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c.sharepoint.com/teams/VaccinePlanningUnit-COVID19/Shared Documents/Data Synthesis and Reporting/Routine Reporting/Health Equity Report/Metrics/"/>
    </mc:Choice>
  </mc:AlternateContent>
  <xr:revisionPtr revIDLastSave="67" documentId="8_{3A04E0BD-99F4-49E6-81A7-5EBCD4F6E925}" xr6:coauthVersionLast="45" xr6:coauthVersionMax="45" xr10:uidLastSave="{8F4F820F-07AA-4CC7-A5B1-E86F08002903}"/>
  <bookViews>
    <workbookView minimized="1" xWindow="33375" yWindow="2985" windowWidth="19860" windowHeight="11610" activeTab="3" xr2:uid="{52FAAA0D-0578-4D4D-9688-83867576FC5E}"/>
  </bookViews>
  <sheets>
    <sheet name="RaceEth" sheetId="5" r:id="rId1"/>
    <sheet name="pharm_Pivot" sheetId="7" state="hidden" r:id="rId2"/>
    <sheet name="RaceEth_pharm+state" sheetId="1" r:id="rId3"/>
    <sheet name="Figures" sheetId="9" r:id="rId4"/>
    <sheet name="noPharm_Pivot" sheetId="6" state="hidden" r:id="rId5"/>
    <sheet name="Texas" sheetId="8" state="hidden" r:id="rId6"/>
  </sheets>
  <definedNames>
    <definedName name="ExternalData_1" localSheetId="5" hidden="1">Texas!$A$1:$A$2</definedName>
  </definedNames>
  <calcPr calcId="191029"/>
  <pivotCaches>
    <pivotCache cacheId="6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N6" i="5" s="1"/>
  <c r="M7" i="5"/>
  <c r="N7" i="5" s="1"/>
  <c r="M8" i="5"/>
  <c r="N8" i="5" s="1"/>
  <c r="M9" i="5"/>
  <c r="N9" i="5" s="1"/>
  <c r="M10" i="5"/>
  <c r="N10" i="5" s="1"/>
  <c r="M11" i="5"/>
  <c r="N11" i="5" s="1"/>
  <c r="M12" i="5"/>
  <c r="N12" i="5" s="1"/>
  <c r="M13" i="5"/>
  <c r="N13" i="5" s="1"/>
  <c r="M14" i="5"/>
  <c r="N14" i="5" s="1"/>
  <c r="M15" i="5"/>
  <c r="N15" i="5" s="1"/>
  <c r="M16" i="5"/>
  <c r="N16" i="5" s="1"/>
  <c r="M17" i="5"/>
  <c r="N17" i="5" s="1"/>
  <c r="M18" i="5"/>
  <c r="N18" i="5" s="1"/>
  <c r="M19" i="5"/>
  <c r="N19" i="5" s="1"/>
  <c r="M20" i="5"/>
  <c r="N20" i="5" s="1"/>
  <c r="M21" i="5"/>
  <c r="N21" i="5" s="1"/>
  <c r="M22" i="5"/>
  <c r="N22" i="5" s="1"/>
  <c r="M23" i="5"/>
  <c r="N23" i="5" s="1"/>
  <c r="M24" i="5"/>
  <c r="N24" i="5" s="1"/>
  <c r="M25" i="5"/>
  <c r="N25" i="5" s="1"/>
  <c r="M26" i="5"/>
  <c r="N26" i="5" s="1"/>
  <c r="M27" i="5"/>
  <c r="N27" i="5" s="1"/>
  <c r="M28" i="5"/>
  <c r="N28" i="5" s="1"/>
  <c r="M29" i="5"/>
  <c r="N29" i="5" s="1"/>
  <c r="M30" i="5"/>
  <c r="N30" i="5" s="1"/>
  <c r="M31" i="5"/>
  <c r="N31" i="5" s="1"/>
  <c r="M32" i="5"/>
  <c r="N32" i="5" s="1"/>
  <c r="M33" i="5"/>
  <c r="N33" i="5" s="1"/>
  <c r="M34" i="5"/>
  <c r="N34" i="5" s="1"/>
  <c r="M35" i="5"/>
  <c r="N35" i="5" s="1"/>
  <c r="M36" i="5"/>
  <c r="N36" i="5" s="1"/>
  <c r="M37" i="5"/>
  <c r="N37" i="5" s="1"/>
  <c r="M38" i="5"/>
  <c r="N38" i="5" s="1"/>
  <c r="M39" i="5"/>
  <c r="N39" i="5" s="1"/>
  <c r="M40" i="5"/>
  <c r="N40" i="5" s="1"/>
  <c r="M41" i="5"/>
  <c r="N41" i="5" s="1"/>
  <c r="M42" i="5"/>
  <c r="N42" i="5" s="1"/>
  <c r="M43" i="5"/>
  <c r="N43" i="5" s="1"/>
  <c r="M44" i="5"/>
  <c r="N44" i="5" s="1"/>
  <c r="M45" i="5"/>
  <c r="N45" i="5" s="1"/>
  <c r="M46" i="5"/>
  <c r="N46" i="5" s="1"/>
  <c r="M47" i="5"/>
  <c r="N47" i="5" s="1"/>
  <c r="M48" i="5"/>
  <c r="N48" i="5" s="1"/>
  <c r="M49" i="5"/>
  <c r="N49" i="5" s="1"/>
  <c r="M50" i="5"/>
  <c r="N50" i="5" s="1"/>
  <c r="M51" i="5"/>
  <c r="N51" i="5" s="1"/>
  <c r="M52" i="5"/>
  <c r="N52" i="5" s="1"/>
  <c r="M53" i="5"/>
  <c r="N53" i="5" s="1"/>
  <c r="M54" i="5"/>
  <c r="N54" i="5" s="1"/>
  <c r="M55" i="5"/>
  <c r="N55" i="5" s="1"/>
  <c r="M56" i="5"/>
  <c r="N56" i="5" s="1"/>
  <c r="M57" i="5"/>
  <c r="N57" i="5" s="1"/>
  <c r="M58" i="5"/>
  <c r="N58" i="5" s="1"/>
  <c r="M59" i="5"/>
  <c r="N59" i="5" s="1"/>
  <c r="M60" i="5"/>
  <c r="N60" i="5" s="1"/>
  <c r="M61" i="5"/>
  <c r="N61" i="5" s="1"/>
  <c r="M62" i="5"/>
  <c r="N62" i="5" s="1"/>
  <c r="M63" i="5"/>
  <c r="N63" i="5" s="1"/>
  <c r="M64" i="5"/>
  <c r="N64" i="5" s="1"/>
  <c r="M65" i="5"/>
  <c r="N65" i="5" s="1"/>
  <c r="M66" i="5"/>
  <c r="N66" i="5" s="1"/>
  <c r="M67" i="5"/>
  <c r="N67" i="5" s="1"/>
  <c r="M68" i="5"/>
  <c r="N68" i="5" s="1"/>
  <c r="M69" i="5"/>
  <c r="N69" i="5" s="1"/>
  <c r="M70" i="5"/>
  <c r="N70" i="5" s="1"/>
  <c r="M71" i="5"/>
  <c r="N71" i="5" s="1"/>
  <c r="M72" i="5"/>
  <c r="N72" i="5" s="1"/>
  <c r="M73" i="5"/>
  <c r="N73" i="5" s="1"/>
  <c r="M74" i="5"/>
  <c r="N74" i="5" s="1"/>
  <c r="K6" i="5"/>
  <c r="L6" i="5" s="1"/>
  <c r="K7" i="5"/>
  <c r="L7" i="5" s="1"/>
  <c r="K8" i="5"/>
  <c r="L8" i="5" s="1"/>
  <c r="K9" i="5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M5" i="5"/>
  <c r="N5" i="5" s="1"/>
  <c r="K5" i="5"/>
  <c r="L5" i="5" s="1"/>
  <c r="D5" i="5"/>
  <c r="D64" i="5" a="1"/>
  <c r="D64" i="5" s="1"/>
  <c r="G64" i="5" s="1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G65" i="5"/>
  <c r="F65" i="5"/>
  <c r="E65" i="5"/>
  <c r="D65" i="5"/>
  <c r="D6" i="5"/>
  <c r="E6" i="5"/>
  <c r="F6" i="5"/>
  <c r="G6" i="5"/>
  <c r="D7" i="5"/>
  <c r="E7" i="5"/>
  <c r="F7" i="5"/>
  <c r="G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G5" i="5"/>
  <c r="F5" i="5"/>
  <c r="E5" i="5"/>
  <c r="D3" i="5"/>
  <c r="D3" i="1"/>
  <c r="N58" i="1"/>
  <c r="L58" i="1"/>
  <c r="K5" i="1"/>
  <c r="L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M5" i="1"/>
  <c r="N5" i="1" s="1"/>
  <c r="O5" i="1" s="1"/>
  <c r="D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G5" i="1"/>
  <c r="F5" i="1"/>
  <c r="E5" i="1"/>
  <c r="D58" i="1" a="1"/>
  <c r="D58" i="1" s="1"/>
  <c r="D6" i="1"/>
  <c r="D7" i="1"/>
  <c r="P7" i="1" s="1"/>
  <c r="D8" i="1"/>
  <c r="D9" i="1"/>
  <c r="D10" i="1"/>
  <c r="D11" i="1"/>
  <c r="P11" i="1" s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9" i="1"/>
  <c r="P59" i="1" s="1"/>
  <c r="D60" i="1"/>
  <c r="D61" i="1"/>
  <c r="D62" i="1"/>
  <c r="D63" i="1"/>
  <c r="D64" i="1"/>
  <c r="D65" i="1"/>
  <c r="D66" i="1"/>
  <c r="D67" i="1"/>
  <c r="L68" i="1"/>
  <c r="N68" i="1"/>
  <c r="L75" i="5"/>
  <c r="N75" i="5"/>
  <c r="P58" i="1" l="1"/>
  <c r="P15" i="1"/>
  <c r="P63" i="1"/>
  <c r="P54" i="1"/>
  <c r="P46" i="1"/>
  <c r="P38" i="1"/>
  <c r="P30" i="1"/>
  <c r="P22" i="1"/>
  <c r="P14" i="1"/>
  <c r="P6" i="1"/>
  <c r="P62" i="1"/>
  <c r="P53" i="1"/>
  <c r="P45" i="1"/>
  <c r="P37" i="1"/>
  <c r="P29" i="1"/>
  <c r="P21" i="1"/>
  <c r="P26" i="1"/>
  <c r="P67" i="1"/>
  <c r="P50" i="1"/>
  <c r="P42" i="1"/>
  <c r="P34" i="1"/>
  <c r="P18" i="1"/>
  <c r="P10" i="1"/>
  <c r="P5" i="1"/>
  <c r="P66" i="1"/>
  <c r="P57" i="1"/>
  <c r="P49" i="1"/>
  <c r="P41" i="1"/>
  <c r="P33" i="1"/>
  <c r="P25" i="1"/>
  <c r="P17" i="1"/>
  <c r="P61" i="1"/>
  <c r="P48" i="1"/>
  <c r="P40" i="1"/>
  <c r="P32" i="1"/>
  <c r="P24" i="1"/>
  <c r="P65" i="1"/>
  <c r="P52" i="1"/>
  <c r="P44" i="1"/>
  <c r="P36" i="1"/>
  <c r="P28" i="1"/>
  <c r="P20" i="1"/>
  <c r="P13" i="1"/>
  <c r="P9" i="1"/>
  <c r="P56" i="1"/>
  <c r="O32" i="5"/>
  <c r="G58" i="1"/>
  <c r="O58" i="5"/>
  <c r="K75" i="5"/>
  <c r="P64" i="1"/>
  <c r="P60" i="1"/>
  <c r="P55" i="1"/>
  <c r="P51" i="1"/>
  <c r="P47" i="1"/>
  <c r="P43" i="1"/>
  <c r="P39" i="1"/>
  <c r="P35" i="1"/>
  <c r="P31" i="1"/>
  <c r="P27" i="1"/>
  <c r="P23" i="1"/>
  <c r="P19" i="1"/>
  <c r="P16" i="1"/>
  <c r="P12" i="1"/>
  <c r="P8" i="1"/>
  <c r="L9" i="5"/>
  <c r="J58" i="5"/>
  <c r="J32" i="5"/>
  <c r="H58" i="5" l="1"/>
  <c r="H32" i="5"/>
  <c r="I58" i="5"/>
  <c r="I32" i="5"/>
  <c r="D68" i="1"/>
  <c r="E68" i="1"/>
  <c r="O75" i="5" l="1"/>
  <c r="G75" i="5"/>
  <c r="F75" i="5"/>
  <c r="E75" i="5"/>
  <c r="D75" i="5"/>
  <c r="O74" i="5"/>
  <c r="J74" i="5"/>
  <c r="I74" i="5"/>
  <c r="H74" i="5"/>
  <c r="O73" i="5"/>
  <c r="J73" i="5"/>
  <c r="I73" i="5"/>
  <c r="H73" i="5"/>
  <c r="O72" i="5"/>
  <c r="J72" i="5"/>
  <c r="I72" i="5"/>
  <c r="H72" i="5"/>
  <c r="O71" i="5"/>
  <c r="J71" i="5"/>
  <c r="I71" i="5"/>
  <c r="H71" i="5"/>
  <c r="O70" i="5"/>
  <c r="J70" i="5"/>
  <c r="I70" i="5"/>
  <c r="H70" i="5"/>
  <c r="O69" i="5"/>
  <c r="J69" i="5"/>
  <c r="I69" i="5"/>
  <c r="H69" i="5"/>
  <c r="O68" i="5"/>
  <c r="J68" i="5"/>
  <c r="I68" i="5"/>
  <c r="H68" i="5"/>
  <c r="O67" i="5"/>
  <c r="J67" i="5"/>
  <c r="I67" i="5"/>
  <c r="H67" i="5"/>
  <c r="O66" i="5"/>
  <c r="J66" i="5"/>
  <c r="I66" i="5"/>
  <c r="H66" i="5"/>
  <c r="O65" i="5"/>
  <c r="J65" i="5"/>
  <c r="I65" i="5"/>
  <c r="H65" i="5"/>
  <c r="J64" i="5"/>
  <c r="I64" i="5"/>
  <c r="H64" i="5"/>
  <c r="O63" i="5"/>
  <c r="J63" i="5"/>
  <c r="I63" i="5"/>
  <c r="H63" i="5"/>
  <c r="O62" i="5"/>
  <c r="J62" i="5"/>
  <c r="I62" i="5"/>
  <c r="H62" i="5"/>
  <c r="O61" i="5"/>
  <c r="J61" i="5"/>
  <c r="I61" i="5"/>
  <c r="H61" i="5"/>
  <c r="O60" i="5"/>
  <c r="J60" i="5"/>
  <c r="I60" i="5"/>
  <c r="H60" i="5"/>
  <c r="O59" i="5"/>
  <c r="J59" i="5"/>
  <c r="I59" i="5"/>
  <c r="H59" i="5"/>
  <c r="O57" i="5"/>
  <c r="J57" i="5"/>
  <c r="I57" i="5"/>
  <c r="H57" i="5"/>
  <c r="O56" i="5"/>
  <c r="J56" i="5"/>
  <c r="I56" i="5"/>
  <c r="H56" i="5"/>
  <c r="O55" i="5"/>
  <c r="J55" i="5"/>
  <c r="I55" i="5"/>
  <c r="H55" i="5"/>
  <c r="O54" i="5"/>
  <c r="J54" i="5"/>
  <c r="I54" i="5"/>
  <c r="H54" i="5"/>
  <c r="O53" i="5"/>
  <c r="J53" i="5"/>
  <c r="I53" i="5"/>
  <c r="H53" i="5"/>
  <c r="O52" i="5"/>
  <c r="J52" i="5"/>
  <c r="I52" i="5"/>
  <c r="H52" i="5"/>
  <c r="O51" i="5"/>
  <c r="J51" i="5"/>
  <c r="I51" i="5"/>
  <c r="H51" i="5"/>
  <c r="O50" i="5"/>
  <c r="J50" i="5"/>
  <c r="I50" i="5"/>
  <c r="H50" i="5"/>
  <c r="O49" i="5"/>
  <c r="J49" i="5"/>
  <c r="I49" i="5"/>
  <c r="H49" i="5"/>
  <c r="O48" i="5"/>
  <c r="J48" i="5"/>
  <c r="I48" i="5"/>
  <c r="H48" i="5"/>
  <c r="O47" i="5"/>
  <c r="J47" i="5"/>
  <c r="I47" i="5"/>
  <c r="H47" i="5"/>
  <c r="O46" i="5"/>
  <c r="J46" i="5"/>
  <c r="I46" i="5"/>
  <c r="H46" i="5"/>
  <c r="O45" i="5"/>
  <c r="J45" i="5"/>
  <c r="I45" i="5"/>
  <c r="H45" i="5"/>
  <c r="O44" i="5"/>
  <c r="J44" i="5"/>
  <c r="I44" i="5"/>
  <c r="H44" i="5"/>
  <c r="O43" i="5"/>
  <c r="J43" i="5"/>
  <c r="I43" i="5"/>
  <c r="H43" i="5"/>
  <c r="O42" i="5"/>
  <c r="J42" i="5"/>
  <c r="I42" i="5"/>
  <c r="H42" i="5"/>
  <c r="O41" i="5"/>
  <c r="J41" i="5"/>
  <c r="I41" i="5"/>
  <c r="H41" i="5"/>
  <c r="O40" i="5"/>
  <c r="J40" i="5"/>
  <c r="I40" i="5"/>
  <c r="H40" i="5"/>
  <c r="O39" i="5"/>
  <c r="J39" i="5"/>
  <c r="I39" i="5"/>
  <c r="H39" i="5"/>
  <c r="O38" i="5"/>
  <c r="J38" i="5"/>
  <c r="I38" i="5"/>
  <c r="H38" i="5"/>
  <c r="O37" i="5"/>
  <c r="J37" i="5"/>
  <c r="I37" i="5"/>
  <c r="H37" i="5"/>
  <c r="O36" i="5"/>
  <c r="J36" i="5"/>
  <c r="I36" i="5"/>
  <c r="H36" i="5"/>
  <c r="O35" i="5"/>
  <c r="J35" i="5"/>
  <c r="I35" i="5"/>
  <c r="H35" i="5"/>
  <c r="O34" i="5"/>
  <c r="J34" i="5"/>
  <c r="I34" i="5"/>
  <c r="H34" i="5"/>
  <c r="O33" i="5"/>
  <c r="J33" i="5"/>
  <c r="I33" i="5"/>
  <c r="H33" i="5"/>
  <c r="O31" i="5"/>
  <c r="J31" i="5"/>
  <c r="I31" i="5"/>
  <c r="H31" i="5"/>
  <c r="O30" i="5"/>
  <c r="J30" i="5"/>
  <c r="I30" i="5"/>
  <c r="H30" i="5"/>
  <c r="O29" i="5"/>
  <c r="J29" i="5"/>
  <c r="I29" i="5"/>
  <c r="H29" i="5"/>
  <c r="O28" i="5"/>
  <c r="J28" i="5"/>
  <c r="I28" i="5"/>
  <c r="H28" i="5"/>
  <c r="O27" i="5"/>
  <c r="J27" i="5"/>
  <c r="I27" i="5"/>
  <c r="H27" i="5"/>
  <c r="O26" i="5"/>
  <c r="J26" i="5"/>
  <c r="I26" i="5"/>
  <c r="H26" i="5"/>
  <c r="O25" i="5"/>
  <c r="J25" i="5"/>
  <c r="I25" i="5"/>
  <c r="H25" i="5"/>
  <c r="O24" i="5"/>
  <c r="J24" i="5"/>
  <c r="I24" i="5"/>
  <c r="H24" i="5"/>
  <c r="O23" i="5"/>
  <c r="J23" i="5"/>
  <c r="I23" i="5"/>
  <c r="H23" i="5"/>
  <c r="O22" i="5"/>
  <c r="J22" i="5"/>
  <c r="I22" i="5"/>
  <c r="H22" i="5"/>
  <c r="O21" i="5"/>
  <c r="J21" i="5"/>
  <c r="I21" i="5"/>
  <c r="H21" i="5"/>
  <c r="O20" i="5"/>
  <c r="J20" i="5"/>
  <c r="I20" i="5"/>
  <c r="H20" i="5"/>
  <c r="O19" i="5"/>
  <c r="J19" i="5"/>
  <c r="I19" i="5"/>
  <c r="H19" i="5"/>
  <c r="O18" i="5"/>
  <c r="J18" i="5"/>
  <c r="I18" i="5"/>
  <c r="H18" i="5"/>
  <c r="O17" i="5"/>
  <c r="J17" i="5"/>
  <c r="I17" i="5"/>
  <c r="H17" i="5"/>
  <c r="O16" i="5"/>
  <c r="J16" i="5"/>
  <c r="I16" i="5"/>
  <c r="H16" i="5"/>
  <c r="O15" i="5"/>
  <c r="J15" i="5"/>
  <c r="I15" i="5"/>
  <c r="H15" i="5"/>
  <c r="O14" i="5"/>
  <c r="J14" i="5"/>
  <c r="I14" i="5"/>
  <c r="H14" i="5"/>
  <c r="O13" i="5"/>
  <c r="J13" i="5"/>
  <c r="I13" i="5"/>
  <c r="H13" i="5"/>
  <c r="O12" i="5"/>
  <c r="J12" i="5"/>
  <c r="I12" i="5"/>
  <c r="H12" i="5"/>
  <c r="O11" i="5"/>
  <c r="J11" i="5"/>
  <c r="I11" i="5"/>
  <c r="H11" i="5"/>
  <c r="O10" i="5"/>
  <c r="J10" i="5"/>
  <c r="I10" i="5"/>
  <c r="H10" i="5"/>
  <c r="O9" i="5"/>
  <c r="J9" i="5"/>
  <c r="I9" i="5"/>
  <c r="H9" i="5"/>
  <c r="O8" i="5"/>
  <c r="J8" i="5"/>
  <c r="I8" i="5"/>
  <c r="H8" i="5"/>
  <c r="O7" i="5"/>
  <c r="J7" i="5"/>
  <c r="I7" i="5"/>
  <c r="H7" i="5"/>
  <c r="O6" i="5"/>
  <c r="J6" i="5"/>
  <c r="I6" i="5"/>
  <c r="H6" i="5"/>
  <c r="O5" i="5"/>
  <c r="M75" i="5"/>
  <c r="J5" i="5"/>
  <c r="I5" i="5"/>
  <c r="H5" i="5"/>
  <c r="J75" i="5" l="1"/>
  <c r="H75" i="5"/>
  <c r="I75" i="5"/>
  <c r="O68" i="1"/>
  <c r="M68" i="1"/>
  <c r="K68" i="1"/>
  <c r="G68" i="1"/>
  <c r="F68" i="1"/>
  <c r="I68" i="1" s="1"/>
  <c r="O67" i="1"/>
  <c r="J67" i="1"/>
  <c r="I67" i="1"/>
  <c r="H67" i="1"/>
  <c r="O66" i="1"/>
  <c r="J66" i="1"/>
  <c r="I66" i="1"/>
  <c r="H66" i="1"/>
  <c r="O65" i="1"/>
  <c r="J65" i="1"/>
  <c r="I65" i="1"/>
  <c r="H65" i="1"/>
  <c r="O64" i="1"/>
  <c r="J64" i="1"/>
  <c r="I64" i="1"/>
  <c r="H64" i="1"/>
  <c r="O63" i="1"/>
  <c r="J63" i="1"/>
  <c r="I63" i="1"/>
  <c r="H63" i="1"/>
  <c r="O62" i="1"/>
  <c r="J62" i="1"/>
  <c r="I62" i="1"/>
  <c r="H62" i="1"/>
  <c r="O61" i="1"/>
  <c r="J61" i="1"/>
  <c r="I61" i="1"/>
  <c r="H61" i="1"/>
  <c r="O60" i="1"/>
  <c r="J60" i="1"/>
  <c r="I60" i="1"/>
  <c r="H60" i="1"/>
  <c r="O59" i="1"/>
  <c r="J59" i="1"/>
  <c r="I59" i="1"/>
  <c r="H59" i="1"/>
  <c r="J58" i="1"/>
  <c r="I58" i="1"/>
  <c r="H58" i="1"/>
  <c r="O57" i="1"/>
  <c r="J57" i="1"/>
  <c r="I57" i="1"/>
  <c r="H57" i="1"/>
  <c r="O56" i="1"/>
  <c r="J56" i="1"/>
  <c r="I56" i="1"/>
  <c r="H56" i="1"/>
  <c r="O55" i="1"/>
  <c r="J55" i="1"/>
  <c r="I55" i="1"/>
  <c r="H55" i="1"/>
  <c r="O54" i="1"/>
  <c r="J54" i="1"/>
  <c r="I54" i="1"/>
  <c r="H54" i="1"/>
  <c r="O53" i="1"/>
  <c r="J53" i="1"/>
  <c r="I53" i="1"/>
  <c r="H53" i="1"/>
  <c r="O52" i="1"/>
  <c r="J52" i="1"/>
  <c r="I52" i="1"/>
  <c r="H52" i="1"/>
  <c r="O51" i="1"/>
  <c r="J51" i="1"/>
  <c r="I51" i="1"/>
  <c r="H51" i="1"/>
  <c r="O50" i="1"/>
  <c r="J50" i="1"/>
  <c r="I50" i="1"/>
  <c r="H50" i="1"/>
  <c r="O49" i="1"/>
  <c r="J49" i="1"/>
  <c r="I49" i="1"/>
  <c r="H49" i="1"/>
  <c r="O48" i="1"/>
  <c r="J48" i="1"/>
  <c r="I48" i="1"/>
  <c r="H48" i="1"/>
  <c r="O47" i="1"/>
  <c r="J47" i="1"/>
  <c r="I47" i="1"/>
  <c r="H47" i="1"/>
  <c r="O46" i="1"/>
  <c r="J46" i="1"/>
  <c r="I46" i="1"/>
  <c r="H46" i="1"/>
  <c r="O45" i="1"/>
  <c r="J45" i="1"/>
  <c r="I45" i="1"/>
  <c r="H45" i="1"/>
  <c r="O44" i="1"/>
  <c r="J44" i="1"/>
  <c r="I44" i="1"/>
  <c r="H44" i="1"/>
  <c r="O43" i="1"/>
  <c r="J43" i="1"/>
  <c r="I43" i="1"/>
  <c r="H43" i="1"/>
  <c r="O42" i="1"/>
  <c r="J42" i="1"/>
  <c r="I42" i="1"/>
  <c r="H42" i="1"/>
  <c r="O41" i="1"/>
  <c r="J41" i="1"/>
  <c r="I41" i="1"/>
  <c r="H41" i="1"/>
  <c r="O40" i="1"/>
  <c r="J40" i="1"/>
  <c r="I40" i="1"/>
  <c r="H40" i="1"/>
  <c r="O39" i="1"/>
  <c r="J39" i="1"/>
  <c r="I39" i="1"/>
  <c r="H39" i="1"/>
  <c r="O38" i="1"/>
  <c r="J38" i="1"/>
  <c r="I38" i="1"/>
  <c r="H38" i="1"/>
  <c r="O37" i="1"/>
  <c r="J37" i="1"/>
  <c r="I37" i="1"/>
  <c r="H37" i="1"/>
  <c r="O36" i="1"/>
  <c r="J36" i="1"/>
  <c r="I36" i="1"/>
  <c r="H36" i="1"/>
  <c r="O35" i="1"/>
  <c r="J35" i="1"/>
  <c r="I35" i="1"/>
  <c r="H35" i="1"/>
  <c r="O34" i="1"/>
  <c r="J34" i="1"/>
  <c r="I34" i="1"/>
  <c r="H34" i="1"/>
  <c r="O33" i="1"/>
  <c r="J33" i="1"/>
  <c r="I33" i="1"/>
  <c r="H33" i="1"/>
  <c r="O32" i="1"/>
  <c r="J32" i="1"/>
  <c r="I32" i="1"/>
  <c r="H32" i="1"/>
  <c r="O31" i="1"/>
  <c r="J31" i="1"/>
  <c r="I31" i="1"/>
  <c r="H31" i="1"/>
  <c r="O30" i="1"/>
  <c r="J30" i="1"/>
  <c r="I30" i="1"/>
  <c r="H30" i="1"/>
  <c r="O29" i="1"/>
  <c r="J29" i="1"/>
  <c r="I29" i="1"/>
  <c r="H29" i="1"/>
  <c r="O28" i="1"/>
  <c r="J28" i="1"/>
  <c r="I28" i="1"/>
  <c r="H28" i="1"/>
  <c r="O27" i="1"/>
  <c r="J27" i="1"/>
  <c r="I27" i="1"/>
  <c r="H27" i="1"/>
  <c r="O26" i="1"/>
  <c r="J26" i="1"/>
  <c r="I26" i="1"/>
  <c r="H26" i="1"/>
  <c r="O25" i="1"/>
  <c r="J25" i="1"/>
  <c r="I25" i="1"/>
  <c r="H25" i="1"/>
  <c r="O24" i="1"/>
  <c r="J24" i="1"/>
  <c r="I24" i="1"/>
  <c r="H24" i="1"/>
  <c r="O23" i="1"/>
  <c r="J23" i="1"/>
  <c r="I23" i="1"/>
  <c r="H23" i="1"/>
  <c r="O22" i="1"/>
  <c r="J22" i="1"/>
  <c r="I22" i="1"/>
  <c r="H22" i="1"/>
  <c r="O21" i="1"/>
  <c r="J21" i="1"/>
  <c r="I21" i="1"/>
  <c r="H21" i="1"/>
  <c r="O20" i="1"/>
  <c r="J20" i="1"/>
  <c r="I20" i="1"/>
  <c r="H20" i="1"/>
  <c r="O19" i="1"/>
  <c r="J19" i="1"/>
  <c r="I19" i="1"/>
  <c r="H19" i="1"/>
  <c r="O18" i="1"/>
  <c r="J18" i="1"/>
  <c r="I18" i="1"/>
  <c r="H18" i="1"/>
  <c r="O17" i="1"/>
  <c r="J17" i="1"/>
  <c r="I17" i="1"/>
  <c r="H17" i="1"/>
  <c r="O16" i="1"/>
  <c r="J16" i="1"/>
  <c r="I16" i="1"/>
  <c r="H16" i="1"/>
  <c r="O15" i="1"/>
  <c r="J15" i="1"/>
  <c r="I15" i="1"/>
  <c r="H15" i="1"/>
  <c r="O14" i="1"/>
  <c r="J14" i="1"/>
  <c r="I14" i="1"/>
  <c r="H14" i="1"/>
  <c r="O13" i="1"/>
  <c r="J13" i="1"/>
  <c r="I13" i="1"/>
  <c r="H13" i="1"/>
  <c r="O12" i="1"/>
  <c r="J12" i="1"/>
  <c r="I12" i="1"/>
  <c r="H12" i="1"/>
  <c r="O11" i="1"/>
  <c r="J11" i="1"/>
  <c r="I11" i="1"/>
  <c r="H11" i="1"/>
  <c r="O10" i="1"/>
  <c r="J10" i="1"/>
  <c r="I10" i="1"/>
  <c r="H10" i="1"/>
  <c r="O9" i="1"/>
  <c r="J9" i="1"/>
  <c r="I9" i="1"/>
  <c r="H9" i="1"/>
  <c r="O8" i="1"/>
  <c r="J8" i="1"/>
  <c r="I8" i="1"/>
  <c r="H8" i="1"/>
  <c r="O7" i="1"/>
  <c r="J7" i="1"/>
  <c r="I7" i="1"/>
  <c r="H7" i="1"/>
  <c r="O6" i="1"/>
  <c r="J6" i="1"/>
  <c r="I6" i="1"/>
  <c r="H6" i="1"/>
  <c r="J5" i="1"/>
  <c r="I5" i="1"/>
  <c r="H5" i="1"/>
  <c r="J68" i="1" l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158D-A4A0-4A27-A5D8-BACA49D80ACC}" keepAlive="1" name="Query - noPharm" description="Connection to the 'noPharm' query in the workbook." type="5" refreshedVersion="6" background="1" saveData="1">
    <dbPr connection="Provider=Microsoft.Mashup.OleDb.1;Data Source=$Workbook$;Location=noPharm;Extended Properties=&quot;&quot;" command="SELECT * FROM [noPharm]"/>
  </connection>
  <connection id="2" xr16:uid="{28561390-FD1B-437E-BEDA-4F3298FD3D86}" keepAlive="1" name="Query - pharm" description="Connection to the 'pharm' query in the workbook." type="5" refreshedVersion="6" background="1" saveData="1">
    <dbPr connection="Provider=Microsoft.Mashup.OleDb.1;Data Source=$Workbook$;Location=pharm;Extended Properties=&quot;&quot;" command="SELECT * FROM [pharm]"/>
  </connection>
  <connection id="3" xr16:uid="{562ECE00-DC4B-4EAA-ACEA-F247EFCA60E9}" keepAlive="1" name="Query - Texas_Doses" description="Connection to the 'Texas_Doses' query in the workbook." type="5" refreshedVersion="6" background="1" saveData="1">
    <dbPr connection="Provider=Microsoft.Mashup.OleDb.1;Data Source=$Workbook$;Location=Texas_Doses;Extended Properties=&quot;&quot;" command="SELECT * FROM [Texas_Dos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<sst xmlns="http://schemas.openxmlformats.org/spreadsheetml/2006/main" count="484" uniqueCount="181">
  <si>
    <t>Topic: RaceEth</t>
  </si>
  <si>
    <t>Data Source: [prodanly].[VaccineAdmin_Anly_AllAdmin_Data_Product_v1_vw]</t>
  </si>
  <si>
    <t>Jurisdiction</t>
  </si>
  <si>
    <t>Jurisdiction Name</t>
  </si>
  <si>
    <t>Policy/DUA Overview</t>
  </si>
  <si>
    <t>Total, N</t>
  </si>
  <si>
    <t>Valid, N</t>
  </si>
  <si>
    <t>Unknown, N</t>
  </si>
  <si>
    <t>Unable to Report, N</t>
  </si>
  <si>
    <t>Valid, %</t>
  </si>
  <si>
    <t>Unknown, %</t>
  </si>
  <si>
    <t>Unable to Report, %</t>
  </si>
  <si>
    <t>AKA</t>
  </si>
  <si>
    <t>Alaska</t>
  </si>
  <si>
    <t>ALA</t>
  </si>
  <si>
    <t>Alabama</t>
  </si>
  <si>
    <t>ARA</t>
  </si>
  <si>
    <t>Arkansas</t>
  </si>
  <si>
    <t>ASA</t>
  </si>
  <si>
    <t>American Samoa</t>
  </si>
  <si>
    <t>AZA</t>
  </si>
  <si>
    <t>Arizona</t>
  </si>
  <si>
    <t>BP2</t>
  </si>
  <si>
    <t>Bureau of Prisons</t>
  </si>
  <si>
    <t>CAA</t>
  </si>
  <si>
    <t>California</t>
  </si>
  <si>
    <t>COA</t>
  </si>
  <si>
    <t>Colorado</t>
  </si>
  <si>
    <t>CTA</t>
  </si>
  <si>
    <t>Connecticut</t>
  </si>
  <si>
    <t>DCA</t>
  </si>
  <si>
    <t>District of Columbia</t>
  </si>
  <si>
    <t>DD2</t>
  </si>
  <si>
    <t>Dept of Defense</t>
  </si>
  <si>
    <t>DEA</t>
  </si>
  <si>
    <t>Delaware</t>
  </si>
  <si>
    <t>DS2</t>
  </si>
  <si>
    <t>Dept of State(don't report)</t>
  </si>
  <si>
    <t>FLA</t>
  </si>
  <si>
    <t>FMA</t>
  </si>
  <si>
    <t>Federated States of Micronesia</t>
  </si>
  <si>
    <t>N/A</t>
  </si>
  <si>
    <t>GAA</t>
  </si>
  <si>
    <t>Georgia</t>
  </si>
  <si>
    <t>GUA</t>
  </si>
  <si>
    <t>Guam</t>
  </si>
  <si>
    <t>HIA</t>
  </si>
  <si>
    <t>Hawaii</t>
  </si>
  <si>
    <t>IAA</t>
  </si>
  <si>
    <t>Iowa</t>
  </si>
  <si>
    <t>IDA</t>
  </si>
  <si>
    <t>Idaho</t>
  </si>
  <si>
    <t>IH2</t>
  </si>
  <si>
    <t>Indian Health Svc</t>
  </si>
  <si>
    <t>ILA</t>
  </si>
  <si>
    <t>Illinois</t>
  </si>
  <si>
    <t>INA</t>
  </si>
  <si>
    <t>Indiana</t>
  </si>
  <si>
    <t>KSA</t>
  </si>
  <si>
    <t>Kansas</t>
  </si>
  <si>
    <t>KYA</t>
  </si>
  <si>
    <t>Kentucky</t>
  </si>
  <si>
    <t>LAA</t>
  </si>
  <si>
    <t>Louisiana</t>
  </si>
  <si>
    <t>MAA</t>
  </si>
  <si>
    <t>Massachusetts</t>
  </si>
  <si>
    <t>MDA</t>
  </si>
  <si>
    <t>Maryland</t>
  </si>
  <si>
    <t>MEA</t>
  </si>
  <si>
    <t>Maine</t>
  </si>
  <si>
    <t>MHA</t>
  </si>
  <si>
    <t>Marshall Islands</t>
  </si>
  <si>
    <t>MIA</t>
  </si>
  <si>
    <t>Michigan</t>
  </si>
  <si>
    <t>MNA</t>
  </si>
  <si>
    <t>Minnesota</t>
  </si>
  <si>
    <t>MOA</t>
  </si>
  <si>
    <t>Missouri</t>
  </si>
  <si>
    <t>MPA</t>
  </si>
  <si>
    <t>Northern Mariana Islands</t>
  </si>
  <si>
    <t>MSA</t>
  </si>
  <si>
    <t>Mississippi</t>
  </si>
  <si>
    <t>MTA</t>
  </si>
  <si>
    <t>Montana</t>
  </si>
  <si>
    <t>NCA</t>
  </si>
  <si>
    <t>North Carolina</t>
  </si>
  <si>
    <t>NDA</t>
  </si>
  <si>
    <t>North Dakota</t>
  </si>
  <si>
    <t>NEA</t>
  </si>
  <si>
    <t>Nebraska</t>
  </si>
  <si>
    <t>NHA</t>
  </si>
  <si>
    <t>New Hampshire</t>
  </si>
  <si>
    <t>NJA</t>
  </si>
  <si>
    <t>New Jersey</t>
  </si>
  <si>
    <t>NMA</t>
  </si>
  <si>
    <t>New Mexico</t>
  </si>
  <si>
    <t>NVA</t>
  </si>
  <si>
    <t>Nevada</t>
  </si>
  <si>
    <t>NYA</t>
  </si>
  <si>
    <t>New York State</t>
  </si>
  <si>
    <t>OHA</t>
  </si>
  <si>
    <t>Ohio</t>
  </si>
  <si>
    <t>OKA</t>
  </si>
  <si>
    <t>Oklahoma</t>
  </si>
  <si>
    <t>ORA</t>
  </si>
  <si>
    <t>Oregon</t>
  </si>
  <si>
    <t>PAA</t>
  </si>
  <si>
    <t>Pennsylvania</t>
  </si>
  <si>
    <t>PRA</t>
  </si>
  <si>
    <t>Puerto Rico</t>
  </si>
  <si>
    <t>RIA</t>
  </si>
  <si>
    <t>Rhode Island</t>
  </si>
  <si>
    <t>RPA</t>
  </si>
  <si>
    <t>Republic of Palau</t>
  </si>
  <si>
    <t>SCA</t>
  </si>
  <si>
    <t>South Carolina</t>
  </si>
  <si>
    <t>SDA</t>
  </si>
  <si>
    <t>South Dakota</t>
  </si>
  <si>
    <t>TNA</t>
  </si>
  <si>
    <t>Tennessee</t>
  </si>
  <si>
    <t>TXA</t>
  </si>
  <si>
    <t>Texas</t>
  </si>
  <si>
    <t>UTA</t>
  </si>
  <si>
    <t>Utah</t>
  </si>
  <si>
    <t>VA2</t>
  </si>
  <si>
    <t>Veterans Health</t>
  </si>
  <si>
    <t>VAA</t>
  </si>
  <si>
    <t>Virginia</t>
  </si>
  <si>
    <t>VIA</t>
  </si>
  <si>
    <t>Virgin Islands</t>
  </si>
  <si>
    <t>VTA</t>
  </si>
  <si>
    <t>Vermont</t>
  </si>
  <si>
    <t>WAA</t>
  </si>
  <si>
    <t>Washington</t>
  </si>
  <si>
    <t>WIA</t>
  </si>
  <si>
    <t>Wisconsin</t>
  </si>
  <si>
    <t>WVA</t>
  </si>
  <si>
    <t>West Virginia</t>
  </si>
  <si>
    <t>WYA</t>
  </si>
  <si>
    <t>Wyoming</t>
  </si>
  <si>
    <t>Total</t>
  </si>
  <si>
    <t>*Calculated using report date (IZDL variable: meta_ingesttimestamp)</t>
  </si>
  <si>
    <t>Highlighted jurisdictions include pharmacy doses based on state of dose administration</t>
  </si>
  <si>
    <t>WG1</t>
  </si>
  <si>
    <t>CV1</t>
  </si>
  <si>
    <t>AD1</t>
  </si>
  <si>
    <t>MH1</t>
  </si>
  <si>
    <t>KG1</t>
  </si>
  <si>
    <t>RA1</t>
  </si>
  <si>
    <t>CVS</t>
  </si>
  <si>
    <t>Walgreens</t>
  </si>
  <si>
    <t>Row Labels</t>
  </si>
  <si>
    <t>Grand Total</t>
  </si>
  <si>
    <t>Kroger</t>
  </si>
  <si>
    <t>Rite Aid</t>
  </si>
  <si>
    <t>Absolute % Change</t>
  </si>
  <si>
    <t>Jurisdiction Completeness Report at Person Level (All Jursidictions, Entities, Pharmacies)</t>
  </si>
  <si>
    <t>Jurisdiction Completeness Report at Person Level (Pharmacy doses included in state totals)</t>
  </si>
  <si>
    <t>Ahold Delhaize</t>
  </si>
  <si>
    <t>Texas_Dose_1</t>
  </si>
  <si>
    <t>Sum of Total_RE Valid</t>
  </si>
  <si>
    <t>Sum of Total_persons_dose1</t>
  </si>
  <si>
    <t>Sum of Total_RE Unknown</t>
  </si>
  <si>
    <t>Sum of Total_RE Unable to Report</t>
  </si>
  <si>
    <t xml:space="preserve">Last 15-28 days*  </t>
  </si>
  <si>
    <t xml:space="preserve">Last 0-14 days*   </t>
  </si>
  <si>
    <t>Sum of 3_4wksago_persons_dose1</t>
  </si>
  <si>
    <t>Sum of 1_2wksago_persons_dose1</t>
  </si>
  <si>
    <t>Sum of 3_4wksago_RE Valid</t>
  </si>
  <si>
    <t>Sum of 1_2wksago_RE Valid</t>
  </si>
  <si>
    <t>Sum of 3_4wksago_RE Unknown</t>
  </si>
  <si>
    <t>Sum of 1_2wksago_RE Unknown</t>
  </si>
  <si>
    <t>Sum of 3_4wksago_RE Unable to Report</t>
  </si>
  <si>
    <t>Sum of 1_2wksago_RE Unable to Report</t>
  </si>
  <si>
    <t>Days 0-14 vs. 15-28</t>
  </si>
  <si>
    <t>Florida</t>
  </si>
  <si>
    <t>AB1</t>
  </si>
  <si>
    <t>CW1</t>
  </si>
  <si>
    <t>PI1</t>
  </si>
  <si>
    <t>WM1</t>
  </si>
  <si>
    <t>PX1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</si>
</sst>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3" fontId="0" fillId="0" borderId="2" xfId="0" applyNumberFormat="1" applyBorder="1" applyAlignment="1">
      <alignment horizontal="right"/>
    </xf>
    <xf numFmtId="9" fontId="0" fillId="0" borderId="0" xfId="1" applyFont="1" applyAlignment="1">
      <alignment horizontal="right"/>
    </xf>
    <xf numFmtId="164" fontId="0" fillId="0" borderId="0" xfId="1" applyNumberFormat="1" applyFont="1" applyBorder="1" applyAlignment="1">
      <alignment horizontal="right"/>
    </xf>
    <xf numFmtId="0" fontId="0" fillId="0" borderId="3" xfId="0" applyBorder="1"/>
    <xf numFmtId="0" fontId="2" fillId="0" borderId="6" xfId="0" applyFont="1" applyBorder="1"/>
    <xf numFmtId="0" fontId="2" fillId="0" borderId="7" xfId="0" applyFont="1" applyBorder="1"/>
    <xf numFmtId="3" fontId="2" fillId="0" borderId="6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/>
    <xf numFmtId="164" fontId="0" fillId="0" borderId="0" xfId="0" applyNumberFormat="1" applyAlignment="1">
      <alignment horizontal="right"/>
    </xf>
    <xf numFmtId="164" fontId="0" fillId="0" borderId="3" xfId="0" applyNumberFormat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2" fillId="0" borderId="8" xfId="0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4" fontId="2" fillId="0" borderId="7" xfId="1" applyNumberFormat="1" applyFont="1" applyBorder="1" applyAlignment="1">
      <alignment horizontal="right"/>
    </xf>
    <xf numFmtId="164" fontId="0" fillId="0" borderId="1" xfId="1" applyNumberFormat="1" applyFont="1" applyBorder="1" applyAlignment="1">
      <alignment horizontal="right"/>
    </xf>
    <xf numFmtId="164" fontId="0" fillId="0" borderId="3" xfId="1" applyNumberFormat="1" applyFont="1" applyBorder="1" applyAlignment="1">
      <alignment horizontal="right"/>
    </xf>
    <xf numFmtId="164" fontId="0" fillId="0" borderId="5" xfId="1" applyNumberFormat="1" applyFont="1" applyBorder="1" applyAlignment="1">
      <alignment horizontal="right"/>
    </xf>
    <xf numFmtId="164" fontId="2" fillId="0" borderId="6" xfId="1" applyNumberFormat="1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0" fillId="0" borderId="10" xfId="0" applyBorder="1"/>
    <xf numFmtId="0" fontId="2" fillId="0" borderId="0" xfId="0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2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3" fontId="0" fillId="0" borderId="9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0" fillId="0" borderId="11" xfId="0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Fill="1"/>
    <xf numFmtId="0" fontId="0" fillId="0" borderId="3" xfId="0" applyFill="1" applyBorder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661739730225514E-2"/>
          <c:y val="2.3985828931386441E-2"/>
          <c:w val="0.89163039540550237"/>
          <c:h val="0.53828038809747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'RaceEth_pharm+state'!$B$5:$B$67</c15:sqref>
                  </c15:fullRef>
                </c:ext>
              </c:extLst>
              <c:f>('RaceEth_pharm+state'!$B$5:$B$10,'RaceEth_pharm+state'!$B$12:$B$34,'RaceEth_pharm+state'!$B$36:$B$57,'RaceEth_pharm+state'!$B$59:$B$62,'RaceEth_pharm+state'!$B$64:$B$67)</c:f>
              <c:strCache>
                <c:ptCount val="59"/>
                <c:pt idx="0">
                  <c:v>Alaska</c:v>
                </c:pt>
                <c:pt idx="1">
                  <c:v>Alabama</c:v>
                </c:pt>
                <c:pt idx="2">
                  <c:v>Arkansas</c:v>
                </c:pt>
                <c:pt idx="3">
                  <c:v>American Samoa</c:v>
                </c:pt>
                <c:pt idx="4">
                  <c:v>Arizona</c:v>
                </c:pt>
                <c:pt idx="5">
                  <c:v>Bureau of Prisons</c:v>
                </c:pt>
                <c:pt idx="6">
                  <c:v>Colorado</c:v>
                </c:pt>
                <c:pt idx="7">
                  <c:v>Connecticut</c:v>
                </c:pt>
                <c:pt idx="8">
                  <c:v>District of Columbia</c:v>
                </c:pt>
                <c:pt idx="9">
                  <c:v>Dept of Defense</c:v>
                </c:pt>
                <c:pt idx="10">
                  <c:v>Delaware</c:v>
                </c:pt>
                <c:pt idx="11">
                  <c:v>Florida</c:v>
                </c:pt>
                <c:pt idx="12">
                  <c:v>Federated States of Micronesia</c:v>
                </c:pt>
                <c:pt idx="13">
                  <c:v>Georgia</c:v>
                </c:pt>
                <c:pt idx="14">
                  <c:v>Guam</c:v>
                </c:pt>
                <c:pt idx="15">
                  <c:v>Hawaii</c:v>
                </c:pt>
                <c:pt idx="16">
                  <c:v>Iowa</c:v>
                </c:pt>
                <c:pt idx="17">
                  <c:v>Idaho</c:v>
                </c:pt>
                <c:pt idx="18">
                  <c:v>Indian Health Svc</c:v>
                </c:pt>
                <c:pt idx="19">
                  <c:v>Illinois</c:v>
                </c:pt>
                <c:pt idx="20">
                  <c:v>Indiana</c:v>
                </c:pt>
                <c:pt idx="21">
                  <c:v>Kansas</c:v>
                </c:pt>
                <c:pt idx="22">
                  <c:v>Kentucky</c:v>
                </c:pt>
                <c:pt idx="23">
                  <c:v>Louisiana</c:v>
                </c:pt>
                <c:pt idx="24">
                  <c:v>Massachusetts</c:v>
                </c:pt>
                <c:pt idx="25">
                  <c:v>Maryland</c:v>
                </c:pt>
                <c:pt idx="26">
                  <c:v>Maine</c:v>
                </c:pt>
                <c:pt idx="27">
                  <c:v>Marshall Islands</c:v>
                </c:pt>
                <c:pt idx="28">
                  <c:v>Michigan</c:v>
                </c:pt>
                <c:pt idx="29">
                  <c:v>Missouri</c:v>
                </c:pt>
                <c:pt idx="30">
                  <c:v>Northern Mariana Islands</c:v>
                </c:pt>
                <c:pt idx="31">
                  <c:v>Mississippi</c:v>
                </c:pt>
                <c:pt idx="32">
                  <c:v>Montana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Nebraska</c:v>
                </c:pt>
                <c:pt idx="36">
                  <c:v>New Hampshire</c:v>
                </c:pt>
                <c:pt idx="37">
                  <c:v>New Jersey</c:v>
                </c:pt>
                <c:pt idx="38">
                  <c:v>New Mexico</c:v>
                </c:pt>
                <c:pt idx="39">
                  <c:v>Nevada</c:v>
                </c:pt>
                <c:pt idx="40">
                  <c:v>New York State</c:v>
                </c:pt>
                <c:pt idx="41">
                  <c:v>Ohio</c:v>
                </c:pt>
                <c:pt idx="42">
                  <c:v>Oklahoma</c:v>
                </c:pt>
                <c:pt idx="43">
                  <c:v>Oregon</c:v>
                </c:pt>
                <c:pt idx="44">
                  <c:v>Pennsylvania</c:v>
                </c:pt>
                <c:pt idx="45">
                  <c:v>Puerto Rico</c:v>
                </c:pt>
                <c:pt idx="46">
                  <c:v>Rhode Island</c:v>
                </c:pt>
                <c:pt idx="47">
                  <c:v>Republic of Palau</c:v>
                </c:pt>
                <c:pt idx="48">
                  <c:v>South Carolina</c:v>
                </c:pt>
                <c:pt idx="49">
                  <c:v>South Dakota</c:v>
                </c:pt>
                <c:pt idx="50">
                  <c:v>Tennessee</c:v>
                </c:pt>
                <c:pt idx="51">
                  <c:v>Utah</c:v>
                </c:pt>
                <c:pt idx="52">
                  <c:v>Veterans Health</c:v>
                </c:pt>
                <c:pt idx="53">
                  <c:v>Virginia</c:v>
                </c:pt>
                <c:pt idx="54">
                  <c:v>Virgin Islands</c:v>
                </c:pt>
                <c:pt idx="55">
                  <c:v>Washington</c:v>
                </c:pt>
                <c:pt idx="56">
                  <c:v>Wisconsin</c:v>
                </c:pt>
                <c:pt idx="57">
                  <c:v>West Virginia</c:v>
                </c:pt>
                <c:pt idx="58">
                  <c:v>Wyoming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'RaceEth_pharm+state'!$O$5:$O$67</c15:sqref>
                  </c15:fullRef>
                </c:ext>
              </c:extLst>
              <c:f>('RaceEth_pharm+state'!$O$5:$O$10,'RaceEth_pharm+state'!$O$12:$O$34,'RaceEth_pharm+state'!$O$36:$O$57,'RaceEth_pharm+state'!$O$59:$O$62,'RaceEth_pharm+state'!$O$64:$O$67)</c:f>
              <c:numCache>
                <c:formatCode>0.0%</c:formatCode>
                <c:ptCount val="59"/>
                <c:pt idx="0">
                  <c:v>4.9841177803103487E-2</c:v>
                </c:pt>
                <c:pt idx="1">
                  <c:v>0.34664691897995842</c:v>
                </c:pt>
                <c:pt idx="2">
                  <c:v>3.6848981905747813E-2</c:v>
                </c:pt>
                <c:pt idx="3">
                  <c:v>0.1301563849089209</c:v>
                </c:pt>
                <c:pt idx="4">
                  <c:v>-2.2478087855728801E-2</c:v>
                </c:pt>
                <c:pt idx="5">
                  <c:v>-1.1649195217390385E-2</c:v>
                </c:pt>
                <c:pt idx="6">
                  <c:v>-6.7048582141165824E-2</c:v>
                </c:pt>
                <c:pt idx="7">
                  <c:v>-5.0078263881769836E-4</c:v>
                </c:pt>
                <c:pt idx="8">
                  <c:v>7.1909044197238425E-2</c:v>
                </c:pt>
                <c:pt idx="9">
                  <c:v>-1.6633384268466944E-2</c:v>
                </c:pt>
                <c:pt idx="10">
                  <c:v>3.3786904610482726E-2</c:v>
                </c:pt>
                <c:pt idx="11">
                  <c:v>2.6236331290492299E-2</c:v>
                </c:pt>
                <c:pt idx="12">
                  <c:v>3.4832332250519368E-3</c:v>
                </c:pt>
                <c:pt idx="13">
                  <c:v>4.2861977812670093E-2</c:v>
                </c:pt>
                <c:pt idx="14">
                  <c:v>2.6120018218712716E-3</c:v>
                </c:pt>
                <c:pt idx="15">
                  <c:v>6.9550187944342756E-2</c:v>
                </c:pt>
                <c:pt idx="16">
                  <c:v>-1.1746404366684282E-2</c:v>
                </c:pt>
                <c:pt idx="17">
                  <c:v>1.9205862837403109E-2</c:v>
                </c:pt>
                <c:pt idx="18">
                  <c:v>6.9749019576240356E-2</c:v>
                </c:pt>
                <c:pt idx="19">
                  <c:v>1.4706567841484941E-2</c:v>
                </c:pt>
                <c:pt idx="20">
                  <c:v>-5.3791738598156669E-2</c:v>
                </c:pt>
                <c:pt idx="21">
                  <c:v>-2.9319094849706961E-2</c:v>
                </c:pt>
                <c:pt idx="22">
                  <c:v>-4.0874384511879747E-2</c:v>
                </c:pt>
                <c:pt idx="23">
                  <c:v>-2.0402316644975937E-2</c:v>
                </c:pt>
                <c:pt idx="24">
                  <c:v>5.3782727777826889E-3</c:v>
                </c:pt>
                <c:pt idx="25">
                  <c:v>-2.401609273405314E-2</c:v>
                </c:pt>
                <c:pt idx="26">
                  <c:v>-5.7421554394986307E-3</c:v>
                </c:pt>
                <c:pt idx="27">
                  <c:v>0.25691707617703818</c:v>
                </c:pt>
                <c:pt idx="28">
                  <c:v>0.39945838408100498</c:v>
                </c:pt>
                <c:pt idx="29">
                  <c:v>8.7979350020793379E-2</c:v>
                </c:pt>
                <c:pt idx="30">
                  <c:v>1.7066289815920954E-2</c:v>
                </c:pt>
                <c:pt idx="31">
                  <c:v>2.5046973028488351E-2</c:v>
                </c:pt>
                <c:pt idx="32">
                  <c:v>-3.5515676418369946E-2</c:v>
                </c:pt>
                <c:pt idx="33">
                  <c:v>-1.37615042202055E-2</c:v>
                </c:pt>
                <c:pt idx="34">
                  <c:v>2.6306347265378616E-2</c:v>
                </c:pt>
                <c:pt idx="35">
                  <c:v>1.6161480426944652E-2</c:v>
                </c:pt>
                <c:pt idx="36">
                  <c:v>8.8889050616982379E-2</c:v>
                </c:pt>
                <c:pt idx="37">
                  <c:v>4.3080200095790833E-2</c:v>
                </c:pt>
                <c:pt idx="38">
                  <c:v>1.5507052439848401E-2</c:v>
                </c:pt>
                <c:pt idx="39">
                  <c:v>-2.0982154211838355E-2</c:v>
                </c:pt>
                <c:pt idx="40">
                  <c:v>1.5404891557365685E-2</c:v>
                </c:pt>
                <c:pt idx="41">
                  <c:v>-1.3234704459783808E-2</c:v>
                </c:pt>
                <c:pt idx="42">
                  <c:v>5.2218302790630777E-2</c:v>
                </c:pt>
                <c:pt idx="43">
                  <c:v>-5.4732024544322799E-3</c:v>
                </c:pt>
                <c:pt idx="44">
                  <c:v>3.5209381748853019E-2</c:v>
                </c:pt>
                <c:pt idx="45">
                  <c:v>-1.5250202084472253E-2</c:v>
                </c:pt>
                <c:pt idx="46">
                  <c:v>1.5700534141384614E-2</c:v>
                </c:pt>
                <c:pt idx="47">
                  <c:v>-4.3165467625899279E-3</c:v>
                </c:pt>
                <c:pt idx="48">
                  <c:v>-1.3326245999035646E-2</c:v>
                </c:pt>
                <c:pt idx="49">
                  <c:v>6.4842271527378204E-2</c:v>
                </c:pt>
                <c:pt idx="50">
                  <c:v>1.5446099964119275E-3</c:v>
                </c:pt>
                <c:pt idx="51">
                  <c:v>9.2390443794589938E-3</c:v>
                </c:pt>
                <c:pt idx="52">
                  <c:v>-6.9548408380073701E-2</c:v>
                </c:pt>
                <c:pt idx="53">
                  <c:v>-1.854675292689284E-2</c:v>
                </c:pt>
                <c:pt idx="54">
                  <c:v>-0.13996788633724022</c:v>
                </c:pt>
                <c:pt idx="55">
                  <c:v>-6.0502032701956754E-3</c:v>
                </c:pt>
                <c:pt idx="56">
                  <c:v>-3.7576753207713143E-4</c:v>
                </c:pt>
                <c:pt idx="57">
                  <c:v>3.4798182216526641E-3</c:v>
                </c:pt>
                <c:pt idx="58">
                  <c:v>-1.4640186594726157E-2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58E-4F15-9D75-21E0AE8A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273053280"/>
        <c:axId val="1957985247"/>
      </c:barChart>
      <c:catAx>
        <c:axId val="273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85247"/>
        <c:crosses val="autoZero"/>
        <c:auto val="1"/>
        <c:lblAlgn val="ctr"/>
        <c:lblOffset val="100"/>
        <c:tickLblSkip val="1"/>
        <c:noMultiLvlLbl val="0"/>
      </c:catAx>
      <c:valAx>
        <c:axId val="1957985247"/>
        <c:scaling>
          <c:orientation val="minMax"/>
          <c:max val="0.5"/>
          <c:min val="-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</a:t>
                </a:r>
                <a:r>
                  <a:rPr lang="en-US"/>
                  <a:t>Percent Change in </a:t>
                </a:r>
                <a:br>
                  <a:rPr lang="en-US"/>
                </a:br>
                <a:r>
                  <a:rPr lang="en-US"/>
                  <a:t>Race/Ethnicity Completeness</a:t>
                </a:r>
              </a:p>
            </c:rich>
          </c:tx>
          <c:layout>
            <c:manualLayout>
              <c:xMode val="edge"/>
              <c:yMode val="edge"/>
              <c:x val="0"/>
              <c:y val="5.57914285036504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4</xdr:row>
      <xdr:rowOff>93345</xdr:rowOff>
    </xdr:from>
    <xdr:to>
      <xdr:col>16</xdr:col>
      <xdr:colOff>337142</xdr:colOff>
      <xdr:row>23</xdr:row>
      <xdr:rowOff>7592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3AFA9-7B26-4FE5-AD73-20A56A846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io, Tara (ASTDR/DTHHS/EEB)" refreshedDate="44300.533189930553" backgroundQuery="1" createdVersion="6" refreshedVersion="6" minRefreshableVersion="3" recordCount="50907" xr:uid="{F8E233A7-8171-4071-BCF7-770D5760A5FF}">
  <cacheSource type="external" connectionId="2"/>
  <cacheFields count="13">
    <cacheField name="Total_persons_dose1" numFmtId="0">
      <sharedItems containsSemiMixedTypes="0" containsString="0" containsNumber="1" containsInteger="1" minValue="1" maxValue="584495"/>
    </cacheField>
    <cacheField name="Total_RE Valid" numFmtId="0">
      <sharedItems containsSemiMixedTypes="0" containsString="0" containsNumber="1" containsInteger="1" minValue="0" maxValue="195034"/>
    </cacheField>
    <cacheField name="Total_RE Unknown" numFmtId="0">
      <sharedItems containsSemiMixedTypes="0" containsString="0" containsNumber="1" containsInteger="1" minValue="0" maxValue="105236"/>
    </cacheField>
    <cacheField name="Total_RE Unable to Report" numFmtId="0">
      <sharedItems containsSemiMixedTypes="0" containsString="0" containsNumber="1" containsInteger="1" minValue="0" maxValue="584495"/>
    </cacheField>
    <cacheField name="3_4wksago_persons_dose1" numFmtId="0">
      <sharedItems containsSemiMixedTypes="0" containsString="0" containsNumber="1" containsInteger="1" minValue="0" maxValue="311076"/>
    </cacheField>
    <cacheField name="3_4wksago_RE Valid" numFmtId="0">
      <sharedItems containsSemiMixedTypes="0" containsString="0" containsNumber="1" containsInteger="1" minValue="0" maxValue="147961"/>
    </cacheField>
    <cacheField name="3_4wksago_RE Unknown" numFmtId="0">
      <sharedItems containsSemiMixedTypes="0" containsString="0" containsNumber="1" containsInteger="1" minValue="0" maxValue="105236"/>
    </cacheField>
    <cacheField name="3_4wksago_RE Unable to Report" numFmtId="0">
      <sharedItems containsSemiMixedTypes="0" containsString="0" containsNumber="1" containsInteger="1" minValue="0" maxValue="311076"/>
    </cacheField>
    <cacheField name="1_2wksago_persons_dose1" numFmtId="0">
      <sharedItems containsSemiMixedTypes="0" containsString="0" containsNumber="1" containsInteger="1" minValue="0" maxValue="584495"/>
    </cacheField>
    <cacheField name="1_2wksago_RE Valid" numFmtId="0">
      <sharedItems containsSemiMixedTypes="0" containsString="0" containsNumber="1" containsInteger="1" minValue="0" maxValue="175623"/>
    </cacheField>
    <cacheField name="1_2wksago_RE Unknown" numFmtId="0">
      <sharedItems containsSemiMixedTypes="0" containsString="0" containsNumber="1" containsInteger="1" minValue="0" maxValue="102609"/>
    </cacheField>
    <cacheField name="1_2wksago_RE Unable to Report" numFmtId="0">
      <sharedItems containsSemiMixedTypes="0" containsString="0" containsNumber="1" containsInteger="1" minValue="0" maxValue="584495"/>
    </cacheField>
    <cacheField name="entity_clean" numFmtId="0">
      <sharedItems count="74">
        <s v="CTA"/>
        <s v="DEA"/>
        <s v="HIA"/>
        <s v="NJA"/>
        <s v="ARA"/>
        <s v="PAA"/>
        <s v="FMA"/>
        <s v="SCA"/>
        <s v="CAA"/>
        <s v="COA"/>
        <s v="AB1"/>
        <s v="WG1"/>
        <s v="IDA"/>
        <s v="DCA"/>
        <s v="SDA"/>
        <s v="AKA"/>
        <s v="VAA"/>
        <s v="WAA"/>
        <s v="MSA"/>
        <s v="KYA"/>
        <s v="NCA"/>
        <s v="PRA"/>
        <s v="VTA"/>
        <s v="MIA"/>
        <s v="MNA"/>
        <s v="ORA"/>
        <s v="CV1"/>
        <s v="NDA"/>
        <s v="AZA"/>
        <s v="GAA"/>
        <s v="WIA"/>
        <s v="IAA"/>
        <s v="PI1"/>
        <s v="IH2"/>
        <s v="TNA"/>
        <s v="RIA"/>
        <s v="DD2"/>
        <s v="DS2"/>
        <s v="NMA"/>
        <s v="MTA"/>
        <s v="MAA"/>
        <s v="NEA"/>
        <s v="OKA"/>
        <s v="ALA"/>
        <s v="NYA"/>
        <s v="OHA"/>
        <s v="ILA"/>
        <s v="BP2"/>
        <s v="INA"/>
        <s v="MH1"/>
        <s v="MHA"/>
        <s v="VA2"/>
        <s v="MOA"/>
        <s v="MEA"/>
        <s v="NHA"/>
        <s v="WVA"/>
        <s v="LAA"/>
        <s v="KG1"/>
        <s v="UTA"/>
        <s v="MDA"/>
        <s v="RA1"/>
        <s v="AD1"/>
        <s v="NVA"/>
        <s v="FLA"/>
        <s v="KSA"/>
        <s v="VIA"/>
        <s v="WYA"/>
        <s v="RPA"/>
        <s v="ASA"/>
        <s v="GUA"/>
        <s v="MPA"/>
        <s v="CW1"/>
        <s v="PX1"/>
        <s v="WM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io, Tara (ASTDR/DTHHS/EEB)" refreshedDate="44300.533192592593" backgroundQuery="1" createdVersion="6" refreshedVersion="6" minRefreshableVersion="3" recordCount="48187" xr:uid="{A057A726-68AC-4063-9D29-08EDBE755121}">
  <cacheSource type="external" connectionId="1"/>
  <cacheFields count="13">
    <cacheField name="Total_persons_dose1" numFmtId="0">
      <sharedItems containsSemiMixedTypes="0" containsString="0" containsNumber="1" containsInteger="1" minValue="1" maxValue="584495"/>
    </cacheField>
    <cacheField name="Total_RE Valid" numFmtId="0">
      <sharedItems containsSemiMixedTypes="0" containsString="0" containsNumber="1" containsInteger="1" minValue="0" maxValue="195034"/>
    </cacheField>
    <cacheField name="Total_RE Unknown" numFmtId="0">
      <sharedItems containsSemiMixedTypes="0" containsString="0" containsNumber="1" containsInteger="1" minValue="0" maxValue="105256"/>
    </cacheField>
    <cacheField name="Total_RE Unable to Report" numFmtId="0">
      <sharedItems containsSemiMixedTypes="0" containsString="0" containsNumber="1" containsInteger="1" minValue="0" maxValue="584495"/>
    </cacheField>
    <cacheField name="3_4wksago_persons_dose1" numFmtId="0">
      <sharedItems containsSemiMixedTypes="0" containsString="0" containsNumber="1" containsInteger="1" minValue="0" maxValue="311076"/>
    </cacheField>
    <cacheField name="3_4wksago_RE Valid" numFmtId="0">
      <sharedItems containsSemiMixedTypes="0" containsString="0" containsNumber="1" containsInteger="1" minValue="0" maxValue="148010"/>
    </cacheField>
    <cacheField name="3_4wksago_RE Unknown" numFmtId="0">
      <sharedItems containsSemiMixedTypes="0" containsString="0" containsNumber="1" containsInteger="1" minValue="0" maxValue="105256"/>
    </cacheField>
    <cacheField name="3_4wksago_RE Unable to Report" numFmtId="0">
      <sharedItems containsSemiMixedTypes="0" containsString="0" containsNumber="1" containsInteger="1" minValue="0" maxValue="311076"/>
    </cacheField>
    <cacheField name="1_2wksago_persons_dose1" numFmtId="0">
      <sharedItems containsSemiMixedTypes="0" containsString="0" containsNumber="1" containsInteger="1" minValue="0" maxValue="584495"/>
    </cacheField>
    <cacheField name="1_2wksago_RE Valid" numFmtId="0">
      <sharedItems containsSemiMixedTypes="0" containsString="0" containsNumber="1" containsInteger="1" minValue="0" maxValue="179685"/>
    </cacheField>
    <cacheField name="1_2wksago_RE Unknown" numFmtId="0">
      <sharedItems containsSemiMixedTypes="0" containsString="0" containsNumber="1" containsInteger="1" minValue="0" maxValue="103142"/>
    </cacheField>
    <cacheField name="1_2wksago_RE Unable to Report" numFmtId="0">
      <sharedItems containsSemiMixedTypes="0" containsString="0" containsNumber="1" containsInteger="1" minValue="0" maxValue="584495"/>
    </cacheField>
    <cacheField name="entity_clean" numFmtId="0">
      <sharedItems count="70">
        <s v="CTA"/>
        <s v="DEA"/>
        <s v="HIA"/>
        <s v="NJA"/>
        <s v="ARA"/>
        <s v="PAA"/>
        <s v="FMA"/>
        <s v="SCA"/>
        <s v="CAA"/>
        <s v="COA"/>
        <s v="MEA"/>
        <s v="IDA"/>
        <s v="DCA"/>
        <s v="SDA"/>
        <s v="AKA"/>
        <s v="VAA"/>
        <s v="WAA"/>
        <s v="MSA"/>
        <s v="KYA"/>
        <s v="NCA"/>
        <s v="PRA"/>
        <s v="VTA"/>
        <s v="MIA"/>
        <s v="MNA"/>
        <s v="ORA"/>
        <s v="NDA"/>
        <s v="AZA"/>
        <s v="GAA"/>
        <s v="WIA"/>
        <s v="IAA"/>
        <s v="VA2"/>
        <s v="IH2"/>
        <s v="WYA"/>
        <s v="RIA"/>
        <s v="DD2"/>
        <s v="DS2"/>
        <s v="NMA"/>
        <s v="MTA"/>
        <s v="MAA"/>
        <s v="NEA"/>
        <s v="OKA"/>
        <s v="ALA"/>
        <s v="NYA"/>
        <s v="OHA"/>
        <s v="ILA"/>
        <s v="BP2"/>
        <s v="MHA"/>
        <s v="TNA"/>
        <s v="MOA"/>
        <s v="WVA"/>
        <s v="INA"/>
        <s v="NHA"/>
        <s v="UTA"/>
        <s v="VIA"/>
        <s v="MDA"/>
        <s v="LAA"/>
        <s v="NVA"/>
        <s v="FLA"/>
        <s v="KSA"/>
        <s v="RPA"/>
        <s v="GUA"/>
        <s v="TXA"/>
        <s v="ASA"/>
        <s v="MPA"/>
        <s v="CV1" u="1"/>
        <s v="WG1" u="1"/>
        <s v="AD1" u="1"/>
        <s v="KG1" u="1"/>
        <s v="RA1" u="1"/>
        <s v="MH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907">
  <r>
    <n v="3660"/>
    <n v="3660"/>
    <n v="0"/>
    <n v="0"/>
    <n v="0"/>
    <n v="0"/>
    <n v="0"/>
    <n v="0"/>
    <n v="3660"/>
    <n v="3660"/>
    <n v="0"/>
    <n v="0"/>
    <x v="0"/>
  </r>
  <r>
    <n v="925"/>
    <n v="0"/>
    <n v="925"/>
    <n v="0"/>
    <n v="925"/>
    <n v="0"/>
    <n v="925"/>
    <n v="0"/>
    <n v="0"/>
    <n v="0"/>
    <n v="0"/>
    <n v="0"/>
    <x v="1"/>
  </r>
  <r>
    <n v="230"/>
    <n v="230"/>
    <n v="0"/>
    <n v="0"/>
    <n v="230"/>
    <n v="230"/>
    <n v="0"/>
    <n v="0"/>
    <n v="0"/>
    <n v="0"/>
    <n v="0"/>
    <n v="0"/>
    <x v="2"/>
  </r>
  <r>
    <n v="3407"/>
    <n v="3407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4"/>
  </r>
  <r>
    <n v="902"/>
    <n v="902"/>
    <n v="0"/>
    <n v="0"/>
    <n v="0"/>
    <n v="0"/>
    <n v="0"/>
    <n v="0"/>
    <n v="0"/>
    <n v="0"/>
    <n v="0"/>
    <n v="0"/>
    <x v="5"/>
  </r>
  <r>
    <n v="519"/>
    <n v="0"/>
    <n v="519"/>
    <n v="0"/>
    <n v="0"/>
    <n v="0"/>
    <n v="0"/>
    <n v="0"/>
    <n v="0"/>
    <n v="0"/>
    <n v="0"/>
    <n v="0"/>
    <x v="6"/>
  </r>
  <r>
    <n v="2382"/>
    <n v="2382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829"/>
    <n v="0"/>
    <n v="829"/>
    <n v="0"/>
    <n v="829"/>
    <n v="0"/>
    <n v="829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202"/>
    <n v="202"/>
    <n v="0"/>
    <n v="0"/>
    <n v="0"/>
    <n v="0"/>
    <n v="0"/>
    <n v="0"/>
    <n v="0"/>
    <n v="0"/>
    <n v="0"/>
    <n v="0"/>
    <x v="13"/>
  </r>
  <r>
    <n v="3919"/>
    <n v="0"/>
    <n v="3919"/>
    <n v="0"/>
    <n v="0"/>
    <n v="0"/>
    <n v="0"/>
    <n v="0"/>
    <n v="0"/>
    <n v="0"/>
    <n v="0"/>
    <n v="0"/>
    <x v="14"/>
  </r>
  <r>
    <n v="1225"/>
    <n v="1225"/>
    <n v="0"/>
    <n v="0"/>
    <n v="0"/>
    <n v="0"/>
    <n v="0"/>
    <n v="0"/>
    <n v="1225"/>
    <n v="1225"/>
    <n v="0"/>
    <n v="0"/>
    <x v="15"/>
  </r>
  <r>
    <n v="53"/>
    <n v="53"/>
    <n v="0"/>
    <n v="0"/>
    <n v="0"/>
    <n v="0"/>
    <n v="0"/>
    <n v="0"/>
    <n v="0"/>
    <n v="0"/>
    <n v="0"/>
    <n v="0"/>
    <x v="16"/>
  </r>
  <r>
    <n v="140"/>
    <n v="140"/>
    <n v="0"/>
    <n v="0"/>
    <n v="0"/>
    <n v="0"/>
    <n v="0"/>
    <n v="0"/>
    <n v="0"/>
    <n v="0"/>
    <n v="0"/>
    <n v="0"/>
    <x v="17"/>
  </r>
  <r>
    <n v="4074"/>
    <n v="4074"/>
    <n v="0"/>
    <n v="0"/>
    <n v="0"/>
    <n v="0"/>
    <n v="0"/>
    <n v="0"/>
    <n v="0"/>
    <n v="0"/>
    <n v="0"/>
    <n v="0"/>
    <x v="18"/>
  </r>
  <r>
    <n v="4299"/>
    <n v="0"/>
    <n v="4299"/>
    <n v="0"/>
    <n v="4299"/>
    <n v="0"/>
    <n v="4299"/>
    <n v="0"/>
    <n v="0"/>
    <n v="0"/>
    <n v="0"/>
    <n v="0"/>
    <x v="19"/>
  </r>
  <r>
    <n v="7028"/>
    <n v="7028"/>
    <n v="0"/>
    <n v="0"/>
    <n v="0"/>
    <n v="0"/>
    <n v="0"/>
    <n v="0"/>
    <n v="0"/>
    <n v="0"/>
    <n v="0"/>
    <n v="0"/>
    <x v="20"/>
  </r>
  <r>
    <n v="7178"/>
    <n v="7178"/>
    <n v="0"/>
    <n v="0"/>
    <n v="0"/>
    <n v="0"/>
    <n v="0"/>
    <n v="0"/>
    <n v="0"/>
    <n v="0"/>
    <n v="0"/>
    <n v="0"/>
    <x v="21"/>
  </r>
  <r>
    <n v="2606"/>
    <n v="0"/>
    <n v="0"/>
    <n v="2606"/>
    <n v="0"/>
    <n v="0"/>
    <n v="0"/>
    <n v="0"/>
    <n v="0"/>
    <n v="0"/>
    <n v="0"/>
    <n v="0"/>
    <x v="22"/>
  </r>
  <r>
    <n v="163"/>
    <n v="163"/>
    <n v="0"/>
    <n v="0"/>
    <n v="0"/>
    <n v="0"/>
    <n v="0"/>
    <n v="0"/>
    <n v="163"/>
    <n v="163"/>
    <n v="0"/>
    <n v="0"/>
    <x v="23"/>
  </r>
  <r>
    <n v="4034"/>
    <n v="0"/>
    <n v="0"/>
    <n v="4034"/>
    <n v="0"/>
    <n v="0"/>
    <n v="0"/>
    <n v="0"/>
    <n v="0"/>
    <n v="0"/>
    <n v="0"/>
    <n v="0"/>
    <x v="24"/>
  </r>
  <r>
    <n v="143"/>
    <n v="143"/>
    <n v="0"/>
    <n v="0"/>
    <n v="0"/>
    <n v="0"/>
    <n v="0"/>
    <n v="0"/>
    <n v="0"/>
    <n v="0"/>
    <n v="0"/>
    <n v="0"/>
    <x v="25"/>
  </r>
  <r>
    <n v="521"/>
    <n v="0"/>
    <n v="521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7"/>
  </r>
  <r>
    <n v="5767"/>
    <n v="5767"/>
    <n v="0"/>
    <n v="0"/>
    <n v="5767"/>
    <n v="5767"/>
    <n v="0"/>
    <n v="0"/>
    <n v="0"/>
    <n v="0"/>
    <n v="0"/>
    <n v="0"/>
    <x v="28"/>
  </r>
  <r>
    <n v="11672"/>
    <n v="11672"/>
    <n v="0"/>
    <n v="0"/>
    <n v="0"/>
    <n v="0"/>
    <n v="0"/>
    <n v="0"/>
    <n v="0"/>
    <n v="0"/>
    <n v="0"/>
    <n v="0"/>
    <x v="29"/>
  </r>
  <r>
    <n v="1439"/>
    <n v="0"/>
    <n v="1439"/>
    <n v="0"/>
    <n v="0"/>
    <n v="0"/>
    <n v="0"/>
    <n v="0"/>
    <n v="1439"/>
    <n v="0"/>
    <n v="1439"/>
    <n v="0"/>
    <x v="30"/>
  </r>
  <r>
    <n v="86"/>
    <n v="86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46"/>
    <n v="46"/>
    <n v="0"/>
    <n v="0"/>
    <x v="32"/>
  </r>
  <r>
    <n v="569"/>
    <n v="569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5"/>
  </r>
  <r>
    <n v="555"/>
    <n v="555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85"/>
    <n v="85"/>
    <n v="0"/>
    <n v="0"/>
    <n v="85"/>
    <n v="85"/>
    <n v="0"/>
    <n v="0"/>
    <n v="0"/>
    <n v="0"/>
    <n v="0"/>
    <n v="0"/>
    <x v="38"/>
  </r>
  <r>
    <n v="116"/>
    <n v="116"/>
    <n v="0"/>
    <n v="0"/>
    <n v="116"/>
    <n v="116"/>
    <n v="0"/>
    <n v="0"/>
    <n v="0"/>
    <n v="0"/>
    <n v="0"/>
    <n v="0"/>
    <x v="39"/>
  </r>
  <r>
    <n v="2399"/>
    <n v="0"/>
    <n v="2399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5523"/>
    <n v="0"/>
    <n v="5523"/>
    <n v="0"/>
    <n v="0"/>
    <n v="0"/>
    <n v="0"/>
    <n v="0"/>
    <n v="0"/>
    <n v="0"/>
    <n v="0"/>
    <n v="0"/>
    <x v="43"/>
  </r>
  <r>
    <n v="981"/>
    <n v="981"/>
    <n v="0"/>
    <n v="0"/>
    <n v="0"/>
    <n v="0"/>
    <n v="0"/>
    <n v="0"/>
    <n v="0"/>
    <n v="0"/>
    <n v="0"/>
    <n v="0"/>
    <x v="44"/>
  </r>
  <r>
    <n v="1658"/>
    <n v="0"/>
    <n v="1658"/>
    <n v="0"/>
    <n v="0"/>
    <n v="0"/>
    <n v="0"/>
    <n v="0"/>
    <n v="0"/>
    <n v="0"/>
    <n v="0"/>
    <n v="0"/>
    <x v="45"/>
  </r>
  <r>
    <n v="2564"/>
    <n v="2564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4"/>
  </r>
  <r>
    <n v="23010"/>
    <n v="23010"/>
    <n v="0"/>
    <n v="0"/>
    <n v="0"/>
    <n v="0"/>
    <n v="0"/>
    <n v="0"/>
    <n v="0"/>
    <n v="0"/>
    <n v="0"/>
    <n v="0"/>
    <x v="5"/>
  </r>
  <r>
    <n v="101"/>
    <n v="0"/>
    <n v="101"/>
    <n v="0"/>
    <n v="0"/>
    <n v="0"/>
    <n v="0"/>
    <n v="0"/>
    <n v="101"/>
    <n v="0"/>
    <n v="101"/>
    <n v="0"/>
    <x v="47"/>
  </r>
  <r>
    <n v="1177"/>
    <n v="1177"/>
    <n v="0"/>
    <n v="0"/>
    <n v="0"/>
    <n v="0"/>
    <n v="0"/>
    <n v="0"/>
    <n v="0"/>
    <n v="0"/>
    <n v="0"/>
    <n v="0"/>
    <x v="7"/>
  </r>
  <r>
    <n v="12982"/>
    <n v="12982"/>
    <n v="0"/>
    <n v="0"/>
    <n v="0"/>
    <n v="0"/>
    <n v="0"/>
    <n v="0"/>
    <n v="0"/>
    <n v="0"/>
    <n v="0"/>
    <n v="0"/>
    <x v="8"/>
  </r>
  <r>
    <n v="127"/>
    <n v="12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0"/>
  </r>
  <r>
    <n v="237"/>
    <n v="237"/>
    <n v="0"/>
    <n v="0"/>
    <n v="0"/>
    <n v="0"/>
    <n v="0"/>
    <n v="0"/>
    <n v="0"/>
    <n v="0"/>
    <n v="0"/>
    <n v="0"/>
    <x v="11"/>
  </r>
  <r>
    <n v="292"/>
    <n v="29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14"/>
  </r>
  <r>
    <n v="65"/>
    <n v="65"/>
    <n v="0"/>
    <n v="0"/>
    <n v="65"/>
    <n v="65"/>
    <n v="0"/>
    <n v="0"/>
    <n v="0"/>
    <n v="0"/>
    <n v="0"/>
    <n v="0"/>
    <x v="15"/>
  </r>
  <r>
    <n v="873"/>
    <n v="87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18"/>
    <n v="0"/>
    <n v="118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1779"/>
    <n v="1779"/>
    <n v="0"/>
    <n v="0"/>
    <n v="1779"/>
    <n v="1779"/>
    <n v="0"/>
    <n v="0"/>
    <n v="0"/>
    <n v="0"/>
    <n v="0"/>
    <n v="0"/>
    <x v="20"/>
  </r>
  <r>
    <n v="16485"/>
    <n v="16485"/>
    <n v="0"/>
    <n v="0"/>
    <n v="0"/>
    <n v="0"/>
    <n v="0"/>
    <n v="0"/>
    <n v="0"/>
    <n v="0"/>
    <n v="0"/>
    <n v="0"/>
    <x v="21"/>
  </r>
  <r>
    <n v="2184"/>
    <n v="0"/>
    <n v="0"/>
    <n v="2184"/>
    <n v="0"/>
    <n v="0"/>
    <n v="0"/>
    <n v="0"/>
    <n v="0"/>
    <n v="0"/>
    <n v="0"/>
    <n v="0"/>
    <x v="22"/>
  </r>
  <r>
    <n v="33006"/>
    <n v="0"/>
    <n v="33006"/>
    <n v="0"/>
    <n v="0"/>
    <n v="0"/>
    <n v="0"/>
    <n v="0"/>
    <n v="0"/>
    <n v="0"/>
    <n v="0"/>
    <n v="0"/>
    <x v="23"/>
  </r>
  <r>
    <n v="15562"/>
    <n v="0"/>
    <n v="0"/>
    <n v="15562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6367"/>
    <n v="6367"/>
    <n v="0"/>
    <n v="0"/>
    <n v="0"/>
    <n v="0"/>
    <n v="0"/>
    <n v="0"/>
    <n v="0"/>
    <n v="0"/>
    <n v="0"/>
    <n v="0"/>
    <x v="28"/>
  </r>
  <r>
    <n v="2265"/>
    <n v="2265"/>
    <n v="0"/>
    <n v="0"/>
    <n v="0"/>
    <n v="0"/>
    <n v="0"/>
    <n v="0"/>
    <n v="2265"/>
    <n v="2265"/>
    <n v="0"/>
    <n v="0"/>
    <x v="29"/>
  </r>
  <r>
    <n v="44"/>
    <n v="44"/>
    <n v="0"/>
    <n v="0"/>
    <n v="0"/>
    <n v="0"/>
    <n v="0"/>
    <n v="0"/>
    <n v="0"/>
    <n v="0"/>
    <n v="0"/>
    <n v="0"/>
    <x v="30"/>
  </r>
  <r>
    <n v="402"/>
    <n v="402"/>
    <n v="0"/>
    <n v="0"/>
    <n v="0"/>
    <n v="0"/>
    <n v="0"/>
    <n v="0"/>
    <n v="0"/>
    <n v="0"/>
    <n v="0"/>
    <n v="0"/>
    <x v="31"/>
  </r>
  <r>
    <n v="11179"/>
    <n v="11179"/>
    <n v="0"/>
    <n v="0"/>
    <n v="0"/>
    <n v="0"/>
    <n v="0"/>
    <n v="0"/>
    <n v="0"/>
    <n v="0"/>
    <n v="0"/>
    <n v="0"/>
    <x v="51"/>
  </r>
  <r>
    <n v="167"/>
    <n v="167"/>
    <n v="0"/>
    <n v="0"/>
    <n v="167"/>
    <n v="167"/>
    <n v="0"/>
    <n v="0"/>
    <n v="0"/>
    <n v="0"/>
    <n v="0"/>
    <n v="0"/>
    <x v="33"/>
  </r>
  <r>
    <n v="2211"/>
    <n v="2211"/>
    <n v="0"/>
    <n v="0"/>
    <n v="2211"/>
    <n v="2211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531"/>
    <n v="531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48"/>
    <n v="48"/>
    <n v="0"/>
    <n v="0"/>
    <x v="39"/>
  </r>
  <r>
    <n v="8582"/>
    <n v="8582"/>
    <n v="0"/>
    <n v="0"/>
    <n v="0"/>
    <n v="0"/>
    <n v="0"/>
    <n v="0"/>
    <n v="0"/>
    <n v="0"/>
    <n v="0"/>
    <n v="0"/>
    <x v="40"/>
  </r>
  <r>
    <n v="481"/>
    <n v="481"/>
    <n v="0"/>
    <n v="0"/>
    <n v="0"/>
    <n v="0"/>
    <n v="0"/>
    <n v="0"/>
    <n v="481"/>
    <n v="481"/>
    <n v="0"/>
    <n v="0"/>
    <x v="41"/>
  </r>
  <r>
    <n v="127"/>
    <n v="127"/>
    <n v="0"/>
    <n v="0"/>
    <n v="0"/>
    <n v="0"/>
    <n v="0"/>
    <n v="0"/>
    <n v="0"/>
    <n v="0"/>
    <n v="0"/>
    <n v="0"/>
    <x v="42"/>
  </r>
  <r>
    <n v="8399"/>
    <n v="8399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"/>
  </r>
  <r>
    <n v="3312"/>
    <n v="3312"/>
    <n v="0"/>
    <n v="0"/>
    <n v="0"/>
    <n v="0"/>
    <n v="0"/>
    <n v="0"/>
    <n v="3312"/>
    <n v="3312"/>
    <n v="0"/>
    <n v="0"/>
    <x v="5"/>
  </r>
  <r>
    <n v="253"/>
    <n v="0"/>
    <n v="253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7"/>
  </r>
  <r>
    <n v="2944"/>
    <n v="2944"/>
    <n v="0"/>
    <n v="0"/>
    <n v="0"/>
    <n v="0"/>
    <n v="0"/>
    <n v="0"/>
    <n v="0"/>
    <n v="0"/>
    <n v="0"/>
    <n v="0"/>
    <x v="8"/>
  </r>
  <r>
    <n v="2880"/>
    <n v="288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058"/>
    <n v="0"/>
    <n v="2058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29"/>
    <n v="29"/>
    <n v="0"/>
    <n v="0"/>
    <x v="15"/>
  </r>
  <r>
    <n v="12381"/>
    <n v="12381"/>
    <n v="0"/>
    <n v="0"/>
    <n v="0"/>
    <n v="0"/>
    <n v="0"/>
    <n v="0"/>
    <n v="0"/>
    <n v="0"/>
    <n v="0"/>
    <n v="0"/>
    <x v="16"/>
  </r>
  <r>
    <n v="5513"/>
    <n v="5513"/>
    <n v="0"/>
    <n v="0"/>
    <n v="0"/>
    <n v="0"/>
    <n v="0"/>
    <n v="0"/>
    <n v="5513"/>
    <n v="5513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704"/>
    <n v="0"/>
    <n v="704"/>
    <n v="0"/>
    <n v="0"/>
    <n v="0"/>
    <n v="0"/>
    <n v="0"/>
    <n v="704"/>
    <n v="0"/>
    <n v="704"/>
    <n v="0"/>
    <x v="19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523"/>
    <n v="0"/>
    <n v="0"/>
    <n v="3523"/>
    <n v="3523"/>
    <n v="0"/>
    <n v="0"/>
    <n v="3523"/>
    <n v="0"/>
    <n v="0"/>
    <n v="0"/>
    <n v="0"/>
    <x v="22"/>
  </r>
  <r>
    <n v="467"/>
    <n v="0"/>
    <n v="467"/>
    <n v="0"/>
    <n v="0"/>
    <n v="0"/>
    <n v="0"/>
    <n v="0"/>
    <n v="0"/>
    <n v="0"/>
    <n v="0"/>
    <n v="0"/>
    <x v="23"/>
  </r>
  <r>
    <n v="4782"/>
    <n v="0"/>
    <n v="0"/>
    <n v="4782"/>
    <n v="0"/>
    <n v="0"/>
    <n v="0"/>
    <n v="0"/>
    <n v="0"/>
    <n v="0"/>
    <n v="0"/>
    <n v="0"/>
    <x v="24"/>
  </r>
  <r>
    <n v="1934"/>
    <n v="0"/>
    <n v="1934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1487"/>
    <n v="1487"/>
    <n v="0"/>
    <n v="0"/>
    <n v="0"/>
    <n v="0"/>
    <n v="0"/>
    <n v="0"/>
    <n v="1487"/>
    <n v="1487"/>
    <n v="0"/>
    <n v="0"/>
    <x v="27"/>
  </r>
  <r>
    <n v="44"/>
    <n v="0"/>
    <n v="44"/>
    <n v="0"/>
    <n v="0"/>
    <n v="0"/>
    <n v="0"/>
    <n v="0"/>
    <n v="0"/>
    <n v="0"/>
    <n v="0"/>
    <n v="0"/>
    <x v="55"/>
  </r>
  <r>
    <n v="6929"/>
    <n v="6929"/>
    <n v="0"/>
    <n v="0"/>
    <n v="0"/>
    <n v="0"/>
    <n v="0"/>
    <n v="0"/>
    <n v="6929"/>
    <n v="6929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13768"/>
    <n v="13768"/>
    <n v="0"/>
    <n v="0"/>
    <n v="0"/>
    <n v="0"/>
    <n v="0"/>
    <n v="0"/>
    <n v="0"/>
    <n v="0"/>
    <n v="0"/>
    <n v="0"/>
    <x v="51"/>
  </r>
  <r>
    <n v="141"/>
    <n v="0"/>
    <n v="141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36"/>
  </r>
  <r>
    <n v="256"/>
    <n v="0"/>
    <n v="256"/>
    <n v="0"/>
    <n v="0"/>
    <n v="0"/>
    <n v="0"/>
    <n v="0"/>
    <n v="256"/>
    <n v="0"/>
    <n v="256"/>
    <n v="0"/>
    <x v="37"/>
  </r>
  <r>
    <n v="159"/>
    <n v="159"/>
    <n v="0"/>
    <n v="0"/>
    <n v="0"/>
    <n v="0"/>
    <n v="0"/>
    <n v="0"/>
    <n v="159"/>
    <n v="159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0760"/>
    <n v="20760"/>
    <n v="0"/>
    <n v="0"/>
    <n v="20760"/>
    <n v="20760"/>
    <n v="0"/>
    <n v="0"/>
    <n v="0"/>
    <n v="0"/>
    <n v="0"/>
    <n v="0"/>
    <x v="40"/>
  </r>
  <r>
    <n v="47"/>
    <n v="47"/>
    <n v="0"/>
    <n v="0"/>
    <n v="0"/>
    <n v="0"/>
    <n v="0"/>
    <n v="0"/>
    <n v="47"/>
    <n v="47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561"/>
    <n v="561"/>
    <n v="0"/>
    <n v="0"/>
    <n v="0"/>
    <n v="0"/>
    <n v="0"/>
    <n v="0"/>
    <n v="0"/>
    <n v="0"/>
    <n v="0"/>
    <n v="0"/>
    <x v="0"/>
  </r>
  <r>
    <n v="249"/>
    <n v="249"/>
    <n v="0"/>
    <n v="0"/>
    <n v="0"/>
    <n v="0"/>
    <n v="0"/>
    <n v="0"/>
    <n v="0"/>
    <n v="0"/>
    <n v="0"/>
    <n v="0"/>
    <x v="1"/>
  </r>
  <r>
    <n v="500"/>
    <n v="500"/>
    <n v="0"/>
    <n v="0"/>
    <n v="0"/>
    <n v="0"/>
    <n v="0"/>
    <n v="0"/>
    <n v="0"/>
    <n v="0"/>
    <n v="0"/>
    <n v="0"/>
    <x v="2"/>
  </r>
  <r>
    <n v="1848"/>
    <n v="184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8111"/>
    <n v="38111"/>
    <n v="0"/>
    <n v="0"/>
    <n v="0"/>
    <n v="0"/>
    <n v="0"/>
    <n v="0"/>
    <n v="0"/>
    <n v="0"/>
    <n v="0"/>
    <n v="0"/>
    <x v="5"/>
  </r>
  <r>
    <n v="558"/>
    <n v="558"/>
    <n v="0"/>
    <n v="0"/>
    <n v="0"/>
    <n v="0"/>
    <n v="0"/>
    <n v="0"/>
    <n v="558"/>
    <n v="558"/>
    <n v="0"/>
    <n v="0"/>
    <x v="47"/>
  </r>
  <r>
    <n v="29"/>
    <n v="2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2894"/>
    <n v="2894"/>
    <n v="0"/>
    <n v="0"/>
    <n v="2894"/>
    <n v="2894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382"/>
    <n v="382"/>
    <n v="0"/>
    <n v="0"/>
    <n v="0"/>
    <n v="0"/>
    <n v="0"/>
    <n v="0"/>
    <n v="0"/>
    <n v="0"/>
    <n v="0"/>
    <n v="0"/>
    <x v="11"/>
  </r>
  <r>
    <n v="559"/>
    <n v="559"/>
    <n v="0"/>
    <n v="0"/>
    <n v="0"/>
    <n v="0"/>
    <n v="0"/>
    <n v="0"/>
    <n v="559"/>
    <n v="559"/>
    <n v="0"/>
    <n v="0"/>
    <x v="12"/>
  </r>
  <r>
    <n v="210"/>
    <n v="210"/>
    <n v="0"/>
    <n v="0"/>
    <n v="0"/>
    <n v="0"/>
    <n v="0"/>
    <n v="0"/>
    <n v="0"/>
    <n v="0"/>
    <n v="0"/>
    <n v="0"/>
    <x v="13"/>
  </r>
  <r>
    <n v="256"/>
    <n v="256"/>
    <n v="0"/>
    <n v="0"/>
    <n v="256"/>
    <n v="256"/>
    <n v="0"/>
    <n v="0"/>
    <n v="0"/>
    <n v="0"/>
    <n v="0"/>
    <n v="0"/>
    <x v="14"/>
  </r>
  <r>
    <n v="675"/>
    <n v="675"/>
    <n v="0"/>
    <n v="0"/>
    <n v="0"/>
    <n v="0"/>
    <n v="0"/>
    <n v="0"/>
    <n v="0"/>
    <n v="0"/>
    <n v="0"/>
    <n v="0"/>
    <x v="15"/>
  </r>
  <r>
    <n v="1417"/>
    <n v="1417"/>
    <n v="0"/>
    <n v="0"/>
    <n v="0"/>
    <n v="0"/>
    <n v="0"/>
    <n v="0"/>
    <n v="0"/>
    <n v="0"/>
    <n v="0"/>
    <n v="0"/>
    <x v="16"/>
  </r>
  <r>
    <n v="2708"/>
    <n v="270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7"/>
  </r>
  <r>
    <n v="255"/>
    <n v="255"/>
    <n v="0"/>
    <n v="0"/>
    <n v="0"/>
    <n v="0"/>
    <n v="0"/>
    <n v="0"/>
    <n v="0"/>
    <n v="0"/>
    <n v="0"/>
    <n v="0"/>
    <x v="19"/>
  </r>
  <r>
    <n v="624"/>
    <n v="624"/>
    <n v="0"/>
    <n v="0"/>
    <n v="0"/>
    <n v="0"/>
    <n v="0"/>
    <n v="0"/>
    <n v="0"/>
    <n v="0"/>
    <n v="0"/>
    <n v="0"/>
    <x v="20"/>
  </r>
  <r>
    <n v="3"/>
    <n v="3"/>
    <n v="0"/>
    <n v="0"/>
    <n v="3"/>
    <n v="3"/>
    <n v="0"/>
    <n v="0"/>
    <n v="0"/>
    <n v="0"/>
    <n v="0"/>
    <n v="0"/>
    <x v="21"/>
  </r>
  <r>
    <n v="1083"/>
    <n v="0"/>
    <n v="0"/>
    <n v="1083"/>
    <n v="0"/>
    <n v="0"/>
    <n v="0"/>
    <n v="0"/>
    <n v="0"/>
    <n v="0"/>
    <n v="0"/>
    <n v="0"/>
    <x v="22"/>
  </r>
  <r>
    <n v="21542"/>
    <n v="0"/>
    <n v="21542"/>
    <n v="0"/>
    <n v="0"/>
    <n v="0"/>
    <n v="0"/>
    <n v="0"/>
    <n v="0"/>
    <n v="0"/>
    <n v="0"/>
    <n v="0"/>
    <x v="23"/>
  </r>
  <r>
    <n v="22650"/>
    <n v="0"/>
    <n v="0"/>
    <n v="22650"/>
    <n v="0"/>
    <n v="0"/>
    <n v="0"/>
    <n v="0"/>
    <n v="0"/>
    <n v="0"/>
    <n v="0"/>
    <n v="0"/>
    <x v="24"/>
  </r>
  <r>
    <n v="10377"/>
    <n v="10377"/>
    <n v="0"/>
    <n v="0"/>
    <n v="0"/>
    <n v="0"/>
    <n v="0"/>
    <n v="0"/>
    <n v="10377"/>
    <n v="10377"/>
    <n v="0"/>
    <n v="0"/>
    <x v="25"/>
  </r>
  <r>
    <n v="25"/>
    <n v="25"/>
    <n v="0"/>
    <n v="0"/>
    <n v="0"/>
    <n v="0"/>
    <n v="0"/>
    <n v="0"/>
    <n v="25"/>
    <n v="25"/>
    <n v="0"/>
    <n v="0"/>
    <x v="26"/>
  </r>
  <r>
    <n v="74"/>
    <n v="74"/>
    <n v="0"/>
    <n v="0"/>
    <n v="74"/>
    <n v="74"/>
    <n v="0"/>
    <n v="0"/>
    <n v="0"/>
    <n v="0"/>
    <n v="0"/>
    <n v="0"/>
    <x v="27"/>
  </r>
  <r>
    <n v="2133"/>
    <n v="2133"/>
    <n v="0"/>
    <n v="0"/>
    <n v="0"/>
    <n v="0"/>
    <n v="0"/>
    <n v="0"/>
    <n v="0"/>
    <n v="0"/>
    <n v="0"/>
    <n v="0"/>
    <x v="28"/>
  </r>
  <r>
    <n v="19185"/>
    <n v="19185"/>
    <n v="0"/>
    <n v="0"/>
    <n v="19185"/>
    <n v="19185"/>
    <n v="0"/>
    <n v="0"/>
    <n v="0"/>
    <n v="0"/>
    <n v="0"/>
    <n v="0"/>
    <x v="29"/>
  </r>
  <r>
    <n v="4892"/>
    <n v="0"/>
    <n v="4892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15620"/>
    <n v="15620"/>
    <n v="0"/>
    <n v="0"/>
    <n v="0"/>
    <n v="0"/>
    <n v="0"/>
    <n v="0"/>
    <n v="15620"/>
    <n v="15620"/>
    <n v="0"/>
    <n v="0"/>
    <x v="59"/>
  </r>
  <r>
    <n v="1510"/>
    <n v="1510"/>
    <n v="0"/>
    <n v="0"/>
    <n v="0"/>
    <n v="0"/>
    <n v="0"/>
    <n v="0"/>
    <n v="0"/>
    <n v="0"/>
    <n v="0"/>
    <n v="0"/>
    <x v="33"/>
  </r>
  <r>
    <n v="3262"/>
    <n v="3262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6343"/>
    <n v="6343"/>
    <n v="0"/>
    <n v="0"/>
    <n v="0"/>
    <n v="0"/>
    <n v="0"/>
    <n v="0"/>
    <n v="6343"/>
    <n v="6343"/>
    <n v="0"/>
    <n v="0"/>
    <x v="38"/>
  </r>
  <r>
    <n v="4"/>
    <n v="0"/>
    <n v="4"/>
    <n v="0"/>
    <n v="0"/>
    <n v="0"/>
    <n v="0"/>
    <n v="0"/>
    <n v="0"/>
    <n v="0"/>
    <n v="0"/>
    <n v="0"/>
    <x v="60"/>
  </r>
  <r>
    <n v="3862"/>
    <n v="3862"/>
    <n v="0"/>
    <n v="0"/>
    <n v="3862"/>
    <n v="3862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93"/>
    <n v="19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848"/>
    <n v="848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7"/>
  </r>
  <r>
    <n v="1472"/>
    <n v="1472"/>
    <n v="0"/>
    <n v="0"/>
    <n v="0"/>
    <n v="0"/>
    <n v="0"/>
    <n v="0"/>
    <n v="0"/>
    <n v="0"/>
    <n v="0"/>
    <n v="0"/>
    <x v="8"/>
  </r>
  <r>
    <n v="4405"/>
    <n v="440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0"/>
  </r>
  <r>
    <n v="402"/>
    <n v="402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3"/>
  </r>
  <r>
    <n v="321"/>
    <n v="321"/>
    <n v="0"/>
    <n v="0"/>
    <n v="0"/>
    <n v="0"/>
    <n v="0"/>
    <n v="0"/>
    <n v="0"/>
    <n v="0"/>
    <n v="0"/>
    <n v="0"/>
    <x v="14"/>
  </r>
  <r>
    <n v="466"/>
    <n v="466"/>
    <n v="0"/>
    <n v="0"/>
    <n v="0"/>
    <n v="0"/>
    <n v="0"/>
    <n v="0"/>
    <n v="466"/>
    <n v="466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16868"/>
    <n v="1686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179"/>
    <n v="0"/>
    <n v="179"/>
    <n v="0"/>
    <n v="179"/>
    <n v="0"/>
    <n v="179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345"/>
    <n v="0"/>
    <n v="0"/>
    <n v="3345"/>
    <n v="0"/>
    <n v="0"/>
    <n v="0"/>
    <n v="0"/>
    <n v="0"/>
    <n v="0"/>
    <n v="0"/>
    <n v="0"/>
    <x v="22"/>
  </r>
  <r>
    <n v="21874"/>
    <n v="0"/>
    <n v="21874"/>
    <n v="0"/>
    <n v="0"/>
    <n v="0"/>
    <n v="0"/>
    <n v="0"/>
    <n v="0"/>
    <n v="0"/>
    <n v="0"/>
    <n v="0"/>
    <x v="23"/>
  </r>
  <r>
    <n v="560"/>
    <n v="0"/>
    <n v="0"/>
    <n v="560"/>
    <n v="0"/>
    <n v="0"/>
    <n v="0"/>
    <n v="0"/>
    <n v="0"/>
    <n v="0"/>
    <n v="0"/>
    <n v="0"/>
    <x v="24"/>
  </r>
  <r>
    <n v="6531"/>
    <n v="6531"/>
    <n v="0"/>
    <n v="0"/>
    <n v="0"/>
    <n v="0"/>
    <n v="0"/>
    <n v="0"/>
    <n v="0"/>
    <n v="0"/>
    <n v="0"/>
    <n v="0"/>
    <x v="25"/>
  </r>
  <r>
    <n v="436"/>
    <n v="436"/>
    <n v="0"/>
    <n v="0"/>
    <n v="436"/>
    <n v="436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19"/>
    <n v="19"/>
    <n v="0"/>
    <n v="0"/>
    <x v="55"/>
  </r>
  <r>
    <n v="17148"/>
    <n v="17148"/>
    <n v="0"/>
    <n v="0"/>
    <n v="0"/>
    <n v="0"/>
    <n v="0"/>
    <n v="0"/>
    <n v="17148"/>
    <n v="17148"/>
    <n v="0"/>
    <n v="0"/>
    <x v="29"/>
  </r>
  <r>
    <n v="809"/>
    <n v="809"/>
    <n v="0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31"/>
  </r>
  <r>
    <n v="162"/>
    <n v="162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157"/>
    <n v="157"/>
    <n v="0"/>
    <n v="0"/>
    <x v="33"/>
  </r>
  <r>
    <n v="859"/>
    <n v="859"/>
    <n v="0"/>
    <n v="0"/>
    <n v="0"/>
    <n v="0"/>
    <n v="0"/>
    <n v="0"/>
    <n v="859"/>
    <n v="859"/>
    <n v="0"/>
    <n v="0"/>
    <x v="61"/>
  </r>
  <r>
    <n v="279"/>
    <n v="27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25"/>
    <n v="25"/>
    <n v="0"/>
    <n v="0"/>
    <x v="37"/>
  </r>
  <r>
    <n v="34"/>
    <n v="34"/>
    <n v="0"/>
    <n v="0"/>
    <n v="34"/>
    <n v="34"/>
    <n v="0"/>
    <n v="0"/>
    <n v="0"/>
    <n v="0"/>
    <n v="0"/>
    <n v="0"/>
    <x v="38"/>
  </r>
  <r>
    <n v="563"/>
    <n v="563"/>
    <n v="0"/>
    <n v="0"/>
    <n v="0"/>
    <n v="0"/>
    <n v="0"/>
    <n v="0"/>
    <n v="0"/>
    <n v="0"/>
    <n v="0"/>
    <n v="0"/>
    <x v="39"/>
  </r>
  <r>
    <n v="2880"/>
    <n v="0"/>
    <n v="2880"/>
    <n v="0"/>
    <n v="0"/>
    <n v="0"/>
    <n v="0"/>
    <n v="0"/>
    <n v="0"/>
    <n v="0"/>
    <n v="0"/>
    <n v="0"/>
    <x v="40"/>
  </r>
  <r>
    <n v="7793"/>
    <n v="7793"/>
    <n v="0"/>
    <n v="0"/>
    <n v="0"/>
    <n v="0"/>
    <n v="0"/>
    <n v="0"/>
    <n v="0"/>
    <n v="0"/>
    <n v="0"/>
    <n v="0"/>
    <x v="41"/>
  </r>
  <r>
    <n v="485"/>
    <n v="485"/>
    <n v="0"/>
    <n v="0"/>
    <n v="0"/>
    <n v="0"/>
    <n v="0"/>
    <n v="0"/>
    <n v="0"/>
    <n v="0"/>
    <n v="0"/>
    <n v="0"/>
    <x v="42"/>
  </r>
  <r>
    <n v="1568"/>
    <n v="1568"/>
    <n v="0"/>
    <n v="0"/>
    <n v="0"/>
    <n v="0"/>
    <n v="0"/>
    <n v="0"/>
    <n v="1568"/>
    <n v="1568"/>
    <n v="0"/>
    <n v="0"/>
    <x v="0"/>
  </r>
  <r>
    <n v="835"/>
    <n v="0"/>
    <n v="835"/>
    <n v="0"/>
    <n v="0"/>
    <n v="0"/>
    <n v="0"/>
    <n v="0"/>
    <n v="835"/>
    <n v="0"/>
    <n v="835"/>
    <n v="0"/>
    <x v="1"/>
  </r>
  <r>
    <n v="349"/>
    <n v="349"/>
    <n v="0"/>
    <n v="0"/>
    <n v="0"/>
    <n v="0"/>
    <n v="0"/>
    <n v="0"/>
    <n v="349"/>
    <n v="349"/>
    <n v="0"/>
    <n v="0"/>
    <x v="2"/>
  </r>
  <r>
    <n v="1375"/>
    <n v="1375"/>
    <n v="0"/>
    <n v="0"/>
    <n v="0"/>
    <n v="0"/>
    <n v="0"/>
    <n v="0"/>
    <n v="0"/>
    <n v="0"/>
    <n v="0"/>
    <n v="0"/>
    <x v="46"/>
  </r>
  <r>
    <n v="1115"/>
    <n v="1115"/>
    <n v="0"/>
    <n v="0"/>
    <n v="0"/>
    <n v="0"/>
    <n v="0"/>
    <n v="0"/>
    <n v="0"/>
    <n v="0"/>
    <n v="0"/>
    <n v="0"/>
    <x v="4"/>
  </r>
  <r>
    <n v="3020"/>
    <n v="302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30316"/>
    <n v="30316"/>
    <n v="0"/>
    <n v="0"/>
    <n v="0"/>
    <n v="0"/>
    <n v="0"/>
    <n v="0"/>
    <n v="0"/>
    <n v="0"/>
    <n v="0"/>
    <n v="0"/>
    <x v="8"/>
  </r>
  <r>
    <n v="728"/>
    <n v="728"/>
    <n v="0"/>
    <n v="0"/>
    <n v="0"/>
    <n v="0"/>
    <n v="0"/>
    <n v="0"/>
    <n v="728"/>
    <n v="728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53"/>
  </r>
  <r>
    <n v="135"/>
    <n v="135"/>
    <n v="0"/>
    <n v="0"/>
    <n v="0"/>
    <n v="0"/>
    <n v="0"/>
    <n v="0"/>
    <n v="0"/>
    <n v="0"/>
    <n v="0"/>
    <n v="0"/>
    <x v="12"/>
  </r>
  <r>
    <n v="173"/>
    <n v="17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39"/>
    <n v="39"/>
    <n v="0"/>
    <n v="0"/>
    <x v="15"/>
  </r>
  <r>
    <n v="195"/>
    <n v="195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135"/>
    <n v="135"/>
    <n v="0"/>
    <n v="0"/>
    <x v="57"/>
  </r>
  <r>
    <n v="637"/>
    <n v="637"/>
    <n v="0"/>
    <n v="0"/>
    <n v="0"/>
    <n v="0"/>
    <n v="0"/>
    <n v="0"/>
    <n v="0"/>
    <n v="0"/>
    <n v="0"/>
    <n v="0"/>
    <x v="19"/>
  </r>
  <r>
    <n v="804"/>
    <n v="804"/>
    <n v="0"/>
    <n v="0"/>
    <n v="804"/>
    <n v="804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379"/>
    <n v="0"/>
    <n v="0"/>
    <n v="379"/>
    <n v="0"/>
    <n v="0"/>
    <n v="0"/>
    <n v="0"/>
    <n v="0"/>
    <n v="0"/>
    <n v="0"/>
    <n v="0"/>
    <x v="22"/>
  </r>
  <r>
    <n v="4488"/>
    <n v="4488"/>
    <n v="0"/>
    <n v="0"/>
    <n v="0"/>
    <n v="0"/>
    <n v="0"/>
    <n v="0"/>
    <n v="4488"/>
    <n v="4488"/>
    <n v="0"/>
    <n v="0"/>
    <x v="23"/>
  </r>
  <r>
    <n v="9182"/>
    <n v="0"/>
    <n v="0"/>
    <n v="9182"/>
    <n v="0"/>
    <n v="0"/>
    <n v="0"/>
    <n v="0"/>
    <n v="0"/>
    <n v="0"/>
    <n v="0"/>
    <n v="0"/>
    <x v="24"/>
  </r>
  <r>
    <n v="3541"/>
    <n v="3541"/>
    <n v="0"/>
    <n v="0"/>
    <n v="0"/>
    <n v="0"/>
    <n v="0"/>
    <n v="0"/>
    <n v="0"/>
    <n v="0"/>
    <n v="0"/>
    <n v="0"/>
    <x v="25"/>
  </r>
  <r>
    <n v="101"/>
    <n v="0"/>
    <n v="101"/>
    <n v="0"/>
    <n v="101"/>
    <n v="0"/>
    <n v="101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3662"/>
    <n v="0"/>
    <n v="3662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7835"/>
    <n v="7835"/>
    <n v="0"/>
    <n v="0"/>
    <n v="0"/>
    <n v="0"/>
    <n v="0"/>
    <n v="0"/>
    <n v="7835"/>
    <n v="7835"/>
    <n v="0"/>
    <n v="0"/>
    <x v="51"/>
  </r>
  <r>
    <n v="3447"/>
    <n v="3447"/>
    <n v="0"/>
    <n v="0"/>
    <n v="3447"/>
    <n v="3447"/>
    <n v="0"/>
    <n v="0"/>
    <n v="0"/>
    <n v="0"/>
    <n v="0"/>
    <n v="0"/>
    <x v="33"/>
  </r>
  <r>
    <n v="25"/>
    <n v="25"/>
    <n v="0"/>
    <n v="0"/>
    <n v="0"/>
    <n v="0"/>
    <n v="0"/>
    <n v="0"/>
    <n v="25"/>
    <n v="25"/>
    <n v="0"/>
    <n v="0"/>
    <x v="56"/>
  </r>
  <r>
    <n v="34"/>
    <n v="34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33"/>
    <n v="33"/>
    <n v="0"/>
    <n v="0"/>
    <x v="60"/>
  </r>
  <r>
    <n v="924"/>
    <n v="924"/>
    <n v="0"/>
    <n v="0"/>
    <n v="0"/>
    <n v="0"/>
    <n v="0"/>
    <n v="0"/>
    <n v="0"/>
    <n v="0"/>
    <n v="0"/>
    <n v="0"/>
    <x v="40"/>
  </r>
  <r>
    <n v="317"/>
    <n v="317"/>
    <n v="0"/>
    <n v="0"/>
    <n v="317"/>
    <n v="317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1152"/>
    <n v="1152"/>
    <n v="0"/>
    <n v="0"/>
    <n v="0"/>
    <n v="0"/>
    <n v="0"/>
    <n v="0"/>
    <n v="1152"/>
    <n v="1152"/>
    <n v="0"/>
    <n v="0"/>
    <x v="2"/>
  </r>
  <r>
    <n v="25"/>
    <n v="25"/>
    <n v="0"/>
    <n v="0"/>
    <n v="0"/>
    <n v="0"/>
    <n v="0"/>
    <n v="0"/>
    <n v="0"/>
    <n v="0"/>
    <n v="0"/>
    <n v="0"/>
    <x v="46"/>
  </r>
  <r>
    <n v="789"/>
    <n v="0"/>
    <n v="789"/>
    <n v="0"/>
    <n v="789"/>
    <n v="0"/>
    <n v="789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348"/>
    <n v="348"/>
    <n v="0"/>
    <n v="0"/>
    <n v="348"/>
    <n v="348"/>
    <n v="0"/>
    <n v="0"/>
    <n v="0"/>
    <n v="0"/>
    <n v="0"/>
    <n v="0"/>
    <x v="47"/>
  </r>
  <r>
    <n v="2805"/>
    <n v="2805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8"/>
  </r>
  <r>
    <n v="2947"/>
    <n v="2947"/>
    <n v="0"/>
    <n v="0"/>
    <n v="0"/>
    <n v="0"/>
    <n v="0"/>
    <n v="0"/>
    <n v="2947"/>
    <n v="2947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3"/>
  </r>
  <r>
    <n v="197"/>
    <n v="197"/>
    <n v="0"/>
    <n v="0"/>
    <n v="0"/>
    <n v="0"/>
    <n v="0"/>
    <n v="0"/>
    <n v="197"/>
    <n v="197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756"/>
    <n v="756"/>
    <n v="0"/>
    <n v="0"/>
    <n v="0"/>
    <n v="0"/>
    <n v="0"/>
    <n v="0"/>
    <n v="0"/>
    <n v="0"/>
    <n v="0"/>
    <n v="0"/>
    <x v="14"/>
  </r>
  <r>
    <n v="1034"/>
    <n v="1034"/>
    <n v="0"/>
    <n v="0"/>
    <n v="0"/>
    <n v="0"/>
    <n v="0"/>
    <n v="0"/>
    <n v="0"/>
    <n v="0"/>
    <n v="0"/>
    <n v="0"/>
    <x v="15"/>
  </r>
  <r>
    <n v="1257"/>
    <n v="1257"/>
    <n v="0"/>
    <n v="0"/>
    <n v="0"/>
    <n v="0"/>
    <n v="0"/>
    <n v="0"/>
    <n v="0"/>
    <n v="0"/>
    <n v="0"/>
    <n v="0"/>
    <x v="16"/>
  </r>
  <r>
    <n v="227"/>
    <n v="227"/>
    <n v="0"/>
    <n v="0"/>
    <n v="0"/>
    <n v="0"/>
    <n v="0"/>
    <n v="0"/>
    <n v="0"/>
    <n v="0"/>
    <n v="0"/>
    <n v="0"/>
    <x v="17"/>
  </r>
  <r>
    <n v="739"/>
    <n v="0"/>
    <n v="739"/>
    <n v="0"/>
    <n v="739"/>
    <n v="0"/>
    <n v="739"/>
    <n v="0"/>
    <n v="0"/>
    <n v="0"/>
    <n v="0"/>
    <n v="0"/>
    <x v="54"/>
  </r>
  <r>
    <n v="228"/>
    <n v="228"/>
    <n v="0"/>
    <n v="0"/>
    <n v="0"/>
    <n v="0"/>
    <n v="0"/>
    <n v="0"/>
    <n v="228"/>
    <n v="228"/>
    <n v="0"/>
    <n v="0"/>
    <x v="19"/>
  </r>
  <r>
    <n v="27"/>
    <n v="27"/>
    <n v="0"/>
    <n v="0"/>
    <n v="27"/>
    <n v="27"/>
    <n v="0"/>
    <n v="0"/>
    <n v="0"/>
    <n v="0"/>
    <n v="0"/>
    <n v="0"/>
    <x v="20"/>
  </r>
  <r>
    <n v="22"/>
    <n v="0"/>
    <n v="22"/>
    <n v="0"/>
    <n v="0"/>
    <n v="0"/>
    <n v="0"/>
    <n v="0"/>
    <n v="0"/>
    <n v="0"/>
    <n v="0"/>
    <n v="0"/>
    <x v="21"/>
  </r>
  <r>
    <n v="2553"/>
    <n v="0"/>
    <n v="0"/>
    <n v="2553"/>
    <n v="0"/>
    <n v="0"/>
    <n v="0"/>
    <n v="0"/>
    <n v="0"/>
    <n v="0"/>
    <n v="0"/>
    <n v="0"/>
    <x v="22"/>
  </r>
  <r>
    <n v="25371"/>
    <n v="25371"/>
    <n v="0"/>
    <n v="0"/>
    <n v="0"/>
    <n v="0"/>
    <n v="0"/>
    <n v="0"/>
    <n v="25371"/>
    <n v="25371"/>
    <n v="0"/>
    <n v="0"/>
    <x v="23"/>
  </r>
  <r>
    <n v="38"/>
    <n v="0"/>
    <n v="0"/>
    <n v="38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38"/>
    <n v="38"/>
    <n v="0"/>
    <n v="0"/>
    <n v="38"/>
    <n v="38"/>
    <n v="0"/>
    <n v="0"/>
    <n v="0"/>
    <n v="0"/>
    <n v="0"/>
    <n v="0"/>
    <x v="26"/>
  </r>
  <r>
    <n v="2108"/>
    <n v="2108"/>
    <n v="0"/>
    <n v="0"/>
    <n v="0"/>
    <n v="0"/>
    <n v="0"/>
    <n v="0"/>
    <n v="0"/>
    <n v="0"/>
    <n v="0"/>
    <n v="0"/>
    <x v="27"/>
  </r>
  <r>
    <n v="10452"/>
    <n v="10452"/>
    <n v="0"/>
    <n v="0"/>
    <n v="10452"/>
    <n v="10452"/>
    <n v="0"/>
    <n v="0"/>
    <n v="0"/>
    <n v="0"/>
    <n v="0"/>
    <n v="0"/>
    <x v="55"/>
  </r>
  <r>
    <n v="5069"/>
    <n v="5069"/>
    <n v="0"/>
    <n v="0"/>
    <n v="0"/>
    <n v="0"/>
    <n v="0"/>
    <n v="0"/>
    <n v="5069"/>
    <n v="5069"/>
    <n v="0"/>
    <n v="0"/>
    <x v="29"/>
  </r>
  <r>
    <n v="7233"/>
    <n v="7233"/>
    <n v="0"/>
    <n v="0"/>
    <n v="7233"/>
    <n v="7233"/>
    <n v="0"/>
    <n v="0"/>
    <n v="0"/>
    <n v="0"/>
    <n v="0"/>
    <n v="0"/>
    <x v="58"/>
  </r>
  <r>
    <n v="52331"/>
    <n v="0"/>
    <n v="52331"/>
    <n v="0"/>
    <n v="0"/>
    <n v="0"/>
    <n v="0"/>
    <n v="0"/>
    <n v="0"/>
    <n v="0"/>
    <n v="0"/>
    <n v="0"/>
    <x v="63"/>
  </r>
  <r>
    <n v="1955"/>
    <n v="1955"/>
    <n v="0"/>
    <n v="0"/>
    <n v="1955"/>
    <n v="1955"/>
    <n v="0"/>
    <n v="0"/>
    <n v="0"/>
    <n v="0"/>
    <n v="0"/>
    <n v="0"/>
    <x v="59"/>
  </r>
  <r>
    <n v="3"/>
    <n v="0"/>
    <n v="3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367"/>
    <n v="367"/>
    <n v="0"/>
    <n v="0"/>
    <n v="0"/>
    <n v="0"/>
    <n v="0"/>
    <n v="0"/>
    <n v="0"/>
    <n v="0"/>
    <n v="0"/>
    <n v="0"/>
    <x v="64"/>
  </r>
  <r>
    <n v="67"/>
    <n v="67"/>
    <n v="0"/>
    <n v="0"/>
    <n v="0"/>
    <n v="0"/>
    <n v="0"/>
    <n v="0"/>
    <n v="0"/>
    <n v="0"/>
    <n v="0"/>
    <n v="0"/>
    <x v="36"/>
  </r>
  <r>
    <n v="55"/>
    <n v="0"/>
    <n v="55"/>
    <n v="0"/>
    <n v="0"/>
    <n v="0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9"/>
  </r>
  <r>
    <n v="391"/>
    <n v="39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248"/>
    <n v="248"/>
    <n v="0"/>
    <n v="0"/>
    <n v="0"/>
    <n v="0"/>
    <n v="0"/>
    <n v="0"/>
    <n v="0"/>
    <n v="0"/>
    <n v="0"/>
    <n v="0"/>
    <x v="42"/>
  </r>
  <r>
    <n v="468"/>
    <n v="468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69"/>
    <n v="69"/>
    <n v="0"/>
    <n v="0"/>
    <x v="1"/>
  </r>
  <r>
    <n v="200"/>
    <n v="200"/>
    <n v="0"/>
    <n v="0"/>
    <n v="0"/>
    <n v="0"/>
    <n v="0"/>
    <n v="0"/>
    <n v="0"/>
    <n v="0"/>
    <n v="0"/>
    <n v="0"/>
    <x v="2"/>
  </r>
  <r>
    <n v="1455"/>
    <n v="145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658"/>
    <n v="65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7"/>
  </r>
  <r>
    <n v="6592"/>
    <n v="6592"/>
    <n v="0"/>
    <n v="0"/>
    <n v="0"/>
    <n v="0"/>
    <n v="0"/>
    <n v="0"/>
    <n v="0"/>
    <n v="0"/>
    <n v="0"/>
    <n v="0"/>
    <x v="8"/>
  </r>
  <r>
    <n v="1128"/>
    <n v="1128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213"/>
    <n v="213"/>
    <n v="0"/>
    <n v="0"/>
    <x v="65"/>
  </r>
  <r>
    <n v="14"/>
    <n v="14"/>
    <n v="0"/>
    <n v="0"/>
    <n v="0"/>
    <n v="0"/>
    <n v="0"/>
    <n v="0"/>
    <n v="0"/>
    <n v="0"/>
    <n v="0"/>
    <n v="0"/>
    <x v="12"/>
  </r>
  <r>
    <n v="882"/>
    <n v="88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670"/>
    <n v="670"/>
    <n v="0"/>
    <n v="0"/>
    <n v="0"/>
    <n v="0"/>
    <n v="0"/>
    <n v="0"/>
    <n v="0"/>
    <n v="0"/>
    <n v="0"/>
    <n v="0"/>
    <x v="15"/>
  </r>
  <r>
    <n v="1920"/>
    <n v="1920"/>
    <n v="0"/>
    <n v="0"/>
    <n v="0"/>
    <n v="0"/>
    <n v="0"/>
    <n v="0"/>
    <n v="0"/>
    <n v="0"/>
    <n v="0"/>
    <n v="0"/>
    <x v="16"/>
  </r>
  <r>
    <n v="2363"/>
    <n v="2363"/>
    <n v="0"/>
    <n v="0"/>
    <n v="0"/>
    <n v="0"/>
    <n v="0"/>
    <n v="0"/>
    <n v="0"/>
    <n v="0"/>
    <n v="0"/>
    <n v="0"/>
    <x v="17"/>
  </r>
  <r>
    <n v="601"/>
    <n v="0"/>
    <n v="601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19"/>
  </r>
  <r>
    <n v="2642"/>
    <n v="0"/>
    <n v="2642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1285"/>
    <n v="0"/>
    <n v="0"/>
    <n v="1285"/>
    <n v="0"/>
    <n v="0"/>
    <n v="0"/>
    <n v="0"/>
    <n v="0"/>
    <n v="0"/>
    <n v="0"/>
    <n v="0"/>
    <x v="22"/>
  </r>
  <r>
    <n v="22645"/>
    <n v="0"/>
    <n v="22645"/>
    <n v="0"/>
    <n v="0"/>
    <n v="0"/>
    <n v="0"/>
    <n v="0"/>
    <n v="22645"/>
    <n v="0"/>
    <n v="22645"/>
    <n v="0"/>
    <x v="23"/>
  </r>
  <r>
    <n v="15577"/>
    <n v="0"/>
    <n v="0"/>
    <n v="15577"/>
    <n v="0"/>
    <n v="0"/>
    <n v="0"/>
    <n v="0"/>
    <n v="0"/>
    <n v="0"/>
    <n v="0"/>
    <n v="0"/>
    <x v="24"/>
  </r>
  <r>
    <n v="733"/>
    <n v="0"/>
    <n v="733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311"/>
    <n v="0"/>
    <n v="311"/>
    <n v="0"/>
    <n v="0"/>
    <n v="0"/>
    <n v="0"/>
    <n v="0"/>
    <n v="0"/>
    <n v="0"/>
    <n v="0"/>
    <n v="0"/>
    <x v="27"/>
  </r>
  <r>
    <n v="1140"/>
    <n v="0"/>
    <n v="1140"/>
    <n v="0"/>
    <n v="1140"/>
    <n v="0"/>
    <n v="1140"/>
    <n v="0"/>
    <n v="0"/>
    <n v="0"/>
    <n v="0"/>
    <n v="0"/>
    <x v="55"/>
  </r>
  <r>
    <n v="454"/>
    <n v="454"/>
    <n v="0"/>
    <n v="0"/>
    <n v="0"/>
    <n v="0"/>
    <n v="0"/>
    <n v="0"/>
    <n v="0"/>
    <n v="0"/>
    <n v="0"/>
    <n v="0"/>
    <x v="29"/>
  </r>
  <r>
    <n v="3199"/>
    <n v="0"/>
    <n v="3199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51"/>
  </r>
  <r>
    <n v="2755"/>
    <n v="0"/>
    <n v="2755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61"/>
  </r>
  <r>
    <n v="201"/>
    <n v="201"/>
    <n v="0"/>
    <n v="0"/>
    <n v="0"/>
    <n v="0"/>
    <n v="0"/>
    <n v="0"/>
    <n v="0"/>
    <n v="0"/>
    <n v="0"/>
    <n v="0"/>
    <x v="64"/>
  </r>
  <r>
    <n v="3329"/>
    <n v="332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1078"/>
    <n v="0"/>
    <n v="1078"/>
    <n v="0"/>
    <n v="0"/>
    <n v="0"/>
    <n v="0"/>
    <n v="0"/>
    <n v="1078"/>
    <n v="0"/>
    <n v="1078"/>
    <n v="0"/>
    <x v="38"/>
  </r>
  <r>
    <n v="5"/>
    <n v="5"/>
    <n v="0"/>
    <n v="0"/>
    <n v="0"/>
    <n v="0"/>
    <n v="0"/>
    <n v="0"/>
    <n v="0"/>
    <n v="0"/>
    <n v="0"/>
    <n v="0"/>
    <x v="39"/>
  </r>
  <r>
    <n v="3978"/>
    <n v="3978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41"/>
  </r>
  <r>
    <n v="1703"/>
    <n v="1703"/>
    <n v="0"/>
    <n v="0"/>
    <n v="0"/>
    <n v="0"/>
    <n v="0"/>
    <n v="0"/>
    <n v="0"/>
    <n v="0"/>
    <n v="0"/>
    <n v="0"/>
    <x v="42"/>
  </r>
  <r>
    <n v="22"/>
    <n v="22"/>
    <n v="0"/>
    <n v="0"/>
    <n v="22"/>
    <n v="22"/>
    <n v="0"/>
    <n v="0"/>
    <n v="0"/>
    <n v="0"/>
    <n v="0"/>
    <n v="0"/>
    <x v="0"/>
  </r>
  <r>
    <n v="757"/>
    <n v="757"/>
    <n v="0"/>
    <n v="0"/>
    <n v="0"/>
    <n v="0"/>
    <n v="0"/>
    <n v="0"/>
    <n v="0"/>
    <n v="0"/>
    <n v="0"/>
    <n v="0"/>
    <x v="44"/>
  </r>
  <r>
    <n v="324"/>
    <n v="324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6"/>
  </r>
  <r>
    <n v="761"/>
    <n v="761"/>
    <n v="0"/>
    <n v="0"/>
    <n v="0"/>
    <n v="0"/>
    <n v="0"/>
    <n v="0"/>
    <n v="0"/>
    <n v="0"/>
    <n v="0"/>
    <n v="0"/>
    <x v="4"/>
  </r>
  <r>
    <n v="328"/>
    <n v="328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47"/>
  </r>
  <r>
    <n v="12579"/>
    <n v="12579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0"/>
  </r>
  <r>
    <n v="128"/>
    <n v="128"/>
    <n v="0"/>
    <n v="0"/>
    <n v="0"/>
    <n v="0"/>
    <n v="0"/>
    <n v="0"/>
    <n v="0"/>
    <n v="0"/>
    <n v="0"/>
    <n v="0"/>
    <x v="11"/>
  </r>
  <r>
    <n v="34"/>
    <n v="34"/>
    <n v="0"/>
    <n v="0"/>
    <n v="34"/>
    <n v="34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13"/>
  </r>
  <r>
    <n v="2015"/>
    <n v="0"/>
    <n v="2015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68"/>
    <n v="68"/>
    <n v="0"/>
    <n v="0"/>
    <x v="15"/>
  </r>
  <r>
    <n v="513"/>
    <n v="513"/>
    <n v="0"/>
    <n v="0"/>
    <n v="0"/>
    <n v="0"/>
    <n v="0"/>
    <n v="0"/>
    <n v="0"/>
    <n v="0"/>
    <n v="0"/>
    <n v="0"/>
    <x v="16"/>
  </r>
  <r>
    <n v="6214"/>
    <n v="6214"/>
    <n v="0"/>
    <n v="0"/>
    <n v="0"/>
    <n v="0"/>
    <n v="0"/>
    <n v="0"/>
    <n v="0"/>
    <n v="0"/>
    <n v="0"/>
    <n v="0"/>
    <x v="17"/>
  </r>
  <r>
    <n v="105"/>
    <n v="105"/>
    <n v="0"/>
    <n v="0"/>
    <n v="105"/>
    <n v="105"/>
    <n v="0"/>
    <n v="0"/>
    <n v="0"/>
    <n v="0"/>
    <n v="0"/>
    <n v="0"/>
    <x v="18"/>
  </r>
  <r>
    <n v="1151"/>
    <n v="1151"/>
    <n v="0"/>
    <n v="0"/>
    <n v="1151"/>
    <n v="1151"/>
    <n v="0"/>
    <n v="0"/>
    <n v="0"/>
    <n v="0"/>
    <n v="0"/>
    <n v="0"/>
    <x v="19"/>
  </r>
  <r>
    <n v="62"/>
    <n v="0"/>
    <n v="62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21"/>
  </r>
  <r>
    <n v="766"/>
    <n v="0"/>
    <n v="0"/>
    <n v="766"/>
    <n v="0"/>
    <n v="0"/>
    <n v="0"/>
    <n v="0"/>
    <n v="0"/>
    <n v="0"/>
    <n v="0"/>
    <n v="0"/>
    <x v="22"/>
  </r>
  <r>
    <n v="51210"/>
    <n v="0"/>
    <n v="51210"/>
    <n v="0"/>
    <n v="0"/>
    <n v="0"/>
    <n v="0"/>
    <n v="0"/>
    <n v="0"/>
    <n v="0"/>
    <n v="0"/>
    <n v="0"/>
    <x v="23"/>
  </r>
  <r>
    <n v="8733"/>
    <n v="0"/>
    <n v="0"/>
    <n v="8733"/>
    <n v="0"/>
    <n v="0"/>
    <n v="0"/>
    <n v="0"/>
    <n v="0"/>
    <n v="0"/>
    <n v="0"/>
    <n v="0"/>
    <x v="24"/>
  </r>
  <r>
    <n v="3557"/>
    <n v="0"/>
    <n v="3557"/>
    <n v="0"/>
    <n v="0"/>
    <n v="0"/>
    <n v="0"/>
    <n v="0"/>
    <n v="0"/>
    <n v="0"/>
    <n v="0"/>
    <n v="0"/>
    <x v="25"/>
  </r>
  <r>
    <n v="67"/>
    <n v="0"/>
    <n v="67"/>
    <n v="0"/>
    <n v="0"/>
    <n v="0"/>
    <n v="0"/>
    <n v="0"/>
    <n v="0"/>
    <n v="0"/>
    <n v="0"/>
    <n v="0"/>
    <x v="26"/>
  </r>
  <r>
    <n v="38"/>
    <n v="0"/>
    <n v="38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28"/>
  </r>
  <r>
    <n v="5057"/>
    <n v="5057"/>
    <n v="0"/>
    <n v="0"/>
    <n v="0"/>
    <n v="0"/>
    <n v="0"/>
    <n v="0"/>
    <n v="0"/>
    <n v="0"/>
    <n v="0"/>
    <n v="0"/>
    <x v="29"/>
  </r>
  <r>
    <n v="334"/>
    <n v="334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66"/>
  </r>
  <r>
    <n v="90"/>
    <n v="90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36"/>
  </r>
  <r>
    <n v="36"/>
    <n v="0"/>
    <n v="36"/>
    <n v="0"/>
    <n v="0"/>
    <n v="0"/>
    <n v="0"/>
    <n v="0"/>
    <n v="0"/>
    <n v="0"/>
    <n v="0"/>
    <n v="0"/>
    <x v="37"/>
  </r>
  <r>
    <n v="1704"/>
    <n v="0"/>
    <n v="1704"/>
    <n v="0"/>
    <n v="1704"/>
    <n v="0"/>
    <n v="1704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39"/>
  </r>
  <r>
    <n v="7308"/>
    <n v="0"/>
    <n v="7308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19"/>
    <n v="19"/>
    <n v="0"/>
    <n v="0"/>
    <x v="2"/>
  </r>
  <r>
    <n v="7"/>
    <n v="7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"/>
  </r>
  <r>
    <n v="2661"/>
    <n v="0"/>
    <n v="2661"/>
    <n v="0"/>
    <n v="2661"/>
    <n v="0"/>
    <n v="2661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41"/>
    <n v="0"/>
    <n v="41"/>
    <n v="0"/>
    <n v="0"/>
    <n v="0"/>
    <n v="0"/>
    <n v="0"/>
    <n v="0"/>
    <n v="0"/>
    <n v="0"/>
    <n v="0"/>
    <x v="67"/>
  </r>
  <r>
    <n v="605"/>
    <n v="605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53"/>
  </r>
  <r>
    <n v="2371"/>
    <n v="0"/>
    <n v="0"/>
    <n v="2371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04"/>
    <n v="0"/>
    <n v="104"/>
    <n v="0"/>
    <n v="0"/>
    <n v="0"/>
    <n v="0"/>
    <n v="0"/>
    <n v="0"/>
    <n v="0"/>
    <n v="0"/>
    <n v="0"/>
    <x v="14"/>
  </r>
  <r>
    <n v="492"/>
    <n v="0"/>
    <n v="492"/>
    <n v="0"/>
    <n v="492"/>
    <n v="0"/>
    <n v="492"/>
    <n v="0"/>
    <n v="0"/>
    <n v="0"/>
    <n v="0"/>
    <n v="0"/>
    <x v="15"/>
  </r>
  <r>
    <n v="445"/>
    <n v="445"/>
    <n v="0"/>
    <n v="0"/>
    <n v="0"/>
    <n v="0"/>
    <n v="0"/>
    <n v="0"/>
    <n v="0"/>
    <n v="0"/>
    <n v="0"/>
    <n v="0"/>
    <x v="16"/>
  </r>
  <r>
    <n v="639"/>
    <n v="63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57"/>
  </r>
  <r>
    <n v="6"/>
    <n v="6"/>
    <n v="0"/>
    <n v="0"/>
    <n v="6"/>
    <n v="6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21"/>
  </r>
  <r>
    <n v="1396"/>
    <n v="0"/>
    <n v="0"/>
    <n v="1396"/>
    <n v="0"/>
    <n v="0"/>
    <n v="0"/>
    <n v="0"/>
    <n v="0"/>
    <n v="0"/>
    <n v="0"/>
    <n v="0"/>
    <x v="22"/>
  </r>
  <r>
    <n v="120"/>
    <n v="120"/>
    <n v="0"/>
    <n v="0"/>
    <n v="0"/>
    <n v="0"/>
    <n v="0"/>
    <n v="0"/>
    <n v="120"/>
    <n v="120"/>
    <n v="0"/>
    <n v="0"/>
    <x v="23"/>
  </r>
  <r>
    <n v="27260"/>
    <n v="0"/>
    <n v="0"/>
    <n v="27260"/>
    <n v="0"/>
    <n v="0"/>
    <n v="0"/>
    <n v="0"/>
    <n v="27260"/>
    <n v="0"/>
    <n v="0"/>
    <n v="27260"/>
    <x v="24"/>
  </r>
  <r>
    <n v="62"/>
    <n v="62"/>
    <n v="0"/>
    <n v="0"/>
    <n v="0"/>
    <n v="0"/>
    <n v="0"/>
    <n v="0"/>
    <n v="0"/>
    <n v="0"/>
    <n v="0"/>
    <n v="0"/>
    <x v="25"/>
  </r>
  <r>
    <n v="284"/>
    <n v="0"/>
    <n v="284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2477"/>
    <n v="2477"/>
    <n v="0"/>
    <n v="0"/>
    <n v="0"/>
    <n v="0"/>
    <n v="0"/>
    <n v="0"/>
    <n v="0"/>
    <n v="0"/>
    <n v="0"/>
    <n v="0"/>
    <x v="28"/>
  </r>
  <r>
    <n v="490"/>
    <n v="490"/>
    <n v="0"/>
    <n v="0"/>
    <n v="490"/>
    <n v="490"/>
    <n v="0"/>
    <n v="0"/>
    <n v="0"/>
    <n v="0"/>
    <n v="0"/>
    <n v="0"/>
    <x v="29"/>
  </r>
  <r>
    <n v="857"/>
    <n v="857"/>
    <n v="0"/>
    <n v="0"/>
    <n v="857"/>
    <n v="857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89"/>
    <n v="89"/>
    <n v="0"/>
    <n v="0"/>
    <n v="89"/>
    <n v="89"/>
    <n v="0"/>
    <n v="0"/>
    <n v="0"/>
    <n v="0"/>
    <n v="0"/>
    <n v="0"/>
    <x v="68"/>
  </r>
  <r>
    <n v="1977"/>
    <n v="0"/>
    <n v="1977"/>
    <n v="0"/>
    <n v="0"/>
    <n v="0"/>
    <n v="0"/>
    <n v="0"/>
    <n v="0"/>
    <n v="0"/>
    <n v="0"/>
    <n v="0"/>
    <x v="33"/>
  </r>
  <r>
    <n v="426"/>
    <n v="426"/>
    <n v="0"/>
    <n v="0"/>
    <n v="0"/>
    <n v="0"/>
    <n v="0"/>
    <n v="0"/>
    <n v="0"/>
    <n v="0"/>
    <n v="0"/>
    <n v="0"/>
    <x v="61"/>
  </r>
  <r>
    <n v="999"/>
    <n v="999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12"/>
    <n v="12"/>
    <n v="0"/>
    <n v="0"/>
    <n v="12"/>
    <n v="12"/>
    <n v="0"/>
    <n v="0"/>
    <n v="0"/>
    <n v="0"/>
    <n v="0"/>
    <n v="0"/>
    <x v="38"/>
  </r>
  <r>
    <n v="153"/>
    <n v="153"/>
    <n v="0"/>
    <n v="0"/>
    <n v="0"/>
    <n v="0"/>
    <n v="0"/>
    <n v="0"/>
    <n v="0"/>
    <n v="0"/>
    <n v="0"/>
    <n v="0"/>
    <x v="60"/>
  </r>
  <r>
    <n v="3036"/>
    <n v="3036"/>
    <n v="0"/>
    <n v="0"/>
    <n v="0"/>
    <n v="0"/>
    <n v="0"/>
    <n v="0"/>
    <n v="0"/>
    <n v="0"/>
    <n v="0"/>
    <n v="0"/>
    <x v="40"/>
  </r>
  <r>
    <n v="307"/>
    <n v="0"/>
    <n v="307"/>
    <n v="0"/>
    <n v="0"/>
    <n v="0"/>
    <n v="0"/>
    <n v="0"/>
    <n v="307"/>
    <n v="0"/>
    <n v="307"/>
    <n v="0"/>
    <x v="41"/>
  </r>
  <r>
    <n v="3"/>
    <n v="3"/>
    <n v="0"/>
    <n v="0"/>
    <n v="0"/>
    <n v="0"/>
    <n v="0"/>
    <n v="0"/>
    <n v="0"/>
    <n v="0"/>
    <n v="0"/>
    <n v="0"/>
    <x v="42"/>
  </r>
  <r>
    <n v="1348"/>
    <n v="1348"/>
    <n v="0"/>
    <n v="0"/>
    <n v="0"/>
    <n v="0"/>
    <n v="0"/>
    <n v="0"/>
    <n v="1348"/>
    <n v="1348"/>
    <n v="0"/>
    <n v="0"/>
    <x v="43"/>
  </r>
  <r>
    <n v="25"/>
    <n v="2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235"/>
    <n v="235"/>
    <n v="0"/>
    <n v="0"/>
    <n v="0"/>
    <n v="0"/>
    <n v="0"/>
    <n v="0"/>
    <n v="0"/>
    <n v="0"/>
    <n v="0"/>
    <n v="0"/>
    <x v="46"/>
  </r>
  <r>
    <n v="4429"/>
    <n v="0"/>
    <n v="4429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5"/>
  </r>
  <r>
    <n v="543"/>
    <n v="0"/>
    <n v="543"/>
    <n v="0"/>
    <n v="0"/>
    <n v="0"/>
    <n v="0"/>
    <n v="0"/>
    <n v="0"/>
    <n v="0"/>
    <n v="0"/>
    <n v="0"/>
    <x v="47"/>
  </r>
  <r>
    <n v="334"/>
    <n v="0"/>
    <n v="334"/>
    <n v="0"/>
    <n v="0"/>
    <n v="0"/>
    <n v="0"/>
    <n v="0"/>
    <n v="0"/>
    <n v="0"/>
    <n v="0"/>
    <n v="0"/>
    <x v="67"/>
  </r>
  <r>
    <n v="6894"/>
    <n v="6894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9765"/>
    <n v="9765"/>
    <n v="0"/>
    <n v="0"/>
    <n v="9765"/>
    <n v="9765"/>
    <n v="0"/>
    <n v="0"/>
    <n v="0"/>
    <n v="0"/>
    <n v="0"/>
    <n v="0"/>
    <x v="11"/>
  </r>
  <r>
    <n v="153"/>
    <n v="153"/>
    <n v="0"/>
    <n v="0"/>
    <n v="153"/>
    <n v="153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93"/>
    <n v="93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1212"/>
    <n v="1212"/>
    <n v="0"/>
    <n v="0"/>
    <n v="1212"/>
    <n v="1212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7"/>
  </r>
  <r>
    <n v="2121"/>
    <n v="2121"/>
    <n v="0"/>
    <n v="0"/>
    <n v="0"/>
    <n v="0"/>
    <n v="0"/>
    <n v="0"/>
    <n v="0"/>
    <n v="0"/>
    <n v="0"/>
    <n v="0"/>
    <x v="19"/>
  </r>
  <r>
    <n v="26574"/>
    <n v="26574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3685"/>
    <n v="0"/>
    <n v="0"/>
    <n v="3685"/>
    <n v="3685"/>
    <n v="0"/>
    <n v="0"/>
    <n v="3685"/>
    <n v="0"/>
    <n v="0"/>
    <n v="0"/>
    <n v="0"/>
    <x v="22"/>
  </r>
  <r>
    <n v="27482"/>
    <n v="0"/>
    <n v="27482"/>
    <n v="0"/>
    <n v="0"/>
    <n v="0"/>
    <n v="0"/>
    <n v="0"/>
    <n v="27482"/>
    <n v="0"/>
    <n v="27482"/>
    <n v="0"/>
    <x v="23"/>
  </r>
  <r>
    <n v="24510"/>
    <n v="0"/>
    <n v="0"/>
    <n v="24510"/>
    <n v="0"/>
    <n v="0"/>
    <n v="0"/>
    <n v="0"/>
    <n v="0"/>
    <n v="0"/>
    <n v="0"/>
    <n v="0"/>
    <x v="24"/>
  </r>
  <r>
    <n v="1028"/>
    <n v="1028"/>
    <n v="0"/>
    <n v="0"/>
    <n v="0"/>
    <n v="0"/>
    <n v="0"/>
    <n v="0"/>
    <n v="0"/>
    <n v="0"/>
    <n v="0"/>
    <n v="0"/>
    <x v="25"/>
  </r>
  <r>
    <n v="186"/>
    <n v="186"/>
    <n v="0"/>
    <n v="0"/>
    <n v="0"/>
    <n v="0"/>
    <n v="0"/>
    <n v="0"/>
    <n v="0"/>
    <n v="0"/>
    <n v="0"/>
    <n v="0"/>
    <x v="26"/>
  </r>
  <r>
    <n v="964"/>
    <n v="964"/>
    <n v="0"/>
    <n v="0"/>
    <n v="0"/>
    <n v="0"/>
    <n v="0"/>
    <n v="0"/>
    <n v="0"/>
    <n v="0"/>
    <n v="0"/>
    <n v="0"/>
    <x v="27"/>
  </r>
  <r>
    <n v="122"/>
    <n v="122"/>
    <n v="0"/>
    <n v="0"/>
    <n v="0"/>
    <n v="0"/>
    <n v="0"/>
    <n v="0"/>
    <n v="0"/>
    <n v="0"/>
    <n v="0"/>
    <n v="0"/>
    <x v="28"/>
  </r>
  <r>
    <n v="9338"/>
    <n v="0"/>
    <n v="9338"/>
    <n v="0"/>
    <n v="9338"/>
    <n v="0"/>
    <n v="9338"/>
    <n v="0"/>
    <n v="0"/>
    <n v="0"/>
    <n v="0"/>
    <n v="0"/>
    <x v="29"/>
  </r>
  <r>
    <n v="4730"/>
    <n v="0"/>
    <n v="4730"/>
    <n v="0"/>
    <n v="0"/>
    <n v="0"/>
    <n v="0"/>
    <n v="0"/>
    <n v="4730"/>
    <n v="0"/>
    <n v="4730"/>
    <n v="0"/>
    <x v="58"/>
  </r>
  <r>
    <n v="1"/>
    <n v="1"/>
    <n v="0"/>
    <n v="0"/>
    <n v="0"/>
    <n v="0"/>
    <n v="0"/>
    <n v="0"/>
    <n v="0"/>
    <n v="0"/>
    <n v="0"/>
    <n v="0"/>
    <x v="31"/>
  </r>
  <r>
    <n v="2457"/>
    <n v="0"/>
    <n v="0"/>
    <n v="2457"/>
    <n v="0"/>
    <n v="0"/>
    <n v="0"/>
    <n v="0"/>
    <n v="0"/>
    <n v="0"/>
    <n v="0"/>
    <n v="0"/>
    <x v="51"/>
  </r>
  <r>
    <n v="108"/>
    <n v="108"/>
    <n v="0"/>
    <n v="0"/>
    <n v="108"/>
    <n v="108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35"/>
  </r>
  <r>
    <n v="4992"/>
    <n v="4992"/>
    <n v="0"/>
    <n v="0"/>
    <n v="0"/>
    <n v="0"/>
    <n v="0"/>
    <n v="0"/>
    <n v="0"/>
    <n v="0"/>
    <n v="0"/>
    <n v="0"/>
    <x v="36"/>
  </r>
  <r>
    <n v="227"/>
    <n v="227"/>
    <n v="0"/>
    <n v="0"/>
    <n v="0"/>
    <n v="0"/>
    <n v="0"/>
    <n v="0"/>
    <n v="227"/>
    <n v="227"/>
    <n v="0"/>
    <n v="0"/>
    <x v="37"/>
  </r>
  <r>
    <n v="73"/>
    <n v="73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7347"/>
    <n v="0"/>
    <n v="7347"/>
    <n v="0"/>
    <n v="0"/>
    <n v="0"/>
    <n v="0"/>
    <n v="0"/>
    <n v="0"/>
    <n v="0"/>
    <n v="0"/>
    <n v="0"/>
    <x v="40"/>
  </r>
  <r>
    <n v="1642"/>
    <n v="0"/>
    <n v="1642"/>
    <n v="0"/>
    <n v="1642"/>
    <n v="0"/>
    <n v="1642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42"/>
  </r>
  <r>
    <n v="15982"/>
    <n v="0"/>
    <n v="15982"/>
    <n v="0"/>
    <n v="15982"/>
    <n v="0"/>
    <n v="15982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44"/>
  </r>
  <r>
    <n v="260"/>
    <n v="260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7"/>
  </r>
  <r>
    <n v="2052"/>
    <n v="205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10"/>
  </r>
  <r>
    <n v="56"/>
    <n v="56"/>
    <n v="0"/>
    <n v="0"/>
    <n v="0"/>
    <n v="0"/>
    <n v="0"/>
    <n v="0"/>
    <n v="56"/>
    <n v="56"/>
    <n v="0"/>
    <n v="0"/>
    <x v="11"/>
  </r>
  <r>
    <n v="77"/>
    <n v="77"/>
    <n v="0"/>
    <n v="0"/>
    <n v="0"/>
    <n v="0"/>
    <n v="0"/>
    <n v="0"/>
    <n v="0"/>
    <n v="0"/>
    <n v="0"/>
    <n v="0"/>
    <x v="12"/>
  </r>
  <r>
    <n v="92"/>
    <n v="92"/>
    <n v="0"/>
    <n v="0"/>
    <n v="92"/>
    <n v="92"/>
    <n v="0"/>
    <n v="0"/>
    <n v="0"/>
    <n v="0"/>
    <n v="0"/>
    <n v="0"/>
    <x v="13"/>
  </r>
  <r>
    <n v="593"/>
    <n v="0"/>
    <n v="593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18574"/>
    <n v="18574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13767"/>
    <n v="13767"/>
    <n v="0"/>
    <n v="0"/>
    <n v="0"/>
    <n v="0"/>
    <n v="0"/>
    <n v="0"/>
    <n v="13767"/>
    <n v="13767"/>
    <n v="0"/>
    <n v="0"/>
    <x v="20"/>
  </r>
  <r>
    <n v="3216"/>
    <n v="3216"/>
    <n v="0"/>
    <n v="0"/>
    <n v="0"/>
    <n v="0"/>
    <n v="0"/>
    <n v="0"/>
    <n v="0"/>
    <n v="0"/>
    <n v="0"/>
    <n v="0"/>
    <x v="21"/>
  </r>
  <r>
    <n v="3268"/>
    <n v="0"/>
    <n v="0"/>
    <n v="3268"/>
    <n v="0"/>
    <n v="0"/>
    <n v="0"/>
    <n v="0"/>
    <n v="0"/>
    <n v="0"/>
    <n v="0"/>
    <n v="0"/>
    <x v="22"/>
  </r>
  <r>
    <n v="39564"/>
    <n v="0"/>
    <n v="39564"/>
    <n v="0"/>
    <n v="0"/>
    <n v="0"/>
    <n v="0"/>
    <n v="0"/>
    <n v="0"/>
    <n v="0"/>
    <n v="0"/>
    <n v="0"/>
    <x v="23"/>
  </r>
  <r>
    <n v="42821"/>
    <n v="0"/>
    <n v="0"/>
    <n v="42821"/>
    <n v="0"/>
    <n v="0"/>
    <n v="0"/>
    <n v="0"/>
    <n v="0"/>
    <n v="0"/>
    <n v="0"/>
    <n v="0"/>
    <x v="24"/>
  </r>
  <r>
    <n v="327"/>
    <n v="327"/>
    <n v="0"/>
    <n v="0"/>
    <n v="0"/>
    <n v="0"/>
    <n v="0"/>
    <n v="0"/>
    <n v="0"/>
    <n v="0"/>
    <n v="0"/>
    <n v="0"/>
    <x v="25"/>
  </r>
  <r>
    <n v="692"/>
    <n v="0"/>
    <n v="692"/>
    <n v="0"/>
    <n v="0"/>
    <n v="0"/>
    <n v="0"/>
    <n v="0"/>
    <n v="0"/>
    <n v="0"/>
    <n v="0"/>
    <n v="0"/>
    <x v="26"/>
  </r>
  <r>
    <n v="2442"/>
    <n v="0"/>
    <n v="2442"/>
    <n v="0"/>
    <n v="0"/>
    <n v="0"/>
    <n v="0"/>
    <n v="0"/>
    <n v="0"/>
    <n v="0"/>
    <n v="0"/>
    <n v="0"/>
    <x v="27"/>
  </r>
  <r>
    <n v="8566"/>
    <n v="8566"/>
    <n v="0"/>
    <n v="0"/>
    <n v="8566"/>
    <n v="8566"/>
    <n v="0"/>
    <n v="0"/>
    <n v="0"/>
    <n v="0"/>
    <n v="0"/>
    <n v="0"/>
    <x v="28"/>
  </r>
  <r>
    <n v="3497"/>
    <n v="0"/>
    <n v="3497"/>
    <n v="0"/>
    <n v="0"/>
    <n v="0"/>
    <n v="0"/>
    <n v="0"/>
    <n v="0"/>
    <n v="0"/>
    <n v="0"/>
    <n v="0"/>
    <x v="29"/>
  </r>
  <r>
    <n v="1991"/>
    <n v="0"/>
    <n v="1991"/>
    <n v="0"/>
    <n v="1991"/>
    <n v="0"/>
    <n v="1991"/>
    <n v="0"/>
    <n v="0"/>
    <n v="0"/>
    <n v="0"/>
    <n v="0"/>
    <x v="30"/>
  </r>
  <r>
    <n v="538"/>
    <n v="538"/>
    <n v="0"/>
    <n v="0"/>
    <n v="0"/>
    <n v="0"/>
    <n v="0"/>
    <n v="0"/>
    <n v="538"/>
    <n v="538"/>
    <n v="0"/>
    <n v="0"/>
    <x v="63"/>
  </r>
  <r>
    <n v="791"/>
    <n v="0"/>
    <n v="0"/>
    <n v="791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0"/>
    <n v="0"/>
    <n v="0"/>
    <n v="0"/>
    <x v="33"/>
  </r>
  <r>
    <n v="1430"/>
    <n v="1430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36"/>
  </r>
  <r>
    <n v="119"/>
    <n v="0"/>
    <n v="119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38"/>
  </r>
  <r>
    <n v="2436"/>
    <n v="0"/>
    <n v="2436"/>
    <n v="0"/>
    <n v="0"/>
    <n v="0"/>
    <n v="0"/>
    <n v="0"/>
    <n v="0"/>
    <n v="0"/>
    <n v="0"/>
    <n v="0"/>
    <x v="60"/>
  </r>
  <r>
    <n v="1404"/>
    <n v="1404"/>
    <n v="0"/>
    <n v="0"/>
    <n v="1404"/>
    <n v="1404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81"/>
    <n v="381"/>
    <n v="0"/>
    <n v="0"/>
    <n v="0"/>
    <n v="0"/>
    <n v="0"/>
    <n v="0"/>
    <n v="0"/>
    <n v="0"/>
    <n v="0"/>
    <n v="0"/>
    <x v="42"/>
  </r>
  <r>
    <n v="3514"/>
    <n v="3514"/>
    <n v="0"/>
    <n v="0"/>
    <n v="3514"/>
    <n v="3514"/>
    <n v="0"/>
    <n v="0"/>
    <n v="0"/>
    <n v="0"/>
    <n v="0"/>
    <n v="0"/>
    <x v="43"/>
  </r>
  <r>
    <n v="231"/>
    <n v="231"/>
    <n v="0"/>
    <n v="0"/>
    <n v="0"/>
    <n v="0"/>
    <n v="0"/>
    <n v="0"/>
    <n v="0"/>
    <n v="0"/>
    <n v="0"/>
    <n v="0"/>
    <x v="44"/>
  </r>
  <r>
    <n v="173"/>
    <n v="173"/>
    <n v="0"/>
    <n v="0"/>
    <n v="0"/>
    <n v="0"/>
    <n v="0"/>
    <n v="0"/>
    <n v="173"/>
    <n v="173"/>
    <n v="0"/>
    <n v="0"/>
    <x v="2"/>
  </r>
  <r>
    <n v="13"/>
    <n v="1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37"/>
    <n v="37"/>
    <n v="0"/>
    <n v="0"/>
    <n v="37"/>
    <n v="37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2427"/>
    <n v="2427"/>
    <n v="0"/>
    <n v="0"/>
    <n v="0"/>
    <n v="0"/>
    <n v="0"/>
    <n v="0"/>
    <n v="0"/>
    <n v="0"/>
    <n v="0"/>
    <n v="0"/>
    <x v="8"/>
  </r>
  <r>
    <n v="268"/>
    <n v="268"/>
    <n v="0"/>
    <n v="0"/>
    <n v="0"/>
    <n v="0"/>
    <n v="0"/>
    <n v="0"/>
    <n v="0"/>
    <n v="0"/>
    <n v="0"/>
    <n v="0"/>
    <x v="9"/>
  </r>
  <r>
    <n v="103"/>
    <n v="103"/>
    <n v="0"/>
    <n v="0"/>
    <n v="103"/>
    <n v="103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12"/>
  </r>
  <r>
    <n v="56"/>
    <n v="56"/>
    <n v="0"/>
    <n v="0"/>
    <n v="0"/>
    <n v="0"/>
    <n v="0"/>
    <n v="0"/>
    <n v="0"/>
    <n v="0"/>
    <n v="0"/>
    <n v="0"/>
    <x v="13"/>
  </r>
  <r>
    <n v="1911"/>
    <n v="0"/>
    <n v="1911"/>
    <n v="0"/>
    <n v="0"/>
    <n v="0"/>
    <n v="0"/>
    <n v="0"/>
    <n v="0"/>
    <n v="0"/>
    <n v="0"/>
    <n v="0"/>
    <x v="14"/>
  </r>
  <r>
    <n v="170"/>
    <n v="170"/>
    <n v="0"/>
    <n v="0"/>
    <n v="170"/>
    <n v="170"/>
    <n v="0"/>
    <n v="0"/>
    <n v="0"/>
    <n v="0"/>
    <n v="0"/>
    <n v="0"/>
    <x v="15"/>
  </r>
  <r>
    <n v="513"/>
    <n v="513"/>
    <n v="0"/>
    <n v="0"/>
    <n v="0"/>
    <n v="0"/>
    <n v="0"/>
    <n v="0"/>
    <n v="0"/>
    <n v="0"/>
    <n v="0"/>
    <n v="0"/>
    <x v="16"/>
  </r>
  <r>
    <n v="164"/>
    <n v="164"/>
    <n v="0"/>
    <n v="0"/>
    <n v="0"/>
    <n v="0"/>
    <n v="0"/>
    <n v="0"/>
    <n v="164"/>
    <n v="164"/>
    <n v="0"/>
    <n v="0"/>
    <x v="17"/>
  </r>
  <r>
    <n v="1241"/>
    <n v="0"/>
    <n v="1241"/>
    <n v="0"/>
    <n v="0"/>
    <n v="0"/>
    <n v="0"/>
    <n v="0"/>
    <n v="0"/>
    <n v="0"/>
    <n v="0"/>
    <n v="0"/>
    <x v="57"/>
  </r>
  <r>
    <n v="714"/>
    <n v="714"/>
    <n v="0"/>
    <n v="0"/>
    <n v="714"/>
    <n v="714"/>
    <n v="0"/>
    <n v="0"/>
    <n v="0"/>
    <n v="0"/>
    <n v="0"/>
    <n v="0"/>
    <x v="19"/>
  </r>
  <r>
    <n v="33893"/>
    <n v="33893"/>
    <n v="0"/>
    <n v="0"/>
    <n v="33893"/>
    <n v="33893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21"/>
  </r>
  <r>
    <n v="2529"/>
    <n v="0"/>
    <n v="0"/>
    <n v="2529"/>
    <n v="0"/>
    <n v="0"/>
    <n v="0"/>
    <n v="0"/>
    <n v="2529"/>
    <n v="0"/>
    <n v="0"/>
    <n v="2529"/>
    <x v="22"/>
  </r>
  <r>
    <n v="64252"/>
    <n v="0"/>
    <n v="64252"/>
    <n v="0"/>
    <n v="64252"/>
    <n v="0"/>
    <n v="64252"/>
    <n v="0"/>
    <n v="0"/>
    <n v="0"/>
    <n v="0"/>
    <n v="0"/>
    <x v="23"/>
  </r>
  <r>
    <n v="37569"/>
    <n v="0"/>
    <n v="0"/>
    <n v="37569"/>
    <n v="0"/>
    <n v="0"/>
    <n v="0"/>
    <n v="0"/>
    <n v="37569"/>
    <n v="0"/>
    <n v="0"/>
    <n v="37569"/>
    <x v="24"/>
  </r>
  <r>
    <n v="2876"/>
    <n v="2876"/>
    <n v="0"/>
    <n v="0"/>
    <n v="2876"/>
    <n v="2876"/>
    <n v="0"/>
    <n v="0"/>
    <n v="0"/>
    <n v="0"/>
    <n v="0"/>
    <n v="0"/>
    <x v="25"/>
  </r>
  <r>
    <n v="94"/>
    <n v="94"/>
    <n v="0"/>
    <n v="0"/>
    <n v="94"/>
    <n v="94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27"/>
  </r>
  <r>
    <n v="5642"/>
    <n v="564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4068"/>
    <n v="4068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31"/>
  </r>
  <r>
    <n v="5394"/>
    <n v="5394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34"/>
    <n v="34"/>
    <n v="0"/>
    <n v="0"/>
    <n v="34"/>
    <n v="34"/>
    <n v="0"/>
    <n v="0"/>
    <n v="0"/>
    <n v="0"/>
    <n v="0"/>
    <n v="0"/>
    <x v="61"/>
  </r>
  <r>
    <n v="10037"/>
    <n v="10037"/>
    <n v="0"/>
    <n v="0"/>
    <n v="0"/>
    <n v="0"/>
    <n v="0"/>
    <n v="0"/>
    <n v="0"/>
    <n v="0"/>
    <n v="0"/>
    <n v="0"/>
    <x v="62"/>
  </r>
  <r>
    <n v="126"/>
    <n v="126"/>
    <n v="0"/>
    <n v="0"/>
    <n v="126"/>
    <n v="126"/>
    <n v="0"/>
    <n v="0"/>
    <n v="0"/>
    <n v="0"/>
    <n v="0"/>
    <n v="0"/>
    <x v="36"/>
  </r>
  <r>
    <n v="37"/>
    <n v="37"/>
    <n v="0"/>
    <n v="0"/>
    <n v="0"/>
    <n v="0"/>
    <n v="0"/>
    <n v="0"/>
    <n v="37"/>
    <n v="37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60"/>
  </r>
  <r>
    <n v="1272"/>
    <n v="1272"/>
    <n v="0"/>
    <n v="0"/>
    <n v="0"/>
    <n v="0"/>
    <n v="0"/>
    <n v="0"/>
    <n v="0"/>
    <n v="0"/>
    <n v="0"/>
    <n v="0"/>
    <x v="40"/>
  </r>
  <r>
    <n v="863"/>
    <n v="0"/>
    <n v="863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0"/>
    <n v="0"/>
    <n v="0"/>
    <n v="0"/>
    <x v="42"/>
  </r>
  <r>
    <n v="1445"/>
    <n v="1445"/>
    <n v="0"/>
    <n v="0"/>
    <n v="1445"/>
    <n v="1445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2"/>
  </r>
  <r>
    <n v="1398"/>
    <n v="0"/>
    <n v="1398"/>
    <n v="0"/>
    <n v="0"/>
    <n v="0"/>
    <n v="0"/>
    <n v="0"/>
    <n v="0"/>
    <n v="0"/>
    <n v="0"/>
    <n v="0"/>
    <x v="3"/>
  </r>
  <r>
    <n v="1184"/>
    <n v="1184"/>
    <n v="0"/>
    <n v="0"/>
    <n v="1184"/>
    <n v="1184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6"/>
  </r>
  <r>
    <n v="250"/>
    <n v="250"/>
    <n v="0"/>
    <n v="0"/>
    <n v="0"/>
    <n v="0"/>
    <n v="0"/>
    <n v="0"/>
    <n v="0"/>
    <n v="0"/>
    <n v="0"/>
    <n v="0"/>
    <x v="7"/>
  </r>
  <r>
    <n v="57386"/>
    <n v="0"/>
    <n v="0"/>
    <n v="57386"/>
    <n v="0"/>
    <n v="0"/>
    <n v="0"/>
    <n v="0"/>
    <n v="0"/>
    <n v="0"/>
    <n v="0"/>
    <n v="0"/>
    <x v="8"/>
  </r>
  <r>
    <n v="347"/>
    <n v="347"/>
    <n v="0"/>
    <n v="0"/>
    <n v="0"/>
    <n v="0"/>
    <n v="0"/>
    <n v="0"/>
    <n v="0"/>
    <n v="0"/>
    <n v="0"/>
    <n v="0"/>
    <x v="48"/>
  </r>
  <r>
    <n v="123"/>
    <n v="123"/>
    <n v="0"/>
    <n v="0"/>
    <n v="123"/>
    <n v="123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65"/>
  </r>
  <r>
    <n v="3043"/>
    <n v="3043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2179"/>
    <n v="2179"/>
    <n v="0"/>
    <n v="0"/>
    <n v="2179"/>
    <n v="2179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395"/>
    <n v="395"/>
    <n v="0"/>
    <n v="0"/>
    <n v="0"/>
    <n v="0"/>
    <n v="0"/>
    <n v="0"/>
    <n v="0"/>
    <n v="0"/>
    <n v="0"/>
    <n v="0"/>
    <x v="19"/>
  </r>
  <r>
    <n v="431"/>
    <n v="431"/>
    <n v="0"/>
    <n v="0"/>
    <n v="0"/>
    <n v="0"/>
    <n v="0"/>
    <n v="0"/>
    <n v="0"/>
    <n v="0"/>
    <n v="0"/>
    <n v="0"/>
    <x v="20"/>
  </r>
  <r>
    <n v="15"/>
    <n v="0"/>
    <n v="15"/>
    <n v="0"/>
    <n v="0"/>
    <n v="0"/>
    <n v="0"/>
    <n v="0"/>
    <n v="0"/>
    <n v="0"/>
    <n v="0"/>
    <n v="0"/>
    <x v="21"/>
  </r>
  <r>
    <n v="4920"/>
    <n v="0"/>
    <n v="0"/>
    <n v="4920"/>
    <n v="0"/>
    <n v="0"/>
    <n v="0"/>
    <n v="0"/>
    <n v="0"/>
    <n v="0"/>
    <n v="0"/>
    <n v="0"/>
    <x v="22"/>
  </r>
  <r>
    <n v="930"/>
    <n v="930"/>
    <n v="0"/>
    <n v="0"/>
    <n v="930"/>
    <n v="930"/>
    <n v="0"/>
    <n v="0"/>
    <n v="0"/>
    <n v="0"/>
    <n v="0"/>
    <n v="0"/>
    <x v="23"/>
  </r>
  <r>
    <n v="27503"/>
    <n v="0"/>
    <n v="0"/>
    <n v="27503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204"/>
    <n v="204"/>
    <n v="0"/>
    <n v="0"/>
    <n v="0"/>
    <n v="0"/>
    <n v="0"/>
    <n v="0"/>
    <n v="0"/>
    <n v="0"/>
    <n v="0"/>
    <n v="0"/>
    <x v="28"/>
  </r>
  <r>
    <n v="9869"/>
    <n v="9869"/>
    <n v="0"/>
    <n v="0"/>
    <n v="0"/>
    <n v="0"/>
    <n v="0"/>
    <n v="0"/>
    <n v="0"/>
    <n v="0"/>
    <n v="0"/>
    <n v="0"/>
    <x v="29"/>
  </r>
  <r>
    <n v="162"/>
    <n v="162"/>
    <n v="0"/>
    <n v="0"/>
    <n v="162"/>
    <n v="162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31"/>
  </r>
  <r>
    <n v="2099"/>
    <n v="2099"/>
    <n v="0"/>
    <n v="0"/>
    <n v="0"/>
    <n v="0"/>
    <n v="0"/>
    <n v="0"/>
    <n v="2099"/>
    <n v="2099"/>
    <n v="0"/>
    <n v="0"/>
    <x v="51"/>
  </r>
  <r>
    <n v="1971"/>
    <n v="1971"/>
    <n v="0"/>
    <n v="0"/>
    <n v="1971"/>
    <n v="1971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5"/>
  </r>
  <r>
    <n v="725"/>
    <n v="725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29"/>
    <n v="29"/>
    <n v="0"/>
    <n v="0"/>
    <x v="37"/>
  </r>
  <r>
    <n v="1408"/>
    <n v="1408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3329"/>
    <n v="3329"/>
    <n v="0"/>
    <n v="0"/>
    <n v="0"/>
    <n v="0"/>
    <n v="0"/>
    <n v="0"/>
    <n v="0"/>
    <n v="0"/>
    <n v="0"/>
    <n v="0"/>
    <x v="40"/>
  </r>
  <r>
    <n v="622"/>
    <n v="0"/>
    <n v="622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43"/>
  </r>
  <r>
    <n v="479"/>
    <n v="479"/>
    <n v="0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2"/>
  </r>
  <r>
    <n v="9842"/>
    <n v="9842"/>
    <n v="0"/>
    <n v="0"/>
    <n v="0"/>
    <n v="0"/>
    <n v="0"/>
    <n v="0"/>
    <n v="0"/>
    <n v="0"/>
    <n v="0"/>
    <n v="0"/>
    <x v="3"/>
  </r>
  <r>
    <n v="3448"/>
    <n v="0"/>
    <n v="3448"/>
    <n v="0"/>
    <n v="0"/>
    <n v="0"/>
    <n v="0"/>
    <n v="0"/>
    <n v="0"/>
    <n v="0"/>
    <n v="0"/>
    <n v="0"/>
    <x v="4"/>
  </r>
  <r>
    <n v="10639"/>
    <n v="0"/>
    <n v="10639"/>
    <n v="0"/>
    <n v="0"/>
    <n v="0"/>
    <n v="0"/>
    <n v="0"/>
    <n v="0"/>
    <n v="0"/>
    <n v="0"/>
    <n v="0"/>
    <x v="5"/>
  </r>
  <r>
    <n v="307"/>
    <n v="0"/>
    <n v="307"/>
    <n v="0"/>
    <n v="0"/>
    <n v="0"/>
    <n v="0"/>
    <n v="0"/>
    <n v="307"/>
    <n v="0"/>
    <n v="307"/>
    <n v="0"/>
    <x v="6"/>
  </r>
  <r>
    <n v="4"/>
    <n v="4"/>
    <n v="0"/>
    <n v="0"/>
    <n v="0"/>
    <n v="0"/>
    <n v="0"/>
    <n v="0"/>
    <n v="0"/>
    <n v="0"/>
    <n v="0"/>
    <n v="0"/>
    <x v="7"/>
  </r>
  <r>
    <n v="8709"/>
    <n v="8709"/>
    <n v="0"/>
    <n v="0"/>
    <n v="0"/>
    <n v="0"/>
    <n v="0"/>
    <n v="0"/>
    <n v="0"/>
    <n v="0"/>
    <n v="0"/>
    <n v="0"/>
    <x v="8"/>
  </r>
  <r>
    <n v="619"/>
    <n v="619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695"/>
    <n v="695"/>
    <n v="0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16"/>
  </r>
  <r>
    <n v="173"/>
    <n v="173"/>
    <n v="0"/>
    <n v="0"/>
    <n v="173"/>
    <n v="173"/>
    <n v="0"/>
    <n v="0"/>
    <n v="0"/>
    <n v="0"/>
    <n v="0"/>
    <n v="0"/>
    <x v="17"/>
  </r>
  <r>
    <n v="235"/>
    <n v="235"/>
    <n v="0"/>
    <n v="0"/>
    <n v="0"/>
    <n v="0"/>
    <n v="0"/>
    <n v="0"/>
    <n v="0"/>
    <n v="0"/>
    <n v="0"/>
    <n v="0"/>
    <x v="54"/>
  </r>
  <r>
    <n v="158"/>
    <n v="158"/>
    <n v="0"/>
    <n v="0"/>
    <n v="0"/>
    <n v="0"/>
    <n v="0"/>
    <n v="0"/>
    <n v="0"/>
    <n v="0"/>
    <n v="0"/>
    <n v="0"/>
    <x v="19"/>
  </r>
  <r>
    <n v="429"/>
    <n v="429"/>
    <n v="0"/>
    <n v="0"/>
    <n v="0"/>
    <n v="0"/>
    <n v="0"/>
    <n v="0"/>
    <n v="0"/>
    <n v="0"/>
    <n v="0"/>
    <n v="0"/>
    <x v="20"/>
  </r>
  <r>
    <n v="17"/>
    <n v="17"/>
    <n v="0"/>
    <n v="0"/>
    <n v="17"/>
    <n v="17"/>
    <n v="0"/>
    <n v="0"/>
    <n v="0"/>
    <n v="0"/>
    <n v="0"/>
    <n v="0"/>
    <x v="21"/>
  </r>
  <r>
    <n v="2137"/>
    <n v="0"/>
    <n v="0"/>
    <n v="2137"/>
    <n v="0"/>
    <n v="0"/>
    <n v="0"/>
    <n v="0"/>
    <n v="0"/>
    <n v="0"/>
    <n v="0"/>
    <n v="0"/>
    <x v="22"/>
  </r>
  <r>
    <n v="1126"/>
    <n v="1126"/>
    <n v="0"/>
    <n v="0"/>
    <n v="1126"/>
    <n v="1126"/>
    <n v="0"/>
    <n v="0"/>
    <n v="0"/>
    <n v="0"/>
    <n v="0"/>
    <n v="0"/>
    <x v="23"/>
  </r>
  <r>
    <n v="29826"/>
    <n v="0"/>
    <n v="0"/>
    <n v="29826"/>
    <n v="0"/>
    <n v="0"/>
    <n v="0"/>
    <n v="0"/>
    <n v="29826"/>
    <n v="0"/>
    <n v="0"/>
    <n v="29826"/>
    <x v="24"/>
  </r>
  <r>
    <n v="238"/>
    <n v="23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26"/>
  </r>
  <r>
    <n v="57"/>
    <n v="57"/>
    <n v="0"/>
    <n v="0"/>
    <n v="0"/>
    <n v="0"/>
    <n v="0"/>
    <n v="0"/>
    <n v="57"/>
    <n v="57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6230"/>
    <n v="0"/>
    <n v="6230"/>
    <n v="0"/>
    <n v="0"/>
    <n v="0"/>
    <n v="0"/>
    <n v="0"/>
    <n v="0"/>
    <n v="0"/>
    <n v="0"/>
    <n v="0"/>
    <x v="29"/>
  </r>
  <r>
    <n v="29672"/>
    <n v="2967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5"/>
    <n v="0"/>
    <n v="35"/>
    <n v="0"/>
    <n v="0"/>
    <n v="0"/>
    <n v="0"/>
    <n v="0"/>
    <n v="0"/>
    <n v="0"/>
    <n v="0"/>
    <n v="0"/>
    <x v="51"/>
  </r>
  <r>
    <n v="8596"/>
    <n v="8596"/>
    <n v="0"/>
    <n v="0"/>
    <n v="0"/>
    <n v="0"/>
    <n v="0"/>
    <n v="0"/>
    <n v="0"/>
    <n v="0"/>
    <n v="0"/>
    <n v="0"/>
    <x v="33"/>
  </r>
  <r>
    <n v="2434"/>
    <n v="2434"/>
    <n v="0"/>
    <n v="0"/>
    <n v="0"/>
    <n v="0"/>
    <n v="0"/>
    <n v="0"/>
    <n v="2434"/>
    <n v="2434"/>
    <n v="0"/>
    <n v="0"/>
    <x v="61"/>
  </r>
  <r>
    <n v="797"/>
    <n v="797"/>
    <n v="0"/>
    <n v="0"/>
    <n v="0"/>
    <n v="0"/>
    <n v="0"/>
    <n v="0"/>
    <n v="797"/>
    <n v="797"/>
    <n v="0"/>
    <n v="0"/>
    <x v="64"/>
  </r>
  <r>
    <n v="116"/>
    <n v="116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2328"/>
    <n v="0"/>
    <n v="2328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3845"/>
    <n v="3845"/>
    <n v="0"/>
    <n v="0"/>
    <n v="0"/>
    <n v="0"/>
    <n v="0"/>
    <n v="0"/>
    <n v="0"/>
    <n v="0"/>
    <n v="0"/>
    <n v="0"/>
    <x v="40"/>
  </r>
  <r>
    <n v="272"/>
    <n v="27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3129"/>
    <n v="0"/>
    <n v="3129"/>
    <n v="0"/>
    <n v="3129"/>
    <n v="0"/>
    <n v="3129"/>
    <n v="0"/>
    <n v="0"/>
    <n v="0"/>
    <n v="0"/>
    <n v="0"/>
    <x v="0"/>
  </r>
  <r>
    <n v="57"/>
    <n v="0"/>
    <n v="57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12947"/>
    <n v="12947"/>
    <n v="0"/>
    <n v="0"/>
    <n v="0"/>
    <n v="0"/>
    <n v="0"/>
    <n v="0"/>
    <n v="0"/>
    <n v="0"/>
    <n v="0"/>
    <n v="0"/>
    <x v="3"/>
  </r>
  <r>
    <n v="144"/>
    <n v="144"/>
    <n v="0"/>
    <n v="0"/>
    <n v="0"/>
    <n v="0"/>
    <n v="0"/>
    <n v="0"/>
    <n v="0"/>
    <n v="0"/>
    <n v="0"/>
    <n v="0"/>
    <x v="4"/>
  </r>
  <r>
    <n v="1505"/>
    <n v="1505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7"/>
  </r>
  <r>
    <n v="8615"/>
    <n v="0"/>
    <n v="8615"/>
    <n v="0"/>
    <n v="0"/>
    <n v="0"/>
    <n v="0"/>
    <n v="0"/>
    <n v="0"/>
    <n v="0"/>
    <n v="0"/>
    <n v="0"/>
    <x v="8"/>
  </r>
  <r>
    <n v="151"/>
    <n v="151"/>
    <n v="0"/>
    <n v="0"/>
    <n v="151"/>
    <n v="151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0"/>
  </r>
  <r>
    <n v="57"/>
    <n v="57"/>
    <n v="0"/>
    <n v="0"/>
    <n v="0"/>
    <n v="0"/>
    <n v="0"/>
    <n v="0"/>
    <n v="57"/>
    <n v="57"/>
    <n v="0"/>
    <n v="0"/>
    <x v="11"/>
  </r>
  <r>
    <n v="18"/>
    <n v="18"/>
    <n v="0"/>
    <n v="0"/>
    <n v="18"/>
    <n v="18"/>
    <n v="0"/>
    <n v="0"/>
    <n v="0"/>
    <n v="0"/>
    <n v="0"/>
    <n v="0"/>
    <x v="12"/>
  </r>
  <r>
    <n v="192"/>
    <n v="19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71"/>
    <n v="171"/>
    <n v="0"/>
    <n v="0"/>
    <n v="171"/>
    <n v="171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469"/>
    <n v="469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19"/>
    <n v="19"/>
    <n v="0"/>
    <n v="0"/>
    <x v="19"/>
  </r>
  <r>
    <n v="894"/>
    <n v="89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1790"/>
    <n v="0"/>
    <n v="0"/>
    <n v="1790"/>
    <n v="0"/>
    <n v="0"/>
    <n v="0"/>
    <n v="0"/>
    <n v="0"/>
    <n v="0"/>
    <n v="0"/>
    <n v="0"/>
    <x v="22"/>
  </r>
  <r>
    <n v="31126"/>
    <n v="0"/>
    <n v="31126"/>
    <n v="0"/>
    <n v="0"/>
    <n v="0"/>
    <n v="0"/>
    <n v="0"/>
    <n v="0"/>
    <n v="0"/>
    <n v="0"/>
    <n v="0"/>
    <x v="23"/>
  </r>
  <r>
    <n v="33493"/>
    <n v="0"/>
    <n v="0"/>
    <n v="33493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60"/>
    <n v="0"/>
    <n v="360"/>
    <n v="0"/>
    <n v="0"/>
    <n v="0"/>
    <n v="0"/>
    <n v="0"/>
    <n v="0"/>
    <n v="0"/>
    <n v="0"/>
    <n v="0"/>
    <x v="27"/>
  </r>
  <r>
    <n v="181"/>
    <n v="181"/>
    <n v="0"/>
    <n v="0"/>
    <n v="0"/>
    <n v="0"/>
    <n v="0"/>
    <n v="0"/>
    <n v="0"/>
    <n v="0"/>
    <n v="0"/>
    <n v="0"/>
    <x v="28"/>
  </r>
  <r>
    <n v="32898"/>
    <n v="0"/>
    <n v="32898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146"/>
    <n v="146"/>
    <n v="0"/>
    <n v="0"/>
    <x v="58"/>
  </r>
  <r>
    <n v="44394"/>
    <n v="0"/>
    <n v="44394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1"/>
  </r>
  <r>
    <n v="655"/>
    <n v="65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66"/>
  </r>
  <r>
    <n v="1130"/>
    <n v="1130"/>
    <n v="0"/>
    <n v="0"/>
    <n v="0"/>
    <n v="0"/>
    <n v="0"/>
    <n v="0"/>
    <n v="0"/>
    <n v="0"/>
    <n v="0"/>
    <n v="0"/>
    <x v="64"/>
  </r>
  <r>
    <n v="356"/>
    <n v="356"/>
    <n v="0"/>
    <n v="0"/>
    <n v="356"/>
    <n v="356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616"/>
    <n v="2616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293"/>
    <n v="293"/>
    <n v="0"/>
    <n v="0"/>
    <n v="0"/>
    <n v="0"/>
    <n v="0"/>
    <n v="0"/>
    <n v="0"/>
    <n v="0"/>
    <n v="0"/>
    <n v="0"/>
    <x v="40"/>
  </r>
  <r>
    <n v="206"/>
    <n v="206"/>
    <n v="0"/>
    <n v="0"/>
    <n v="0"/>
    <n v="0"/>
    <n v="0"/>
    <n v="0"/>
    <n v="206"/>
    <n v="206"/>
    <n v="0"/>
    <n v="0"/>
    <x v="41"/>
  </r>
  <r>
    <n v="574"/>
    <n v="574"/>
    <n v="0"/>
    <n v="0"/>
    <n v="574"/>
    <n v="574"/>
    <n v="0"/>
    <n v="0"/>
    <n v="0"/>
    <n v="0"/>
    <n v="0"/>
    <n v="0"/>
    <x v="42"/>
  </r>
  <r>
    <n v="1016"/>
    <n v="1016"/>
    <n v="0"/>
    <n v="0"/>
    <n v="0"/>
    <n v="0"/>
    <n v="0"/>
    <n v="0"/>
    <n v="0"/>
    <n v="0"/>
    <n v="0"/>
    <n v="0"/>
    <x v="0"/>
  </r>
  <r>
    <n v="17779"/>
    <n v="17779"/>
    <n v="0"/>
    <n v="0"/>
    <n v="0"/>
    <n v="0"/>
    <n v="0"/>
    <n v="0"/>
    <n v="0"/>
    <n v="0"/>
    <n v="0"/>
    <n v="0"/>
    <x v="44"/>
  </r>
  <r>
    <n v="4361"/>
    <n v="4361"/>
    <n v="0"/>
    <n v="0"/>
    <n v="0"/>
    <n v="0"/>
    <n v="0"/>
    <n v="0"/>
    <n v="0"/>
    <n v="0"/>
    <n v="0"/>
    <n v="0"/>
    <x v="45"/>
  </r>
  <r>
    <n v="403"/>
    <n v="403"/>
    <n v="0"/>
    <n v="0"/>
    <n v="403"/>
    <n v="403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7"/>
  </r>
  <r>
    <n v="260"/>
    <n v="260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12"/>
  </r>
  <r>
    <n v="1281"/>
    <n v="0"/>
    <n v="1281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14"/>
  </r>
  <r>
    <n v="994"/>
    <n v="994"/>
    <n v="0"/>
    <n v="0"/>
    <n v="0"/>
    <n v="0"/>
    <n v="0"/>
    <n v="0"/>
    <n v="0"/>
    <n v="0"/>
    <n v="0"/>
    <n v="0"/>
    <x v="15"/>
  </r>
  <r>
    <n v="1965"/>
    <n v="1965"/>
    <n v="0"/>
    <n v="0"/>
    <n v="1965"/>
    <n v="1965"/>
    <n v="0"/>
    <n v="0"/>
    <n v="0"/>
    <n v="0"/>
    <n v="0"/>
    <n v="0"/>
    <x v="16"/>
  </r>
  <r>
    <n v="238"/>
    <n v="238"/>
    <n v="0"/>
    <n v="0"/>
    <n v="0"/>
    <n v="0"/>
    <n v="0"/>
    <n v="0"/>
    <n v="0"/>
    <n v="0"/>
    <n v="0"/>
    <n v="0"/>
    <x v="17"/>
  </r>
  <r>
    <n v="3200"/>
    <n v="3200"/>
    <n v="0"/>
    <n v="0"/>
    <n v="3200"/>
    <n v="320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38495"/>
    <n v="38495"/>
    <n v="0"/>
    <n v="0"/>
    <n v="0"/>
    <n v="0"/>
    <n v="0"/>
    <n v="0"/>
    <n v="0"/>
    <n v="0"/>
    <n v="0"/>
    <n v="0"/>
    <x v="20"/>
  </r>
  <r>
    <n v="54"/>
    <n v="0"/>
    <n v="54"/>
    <n v="0"/>
    <n v="54"/>
    <n v="0"/>
    <n v="54"/>
    <n v="0"/>
    <n v="0"/>
    <n v="0"/>
    <n v="0"/>
    <n v="0"/>
    <x v="21"/>
  </r>
  <r>
    <n v="2953"/>
    <n v="0"/>
    <n v="0"/>
    <n v="2953"/>
    <n v="0"/>
    <n v="0"/>
    <n v="0"/>
    <n v="0"/>
    <n v="2953"/>
    <n v="0"/>
    <n v="0"/>
    <n v="2953"/>
    <x v="22"/>
  </r>
  <r>
    <n v="2829"/>
    <n v="0"/>
    <n v="2829"/>
    <n v="0"/>
    <n v="0"/>
    <n v="0"/>
    <n v="0"/>
    <n v="0"/>
    <n v="0"/>
    <n v="0"/>
    <n v="0"/>
    <n v="0"/>
    <x v="23"/>
  </r>
  <r>
    <n v="10200"/>
    <n v="0"/>
    <n v="0"/>
    <n v="1020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69"/>
    <n v="69"/>
    <n v="0"/>
    <n v="0"/>
    <x v="25"/>
  </r>
  <r>
    <n v="206"/>
    <n v="0"/>
    <n v="206"/>
    <n v="0"/>
    <n v="0"/>
    <n v="0"/>
    <n v="0"/>
    <n v="0"/>
    <n v="206"/>
    <n v="0"/>
    <n v="206"/>
    <n v="0"/>
    <x v="26"/>
  </r>
  <r>
    <n v="12"/>
    <n v="12"/>
    <n v="0"/>
    <n v="0"/>
    <n v="0"/>
    <n v="0"/>
    <n v="0"/>
    <n v="0"/>
    <n v="0"/>
    <n v="0"/>
    <n v="0"/>
    <n v="0"/>
    <x v="27"/>
  </r>
  <r>
    <n v="1246"/>
    <n v="0"/>
    <n v="1246"/>
    <n v="0"/>
    <n v="0"/>
    <n v="0"/>
    <n v="0"/>
    <n v="0"/>
    <n v="0"/>
    <n v="0"/>
    <n v="0"/>
    <n v="0"/>
    <x v="55"/>
  </r>
  <r>
    <n v="220"/>
    <n v="220"/>
    <n v="0"/>
    <n v="0"/>
    <n v="220"/>
    <n v="22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59"/>
  </r>
  <r>
    <n v="43"/>
    <n v="0"/>
    <n v="43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62"/>
  </r>
  <r>
    <n v="394"/>
    <n v="394"/>
    <n v="0"/>
    <n v="0"/>
    <n v="0"/>
    <n v="0"/>
    <n v="0"/>
    <n v="0"/>
    <n v="394"/>
    <n v="394"/>
    <n v="0"/>
    <n v="0"/>
    <x v="36"/>
  </r>
  <r>
    <n v="763"/>
    <n v="0"/>
    <n v="763"/>
    <n v="0"/>
    <n v="0"/>
    <n v="0"/>
    <n v="0"/>
    <n v="0"/>
    <n v="763"/>
    <n v="0"/>
    <n v="763"/>
    <n v="0"/>
    <x v="37"/>
  </r>
  <r>
    <n v="43"/>
    <n v="43"/>
    <n v="0"/>
    <n v="0"/>
    <n v="43"/>
    <n v="43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38061"/>
    <n v="38061"/>
    <n v="0"/>
    <n v="0"/>
    <n v="0"/>
    <n v="0"/>
    <n v="0"/>
    <n v="0"/>
    <n v="38061"/>
    <n v="38061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265"/>
    <n v="265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44"/>
  </r>
  <r>
    <n v="374"/>
    <n v="374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4"/>
  </r>
  <r>
    <n v="42380"/>
    <n v="42380"/>
    <n v="0"/>
    <n v="0"/>
    <n v="42380"/>
    <n v="42380"/>
    <n v="0"/>
    <n v="0"/>
    <n v="0"/>
    <n v="0"/>
    <n v="0"/>
    <n v="0"/>
    <x v="5"/>
  </r>
  <r>
    <n v="215"/>
    <n v="0"/>
    <n v="215"/>
    <n v="0"/>
    <n v="0"/>
    <n v="0"/>
    <n v="0"/>
    <n v="0"/>
    <n v="0"/>
    <n v="0"/>
    <n v="0"/>
    <n v="0"/>
    <x v="47"/>
  </r>
  <r>
    <n v="246"/>
    <n v="246"/>
    <n v="0"/>
    <n v="0"/>
    <n v="0"/>
    <n v="0"/>
    <n v="0"/>
    <n v="0"/>
    <n v="0"/>
    <n v="0"/>
    <n v="0"/>
    <n v="0"/>
    <x v="7"/>
  </r>
  <r>
    <n v="9948"/>
    <n v="9948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2"/>
  </r>
  <r>
    <n v="298"/>
    <n v="29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62"/>
    <n v="62"/>
    <n v="0"/>
    <n v="0"/>
    <n v="62"/>
    <n v="62"/>
    <n v="0"/>
    <n v="0"/>
    <n v="0"/>
    <n v="0"/>
    <n v="0"/>
    <n v="0"/>
    <x v="15"/>
  </r>
  <r>
    <n v="13478"/>
    <n v="0"/>
    <n v="13478"/>
    <n v="0"/>
    <n v="0"/>
    <n v="0"/>
    <n v="0"/>
    <n v="0"/>
    <n v="0"/>
    <n v="0"/>
    <n v="0"/>
    <n v="0"/>
    <x v="16"/>
  </r>
  <r>
    <n v="500"/>
    <n v="500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54"/>
  </r>
  <r>
    <n v="5070"/>
    <n v="5070"/>
    <n v="0"/>
    <n v="0"/>
    <n v="5070"/>
    <n v="5070"/>
    <n v="0"/>
    <n v="0"/>
    <n v="0"/>
    <n v="0"/>
    <n v="0"/>
    <n v="0"/>
    <x v="19"/>
  </r>
  <r>
    <n v="4052"/>
    <n v="4052"/>
    <n v="0"/>
    <n v="0"/>
    <n v="4052"/>
    <n v="4052"/>
    <n v="0"/>
    <n v="0"/>
    <n v="0"/>
    <n v="0"/>
    <n v="0"/>
    <n v="0"/>
    <x v="20"/>
  </r>
  <r>
    <n v="8126"/>
    <n v="8126"/>
    <n v="0"/>
    <n v="0"/>
    <n v="0"/>
    <n v="0"/>
    <n v="0"/>
    <n v="0"/>
    <n v="0"/>
    <n v="0"/>
    <n v="0"/>
    <n v="0"/>
    <x v="21"/>
  </r>
  <r>
    <n v="246"/>
    <n v="0"/>
    <n v="0"/>
    <n v="246"/>
    <n v="0"/>
    <n v="0"/>
    <n v="0"/>
    <n v="0"/>
    <n v="0"/>
    <n v="0"/>
    <n v="0"/>
    <n v="0"/>
    <x v="22"/>
  </r>
  <r>
    <n v="2327"/>
    <n v="2327"/>
    <n v="0"/>
    <n v="0"/>
    <n v="0"/>
    <n v="0"/>
    <n v="0"/>
    <n v="0"/>
    <n v="2327"/>
    <n v="2327"/>
    <n v="0"/>
    <n v="0"/>
    <x v="23"/>
  </r>
  <r>
    <n v="28815"/>
    <n v="0"/>
    <n v="0"/>
    <n v="28815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30"/>
    <n v="3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338"/>
    <n v="1338"/>
    <n v="0"/>
    <n v="0"/>
    <n v="0"/>
    <n v="0"/>
    <n v="0"/>
    <n v="0"/>
    <n v="0"/>
    <n v="0"/>
    <n v="0"/>
    <n v="0"/>
    <x v="55"/>
  </r>
  <r>
    <n v="461"/>
    <n v="461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0"/>
  </r>
  <r>
    <n v="78"/>
    <n v="0"/>
    <n v="78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333"/>
    <n v="333"/>
    <n v="0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38"/>
  </r>
  <r>
    <n v="333"/>
    <n v="333"/>
    <n v="0"/>
    <n v="0"/>
    <n v="0"/>
    <n v="0"/>
    <n v="0"/>
    <n v="0"/>
    <n v="0"/>
    <n v="0"/>
    <n v="0"/>
    <n v="0"/>
    <x v="39"/>
  </r>
  <r>
    <n v="5317"/>
    <n v="5317"/>
    <n v="0"/>
    <n v="0"/>
    <n v="0"/>
    <n v="0"/>
    <n v="0"/>
    <n v="0"/>
    <n v="5317"/>
    <n v="5317"/>
    <n v="0"/>
    <n v="0"/>
    <x v="40"/>
  </r>
  <r>
    <n v="172"/>
    <n v="172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43"/>
  </r>
  <r>
    <n v="2694"/>
    <n v="2694"/>
    <n v="0"/>
    <n v="0"/>
    <n v="0"/>
    <n v="0"/>
    <n v="0"/>
    <n v="0"/>
    <n v="0"/>
    <n v="0"/>
    <n v="0"/>
    <n v="0"/>
    <x v="44"/>
  </r>
  <r>
    <n v="609"/>
    <n v="609"/>
    <n v="0"/>
    <n v="0"/>
    <n v="0"/>
    <n v="0"/>
    <n v="0"/>
    <n v="0"/>
    <n v="0"/>
    <n v="0"/>
    <n v="0"/>
    <n v="0"/>
    <x v="45"/>
  </r>
  <r>
    <n v="1941"/>
    <n v="1941"/>
    <n v="0"/>
    <n v="0"/>
    <n v="1941"/>
    <n v="1941"/>
    <n v="0"/>
    <n v="0"/>
    <n v="0"/>
    <n v="0"/>
    <n v="0"/>
    <n v="0"/>
    <x v="46"/>
  </r>
  <r>
    <n v="14"/>
    <n v="14"/>
    <n v="0"/>
    <n v="0"/>
    <n v="14"/>
    <n v="14"/>
    <n v="0"/>
    <n v="0"/>
    <n v="0"/>
    <n v="0"/>
    <n v="0"/>
    <n v="0"/>
    <x v="4"/>
  </r>
  <r>
    <n v="455"/>
    <n v="455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47"/>
  </r>
  <r>
    <n v="229"/>
    <n v="229"/>
    <n v="0"/>
    <n v="0"/>
    <n v="0"/>
    <n v="0"/>
    <n v="0"/>
    <n v="0"/>
    <n v="0"/>
    <n v="0"/>
    <n v="0"/>
    <n v="0"/>
    <x v="7"/>
  </r>
  <r>
    <n v="10382"/>
    <n v="0"/>
    <n v="10382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10"/>
  </r>
  <r>
    <n v="261"/>
    <n v="0"/>
    <n v="261"/>
    <n v="0"/>
    <n v="261"/>
    <n v="0"/>
    <n v="261"/>
    <n v="0"/>
    <n v="0"/>
    <n v="0"/>
    <n v="0"/>
    <n v="0"/>
    <x v="53"/>
  </r>
  <r>
    <n v="213"/>
    <n v="213"/>
    <n v="0"/>
    <n v="0"/>
    <n v="0"/>
    <n v="0"/>
    <n v="0"/>
    <n v="0"/>
    <n v="213"/>
    <n v="213"/>
    <n v="0"/>
    <n v="0"/>
    <x v="12"/>
  </r>
  <r>
    <n v="39"/>
    <n v="3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1307"/>
    <n v="21307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17"/>
  </r>
  <r>
    <n v="934"/>
    <n v="0"/>
    <n v="934"/>
    <n v="0"/>
    <n v="934"/>
    <n v="0"/>
    <n v="934"/>
    <n v="0"/>
    <n v="0"/>
    <n v="0"/>
    <n v="0"/>
    <n v="0"/>
    <x v="57"/>
  </r>
  <r>
    <n v="5544"/>
    <n v="5544"/>
    <n v="0"/>
    <n v="0"/>
    <n v="0"/>
    <n v="0"/>
    <n v="0"/>
    <n v="0"/>
    <n v="0"/>
    <n v="0"/>
    <n v="0"/>
    <n v="0"/>
    <x v="19"/>
  </r>
  <r>
    <n v="2648"/>
    <n v="2648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21"/>
  </r>
  <r>
    <n v="347"/>
    <n v="0"/>
    <n v="0"/>
    <n v="347"/>
    <n v="0"/>
    <n v="0"/>
    <n v="0"/>
    <n v="0"/>
    <n v="0"/>
    <n v="0"/>
    <n v="0"/>
    <n v="0"/>
    <x v="22"/>
  </r>
  <r>
    <n v="666"/>
    <n v="666"/>
    <n v="0"/>
    <n v="0"/>
    <n v="0"/>
    <n v="0"/>
    <n v="0"/>
    <n v="0"/>
    <n v="666"/>
    <n v="666"/>
    <n v="0"/>
    <n v="0"/>
    <x v="23"/>
  </r>
  <r>
    <n v="58036"/>
    <n v="0"/>
    <n v="0"/>
    <n v="58036"/>
    <n v="0"/>
    <n v="0"/>
    <n v="0"/>
    <n v="0"/>
    <n v="58036"/>
    <n v="0"/>
    <n v="0"/>
    <n v="58036"/>
    <x v="24"/>
  </r>
  <r>
    <n v="193"/>
    <n v="193"/>
    <n v="0"/>
    <n v="0"/>
    <n v="193"/>
    <n v="193"/>
    <n v="0"/>
    <n v="0"/>
    <n v="0"/>
    <n v="0"/>
    <n v="0"/>
    <n v="0"/>
    <x v="25"/>
  </r>
  <r>
    <n v="514"/>
    <n v="514"/>
    <n v="0"/>
    <n v="0"/>
    <n v="0"/>
    <n v="0"/>
    <n v="0"/>
    <n v="0"/>
    <n v="514"/>
    <n v="514"/>
    <n v="0"/>
    <n v="0"/>
    <x v="26"/>
  </r>
  <r>
    <n v="63"/>
    <n v="63"/>
    <n v="0"/>
    <n v="0"/>
    <n v="0"/>
    <n v="0"/>
    <n v="0"/>
    <n v="0"/>
    <n v="0"/>
    <n v="0"/>
    <n v="0"/>
    <n v="0"/>
    <x v="27"/>
  </r>
  <r>
    <n v="2285"/>
    <n v="2285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29"/>
  </r>
  <r>
    <n v="12601"/>
    <n v="0"/>
    <n v="12601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190"/>
    <n v="190"/>
    <n v="0"/>
    <n v="0"/>
    <x v="51"/>
  </r>
  <r>
    <n v="49"/>
    <n v="4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37"/>
  </r>
  <r>
    <n v="481"/>
    <n v="481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41"/>
  </r>
  <r>
    <n v="367"/>
    <n v="367"/>
    <n v="0"/>
    <n v="0"/>
    <n v="0"/>
    <n v="0"/>
    <n v="0"/>
    <n v="0"/>
    <n v="0"/>
    <n v="0"/>
    <n v="0"/>
    <n v="0"/>
    <x v="42"/>
  </r>
  <r>
    <n v="148"/>
    <n v="148"/>
    <n v="0"/>
    <n v="0"/>
    <n v="0"/>
    <n v="0"/>
    <n v="0"/>
    <n v="0"/>
    <n v="148"/>
    <n v="148"/>
    <n v="0"/>
    <n v="0"/>
    <x v="43"/>
  </r>
  <r>
    <n v="410"/>
    <n v="410"/>
    <n v="0"/>
    <n v="0"/>
    <n v="410"/>
    <n v="410"/>
    <n v="0"/>
    <n v="0"/>
    <n v="0"/>
    <n v="0"/>
    <n v="0"/>
    <n v="0"/>
    <x v="1"/>
  </r>
  <r>
    <n v="110"/>
    <n v="110"/>
    <n v="0"/>
    <n v="0"/>
    <n v="110"/>
    <n v="11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70"/>
  </r>
  <r>
    <n v="10959"/>
    <n v="10959"/>
    <n v="0"/>
    <n v="0"/>
    <n v="10959"/>
    <n v="10959"/>
    <n v="0"/>
    <n v="0"/>
    <n v="0"/>
    <n v="0"/>
    <n v="0"/>
    <n v="0"/>
    <x v="4"/>
  </r>
  <r>
    <n v="395"/>
    <n v="395"/>
    <n v="0"/>
    <n v="0"/>
    <n v="0"/>
    <n v="0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47"/>
  </r>
  <r>
    <n v="959"/>
    <n v="959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0"/>
    <n v="0"/>
    <n v="0"/>
    <n v="0"/>
    <x v="8"/>
  </r>
  <r>
    <n v="292"/>
    <n v="292"/>
    <n v="0"/>
    <n v="0"/>
    <n v="292"/>
    <n v="292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10"/>
  </r>
  <r>
    <n v="451"/>
    <n v="451"/>
    <n v="0"/>
    <n v="0"/>
    <n v="0"/>
    <n v="0"/>
    <n v="0"/>
    <n v="0"/>
    <n v="451"/>
    <n v="451"/>
    <n v="0"/>
    <n v="0"/>
    <x v="11"/>
  </r>
  <r>
    <n v="1878"/>
    <n v="0"/>
    <n v="1878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15"/>
  </r>
  <r>
    <n v="882"/>
    <n v="882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49"/>
  </r>
  <r>
    <n v="2863"/>
    <n v="2863"/>
    <n v="0"/>
    <n v="0"/>
    <n v="0"/>
    <n v="0"/>
    <n v="0"/>
    <n v="0"/>
    <n v="0"/>
    <n v="0"/>
    <n v="0"/>
    <n v="0"/>
    <x v="18"/>
  </r>
  <r>
    <n v="515"/>
    <n v="515"/>
    <n v="0"/>
    <n v="0"/>
    <n v="0"/>
    <n v="0"/>
    <n v="0"/>
    <n v="0"/>
    <n v="515"/>
    <n v="515"/>
    <n v="0"/>
    <n v="0"/>
    <x v="19"/>
  </r>
  <r>
    <n v="107"/>
    <n v="10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16"/>
    <n v="0"/>
    <n v="0"/>
    <n v="116"/>
    <n v="0"/>
    <n v="0"/>
    <n v="0"/>
    <n v="0"/>
    <n v="0"/>
    <n v="0"/>
    <n v="0"/>
    <n v="0"/>
    <x v="22"/>
  </r>
  <r>
    <n v="65"/>
    <n v="65"/>
    <n v="0"/>
    <n v="0"/>
    <n v="0"/>
    <n v="0"/>
    <n v="0"/>
    <n v="0"/>
    <n v="65"/>
    <n v="65"/>
    <n v="0"/>
    <n v="0"/>
    <x v="23"/>
  </r>
  <r>
    <n v="12958"/>
    <n v="0"/>
    <n v="0"/>
    <n v="12958"/>
    <n v="0"/>
    <n v="0"/>
    <n v="0"/>
    <n v="0"/>
    <n v="0"/>
    <n v="0"/>
    <n v="0"/>
    <n v="0"/>
    <x v="24"/>
  </r>
  <r>
    <n v="4086"/>
    <n v="0"/>
    <n v="4086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92"/>
    <n v="92"/>
    <n v="0"/>
    <n v="0"/>
    <x v="27"/>
  </r>
  <r>
    <n v="182"/>
    <n v="182"/>
    <n v="0"/>
    <n v="0"/>
    <n v="0"/>
    <n v="0"/>
    <n v="0"/>
    <n v="0"/>
    <n v="0"/>
    <n v="0"/>
    <n v="0"/>
    <n v="0"/>
    <x v="28"/>
  </r>
  <r>
    <n v="801"/>
    <n v="801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58"/>
  </r>
  <r>
    <n v="26025"/>
    <n v="0"/>
    <n v="26025"/>
    <n v="0"/>
    <n v="0"/>
    <n v="0"/>
    <n v="0"/>
    <n v="0"/>
    <n v="0"/>
    <n v="0"/>
    <n v="0"/>
    <n v="0"/>
    <x v="63"/>
  </r>
  <r>
    <n v="2885"/>
    <n v="2885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34"/>
  </r>
  <r>
    <n v="721"/>
    <n v="721"/>
    <n v="0"/>
    <n v="0"/>
    <n v="0"/>
    <n v="0"/>
    <n v="0"/>
    <n v="0"/>
    <n v="0"/>
    <n v="0"/>
    <n v="0"/>
    <n v="0"/>
    <x v="62"/>
  </r>
  <r>
    <n v="133"/>
    <n v="13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54"/>
    <n v="1454"/>
    <n v="0"/>
    <n v="0"/>
    <n v="1454"/>
    <n v="1454"/>
    <n v="0"/>
    <n v="0"/>
    <n v="0"/>
    <n v="0"/>
    <n v="0"/>
    <n v="0"/>
    <x v="38"/>
  </r>
  <r>
    <n v="554"/>
    <n v="554"/>
    <n v="0"/>
    <n v="0"/>
    <n v="0"/>
    <n v="0"/>
    <n v="0"/>
    <n v="0"/>
    <n v="554"/>
    <n v="554"/>
    <n v="0"/>
    <n v="0"/>
    <x v="60"/>
  </r>
  <r>
    <n v="5322"/>
    <n v="0"/>
    <n v="5322"/>
    <n v="0"/>
    <n v="0"/>
    <n v="0"/>
    <n v="0"/>
    <n v="0"/>
    <n v="0"/>
    <n v="0"/>
    <n v="0"/>
    <n v="0"/>
    <x v="40"/>
  </r>
  <r>
    <n v="703"/>
    <n v="0"/>
    <n v="703"/>
    <n v="0"/>
    <n v="0"/>
    <n v="0"/>
    <n v="0"/>
    <n v="0"/>
    <n v="703"/>
    <n v="0"/>
    <n v="703"/>
    <n v="0"/>
    <x v="41"/>
  </r>
  <r>
    <n v="352"/>
    <n v="352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44"/>
  </r>
  <r>
    <n v="2794"/>
    <n v="2794"/>
    <n v="0"/>
    <n v="0"/>
    <n v="2794"/>
    <n v="2794"/>
    <n v="0"/>
    <n v="0"/>
    <n v="0"/>
    <n v="0"/>
    <n v="0"/>
    <n v="0"/>
    <x v="2"/>
  </r>
  <r>
    <n v="64"/>
    <n v="64"/>
    <n v="0"/>
    <n v="0"/>
    <n v="0"/>
    <n v="0"/>
    <n v="0"/>
    <n v="0"/>
    <n v="64"/>
    <n v="64"/>
    <n v="0"/>
    <n v="0"/>
    <x v="70"/>
  </r>
  <r>
    <n v="1308"/>
    <n v="1308"/>
    <n v="0"/>
    <n v="0"/>
    <n v="0"/>
    <n v="0"/>
    <n v="0"/>
    <n v="0"/>
    <n v="1308"/>
    <n v="1308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255"/>
    <n v="0"/>
    <n v="255"/>
    <n v="0"/>
    <n v="0"/>
    <n v="0"/>
    <n v="0"/>
    <n v="0"/>
    <n v="255"/>
    <n v="0"/>
    <n v="255"/>
    <n v="0"/>
    <x v="6"/>
  </r>
  <r>
    <n v="17"/>
    <n v="17"/>
    <n v="0"/>
    <n v="0"/>
    <n v="0"/>
    <n v="0"/>
    <n v="0"/>
    <n v="0"/>
    <n v="17"/>
    <n v="17"/>
    <n v="0"/>
    <n v="0"/>
    <x v="7"/>
  </r>
  <r>
    <n v="13876"/>
    <n v="13876"/>
    <n v="0"/>
    <n v="0"/>
    <n v="0"/>
    <n v="0"/>
    <n v="0"/>
    <n v="0"/>
    <n v="0"/>
    <n v="0"/>
    <n v="0"/>
    <n v="0"/>
    <x v="8"/>
  </r>
  <r>
    <n v="1580"/>
    <n v="1580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10"/>
  </r>
  <r>
    <n v="61"/>
    <n v="0"/>
    <n v="61"/>
    <n v="0"/>
    <n v="0"/>
    <n v="0"/>
    <n v="0"/>
    <n v="0"/>
    <n v="61"/>
    <n v="0"/>
    <n v="61"/>
    <n v="0"/>
    <x v="65"/>
  </r>
  <r>
    <n v="10"/>
    <n v="10"/>
    <n v="0"/>
    <n v="0"/>
    <n v="0"/>
    <n v="0"/>
    <n v="0"/>
    <n v="0"/>
    <n v="10"/>
    <n v="10"/>
    <n v="0"/>
    <n v="0"/>
    <x v="12"/>
  </r>
  <r>
    <n v="612"/>
    <n v="0"/>
    <n v="612"/>
    <n v="0"/>
    <n v="0"/>
    <n v="0"/>
    <n v="0"/>
    <n v="0"/>
    <n v="0"/>
    <n v="0"/>
    <n v="0"/>
    <n v="0"/>
    <x v="13"/>
  </r>
  <r>
    <n v="2280"/>
    <n v="2280"/>
    <n v="0"/>
    <n v="0"/>
    <n v="2280"/>
    <n v="228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15"/>
  </r>
  <r>
    <n v="1033"/>
    <n v="103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19"/>
  </r>
  <r>
    <n v="731"/>
    <n v="731"/>
    <n v="0"/>
    <n v="0"/>
    <n v="731"/>
    <n v="731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695"/>
    <n v="0"/>
    <n v="0"/>
    <n v="1695"/>
    <n v="0"/>
    <n v="0"/>
    <n v="0"/>
    <n v="0"/>
    <n v="0"/>
    <n v="0"/>
    <n v="0"/>
    <n v="0"/>
    <x v="22"/>
  </r>
  <r>
    <n v="51054"/>
    <n v="0"/>
    <n v="51054"/>
    <n v="0"/>
    <n v="0"/>
    <n v="0"/>
    <n v="0"/>
    <n v="0"/>
    <n v="0"/>
    <n v="0"/>
    <n v="0"/>
    <n v="0"/>
    <x v="23"/>
  </r>
  <r>
    <n v="22151"/>
    <n v="0"/>
    <n v="0"/>
    <n v="22151"/>
    <n v="22151"/>
    <n v="0"/>
    <n v="0"/>
    <n v="22151"/>
    <n v="0"/>
    <n v="0"/>
    <n v="0"/>
    <n v="0"/>
    <x v="24"/>
  </r>
  <r>
    <n v="7487"/>
    <n v="0"/>
    <n v="7487"/>
    <n v="0"/>
    <n v="0"/>
    <n v="0"/>
    <n v="0"/>
    <n v="0"/>
    <n v="7487"/>
    <n v="0"/>
    <n v="7487"/>
    <n v="0"/>
    <x v="25"/>
  </r>
  <r>
    <n v="83"/>
    <n v="83"/>
    <n v="0"/>
    <n v="0"/>
    <n v="0"/>
    <n v="0"/>
    <n v="0"/>
    <n v="0"/>
    <n v="83"/>
    <n v="83"/>
    <n v="0"/>
    <n v="0"/>
    <x v="26"/>
  </r>
  <r>
    <n v="25"/>
    <n v="25"/>
    <n v="0"/>
    <n v="0"/>
    <n v="0"/>
    <n v="0"/>
    <n v="0"/>
    <n v="0"/>
    <n v="0"/>
    <n v="0"/>
    <n v="0"/>
    <n v="0"/>
    <x v="27"/>
  </r>
  <r>
    <n v="2338"/>
    <n v="2338"/>
    <n v="0"/>
    <n v="0"/>
    <n v="0"/>
    <n v="0"/>
    <n v="0"/>
    <n v="0"/>
    <n v="0"/>
    <n v="0"/>
    <n v="0"/>
    <n v="0"/>
    <x v="55"/>
  </r>
  <r>
    <n v="591"/>
    <n v="59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43029"/>
    <n v="43029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33"/>
  </r>
  <r>
    <n v="2020"/>
    <n v="2020"/>
    <n v="0"/>
    <n v="0"/>
    <n v="0"/>
    <n v="0"/>
    <n v="0"/>
    <n v="0"/>
    <n v="2020"/>
    <n v="2020"/>
    <n v="0"/>
    <n v="0"/>
    <x v="56"/>
  </r>
  <r>
    <n v="97"/>
    <n v="9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304"/>
    <n v="0"/>
    <n v="304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0"/>
    <n v="0"/>
    <n v="0"/>
    <n v="0"/>
    <x v="39"/>
  </r>
  <r>
    <n v="281"/>
    <n v="281"/>
    <n v="0"/>
    <n v="0"/>
    <n v="0"/>
    <n v="0"/>
    <n v="0"/>
    <n v="0"/>
    <n v="0"/>
    <n v="0"/>
    <n v="0"/>
    <n v="0"/>
    <x v="40"/>
  </r>
  <r>
    <n v="673"/>
    <n v="673"/>
    <n v="0"/>
    <n v="0"/>
    <n v="0"/>
    <n v="0"/>
    <n v="0"/>
    <n v="0"/>
    <n v="0"/>
    <n v="0"/>
    <n v="0"/>
    <n v="0"/>
    <x v="41"/>
  </r>
  <r>
    <n v="475"/>
    <n v="475"/>
    <n v="0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0"/>
    <n v="0"/>
    <n v="0"/>
    <n v="0"/>
    <x v="0"/>
  </r>
  <r>
    <n v="984"/>
    <n v="984"/>
    <n v="0"/>
    <n v="0"/>
    <n v="0"/>
    <n v="0"/>
    <n v="0"/>
    <n v="0"/>
    <n v="0"/>
    <n v="0"/>
    <n v="0"/>
    <n v="0"/>
    <x v="44"/>
  </r>
  <r>
    <n v="80"/>
    <n v="80"/>
    <n v="0"/>
    <n v="0"/>
    <n v="80"/>
    <n v="80"/>
    <n v="0"/>
    <n v="0"/>
    <n v="0"/>
    <n v="0"/>
    <n v="0"/>
    <n v="0"/>
    <x v="2"/>
  </r>
  <r>
    <n v="123"/>
    <n v="123"/>
    <n v="0"/>
    <n v="0"/>
    <n v="123"/>
    <n v="123"/>
    <n v="0"/>
    <n v="0"/>
    <n v="0"/>
    <n v="0"/>
    <n v="0"/>
    <n v="0"/>
    <x v="46"/>
  </r>
  <r>
    <n v="107"/>
    <n v="107"/>
    <n v="0"/>
    <n v="0"/>
    <n v="107"/>
    <n v="107"/>
    <n v="0"/>
    <n v="0"/>
    <n v="0"/>
    <n v="0"/>
    <n v="0"/>
    <n v="0"/>
    <x v="4"/>
  </r>
  <r>
    <n v="14597"/>
    <n v="0"/>
    <n v="14597"/>
    <n v="0"/>
    <n v="0"/>
    <n v="0"/>
    <n v="0"/>
    <n v="0"/>
    <n v="14597"/>
    <n v="0"/>
    <n v="14597"/>
    <n v="0"/>
    <x v="5"/>
  </r>
  <r>
    <n v="215"/>
    <n v="215"/>
    <n v="0"/>
    <n v="0"/>
    <n v="215"/>
    <n v="215"/>
    <n v="0"/>
    <n v="0"/>
    <n v="0"/>
    <n v="0"/>
    <n v="0"/>
    <n v="0"/>
    <x v="47"/>
  </r>
  <r>
    <n v="234"/>
    <n v="234"/>
    <n v="0"/>
    <n v="0"/>
    <n v="0"/>
    <n v="0"/>
    <n v="0"/>
    <n v="0"/>
    <n v="0"/>
    <n v="0"/>
    <n v="0"/>
    <n v="0"/>
    <x v="7"/>
  </r>
  <r>
    <n v="4130"/>
    <n v="4130"/>
    <n v="0"/>
    <n v="0"/>
    <n v="0"/>
    <n v="0"/>
    <n v="0"/>
    <n v="0"/>
    <n v="0"/>
    <n v="0"/>
    <n v="0"/>
    <n v="0"/>
    <x v="8"/>
  </r>
  <r>
    <n v="1662"/>
    <n v="1662"/>
    <n v="0"/>
    <n v="0"/>
    <n v="1662"/>
    <n v="1662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10"/>
  </r>
  <r>
    <n v="114"/>
    <n v="114"/>
    <n v="0"/>
    <n v="0"/>
    <n v="0"/>
    <n v="0"/>
    <n v="0"/>
    <n v="0"/>
    <n v="0"/>
    <n v="0"/>
    <n v="0"/>
    <n v="0"/>
    <x v="53"/>
  </r>
  <r>
    <n v="112"/>
    <n v="112"/>
    <n v="0"/>
    <n v="0"/>
    <n v="0"/>
    <n v="0"/>
    <n v="0"/>
    <n v="0"/>
    <n v="112"/>
    <n v="112"/>
    <n v="0"/>
    <n v="0"/>
    <x v="12"/>
  </r>
  <r>
    <n v="551"/>
    <n v="551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5"/>
  </r>
  <r>
    <n v="7272"/>
    <n v="7272"/>
    <n v="0"/>
    <n v="0"/>
    <n v="0"/>
    <n v="0"/>
    <n v="0"/>
    <n v="0"/>
    <n v="0"/>
    <n v="0"/>
    <n v="0"/>
    <n v="0"/>
    <x v="16"/>
  </r>
  <r>
    <n v="1552"/>
    <n v="1552"/>
    <n v="0"/>
    <n v="0"/>
    <n v="0"/>
    <n v="0"/>
    <n v="0"/>
    <n v="0"/>
    <n v="0"/>
    <n v="0"/>
    <n v="0"/>
    <n v="0"/>
    <x v="17"/>
  </r>
  <r>
    <n v="5963"/>
    <n v="5963"/>
    <n v="0"/>
    <n v="0"/>
    <n v="0"/>
    <n v="0"/>
    <n v="0"/>
    <n v="0"/>
    <n v="0"/>
    <n v="0"/>
    <n v="0"/>
    <n v="0"/>
    <x v="18"/>
  </r>
  <r>
    <n v="387"/>
    <n v="387"/>
    <n v="0"/>
    <n v="0"/>
    <n v="387"/>
    <n v="387"/>
    <n v="0"/>
    <n v="0"/>
    <n v="0"/>
    <n v="0"/>
    <n v="0"/>
    <n v="0"/>
    <x v="19"/>
  </r>
  <r>
    <n v="558"/>
    <n v="558"/>
    <n v="0"/>
    <n v="0"/>
    <n v="0"/>
    <n v="0"/>
    <n v="0"/>
    <n v="0"/>
    <n v="0"/>
    <n v="0"/>
    <n v="0"/>
    <n v="0"/>
    <x v="20"/>
  </r>
  <r>
    <n v="2118"/>
    <n v="2118"/>
    <n v="0"/>
    <n v="0"/>
    <n v="0"/>
    <n v="0"/>
    <n v="0"/>
    <n v="0"/>
    <n v="0"/>
    <n v="0"/>
    <n v="0"/>
    <n v="0"/>
    <x v="21"/>
  </r>
  <r>
    <n v="1124"/>
    <n v="0"/>
    <n v="0"/>
    <n v="1124"/>
    <n v="0"/>
    <n v="0"/>
    <n v="0"/>
    <n v="0"/>
    <n v="0"/>
    <n v="0"/>
    <n v="0"/>
    <n v="0"/>
    <x v="22"/>
  </r>
  <r>
    <n v="14306"/>
    <n v="0"/>
    <n v="14306"/>
    <n v="0"/>
    <n v="0"/>
    <n v="0"/>
    <n v="0"/>
    <n v="0"/>
    <n v="0"/>
    <n v="0"/>
    <n v="0"/>
    <n v="0"/>
    <x v="23"/>
  </r>
  <r>
    <n v="12646"/>
    <n v="0"/>
    <n v="0"/>
    <n v="12646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26"/>
  </r>
  <r>
    <n v="1949"/>
    <n v="1949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55"/>
  </r>
  <r>
    <n v="1016"/>
    <n v="1016"/>
    <n v="0"/>
    <n v="0"/>
    <n v="0"/>
    <n v="0"/>
    <n v="0"/>
    <n v="0"/>
    <n v="0"/>
    <n v="0"/>
    <n v="0"/>
    <n v="0"/>
    <x v="29"/>
  </r>
  <r>
    <n v="2990"/>
    <n v="2990"/>
    <n v="0"/>
    <n v="0"/>
    <n v="0"/>
    <n v="0"/>
    <n v="0"/>
    <n v="0"/>
    <n v="2990"/>
    <n v="2990"/>
    <n v="0"/>
    <n v="0"/>
    <x v="30"/>
  </r>
  <r>
    <n v="200"/>
    <n v="200"/>
    <n v="0"/>
    <n v="0"/>
    <n v="200"/>
    <n v="20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33"/>
  </r>
  <r>
    <n v="78"/>
    <n v="78"/>
    <n v="0"/>
    <n v="0"/>
    <n v="0"/>
    <n v="0"/>
    <n v="0"/>
    <n v="0"/>
    <n v="0"/>
    <n v="0"/>
    <n v="0"/>
    <n v="0"/>
    <x v="34"/>
  </r>
  <r>
    <n v="452"/>
    <n v="452"/>
    <n v="0"/>
    <n v="0"/>
    <n v="0"/>
    <n v="0"/>
    <n v="0"/>
    <n v="0"/>
    <n v="0"/>
    <n v="0"/>
    <n v="0"/>
    <n v="0"/>
    <x v="35"/>
  </r>
  <r>
    <n v="3119"/>
    <n v="3119"/>
    <n v="0"/>
    <n v="0"/>
    <n v="0"/>
    <n v="0"/>
    <n v="0"/>
    <n v="0"/>
    <n v="3119"/>
    <n v="3119"/>
    <n v="0"/>
    <n v="0"/>
    <x v="36"/>
  </r>
  <r>
    <n v="264"/>
    <n v="264"/>
    <n v="0"/>
    <n v="0"/>
    <n v="264"/>
    <n v="264"/>
    <n v="0"/>
    <n v="0"/>
    <n v="0"/>
    <n v="0"/>
    <n v="0"/>
    <n v="0"/>
    <x v="37"/>
  </r>
  <r>
    <n v="2524"/>
    <n v="0"/>
    <n v="2524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39"/>
  </r>
  <r>
    <n v="6817"/>
    <n v="6817"/>
    <n v="0"/>
    <n v="0"/>
    <n v="6817"/>
    <n v="6817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41"/>
  </r>
  <r>
    <n v="7241"/>
    <n v="724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5"/>
  </r>
  <r>
    <n v="174"/>
    <n v="174"/>
    <n v="0"/>
    <n v="0"/>
    <n v="174"/>
    <n v="174"/>
    <n v="0"/>
    <n v="0"/>
    <n v="0"/>
    <n v="0"/>
    <n v="0"/>
    <n v="0"/>
    <x v="46"/>
  </r>
  <r>
    <n v="347"/>
    <n v="347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9"/>
  </r>
  <r>
    <n v="8"/>
    <n v="8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7"/>
  </r>
  <r>
    <n v="2345"/>
    <n v="2345"/>
    <n v="0"/>
    <n v="0"/>
    <n v="0"/>
    <n v="0"/>
    <n v="0"/>
    <n v="0"/>
    <n v="0"/>
    <n v="0"/>
    <n v="0"/>
    <n v="0"/>
    <x v="8"/>
  </r>
  <r>
    <n v="1560"/>
    <n v="1560"/>
    <n v="0"/>
    <n v="0"/>
    <n v="1560"/>
    <n v="1560"/>
    <n v="0"/>
    <n v="0"/>
    <n v="0"/>
    <n v="0"/>
    <n v="0"/>
    <n v="0"/>
    <x v="48"/>
  </r>
  <r>
    <n v="14"/>
    <n v="14"/>
    <n v="0"/>
    <n v="0"/>
    <n v="0"/>
    <n v="0"/>
    <n v="0"/>
    <n v="0"/>
    <n v="14"/>
    <n v="14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57"/>
    <n v="57"/>
    <n v="0"/>
    <n v="0"/>
    <x v="12"/>
  </r>
  <r>
    <n v="107"/>
    <n v="107"/>
    <n v="0"/>
    <n v="0"/>
    <n v="0"/>
    <n v="0"/>
    <n v="0"/>
    <n v="0"/>
    <n v="0"/>
    <n v="0"/>
    <n v="0"/>
    <n v="0"/>
    <x v="13"/>
  </r>
  <r>
    <n v="68"/>
    <n v="68"/>
    <n v="0"/>
    <n v="0"/>
    <n v="68"/>
    <n v="68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16"/>
  </r>
  <r>
    <n v="15734"/>
    <n v="15734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54"/>
  </r>
  <r>
    <n v="105"/>
    <n v="105"/>
    <n v="0"/>
    <n v="0"/>
    <n v="0"/>
    <n v="0"/>
    <n v="0"/>
    <n v="0"/>
    <n v="0"/>
    <n v="0"/>
    <n v="0"/>
    <n v="0"/>
    <x v="19"/>
  </r>
  <r>
    <n v="20"/>
    <n v="0"/>
    <n v="2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3715"/>
    <n v="0"/>
    <n v="0"/>
    <n v="3715"/>
    <n v="0"/>
    <n v="0"/>
    <n v="0"/>
    <n v="0"/>
    <n v="0"/>
    <n v="0"/>
    <n v="0"/>
    <n v="0"/>
    <x v="22"/>
  </r>
  <r>
    <n v="2099"/>
    <n v="2099"/>
    <n v="0"/>
    <n v="0"/>
    <n v="0"/>
    <n v="0"/>
    <n v="0"/>
    <n v="0"/>
    <n v="2099"/>
    <n v="2099"/>
    <n v="0"/>
    <n v="0"/>
    <x v="23"/>
  </r>
  <r>
    <n v="18909"/>
    <n v="0"/>
    <n v="0"/>
    <n v="18909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9"/>
  </r>
  <r>
    <n v="208"/>
    <n v="20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276"/>
    <n v="0"/>
    <n v="276"/>
    <n v="0"/>
    <n v="0"/>
    <n v="0"/>
    <n v="0"/>
    <n v="0"/>
    <n v="0"/>
    <n v="0"/>
    <n v="0"/>
    <n v="0"/>
    <x v="59"/>
  </r>
  <r>
    <n v="125"/>
    <n v="125"/>
    <n v="0"/>
    <n v="0"/>
    <n v="0"/>
    <n v="0"/>
    <n v="0"/>
    <n v="0"/>
    <n v="0"/>
    <n v="0"/>
    <n v="0"/>
    <n v="0"/>
    <x v="33"/>
  </r>
  <r>
    <n v="9489"/>
    <n v="0"/>
    <n v="9489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2"/>
  </r>
  <r>
    <n v="1364"/>
    <n v="0"/>
    <n v="1364"/>
    <n v="0"/>
    <n v="1364"/>
    <n v="0"/>
    <n v="1364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7"/>
  </r>
  <r>
    <n v="688"/>
    <n v="68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967"/>
    <n v="16967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59"/>
    <n v="59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8306"/>
    <n v="8306"/>
    <n v="0"/>
    <n v="0"/>
    <n v="8306"/>
    <n v="8306"/>
    <n v="0"/>
    <n v="0"/>
    <n v="0"/>
    <n v="0"/>
    <n v="0"/>
    <n v="0"/>
    <x v="0"/>
  </r>
  <r>
    <n v="6698"/>
    <n v="0"/>
    <n v="6698"/>
    <n v="0"/>
    <n v="0"/>
    <n v="0"/>
    <n v="0"/>
    <n v="0"/>
    <n v="0"/>
    <n v="0"/>
    <n v="0"/>
    <n v="0"/>
    <x v="44"/>
  </r>
  <r>
    <n v="10704"/>
    <n v="0"/>
    <n v="10704"/>
    <n v="0"/>
    <n v="0"/>
    <n v="0"/>
    <n v="0"/>
    <n v="0"/>
    <n v="0"/>
    <n v="0"/>
    <n v="0"/>
    <n v="0"/>
    <x v="45"/>
  </r>
  <r>
    <n v="10049"/>
    <n v="0"/>
    <n v="10049"/>
    <n v="0"/>
    <n v="0"/>
    <n v="0"/>
    <n v="0"/>
    <n v="0"/>
    <n v="0"/>
    <n v="0"/>
    <n v="0"/>
    <n v="0"/>
    <x v="46"/>
  </r>
  <r>
    <n v="4154"/>
    <n v="0"/>
    <n v="4154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5"/>
  </r>
  <r>
    <n v="122"/>
    <n v="122"/>
    <n v="0"/>
    <n v="0"/>
    <n v="0"/>
    <n v="0"/>
    <n v="0"/>
    <n v="0"/>
    <n v="0"/>
    <n v="0"/>
    <n v="0"/>
    <n v="0"/>
    <x v="47"/>
  </r>
  <r>
    <n v="2793"/>
    <n v="0"/>
    <n v="2793"/>
    <n v="0"/>
    <n v="0"/>
    <n v="0"/>
    <n v="0"/>
    <n v="0"/>
    <n v="0"/>
    <n v="0"/>
    <n v="0"/>
    <n v="0"/>
    <x v="7"/>
  </r>
  <r>
    <n v="4174"/>
    <n v="4174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13"/>
    <n v="13"/>
    <n v="0"/>
    <n v="0"/>
    <x v="10"/>
  </r>
  <r>
    <n v="113"/>
    <n v="113"/>
    <n v="0"/>
    <n v="0"/>
    <n v="113"/>
    <n v="113"/>
    <n v="0"/>
    <n v="0"/>
    <n v="0"/>
    <n v="0"/>
    <n v="0"/>
    <n v="0"/>
    <x v="11"/>
  </r>
  <r>
    <n v="219"/>
    <n v="219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1670"/>
    <n v="0"/>
    <n v="1670"/>
    <n v="0"/>
    <n v="0"/>
    <n v="0"/>
    <n v="0"/>
    <n v="0"/>
    <n v="0"/>
    <n v="0"/>
    <n v="0"/>
    <n v="0"/>
    <x v="14"/>
  </r>
  <r>
    <n v="1459"/>
    <n v="0"/>
    <n v="1459"/>
    <n v="0"/>
    <n v="0"/>
    <n v="0"/>
    <n v="0"/>
    <n v="0"/>
    <n v="1459"/>
    <n v="0"/>
    <n v="1459"/>
    <n v="0"/>
    <x v="15"/>
  </r>
  <r>
    <n v="813"/>
    <n v="813"/>
    <n v="0"/>
    <n v="0"/>
    <n v="0"/>
    <n v="0"/>
    <n v="0"/>
    <n v="0"/>
    <n v="0"/>
    <n v="0"/>
    <n v="0"/>
    <n v="0"/>
    <x v="16"/>
  </r>
  <r>
    <n v="3"/>
    <n v="0"/>
    <n v="3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1023"/>
    <n v="0"/>
    <n v="1023"/>
    <n v="0"/>
    <n v="0"/>
    <n v="0"/>
    <n v="0"/>
    <n v="0"/>
    <n v="0"/>
    <n v="0"/>
    <n v="0"/>
    <n v="0"/>
    <x v="19"/>
  </r>
  <r>
    <n v="397"/>
    <n v="397"/>
    <n v="0"/>
    <n v="0"/>
    <n v="0"/>
    <n v="0"/>
    <n v="0"/>
    <n v="0"/>
    <n v="0"/>
    <n v="0"/>
    <n v="0"/>
    <n v="0"/>
    <x v="20"/>
  </r>
  <r>
    <n v="11996"/>
    <n v="11996"/>
    <n v="0"/>
    <n v="0"/>
    <n v="0"/>
    <n v="0"/>
    <n v="0"/>
    <n v="0"/>
    <n v="11996"/>
    <n v="11996"/>
    <n v="0"/>
    <n v="0"/>
    <x v="21"/>
  </r>
  <r>
    <n v="2063"/>
    <n v="0"/>
    <n v="0"/>
    <n v="2063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27"/>
    <n v="27"/>
    <n v="0"/>
    <n v="0"/>
    <x v="23"/>
  </r>
  <r>
    <n v="3232"/>
    <n v="0"/>
    <n v="0"/>
    <n v="3232"/>
    <n v="0"/>
    <n v="0"/>
    <n v="0"/>
    <n v="0"/>
    <n v="0"/>
    <n v="0"/>
    <n v="0"/>
    <n v="0"/>
    <x v="24"/>
  </r>
  <r>
    <n v="397"/>
    <n v="397"/>
    <n v="0"/>
    <n v="0"/>
    <n v="0"/>
    <n v="0"/>
    <n v="0"/>
    <n v="0"/>
    <n v="0"/>
    <n v="0"/>
    <n v="0"/>
    <n v="0"/>
    <x v="25"/>
  </r>
  <r>
    <n v="104"/>
    <n v="104"/>
    <n v="0"/>
    <n v="0"/>
    <n v="0"/>
    <n v="0"/>
    <n v="0"/>
    <n v="0"/>
    <n v="104"/>
    <n v="104"/>
    <n v="0"/>
    <n v="0"/>
    <x v="26"/>
  </r>
  <r>
    <n v="119"/>
    <n v="119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28"/>
  </r>
  <r>
    <n v="189"/>
    <n v="189"/>
    <n v="0"/>
    <n v="0"/>
    <n v="0"/>
    <n v="0"/>
    <n v="0"/>
    <n v="0"/>
    <n v="0"/>
    <n v="0"/>
    <n v="0"/>
    <n v="0"/>
    <x v="29"/>
  </r>
  <r>
    <n v="3290"/>
    <n v="0"/>
    <n v="3290"/>
    <n v="0"/>
    <n v="0"/>
    <n v="0"/>
    <n v="0"/>
    <n v="0"/>
    <n v="0"/>
    <n v="0"/>
    <n v="0"/>
    <n v="0"/>
    <x v="58"/>
  </r>
  <r>
    <n v="444"/>
    <n v="444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59"/>
  </r>
  <r>
    <n v="2094"/>
    <n v="2094"/>
    <n v="0"/>
    <n v="0"/>
    <n v="0"/>
    <n v="0"/>
    <n v="0"/>
    <n v="0"/>
    <n v="2094"/>
    <n v="2094"/>
    <n v="0"/>
    <n v="0"/>
    <x v="33"/>
  </r>
  <r>
    <n v="253"/>
    <n v="253"/>
    <n v="0"/>
    <n v="0"/>
    <n v="0"/>
    <n v="0"/>
    <n v="0"/>
    <n v="0"/>
    <n v="0"/>
    <n v="0"/>
    <n v="0"/>
    <n v="0"/>
    <x v="34"/>
  </r>
  <r>
    <n v="164"/>
    <n v="164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214"/>
    <n v="214"/>
    <n v="0"/>
    <n v="0"/>
    <n v="0"/>
    <n v="0"/>
    <n v="0"/>
    <n v="0"/>
    <n v="214"/>
    <n v="214"/>
    <n v="0"/>
    <n v="0"/>
    <x v="37"/>
  </r>
  <r>
    <n v="6284"/>
    <n v="6284"/>
    <n v="0"/>
    <n v="0"/>
    <n v="0"/>
    <n v="0"/>
    <n v="0"/>
    <n v="0"/>
    <n v="0"/>
    <n v="0"/>
    <n v="0"/>
    <n v="0"/>
    <x v="38"/>
  </r>
  <r>
    <n v="324"/>
    <n v="324"/>
    <n v="0"/>
    <n v="0"/>
    <n v="0"/>
    <n v="0"/>
    <n v="0"/>
    <n v="0"/>
    <n v="0"/>
    <n v="0"/>
    <n v="0"/>
    <n v="0"/>
    <x v="60"/>
  </r>
  <r>
    <n v="595"/>
    <n v="595"/>
    <n v="0"/>
    <n v="0"/>
    <n v="595"/>
    <n v="595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41"/>
  </r>
  <r>
    <n v="692"/>
    <n v="69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233"/>
    <n v="233"/>
    <n v="0"/>
    <n v="0"/>
    <n v="233"/>
    <n v="233"/>
    <n v="0"/>
    <n v="0"/>
    <n v="0"/>
    <n v="0"/>
    <n v="0"/>
    <n v="0"/>
    <x v="2"/>
  </r>
  <r>
    <n v="5103"/>
    <n v="0"/>
    <n v="5103"/>
    <n v="0"/>
    <n v="0"/>
    <n v="0"/>
    <n v="0"/>
    <n v="0"/>
    <n v="0"/>
    <n v="0"/>
    <n v="0"/>
    <n v="0"/>
    <x v="3"/>
  </r>
  <r>
    <n v="2819"/>
    <n v="2819"/>
    <n v="0"/>
    <n v="0"/>
    <n v="0"/>
    <n v="0"/>
    <n v="0"/>
    <n v="0"/>
    <n v="0"/>
    <n v="0"/>
    <n v="0"/>
    <n v="0"/>
    <x v="4"/>
  </r>
  <r>
    <n v="24562"/>
    <n v="24562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7"/>
  </r>
  <r>
    <n v="6159"/>
    <n v="0"/>
    <n v="6159"/>
    <n v="0"/>
    <n v="6159"/>
    <n v="0"/>
    <n v="6159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10"/>
  </r>
  <r>
    <n v="7"/>
    <n v="0"/>
    <n v="7"/>
    <n v="0"/>
    <n v="0"/>
    <n v="0"/>
    <n v="0"/>
    <n v="0"/>
    <n v="0"/>
    <n v="0"/>
    <n v="0"/>
    <n v="0"/>
    <x v="65"/>
  </r>
  <r>
    <n v="7092"/>
    <n v="0"/>
    <n v="0"/>
    <n v="7092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15"/>
  </r>
  <r>
    <n v="2496"/>
    <n v="2496"/>
    <n v="0"/>
    <n v="0"/>
    <n v="0"/>
    <n v="0"/>
    <n v="0"/>
    <n v="0"/>
    <n v="0"/>
    <n v="0"/>
    <n v="0"/>
    <n v="0"/>
    <x v="16"/>
  </r>
  <r>
    <n v="125"/>
    <n v="125"/>
    <n v="0"/>
    <n v="0"/>
    <n v="0"/>
    <n v="0"/>
    <n v="0"/>
    <n v="0"/>
    <n v="0"/>
    <n v="0"/>
    <n v="0"/>
    <n v="0"/>
    <x v="17"/>
  </r>
  <r>
    <n v="398"/>
    <n v="398"/>
    <n v="0"/>
    <n v="0"/>
    <n v="0"/>
    <n v="0"/>
    <n v="0"/>
    <n v="0"/>
    <n v="0"/>
    <n v="0"/>
    <n v="0"/>
    <n v="0"/>
    <x v="18"/>
  </r>
  <r>
    <n v="3707"/>
    <n v="3707"/>
    <n v="0"/>
    <n v="0"/>
    <n v="0"/>
    <n v="0"/>
    <n v="0"/>
    <n v="0"/>
    <n v="0"/>
    <n v="0"/>
    <n v="0"/>
    <n v="0"/>
    <x v="19"/>
  </r>
  <r>
    <n v="28690"/>
    <n v="28690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21"/>
  </r>
  <r>
    <n v="3904"/>
    <n v="0"/>
    <n v="0"/>
    <n v="3904"/>
    <n v="3904"/>
    <n v="0"/>
    <n v="0"/>
    <n v="3904"/>
    <n v="0"/>
    <n v="0"/>
    <n v="0"/>
    <n v="0"/>
    <x v="22"/>
  </r>
  <r>
    <n v="2126"/>
    <n v="2126"/>
    <n v="0"/>
    <n v="0"/>
    <n v="0"/>
    <n v="0"/>
    <n v="0"/>
    <n v="0"/>
    <n v="2126"/>
    <n v="2126"/>
    <n v="0"/>
    <n v="0"/>
    <x v="23"/>
  </r>
  <r>
    <n v="6775"/>
    <n v="0"/>
    <n v="0"/>
    <n v="6775"/>
    <n v="0"/>
    <n v="0"/>
    <n v="0"/>
    <n v="0"/>
    <n v="0"/>
    <n v="0"/>
    <n v="0"/>
    <n v="0"/>
    <x v="24"/>
  </r>
  <r>
    <n v="1120"/>
    <n v="112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632"/>
    <n v="0"/>
    <n v="632"/>
    <n v="0"/>
    <n v="632"/>
    <n v="0"/>
    <n v="632"/>
    <n v="0"/>
    <n v="0"/>
    <n v="0"/>
    <n v="0"/>
    <n v="0"/>
    <x v="27"/>
  </r>
  <r>
    <n v="508"/>
    <n v="508"/>
    <n v="0"/>
    <n v="0"/>
    <n v="508"/>
    <n v="508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29"/>
  </r>
  <r>
    <n v="482"/>
    <n v="482"/>
    <n v="0"/>
    <n v="0"/>
    <n v="0"/>
    <n v="0"/>
    <n v="0"/>
    <n v="0"/>
    <n v="0"/>
    <n v="0"/>
    <n v="0"/>
    <n v="0"/>
    <x v="30"/>
  </r>
  <r>
    <n v="175"/>
    <n v="175"/>
    <n v="0"/>
    <n v="0"/>
    <n v="175"/>
    <n v="175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3316"/>
    <n v="3316"/>
    <n v="0"/>
    <n v="0"/>
    <n v="0"/>
    <n v="0"/>
    <n v="0"/>
    <n v="0"/>
    <n v="0"/>
    <n v="0"/>
    <n v="0"/>
    <n v="0"/>
    <x v="56"/>
  </r>
  <r>
    <n v="1230"/>
    <n v="1230"/>
    <n v="0"/>
    <n v="0"/>
    <n v="0"/>
    <n v="0"/>
    <n v="0"/>
    <n v="0"/>
    <n v="0"/>
    <n v="0"/>
    <n v="0"/>
    <n v="0"/>
    <x v="62"/>
  </r>
  <r>
    <n v="127"/>
    <n v="0"/>
    <n v="127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38"/>
  </r>
  <r>
    <n v="376"/>
    <n v="376"/>
    <n v="0"/>
    <n v="0"/>
    <n v="0"/>
    <n v="0"/>
    <n v="0"/>
    <n v="0"/>
    <n v="0"/>
    <n v="0"/>
    <n v="0"/>
    <n v="0"/>
    <x v="60"/>
  </r>
  <r>
    <n v="7632"/>
    <n v="0"/>
    <n v="7632"/>
    <n v="0"/>
    <n v="7632"/>
    <n v="0"/>
    <n v="7632"/>
    <n v="0"/>
    <n v="0"/>
    <n v="0"/>
    <n v="0"/>
    <n v="0"/>
    <x v="40"/>
  </r>
  <r>
    <n v="48"/>
    <n v="0"/>
    <n v="48"/>
    <n v="0"/>
    <n v="0"/>
    <n v="0"/>
    <n v="0"/>
    <n v="0"/>
    <n v="0"/>
    <n v="0"/>
    <n v="0"/>
    <n v="0"/>
    <x v="41"/>
  </r>
  <r>
    <n v="526"/>
    <n v="52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06"/>
    <n v="406"/>
    <n v="0"/>
    <n v="0"/>
    <n v="0"/>
    <n v="0"/>
    <n v="0"/>
    <n v="0"/>
    <n v="0"/>
    <n v="0"/>
    <n v="0"/>
    <n v="0"/>
    <x v="44"/>
  </r>
  <r>
    <n v="8897"/>
    <n v="8897"/>
    <n v="0"/>
    <n v="0"/>
    <n v="0"/>
    <n v="0"/>
    <n v="0"/>
    <n v="0"/>
    <n v="0"/>
    <n v="0"/>
    <n v="0"/>
    <n v="0"/>
    <x v="45"/>
  </r>
  <r>
    <n v="1264"/>
    <n v="1264"/>
    <n v="0"/>
    <n v="0"/>
    <n v="0"/>
    <n v="0"/>
    <n v="0"/>
    <n v="0"/>
    <n v="0"/>
    <n v="0"/>
    <n v="0"/>
    <n v="0"/>
    <x v="3"/>
  </r>
  <r>
    <n v="383"/>
    <n v="383"/>
    <n v="0"/>
    <n v="0"/>
    <n v="0"/>
    <n v="0"/>
    <n v="0"/>
    <n v="0"/>
    <n v="383"/>
    <n v="383"/>
    <n v="0"/>
    <n v="0"/>
    <x v="71"/>
  </r>
  <r>
    <n v="7227"/>
    <n v="0"/>
    <n v="7227"/>
    <n v="0"/>
    <n v="0"/>
    <n v="0"/>
    <n v="0"/>
    <n v="0"/>
    <n v="0"/>
    <n v="0"/>
    <n v="0"/>
    <n v="0"/>
    <x v="5"/>
  </r>
  <r>
    <n v="50"/>
    <n v="0"/>
    <n v="5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204139"/>
    <n v="0"/>
    <n v="0"/>
    <n v="204139"/>
    <n v="204139"/>
    <n v="0"/>
    <n v="0"/>
    <n v="204139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53"/>
    <n v="53"/>
    <n v="0"/>
    <n v="0"/>
    <x v="10"/>
  </r>
  <r>
    <n v="783"/>
    <n v="783"/>
    <n v="0"/>
    <n v="0"/>
    <n v="783"/>
    <n v="783"/>
    <n v="0"/>
    <n v="0"/>
    <n v="0"/>
    <n v="0"/>
    <n v="0"/>
    <n v="0"/>
    <x v="11"/>
  </r>
  <r>
    <n v="4643"/>
    <n v="4643"/>
    <n v="0"/>
    <n v="0"/>
    <n v="4643"/>
    <n v="4643"/>
    <n v="0"/>
    <n v="0"/>
    <n v="0"/>
    <n v="0"/>
    <n v="0"/>
    <n v="0"/>
    <x v="12"/>
  </r>
  <r>
    <n v="66"/>
    <n v="66"/>
    <n v="0"/>
    <n v="0"/>
    <n v="0"/>
    <n v="0"/>
    <n v="0"/>
    <n v="0"/>
    <n v="0"/>
    <n v="0"/>
    <n v="0"/>
    <n v="0"/>
    <x v="13"/>
  </r>
  <r>
    <n v="2154"/>
    <n v="0"/>
    <n v="2154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15"/>
  </r>
  <r>
    <n v="337"/>
    <n v="337"/>
    <n v="0"/>
    <n v="0"/>
    <n v="0"/>
    <n v="0"/>
    <n v="0"/>
    <n v="0"/>
    <n v="0"/>
    <n v="0"/>
    <n v="0"/>
    <n v="0"/>
    <x v="16"/>
  </r>
  <r>
    <n v="8052"/>
    <n v="0"/>
    <n v="8052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737"/>
    <n v="0"/>
    <n v="0"/>
    <n v="1737"/>
    <n v="0"/>
    <n v="0"/>
    <n v="0"/>
    <n v="0"/>
    <n v="0"/>
    <n v="0"/>
    <n v="0"/>
    <n v="0"/>
    <x v="22"/>
  </r>
  <r>
    <n v="45278"/>
    <n v="0"/>
    <n v="45278"/>
    <n v="0"/>
    <n v="0"/>
    <n v="0"/>
    <n v="0"/>
    <n v="0"/>
    <n v="0"/>
    <n v="0"/>
    <n v="0"/>
    <n v="0"/>
    <x v="23"/>
  </r>
  <r>
    <n v="35359"/>
    <n v="0"/>
    <n v="0"/>
    <n v="35359"/>
    <n v="35359"/>
    <n v="0"/>
    <n v="0"/>
    <n v="35359"/>
    <n v="0"/>
    <n v="0"/>
    <n v="0"/>
    <n v="0"/>
    <x v="24"/>
  </r>
  <r>
    <n v="272"/>
    <n v="272"/>
    <n v="0"/>
    <n v="0"/>
    <n v="272"/>
    <n v="272"/>
    <n v="0"/>
    <n v="0"/>
    <n v="0"/>
    <n v="0"/>
    <n v="0"/>
    <n v="0"/>
    <x v="25"/>
  </r>
  <r>
    <n v="48"/>
    <n v="48"/>
    <n v="0"/>
    <n v="0"/>
    <n v="48"/>
    <n v="48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1051"/>
    <n v="1051"/>
    <n v="0"/>
    <n v="0"/>
    <n v="0"/>
    <n v="0"/>
    <n v="0"/>
    <n v="0"/>
    <n v="0"/>
    <n v="0"/>
    <n v="0"/>
    <n v="0"/>
    <x v="29"/>
  </r>
  <r>
    <n v="849"/>
    <n v="0"/>
    <n v="849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1"/>
  </r>
  <r>
    <n v="5"/>
    <n v="0"/>
    <n v="5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6"/>
  </r>
  <r>
    <n v="967"/>
    <n v="967"/>
    <n v="0"/>
    <n v="0"/>
    <n v="0"/>
    <n v="0"/>
    <n v="0"/>
    <n v="0"/>
    <n v="0"/>
    <n v="0"/>
    <n v="0"/>
    <n v="0"/>
    <x v="62"/>
  </r>
  <r>
    <n v="279"/>
    <n v="279"/>
    <n v="0"/>
    <n v="0"/>
    <n v="0"/>
    <n v="0"/>
    <n v="0"/>
    <n v="0"/>
    <n v="279"/>
    <n v="279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15"/>
    <n v="15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648"/>
    <n v="648"/>
    <n v="0"/>
    <n v="0"/>
    <n v="0"/>
    <n v="0"/>
    <n v="0"/>
    <n v="0"/>
    <n v="0"/>
    <n v="0"/>
    <n v="0"/>
    <n v="0"/>
    <x v="40"/>
  </r>
  <r>
    <n v="370"/>
    <n v="370"/>
    <n v="0"/>
    <n v="0"/>
    <n v="370"/>
    <n v="370"/>
    <n v="0"/>
    <n v="0"/>
    <n v="0"/>
    <n v="0"/>
    <n v="0"/>
    <n v="0"/>
    <x v="41"/>
  </r>
  <r>
    <n v="3392"/>
    <n v="0"/>
    <n v="3392"/>
    <n v="0"/>
    <n v="0"/>
    <n v="0"/>
    <n v="0"/>
    <n v="0"/>
    <n v="0"/>
    <n v="0"/>
    <n v="0"/>
    <n v="0"/>
    <x v="42"/>
  </r>
  <r>
    <n v="2197"/>
    <n v="0"/>
    <n v="2197"/>
    <n v="0"/>
    <n v="0"/>
    <n v="0"/>
    <n v="0"/>
    <n v="0"/>
    <n v="2197"/>
    <n v="0"/>
    <n v="2197"/>
    <n v="0"/>
    <x v="0"/>
  </r>
  <r>
    <n v="33436"/>
    <n v="33436"/>
    <n v="0"/>
    <n v="0"/>
    <n v="0"/>
    <n v="0"/>
    <n v="0"/>
    <n v="0"/>
    <n v="0"/>
    <n v="0"/>
    <n v="0"/>
    <n v="0"/>
    <x v="44"/>
  </r>
  <r>
    <n v="451"/>
    <n v="451"/>
    <n v="0"/>
    <n v="0"/>
    <n v="0"/>
    <n v="0"/>
    <n v="0"/>
    <n v="0"/>
    <n v="0"/>
    <n v="0"/>
    <n v="0"/>
    <n v="0"/>
    <x v="2"/>
  </r>
  <r>
    <n v="6737"/>
    <n v="6737"/>
    <n v="0"/>
    <n v="0"/>
    <n v="6737"/>
    <n v="6737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4"/>
  </r>
  <r>
    <n v="2"/>
    <n v="0"/>
    <n v="2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1"/>
    <n v="0"/>
    <n v="1"/>
    <n v="0"/>
    <n v="1"/>
    <n v="0"/>
    <n v="1"/>
    <n v="0"/>
    <n v="0"/>
    <n v="0"/>
    <n v="0"/>
    <n v="0"/>
    <x v="67"/>
  </r>
  <r>
    <n v="5814"/>
    <n v="5814"/>
    <n v="0"/>
    <n v="0"/>
    <n v="0"/>
    <n v="0"/>
    <n v="0"/>
    <n v="0"/>
    <n v="0"/>
    <n v="0"/>
    <n v="0"/>
    <n v="0"/>
    <x v="8"/>
  </r>
  <r>
    <n v="2629"/>
    <n v="2629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14"/>
    <n v="14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16"/>
    <n v="16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307"/>
    <n v="307"/>
    <n v="0"/>
    <n v="0"/>
    <n v="0"/>
    <n v="0"/>
    <n v="0"/>
    <n v="0"/>
    <n v="0"/>
    <n v="0"/>
    <n v="0"/>
    <n v="0"/>
    <x v="16"/>
  </r>
  <r>
    <n v="1484"/>
    <n v="1484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4"/>
  </r>
  <r>
    <n v="943"/>
    <n v="943"/>
    <n v="0"/>
    <n v="0"/>
    <n v="0"/>
    <n v="0"/>
    <n v="0"/>
    <n v="0"/>
    <n v="943"/>
    <n v="943"/>
    <n v="0"/>
    <n v="0"/>
    <x v="19"/>
  </r>
  <r>
    <n v="2265"/>
    <n v="2265"/>
    <n v="0"/>
    <n v="0"/>
    <n v="0"/>
    <n v="0"/>
    <n v="0"/>
    <n v="0"/>
    <n v="2265"/>
    <n v="2265"/>
    <n v="0"/>
    <n v="0"/>
    <x v="20"/>
  </r>
  <r>
    <n v="21"/>
    <n v="0"/>
    <n v="21"/>
    <n v="0"/>
    <n v="0"/>
    <n v="0"/>
    <n v="0"/>
    <n v="0"/>
    <n v="0"/>
    <n v="0"/>
    <n v="0"/>
    <n v="0"/>
    <x v="21"/>
  </r>
  <r>
    <n v="2006"/>
    <n v="0"/>
    <n v="0"/>
    <n v="2006"/>
    <n v="0"/>
    <n v="0"/>
    <n v="0"/>
    <n v="0"/>
    <n v="0"/>
    <n v="0"/>
    <n v="0"/>
    <n v="0"/>
    <x v="22"/>
  </r>
  <r>
    <n v="34797"/>
    <n v="0"/>
    <n v="34797"/>
    <n v="0"/>
    <n v="0"/>
    <n v="0"/>
    <n v="0"/>
    <n v="0"/>
    <n v="34797"/>
    <n v="0"/>
    <n v="34797"/>
    <n v="0"/>
    <x v="23"/>
  </r>
  <r>
    <n v="316"/>
    <n v="0"/>
    <n v="0"/>
    <n v="316"/>
    <n v="0"/>
    <n v="0"/>
    <n v="0"/>
    <n v="0"/>
    <n v="0"/>
    <n v="0"/>
    <n v="0"/>
    <n v="0"/>
    <x v="24"/>
  </r>
  <r>
    <n v="92"/>
    <n v="92"/>
    <n v="0"/>
    <n v="0"/>
    <n v="92"/>
    <n v="92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674"/>
    <n v="674"/>
    <n v="0"/>
    <n v="0"/>
    <n v="0"/>
    <n v="0"/>
    <n v="0"/>
    <n v="0"/>
    <n v="0"/>
    <n v="0"/>
    <n v="0"/>
    <n v="0"/>
    <x v="29"/>
  </r>
  <r>
    <n v="21291"/>
    <n v="21291"/>
    <n v="0"/>
    <n v="0"/>
    <n v="0"/>
    <n v="0"/>
    <n v="0"/>
    <n v="0"/>
    <n v="0"/>
    <n v="0"/>
    <n v="0"/>
    <n v="0"/>
    <x v="30"/>
  </r>
  <r>
    <n v="18235"/>
    <n v="18235"/>
    <n v="0"/>
    <n v="0"/>
    <n v="18235"/>
    <n v="18235"/>
    <n v="0"/>
    <n v="0"/>
    <n v="0"/>
    <n v="0"/>
    <n v="0"/>
    <n v="0"/>
    <x v="63"/>
  </r>
  <r>
    <n v="1361"/>
    <n v="1361"/>
    <n v="0"/>
    <n v="0"/>
    <n v="0"/>
    <n v="0"/>
    <n v="0"/>
    <n v="0"/>
    <n v="0"/>
    <n v="0"/>
    <n v="0"/>
    <n v="0"/>
    <x v="59"/>
  </r>
  <r>
    <n v="401"/>
    <n v="401"/>
    <n v="0"/>
    <n v="0"/>
    <n v="0"/>
    <n v="0"/>
    <n v="0"/>
    <n v="0"/>
    <n v="401"/>
    <n v="401"/>
    <n v="0"/>
    <n v="0"/>
    <x v="33"/>
  </r>
  <r>
    <n v="411"/>
    <n v="411"/>
    <n v="0"/>
    <n v="0"/>
    <n v="0"/>
    <n v="0"/>
    <n v="0"/>
    <n v="0"/>
    <n v="0"/>
    <n v="0"/>
    <n v="0"/>
    <n v="0"/>
    <x v="56"/>
  </r>
  <r>
    <n v="183"/>
    <n v="183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529"/>
    <n v="529"/>
    <n v="0"/>
    <n v="0"/>
    <n v="0"/>
    <n v="0"/>
    <n v="0"/>
    <n v="0"/>
    <n v="0"/>
    <n v="0"/>
    <n v="0"/>
    <n v="0"/>
    <x v="37"/>
  </r>
  <r>
    <n v="264"/>
    <n v="264"/>
    <n v="0"/>
    <n v="0"/>
    <n v="0"/>
    <n v="0"/>
    <n v="0"/>
    <n v="0"/>
    <n v="264"/>
    <n v="264"/>
    <n v="0"/>
    <n v="0"/>
    <x v="38"/>
  </r>
  <r>
    <n v="87"/>
    <n v="87"/>
    <n v="0"/>
    <n v="0"/>
    <n v="0"/>
    <n v="0"/>
    <n v="0"/>
    <n v="0"/>
    <n v="0"/>
    <n v="0"/>
    <n v="0"/>
    <n v="0"/>
    <x v="60"/>
  </r>
  <r>
    <n v="2059"/>
    <n v="2059"/>
    <n v="0"/>
    <n v="0"/>
    <n v="0"/>
    <n v="0"/>
    <n v="0"/>
    <n v="0"/>
    <n v="0"/>
    <n v="0"/>
    <n v="0"/>
    <n v="0"/>
    <x v="40"/>
  </r>
  <r>
    <n v="7507"/>
    <n v="7507"/>
    <n v="0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42"/>
  </r>
  <r>
    <n v="479"/>
    <n v="479"/>
    <n v="0"/>
    <n v="0"/>
    <n v="479"/>
    <n v="479"/>
    <n v="0"/>
    <n v="0"/>
    <n v="0"/>
    <n v="0"/>
    <n v="0"/>
    <n v="0"/>
    <x v="0"/>
  </r>
  <r>
    <n v="8442"/>
    <n v="0"/>
    <n v="8442"/>
    <n v="0"/>
    <n v="0"/>
    <n v="0"/>
    <n v="0"/>
    <n v="0"/>
    <n v="0"/>
    <n v="0"/>
    <n v="0"/>
    <n v="0"/>
    <x v="44"/>
  </r>
  <r>
    <n v="3603"/>
    <n v="3603"/>
    <n v="0"/>
    <n v="0"/>
    <n v="0"/>
    <n v="0"/>
    <n v="0"/>
    <n v="0"/>
    <n v="0"/>
    <n v="0"/>
    <n v="0"/>
    <n v="0"/>
    <x v="45"/>
  </r>
  <r>
    <n v="274"/>
    <n v="0"/>
    <n v="274"/>
    <n v="0"/>
    <n v="0"/>
    <n v="0"/>
    <n v="0"/>
    <n v="0"/>
    <n v="0"/>
    <n v="0"/>
    <n v="0"/>
    <n v="0"/>
    <x v="70"/>
  </r>
  <r>
    <n v="16"/>
    <n v="0"/>
    <n v="16"/>
    <n v="0"/>
    <n v="0"/>
    <n v="0"/>
    <n v="0"/>
    <n v="0"/>
    <n v="16"/>
    <n v="0"/>
    <n v="16"/>
    <n v="0"/>
    <x v="71"/>
  </r>
  <r>
    <n v="1"/>
    <n v="1"/>
    <n v="0"/>
    <n v="0"/>
    <n v="0"/>
    <n v="0"/>
    <n v="0"/>
    <n v="0"/>
    <n v="0"/>
    <n v="0"/>
    <n v="0"/>
    <n v="0"/>
    <x v="69"/>
  </r>
  <r>
    <n v="397"/>
    <n v="0"/>
    <n v="397"/>
    <n v="0"/>
    <n v="0"/>
    <n v="0"/>
    <n v="0"/>
    <n v="0"/>
    <n v="0"/>
    <n v="0"/>
    <n v="0"/>
    <n v="0"/>
    <x v="47"/>
  </r>
  <r>
    <n v="1101"/>
    <n v="1101"/>
    <n v="0"/>
    <n v="0"/>
    <n v="1101"/>
    <n v="1101"/>
    <n v="0"/>
    <n v="0"/>
    <n v="0"/>
    <n v="0"/>
    <n v="0"/>
    <n v="0"/>
    <x v="7"/>
  </r>
  <r>
    <n v="68620"/>
    <n v="0"/>
    <n v="0"/>
    <n v="68620"/>
    <n v="0"/>
    <n v="0"/>
    <n v="0"/>
    <n v="0"/>
    <n v="0"/>
    <n v="0"/>
    <n v="0"/>
    <n v="0"/>
    <x v="8"/>
  </r>
  <r>
    <n v="256"/>
    <n v="256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27"/>
    <n v="27"/>
    <n v="0"/>
    <n v="0"/>
    <x v="10"/>
  </r>
  <r>
    <n v="137"/>
    <n v="137"/>
    <n v="0"/>
    <n v="0"/>
    <n v="0"/>
    <n v="0"/>
    <n v="0"/>
    <n v="0"/>
    <n v="0"/>
    <n v="0"/>
    <n v="0"/>
    <n v="0"/>
    <x v="65"/>
  </r>
  <r>
    <n v="58"/>
    <n v="58"/>
    <n v="0"/>
    <n v="0"/>
    <n v="0"/>
    <n v="0"/>
    <n v="0"/>
    <n v="0"/>
    <n v="0"/>
    <n v="0"/>
    <n v="0"/>
    <n v="0"/>
    <x v="12"/>
  </r>
  <r>
    <n v="314"/>
    <n v="0"/>
    <n v="314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19686"/>
    <n v="0"/>
    <n v="19686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49"/>
  </r>
  <r>
    <n v="18"/>
    <n v="18"/>
    <n v="0"/>
    <n v="0"/>
    <n v="0"/>
    <n v="0"/>
    <n v="0"/>
    <n v="0"/>
    <n v="18"/>
    <n v="18"/>
    <n v="0"/>
    <n v="0"/>
    <x v="54"/>
  </r>
  <r>
    <n v="87"/>
    <n v="87"/>
    <n v="0"/>
    <n v="0"/>
    <n v="0"/>
    <n v="0"/>
    <n v="0"/>
    <n v="0"/>
    <n v="0"/>
    <n v="0"/>
    <n v="0"/>
    <n v="0"/>
    <x v="19"/>
  </r>
  <r>
    <n v="613"/>
    <n v="61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2974"/>
    <n v="0"/>
    <n v="0"/>
    <n v="2974"/>
    <n v="0"/>
    <n v="0"/>
    <n v="0"/>
    <n v="0"/>
    <n v="0"/>
    <n v="0"/>
    <n v="0"/>
    <n v="0"/>
    <x v="22"/>
  </r>
  <r>
    <n v="7415"/>
    <n v="0"/>
    <n v="7415"/>
    <n v="0"/>
    <n v="0"/>
    <n v="0"/>
    <n v="0"/>
    <n v="0"/>
    <n v="0"/>
    <n v="0"/>
    <n v="0"/>
    <n v="0"/>
    <x v="23"/>
  </r>
  <r>
    <n v="21029"/>
    <n v="0"/>
    <n v="0"/>
    <n v="21029"/>
    <n v="21029"/>
    <n v="0"/>
    <n v="0"/>
    <n v="21029"/>
    <n v="0"/>
    <n v="0"/>
    <n v="0"/>
    <n v="0"/>
    <x v="24"/>
  </r>
  <r>
    <n v="620"/>
    <n v="620"/>
    <n v="0"/>
    <n v="0"/>
    <n v="0"/>
    <n v="0"/>
    <n v="0"/>
    <n v="0"/>
    <n v="620"/>
    <n v="62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7"/>
  </r>
  <r>
    <n v="364"/>
    <n v="36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8"/>
  </r>
  <r>
    <n v="503"/>
    <n v="503"/>
    <n v="0"/>
    <n v="0"/>
    <n v="0"/>
    <n v="0"/>
    <n v="0"/>
    <n v="0"/>
    <n v="0"/>
    <n v="0"/>
    <n v="0"/>
    <n v="0"/>
    <x v="31"/>
  </r>
  <r>
    <n v="195"/>
    <n v="195"/>
    <n v="0"/>
    <n v="0"/>
    <n v="0"/>
    <n v="0"/>
    <n v="0"/>
    <n v="0"/>
    <n v="0"/>
    <n v="0"/>
    <n v="0"/>
    <n v="0"/>
    <x v="51"/>
  </r>
  <r>
    <n v="1701"/>
    <n v="1701"/>
    <n v="0"/>
    <n v="0"/>
    <n v="0"/>
    <n v="0"/>
    <n v="0"/>
    <n v="0"/>
    <n v="0"/>
    <n v="0"/>
    <n v="0"/>
    <n v="0"/>
    <x v="33"/>
  </r>
  <r>
    <n v="6932"/>
    <n v="0"/>
    <n v="6932"/>
    <n v="0"/>
    <n v="0"/>
    <n v="0"/>
    <n v="0"/>
    <n v="0"/>
    <n v="0"/>
    <n v="0"/>
    <n v="0"/>
    <n v="0"/>
    <x v="56"/>
  </r>
  <r>
    <n v="467"/>
    <n v="467"/>
    <n v="0"/>
    <n v="0"/>
    <n v="0"/>
    <n v="0"/>
    <n v="0"/>
    <n v="0"/>
    <n v="0"/>
    <n v="0"/>
    <n v="0"/>
    <n v="0"/>
    <x v="64"/>
  </r>
  <r>
    <n v="10260"/>
    <n v="10260"/>
    <n v="0"/>
    <n v="0"/>
    <n v="0"/>
    <n v="0"/>
    <n v="0"/>
    <n v="0"/>
    <n v="0"/>
    <n v="0"/>
    <n v="0"/>
    <n v="0"/>
    <x v="36"/>
  </r>
  <r>
    <n v="3"/>
    <n v="0"/>
    <n v="3"/>
    <n v="0"/>
    <n v="0"/>
    <n v="0"/>
    <n v="0"/>
    <n v="0"/>
    <n v="0"/>
    <n v="0"/>
    <n v="0"/>
    <n v="0"/>
    <x v="37"/>
  </r>
  <r>
    <n v="221"/>
    <n v="221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1131"/>
    <n v="1131"/>
    <n v="0"/>
    <n v="0"/>
    <n v="0"/>
    <n v="0"/>
    <n v="0"/>
    <n v="0"/>
    <n v="1131"/>
    <n v="1131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155"/>
    <n v="155"/>
    <n v="0"/>
    <n v="0"/>
    <n v="0"/>
    <n v="0"/>
    <n v="0"/>
    <n v="0"/>
    <n v="0"/>
    <n v="0"/>
    <n v="0"/>
    <n v="0"/>
    <x v="42"/>
  </r>
  <r>
    <n v="1950"/>
    <n v="1950"/>
    <n v="0"/>
    <n v="0"/>
    <n v="1950"/>
    <n v="1950"/>
    <n v="0"/>
    <n v="0"/>
    <n v="0"/>
    <n v="0"/>
    <n v="0"/>
    <n v="0"/>
    <x v="43"/>
  </r>
  <r>
    <n v="75"/>
    <n v="75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45"/>
  </r>
  <r>
    <n v="2516"/>
    <n v="2516"/>
    <n v="0"/>
    <n v="0"/>
    <n v="0"/>
    <n v="0"/>
    <n v="0"/>
    <n v="0"/>
    <n v="0"/>
    <n v="0"/>
    <n v="0"/>
    <n v="0"/>
    <x v="46"/>
  </r>
  <r>
    <n v="446"/>
    <n v="446"/>
    <n v="0"/>
    <n v="0"/>
    <n v="0"/>
    <n v="0"/>
    <n v="0"/>
    <n v="0"/>
    <n v="446"/>
    <n v="446"/>
    <n v="0"/>
    <n v="0"/>
    <x v="4"/>
  </r>
  <r>
    <n v="1097"/>
    <n v="1097"/>
    <n v="0"/>
    <n v="0"/>
    <n v="1097"/>
    <n v="1097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7"/>
  </r>
  <r>
    <n v="1156"/>
    <n v="0"/>
    <n v="1156"/>
    <n v="0"/>
    <n v="1156"/>
    <n v="0"/>
    <n v="1156"/>
    <n v="0"/>
    <n v="0"/>
    <n v="0"/>
    <n v="0"/>
    <n v="0"/>
    <x v="7"/>
  </r>
  <r>
    <n v="9639"/>
    <n v="963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10"/>
  </r>
  <r>
    <n v="186"/>
    <n v="0"/>
    <n v="186"/>
    <n v="0"/>
    <n v="0"/>
    <n v="0"/>
    <n v="0"/>
    <n v="0"/>
    <n v="0"/>
    <n v="0"/>
    <n v="0"/>
    <n v="0"/>
    <x v="11"/>
  </r>
  <r>
    <n v="655"/>
    <n v="655"/>
    <n v="0"/>
    <n v="0"/>
    <n v="655"/>
    <n v="655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13"/>
  </r>
  <r>
    <n v="23"/>
    <n v="23"/>
    <n v="0"/>
    <n v="0"/>
    <n v="23"/>
    <n v="23"/>
    <n v="0"/>
    <n v="0"/>
    <n v="0"/>
    <n v="0"/>
    <n v="0"/>
    <n v="0"/>
    <x v="14"/>
  </r>
  <r>
    <n v="659"/>
    <n v="0"/>
    <n v="659"/>
    <n v="0"/>
    <n v="0"/>
    <n v="0"/>
    <n v="0"/>
    <n v="0"/>
    <n v="0"/>
    <n v="0"/>
    <n v="0"/>
    <n v="0"/>
    <x v="15"/>
  </r>
  <r>
    <n v="45"/>
    <n v="45"/>
    <n v="0"/>
    <n v="0"/>
    <n v="45"/>
    <n v="45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4"/>
  </r>
  <r>
    <n v="8"/>
    <n v="8"/>
    <n v="0"/>
    <n v="0"/>
    <n v="8"/>
    <n v="8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21"/>
    <n v="21"/>
    <n v="0"/>
    <n v="0"/>
    <x v="21"/>
  </r>
  <r>
    <n v="4631"/>
    <n v="0"/>
    <n v="0"/>
    <n v="4631"/>
    <n v="0"/>
    <n v="0"/>
    <n v="0"/>
    <n v="0"/>
    <n v="4631"/>
    <n v="0"/>
    <n v="0"/>
    <n v="4631"/>
    <x v="22"/>
  </r>
  <r>
    <n v="1514"/>
    <n v="1514"/>
    <n v="0"/>
    <n v="0"/>
    <n v="1514"/>
    <n v="1514"/>
    <n v="0"/>
    <n v="0"/>
    <n v="0"/>
    <n v="0"/>
    <n v="0"/>
    <n v="0"/>
    <x v="23"/>
  </r>
  <r>
    <n v="15532"/>
    <n v="0"/>
    <n v="0"/>
    <n v="15532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7"/>
  </r>
  <r>
    <n v="1698"/>
    <n v="1698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29"/>
  </r>
  <r>
    <n v="1422"/>
    <n v="1422"/>
    <n v="0"/>
    <n v="0"/>
    <n v="0"/>
    <n v="0"/>
    <n v="0"/>
    <n v="0"/>
    <n v="0"/>
    <n v="0"/>
    <n v="0"/>
    <n v="0"/>
    <x v="58"/>
  </r>
  <r>
    <n v="311"/>
    <n v="311"/>
    <n v="0"/>
    <n v="0"/>
    <n v="0"/>
    <n v="0"/>
    <n v="0"/>
    <n v="0"/>
    <n v="0"/>
    <n v="0"/>
    <n v="0"/>
    <n v="0"/>
    <x v="63"/>
  </r>
  <r>
    <n v="3"/>
    <n v="3"/>
    <n v="0"/>
    <n v="0"/>
    <n v="3"/>
    <n v="3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33"/>
  </r>
  <r>
    <n v="1864"/>
    <n v="1864"/>
    <n v="0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52"/>
  </r>
  <r>
    <n v="43"/>
    <n v="43"/>
    <n v="0"/>
    <n v="0"/>
    <n v="43"/>
    <n v="43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847"/>
    <n v="184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3866"/>
    <n v="3866"/>
    <n v="0"/>
    <n v="0"/>
    <n v="0"/>
    <n v="0"/>
    <n v="0"/>
    <n v="0"/>
    <n v="0"/>
    <n v="0"/>
    <n v="0"/>
    <n v="0"/>
    <x v="40"/>
  </r>
  <r>
    <n v="2094"/>
    <n v="2094"/>
    <n v="0"/>
    <n v="0"/>
    <n v="0"/>
    <n v="0"/>
    <n v="0"/>
    <n v="0"/>
    <n v="2094"/>
    <n v="2094"/>
    <n v="0"/>
    <n v="0"/>
    <x v="41"/>
  </r>
  <r>
    <n v="3811"/>
    <n v="0"/>
    <n v="3811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0"/>
  </r>
  <r>
    <n v="6"/>
    <n v="6"/>
    <n v="0"/>
    <n v="0"/>
    <n v="6"/>
    <n v="6"/>
    <n v="0"/>
    <n v="0"/>
    <n v="0"/>
    <n v="0"/>
    <n v="0"/>
    <n v="0"/>
    <x v="1"/>
  </r>
  <r>
    <n v="32605"/>
    <n v="32605"/>
    <n v="0"/>
    <n v="0"/>
    <n v="0"/>
    <n v="0"/>
    <n v="0"/>
    <n v="0"/>
    <n v="0"/>
    <n v="0"/>
    <n v="0"/>
    <n v="0"/>
    <x v="45"/>
  </r>
  <r>
    <n v="7042"/>
    <n v="0"/>
    <n v="7042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5"/>
  </r>
  <r>
    <n v="142"/>
    <n v="142"/>
    <n v="0"/>
    <n v="0"/>
    <n v="0"/>
    <n v="0"/>
    <n v="0"/>
    <n v="0"/>
    <n v="0"/>
    <n v="0"/>
    <n v="0"/>
    <n v="0"/>
    <x v="47"/>
  </r>
  <r>
    <n v="12153"/>
    <n v="12153"/>
    <n v="0"/>
    <n v="0"/>
    <n v="0"/>
    <n v="0"/>
    <n v="0"/>
    <n v="0"/>
    <n v="12153"/>
    <n v="12153"/>
    <n v="0"/>
    <n v="0"/>
    <x v="7"/>
  </r>
  <r>
    <n v="29247"/>
    <n v="0"/>
    <n v="29247"/>
    <n v="0"/>
    <n v="0"/>
    <n v="0"/>
    <n v="0"/>
    <n v="0"/>
    <n v="0"/>
    <n v="0"/>
    <n v="0"/>
    <n v="0"/>
    <x v="8"/>
  </r>
  <r>
    <n v="3687"/>
    <n v="0"/>
    <n v="3687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73"/>
    <n v="73"/>
    <n v="0"/>
    <n v="0"/>
    <x v="10"/>
  </r>
  <r>
    <n v="18"/>
    <n v="18"/>
    <n v="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844"/>
    <n v="0"/>
    <n v="844"/>
    <n v="0"/>
    <n v="0"/>
    <n v="0"/>
    <n v="0"/>
    <n v="0"/>
    <n v="844"/>
    <n v="0"/>
    <n v="844"/>
    <n v="0"/>
    <x v="14"/>
  </r>
  <r>
    <n v="10"/>
    <n v="10"/>
    <n v="0"/>
    <n v="0"/>
    <n v="0"/>
    <n v="0"/>
    <n v="0"/>
    <n v="0"/>
    <n v="0"/>
    <n v="0"/>
    <n v="0"/>
    <n v="0"/>
    <x v="15"/>
  </r>
  <r>
    <n v="15217"/>
    <n v="15217"/>
    <n v="0"/>
    <n v="0"/>
    <n v="0"/>
    <n v="0"/>
    <n v="0"/>
    <n v="0"/>
    <n v="0"/>
    <n v="0"/>
    <n v="0"/>
    <n v="0"/>
    <x v="16"/>
  </r>
  <r>
    <n v="2026"/>
    <n v="0"/>
    <n v="2026"/>
    <n v="0"/>
    <n v="0"/>
    <n v="0"/>
    <n v="0"/>
    <n v="0"/>
    <n v="0"/>
    <n v="0"/>
    <n v="0"/>
    <n v="0"/>
    <x v="17"/>
  </r>
  <r>
    <n v="1461"/>
    <n v="1461"/>
    <n v="0"/>
    <n v="0"/>
    <n v="0"/>
    <n v="0"/>
    <n v="0"/>
    <n v="0"/>
    <n v="1461"/>
    <n v="1461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290"/>
    <n v="290"/>
    <n v="0"/>
    <n v="0"/>
    <n v="0"/>
    <n v="0"/>
    <n v="0"/>
    <n v="0"/>
    <n v="0"/>
    <n v="0"/>
    <n v="0"/>
    <n v="0"/>
    <x v="20"/>
  </r>
  <r>
    <n v="89"/>
    <n v="0"/>
    <n v="89"/>
    <n v="0"/>
    <n v="0"/>
    <n v="0"/>
    <n v="0"/>
    <n v="0"/>
    <n v="89"/>
    <n v="0"/>
    <n v="89"/>
    <n v="0"/>
    <x v="21"/>
  </r>
  <r>
    <n v="2619"/>
    <n v="0"/>
    <n v="0"/>
    <n v="2619"/>
    <n v="0"/>
    <n v="0"/>
    <n v="0"/>
    <n v="0"/>
    <n v="0"/>
    <n v="0"/>
    <n v="0"/>
    <n v="0"/>
    <x v="22"/>
  </r>
  <r>
    <n v="18743"/>
    <n v="18743"/>
    <n v="0"/>
    <n v="0"/>
    <n v="18743"/>
    <n v="18743"/>
    <n v="0"/>
    <n v="0"/>
    <n v="0"/>
    <n v="0"/>
    <n v="0"/>
    <n v="0"/>
    <x v="23"/>
  </r>
  <r>
    <n v="10289"/>
    <n v="0"/>
    <n v="0"/>
    <n v="10289"/>
    <n v="0"/>
    <n v="0"/>
    <n v="0"/>
    <n v="0"/>
    <n v="0"/>
    <n v="0"/>
    <n v="0"/>
    <n v="0"/>
    <x v="24"/>
  </r>
  <r>
    <n v="1074"/>
    <n v="1074"/>
    <n v="0"/>
    <n v="0"/>
    <n v="1074"/>
    <n v="1074"/>
    <n v="0"/>
    <n v="0"/>
    <n v="0"/>
    <n v="0"/>
    <n v="0"/>
    <n v="0"/>
    <x v="25"/>
  </r>
  <r>
    <n v="81"/>
    <n v="0"/>
    <n v="81"/>
    <n v="0"/>
    <n v="81"/>
    <n v="0"/>
    <n v="81"/>
    <n v="0"/>
    <n v="0"/>
    <n v="0"/>
    <n v="0"/>
    <n v="0"/>
    <x v="26"/>
  </r>
  <r>
    <n v="37"/>
    <n v="37"/>
    <n v="0"/>
    <n v="0"/>
    <n v="37"/>
    <n v="37"/>
    <n v="0"/>
    <n v="0"/>
    <n v="0"/>
    <n v="0"/>
    <n v="0"/>
    <n v="0"/>
    <x v="27"/>
  </r>
  <r>
    <n v="345"/>
    <n v="345"/>
    <n v="0"/>
    <n v="0"/>
    <n v="0"/>
    <n v="0"/>
    <n v="0"/>
    <n v="0"/>
    <n v="0"/>
    <n v="0"/>
    <n v="0"/>
    <n v="0"/>
    <x v="28"/>
  </r>
  <r>
    <n v="350"/>
    <n v="350"/>
    <n v="0"/>
    <n v="0"/>
    <n v="0"/>
    <n v="0"/>
    <n v="0"/>
    <n v="0"/>
    <n v="0"/>
    <n v="0"/>
    <n v="0"/>
    <n v="0"/>
    <x v="29"/>
  </r>
  <r>
    <n v="293"/>
    <n v="29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691"/>
    <n v="69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2824"/>
    <n v="2824"/>
    <n v="0"/>
    <n v="0"/>
    <n v="0"/>
    <n v="0"/>
    <n v="0"/>
    <n v="0"/>
    <n v="0"/>
    <n v="0"/>
    <n v="0"/>
    <n v="0"/>
    <x v="56"/>
  </r>
  <r>
    <n v="406"/>
    <n v="406"/>
    <n v="0"/>
    <n v="0"/>
    <n v="0"/>
    <n v="0"/>
    <n v="0"/>
    <n v="0"/>
    <n v="0"/>
    <n v="0"/>
    <n v="0"/>
    <n v="0"/>
    <x v="62"/>
  </r>
  <r>
    <n v="1382"/>
    <n v="1382"/>
    <n v="0"/>
    <n v="0"/>
    <n v="1382"/>
    <n v="1382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37"/>
  </r>
  <r>
    <n v="70"/>
    <n v="7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503"/>
    <n v="250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7203"/>
    <n v="0"/>
    <n v="7203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45"/>
  </r>
  <r>
    <n v="4693"/>
    <n v="4693"/>
    <n v="0"/>
    <n v="0"/>
    <n v="0"/>
    <n v="0"/>
    <n v="0"/>
    <n v="0"/>
    <n v="0"/>
    <n v="0"/>
    <n v="0"/>
    <n v="0"/>
    <x v="46"/>
  </r>
  <r>
    <n v="35"/>
    <n v="35"/>
    <n v="0"/>
    <n v="0"/>
    <n v="35"/>
    <n v="35"/>
    <n v="0"/>
    <n v="0"/>
    <n v="0"/>
    <n v="0"/>
    <n v="0"/>
    <n v="0"/>
    <x v="4"/>
  </r>
  <r>
    <n v="3224"/>
    <n v="3224"/>
    <n v="0"/>
    <n v="0"/>
    <n v="0"/>
    <n v="0"/>
    <n v="0"/>
    <n v="0"/>
    <n v="3224"/>
    <n v="3224"/>
    <n v="0"/>
    <n v="0"/>
    <x v="5"/>
  </r>
  <r>
    <n v="153"/>
    <n v="153"/>
    <n v="0"/>
    <n v="0"/>
    <n v="0"/>
    <n v="0"/>
    <n v="0"/>
    <n v="0"/>
    <n v="153"/>
    <n v="153"/>
    <n v="0"/>
    <n v="0"/>
    <x v="47"/>
  </r>
  <r>
    <n v="311"/>
    <n v="311"/>
    <n v="0"/>
    <n v="0"/>
    <n v="311"/>
    <n v="311"/>
    <n v="0"/>
    <n v="0"/>
    <n v="0"/>
    <n v="0"/>
    <n v="0"/>
    <n v="0"/>
    <x v="7"/>
  </r>
  <r>
    <n v="22898"/>
    <n v="22898"/>
    <n v="0"/>
    <n v="0"/>
    <n v="0"/>
    <n v="0"/>
    <n v="0"/>
    <n v="0"/>
    <n v="0"/>
    <n v="0"/>
    <n v="0"/>
    <n v="0"/>
    <x v="8"/>
  </r>
  <r>
    <n v="2839"/>
    <n v="2839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45"/>
    <n v="45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1795"/>
    <n v="1795"/>
    <n v="0"/>
    <n v="0"/>
    <n v="0"/>
    <n v="0"/>
    <n v="0"/>
    <n v="0"/>
    <n v="0"/>
    <n v="0"/>
    <n v="0"/>
    <n v="0"/>
    <x v="12"/>
  </r>
  <r>
    <n v="1359"/>
    <n v="0"/>
    <n v="1359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17"/>
  </r>
  <r>
    <n v="1924"/>
    <n v="0"/>
    <n v="1924"/>
    <n v="0"/>
    <n v="0"/>
    <n v="0"/>
    <n v="0"/>
    <n v="0"/>
    <n v="0"/>
    <n v="0"/>
    <n v="0"/>
    <n v="0"/>
    <x v="18"/>
  </r>
  <r>
    <n v="291"/>
    <n v="291"/>
    <n v="0"/>
    <n v="0"/>
    <n v="0"/>
    <n v="0"/>
    <n v="0"/>
    <n v="0"/>
    <n v="0"/>
    <n v="0"/>
    <n v="0"/>
    <n v="0"/>
    <x v="19"/>
  </r>
  <r>
    <n v="270"/>
    <n v="270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21"/>
  </r>
  <r>
    <n v="949"/>
    <n v="0"/>
    <n v="0"/>
    <n v="949"/>
    <n v="0"/>
    <n v="0"/>
    <n v="0"/>
    <n v="0"/>
    <n v="0"/>
    <n v="0"/>
    <n v="0"/>
    <n v="0"/>
    <x v="22"/>
  </r>
  <r>
    <n v="649"/>
    <n v="649"/>
    <n v="0"/>
    <n v="0"/>
    <n v="649"/>
    <n v="649"/>
    <n v="0"/>
    <n v="0"/>
    <n v="0"/>
    <n v="0"/>
    <n v="0"/>
    <n v="0"/>
    <x v="23"/>
  </r>
  <r>
    <n v="34518"/>
    <n v="0"/>
    <n v="0"/>
    <n v="34518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316"/>
    <n v="316"/>
    <n v="0"/>
    <n v="0"/>
    <n v="316"/>
    <n v="316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55"/>
  </r>
  <r>
    <n v="2120"/>
    <n v="2120"/>
    <n v="0"/>
    <n v="0"/>
    <n v="0"/>
    <n v="0"/>
    <n v="0"/>
    <n v="0"/>
    <n v="0"/>
    <n v="0"/>
    <n v="0"/>
    <n v="0"/>
    <x v="29"/>
  </r>
  <r>
    <n v="500"/>
    <n v="500"/>
    <n v="0"/>
    <n v="0"/>
    <n v="0"/>
    <n v="0"/>
    <n v="0"/>
    <n v="0"/>
    <n v="0"/>
    <n v="0"/>
    <n v="0"/>
    <n v="0"/>
    <x v="58"/>
  </r>
  <r>
    <n v="3801"/>
    <n v="3801"/>
    <n v="0"/>
    <n v="0"/>
    <n v="0"/>
    <n v="0"/>
    <n v="0"/>
    <n v="0"/>
    <n v="0"/>
    <n v="0"/>
    <n v="0"/>
    <n v="0"/>
    <x v="63"/>
  </r>
  <r>
    <n v="3376"/>
    <n v="0"/>
    <n v="3376"/>
    <n v="0"/>
    <n v="0"/>
    <n v="0"/>
    <n v="0"/>
    <n v="0"/>
    <n v="3376"/>
    <n v="0"/>
    <n v="3376"/>
    <n v="0"/>
    <x v="51"/>
  </r>
  <r>
    <n v="284"/>
    <n v="0"/>
    <n v="284"/>
    <n v="0"/>
    <n v="0"/>
    <n v="0"/>
    <n v="0"/>
    <n v="0"/>
    <n v="284"/>
    <n v="0"/>
    <n v="284"/>
    <n v="0"/>
    <x v="33"/>
  </r>
  <r>
    <n v="50"/>
    <n v="50"/>
    <n v="0"/>
    <n v="0"/>
    <n v="0"/>
    <n v="0"/>
    <n v="0"/>
    <n v="0"/>
    <n v="50"/>
    <n v="50"/>
    <n v="0"/>
    <n v="0"/>
    <x v="61"/>
  </r>
  <r>
    <n v="474"/>
    <n v="474"/>
    <n v="0"/>
    <n v="0"/>
    <n v="474"/>
    <n v="474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6"/>
  </r>
  <r>
    <n v="19"/>
    <n v="0"/>
    <n v="19"/>
    <n v="0"/>
    <n v="0"/>
    <n v="0"/>
    <n v="0"/>
    <n v="0"/>
    <n v="0"/>
    <n v="0"/>
    <n v="0"/>
    <n v="0"/>
    <x v="37"/>
  </r>
  <r>
    <n v="5967"/>
    <n v="5967"/>
    <n v="0"/>
    <n v="0"/>
    <n v="5967"/>
    <n v="5967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60"/>
  </r>
  <r>
    <n v="17074"/>
    <n v="0"/>
    <n v="17074"/>
    <n v="0"/>
    <n v="0"/>
    <n v="0"/>
    <n v="0"/>
    <n v="0"/>
    <n v="17074"/>
    <n v="0"/>
    <n v="17074"/>
    <n v="0"/>
    <x v="40"/>
  </r>
  <r>
    <n v="157"/>
    <n v="157"/>
    <n v="0"/>
    <n v="0"/>
    <n v="0"/>
    <n v="0"/>
    <n v="0"/>
    <n v="0"/>
    <n v="0"/>
    <n v="0"/>
    <n v="0"/>
    <n v="0"/>
    <x v="41"/>
  </r>
  <r>
    <n v="1410"/>
    <n v="1410"/>
    <n v="0"/>
    <n v="0"/>
    <n v="0"/>
    <n v="0"/>
    <n v="0"/>
    <n v="0"/>
    <n v="0"/>
    <n v="0"/>
    <n v="0"/>
    <n v="0"/>
    <x v="42"/>
  </r>
  <r>
    <n v="331"/>
    <n v="331"/>
    <n v="0"/>
    <n v="0"/>
    <n v="0"/>
    <n v="0"/>
    <n v="0"/>
    <n v="0"/>
    <n v="0"/>
    <n v="0"/>
    <n v="0"/>
    <n v="0"/>
    <x v="0"/>
  </r>
  <r>
    <n v="335"/>
    <n v="335"/>
    <n v="0"/>
    <n v="0"/>
    <n v="0"/>
    <n v="0"/>
    <n v="0"/>
    <n v="0"/>
    <n v="335"/>
    <n v="335"/>
    <n v="0"/>
    <n v="0"/>
    <x v="1"/>
  </r>
  <r>
    <n v="42"/>
    <n v="42"/>
    <n v="0"/>
    <n v="0"/>
    <n v="0"/>
    <n v="0"/>
    <n v="0"/>
    <n v="0"/>
    <n v="0"/>
    <n v="0"/>
    <n v="0"/>
    <n v="0"/>
    <x v="2"/>
  </r>
  <r>
    <n v="4752"/>
    <n v="475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71"/>
  </r>
  <r>
    <n v="118"/>
    <n v="118"/>
    <n v="0"/>
    <n v="0"/>
    <n v="0"/>
    <n v="0"/>
    <n v="0"/>
    <n v="0"/>
    <n v="118"/>
    <n v="118"/>
    <n v="0"/>
    <n v="0"/>
    <x v="5"/>
  </r>
  <r>
    <n v="382"/>
    <n v="0"/>
    <n v="382"/>
    <n v="0"/>
    <n v="0"/>
    <n v="0"/>
    <n v="0"/>
    <n v="0"/>
    <n v="0"/>
    <n v="0"/>
    <n v="0"/>
    <n v="0"/>
    <x v="6"/>
  </r>
  <r>
    <n v="1980"/>
    <n v="1980"/>
    <n v="0"/>
    <n v="0"/>
    <n v="0"/>
    <n v="0"/>
    <n v="0"/>
    <n v="0"/>
    <n v="0"/>
    <n v="0"/>
    <n v="0"/>
    <n v="0"/>
    <x v="7"/>
  </r>
  <r>
    <n v="493"/>
    <n v="493"/>
    <n v="0"/>
    <n v="0"/>
    <n v="493"/>
    <n v="493"/>
    <n v="0"/>
    <n v="0"/>
    <n v="0"/>
    <n v="0"/>
    <n v="0"/>
    <n v="0"/>
    <x v="8"/>
  </r>
  <r>
    <n v="15579"/>
    <n v="15579"/>
    <n v="0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74"/>
    <n v="74"/>
    <n v="0"/>
    <n v="0"/>
    <x v="10"/>
  </r>
  <r>
    <n v="72"/>
    <n v="72"/>
    <n v="0"/>
    <n v="0"/>
    <n v="0"/>
    <n v="0"/>
    <n v="0"/>
    <n v="0"/>
    <n v="72"/>
    <n v="72"/>
    <n v="0"/>
    <n v="0"/>
    <x v="65"/>
  </r>
  <r>
    <n v="2604"/>
    <n v="0"/>
    <n v="0"/>
    <n v="2604"/>
    <n v="0"/>
    <n v="0"/>
    <n v="0"/>
    <n v="0"/>
    <n v="0"/>
    <n v="0"/>
    <n v="0"/>
    <n v="0"/>
    <x v="12"/>
  </r>
  <r>
    <n v="1067"/>
    <n v="1067"/>
    <n v="0"/>
    <n v="0"/>
    <n v="0"/>
    <n v="0"/>
    <n v="0"/>
    <n v="0"/>
    <n v="0"/>
    <n v="0"/>
    <n v="0"/>
    <n v="0"/>
    <x v="13"/>
  </r>
  <r>
    <n v="5441"/>
    <n v="5441"/>
    <n v="0"/>
    <n v="0"/>
    <n v="0"/>
    <n v="0"/>
    <n v="0"/>
    <n v="0"/>
    <n v="5441"/>
    <n v="5441"/>
    <n v="0"/>
    <n v="0"/>
    <x v="14"/>
  </r>
  <r>
    <n v="466"/>
    <n v="466"/>
    <n v="0"/>
    <n v="0"/>
    <n v="0"/>
    <n v="0"/>
    <n v="0"/>
    <n v="0"/>
    <n v="0"/>
    <n v="0"/>
    <n v="0"/>
    <n v="0"/>
    <x v="15"/>
  </r>
  <r>
    <n v="8144"/>
    <n v="0"/>
    <n v="8144"/>
    <n v="0"/>
    <n v="0"/>
    <n v="0"/>
    <n v="0"/>
    <n v="0"/>
    <n v="0"/>
    <n v="0"/>
    <n v="0"/>
    <n v="0"/>
    <x v="16"/>
  </r>
  <r>
    <n v="263"/>
    <n v="263"/>
    <n v="0"/>
    <n v="0"/>
    <n v="0"/>
    <n v="0"/>
    <n v="0"/>
    <n v="0"/>
    <n v="0"/>
    <n v="0"/>
    <n v="0"/>
    <n v="0"/>
    <x v="17"/>
  </r>
  <r>
    <n v="102"/>
    <n v="102"/>
    <n v="0"/>
    <n v="0"/>
    <n v="0"/>
    <n v="0"/>
    <n v="0"/>
    <n v="0"/>
    <n v="0"/>
    <n v="0"/>
    <n v="0"/>
    <n v="0"/>
    <x v="18"/>
  </r>
  <r>
    <n v="1026"/>
    <n v="1026"/>
    <n v="0"/>
    <n v="0"/>
    <n v="0"/>
    <n v="0"/>
    <n v="0"/>
    <n v="0"/>
    <n v="0"/>
    <n v="0"/>
    <n v="0"/>
    <n v="0"/>
    <x v="19"/>
  </r>
  <r>
    <n v="494"/>
    <n v="49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466"/>
    <n v="0"/>
    <n v="0"/>
    <n v="2466"/>
    <n v="0"/>
    <n v="0"/>
    <n v="0"/>
    <n v="0"/>
    <n v="0"/>
    <n v="0"/>
    <n v="0"/>
    <n v="0"/>
    <x v="22"/>
  </r>
  <r>
    <n v="2239"/>
    <n v="2239"/>
    <n v="0"/>
    <n v="0"/>
    <n v="2239"/>
    <n v="2239"/>
    <n v="0"/>
    <n v="0"/>
    <n v="0"/>
    <n v="0"/>
    <n v="0"/>
    <n v="0"/>
    <x v="23"/>
  </r>
  <r>
    <n v="36095"/>
    <n v="0"/>
    <n v="0"/>
    <n v="36095"/>
    <n v="0"/>
    <n v="0"/>
    <n v="0"/>
    <n v="0"/>
    <n v="0"/>
    <n v="0"/>
    <n v="0"/>
    <n v="0"/>
    <x v="24"/>
  </r>
  <r>
    <n v="3923"/>
    <n v="39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189"/>
    <n v="189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9"/>
  </r>
  <r>
    <n v="741"/>
    <n v="741"/>
    <n v="0"/>
    <n v="0"/>
    <n v="0"/>
    <n v="0"/>
    <n v="0"/>
    <n v="0"/>
    <n v="741"/>
    <n v="741"/>
    <n v="0"/>
    <n v="0"/>
    <x v="58"/>
  </r>
  <r>
    <n v="9"/>
    <n v="9"/>
    <n v="0"/>
    <n v="0"/>
    <n v="0"/>
    <n v="0"/>
    <n v="0"/>
    <n v="0"/>
    <n v="0"/>
    <n v="0"/>
    <n v="0"/>
    <n v="0"/>
    <x v="31"/>
  </r>
  <r>
    <n v="134"/>
    <n v="134"/>
    <n v="0"/>
    <n v="0"/>
    <n v="0"/>
    <n v="0"/>
    <n v="0"/>
    <n v="0"/>
    <n v="134"/>
    <n v="134"/>
    <n v="0"/>
    <n v="0"/>
    <x v="51"/>
  </r>
  <r>
    <n v="103"/>
    <n v="103"/>
    <n v="0"/>
    <n v="0"/>
    <n v="0"/>
    <n v="0"/>
    <n v="0"/>
    <n v="0"/>
    <n v="0"/>
    <n v="0"/>
    <n v="0"/>
    <n v="0"/>
    <x v="33"/>
  </r>
  <r>
    <n v="1540"/>
    <n v="1540"/>
    <n v="0"/>
    <n v="0"/>
    <n v="0"/>
    <n v="0"/>
    <n v="0"/>
    <n v="0"/>
    <n v="0"/>
    <n v="0"/>
    <n v="0"/>
    <n v="0"/>
    <x v="34"/>
  </r>
  <r>
    <n v="302"/>
    <n v="302"/>
    <n v="0"/>
    <n v="0"/>
    <n v="0"/>
    <n v="0"/>
    <n v="0"/>
    <n v="0"/>
    <n v="0"/>
    <n v="0"/>
    <n v="0"/>
    <n v="0"/>
    <x v="35"/>
  </r>
  <r>
    <n v="145"/>
    <n v="145"/>
    <n v="0"/>
    <n v="0"/>
    <n v="0"/>
    <n v="0"/>
    <n v="0"/>
    <n v="0"/>
    <n v="145"/>
    <n v="145"/>
    <n v="0"/>
    <n v="0"/>
    <x v="36"/>
  </r>
  <r>
    <n v="118"/>
    <n v="118"/>
    <n v="0"/>
    <n v="0"/>
    <n v="0"/>
    <n v="0"/>
    <n v="0"/>
    <n v="0"/>
    <n v="0"/>
    <n v="0"/>
    <n v="0"/>
    <n v="0"/>
    <x v="37"/>
  </r>
  <r>
    <n v="2019"/>
    <n v="0"/>
    <n v="2019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133"/>
    <n v="133"/>
    <n v="0"/>
    <n v="0"/>
    <x v="60"/>
  </r>
  <r>
    <n v="4473"/>
    <n v="4473"/>
    <n v="0"/>
    <n v="0"/>
    <n v="0"/>
    <n v="0"/>
    <n v="0"/>
    <n v="0"/>
    <n v="0"/>
    <n v="0"/>
    <n v="0"/>
    <n v="0"/>
    <x v="40"/>
  </r>
  <r>
    <n v="757"/>
    <n v="757"/>
    <n v="0"/>
    <n v="0"/>
    <n v="757"/>
    <n v="757"/>
    <n v="0"/>
    <n v="0"/>
    <n v="0"/>
    <n v="0"/>
    <n v="0"/>
    <n v="0"/>
    <x v="41"/>
  </r>
  <r>
    <n v="586"/>
    <n v="586"/>
    <n v="0"/>
    <n v="0"/>
    <n v="0"/>
    <n v="0"/>
    <n v="0"/>
    <n v="0"/>
    <n v="0"/>
    <n v="0"/>
    <n v="0"/>
    <n v="0"/>
    <x v="42"/>
  </r>
  <r>
    <n v="14607"/>
    <n v="0"/>
    <n v="14607"/>
    <n v="0"/>
    <n v="0"/>
    <n v="0"/>
    <n v="0"/>
    <n v="0"/>
    <n v="0"/>
    <n v="0"/>
    <n v="0"/>
    <n v="0"/>
    <x v="43"/>
  </r>
  <r>
    <n v="17209"/>
    <n v="17209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70"/>
  </r>
  <r>
    <n v="484"/>
    <n v="484"/>
    <n v="0"/>
    <n v="0"/>
    <n v="0"/>
    <n v="0"/>
    <n v="0"/>
    <n v="0"/>
    <n v="484"/>
    <n v="484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546"/>
    <n v="546"/>
    <n v="0"/>
    <n v="0"/>
    <n v="0"/>
    <n v="0"/>
    <n v="0"/>
    <n v="0"/>
    <n v="0"/>
    <n v="0"/>
    <n v="0"/>
    <n v="0"/>
    <x v="47"/>
  </r>
  <r>
    <n v="26"/>
    <n v="26"/>
    <n v="0"/>
    <n v="0"/>
    <n v="26"/>
    <n v="26"/>
    <n v="0"/>
    <n v="0"/>
    <n v="0"/>
    <n v="0"/>
    <n v="0"/>
    <n v="0"/>
    <x v="7"/>
  </r>
  <r>
    <n v="350"/>
    <n v="350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10"/>
  </r>
  <r>
    <n v="9"/>
    <n v="9"/>
    <n v="0"/>
    <n v="0"/>
    <n v="9"/>
    <n v="9"/>
    <n v="0"/>
    <n v="0"/>
    <n v="0"/>
    <n v="0"/>
    <n v="0"/>
    <n v="0"/>
    <x v="53"/>
  </r>
  <r>
    <n v="319"/>
    <n v="319"/>
    <n v="0"/>
    <n v="0"/>
    <n v="319"/>
    <n v="319"/>
    <n v="0"/>
    <n v="0"/>
    <n v="0"/>
    <n v="0"/>
    <n v="0"/>
    <n v="0"/>
    <x v="12"/>
  </r>
  <r>
    <n v="533"/>
    <n v="533"/>
    <n v="0"/>
    <n v="0"/>
    <n v="0"/>
    <n v="0"/>
    <n v="0"/>
    <n v="0"/>
    <n v="533"/>
    <n v="533"/>
    <n v="0"/>
    <n v="0"/>
    <x v="13"/>
  </r>
  <r>
    <n v="382"/>
    <n v="382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6"/>
  </r>
  <r>
    <n v="5092"/>
    <n v="5092"/>
    <n v="0"/>
    <n v="0"/>
    <n v="5092"/>
    <n v="5092"/>
    <n v="0"/>
    <n v="0"/>
    <n v="0"/>
    <n v="0"/>
    <n v="0"/>
    <n v="0"/>
    <x v="17"/>
  </r>
  <r>
    <n v="443"/>
    <n v="443"/>
    <n v="0"/>
    <n v="0"/>
    <n v="0"/>
    <n v="0"/>
    <n v="0"/>
    <n v="0"/>
    <n v="0"/>
    <n v="0"/>
    <n v="0"/>
    <n v="0"/>
    <x v="18"/>
  </r>
  <r>
    <n v="586"/>
    <n v="586"/>
    <n v="0"/>
    <n v="0"/>
    <n v="586"/>
    <n v="586"/>
    <n v="0"/>
    <n v="0"/>
    <n v="0"/>
    <n v="0"/>
    <n v="0"/>
    <n v="0"/>
    <x v="19"/>
  </r>
  <r>
    <n v="672"/>
    <n v="672"/>
    <n v="0"/>
    <n v="0"/>
    <n v="0"/>
    <n v="0"/>
    <n v="0"/>
    <n v="0"/>
    <n v="0"/>
    <n v="0"/>
    <n v="0"/>
    <n v="0"/>
    <x v="20"/>
  </r>
  <r>
    <n v="6"/>
    <n v="0"/>
    <n v="6"/>
    <n v="0"/>
    <n v="0"/>
    <n v="0"/>
    <n v="0"/>
    <n v="0"/>
    <n v="0"/>
    <n v="0"/>
    <n v="0"/>
    <n v="0"/>
    <x v="21"/>
  </r>
  <r>
    <n v="4430"/>
    <n v="0"/>
    <n v="0"/>
    <n v="4430"/>
    <n v="0"/>
    <n v="0"/>
    <n v="0"/>
    <n v="0"/>
    <n v="0"/>
    <n v="0"/>
    <n v="0"/>
    <n v="0"/>
    <x v="22"/>
  </r>
  <r>
    <n v="1579"/>
    <n v="1579"/>
    <n v="0"/>
    <n v="0"/>
    <n v="0"/>
    <n v="0"/>
    <n v="0"/>
    <n v="0"/>
    <n v="1579"/>
    <n v="1579"/>
    <n v="0"/>
    <n v="0"/>
    <x v="23"/>
  </r>
  <r>
    <n v="12908"/>
    <n v="0"/>
    <n v="0"/>
    <n v="12908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2096"/>
    <n v="2096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131"/>
    <n v="131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31"/>
  </r>
  <r>
    <n v="21057"/>
    <n v="21057"/>
    <n v="0"/>
    <n v="0"/>
    <n v="0"/>
    <n v="0"/>
    <n v="0"/>
    <n v="0"/>
    <n v="21057"/>
    <n v="21057"/>
    <n v="0"/>
    <n v="0"/>
    <x v="59"/>
  </r>
  <r>
    <n v="6"/>
    <n v="6"/>
    <n v="0"/>
    <n v="0"/>
    <n v="0"/>
    <n v="0"/>
    <n v="0"/>
    <n v="0"/>
    <n v="0"/>
    <n v="0"/>
    <n v="0"/>
    <n v="0"/>
    <x v="33"/>
  </r>
  <r>
    <n v="314"/>
    <n v="314"/>
    <n v="0"/>
    <n v="0"/>
    <n v="314"/>
    <n v="314"/>
    <n v="0"/>
    <n v="0"/>
    <n v="0"/>
    <n v="0"/>
    <n v="0"/>
    <n v="0"/>
    <x v="34"/>
  </r>
  <r>
    <n v="1306"/>
    <n v="1306"/>
    <n v="0"/>
    <n v="0"/>
    <n v="0"/>
    <n v="0"/>
    <n v="0"/>
    <n v="0"/>
    <n v="1306"/>
    <n v="1306"/>
    <n v="0"/>
    <n v="0"/>
    <x v="52"/>
  </r>
  <r>
    <n v="1843"/>
    <n v="1843"/>
    <n v="0"/>
    <n v="0"/>
    <n v="0"/>
    <n v="0"/>
    <n v="0"/>
    <n v="0"/>
    <n v="0"/>
    <n v="0"/>
    <n v="0"/>
    <n v="0"/>
    <x v="36"/>
  </r>
  <r>
    <n v="139"/>
    <n v="139"/>
    <n v="0"/>
    <n v="0"/>
    <n v="0"/>
    <n v="0"/>
    <n v="0"/>
    <n v="0"/>
    <n v="0"/>
    <n v="0"/>
    <n v="0"/>
    <n v="0"/>
    <x v="37"/>
  </r>
  <r>
    <n v="261"/>
    <n v="261"/>
    <n v="0"/>
    <n v="0"/>
    <n v="261"/>
    <n v="261"/>
    <n v="0"/>
    <n v="0"/>
    <n v="0"/>
    <n v="0"/>
    <n v="0"/>
    <n v="0"/>
    <x v="38"/>
  </r>
  <r>
    <n v="139"/>
    <n v="139"/>
    <n v="0"/>
    <n v="0"/>
    <n v="139"/>
    <n v="139"/>
    <n v="0"/>
    <n v="0"/>
    <n v="0"/>
    <n v="0"/>
    <n v="0"/>
    <n v="0"/>
    <x v="60"/>
  </r>
  <r>
    <n v="10299"/>
    <n v="10299"/>
    <n v="0"/>
    <n v="0"/>
    <n v="0"/>
    <n v="0"/>
    <n v="0"/>
    <n v="0"/>
    <n v="0"/>
    <n v="0"/>
    <n v="0"/>
    <n v="0"/>
    <x v="40"/>
  </r>
  <r>
    <n v="7270"/>
    <n v="7270"/>
    <n v="0"/>
    <n v="0"/>
    <n v="0"/>
    <n v="0"/>
    <n v="0"/>
    <n v="0"/>
    <n v="0"/>
    <n v="0"/>
    <n v="0"/>
    <n v="0"/>
    <x v="41"/>
  </r>
  <r>
    <n v="6933"/>
    <n v="6933"/>
    <n v="0"/>
    <n v="0"/>
    <n v="0"/>
    <n v="0"/>
    <n v="0"/>
    <n v="0"/>
    <n v="0"/>
    <n v="0"/>
    <n v="0"/>
    <n v="0"/>
    <x v="42"/>
  </r>
  <r>
    <n v="2353"/>
    <n v="235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70"/>
  </r>
  <r>
    <n v="65"/>
    <n v="6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66"/>
    <n v="0"/>
    <n v="66"/>
    <n v="0"/>
    <n v="0"/>
    <n v="0"/>
    <n v="0"/>
    <n v="0"/>
    <n v="66"/>
    <n v="0"/>
    <n v="66"/>
    <n v="0"/>
    <x v="47"/>
  </r>
  <r>
    <n v="1536"/>
    <n v="0"/>
    <n v="1536"/>
    <n v="0"/>
    <n v="0"/>
    <n v="0"/>
    <n v="0"/>
    <n v="0"/>
    <n v="0"/>
    <n v="0"/>
    <n v="0"/>
    <n v="0"/>
    <x v="7"/>
  </r>
  <r>
    <n v="24036"/>
    <n v="24036"/>
    <n v="0"/>
    <n v="0"/>
    <n v="0"/>
    <n v="0"/>
    <n v="0"/>
    <n v="0"/>
    <n v="24036"/>
    <n v="24036"/>
    <n v="0"/>
    <n v="0"/>
    <x v="8"/>
  </r>
  <r>
    <n v="30"/>
    <n v="30"/>
    <n v="0"/>
    <n v="0"/>
    <n v="0"/>
    <n v="0"/>
    <n v="0"/>
    <n v="0"/>
    <n v="30"/>
    <n v="30"/>
    <n v="0"/>
    <n v="0"/>
    <x v="9"/>
  </r>
  <r>
    <n v="26"/>
    <n v="26"/>
    <n v="0"/>
    <n v="0"/>
    <n v="0"/>
    <n v="0"/>
    <n v="0"/>
    <n v="0"/>
    <n v="26"/>
    <n v="26"/>
    <n v="0"/>
    <n v="0"/>
    <x v="10"/>
  </r>
  <r>
    <n v="2"/>
    <n v="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13"/>
  </r>
  <r>
    <n v="265"/>
    <n v="0"/>
    <n v="265"/>
    <n v="0"/>
    <n v="0"/>
    <n v="0"/>
    <n v="0"/>
    <n v="0"/>
    <n v="0"/>
    <n v="0"/>
    <n v="0"/>
    <n v="0"/>
    <x v="14"/>
  </r>
  <r>
    <n v="132"/>
    <n v="0"/>
    <n v="132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70"/>
    <n v="70"/>
    <n v="0"/>
    <n v="0"/>
    <x v="16"/>
  </r>
  <r>
    <n v="480"/>
    <n v="480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8"/>
  </r>
  <r>
    <n v="336"/>
    <n v="336"/>
    <n v="0"/>
    <n v="0"/>
    <n v="0"/>
    <n v="0"/>
    <n v="0"/>
    <n v="0"/>
    <n v="0"/>
    <n v="0"/>
    <n v="0"/>
    <n v="0"/>
    <x v="19"/>
  </r>
  <r>
    <n v="7770"/>
    <n v="777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972"/>
    <n v="0"/>
    <n v="0"/>
    <n v="1972"/>
    <n v="0"/>
    <n v="0"/>
    <n v="0"/>
    <n v="0"/>
    <n v="0"/>
    <n v="0"/>
    <n v="0"/>
    <n v="0"/>
    <x v="22"/>
  </r>
  <r>
    <n v="3104"/>
    <n v="3104"/>
    <n v="0"/>
    <n v="0"/>
    <n v="0"/>
    <n v="0"/>
    <n v="0"/>
    <n v="0"/>
    <n v="3104"/>
    <n v="3104"/>
    <n v="0"/>
    <n v="0"/>
    <x v="23"/>
  </r>
  <r>
    <n v="19353"/>
    <n v="0"/>
    <n v="0"/>
    <n v="19353"/>
    <n v="0"/>
    <n v="0"/>
    <n v="0"/>
    <n v="0"/>
    <n v="0"/>
    <n v="0"/>
    <n v="0"/>
    <n v="0"/>
    <x v="24"/>
  </r>
  <r>
    <n v="822"/>
    <n v="82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79"/>
    <n v="79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85"/>
    <n v="85"/>
    <n v="0"/>
    <n v="0"/>
    <x v="55"/>
  </r>
  <r>
    <n v="280"/>
    <n v="280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14"/>
    <n v="14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317"/>
    <n v="0"/>
    <n v="317"/>
    <n v="0"/>
    <n v="317"/>
    <n v="0"/>
    <n v="317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66"/>
  </r>
  <r>
    <n v="272"/>
    <n v="272"/>
    <n v="0"/>
    <n v="0"/>
    <n v="272"/>
    <n v="272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985"/>
    <n v="0"/>
    <n v="985"/>
    <n v="0"/>
    <n v="0"/>
    <n v="0"/>
    <n v="0"/>
    <n v="0"/>
    <n v="0"/>
    <n v="0"/>
    <n v="0"/>
    <n v="0"/>
    <x v="38"/>
  </r>
  <r>
    <n v="932"/>
    <n v="0"/>
    <n v="932"/>
    <n v="0"/>
    <n v="0"/>
    <n v="0"/>
    <n v="0"/>
    <n v="0"/>
    <n v="0"/>
    <n v="0"/>
    <n v="0"/>
    <n v="0"/>
    <x v="39"/>
  </r>
  <r>
    <n v="952"/>
    <n v="952"/>
    <n v="0"/>
    <n v="0"/>
    <n v="0"/>
    <n v="0"/>
    <n v="0"/>
    <n v="0"/>
    <n v="0"/>
    <n v="0"/>
    <n v="0"/>
    <n v="0"/>
    <x v="40"/>
  </r>
  <r>
    <n v="172"/>
    <n v="0"/>
    <n v="172"/>
    <n v="0"/>
    <n v="0"/>
    <n v="0"/>
    <n v="0"/>
    <n v="0"/>
    <n v="0"/>
    <n v="0"/>
    <n v="0"/>
    <n v="0"/>
    <x v="41"/>
  </r>
  <r>
    <n v="94"/>
    <n v="94"/>
    <n v="0"/>
    <n v="0"/>
    <n v="0"/>
    <n v="0"/>
    <n v="0"/>
    <n v="0"/>
    <n v="0"/>
    <n v="0"/>
    <n v="0"/>
    <n v="0"/>
    <x v="42"/>
  </r>
  <r>
    <n v="4247"/>
    <n v="4247"/>
    <n v="0"/>
    <n v="0"/>
    <n v="0"/>
    <n v="0"/>
    <n v="0"/>
    <n v="0"/>
    <n v="4247"/>
    <n v="4247"/>
    <n v="0"/>
    <n v="0"/>
    <x v="0"/>
  </r>
  <r>
    <n v="8276"/>
    <n v="8276"/>
    <n v="0"/>
    <n v="0"/>
    <n v="0"/>
    <n v="0"/>
    <n v="0"/>
    <n v="0"/>
    <n v="8276"/>
    <n v="8276"/>
    <n v="0"/>
    <n v="0"/>
    <x v="44"/>
  </r>
  <r>
    <n v="30"/>
    <n v="30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70"/>
  </r>
  <r>
    <n v="26"/>
    <n v="26"/>
    <n v="0"/>
    <n v="0"/>
    <n v="0"/>
    <n v="0"/>
    <n v="0"/>
    <n v="0"/>
    <n v="26"/>
    <n v="26"/>
    <n v="0"/>
    <n v="0"/>
    <x v="4"/>
  </r>
  <r>
    <n v="334"/>
    <n v="334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47"/>
  </r>
  <r>
    <n v="1716"/>
    <n v="1716"/>
    <n v="0"/>
    <n v="0"/>
    <n v="0"/>
    <n v="0"/>
    <n v="0"/>
    <n v="0"/>
    <n v="1716"/>
    <n v="1716"/>
    <n v="0"/>
    <n v="0"/>
    <x v="7"/>
  </r>
  <r>
    <n v="14773"/>
    <n v="0"/>
    <n v="14773"/>
    <n v="0"/>
    <n v="0"/>
    <n v="0"/>
    <n v="0"/>
    <n v="0"/>
    <n v="0"/>
    <n v="0"/>
    <n v="0"/>
    <n v="0"/>
    <x v="8"/>
  </r>
  <r>
    <n v="992"/>
    <n v="99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65"/>
  </r>
  <r>
    <n v="138"/>
    <n v="138"/>
    <n v="0"/>
    <n v="0"/>
    <n v="0"/>
    <n v="0"/>
    <n v="0"/>
    <n v="0"/>
    <n v="0"/>
    <n v="0"/>
    <n v="0"/>
    <n v="0"/>
    <x v="12"/>
  </r>
  <r>
    <n v="627"/>
    <n v="627"/>
    <n v="0"/>
    <n v="0"/>
    <n v="0"/>
    <n v="0"/>
    <n v="0"/>
    <n v="0"/>
    <n v="627"/>
    <n v="627"/>
    <n v="0"/>
    <n v="0"/>
    <x v="13"/>
  </r>
  <r>
    <n v="25"/>
    <n v="25"/>
    <n v="0"/>
    <n v="0"/>
    <n v="0"/>
    <n v="0"/>
    <n v="0"/>
    <n v="0"/>
    <n v="25"/>
    <n v="25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30893"/>
    <n v="0"/>
    <n v="30893"/>
    <n v="0"/>
    <n v="0"/>
    <n v="0"/>
    <n v="0"/>
    <n v="0"/>
    <n v="0"/>
    <n v="0"/>
    <n v="0"/>
    <n v="0"/>
    <x v="16"/>
  </r>
  <r>
    <n v="84"/>
    <n v="0"/>
    <n v="84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500"/>
    <n v="0"/>
    <n v="0"/>
    <n v="500"/>
    <n v="0"/>
    <n v="0"/>
    <n v="0"/>
    <n v="0"/>
    <n v="0"/>
    <n v="0"/>
    <n v="0"/>
    <n v="0"/>
    <x v="22"/>
  </r>
  <r>
    <n v="50553"/>
    <n v="0"/>
    <n v="50553"/>
    <n v="0"/>
    <n v="0"/>
    <n v="0"/>
    <n v="0"/>
    <n v="0"/>
    <n v="0"/>
    <n v="0"/>
    <n v="0"/>
    <n v="0"/>
    <x v="23"/>
  </r>
  <r>
    <n v="27093"/>
    <n v="0"/>
    <n v="0"/>
    <n v="27093"/>
    <n v="0"/>
    <n v="0"/>
    <n v="0"/>
    <n v="0"/>
    <n v="0"/>
    <n v="0"/>
    <n v="0"/>
    <n v="0"/>
    <x v="24"/>
  </r>
  <r>
    <n v="436"/>
    <n v="43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2151"/>
    <n v="2151"/>
    <n v="0"/>
    <n v="0"/>
    <n v="0"/>
    <n v="0"/>
    <n v="0"/>
    <n v="0"/>
    <n v="2151"/>
    <n v="2151"/>
    <n v="0"/>
    <n v="0"/>
    <x v="29"/>
  </r>
  <r>
    <n v="2838"/>
    <n v="2838"/>
    <n v="0"/>
    <n v="0"/>
    <n v="0"/>
    <n v="0"/>
    <n v="0"/>
    <n v="0"/>
    <n v="2838"/>
    <n v="2838"/>
    <n v="0"/>
    <n v="0"/>
    <x v="30"/>
  </r>
  <r>
    <n v="41"/>
    <n v="41"/>
    <n v="0"/>
    <n v="0"/>
    <n v="0"/>
    <n v="0"/>
    <n v="0"/>
    <n v="0"/>
    <n v="0"/>
    <n v="0"/>
    <n v="0"/>
    <n v="0"/>
    <x v="63"/>
  </r>
  <r>
    <n v="1550"/>
    <n v="1550"/>
    <n v="0"/>
    <n v="0"/>
    <n v="0"/>
    <n v="0"/>
    <n v="0"/>
    <n v="0"/>
    <n v="0"/>
    <n v="0"/>
    <n v="0"/>
    <n v="0"/>
    <x v="51"/>
  </r>
  <r>
    <n v="1804"/>
    <n v="180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232"/>
    <n v="232"/>
    <n v="0"/>
    <n v="0"/>
    <n v="0"/>
    <n v="0"/>
    <n v="0"/>
    <n v="0"/>
    <n v="232"/>
    <n v="232"/>
    <n v="0"/>
    <n v="0"/>
    <x v="52"/>
  </r>
  <r>
    <n v="594"/>
    <n v="594"/>
    <n v="0"/>
    <n v="0"/>
    <n v="0"/>
    <n v="0"/>
    <n v="0"/>
    <n v="0"/>
    <n v="0"/>
    <n v="0"/>
    <n v="0"/>
    <n v="0"/>
    <x v="36"/>
  </r>
  <r>
    <n v="94"/>
    <n v="94"/>
    <n v="0"/>
    <n v="0"/>
    <n v="0"/>
    <n v="0"/>
    <n v="0"/>
    <n v="0"/>
    <n v="0"/>
    <n v="0"/>
    <n v="0"/>
    <n v="0"/>
    <x v="37"/>
  </r>
  <r>
    <n v="683"/>
    <n v="683"/>
    <n v="0"/>
    <n v="0"/>
    <n v="0"/>
    <n v="0"/>
    <n v="0"/>
    <n v="0"/>
    <n v="0"/>
    <n v="0"/>
    <n v="0"/>
    <n v="0"/>
    <x v="38"/>
  </r>
  <r>
    <n v="258"/>
    <n v="258"/>
    <n v="0"/>
    <n v="0"/>
    <n v="0"/>
    <n v="0"/>
    <n v="0"/>
    <n v="0"/>
    <n v="0"/>
    <n v="0"/>
    <n v="0"/>
    <n v="0"/>
    <x v="39"/>
  </r>
  <r>
    <n v="306"/>
    <n v="30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216"/>
    <n v="216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5"/>
  </r>
  <r>
    <n v="2717"/>
    <n v="2717"/>
    <n v="0"/>
    <n v="0"/>
    <n v="0"/>
    <n v="0"/>
    <n v="0"/>
    <n v="0"/>
    <n v="0"/>
    <n v="0"/>
    <n v="0"/>
    <n v="0"/>
    <x v="46"/>
  </r>
  <r>
    <n v="31"/>
    <n v="0"/>
    <n v="31"/>
    <n v="0"/>
    <n v="0"/>
    <n v="0"/>
    <n v="0"/>
    <n v="0"/>
    <n v="0"/>
    <n v="0"/>
    <n v="0"/>
    <n v="0"/>
    <x v="4"/>
  </r>
  <r>
    <n v="1460"/>
    <n v="1460"/>
    <n v="0"/>
    <n v="0"/>
    <n v="0"/>
    <n v="0"/>
    <n v="0"/>
    <n v="0"/>
    <n v="1460"/>
    <n v="1460"/>
    <n v="0"/>
    <n v="0"/>
    <x v="5"/>
  </r>
  <r>
    <n v="1"/>
    <n v="1"/>
    <n v="0"/>
    <n v="0"/>
    <n v="0"/>
    <n v="0"/>
    <n v="0"/>
    <n v="0"/>
    <n v="1"/>
    <n v="1"/>
    <n v="0"/>
    <n v="0"/>
    <x v="6"/>
  </r>
  <r>
    <n v="5522"/>
    <n v="5522"/>
    <n v="0"/>
    <n v="0"/>
    <n v="0"/>
    <n v="0"/>
    <n v="0"/>
    <n v="0"/>
    <n v="0"/>
    <n v="0"/>
    <n v="0"/>
    <n v="0"/>
    <x v="7"/>
  </r>
  <r>
    <n v="28811"/>
    <n v="28811"/>
    <n v="0"/>
    <n v="0"/>
    <n v="0"/>
    <n v="0"/>
    <n v="0"/>
    <n v="0"/>
    <n v="0"/>
    <n v="0"/>
    <n v="0"/>
    <n v="0"/>
    <x v="8"/>
  </r>
  <r>
    <n v="3997"/>
    <n v="0"/>
    <n v="3997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10"/>
  </r>
  <r>
    <n v="3154"/>
    <n v="0"/>
    <n v="3154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30"/>
    <n v="30"/>
    <n v="0"/>
    <n v="0"/>
    <x v="12"/>
  </r>
  <r>
    <n v="817"/>
    <n v="0"/>
    <n v="817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178"/>
    <n v="178"/>
    <n v="0"/>
    <n v="0"/>
    <n v="0"/>
    <n v="0"/>
    <n v="0"/>
    <n v="0"/>
    <n v="0"/>
    <n v="0"/>
    <n v="0"/>
    <n v="0"/>
    <x v="15"/>
  </r>
  <r>
    <n v="355"/>
    <n v="355"/>
    <n v="0"/>
    <n v="0"/>
    <n v="0"/>
    <n v="0"/>
    <n v="0"/>
    <n v="0"/>
    <n v="0"/>
    <n v="0"/>
    <n v="0"/>
    <n v="0"/>
    <x v="16"/>
  </r>
  <r>
    <n v="1728"/>
    <n v="172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99"/>
    <n v="399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0"/>
  </r>
  <r>
    <n v="4"/>
    <n v="0"/>
    <n v="4"/>
    <n v="0"/>
    <n v="0"/>
    <n v="0"/>
    <n v="0"/>
    <n v="0"/>
    <n v="0"/>
    <n v="0"/>
    <n v="0"/>
    <n v="0"/>
    <x v="21"/>
  </r>
  <r>
    <n v="2195"/>
    <n v="0"/>
    <n v="0"/>
    <n v="2195"/>
    <n v="2195"/>
    <n v="0"/>
    <n v="0"/>
    <n v="2195"/>
    <n v="0"/>
    <n v="0"/>
    <n v="0"/>
    <n v="0"/>
    <x v="22"/>
  </r>
  <r>
    <n v="913"/>
    <n v="913"/>
    <n v="0"/>
    <n v="0"/>
    <n v="913"/>
    <n v="913"/>
    <n v="0"/>
    <n v="0"/>
    <n v="0"/>
    <n v="0"/>
    <n v="0"/>
    <n v="0"/>
    <x v="23"/>
  </r>
  <r>
    <n v="50767"/>
    <n v="0"/>
    <n v="0"/>
    <n v="50767"/>
    <n v="0"/>
    <n v="0"/>
    <n v="0"/>
    <n v="0"/>
    <n v="50767"/>
    <n v="0"/>
    <n v="0"/>
    <n v="50767"/>
    <x v="24"/>
  </r>
  <r>
    <n v="46"/>
    <n v="46"/>
    <n v="0"/>
    <n v="0"/>
    <n v="0"/>
    <n v="0"/>
    <n v="0"/>
    <n v="0"/>
    <n v="0"/>
    <n v="0"/>
    <n v="0"/>
    <n v="0"/>
    <x v="25"/>
  </r>
  <r>
    <n v="111"/>
    <n v="111"/>
    <n v="0"/>
    <n v="0"/>
    <n v="111"/>
    <n v="111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57"/>
    <n v="57"/>
    <n v="0"/>
    <n v="0"/>
    <x v="29"/>
  </r>
  <r>
    <n v="31"/>
    <n v="31"/>
    <n v="0"/>
    <n v="0"/>
    <n v="0"/>
    <n v="0"/>
    <n v="0"/>
    <n v="0"/>
    <n v="0"/>
    <n v="0"/>
    <n v="0"/>
    <n v="0"/>
    <x v="58"/>
  </r>
  <r>
    <n v="1512"/>
    <n v="1512"/>
    <n v="0"/>
    <n v="0"/>
    <n v="1512"/>
    <n v="1512"/>
    <n v="0"/>
    <n v="0"/>
    <n v="0"/>
    <n v="0"/>
    <n v="0"/>
    <n v="0"/>
    <x v="63"/>
  </r>
  <r>
    <n v="1142"/>
    <n v="1142"/>
    <n v="0"/>
    <n v="0"/>
    <n v="0"/>
    <n v="0"/>
    <n v="0"/>
    <n v="0"/>
    <n v="0"/>
    <n v="0"/>
    <n v="0"/>
    <n v="0"/>
    <x v="51"/>
  </r>
  <r>
    <n v="2442"/>
    <n v="0"/>
    <n v="2442"/>
    <n v="0"/>
    <n v="2442"/>
    <n v="0"/>
    <n v="2442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34"/>
  </r>
  <r>
    <n v="322"/>
    <n v="0"/>
    <n v="322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9"/>
  </r>
  <r>
    <n v="545"/>
    <n v="545"/>
    <n v="0"/>
    <n v="0"/>
    <n v="0"/>
    <n v="0"/>
    <n v="0"/>
    <n v="0"/>
    <n v="0"/>
    <n v="0"/>
    <n v="0"/>
    <n v="0"/>
    <x v="40"/>
  </r>
  <r>
    <n v="16"/>
    <n v="16"/>
    <n v="0"/>
    <n v="0"/>
    <n v="16"/>
    <n v="16"/>
    <n v="0"/>
    <n v="0"/>
    <n v="0"/>
    <n v="0"/>
    <n v="0"/>
    <n v="0"/>
    <x v="41"/>
  </r>
  <r>
    <n v="108"/>
    <n v="10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78"/>
    <n v="78"/>
    <n v="0"/>
    <n v="0"/>
    <n v="78"/>
    <n v="78"/>
    <n v="0"/>
    <n v="0"/>
    <n v="0"/>
    <n v="0"/>
    <n v="0"/>
    <n v="0"/>
    <x v="46"/>
  </r>
  <r>
    <n v="125"/>
    <n v="125"/>
    <n v="0"/>
    <n v="0"/>
    <n v="125"/>
    <n v="125"/>
    <n v="0"/>
    <n v="0"/>
    <n v="0"/>
    <n v="0"/>
    <n v="0"/>
    <n v="0"/>
    <x v="4"/>
  </r>
  <r>
    <n v="5311"/>
    <n v="0"/>
    <n v="5311"/>
    <n v="0"/>
    <n v="0"/>
    <n v="0"/>
    <n v="0"/>
    <n v="0"/>
    <n v="0"/>
    <n v="0"/>
    <n v="0"/>
    <n v="0"/>
    <x v="5"/>
  </r>
  <r>
    <n v="347"/>
    <n v="0"/>
    <n v="347"/>
    <n v="0"/>
    <n v="0"/>
    <n v="0"/>
    <n v="0"/>
    <n v="0"/>
    <n v="0"/>
    <n v="0"/>
    <n v="0"/>
    <n v="0"/>
    <x v="47"/>
  </r>
  <r>
    <n v="2091"/>
    <n v="2091"/>
    <n v="0"/>
    <n v="0"/>
    <n v="2091"/>
    <n v="2091"/>
    <n v="0"/>
    <n v="0"/>
    <n v="0"/>
    <n v="0"/>
    <n v="0"/>
    <n v="0"/>
    <x v="7"/>
  </r>
  <r>
    <n v="20253"/>
    <n v="20253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23"/>
    <n v="23"/>
    <n v="0"/>
    <n v="0"/>
    <x v="48"/>
  </r>
  <r>
    <n v="1"/>
    <n v="1"/>
    <n v="0"/>
    <n v="0"/>
    <n v="1"/>
    <n v="1"/>
    <n v="0"/>
    <n v="0"/>
    <n v="0"/>
    <n v="0"/>
    <n v="0"/>
    <n v="0"/>
    <x v="10"/>
  </r>
  <r>
    <n v="868"/>
    <n v="868"/>
    <n v="0"/>
    <n v="0"/>
    <n v="0"/>
    <n v="0"/>
    <n v="0"/>
    <n v="0"/>
    <n v="0"/>
    <n v="0"/>
    <n v="0"/>
    <n v="0"/>
    <x v="53"/>
  </r>
  <r>
    <n v="96"/>
    <n v="96"/>
    <n v="0"/>
    <n v="0"/>
    <n v="96"/>
    <n v="96"/>
    <n v="0"/>
    <n v="0"/>
    <n v="0"/>
    <n v="0"/>
    <n v="0"/>
    <n v="0"/>
    <x v="12"/>
  </r>
  <r>
    <n v="176"/>
    <n v="176"/>
    <n v="0"/>
    <n v="0"/>
    <n v="176"/>
    <n v="176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646"/>
    <n v="646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18"/>
  </r>
  <r>
    <n v="168"/>
    <n v="168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57"/>
    <n v="0"/>
    <n v="0"/>
    <n v="57"/>
    <n v="0"/>
    <n v="0"/>
    <n v="0"/>
    <n v="0"/>
    <n v="0"/>
    <n v="0"/>
    <n v="0"/>
    <n v="0"/>
    <x v="22"/>
  </r>
  <r>
    <n v="20207"/>
    <n v="0"/>
    <n v="20207"/>
    <n v="0"/>
    <n v="0"/>
    <n v="0"/>
    <n v="0"/>
    <n v="0"/>
    <n v="0"/>
    <n v="0"/>
    <n v="0"/>
    <n v="0"/>
    <x v="23"/>
  </r>
  <r>
    <n v="34158"/>
    <n v="0"/>
    <n v="0"/>
    <n v="34158"/>
    <n v="34158"/>
    <n v="0"/>
    <n v="0"/>
    <n v="34158"/>
    <n v="0"/>
    <n v="0"/>
    <n v="0"/>
    <n v="0"/>
    <x v="24"/>
  </r>
  <r>
    <n v="146"/>
    <n v="146"/>
    <n v="0"/>
    <n v="0"/>
    <n v="0"/>
    <n v="0"/>
    <n v="0"/>
    <n v="0"/>
    <n v="0"/>
    <n v="0"/>
    <n v="0"/>
    <n v="0"/>
    <x v="25"/>
  </r>
  <r>
    <n v="378"/>
    <n v="0"/>
    <n v="378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27"/>
  </r>
  <r>
    <n v="735"/>
    <n v="735"/>
    <n v="0"/>
    <n v="0"/>
    <n v="0"/>
    <n v="0"/>
    <n v="0"/>
    <n v="0"/>
    <n v="0"/>
    <n v="0"/>
    <n v="0"/>
    <n v="0"/>
    <x v="28"/>
  </r>
  <r>
    <n v="68"/>
    <n v="68"/>
    <n v="0"/>
    <n v="0"/>
    <n v="68"/>
    <n v="68"/>
    <n v="0"/>
    <n v="0"/>
    <n v="0"/>
    <n v="0"/>
    <n v="0"/>
    <n v="0"/>
    <x v="29"/>
  </r>
  <r>
    <n v="287"/>
    <n v="287"/>
    <n v="0"/>
    <n v="0"/>
    <n v="0"/>
    <n v="0"/>
    <n v="0"/>
    <n v="0"/>
    <n v="0"/>
    <n v="0"/>
    <n v="0"/>
    <n v="0"/>
    <x v="30"/>
  </r>
  <r>
    <n v="52416"/>
    <n v="52416"/>
    <n v="0"/>
    <n v="0"/>
    <n v="52416"/>
    <n v="52416"/>
    <n v="0"/>
    <n v="0"/>
    <n v="0"/>
    <n v="0"/>
    <n v="0"/>
    <n v="0"/>
    <x v="63"/>
  </r>
  <r>
    <n v="145"/>
    <n v="145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33"/>
  </r>
  <r>
    <n v="2084"/>
    <n v="2084"/>
    <n v="0"/>
    <n v="0"/>
    <n v="0"/>
    <n v="0"/>
    <n v="0"/>
    <n v="0"/>
    <n v="2084"/>
    <n v="2084"/>
    <n v="0"/>
    <n v="0"/>
    <x v="34"/>
  </r>
  <r>
    <n v="2076"/>
    <n v="0"/>
    <n v="2076"/>
    <n v="0"/>
    <n v="0"/>
    <n v="0"/>
    <n v="0"/>
    <n v="0"/>
    <n v="0"/>
    <n v="0"/>
    <n v="0"/>
    <n v="0"/>
    <x v="64"/>
  </r>
  <r>
    <n v="9960"/>
    <n v="0"/>
    <n v="9960"/>
    <n v="0"/>
    <n v="0"/>
    <n v="0"/>
    <n v="0"/>
    <n v="0"/>
    <n v="0"/>
    <n v="0"/>
    <n v="0"/>
    <n v="0"/>
    <x v="36"/>
  </r>
  <r>
    <n v="258"/>
    <n v="0"/>
    <n v="258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60"/>
  </r>
  <r>
    <n v="499"/>
    <n v="499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41"/>
  </r>
  <r>
    <n v="4396"/>
    <n v="0"/>
    <n v="4396"/>
    <n v="0"/>
    <n v="0"/>
    <n v="0"/>
    <n v="0"/>
    <n v="0"/>
    <n v="0"/>
    <n v="0"/>
    <n v="0"/>
    <n v="0"/>
    <x v="42"/>
  </r>
  <r>
    <n v="317"/>
    <n v="317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44"/>
  </r>
  <r>
    <n v="1118"/>
    <n v="1118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47"/>
    <n v="47"/>
    <n v="0"/>
    <n v="0"/>
    <x v="46"/>
  </r>
  <r>
    <n v="238"/>
    <n v="238"/>
    <n v="0"/>
    <n v="0"/>
    <n v="238"/>
    <n v="238"/>
    <n v="0"/>
    <n v="0"/>
    <n v="0"/>
    <n v="0"/>
    <n v="0"/>
    <n v="0"/>
    <x v="4"/>
  </r>
  <r>
    <n v="3545"/>
    <n v="3545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47"/>
  </r>
  <r>
    <n v="6934"/>
    <n v="6934"/>
    <n v="0"/>
    <n v="0"/>
    <n v="0"/>
    <n v="0"/>
    <n v="0"/>
    <n v="0"/>
    <n v="0"/>
    <n v="0"/>
    <n v="0"/>
    <n v="0"/>
    <x v="7"/>
  </r>
  <r>
    <n v="24423"/>
    <n v="24423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10"/>
  </r>
  <r>
    <n v="15"/>
    <n v="15"/>
    <n v="0"/>
    <n v="0"/>
    <n v="0"/>
    <n v="0"/>
    <n v="0"/>
    <n v="0"/>
    <n v="0"/>
    <n v="0"/>
    <n v="0"/>
    <n v="0"/>
    <x v="11"/>
  </r>
  <r>
    <n v="5088"/>
    <n v="0"/>
    <n v="5088"/>
    <n v="0"/>
    <n v="0"/>
    <n v="0"/>
    <n v="0"/>
    <n v="0"/>
    <n v="5088"/>
    <n v="0"/>
    <n v="5088"/>
    <n v="0"/>
    <x v="12"/>
  </r>
  <r>
    <n v="5"/>
    <n v="5"/>
    <n v="0"/>
    <n v="0"/>
    <n v="0"/>
    <n v="0"/>
    <n v="0"/>
    <n v="0"/>
    <n v="0"/>
    <n v="0"/>
    <n v="0"/>
    <n v="0"/>
    <x v="13"/>
  </r>
  <r>
    <n v="2987"/>
    <n v="0"/>
    <n v="2987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15"/>
  </r>
  <r>
    <n v="2293"/>
    <n v="2293"/>
    <n v="0"/>
    <n v="0"/>
    <n v="0"/>
    <n v="0"/>
    <n v="0"/>
    <n v="0"/>
    <n v="2293"/>
    <n v="2293"/>
    <n v="0"/>
    <n v="0"/>
    <x v="16"/>
  </r>
  <r>
    <n v="2593"/>
    <n v="259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5652"/>
    <n v="5652"/>
    <n v="0"/>
    <n v="0"/>
    <n v="0"/>
    <n v="0"/>
    <n v="0"/>
    <n v="0"/>
    <n v="0"/>
    <n v="0"/>
    <n v="0"/>
    <n v="0"/>
    <x v="19"/>
  </r>
  <r>
    <n v="142"/>
    <n v="14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801"/>
    <n v="0"/>
    <n v="0"/>
    <n v="801"/>
    <n v="0"/>
    <n v="0"/>
    <n v="0"/>
    <n v="0"/>
    <n v="0"/>
    <n v="0"/>
    <n v="0"/>
    <n v="0"/>
    <x v="22"/>
  </r>
  <r>
    <n v="142"/>
    <n v="142"/>
    <n v="0"/>
    <n v="0"/>
    <n v="142"/>
    <n v="142"/>
    <n v="0"/>
    <n v="0"/>
    <n v="0"/>
    <n v="0"/>
    <n v="0"/>
    <n v="0"/>
    <x v="23"/>
  </r>
  <r>
    <n v="26747"/>
    <n v="0"/>
    <n v="0"/>
    <n v="26747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015"/>
    <n v="1015"/>
    <n v="0"/>
    <n v="0"/>
    <n v="0"/>
    <n v="0"/>
    <n v="0"/>
    <n v="0"/>
    <n v="0"/>
    <n v="0"/>
    <n v="0"/>
    <n v="0"/>
    <x v="28"/>
  </r>
  <r>
    <n v="10407"/>
    <n v="0"/>
    <n v="10407"/>
    <n v="0"/>
    <n v="0"/>
    <n v="0"/>
    <n v="0"/>
    <n v="0"/>
    <n v="0"/>
    <n v="0"/>
    <n v="0"/>
    <n v="0"/>
    <x v="29"/>
  </r>
  <r>
    <n v="243"/>
    <n v="243"/>
    <n v="0"/>
    <n v="0"/>
    <n v="0"/>
    <n v="0"/>
    <n v="0"/>
    <n v="0"/>
    <n v="0"/>
    <n v="0"/>
    <n v="0"/>
    <n v="0"/>
    <x v="30"/>
  </r>
  <r>
    <n v="349"/>
    <n v="349"/>
    <n v="0"/>
    <n v="0"/>
    <n v="349"/>
    <n v="349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3"/>
  </r>
  <r>
    <n v="1946"/>
    <n v="1946"/>
    <n v="0"/>
    <n v="0"/>
    <n v="1946"/>
    <n v="1946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85"/>
    <n v="185"/>
    <n v="0"/>
    <n v="0"/>
    <n v="0"/>
    <n v="0"/>
    <n v="0"/>
    <n v="0"/>
    <n v="185"/>
    <n v="185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735"/>
    <n v="2735"/>
    <n v="0"/>
    <n v="0"/>
    <n v="0"/>
    <n v="0"/>
    <n v="0"/>
    <n v="0"/>
    <n v="0"/>
    <n v="0"/>
    <n v="0"/>
    <n v="0"/>
    <x v="38"/>
  </r>
  <r>
    <n v="229"/>
    <n v="0"/>
    <n v="229"/>
    <n v="0"/>
    <n v="0"/>
    <n v="0"/>
    <n v="0"/>
    <n v="0"/>
    <n v="0"/>
    <n v="0"/>
    <n v="0"/>
    <n v="0"/>
    <x v="39"/>
  </r>
  <r>
    <n v="3515"/>
    <n v="0"/>
    <n v="3515"/>
    <n v="0"/>
    <n v="0"/>
    <n v="0"/>
    <n v="0"/>
    <n v="0"/>
    <n v="0"/>
    <n v="0"/>
    <n v="0"/>
    <n v="0"/>
    <x v="40"/>
  </r>
  <r>
    <n v="265"/>
    <n v="265"/>
    <n v="0"/>
    <n v="0"/>
    <n v="265"/>
    <n v="265"/>
    <n v="0"/>
    <n v="0"/>
    <n v="0"/>
    <n v="0"/>
    <n v="0"/>
    <n v="0"/>
    <x v="41"/>
  </r>
  <r>
    <n v="3709"/>
    <n v="0"/>
    <n v="3709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2533"/>
    <n v="2533"/>
    <n v="0"/>
    <n v="0"/>
    <n v="0"/>
    <n v="0"/>
    <n v="0"/>
    <n v="0"/>
    <n v="0"/>
    <n v="0"/>
    <n v="0"/>
    <n v="0"/>
    <x v="44"/>
  </r>
  <r>
    <n v="3629"/>
    <n v="3629"/>
    <n v="0"/>
    <n v="0"/>
    <n v="0"/>
    <n v="0"/>
    <n v="0"/>
    <n v="0"/>
    <n v="0"/>
    <n v="0"/>
    <n v="0"/>
    <n v="0"/>
    <x v="2"/>
  </r>
  <r>
    <n v="133"/>
    <n v="133"/>
    <n v="0"/>
    <n v="0"/>
    <n v="0"/>
    <n v="0"/>
    <n v="0"/>
    <n v="0"/>
    <n v="0"/>
    <n v="0"/>
    <n v="0"/>
    <n v="0"/>
    <x v="3"/>
  </r>
  <r>
    <n v="416"/>
    <n v="416"/>
    <n v="0"/>
    <n v="0"/>
    <n v="0"/>
    <n v="0"/>
    <n v="0"/>
    <n v="0"/>
    <n v="0"/>
    <n v="0"/>
    <n v="0"/>
    <n v="0"/>
    <x v="4"/>
  </r>
  <r>
    <n v="879"/>
    <n v="879"/>
    <n v="0"/>
    <n v="0"/>
    <n v="0"/>
    <n v="0"/>
    <n v="0"/>
    <n v="0"/>
    <n v="879"/>
    <n v="879"/>
    <n v="0"/>
    <n v="0"/>
    <x v="5"/>
  </r>
  <r>
    <n v="101"/>
    <n v="101"/>
    <n v="0"/>
    <n v="0"/>
    <n v="0"/>
    <n v="0"/>
    <n v="0"/>
    <n v="0"/>
    <n v="0"/>
    <n v="0"/>
    <n v="0"/>
    <n v="0"/>
    <x v="47"/>
  </r>
  <r>
    <n v="204"/>
    <n v="204"/>
    <n v="0"/>
    <n v="0"/>
    <n v="0"/>
    <n v="0"/>
    <n v="0"/>
    <n v="0"/>
    <n v="0"/>
    <n v="0"/>
    <n v="0"/>
    <n v="0"/>
    <x v="7"/>
  </r>
  <r>
    <n v="6717"/>
    <n v="6717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393"/>
    <n v="393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3475"/>
    <n v="0"/>
    <n v="3475"/>
    <n v="0"/>
    <n v="0"/>
    <n v="0"/>
    <n v="0"/>
    <n v="0"/>
    <n v="0"/>
    <n v="0"/>
    <n v="0"/>
    <n v="0"/>
    <x v="16"/>
  </r>
  <r>
    <n v="3431"/>
    <n v="3431"/>
    <n v="0"/>
    <n v="0"/>
    <n v="0"/>
    <n v="0"/>
    <n v="0"/>
    <n v="0"/>
    <n v="0"/>
    <n v="0"/>
    <n v="0"/>
    <n v="0"/>
    <x v="17"/>
  </r>
  <r>
    <n v="11086"/>
    <n v="11086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19"/>
  </r>
  <r>
    <n v="1839"/>
    <n v="183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4084"/>
    <n v="0"/>
    <n v="0"/>
    <n v="4084"/>
    <n v="0"/>
    <n v="0"/>
    <n v="0"/>
    <n v="0"/>
    <n v="0"/>
    <n v="0"/>
    <n v="0"/>
    <n v="0"/>
    <x v="22"/>
  </r>
  <r>
    <n v="36952"/>
    <n v="0"/>
    <n v="36952"/>
    <n v="0"/>
    <n v="0"/>
    <n v="0"/>
    <n v="0"/>
    <n v="0"/>
    <n v="0"/>
    <n v="0"/>
    <n v="0"/>
    <n v="0"/>
    <x v="23"/>
  </r>
  <r>
    <n v="10149"/>
    <n v="0"/>
    <n v="0"/>
    <n v="10149"/>
    <n v="0"/>
    <n v="0"/>
    <n v="0"/>
    <n v="0"/>
    <n v="0"/>
    <n v="0"/>
    <n v="0"/>
    <n v="0"/>
    <x v="24"/>
  </r>
  <r>
    <n v="428"/>
    <n v="428"/>
    <n v="0"/>
    <n v="0"/>
    <n v="0"/>
    <n v="0"/>
    <n v="0"/>
    <n v="0"/>
    <n v="0"/>
    <n v="0"/>
    <n v="0"/>
    <n v="0"/>
    <x v="25"/>
  </r>
  <r>
    <n v="222"/>
    <n v="0"/>
    <n v="222"/>
    <n v="0"/>
    <n v="0"/>
    <n v="0"/>
    <n v="0"/>
    <n v="0"/>
    <n v="0"/>
    <n v="0"/>
    <n v="0"/>
    <n v="0"/>
    <x v="26"/>
  </r>
  <r>
    <n v="4036"/>
    <n v="0"/>
    <n v="4036"/>
    <n v="0"/>
    <n v="4036"/>
    <n v="0"/>
    <n v="4036"/>
    <n v="0"/>
    <n v="0"/>
    <n v="0"/>
    <n v="0"/>
    <n v="0"/>
    <x v="27"/>
  </r>
  <r>
    <n v="1396"/>
    <n v="1396"/>
    <n v="0"/>
    <n v="0"/>
    <n v="0"/>
    <n v="0"/>
    <n v="0"/>
    <n v="0"/>
    <n v="1396"/>
    <n v="1396"/>
    <n v="0"/>
    <n v="0"/>
    <x v="55"/>
  </r>
  <r>
    <n v="2949"/>
    <n v="2949"/>
    <n v="0"/>
    <n v="0"/>
    <n v="0"/>
    <n v="0"/>
    <n v="0"/>
    <n v="0"/>
    <n v="0"/>
    <n v="0"/>
    <n v="0"/>
    <n v="0"/>
    <x v="29"/>
  </r>
  <r>
    <n v="1433"/>
    <n v="0"/>
    <n v="1433"/>
    <n v="0"/>
    <n v="0"/>
    <n v="0"/>
    <n v="0"/>
    <n v="0"/>
    <n v="0"/>
    <n v="0"/>
    <n v="0"/>
    <n v="0"/>
    <x v="30"/>
  </r>
  <r>
    <n v="235"/>
    <n v="235"/>
    <n v="0"/>
    <n v="0"/>
    <n v="235"/>
    <n v="235"/>
    <n v="0"/>
    <n v="0"/>
    <n v="0"/>
    <n v="0"/>
    <n v="0"/>
    <n v="0"/>
    <x v="31"/>
  </r>
  <r>
    <n v="252"/>
    <n v="252"/>
    <n v="0"/>
    <n v="0"/>
    <n v="0"/>
    <n v="0"/>
    <n v="0"/>
    <n v="0"/>
    <n v="0"/>
    <n v="0"/>
    <n v="0"/>
    <n v="0"/>
    <x v="51"/>
  </r>
  <r>
    <n v="2610"/>
    <n v="2610"/>
    <n v="0"/>
    <n v="0"/>
    <n v="0"/>
    <n v="0"/>
    <n v="0"/>
    <n v="0"/>
    <n v="0"/>
    <n v="0"/>
    <n v="0"/>
    <n v="0"/>
    <x v="33"/>
  </r>
  <r>
    <n v="17092"/>
    <n v="17092"/>
    <n v="0"/>
    <n v="0"/>
    <n v="0"/>
    <n v="0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62"/>
  </r>
  <r>
    <n v="2340"/>
    <n v="0"/>
    <n v="234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59"/>
    <n v="359"/>
    <n v="0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39"/>
  </r>
  <r>
    <n v="746"/>
    <n v="746"/>
    <n v="0"/>
    <n v="0"/>
    <n v="0"/>
    <n v="0"/>
    <n v="0"/>
    <n v="0"/>
    <n v="0"/>
    <n v="0"/>
    <n v="0"/>
    <n v="0"/>
    <x v="40"/>
  </r>
  <r>
    <n v="881"/>
    <n v="0"/>
    <n v="881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819"/>
    <n v="0"/>
    <n v="819"/>
    <n v="0"/>
    <n v="0"/>
    <n v="0"/>
    <n v="0"/>
    <n v="0"/>
    <n v="0"/>
    <n v="0"/>
    <n v="0"/>
    <n v="0"/>
    <x v="43"/>
  </r>
  <r>
    <n v="332"/>
    <n v="332"/>
    <n v="0"/>
    <n v="0"/>
    <n v="332"/>
    <n v="332"/>
    <n v="0"/>
    <n v="0"/>
    <n v="0"/>
    <n v="0"/>
    <n v="0"/>
    <n v="0"/>
    <x v="1"/>
  </r>
  <r>
    <n v="725"/>
    <n v="725"/>
    <n v="0"/>
    <n v="0"/>
    <n v="0"/>
    <n v="0"/>
    <n v="0"/>
    <n v="0"/>
    <n v="0"/>
    <n v="0"/>
    <n v="0"/>
    <n v="0"/>
    <x v="45"/>
  </r>
  <r>
    <n v="939"/>
    <n v="939"/>
    <n v="0"/>
    <n v="0"/>
    <n v="0"/>
    <n v="0"/>
    <n v="0"/>
    <n v="0"/>
    <n v="0"/>
    <n v="0"/>
    <n v="0"/>
    <n v="0"/>
    <x v="46"/>
  </r>
  <r>
    <n v="3326"/>
    <n v="332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7"/>
  </r>
  <r>
    <n v="5671"/>
    <n v="5671"/>
    <n v="0"/>
    <n v="0"/>
    <n v="0"/>
    <n v="0"/>
    <n v="0"/>
    <n v="0"/>
    <n v="0"/>
    <n v="0"/>
    <n v="0"/>
    <n v="0"/>
    <x v="8"/>
  </r>
  <r>
    <n v="338"/>
    <n v="33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1"/>
    <n v="1"/>
    <n v="0"/>
    <n v="0"/>
    <n v="0"/>
    <n v="0"/>
    <n v="0"/>
    <n v="0"/>
    <n v="1"/>
    <n v="1"/>
    <n v="0"/>
    <n v="0"/>
    <x v="65"/>
  </r>
  <r>
    <n v="1591"/>
    <n v="1591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216"/>
    <n v="216"/>
    <n v="0"/>
    <n v="0"/>
    <n v="216"/>
    <n v="216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9107"/>
    <n v="9107"/>
    <n v="0"/>
    <n v="0"/>
    <n v="0"/>
    <n v="0"/>
    <n v="0"/>
    <n v="0"/>
    <n v="0"/>
    <n v="0"/>
    <n v="0"/>
    <n v="0"/>
    <x v="19"/>
  </r>
  <r>
    <n v="1539"/>
    <n v="153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520"/>
    <n v="0"/>
    <n v="0"/>
    <n v="2520"/>
    <n v="0"/>
    <n v="0"/>
    <n v="0"/>
    <n v="0"/>
    <n v="0"/>
    <n v="0"/>
    <n v="0"/>
    <n v="0"/>
    <x v="22"/>
  </r>
  <r>
    <n v="38237"/>
    <n v="0"/>
    <n v="38237"/>
    <n v="0"/>
    <n v="0"/>
    <n v="0"/>
    <n v="0"/>
    <n v="0"/>
    <n v="0"/>
    <n v="0"/>
    <n v="0"/>
    <n v="0"/>
    <x v="23"/>
  </r>
  <r>
    <n v="11645"/>
    <n v="0"/>
    <n v="0"/>
    <n v="11645"/>
    <n v="0"/>
    <n v="0"/>
    <n v="0"/>
    <n v="0"/>
    <n v="0"/>
    <n v="0"/>
    <n v="0"/>
    <n v="0"/>
    <x v="24"/>
  </r>
  <r>
    <n v="1967"/>
    <n v="0"/>
    <n v="1967"/>
    <n v="0"/>
    <n v="0"/>
    <n v="0"/>
    <n v="0"/>
    <n v="0"/>
    <n v="0"/>
    <n v="0"/>
    <n v="0"/>
    <n v="0"/>
    <x v="25"/>
  </r>
  <r>
    <n v="307"/>
    <n v="0"/>
    <n v="307"/>
    <n v="0"/>
    <n v="0"/>
    <n v="0"/>
    <n v="0"/>
    <n v="0"/>
    <n v="0"/>
    <n v="0"/>
    <n v="0"/>
    <n v="0"/>
    <x v="26"/>
  </r>
  <r>
    <n v="3222"/>
    <n v="3222"/>
    <n v="0"/>
    <n v="0"/>
    <n v="0"/>
    <n v="0"/>
    <n v="0"/>
    <n v="0"/>
    <n v="3222"/>
    <n v="3222"/>
    <n v="0"/>
    <n v="0"/>
    <x v="27"/>
  </r>
  <r>
    <n v="5"/>
    <n v="5"/>
    <n v="0"/>
    <n v="0"/>
    <n v="0"/>
    <n v="0"/>
    <n v="0"/>
    <n v="0"/>
    <n v="5"/>
    <n v="5"/>
    <n v="0"/>
    <n v="0"/>
    <x v="55"/>
  </r>
  <r>
    <n v="283"/>
    <n v="283"/>
    <n v="0"/>
    <n v="0"/>
    <n v="0"/>
    <n v="0"/>
    <n v="0"/>
    <n v="0"/>
    <n v="0"/>
    <n v="0"/>
    <n v="0"/>
    <n v="0"/>
    <x v="29"/>
  </r>
  <r>
    <n v="150"/>
    <n v="0"/>
    <n v="150"/>
    <n v="0"/>
    <n v="0"/>
    <n v="0"/>
    <n v="0"/>
    <n v="0"/>
    <n v="0"/>
    <n v="0"/>
    <n v="0"/>
    <n v="0"/>
    <x v="58"/>
  </r>
  <r>
    <n v="2962"/>
    <n v="2962"/>
    <n v="0"/>
    <n v="0"/>
    <n v="2962"/>
    <n v="2962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66"/>
  </r>
  <r>
    <n v="659"/>
    <n v="0"/>
    <n v="659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29"/>
    <n v="29"/>
    <n v="0"/>
    <n v="0"/>
    <x v="36"/>
  </r>
  <r>
    <n v="171"/>
    <n v="171"/>
    <n v="0"/>
    <n v="0"/>
    <n v="0"/>
    <n v="0"/>
    <n v="0"/>
    <n v="0"/>
    <n v="0"/>
    <n v="0"/>
    <n v="0"/>
    <n v="0"/>
    <x v="37"/>
  </r>
  <r>
    <n v="2802"/>
    <n v="2802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565"/>
    <n v="56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754"/>
    <n v="0"/>
    <n v="1754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0"/>
  </r>
  <r>
    <n v="146"/>
    <n v="14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102"/>
    <n v="102"/>
    <n v="0"/>
    <n v="0"/>
    <x v="3"/>
  </r>
  <r>
    <n v="8"/>
    <n v="8"/>
    <n v="0"/>
    <n v="0"/>
    <n v="8"/>
    <n v="8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7"/>
  </r>
  <r>
    <n v="4268"/>
    <n v="0"/>
    <n v="4268"/>
    <n v="0"/>
    <n v="0"/>
    <n v="0"/>
    <n v="0"/>
    <n v="0"/>
    <n v="0"/>
    <n v="0"/>
    <n v="0"/>
    <n v="0"/>
    <x v="7"/>
  </r>
  <r>
    <n v="1468"/>
    <n v="1468"/>
    <n v="0"/>
    <n v="0"/>
    <n v="0"/>
    <n v="0"/>
    <n v="0"/>
    <n v="0"/>
    <n v="0"/>
    <n v="0"/>
    <n v="0"/>
    <n v="0"/>
    <x v="8"/>
  </r>
  <r>
    <n v="12690"/>
    <n v="1269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10"/>
  </r>
  <r>
    <n v="804"/>
    <n v="804"/>
    <n v="0"/>
    <n v="0"/>
    <n v="804"/>
    <n v="804"/>
    <n v="0"/>
    <n v="0"/>
    <n v="0"/>
    <n v="0"/>
    <n v="0"/>
    <n v="0"/>
    <x v="11"/>
  </r>
  <r>
    <n v="82"/>
    <n v="82"/>
    <n v="0"/>
    <n v="0"/>
    <n v="82"/>
    <n v="82"/>
    <n v="0"/>
    <n v="0"/>
    <n v="0"/>
    <n v="0"/>
    <n v="0"/>
    <n v="0"/>
    <x v="12"/>
  </r>
  <r>
    <n v="791"/>
    <n v="791"/>
    <n v="0"/>
    <n v="0"/>
    <n v="791"/>
    <n v="791"/>
    <n v="0"/>
    <n v="0"/>
    <n v="0"/>
    <n v="0"/>
    <n v="0"/>
    <n v="0"/>
    <x v="13"/>
  </r>
  <r>
    <n v="286"/>
    <n v="0"/>
    <n v="286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280"/>
    <n v="280"/>
    <n v="0"/>
    <n v="0"/>
    <n v="0"/>
    <n v="0"/>
    <n v="0"/>
    <n v="0"/>
    <n v="0"/>
    <n v="0"/>
    <n v="0"/>
    <n v="0"/>
    <x v="16"/>
  </r>
  <r>
    <n v="199"/>
    <n v="19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674"/>
    <n v="674"/>
    <n v="0"/>
    <n v="0"/>
    <n v="0"/>
    <n v="0"/>
    <n v="0"/>
    <n v="0"/>
    <n v="674"/>
    <n v="674"/>
    <n v="0"/>
    <n v="0"/>
    <x v="19"/>
  </r>
  <r>
    <n v="5099"/>
    <n v="509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976"/>
    <n v="0"/>
    <n v="0"/>
    <n v="1976"/>
    <n v="0"/>
    <n v="0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23"/>
  </r>
  <r>
    <n v="1406"/>
    <n v="0"/>
    <n v="0"/>
    <n v="1406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464"/>
    <n v="464"/>
    <n v="0"/>
    <n v="0"/>
    <n v="464"/>
    <n v="464"/>
    <n v="0"/>
    <n v="0"/>
    <n v="0"/>
    <n v="0"/>
    <n v="0"/>
    <n v="0"/>
    <x v="26"/>
  </r>
  <r>
    <n v="105"/>
    <n v="10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438"/>
    <n v="438"/>
    <n v="0"/>
    <n v="0"/>
    <n v="0"/>
    <n v="0"/>
    <n v="0"/>
    <n v="0"/>
    <n v="0"/>
    <n v="0"/>
    <n v="0"/>
    <n v="0"/>
    <x v="29"/>
  </r>
  <r>
    <n v="563"/>
    <n v="563"/>
    <n v="0"/>
    <n v="0"/>
    <n v="0"/>
    <n v="0"/>
    <n v="0"/>
    <n v="0"/>
    <n v="0"/>
    <n v="0"/>
    <n v="0"/>
    <n v="0"/>
    <x v="30"/>
  </r>
  <r>
    <n v="488"/>
    <n v="488"/>
    <n v="0"/>
    <n v="0"/>
    <n v="0"/>
    <n v="0"/>
    <n v="0"/>
    <n v="0"/>
    <n v="0"/>
    <n v="0"/>
    <n v="0"/>
    <n v="0"/>
    <x v="63"/>
  </r>
  <r>
    <n v="968"/>
    <n v="0"/>
    <n v="968"/>
    <n v="0"/>
    <n v="0"/>
    <n v="0"/>
    <n v="0"/>
    <n v="0"/>
    <n v="0"/>
    <n v="0"/>
    <n v="0"/>
    <n v="0"/>
    <x v="59"/>
  </r>
  <r>
    <n v="5037"/>
    <n v="5037"/>
    <n v="0"/>
    <n v="0"/>
    <n v="0"/>
    <n v="0"/>
    <n v="0"/>
    <n v="0"/>
    <n v="0"/>
    <n v="0"/>
    <n v="0"/>
    <n v="0"/>
    <x v="33"/>
  </r>
  <r>
    <n v="15171"/>
    <n v="15171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36"/>
  </r>
  <r>
    <n v="19"/>
    <n v="0"/>
    <n v="19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60"/>
  </r>
  <r>
    <n v="949"/>
    <n v="949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24"/>
    <n v="24"/>
    <n v="0"/>
    <n v="0"/>
    <x v="42"/>
  </r>
  <r>
    <n v="1051"/>
    <n v="1051"/>
    <n v="0"/>
    <n v="0"/>
    <n v="0"/>
    <n v="0"/>
    <n v="0"/>
    <n v="0"/>
    <n v="1051"/>
    <n v="1051"/>
    <n v="0"/>
    <n v="0"/>
    <x v="0"/>
  </r>
  <r>
    <n v="1913"/>
    <n v="1913"/>
    <n v="0"/>
    <n v="0"/>
    <n v="0"/>
    <n v="0"/>
    <n v="0"/>
    <n v="0"/>
    <n v="0"/>
    <n v="0"/>
    <n v="0"/>
    <n v="0"/>
    <x v="44"/>
  </r>
  <r>
    <n v="1314"/>
    <n v="1314"/>
    <n v="0"/>
    <n v="0"/>
    <n v="1314"/>
    <n v="1314"/>
    <n v="0"/>
    <n v="0"/>
    <n v="0"/>
    <n v="0"/>
    <n v="0"/>
    <n v="0"/>
    <x v="45"/>
  </r>
  <r>
    <n v="93"/>
    <n v="93"/>
    <n v="0"/>
    <n v="0"/>
    <n v="93"/>
    <n v="93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4"/>
  </r>
  <r>
    <n v="1854"/>
    <n v="1854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7"/>
  </r>
  <r>
    <n v="48468"/>
    <n v="48468"/>
    <n v="0"/>
    <n v="0"/>
    <n v="0"/>
    <n v="0"/>
    <n v="0"/>
    <n v="0"/>
    <n v="0"/>
    <n v="0"/>
    <n v="0"/>
    <n v="0"/>
    <x v="8"/>
  </r>
  <r>
    <n v="4996"/>
    <n v="0"/>
    <n v="499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0"/>
  </r>
  <r>
    <n v="18"/>
    <n v="1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170"/>
    <n v="170"/>
    <n v="0"/>
    <n v="0"/>
    <n v="170"/>
    <n v="170"/>
    <n v="0"/>
    <n v="0"/>
    <n v="0"/>
    <n v="0"/>
    <n v="0"/>
    <n v="0"/>
    <x v="16"/>
  </r>
  <r>
    <n v="1800"/>
    <n v="1800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13"/>
    <n v="13"/>
    <n v="0"/>
    <n v="0"/>
    <n v="13"/>
    <n v="13"/>
    <n v="0"/>
    <n v="0"/>
    <n v="0"/>
    <n v="0"/>
    <n v="0"/>
    <n v="0"/>
    <x v="19"/>
  </r>
  <r>
    <n v="908"/>
    <n v="908"/>
    <n v="0"/>
    <n v="0"/>
    <n v="0"/>
    <n v="0"/>
    <n v="0"/>
    <n v="0"/>
    <n v="0"/>
    <n v="0"/>
    <n v="0"/>
    <n v="0"/>
    <x v="20"/>
  </r>
  <r>
    <n v="22"/>
    <n v="22"/>
    <n v="0"/>
    <n v="0"/>
    <n v="22"/>
    <n v="22"/>
    <n v="0"/>
    <n v="0"/>
    <n v="0"/>
    <n v="0"/>
    <n v="0"/>
    <n v="0"/>
    <x v="21"/>
  </r>
  <r>
    <n v="2149"/>
    <n v="0"/>
    <n v="0"/>
    <n v="2149"/>
    <n v="0"/>
    <n v="0"/>
    <n v="0"/>
    <n v="0"/>
    <n v="0"/>
    <n v="0"/>
    <n v="0"/>
    <n v="0"/>
    <x v="22"/>
  </r>
  <r>
    <n v="28648"/>
    <n v="0"/>
    <n v="28648"/>
    <n v="0"/>
    <n v="28648"/>
    <n v="0"/>
    <n v="28648"/>
    <n v="0"/>
    <n v="0"/>
    <n v="0"/>
    <n v="0"/>
    <n v="0"/>
    <x v="23"/>
  </r>
  <r>
    <n v="9403"/>
    <n v="0"/>
    <n v="0"/>
    <n v="9403"/>
    <n v="0"/>
    <n v="0"/>
    <n v="0"/>
    <n v="0"/>
    <n v="0"/>
    <n v="0"/>
    <n v="0"/>
    <n v="0"/>
    <x v="24"/>
  </r>
  <r>
    <n v="16"/>
    <n v="16"/>
    <n v="0"/>
    <n v="0"/>
    <n v="16"/>
    <n v="16"/>
    <n v="0"/>
    <n v="0"/>
    <n v="0"/>
    <n v="0"/>
    <n v="0"/>
    <n v="0"/>
    <x v="25"/>
  </r>
  <r>
    <n v="201"/>
    <n v="201"/>
    <n v="0"/>
    <n v="0"/>
    <n v="0"/>
    <n v="0"/>
    <n v="0"/>
    <n v="0"/>
    <n v="0"/>
    <n v="0"/>
    <n v="0"/>
    <n v="0"/>
    <x v="26"/>
  </r>
  <r>
    <n v="1039"/>
    <n v="1039"/>
    <n v="0"/>
    <n v="0"/>
    <n v="0"/>
    <n v="0"/>
    <n v="0"/>
    <n v="0"/>
    <n v="0"/>
    <n v="0"/>
    <n v="0"/>
    <n v="0"/>
    <x v="27"/>
  </r>
  <r>
    <n v="263"/>
    <n v="263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702"/>
    <n v="702"/>
    <n v="0"/>
    <n v="0"/>
    <n v="702"/>
    <n v="702"/>
    <n v="0"/>
    <n v="0"/>
    <n v="0"/>
    <n v="0"/>
    <n v="0"/>
    <n v="0"/>
    <x v="30"/>
  </r>
  <r>
    <n v="462"/>
    <n v="462"/>
    <n v="0"/>
    <n v="0"/>
    <n v="0"/>
    <n v="0"/>
    <n v="0"/>
    <n v="0"/>
    <n v="462"/>
    <n v="462"/>
    <n v="0"/>
    <n v="0"/>
    <x v="31"/>
  </r>
  <r>
    <n v="82"/>
    <n v="82"/>
    <n v="0"/>
    <n v="0"/>
    <n v="0"/>
    <n v="0"/>
    <n v="0"/>
    <n v="0"/>
    <n v="0"/>
    <n v="0"/>
    <n v="0"/>
    <n v="0"/>
    <x v="51"/>
  </r>
  <r>
    <n v="2241"/>
    <n v="0"/>
    <n v="2241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64"/>
  </r>
  <r>
    <n v="99"/>
    <n v="99"/>
    <n v="0"/>
    <n v="0"/>
    <n v="0"/>
    <n v="0"/>
    <n v="0"/>
    <n v="0"/>
    <n v="0"/>
    <n v="0"/>
    <n v="0"/>
    <n v="0"/>
    <x v="36"/>
  </r>
  <r>
    <n v="16"/>
    <n v="16"/>
    <n v="0"/>
    <n v="0"/>
    <n v="16"/>
    <n v="16"/>
    <n v="0"/>
    <n v="0"/>
    <n v="0"/>
    <n v="0"/>
    <n v="0"/>
    <n v="0"/>
    <x v="37"/>
  </r>
  <r>
    <n v="2697"/>
    <n v="2697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74"/>
    <n v="74"/>
    <n v="0"/>
    <n v="0"/>
    <x v="60"/>
  </r>
  <r>
    <n v="834"/>
    <n v="834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5972"/>
    <n v="0"/>
    <n v="5972"/>
    <n v="0"/>
    <n v="0"/>
    <n v="0"/>
    <n v="0"/>
    <n v="0"/>
    <n v="5972"/>
    <n v="0"/>
    <n v="5972"/>
    <n v="0"/>
    <x v="42"/>
  </r>
  <r>
    <n v="315"/>
    <n v="315"/>
    <n v="0"/>
    <n v="0"/>
    <n v="0"/>
    <n v="0"/>
    <n v="0"/>
    <n v="0"/>
    <n v="0"/>
    <n v="0"/>
    <n v="0"/>
    <n v="0"/>
    <x v="0"/>
  </r>
  <r>
    <n v="51942"/>
    <n v="51942"/>
    <n v="0"/>
    <n v="0"/>
    <n v="51942"/>
    <n v="51942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"/>
  </r>
  <r>
    <n v="36623"/>
    <n v="36623"/>
    <n v="0"/>
    <n v="0"/>
    <n v="0"/>
    <n v="0"/>
    <n v="0"/>
    <n v="0"/>
    <n v="36623"/>
    <n v="36623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19"/>
    <n v="19"/>
    <n v="0"/>
    <n v="0"/>
    <n v="19"/>
    <n v="19"/>
    <n v="0"/>
    <n v="0"/>
    <n v="0"/>
    <n v="0"/>
    <n v="0"/>
    <n v="0"/>
    <x v="69"/>
  </r>
  <r>
    <n v="172"/>
    <n v="172"/>
    <n v="0"/>
    <n v="0"/>
    <n v="0"/>
    <n v="0"/>
    <n v="0"/>
    <n v="0"/>
    <n v="0"/>
    <n v="0"/>
    <n v="0"/>
    <n v="0"/>
    <x v="47"/>
  </r>
  <r>
    <n v="16403"/>
    <n v="16403"/>
    <n v="0"/>
    <n v="0"/>
    <n v="0"/>
    <n v="0"/>
    <n v="0"/>
    <n v="0"/>
    <n v="0"/>
    <n v="0"/>
    <n v="0"/>
    <n v="0"/>
    <x v="7"/>
  </r>
  <r>
    <n v="9989"/>
    <n v="9989"/>
    <n v="0"/>
    <n v="0"/>
    <n v="0"/>
    <n v="0"/>
    <n v="0"/>
    <n v="0"/>
    <n v="0"/>
    <n v="0"/>
    <n v="0"/>
    <n v="0"/>
    <x v="8"/>
  </r>
  <r>
    <n v="515"/>
    <n v="515"/>
    <n v="0"/>
    <n v="0"/>
    <n v="515"/>
    <n v="515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0"/>
  </r>
  <r>
    <n v="7"/>
    <n v="7"/>
    <n v="0"/>
    <n v="0"/>
    <n v="0"/>
    <n v="0"/>
    <n v="0"/>
    <n v="0"/>
    <n v="7"/>
    <n v="7"/>
    <n v="0"/>
    <n v="0"/>
    <x v="65"/>
  </r>
  <r>
    <n v="2880"/>
    <n v="0"/>
    <n v="2880"/>
    <n v="0"/>
    <n v="0"/>
    <n v="0"/>
    <n v="0"/>
    <n v="0"/>
    <n v="0"/>
    <n v="0"/>
    <n v="0"/>
    <n v="0"/>
    <x v="12"/>
  </r>
  <r>
    <n v="1825"/>
    <n v="0"/>
    <n v="1825"/>
    <n v="0"/>
    <n v="0"/>
    <n v="0"/>
    <n v="0"/>
    <n v="0"/>
    <n v="1825"/>
    <n v="0"/>
    <n v="1825"/>
    <n v="0"/>
    <x v="13"/>
  </r>
  <r>
    <n v="159"/>
    <n v="159"/>
    <n v="0"/>
    <n v="0"/>
    <n v="159"/>
    <n v="159"/>
    <n v="0"/>
    <n v="0"/>
    <n v="0"/>
    <n v="0"/>
    <n v="0"/>
    <n v="0"/>
    <x v="14"/>
  </r>
  <r>
    <n v="619"/>
    <n v="0"/>
    <n v="619"/>
    <n v="0"/>
    <n v="0"/>
    <n v="0"/>
    <n v="0"/>
    <n v="0"/>
    <n v="0"/>
    <n v="0"/>
    <n v="0"/>
    <n v="0"/>
    <x v="15"/>
  </r>
  <r>
    <n v="1439"/>
    <n v="1439"/>
    <n v="0"/>
    <n v="0"/>
    <n v="0"/>
    <n v="0"/>
    <n v="0"/>
    <n v="0"/>
    <n v="1439"/>
    <n v="1439"/>
    <n v="0"/>
    <n v="0"/>
    <x v="16"/>
  </r>
  <r>
    <n v="246"/>
    <n v="246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8"/>
  </r>
  <r>
    <n v="1252"/>
    <n v="1252"/>
    <n v="0"/>
    <n v="0"/>
    <n v="0"/>
    <n v="0"/>
    <n v="0"/>
    <n v="0"/>
    <n v="0"/>
    <n v="0"/>
    <n v="0"/>
    <n v="0"/>
    <x v="19"/>
  </r>
  <r>
    <n v="231"/>
    <n v="231"/>
    <n v="0"/>
    <n v="0"/>
    <n v="231"/>
    <n v="231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543"/>
    <n v="0"/>
    <n v="0"/>
    <n v="543"/>
    <n v="0"/>
    <n v="0"/>
    <n v="0"/>
    <n v="0"/>
    <n v="0"/>
    <n v="0"/>
    <n v="0"/>
    <n v="0"/>
    <x v="22"/>
  </r>
  <r>
    <n v="832"/>
    <n v="0"/>
    <n v="832"/>
    <n v="0"/>
    <n v="0"/>
    <n v="0"/>
    <n v="0"/>
    <n v="0"/>
    <n v="0"/>
    <n v="0"/>
    <n v="0"/>
    <n v="0"/>
    <x v="23"/>
  </r>
  <r>
    <n v="20763"/>
    <n v="0"/>
    <n v="0"/>
    <n v="20763"/>
    <n v="20763"/>
    <n v="0"/>
    <n v="0"/>
    <n v="20763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26"/>
  </r>
  <r>
    <n v="1"/>
    <n v="1"/>
    <n v="0"/>
    <n v="0"/>
    <n v="1"/>
    <n v="1"/>
    <n v="0"/>
    <n v="0"/>
    <n v="0"/>
    <n v="0"/>
    <n v="0"/>
    <n v="0"/>
    <x v="27"/>
  </r>
  <r>
    <n v="1085"/>
    <n v="0"/>
    <n v="1085"/>
    <n v="0"/>
    <n v="0"/>
    <n v="0"/>
    <n v="0"/>
    <n v="0"/>
    <n v="1085"/>
    <n v="0"/>
    <n v="1085"/>
    <n v="0"/>
    <x v="55"/>
  </r>
  <r>
    <n v="250"/>
    <n v="250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0"/>
  </r>
  <r>
    <n v="1540"/>
    <n v="1540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3"/>
  </r>
  <r>
    <n v="451"/>
    <n v="451"/>
    <n v="0"/>
    <n v="0"/>
    <n v="0"/>
    <n v="0"/>
    <n v="0"/>
    <n v="0"/>
    <n v="451"/>
    <n v="451"/>
    <n v="0"/>
    <n v="0"/>
    <x v="34"/>
  </r>
  <r>
    <n v="7"/>
    <n v="7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36"/>
  </r>
  <r>
    <n v="244"/>
    <n v="244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049"/>
    <n v="104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03"/>
    <n v="203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46"/>
    <n v="46"/>
    <n v="0"/>
    <n v="0"/>
    <x v="0"/>
  </r>
  <r>
    <n v="692"/>
    <n v="692"/>
    <n v="0"/>
    <n v="0"/>
    <n v="692"/>
    <n v="692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25"/>
    <n v="125"/>
    <n v="0"/>
    <n v="0"/>
    <n v="0"/>
    <n v="0"/>
    <n v="0"/>
    <n v="0"/>
    <n v="0"/>
    <n v="0"/>
    <n v="0"/>
    <n v="0"/>
    <x v="4"/>
  </r>
  <r>
    <n v="407"/>
    <n v="407"/>
    <n v="0"/>
    <n v="0"/>
    <n v="0"/>
    <n v="0"/>
    <n v="0"/>
    <n v="0"/>
    <n v="0"/>
    <n v="0"/>
    <n v="0"/>
    <n v="0"/>
    <x v="5"/>
  </r>
  <r>
    <n v="64"/>
    <n v="0"/>
    <n v="64"/>
    <n v="0"/>
    <n v="64"/>
    <n v="0"/>
    <n v="64"/>
    <n v="0"/>
    <n v="0"/>
    <n v="0"/>
    <n v="0"/>
    <n v="0"/>
    <x v="6"/>
  </r>
  <r>
    <n v="5523"/>
    <n v="5523"/>
    <n v="0"/>
    <n v="0"/>
    <n v="0"/>
    <n v="0"/>
    <n v="0"/>
    <n v="0"/>
    <n v="0"/>
    <n v="0"/>
    <n v="0"/>
    <n v="0"/>
    <x v="7"/>
  </r>
  <r>
    <n v="1274"/>
    <n v="0"/>
    <n v="1274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5"/>
  </r>
  <r>
    <n v="583"/>
    <n v="0"/>
    <n v="0"/>
    <n v="583"/>
    <n v="0"/>
    <n v="0"/>
    <n v="0"/>
    <n v="0"/>
    <n v="0"/>
    <n v="0"/>
    <n v="0"/>
    <n v="0"/>
    <x v="12"/>
  </r>
  <r>
    <n v="553"/>
    <n v="553"/>
    <n v="0"/>
    <n v="0"/>
    <n v="553"/>
    <n v="553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565"/>
    <n v="0"/>
    <n v="565"/>
    <n v="0"/>
    <n v="0"/>
    <n v="0"/>
    <n v="0"/>
    <n v="0"/>
    <n v="0"/>
    <n v="0"/>
    <n v="0"/>
    <n v="0"/>
    <x v="15"/>
  </r>
  <r>
    <n v="3157"/>
    <n v="3157"/>
    <n v="0"/>
    <n v="0"/>
    <n v="3157"/>
    <n v="3157"/>
    <n v="0"/>
    <n v="0"/>
    <n v="0"/>
    <n v="0"/>
    <n v="0"/>
    <n v="0"/>
    <x v="16"/>
  </r>
  <r>
    <n v="525"/>
    <n v="525"/>
    <n v="0"/>
    <n v="0"/>
    <n v="0"/>
    <n v="0"/>
    <n v="0"/>
    <n v="0"/>
    <n v="0"/>
    <n v="0"/>
    <n v="0"/>
    <n v="0"/>
    <x v="17"/>
  </r>
  <r>
    <n v="3248"/>
    <n v="3248"/>
    <n v="0"/>
    <n v="0"/>
    <n v="0"/>
    <n v="0"/>
    <n v="0"/>
    <n v="0"/>
    <n v="0"/>
    <n v="0"/>
    <n v="0"/>
    <n v="0"/>
    <x v="54"/>
  </r>
  <r>
    <n v="460"/>
    <n v="460"/>
    <n v="0"/>
    <n v="0"/>
    <n v="0"/>
    <n v="0"/>
    <n v="0"/>
    <n v="0"/>
    <n v="0"/>
    <n v="0"/>
    <n v="0"/>
    <n v="0"/>
    <x v="19"/>
  </r>
  <r>
    <n v="311"/>
    <n v="311"/>
    <n v="0"/>
    <n v="0"/>
    <n v="0"/>
    <n v="0"/>
    <n v="0"/>
    <n v="0"/>
    <n v="0"/>
    <n v="0"/>
    <n v="0"/>
    <n v="0"/>
    <x v="20"/>
  </r>
  <r>
    <n v="29"/>
    <n v="0"/>
    <n v="29"/>
    <n v="0"/>
    <n v="0"/>
    <n v="0"/>
    <n v="0"/>
    <n v="0"/>
    <n v="0"/>
    <n v="0"/>
    <n v="0"/>
    <n v="0"/>
    <x v="21"/>
  </r>
  <r>
    <n v="5263"/>
    <n v="0"/>
    <n v="0"/>
    <n v="5263"/>
    <n v="0"/>
    <n v="0"/>
    <n v="0"/>
    <n v="0"/>
    <n v="5263"/>
    <n v="0"/>
    <n v="0"/>
    <n v="5263"/>
    <x v="22"/>
  </r>
  <r>
    <n v="22821"/>
    <n v="22821"/>
    <n v="0"/>
    <n v="0"/>
    <n v="22821"/>
    <n v="22821"/>
    <n v="0"/>
    <n v="0"/>
    <n v="0"/>
    <n v="0"/>
    <n v="0"/>
    <n v="0"/>
    <x v="23"/>
  </r>
  <r>
    <n v="11983"/>
    <n v="0"/>
    <n v="0"/>
    <n v="11983"/>
    <n v="0"/>
    <n v="0"/>
    <n v="0"/>
    <n v="0"/>
    <n v="0"/>
    <n v="0"/>
    <n v="0"/>
    <n v="0"/>
    <x v="24"/>
  </r>
  <r>
    <n v="3614"/>
    <n v="3614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179"/>
    <n v="179"/>
    <n v="0"/>
    <n v="0"/>
    <n v="179"/>
    <n v="179"/>
    <n v="0"/>
    <n v="0"/>
    <n v="0"/>
    <n v="0"/>
    <n v="0"/>
    <n v="0"/>
    <x v="27"/>
  </r>
  <r>
    <n v="14117"/>
    <n v="0"/>
    <n v="14117"/>
    <n v="0"/>
    <n v="0"/>
    <n v="0"/>
    <n v="0"/>
    <n v="0"/>
    <n v="0"/>
    <n v="0"/>
    <n v="0"/>
    <n v="0"/>
    <x v="28"/>
  </r>
  <r>
    <n v="839"/>
    <n v="83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4328"/>
    <n v="4328"/>
    <n v="0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33"/>
  </r>
  <r>
    <n v="86"/>
    <n v="86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2"/>
  </r>
  <r>
    <n v="16344"/>
    <n v="0"/>
    <n v="16344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979"/>
    <n v="979"/>
    <n v="0"/>
    <n v="0"/>
    <n v="0"/>
    <n v="0"/>
    <n v="0"/>
    <n v="0"/>
    <n v="0"/>
    <n v="0"/>
    <n v="0"/>
    <n v="0"/>
    <x v="38"/>
  </r>
  <r>
    <n v="359"/>
    <n v="359"/>
    <n v="0"/>
    <n v="0"/>
    <n v="0"/>
    <n v="0"/>
    <n v="0"/>
    <n v="0"/>
    <n v="0"/>
    <n v="0"/>
    <n v="0"/>
    <n v="0"/>
    <x v="60"/>
  </r>
  <r>
    <n v="6187"/>
    <n v="6187"/>
    <n v="0"/>
    <n v="0"/>
    <n v="0"/>
    <n v="0"/>
    <n v="0"/>
    <n v="0"/>
    <n v="0"/>
    <n v="0"/>
    <n v="0"/>
    <n v="0"/>
    <x v="40"/>
  </r>
  <r>
    <n v="10295"/>
    <n v="10295"/>
    <n v="0"/>
    <n v="0"/>
    <n v="10295"/>
    <n v="10295"/>
    <n v="0"/>
    <n v="0"/>
    <n v="0"/>
    <n v="0"/>
    <n v="0"/>
    <n v="0"/>
    <x v="41"/>
  </r>
  <r>
    <n v="348"/>
    <n v="348"/>
    <n v="0"/>
    <n v="0"/>
    <n v="0"/>
    <n v="0"/>
    <n v="0"/>
    <n v="0"/>
    <n v="0"/>
    <n v="0"/>
    <n v="0"/>
    <n v="0"/>
    <x v="42"/>
  </r>
  <r>
    <n v="2873"/>
    <n v="0"/>
    <n v="2873"/>
    <n v="0"/>
    <n v="2873"/>
    <n v="0"/>
    <n v="2873"/>
    <n v="0"/>
    <n v="0"/>
    <n v="0"/>
    <n v="0"/>
    <n v="0"/>
    <x v="0"/>
  </r>
  <r>
    <n v="188"/>
    <n v="188"/>
    <n v="0"/>
    <n v="0"/>
    <n v="0"/>
    <n v="0"/>
    <n v="0"/>
    <n v="0"/>
    <n v="0"/>
    <n v="0"/>
    <n v="0"/>
    <n v="0"/>
    <x v="1"/>
  </r>
  <r>
    <n v="1765"/>
    <n v="0"/>
    <n v="1765"/>
    <n v="0"/>
    <n v="0"/>
    <n v="0"/>
    <n v="0"/>
    <n v="0"/>
    <n v="0"/>
    <n v="0"/>
    <n v="0"/>
    <n v="0"/>
    <x v="2"/>
  </r>
  <r>
    <n v="1106"/>
    <n v="1106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7"/>
  </r>
  <r>
    <n v="7308"/>
    <n v="730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0"/>
  </r>
  <r>
    <n v="3224"/>
    <n v="322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487"/>
    <n v="0"/>
    <n v="487"/>
    <n v="0"/>
    <n v="0"/>
    <n v="0"/>
    <n v="0"/>
    <n v="0"/>
    <n v="0"/>
    <n v="0"/>
    <n v="0"/>
    <n v="0"/>
    <x v="15"/>
  </r>
  <r>
    <n v="1090"/>
    <n v="1090"/>
    <n v="0"/>
    <n v="0"/>
    <n v="1090"/>
    <n v="1090"/>
    <n v="0"/>
    <n v="0"/>
    <n v="0"/>
    <n v="0"/>
    <n v="0"/>
    <n v="0"/>
    <x v="16"/>
  </r>
  <r>
    <n v="158"/>
    <n v="158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4"/>
  </r>
  <r>
    <n v="243"/>
    <n v="243"/>
    <n v="0"/>
    <n v="0"/>
    <n v="243"/>
    <n v="243"/>
    <n v="0"/>
    <n v="0"/>
    <n v="0"/>
    <n v="0"/>
    <n v="0"/>
    <n v="0"/>
    <x v="19"/>
  </r>
  <r>
    <n v="14265"/>
    <n v="14265"/>
    <n v="0"/>
    <n v="0"/>
    <n v="0"/>
    <n v="0"/>
    <n v="0"/>
    <n v="0"/>
    <n v="0"/>
    <n v="0"/>
    <n v="0"/>
    <n v="0"/>
    <x v="20"/>
  </r>
  <r>
    <n v="20"/>
    <n v="0"/>
    <n v="20"/>
    <n v="0"/>
    <n v="20"/>
    <n v="0"/>
    <n v="20"/>
    <n v="0"/>
    <n v="0"/>
    <n v="0"/>
    <n v="0"/>
    <n v="0"/>
    <x v="21"/>
  </r>
  <r>
    <n v="3671"/>
    <n v="0"/>
    <n v="0"/>
    <n v="3671"/>
    <n v="3671"/>
    <n v="0"/>
    <n v="0"/>
    <n v="3671"/>
    <n v="0"/>
    <n v="0"/>
    <n v="0"/>
    <n v="0"/>
    <x v="22"/>
  </r>
  <r>
    <n v="1128"/>
    <n v="1128"/>
    <n v="0"/>
    <n v="0"/>
    <n v="1128"/>
    <n v="1128"/>
    <n v="0"/>
    <n v="0"/>
    <n v="0"/>
    <n v="0"/>
    <n v="0"/>
    <n v="0"/>
    <x v="23"/>
  </r>
  <r>
    <n v="9240"/>
    <n v="0"/>
    <n v="0"/>
    <n v="9240"/>
    <n v="0"/>
    <n v="0"/>
    <n v="0"/>
    <n v="0"/>
    <n v="0"/>
    <n v="0"/>
    <n v="0"/>
    <n v="0"/>
    <x v="24"/>
  </r>
  <r>
    <n v="554"/>
    <n v="554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26"/>
  </r>
  <r>
    <n v="398"/>
    <n v="398"/>
    <n v="0"/>
    <n v="0"/>
    <n v="0"/>
    <n v="0"/>
    <n v="0"/>
    <n v="0"/>
    <n v="0"/>
    <n v="0"/>
    <n v="0"/>
    <n v="0"/>
    <x v="27"/>
  </r>
  <r>
    <n v="26"/>
    <n v="26"/>
    <n v="0"/>
    <n v="0"/>
    <n v="26"/>
    <n v="26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9"/>
  </r>
  <r>
    <n v="35147"/>
    <n v="35147"/>
    <n v="0"/>
    <n v="0"/>
    <n v="0"/>
    <n v="0"/>
    <n v="0"/>
    <n v="0"/>
    <n v="35147"/>
    <n v="35147"/>
    <n v="0"/>
    <n v="0"/>
    <x v="30"/>
  </r>
  <r>
    <n v="17"/>
    <n v="17"/>
    <n v="0"/>
    <n v="0"/>
    <n v="0"/>
    <n v="0"/>
    <n v="0"/>
    <n v="0"/>
    <n v="17"/>
    <n v="17"/>
    <n v="0"/>
    <n v="0"/>
    <x v="31"/>
  </r>
  <r>
    <n v="7772"/>
    <n v="7772"/>
    <n v="0"/>
    <n v="0"/>
    <n v="0"/>
    <n v="0"/>
    <n v="0"/>
    <n v="0"/>
    <n v="0"/>
    <n v="0"/>
    <n v="0"/>
    <n v="0"/>
    <x v="51"/>
  </r>
  <r>
    <n v="341"/>
    <n v="341"/>
    <n v="0"/>
    <n v="0"/>
    <n v="0"/>
    <n v="0"/>
    <n v="0"/>
    <n v="0"/>
    <n v="0"/>
    <n v="0"/>
    <n v="0"/>
    <n v="0"/>
    <x v="33"/>
  </r>
  <r>
    <n v="524"/>
    <n v="524"/>
    <n v="0"/>
    <n v="0"/>
    <n v="0"/>
    <n v="0"/>
    <n v="0"/>
    <n v="0"/>
    <n v="524"/>
    <n v="524"/>
    <n v="0"/>
    <n v="0"/>
    <x v="34"/>
  </r>
  <r>
    <n v="5"/>
    <n v="5"/>
    <n v="0"/>
    <n v="0"/>
    <n v="0"/>
    <n v="0"/>
    <n v="0"/>
    <n v="0"/>
    <n v="0"/>
    <n v="0"/>
    <n v="0"/>
    <n v="0"/>
    <x v="62"/>
  </r>
  <r>
    <n v="132"/>
    <n v="132"/>
    <n v="0"/>
    <n v="0"/>
    <n v="0"/>
    <n v="0"/>
    <n v="0"/>
    <n v="0"/>
    <n v="0"/>
    <n v="0"/>
    <n v="0"/>
    <n v="0"/>
    <x v="36"/>
  </r>
  <r>
    <n v="948"/>
    <n v="948"/>
    <n v="0"/>
    <n v="0"/>
    <n v="948"/>
    <n v="948"/>
    <n v="0"/>
    <n v="0"/>
    <n v="0"/>
    <n v="0"/>
    <n v="0"/>
    <n v="0"/>
    <x v="37"/>
  </r>
  <r>
    <n v="219"/>
    <n v="219"/>
    <n v="0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1024"/>
    <n v="1024"/>
    <n v="0"/>
    <n v="0"/>
    <n v="0"/>
    <n v="0"/>
    <n v="0"/>
    <n v="0"/>
    <n v="0"/>
    <n v="0"/>
    <n v="0"/>
    <n v="0"/>
    <x v="40"/>
  </r>
  <r>
    <n v="207"/>
    <n v="207"/>
    <n v="0"/>
    <n v="0"/>
    <n v="0"/>
    <n v="0"/>
    <n v="0"/>
    <n v="0"/>
    <n v="0"/>
    <n v="0"/>
    <n v="0"/>
    <n v="0"/>
    <x v="41"/>
  </r>
  <r>
    <n v="11225"/>
    <n v="11225"/>
    <n v="0"/>
    <n v="0"/>
    <n v="11225"/>
    <n v="11225"/>
    <n v="0"/>
    <n v="0"/>
    <n v="0"/>
    <n v="0"/>
    <n v="0"/>
    <n v="0"/>
    <x v="42"/>
  </r>
  <r>
    <n v="263"/>
    <n v="263"/>
    <n v="0"/>
    <n v="0"/>
    <n v="263"/>
    <n v="263"/>
    <n v="0"/>
    <n v="0"/>
    <n v="0"/>
    <n v="0"/>
    <n v="0"/>
    <n v="0"/>
    <x v="43"/>
  </r>
  <r>
    <n v="14233"/>
    <n v="14233"/>
    <n v="0"/>
    <n v="0"/>
    <n v="0"/>
    <n v="0"/>
    <n v="0"/>
    <n v="0"/>
    <n v="14233"/>
    <n v="14233"/>
    <n v="0"/>
    <n v="0"/>
    <x v="44"/>
  </r>
  <r>
    <n v="502"/>
    <n v="502"/>
    <n v="0"/>
    <n v="0"/>
    <n v="0"/>
    <n v="0"/>
    <n v="0"/>
    <n v="0"/>
    <n v="0"/>
    <n v="0"/>
    <n v="0"/>
    <n v="0"/>
    <x v="45"/>
  </r>
  <r>
    <n v="460"/>
    <n v="460"/>
    <n v="0"/>
    <n v="0"/>
    <n v="0"/>
    <n v="0"/>
    <n v="0"/>
    <n v="0"/>
    <n v="0"/>
    <n v="0"/>
    <n v="0"/>
    <n v="0"/>
    <x v="3"/>
  </r>
  <r>
    <n v="2630"/>
    <n v="0"/>
    <n v="263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22507"/>
    <n v="0"/>
    <n v="22507"/>
    <n v="0"/>
    <n v="0"/>
    <n v="0"/>
    <n v="0"/>
    <n v="0"/>
    <n v="0"/>
    <n v="0"/>
    <n v="0"/>
    <n v="0"/>
    <x v="8"/>
  </r>
  <r>
    <n v="1756"/>
    <n v="1756"/>
    <n v="0"/>
    <n v="0"/>
    <n v="1756"/>
    <n v="1756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0"/>
  </r>
  <r>
    <n v="226"/>
    <n v="226"/>
    <n v="0"/>
    <n v="0"/>
    <n v="226"/>
    <n v="226"/>
    <n v="0"/>
    <n v="0"/>
    <n v="0"/>
    <n v="0"/>
    <n v="0"/>
    <n v="0"/>
    <x v="11"/>
  </r>
  <r>
    <n v="43"/>
    <n v="43"/>
    <n v="0"/>
    <n v="0"/>
    <n v="43"/>
    <n v="43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06"/>
    <n v="106"/>
    <n v="0"/>
    <n v="0"/>
    <n v="106"/>
    <n v="106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15"/>
  </r>
  <r>
    <n v="16174"/>
    <n v="16174"/>
    <n v="0"/>
    <n v="0"/>
    <n v="0"/>
    <n v="0"/>
    <n v="0"/>
    <n v="0"/>
    <n v="16174"/>
    <n v="16174"/>
    <n v="0"/>
    <n v="0"/>
    <x v="16"/>
  </r>
  <r>
    <n v="28"/>
    <n v="0"/>
    <n v="28"/>
    <n v="0"/>
    <n v="0"/>
    <n v="0"/>
    <n v="0"/>
    <n v="0"/>
    <n v="0"/>
    <n v="0"/>
    <n v="0"/>
    <n v="0"/>
    <x v="49"/>
  </r>
  <r>
    <n v="78"/>
    <n v="78"/>
    <n v="0"/>
    <n v="0"/>
    <n v="78"/>
    <n v="78"/>
    <n v="0"/>
    <n v="0"/>
    <n v="0"/>
    <n v="0"/>
    <n v="0"/>
    <n v="0"/>
    <x v="57"/>
  </r>
  <r>
    <n v="206"/>
    <n v="206"/>
    <n v="0"/>
    <n v="0"/>
    <n v="206"/>
    <n v="206"/>
    <n v="0"/>
    <n v="0"/>
    <n v="0"/>
    <n v="0"/>
    <n v="0"/>
    <n v="0"/>
    <x v="19"/>
  </r>
  <r>
    <n v="10088"/>
    <n v="10088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219"/>
    <n v="0"/>
    <n v="0"/>
    <n v="1219"/>
    <n v="0"/>
    <n v="0"/>
    <n v="0"/>
    <n v="0"/>
    <n v="0"/>
    <n v="0"/>
    <n v="0"/>
    <n v="0"/>
    <x v="22"/>
  </r>
  <r>
    <n v="1743"/>
    <n v="1743"/>
    <n v="0"/>
    <n v="0"/>
    <n v="0"/>
    <n v="0"/>
    <n v="0"/>
    <n v="0"/>
    <n v="1743"/>
    <n v="1743"/>
    <n v="0"/>
    <n v="0"/>
    <x v="23"/>
  </r>
  <r>
    <n v="13201"/>
    <n v="0"/>
    <n v="0"/>
    <n v="13201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25"/>
  </r>
  <r>
    <n v="141"/>
    <n v="0"/>
    <n v="141"/>
    <n v="0"/>
    <n v="0"/>
    <n v="0"/>
    <n v="0"/>
    <n v="0"/>
    <n v="141"/>
    <n v="0"/>
    <n v="141"/>
    <n v="0"/>
    <x v="26"/>
  </r>
  <r>
    <n v="18"/>
    <n v="18"/>
    <n v="0"/>
    <n v="0"/>
    <n v="18"/>
    <n v="18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55"/>
  </r>
  <r>
    <n v="7251"/>
    <n v="7251"/>
    <n v="0"/>
    <n v="0"/>
    <n v="0"/>
    <n v="0"/>
    <n v="0"/>
    <n v="0"/>
    <n v="7251"/>
    <n v="7251"/>
    <n v="0"/>
    <n v="0"/>
    <x v="29"/>
  </r>
  <r>
    <n v="9669"/>
    <n v="9669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1"/>
  </r>
  <r>
    <n v="1752"/>
    <n v="0"/>
    <n v="1752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3"/>
  </r>
  <r>
    <n v="1128"/>
    <n v="1128"/>
    <n v="0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62"/>
  </r>
  <r>
    <n v="12782"/>
    <n v="0"/>
    <n v="12782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84"/>
    <n v="484"/>
    <n v="0"/>
    <n v="0"/>
    <n v="0"/>
    <n v="0"/>
    <n v="0"/>
    <n v="0"/>
    <n v="0"/>
    <n v="0"/>
    <n v="0"/>
    <n v="0"/>
    <x v="38"/>
  </r>
  <r>
    <n v="245"/>
    <n v="0"/>
    <n v="245"/>
    <n v="0"/>
    <n v="245"/>
    <n v="0"/>
    <n v="245"/>
    <n v="0"/>
    <n v="0"/>
    <n v="0"/>
    <n v="0"/>
    <n v="0"/>
    <x v="60"/>
  </r>
  <r>
    <n v="153"/>
    <n v="153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41"/>
  </r>
  <r>
    <n v="6603"/>
    <n v="6603"/>
    <n v="0"/>
    <n v="0"/>
    <n v="0"/>
    <n v="0"/>
    <n v="0"/>
    <n v="0"/>
    <n v="6603"/>
    <n v="6603"/>
    <n v="0"/>
    <n v="0"/>
    <x v="42"/>
  </r>
  <r>
    <n v="138"/>
    <n v="138"/>
    <n v="0"/>
    <n v="0"/>
    <n v="0"/>
    <n v="0"/>
    <n v="0"/>
    <n v="0"/>
    <n v="0"/>
    <n v="0"/>
    <n v="0"/>
    <n v="0"/>
    <x v="43"/>
  </r>
  <r>
    <n v="2019"/>
    <n v="2019"/>
    <n v="0"/>
    <n v="0"/>
    <n v="0"/>
    <n v="0"/>
    <n v="0"/>
    <n v="0"/>
    <n v="0"/>
    <n v="0"/>
    <n v="0"/>
    <n v="0"/>
    <x v="44"/>
  </r>
  <r>
    <n v="2063"/>
    <n v="2063"/>
    <n v="0"/>
    <n v="0"/>
    <n v="2063"/>
    <n v="2063"/>
    <n v="0"/>
    <n v="0"/>
    <n v="0"/>
    <n v="0"/>
    <n v="0"/>
    <n v="0"/>
    <x v="45"/>
  </r>
  <r>
    <n v="35525"/>
    <n v="35525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649"/>
    <n v="64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1574"/>
    <n v="11574"/>
    <n v="0"/>
    <n v="0"/>
    <n v="0"/>
    <n v="0"/>
    <n v="0"/>
    <n v="0"/>
    <n v="0"/>
    <n v="0"/>
    <n v="0"/>
    <n v="0"/>
    <x v="53"/>
  </r>
  <r>
    <n v="1500"/>
    <n v="0"/>
    <n v="1500"/>
    <n v="0"/>
    <n v="0"/>
    <n v="0"/>
    <n v="0"/>
    <n v="0"/>
    <n v="0"/>
    <n v="0"/>
    <n v="0"/>
    <n v="0"/>
    <x v="12"/>
  </r>
  <r>
    <n v="243"/>
    <n v="243"/>
    <n v="0"/>
    <n v="0"/>
    <n v="243"/>
    <n v="243"/>
    <n v="0"/>
    <n v="0"/>
    <n v="0"/>
    <n v="0"/>
    <n v="0"/>
    <n v="0"/>
    <x v="13"/>
  </r>
  <r>
    <n v="2031"/>
    <n v="0"/>
    <n v="2031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19"/>
    <n v="19"/>
    <n v="0"/>
    <n v="0"/>
    <x v="15"/>
  </r>
  <r>
    <n v="5706"/>
    <n v="5706"/>
    <n v="0"/>
    <n v="0"/>
    <n v="5706"/>
    <n v="5706"/>
    <n v="0"/>
    <n v="0"/>
    <n v="0"/>
    <n v="0"/>
    <n v="0"/>
    <n v="0"/>
    <x v="16"/>
  </r>
  <r>
    <n v="792"/>
    <n v="79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4"/>
  </r>
  <r>
    <n v="7"/>
    <n v="7"/>
    <n v="0"/>
    <n v="0"/>
    <n v="0"/>
    <n v="0"/>
    <n v="0"/>
    <n v="0"/>
    <n v="0"/>
    <n v="0"/>
    <n v="0"/>
    <n v="0"/>
    <x v="19"/>
  </r>
  <r>
    <n v="113"/>
    <n v="113"/>
    <n v="0"/>
    <n v="0"/>
    <n v="0"/>
    <n v="0"/>
    <n v="0"/>
    <n v="0"/>
    <n v="0"/>
    <n v="0"/>
    <n v="0"/>
    <n v="0"/>
    <x v="20"/>
  </r>
  <r>
    <n v="11613"/>
    <n v="11613"/>
    <n v="0"/>
    <n v="0"/>
    <n v="0"/>
    <n v="0"/>
    <n v="0"/>
    <n v="0"/>
    <n v="0"/>
    <n v="0"/>
    <n v="0"/>
    <n v="0"/>
    <x v="21"/>
  </r>
  <r>
    <n v="740"/>
    <n v="0"/>
    <n v="0"/>
    <n v="740"/>
    <n v="0"/>
    <n v="0"/>
    <n v="0"/>
    <n v="0"/>
    <n v="0"/>
    <n v="0"/>
    <n v="0"/>
    <n v="0"/>
    <x v="22"/>
  </r>
  <r>
    <n v="12524"/>
    <n v="0"/>
    <n v="12524"/>
    <n v="0"/>
    <n v="0"/>
    <n v="0"/>
    <n v="0"/>
    <n v="0"/>
    <n v="0"/>
    <n v="0"/>
    <n v="0"/>
    <n v="0"/>
    <x v="23"/>
  </r>
  <r>
    <n v="36538"/>
    <n v="0"/>
    <n v="0"/>
    <n v="36538"/>
    <n v="0"/>
    <n v="0"/>
    <n v="0"/>
    <n v="0"/>
    <n v="0"/>
    <n v="0"/>
    <n v="0"/>
    <n v="0"/>
    <x v="24"/>
  </r>
  <r>
    <n v="11978"/>
    <n v="11978"/>
    <n v="0"/>
    <n v="0"/>
    <n v="11978"/>
    <n v="1197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3052"/>
    <n v="3052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55"/>
  </r>
  <r>
    <n v="2369"/>
    <n v="2369"/>
    <n v="0"/>
    <n v="0"/>
    <n v="0"/>
    <n v="0"/>
    <n v="0"/>
    <n v="0"/>
    <n v="0"/>
    <n v="0"/>
    <n v="0"/>
    <n v="0"/>
    <x v="29"/>
  </r>
  <r>
    <n v="92"/>
    <n v="0"/>
    <n v="92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75"/>
    <n v="0"/>
    <n v="175"/>
    <n v="0"/>
    <n v="0"/>
    <n v="0"/>
    <n v="0"/>
    <n v="0"/>
    <n v="0"/>
    <n v="0"/>
    <n v="0"/>
    <n v="0"/>
    <x v="61"/>
  </r>
  <r>
    <n v="319"/>
    <n v="319"/>
    <n v="0"/>
    <n v="0"/>
    <n v="0"/>
    <n v="0"/>
    <n v="0"/>
    <n v="0"/>
    <n v="0"/>
    <n v="0"/>
    <n v="0"/>
    <n v="0"/>
    <x v="52"/>
  </r>
  <r>
    <n v="12872"/>
    <n v="0"/>
    <n v="12872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983"/>
    <n v="983"/>
    <n v="0"/>
    <n v="0"/>
    <n v="0"/>
    <n v="0"/>
    <n v="0"/>
    <n v="0"/>
    <n v="0"/>
    <n v="0"/>
    <n v="0"/>
    <n v="0"/>
    <x v="39"/>
  </r>
  <r>
    <n v="4373"/>
    <n v="4373"/>
    <n v="0"/>
    <n v="0"/>
    <n v="0"/>
    <n v="0"/>
    <n v="0"/>
    <n v="0"/>
    <n v="0"/>
    <n v="0"/>
    <n v="0"/>
    <n v="0"/>
    <x v="40"/>
  </r>
  <r>
    <n v="381"/>
    <n v="381"/>
    <n v="0"/>
    <n v="0"/>
    <n v="381"/>
    <n v="381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5901"/>
    <n v="5901"/>
    <n v="0"/>
    <n v="0"/>
    <n v="5901"/>
    <n v="5901"/>
    <n v="0"/>
    <n v="0"/>
    <n v="0"/>
    <n v="0"/>
    <n v="0"/>
    <n v="0"/>
    <x v="44"/>
  </r>
  <r>
    <n v="336"/>
    <n v="336"/>
    <n v="0"/>
    <n v="0"/>
    <n v="0"/>
    <n v="0"/>
    <n v="0"/>
    <n v="0"/>
    <n v="0"/>
    <n v="0"/>
    <n v="0"/>
    <n v="0"/>
    <x v="45"/>
  </r>
  <r>
    <n v="329"/>
    <n v="329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69"/>
  </r>
  <r>
    <n v="91"/>
    <n v="0"/>
    <n v="91"/>
    <n v="0"/>
    <n v="91"/>
    <n v="0"/>
    <n v="91"/>
    <n v="0"/>
    <n v="0"/>
    <n v="0"/>
    <n v="0"/>
    <n v="0"/>
    <x v="6"/>
  </r>
  <r>
    <n v="2180"/>
    <n v="2180"/>
    <n v="0"/>
    <n v="0"/>
    <n v="0"/>
    <n v="0"/>
    <n v="0"/>
    <n v="0"/>
    <n v="0"/>
    <n v="0"/>
    <n v="0"/>
    <n v="0"/>
    <x v="7"/>
  </r>
  <r>
    <n v="118671"/>
    <n v="0"/>
    <n v="0"/>
    <n v="118671"/>
    <n v="0"/>
    <n v="0"/>
    <n v="0"/>
    <n v="0"/>
    <n v="0"/>
    <n v="0"/>
    <n v="0"/>
    <n v="0"/>
    <x v="8"/>
  </r>
  <r>
    <n v="13912"/>
    <n v="1391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34"/>
    <n v="0"/>
    <n v="34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12"/>
  </r>
  <r>
    <n v="553"/>
    <n v="553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65"/>
    <n v="65"/>
    <n v="0"/>
    <n v="0"/>
    <x v="14"/>
  </r>
  <r>
    <n v="69"/>
    <n v="69"/>
    <n v="0"/>
    <n v="0"/>
    <n v="69"/>
    <n v="69"/>
    <n v="0"/>
    <n v="0"/>
    <n v="0"/>
    <n v="0"/>
    <n v="0"/>
    <n v="0"/>
    <x v="15"/>
  </r>
  <r>
    <n v="973"/>
    <n v="97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1619"/>
    <n v="1619"/>
    <n v="0"/>
    <n v="0"/>
    <n v="0"/>
    <n v="0"/>
    <n v="0"/>
    <n v="0"/>
    <n v="1619"/>
    <n v="1619"/>
    <n v="0"/>
    <n v="0"/>
    <x v="57"/>
  </r>
  <r>
    <n v="142"/>
    <n v="142"/>
    <n v="0"/>
    <n v="0"/>
    <n v="0"/>
    <n v="0"/>
    <n v="0"/>
    <n v="0"/>
    <n v="0"/>
    <n v="0"/>
    <n v="0"/>
    <n v="0"/>
    <x v="19"/>
  </r>
  <r>
    <n v="25"/>
    <n v="0"/>
    <n v="25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1"/>
  </r>
  <r>
    <n v="1181"/>
    <n v="0"/>
    <n v="0"/>
    <n v="1181"/>
    <n v="0"/>
    <n v="0"/>
    <n v="0"/>
    <n v="0"/>
    <n v="0"/>
    <n v="0"/>
    <n v="0"/>
    <n v="0"/>
    <x v="22"/>
  </r>
  <r>
    <n v="925"/>
    <n v="925"/>
    <n v="0"/>
    <n v="0"/>
    <n v="0"/>
    <n v="0"/>
    <n v="0"/>
    <n v="0"/>
    <n v="925"/>
    <n v="925"/>
    <n v="0"/>
    <n v="0"/>
    <x v="23"/>
  </r>
  <r>
    <n v="41504"/>
    <n v="0"/>
    <n v="0"/>
    <n v="41504"/>
    <n v="0"/>
    <n v="0"/>
    <n v="0"/>
    <n v="0"/>
    <n v="41504"/>
    <n v="0"/>
    <n v="0"/>
    <n v="41504"/>
    <x v="24"/>
  </r>
  <r>
    <n v="894"/>
    <n v="894"/>
    <n v="0"/>
    <n v="0"/>
    <n v="0"/>
    <n v="0"/>
    <n v="0"/>
    <n v="0"/>
    <n v="894"/>
    <n v="894"/>
    <n v="0"/>
    <n v="0"/>
    <x v="25"/>
  </r>
  <r>
    <n v="50"/>
    <n v="0"/>
    <n v="5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8"/>
  </r>
  <r>
    <n v="7483"/>
    <n v="7483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30"/>
  </r>
  <r>
    <n v="1770"/>
    <n v="0"/>
    <n v="1770"/>
    <n v="0"/>
    <n v="0"/>
    <n v="0"/>
    <n v="0"/>
    <n v="0"/>
    <n v="0"/>
    <n v="0"/>
    <n v="0"/>
    <n v="0"/>
    <x v="31"/>
  </r>
  <r>
    <n v="2033"/>
    <n v="0"/>
    <n v="2033"/>
    <n v="0"/>
    <n v="0"/>
    <n v="0"/>
    <n v="0"/>
    <n v="0"/>
    <n v="0"/>
    <n v="0"/>
    <n v="0"/>
    <n v="0"/>
    <x v="59"/>
  </r>
  <r>
    <n v="184"/>
    <n v="184"/>
    <n v="0"/>
    <n v="0"/>
    <n v="0"/>
    <n v="0"/>
    <n v="0"/>
    <n v="0"/>
    <n v="0"/>
    <n v="0"/>
    <n v="0"/>
    <n v="0"/>
    <x v="33"/>
  </r>
  <r>
    <n v="236"/>
    <n v="236"/>
    <n v="0"/>
    <n v="0"/>
    <n v="0"/>
    <n v="0"/>
    <n v="0"/>
    <n v="0"/>
    <n v="0"/>
    <n v="0"/>
    <n v="0"/>
    <n v="0"/>
    <x v="34"/>
  </r>
  <r>
    <n v="2097"/>
    <n v="2097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2"/>
    <n v="2"/>
    <n v="0"/>
    <n v="0"/>
    <x v="36"/>
  </r>
  <r>
    <n v="311"/>
    <n v="0"/>
    <n v="311"/>
    <n v="0"/>
    <n v="0"/>
    <n v="0"/>
    <n v="0"/>
    <n v="0"/>
    <n v="0"/>
    <n v="0"/>
    <n v="0"/>
    <n v="0"/>
    <x v="37"/>
  </r>
  <r>
    <n v="603"/>
    <n v="60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248"/>
    <n v="1248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41"/>
  </r>
  <r>
    <n v="493"/>
    <n v="493"/>
    <n v="0"/>
    <n v="0"/>
    <n v="0"/>
    <n v="0"/>
    <n v="0"/>
    <n v="0"/>
    <n v="493"/>
    <n v="493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26736"/>
    <n v="2673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1953"/>
    <n v="1953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7"/>
  </r>
  <r>
    <n v="9704"/>
    <n v="9704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52"/>
    <n v="52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65"/>
  </r>
  <r>
    <n v="3464"/>
    <n v="3464"/>
    <n v="0"/>
    <n v="0"/>
    <n v="3464"/>
    <n v="3464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805"/>
    <n v="805"/>
    <n v="0"/>
    <n v="0"/>
    <n v="0"/>
    <n v="0"/>
    <n v="0"/>
    <n v="0"/>
    <n v="0"/>
    <n v="0"/>
    <n v="0"/>
    <n v="0"/>
    <x v="16"/>
  </r>
  <r>
    <n v="23210"/>
    <n v="23210"/>
    <n v="0"/>
    <n v="0"/>
    <n v="23210"/>
    <n v="23210"/>
    <n v="0"/>
    <n v="0"/>
    <n v="0"/>
    <n v="0"/>
    <n v="0"/>
    <n v="0"/>
    <x v="17"/>
  </r>
  <r>
    <n v="2795"/>
    <n v="2795"/>
    <n v="0"/>
    <n v="0"/>
    <n v="2795"/>
    <n v="2795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9"/>
  </r>
  <r>
    <n v="5109"/>
    <n v="5109"/>
    <n v="0"/>
    <n v="0"/>
    <n v="0"/>
    <n v="0"/>
    <n v="0"/>
    <n v="0"/>
    <n v="0"/>
    <n v="0"/>
    <n v="0"/>
    <n v="0"/>
    <x v="20"/>
  </r>
  <r>
    <n v="8723"/>
    <n v="8723"/>
    <n v="0"/>
    <n v="0"/>
    <n v="0"/>
    <n v="0"/>
    <n v="0"/>
    <n v="0"/>
    <n v="0"/>
    <n v="0"/>
    <n v="0"/>
    <n v="0"/>
    <x v="21"/>
  </r>
  <r>
    <n v="1067"/>
    <n v="0"/>
    <n v="0"/>
    <n v="1067"/>
    <n v="0"/>
    <n v="0"/>
    <n v="0"/>
    <n v="0"/>
    <n v="0"/>
    <n v="0"/>
    <n v="0"/>
    <n v="0"/>
    <x v="22"/>
  </r>
  <r>
    <n v="29547"/>
    <n v="0"/>
    <n v="29547"/>
    <n v="0"/>
    <n v="0"/>
    <n v="0"/>
    <n v="0"/>
    <n v="0"/>
    <n v="0"/>
    <n v="0"/>
    <n v="0"/>
    <n v="0"/>
    <x v="23"/>
  </r>
  <r>
    <n v="34105"/>
    <n v="0"/>
    <n v="0"/>
    <n v="34105"/>
    <n v="34105"/>
    <n v="0"/>
    <n v="0"/>
    <n v="34105"/>
    <n v="0"/>
    <n v="0"/>
    <n v="0"/>
    <n v="0"/>
    <x v="24"/>
  </r>
  <r>
    <n v="2059"/>
    <n v="2059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26"/>
  </r>
  <r>
    <n v="76"/>
    <n v="7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"/>
    <n v="0"/>
    <n v="1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2391"/>
    <n v="2391"/>
    <n v="0"/>
    <n v="0"/>
    <n v="2391"/>
    <n v="2391"/>
    <n v="0"/>
    <n v="0"/>
    <n v="0"/>
    <n v="0"/>
    <n v="0"/>
    <n v="0"/>
    <x v="63"/>
  </r>
  <r>
    <n v="892"/>
    <n v="892"/>
    <n v="0"/>
    <n v="0"/>
    <n v="0"/>
    <n v="0"/>
    <n v="0"/>
    <n v="0"/>
    <n v="0"/>
    <n v="0"/>
    <n v="0"/>
    <n v="0"/>
    <x v="59"/>
  </r>
  <r>
    <n v="2753"/>
    <n v="2753"/>
    <n v="0"/>
    <n v="0"/>
    <n v="2753"/>
    <n v="2753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90"/>
    <n v="90"/>
    <n v="0"/>
    <n v="0"/>
    <n v="90"/>
    <n v="9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822"/>
    <n v="822"/>
    <n v="0"/>
    <n v="0"/>
    <n v="0"/>
    <n v="0"/>
    <n v="0"/>
    <n v="0"/>
    <n v="822"/>
    <n v="822"/>
    <n v="0"/>
    <n v="0"/>
    <x v="38"/>
  </r>
  <r>
    <n v="276"/>
    <n v="276"/>
    <n v="0"/>
    <n v="0"/>
    <n v="0"/>
    <n v="0"/>
    <n v="0"/>
    <n v="0"/>
    <n v="276"/>
    <n v="276"/>
    <n v="0"/>
    <n v="0"/>
    <x v="60"/>
  </r>
  <r>
    <n v="18365"/>
    <n v="18365"/>
    <n v="0"/>
    <n v="0"/>
    <n v="18365"/>
    <n v="18365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42"/>
  </r>
  <r>
    <n v="926"/>
    <n v="926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2"/>
  </r>
  <r>
    <n v="14780"/>
    <n v="14780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4"/>
  </r>
  <r>
    <n v="429"/>
    <n v="0"/>
    <n v="429"/>
    <n v="0"/>
    <n v="0"/>
    <n v="0"/>
    <n v="0"/>
    <n v="0"/>
    <n v="0"/>
    <n v="0"/>
    <n v="0"/>
    <n v="0"/>
    <x v="69"/>
  </r>
  <r>
    <n v="7"/>
    <n v="0"/>
    <n v="7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299"/>
    <n v="299"/>
    <n v="0"/>
    <n v="0"/>
    <n v="0"/>
    <n v="0"/>
    <n v="0"/>
    <n v="0"/>
    <n v="0"/>
    <n v="0"/>
    <n v="0"/>
    <n v="0"/>
    <x v="8"/>
  </r>
  <r>
    <n v="5308"/>
    <n v="5308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53"/>
  </r>
  <r>
    <n v="4166"/>
    <n v="0"/>
    <n v="4166"/>
    <n v="0"/>
    <n v="4166"/>
    <n v="0"/>
    <n v="4166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0"/>
    <n v="0"/>
    <n v="0"/>
    <n v="0"/>
    <x v="15"/>
  </r>
  <r>
    <n v="1207"/>
    <n v="1207"/>
    <n v="0"/>
    <n v="0"/>
    <n v="0"/>
    <n v="0"/>
    <n v="0"/>
    <n v="0"/>
    <n v="0"/>
    <n v="0"/>
    <n v="0"/>
    <n v="0"/>
    <x v="16"/>
  </r>
  <r>
    <n v="825"/>
    <n v="825"/>
    <n v="0"/>
    <n v="0"/>
    <n v="0"/>
    <n v="0"/>
    <n v="0"/>
    <n v="0"/>
    <n v="0"/>
    <n v="0"/>
    <n v="0"/>
    <n v="0"/>
    <x v="17"/>
  </r>
  <r>
    <n v="3898"/>
    <n v="3898"/>
    <n v="0"/>
    <n v="0"/>
    <n v="0"/>
    <n v="0"/>
    <n v="0"/>
    <n v="0"/>
    <n v="0"/>
    <n v="0"/>
    <n v="0"/>
    <n v="0"/>
    <x v="54"/>
  </r>
  <r>
    <n v="1341"/>
    <n v="1341"/>
    <n v="0"/>
    <n v="0"/>
    <n v="0"/>
    <n v="0"/>
    <n v="0"/>
    <n v="0"/>
    <n v="1341"/>
    <n v="1341"/>
    <n v="0"/>
    <n v="0"/>
    <x v="19"/>
  </r>
  <r>
    <n v="345"/>
    <n v="345"/>
    <n v="0"/>
    <n v="0"/>
    <n v="0"/>
    <n v="0"/>
    <n v="0"/>
    <n v="0"/>
    <n v="0"/>
    <n v="0"/>
    <n v="0"/>
    <n v="0"/>
    <x v="20"/>
  </r>
  <r>
    <n v="27"/>
    <n v="27"/>
    <n v="0"/>
    <n v="0"/>
    <n v="27"/>
    <n v="27"/>
    <n v="0"/>
    <n v="0"/>
    <n v="0"/>
    <n v="0"/>
    <n v="0"/>
    <n v="0"/>
    <x v="21"/>
  </r>
  <r>
    <n v="1449"/>
    <n v="0"/>
    <n v="0"/>
    <n v="1449"/>
    <n v="0"/>
    <n v="0"/>
    <n v="0"/>
    <n v="0"/>
    <n v="0"/>
    <n v="0"/>
    <n v="0"/>
    <n v="0"/>
    <x v="22"/>
  </r>
  <r>
    <n v="3202"/>
    <n v="3202"/>
    <n v="0"/>
    <n v="0"/>
    <n v="3202"/>
    <n v="3202"/>
    <n v="0"/>
    <n v="0"/>
    <n v="0"/>
    <n v="0"/>
    <n v="0"/>
    <n v="0"/>
    <x v="23"/>
  </r>
  <r>
    <n v="52291"/>
    <n v="0"/>
    <n v="0"/>
    <n v="52291"/>
    <n v="0"/>
    <n v="0"/>
    <n v="0"/>
    <n v="0"/>
    <n v="0"/>
    <n v="0"/>
    <n v="0"/>
    <n v="0"/>
    <x v="24"/>
  </r>
  <r>
    <n v="319"/>
    <n v="319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27"/>
  </r>
  <r>
    <n v="2210"/>
    <n v="2210"/>
    <n v="0"/>
    <n v="0"/>
    <n v="0"/>
    <n v="0"/>
    <n v="0"/>
    <n v="0"/>
    <n v="0"/>
    <n v="0"/>
    <n v="0"/>
    <n v="0"/>
    <x v="28"/>
  </r>
  <r>
    <n v="18206"/>
    <n v="18206"/>
    <n v="0"/>
    <n v="0"/>
    <n v="0"/>
    <n v="0"/>
    <n v="0"/>
    <n v="0"/>
    <n v="0"/>
    <n v="0"/>
    <n v="0"/>
    <n v="0"/>
    <x v="29"/>
  </r>
  <r>
    <n v="2099"/>
    <n v="2099"/>
    <n v="0"/>
    <n v="0"/>
    <n v="0"/>
    <n v="0"/>
    <n v="0"/>
    <n v="0"/>
    <n v="0"/>
    <n v="0"/>
    <n v="0"/>
    <n v="0"/>
    <x v="58"/>
  </r>
  <r>
    <n v="35139"/>
    <n v="0"/>
    <n v="35139"/>
    <n v="0"/>
    <n v="0"/>
    <n v="0"/>
    <n v="0"/>
    <n v="0"/>
    <n v="0"/>
    <n v="0"/>
    <n v="0"/>
    <n v="0"/>
    <x v="63"/>
  </r>
  <r>
    <n v="256"/>
    <n v="256"/>
    <n v="0"/>
    <n v="0"/>
    <n v="0"/>
    <n v="0"/>
    <n v="0"/>
    <n v="0"/>
    <n v="0"/>
    <n v="0"/>
    <n v="0"/>
    <n v="0"/>
    <x v="59"/>
  </r>
  <r>
    <n v="726"/>
    <n v="726"/>
    <n v="0"/>
    <n v="0"/>
    <n v="726"/>
    <n v="726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61"/>
  </r>
  <r>
    <n v="10"/>
    <n v="10"/>
    <n v="0"/>
    <n v="0"/>
    <n v="0"/>
    <n v="0"/>
    <n v="0"/>
    <n v="0"/>
    <n v="0"/>
    <n v="0"/>
    <n v="0"/>
    <n v="0"/>
    <x v="52"/>
  </r>
  <r>
    <n v="419"/>
    <n v="41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38"/>
  </r>
  <r>
    <n v="153"/>
    <n v="153"/>
    <n v="0"/>
    <n v="0"/>
    <n v="0"/>
    <n v="0"/>
    <n v="0"/>
    <n v="0"/>
    <n v="0"/>
    <n v="0"/>
    <n v="0"/>
    <n v="0"/>
    <x v="39"/>
  </r>
  <r>
    <n v="29904"/>
    <n v="29904"/>
    <n v="0"/>
    <n v="0"/>
    <n v="0"/>
    <n v="0"/>
    <n v="0"/>
    <n v="0"/>
    <n v="29904"/>
    <n v="29904"/>
    <n v="0"/>
    <n v="0"/>
    <x v="40"/>
  </r>
  <r>
    <n v="145"/>
    <n v="145"/>
    <n v="0"/>
    <n v="0"/>
    <n v="0"/>
    <n v="0"/>
    <n v="0"/>
    <n v="0"/>
    <n v="0"/>
    <n v="0"/>
    <n v="0"/>
    <n v="0"/>
    <x v="41"/>
  </r>
  <r>
    <n v="95"/>
    <n v="95"/>
    <n v="0"/>
    <n v="0"/>
    <n v="95"/>
    <n v="95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0478"/>
    <n v="0"/>
    <n v="10478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1934"/>
    <n v="0"/>
    <n v="1934"/>
    <n v="0"/>
    <n v="0"/>
    <n v="0"/>
    <n v="0"/>
    <n v="0"/>
    <n v="0"/>
    <n v="0"/>
    <n v="0"/>
    <n v="0"/>
    <x v="4"/>
  </r>
  <r>
    <n v="3524"/>
    <n v="3524"/>
    <n v="0"/>
    <n v="0"/>
    <n v="0"/>
    <n v="0"/>
    <n v="0"/>
    <n v="0"/>
    <n v="0"/>
    <n v="0"/>
    <n v="0"/>
    <n v="0"/>
    <x v="5"/>
  </r>
  <r>
    <n v="287"/>
    <n v="0"/>
    <n v="287"/>
    <n v="0"/>
    <n v="0"/>
    <n v="0"/>
    <n v="0"/>
    <n v="0"/>
    <n v="0"/>
    <n v="0"/>
    <n v="0"/>
    <n v="0"/>
    <x v="6"/>
  </r>
  <r>
    <n v="237"/>
    <n v="237"/>
    <n v="0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5240"/>
    <n v="5240"/>
    <n v="0"/>
    <n v="0"/>
    <n v="0"/>
    <n v="0"/>
    <n v="0"/>
    <n v="0"/>
    <n v="5240"/>
    <n v="5240"/>
    <n v="0"/>
    <n v="0"/>
    <x v="12"/>
  </r>
  <r>
    <n v="136"/>
    <n v="136"/>
    <n v="0"/>
    <n v="0"/>
    <n v="136"/>
    <n v="136"/>
    <n v="0"/>
    <n v="0"/>
    <n v="0"/>
    <n v="0"/>
    <n v="0"/>
    <n v="0"/>
    <x v="13"/>
  </r>
  <r>
    <n v="5"/>
    <n v="0"/>
    <n v="5"/>
    <n v="0"/>
    <n v="0"/>
    <n v="0"/>
    <n v="0"/>
    <n v="0"/>
    <n v="0"/>
    <n v="0"/>
    <n v="0"/>
    <n v="0"/>
    <x v="14"/>
  </r>
  <r>
    <n v="1117"/>
    <n v="0"/>
    <n v="1117"/>
    <n v="0"/>
    <n v="0"/>
    <n v="0"/>
    <n v="0"/>
    <n v="0"/>
    <n v="0"/>
    <n v="0"/>
    <n v="0"/>
    <n v="0"/>
    <x v="15"/>
  </r>
  <r>
    <n v="267"/>
    <n v="267"/>
    <n v="0"/>
    <n v="0"/>
    <n v="0"/>
    <n v="0"/>
    <n v="0"/>
    <n v="0"/>
    <n v="0"/>
    <n v="0"/>
    <n v="0"/>
    <n v="0"/>
    <x v="16"/>
  </r>
  <r>
    <n v="407"/>
    <n v="407"/>
    <n v="0"/>
    <n v="0"/>
    <n v="0"/>
    <n v="0"/>
    <n v="0"/>
    <n v="0"/>
    <n v="0"/>
    <n v="0"/>
    <n v="0"/>
    <n v="0"/>
    <x v="17"/>
  </r>
  <r>
    <n v="16371"/>
    <n v="16371"/>
    <n v="0"/>
    <n v="0"/>
    <n v="0"/>
    <n v="0"/>
    <n v="0"/>
    <n v="0"/>
    <n v="16371"/>
    <n v="16371"/>
    <n v="0"/>
    <n v="0"/>
    <x v="54"/>
  </r>
  <r>
    <n v="463"/>
    <n v="463"/>
    <n v="0"/>
    <n v="0"/>
    <n v="0"/>
    <n v="0"/>
    <n v="0"/>
    <n v="0"/>
    <n v="0"/>
    <n v="0"/>
    <n v="0"/>
    <n v="0"/>
    <x v="19"/>
  </r>
  <r>
    <n v="210"/>
    <n v="210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20"/>
    <n v="20"/>
    <n v="0"/>
    <n v="0"/>
    <x v="21"/>
  </r>
  <r>
    <n v="14973"/>
    <n v="0"/>
    <n v="0"/>
    <n v="14973"/>
    <n v="0"/>
    <n v="0"/>
    <n v="0"/>
    <n v="0"/>
    <n v="14973"/>
    <n v="0"/>
    <n v="0"/>
    <n v="14973"/>
    <x v="22"/>
  </r>
  <r>
    <n v="18285"/>
    <n v="0"/>
    <n v="18285"/>
    <n v="0"/>
    <n v="0"/>
    <n v="0"/>
    <n v="0"/>
    <n v="0"/>
    <n v="0"/>
    <n v="0"/>
    <n v="0"/>
    <n v="0"/>
    <x v="23"/>
  </r>
  <r>
    <n v="2422"/>
    <n v="0"/>
    <n v="0"/>
    <n v="2422"/>
    <n v="0"/>
    <n v="0"/>
    <n v="0"/>
    <n v="0"/>
    <n v="0"/>
    <n v="0"/>
    <n v="0"/>
    <n v="0"/>
    <x v="24"/>
  </r>
  <r>
    <n v="174"/>
    <n v="174"/>
    <n v="0"/>
    <n v="0"/>
    <n v="0"/>
    <n v="0"/>
    <n v="0"/>
    <n v="0"/>
    <n v="174"/>
    <n v="174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98"/>
    <n v="0"/>
    <n v="498"/>
    <n v="0"/>
    <n v="0"/>
    <n v="0"/>
    <n v="0"/>
    <n v="0"/>
    <n v="0"/>
    <n v="0"/>
    <n v="0"/>
    <n v="0"/>
    <x v="27"/>
  </r>
  <r>
    <n v="2748"/>
    <n v="2748"/>
    <n v="0"/>
    <n v="0"/>
    <n v="0"/>
    <n v="0"/>
    <n v="0"/>
    <n v="0"/>
    <n v="0"/>
    <n v="0"/>
    <n v="0"/>
    <n v="0"/>
    <x v="28"/>
  </r>
  <r>
    <n v="6135"/>
    <n v="0"/>
    <n v="6135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892"/>
    <n v="892"/>
    <n v="0"/>
    <n v="0"/>
    <n v="0"/>
    <n v="0"/>
    <n v="0"/>
    <n v="0"/>
    <n v="0"/>
    <n v="0"/>
    <n v="0"/>
    <n v="0"/>
    <x v="68"/>
  </r>
  <r>
    <n v="26"/>
    <n v="26"/>
    <n v="0"/>
    <n v="0"/>
    <n v="0"/>
    <n v="0"/>
    <n v="0"/>
    <n v="0"/>
    <n v="0"/>
    <n v="0"/>
    <n v="0"/>
    <n v="0"/>
    <x v="33"/>
  </r>
  <r>
    <n v="267"/>
    <n v="0"/>
    <n v="267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6"/>
  </r>
  <r>
    <n v="613"/>
    <n v="613"/>
    <n v="0"/>
    <n v="0"/>
    <n v="613"/>
    <n v="613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17"/>
    <n v="17"/>
    <n v="0"/>
    <n v="0"/>
    <x v="60"/>
  </r>
  <r>
    <n v="2276"/>
    <n v="2276"/>
    <n v="0"/>
    <n v="0"/>
    <n v="0"/>
    <n v="0"/>
    <n v="0"/>
    <n v="0"/>
    <n v="0"/>
    <n v="0"/>
    <n v="0"/>
    <n v="0"/>
    <x v="40"/>
  </r>
  <r>
    <n v="387"/>
    <n v="0"/>
    <n v="387"/>
    <n v="0"/>
    <n v="0"/>
    <n v="0"/>
    <n v="0"/>
    <n v="0"/>
    <n v="0"/>
    <n v="0"/>
    <n v="0"/>
    <n v="0"/>
    <x v="41"/>
  </r>
  <r>
    <n v="683"/>
    <n v="0"/>
    <n v="683"/>
    <n v="0"/>
    <n v="0"/>
    <n v="0"/>
    <n v="0"/>
    <n v="0"/>
    <n v="0"/>
    <n v="0"/>
    <n v="0"/>
    <n v="0"/>
    <x v="42"/>
  </r>
  <r>
    <n v="796"/>
    <n v="796"/>
    <n v="0"/>
    <n v="0"/>
    <n v="0"/>
    <n v="0"/>
    <n v="0"/>
    <n v="0"/>
    <n v="796"/>
    <n v="796"/>
    <n v="0"/>
    <n v="0"/>
    <x v="0"/>
  </r>
  <r>
    <n v="777"/>
    <n v="777"/>
    <n v="0"/>
    <n v="0"/>
    <n v="0"/>
    <n v="0"/>
    <n v="0"/>
    <n v="0"/>
    <n v="777"/>
    <n v="777"/>
    <n v="0"/>
    <n v="0"/>
    <x v="1"/>
  </r>
  <r>
    <n v="274"/>
    <n v="27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70"/>
  </r>
  <r>
    <n v="6590"/>
    <n v="6590"/>
    <n v="0"/>
    <n v="0"/>
    <n v="0"/>
    <n v="0"/>
    <n v="0"/>
    <n v="0"/>
    <n v="6590"/>
    <n v="6590"/>
    <n v="0"/>
    <n v="0"/>
    <x v="4"/>
  </r>
  <r>
    <n v="2695"/>
    <n v="269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47"/>
  </r>
  <r>
    <n v="163"/>
    <n v="163"/>
    <n v="0"/>
    <n v="0"/>
    <n v="0"/>
    <n v="0"/>
    <n v="0"/>
    <n v="0"/>
    <n v="0"/>
    <n v="0"/>
    <n v="0"/>
    <n v="0"/>
    <x v="7"/>
  </r>
  <r>
    <n v="2863"/>
    <n v="2863"/>
    <n v="0"/>
    <n v="0"/>
    <n v="0"/>
    <n v="0"/>
    <n v="0"/>
    <n v="0"/>
    <n v="0"/>
    <n v="0"/>
    <n v="0"/>
    <n v="0"/>
    <x v="8"/>
  </r>
  <r>
    <n v="2253"/>
    <n v="225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65"/>
  </r>
  <r>
    <n v="33"/>
    <n v="33"/>
    <n v="0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14"/>
  </r>
  <r>
    <n v="422"/>
    <n v="422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89"/>
    <n v="89"/>
    <n v="0"/>
    <n v="0"/>
    <x v="49"/>
  </r>
  <r>
    <n v="301"/>
    <n v="30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884"/>
    <n v="884"/>
    <n v="0"/>
    <n v="0"/>
    <n v="884"/>
    <n v="884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21"/>
  </r>
  <r>
    <n v="4905"/>
    <n v="0"/>
    <n v="0"/>
    <n v="4905"/>
    <n v="4905"/>
    <n v="0"/>
    <n v="0"/>
    <n v="4905"/>
    <n v="0"/>
    <n v="0"/>
    <n v="0"/>
    <n v="0"/>
    <x v="22"/>
  </r>
  <r>
    <n v="4398"/>
    <n v="0"/>
    <n v="4398"/>
    <n v="0"/>
    <n v="0"/>
    <n v="0"/>
    <n v="0"/>
    <n v="0"/>
    <n v="0"/>
    <n v="0"/>
    <n v="0"/>
    <n v="0"/>
    <x v="23"/>
  </r>
  <r>
    <n v="73977"/>
    <n v="0"/>
    <n v="0"/>
    <n v="73977"/>
    <n v="0"/>
    <n v="0"/>
    <n v="0"/>
    <n v="0"/>
    <n v="73977"/>
    <n v="0"/>
    <n v="0"/>
    <n v="73977"/>
    <x v="24"/>
  </r>
  <r>
    <n v="565"/>
    <n v="565"/>
    <n v="0"/>
    <n v="0"/>
    <n v="0"/>
    <n v="0"/>
    <n v="0"/>
    <n v="0"/>
    <n v="0"/>
    <n v="0"/>
    <n v="0"/>
    <n v="0"/>
    <x v="25"/>
  </r>
  <r>
    <n v="388"/>
    <n v="388"/>
    <n v="0"/>
    <n v="0"/>
    <n v="0"/>
    <n v="0"/>
    <n v="0"/>
    <n v="0"/>
    <n v="388"/>
    <n v="388"/>
    <n v="0"/>
    <n v="0"/>
    <x v="26"/>
  </r>
  <r>
    <n v="14"/>
    <n v="14"/>
    <n v="0"/>
    <n v="0"/>
    <n v="0"/>
    <n v="0"/>
    <n v="0"/>
    <n v="0"/>
    <n v="14"/>
    <n v="14"/>
    <n v="0"/>
    <n v="0"/>
    <x v="27"/>
  </r>
  <r>
    <n v="102"/>
    <n v="102"/>
    <n v="0"/>
    <n v="0"/>
    <n v="102"/>
    <n v="102"/>
    <n v="0"/>
    <n v="0"/>
    <n v="0"/>
    <n v="0"/>
    <n v="0"/>
    <n v="0"/>
    <x v="55"/>
  </r>
  <r>
    <n v="6321"/>
    <n v="0"/>
    <n v="6321"/>
    <n v="0"/>
    <n v="0"/>
    <n v="0"/>
    <n v="0"/>
    <n v="0"/>
    <n v="0"/>
    <n v="0"/>
    <n v="0"/>
    <n v="0"/>
    <x v="29"/>
  </r>
  <r>
    <n v="156"/>
    <n v="156"/>
    <n v="0"/>
    <n v="0"/>
    <n v="156"/>
    <n v="156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2"/>
  </r>
  <r>
    <n v="196"/>
    <n v="196"/>
    <n v="0"/>
    <n v="0"/>
    <n v="0"/>
    <n v="0"/>
    <n v="0"/>
    <n v="0"/>
    <n v="0"/>
    <n v="0"/>
    <n v="0"/>
    <n v="0"/>
    <x v="33"/>
  </r>
  <r>
    <n v="1813"/>
    <n v="1813"/>
    <n v="0"/>
    <n v="0"/>
    <n v="0"/>
    <n v="0"/>
    <n v="0"/>
    <n v="0"/>
    <n v="0"/>
    <n v="0"/>
    <n v="0"/>
    <n v="0"/>
    <x v="34"/>
  </r>
  <r>
    <n v="270"/>
    <n v="270"/>
    <n v="0"/>
    <n v="0"/>
    <n v="0"/>
    <n v="0"/>
    <n v="0"/>
    <n v="0"/>
    <n v="0"/>
    <n v="0"/>
    <n v="0"/>
    <n v="0"/>
    <x v="64"/>
  </r>
  <r>
    <n v="235"/>
    <n v="235"/>
    <n v="0"/>
    <n v="0"/>
    <n v="0"/>
    <n v="0"/>
    <n v="0"/>
    <n v="0"/>
    <n v="0"/>
    <n v="0"/>
    <n v="0"/>
    <n v="0"/>
    <x v="36"/>
  </r>
  <r>
    <n v="47"/>
    <n v="47"/>
    <n v="0"/>
    <n v="0"/>
    <n v="47"/>
    <n v="47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3213"/>
    <n v="3213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5590"/>
    <n v="5590"/>
    <n v="0"/>
    <n v="0"/>
    <n v="0"/>
    <n v="0"/>
    <n v="0"/>
    <n v="0"/>
    <n v="0"/>
    <n v="0"/>
    <n v="0"/>
    <n v="0"/>
    <x v="42"/>
  </r>
  <r>
    <n v="383"/>
    <n v="0"/>
    <n v="383"/>
    <n v="0"/>
    <n v="0"/>
    <n v="0"/>
    <n v="0"/>
    <n v="0"/>
    <n v="0"/>
    <n v="0"/>
    <n v="0"/>
    <n v="0"/>
    <x v="0"/>
  </r>
  <r>
    <n v="903"/>
    <n v="903"/>
    <n v="0"/>
    <n v="0"/>
    <n v="0"/>
    <n v="0"/>
    <n v="0"/>
    <n v="0"/>
    <n v="0"/>
    <n v="0"/>
    <n v="0"/>
    <n v="0"/>
    <x v="44"/>
  </r>
  <r>
    <n v="4389"/>
    <n v="4389"/>
    <n v="0"/>
    <n v="0"/>
    <n v="4389"/>
    <n v="4389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3"/>
    <n v="33"/>
    <n v="0"/>
    <n v="0"/>
    <n v="0"/>
    <n v="0"/>
    <n v="0"/>
    <n v="0"/>
    <n v="0"/>
    <n v="0"/>
    <n v="0"/>
    <n v="0"/>
    <x v="4"/>
  </r>
  <r>
    <n v="281"/>
    <n v="281"/>
    <n v="0"/>
    <n v="0"/>
    <n v="0"/>
    <n v="0"/>
    <n v="0"/>
    <n v="0"/>
    <n v="0"/>
    <n v="0"/>
    <n v="0"/>
    <n v="0"/>
    <x v="5"/>
  </r>
  <r>
    <n v="181"/>
    <n v="0"/>
    <n v="181"/>
    <n v="0"/>
    <n v="0"/>
    <n v="0"/>
    <n v="0"/>
    <n v="0"/>
    <n v="0"/>
    <n v="0"/>
    <n v="0"/>
    <n v="0"/>
    <x v="6"/>
  </r>
  <r>
    <n v="1681"/>
    <n v="1681"/>
    <n v="0"/>
    <n v="0"/>
    <n v="0"/>
    <n v="0"/>
    <n v="0"/>
    <n v="0"/>
    <n v="0"/>
    <n v="0"/>
    <n v="0"/>
    <n v="0"/>
    <x v="7"/>
  </r>
  <r>
    <n v="14694"/>
    <n v="14694"/>
    <n v="0"/>
    <n v="0"/>
    <n v="0"/>
    <n v="0"/>
    <n v="0"/>
    <n v="0"/>
    <n v="0"/>
    <n v="0"/>
    <n v="0"/>
    <n v="0"/>
    <x v="8"/>
  </r>
  <r>
    <n v="60"/>
    <n v="60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424"/>
    <n v="424"/>
    <n v="0"/>
    <n v="0"/>
    <n v="0"/>
    <n v="0"/>
    <n v="0"/>
    <n v="0"/>
    <n v="424"/>
    <n v="424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15"/>
  </r>
  <r>
    <n v="619"/>
    <n v="619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3892"/>
    <n v="3892"/>
    <n v="0"/>
    <n v="0"/>
    <n v="0"/>
    <n v="0"/>
    <n v="0"/>
    <n v="0"/>
    <n v="3892"/>
    <n v="3892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709"/>
    <n v="0"/>
    <n v="0"/>
    <n v="709"/>
    <n v="0"/>
    <n v="0"/>
    <n v="0"/>
    <n v="0"/>
    <n v="0"/>
    <n v="0"/>
    <n v="0"/>
    <n v="0"/>
    <x v="22"/>
  </r>
  <r>
    <n v="9326"/>
    <n v="0"/>
    <n v="9326"/>
    <n v="0"/>
    <n v="0"/>
    <n v="0"/>
    <n v="0"/>
    <n v="0"/>
    <n v="0"/>
    <n v="0"/>
    <n v="0"/>
    <n v="0"/>
    <x v="23"/>
  </r>
  <r>
    <n v="19519"/>
    <n v="0"/>
    <n v="0"/>
    <n v="19519"/>
    <n v="0"/>
    <n v="0"/>
    <n v="0"/>
    <n v="0"/>
    <n v="0"/>
    <n v="0"/>
    <n v="0"/>
    <n v="0"/>
    <x v="24"/>
  </r>
  <r>
    <n v="2173"/>
    <n v="0"/>
    <n v="2173"/>
    <n v="0"/>
    <n v="2173"/>
    <n v="0"/>
    <n v="2173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264"/>
    <n v="264"/>
    <n v="0"/>
    <n v="0"/>
    <n v="264"/>
    <n v="264"/>
    <n v="0"/>
    <n v="0"/>
    <n v="0"/>
    <n v="0"/>
    <n v="0"/>
    <n v="0"/>
    <x v="29"/>
  </r>
  <r>
    <n v="15046"/>
    <n v="1504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2734"/>
    <n v="2734"/>
    <n v="0"/>
    <n v="0"/>
    <n v="0"/>
    <n v="0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66"/>
  </r>
  <r>
    <n v="61"/>
    <n v="6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60"/>
  </r>
  <r>
    <n v="2563"/>
    <n v="2563"/>
    <n v="0"/>
    <n v="0"/>
    <n v="0"/>
    <n v="0"/>
    <n v="0"/>
    <n v="0"/>
    <n v="2563"/>
    <n v="2563"/>
    <n v="0"/>
    <n v="0"/>
    <x v="40"/>
  </r>
  <r>
    <n v="67"/>
    <n v="67"/>
    <n v="0"/>
    <n v="0"/>
    <n v="0"/>
    <n v="0"/>
    <n v="0"/>
    <n v="0"/>
    <n v="0"/>
    <n v="0"/>
    <n v="0"/>
    <n v="0"/>
    <x v="41"/>
  </r>
  <r>
    <n v="197"/>
    <n v="197"/>
    <n v="0"/>
    <n v="0"/>
    <n v="0"/>
    <n v="0"/>
    <n v="0"/>
    <n v="0"/>
    <n v="0"/>
    <n v="0"/>
    <n v="0"/>
    <n v="0"/>
    <x v="42"/>
  </r>
  <r>
    <n v="2232"/>
    <n v="2232"/>
    <n v="0"/>
    <n v="0"/>
    <n v="0"/>
    <n v="0"/>
    <n v="0"/>
    <n v="0"/>
    <n v="2232"/>
    <n v="2232"/>
    <n v="0"/>
    <n v="0"/>
    <x v="0"/>
  </r>
  <r>
    <n v="1228"/>
    <n v="1228"/>
    <n v="0"/>
    <n v="0"/>
    <n v="0"/>
    <n v="0"/>
    <n v="0"/>
    <n v="0"/>
    <n v="0"/>
    <n v="0"/>
    <n v="0"/>
    <n v="0"/>
    <x v="44"/>
  </r>
  <r>
    <n v="525"/>
    <n v="525"/>
    <n v="0"/>
    <n v="0"/>
    <n v="0"/>
    <n v="0"/>
    <n v="0"/>
    <n v="0"/>
    <n v="0"/>
    <n v="0"/>
    <n v="0"/>
    <n v="0"/>
    <x v="45"/>
  </r>
  <r>
    <n v="1360"/>
    <n v="1360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71"/>
  </r>
  <r>
    <n v="262"/>
    <n v="262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194"/>
    <n v="194"/>
    <n v="0"/>
    <n v="0"/>
    <x v="47"/>
  </r>
  <r>
    <n v="1711"/>
    <n v="0"/>
    <n v="1711"/>
    <n v="0"/>
    <n v="0"/>
    <n v="0"/>
    <n v="0"/>
    <n v="0"/>
    <n v="0"/>
    <n v="0"/>
    <n v="0"/>
    <n v="0"/>
    <x v="7"/>
  </r>
  <r>
    <n v="2749"/>
    <n v="2749"/>
    <n v="0"/>
    <n v="0"/>
    <n v="0"/>
    <n v="0"/>
    <n v="0"/>
    <n v="0"/>
    <n v="0"/>
    <n v="0"/>
    <n v="0"/>
    <n v="0"/>
    <x v="8"/>
  </r>
  <r>
    <n v="21941"/>
    <n v="0"/>
    <n v="21941"/>
    <n v="0"/>
    <n v="0"/>
    <n v="0"/>
    <n v="0"/>
    <n v="0"/>
    <n v="21941"/>
    <n v="0"/>
    <n v="21941"/>
    <n v="0"/>
    <x v="9"/>
  </r>
  <r>
    <n v="7"/>
    <n v="7"/>
    <n v="0"/>
    <n v="0"/>
    <n v="0"/>
    <n v="0"/>
    <n v="0"/>
    <n v="0"/>
    <n v="0"/>
    <n v="0"/>
    <n v="0"/>
    <n v="0"/>
    <x v="10"/>
  </r>
  <r>
    <n v="2765"/>
    <n v="0"/>
    <n v="2765"/>
    <n v="0"/>
    <n v="0"/>
    <n v="0"/>
    <n v="0"/>
    <n v="0"/>
    <n v="0"/>
    <n v="0"/>
    <n v="0"/>
    <n v="0"/>
    <x v="53"/>
  </r>
  <r>
    <n v="3244"/>
    <n v="0"/>
    <n v="3244"/>
    <n v="0"/>
    <n v="0"/>
    <n v="0"/>
    <n v="0"/>
    <n v="0"/>
    <n v="3244"/>
    <n v="0"/>
    <n v="3244"/>
    <n v="0"/>
    <x v="12"/>
  </r>
  <r>
    <n v="18"/>
    <n v="18"/>
    <n v="0"/>
    <n v="0"/>
    <n v="0"/>
    <n v="0"/>
    <n v="0"/>
    <n v="0"/>
    <n v="0"/>
    <n v="0"/>
    <n v="0"/>
    <n v="0"/>
    <x v="13"/>
  </r>
  <r>
    <n v="2163"/>
    <n v="0"/>
    <n v="2163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26054"/>
    <n v="0"/>
    <n v="26054"/>
    <n v="0"/>
    <n v="26054"/>
    <n v="0"/>
    <n v="26054"/>
    <n v="0"/>
    <n v="0"/>
    <n v="0"/>
    <n v="0"/>
    <n v="0"/>
    <x v="16"/>
  </r>
  <r>
    <n v="1682"/>
    <n v="168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0"/>
    <n v="0"/>
    <n v="0"/>
    <n v="0"/>
    <x v="19"/>
  </r>
  <r>
    <n v="231"/>
    <n v="0"/>
    <n v="231"/>
    <n v="0"/>
    <n v="0"/>
    <n v="0"/>
    <n v="0"/>
    <n v="0"/>
    <n v="0"/>
    <n v="0"/>
    <n v="0"/>
    <n v="0"/>
    <x v="20"/>
  </r>
  <r>
    <n v="14943"/>
    <n v="14943"/>
    <n v="0"/>
    <n v="0"/>
    <n v="14943"/>
    <n v="14943"/>
    <n v="0"/>
    <n v="0"/>
    <n v="0"/>
    <n v="0"/>
    <n v="0"/>
    <n v="0"/>
    <x v="21"/>
  </r>
  <r>
    <n v="1010"/>
    <n v="0"/>
    <n v="0"/>
    <n v="101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27"/>
    <n v="27"/>
    <n v="0"/>
    <n v="0"/>
    <x v="23"/>
  </r>
  <r>
    <n v="5720"/>
    <n v="0"/>
    <n v="0"/>
    <n v="5720"/>
    <n v="0"/>
    <n v="0"/>
    <n v="0"/>
    <n v="0"/>
    <n v="0"/>
    <n v="0"/>
    <n v="0"/>
    <n v="0"/>
    <x v="24"/>
  </r>
  <r>
    <n v="633"/>
    <n v="63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7307"/>
    <n v="0"/>
    <n v="7307"/>
    <n v="0"/>
    <n v="7307"/>
    <n v="0"/>
    <n v="7307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3084"/>
    <n v="3084"/>
    <n v="0"/>
    <n v="0"/>
    <n v="0"/>
    <n v="0"/>
    <n v="0"/>
    <n v="0"/>
    <n v="0"/>
    <n v="0"/>
    <n v="0"/>
    <n v="0"/>
    <x v="63"/>
  </r>
  <r>
    <n v="167"/>
    <n v="167"/>
    <n v="0"/>
    <n v="0"/>
    <n v="0"/>
    <n v="0"/>
    <n v="0"/>
    <n v="0"/>
    <n v="0"/>
    <n v="0"/>
    <n v="0"/>
    <n v="0"/>
    <x v="51"/>
  </r>
  <r>
    <n v="25"/>
    <n v="25"/>
    <n v="0"/>
    <n v="0"/>
    <n v="25"/>
    <n v="25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56"/>
  </r>
  <r>
    <n v="1749"/>
    <n v="1749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3"/>
    <n v="3"/>
    <n v="0"/>
    <n v="0"/>
    <x v="36"/>
  </r>
  <r>
    <n v="180"/>
    <n v="0"/>
    <n v="180"/>
    <n v="0"/>
    <n v="180"/>
    <n v="0"/>
    <n v="180"/>
    <n v="0"/>
    <n v="0"/>
    <n v="0"/>
    <n v="0"/>
    <n v="0"/>
    <x v="37"/>
  </r>
  <r>
    <n v="1314"/>
    <n v="131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3644"/>
    <n v="3644"/>
    <n v="0"/>
    <n v="0"/>
    <n v="0"/>
    <n v="0"/>
    <n v="0"/>
    <n v="0"/>
    <n v="0"/>
    <n v="0"/>
    <n v="0"/>
    <n v="0"/>
    <x v="40"/>
  </r>
  <r>
    <n v="4552"/>
    <n v="4552"/>
    <n v="0"/>
    <n v="0"/>
    <n v="0"/>
    <n v="0"/>
    <n v="0"/>
    <n v="0"/>
    <n v="0"/>
    <n v="0"/>
    <n v="0"/>
    <n v="0"/>
    <x v="41"/>
  </r>
  <r>
    <n v="21"/>
    <n v="21"/>
    <n v="0"/>
    <n v="0"/>
    <n v="21"/>
    <n v="21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0"/>
  </r>
  <r>
    <n v="21380"/>
    <n v="0"/>
    <n v="21380"/>
    <n v="0"/>
    <n v="0"/>
    <n v="0"/>
    <n v="0"/>
    <n v="0"/>
    <n v="0"/>
    <n v="0"/>
    <n v="0"/>
    <n v="0"/>
    <x v="44"/>
  </r>
  <r>
    <n v="1791"/>
    <n v="1791"/>
    <n v="0"/>
    <n v="0"/>
    <n v="0"/>
    <n v="0"/>
    <n v="0"/>
    <n v="0"/>
    <n v="0"/>
    <n v="0"/>
    <n v="0"/>
    <n v="0"/>
    <x v="45"/>
  </r>
  <r>
    <n v="7324"/>
    <n v="0"/>
    <n v="7324"/>
    <n v="0"/>
    <n v="7324"/>
    <n v="0"/>
    <n v="7324"/>
    <n v="0"/>
    <n v="0"/>
    <n v="0"/>
    <n v="0"/>
    <n v="0"/>
    <x v="3"/>
  </r>
  <r>
    <n v="227"/>
    <n v="227"/>
    <n v="0"/>
    <n v="0"/>
    <n v="227"/>
    <n v="227"/>
    <n v="0"/>
    <n v="0"/>
    <n v="0"/>
    <n v="0"/>
    <n v="0"/>
    <n v="0"/>
    <x v="4"/>
  </r>
  <r>
    <n v="787"/>
    <n v="787"/>
    <n v="0"/>
    <n v="0"/>
    <n v="0"/>
    <n v="0"/>
    <n v="0"/>
    <n v="0"/>
    <n v="0"/>
    <n v="0"/>
    <n v="0"/>
    <n v="0"/>
    <x v="5"/>
  </r>
  <r>
    <n v="322"/>
    <n v="322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7"/>
    <n v="0"/>
    <n v="7"/>
    <n v="0"/>
    <x v="67"/>
  </r>
  <r>
    <n v="225"/>
    <n v="225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7435"/>
    <n v="7435"/>
    <n v="0"/>
    <n v="0"/>
    <n v="0"/>
    <n v="0"/>
    <n v="0"/>
    <n v="0"/>
    <n v="0"/>
    <n v="0"/>
    <n v="0"/>
    <n v="0"/>
    <x v="11"/>
  </r>
  <r>
    <n v="157"/>
    <n v="157"/>
    <n v="0"/>
    <n v="0"/>
    <n v="157"/>
    <n v="157"/>
    <n v="0"/>
    <n v="0"/>
    <n v="0"/>
    <n v="0"/>
    <n v="0"/>
    <n v="0"/>
    <x v="12"/>
  </r>
  <r>
    <n v="293"/>
    <n v="293"/>
    <n v="0"/>
    <n v="0"/>
    <n v="0"/>
    <n v="0"/>
    <n v="0"/>
    <n v="0"/>
    <n v="0"/>
    <n v="0"/>
    <n v="0"/>
    <n v="0"/>
    <x v="13"/>
  </r>
  <r>
    <n v="4146"/>
    <n v="4146"/>
    <n v="0"/>
    <n v="0"/>
    <n v="0"/>
    <n v="0"/>
    <n v="0"/>
    <n v="0"/>
    <n v="4146"/>
    <n v="4146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17876"/>
    <n v="17876"/>
    <n v="0"/>
    <n v="0"/>
    <n v="0"/>
    <n v="0"/>
    <n v="0"/>
    <n v="0"/>
    <n v="17876"/>
    <n v="17876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179"/>
    <n v="179"/>
    <n v="0"/>
    <n v="0"/>
    <n v="0"/>
    <n v="0"/>
    <n v="0"/>
    <n v="0"/>
    <n v="0"/>
    <n v="0"/>
    <n v="0"/>
    <n v="0"/>
    <x v="18"/>
  </r>
  <r>
    <n v="4219"/>
    <n v="0"/>
    <n v="4219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20"/>
  </r>
  <r>
    <n v="1393"/>
    <n v="1393"/>
    <n v="0"/>
    <n v="0"/>
    <n v="0"/>
    <n v="0"/>
    <n v="0"/>
    <n v="0"/>
    <n v="0"/>
    <n v="0"/>
    <n v="0"/>
    <n v="0"/>
    <x v="21"/>
  </r>
  <r>
    <n v="2133"/>
    <n v="0"/>
    <n v="0"/>
    <n v="2133"/>
    <n v="0"/>
    <n v="0"/>
    <n v="0"/>
    <n v="0"/>
    <n v="0"/>
    <n v="0"/>
    <n v="0"/>
    <n v="0"/>
    <x v="22"/>
  </r>
  <r>
    <n v="43305"/>
    <n v="0"/>
    <n v="43305"/>
    <n v="0"/>
    <n v="0"/>
    <n v="0"/>
    <n v="0"/>
    <n v="0"/>
    <n v="0"/>
    <n v="0"/>
    <n v="0"/>
    <n v="0"/>
    <x v="23"/>
  </r>
  <r>
    <n v="2640"/>
    <n v="0"/>
    <n v="0"/>
    <n v="2640"/>
    <n v="0"/>
    <n v="0"/>
    <n v="0"/>
    <n v="0"/>
    <n v="0"/>
    <n v="0"/>
    <n v="0"/>
    <n v="0"/>
    <x v="24"/>
  </r>
  <r>
    <n v="85"/>
    <n v="85"/>
    <n v="0"/>
    <n v="0"/>
    <n v="85"/>
    <n v="85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710"/>
    <n v="710"/>
    <n v="0"/>
    <n v="0"/>
    <n v="0"/>
    <n v="0"/>
    <n v="0"/>
    <n v="0"/>
    <n v="710"/>
    <n v="710"/>
    <n v="0"/>
    <n v="0"/>
    <x v="28"/>
  </r>
  <r>
    <n v="5266"/>
    <n v="5266"/>
    <n v="0"/>
    <n v="0"/>
    <n v="0"/>
    <n v="0"/>
    <n v="0"/>
    <n v="0"/>
    <n v="5266"/>
    <n v="5266"/>
    <n v="0"/>
    <n v="0"/>
    <x v="29"/>
  </r>
  <r>
    <n v="80"/>
    <n v="80"/>
    <n v="0"/>
    <n v="0"/>
    <n v="80"/>
    <n v="80"/>
    <n v="0"/>
    <n v="0"/>
    <n v="0"/>
    <n v="0"/>
    <n v="0"/>
    <n v="0"/>
    <x v="30"/>
  </r>
  <r>
    <n v="4010"/>
    <n v="4010"/>
    <n v="0"/>
    <n v="0"/>
    <n v="0"/>
    <n v="0"/>
    <n v="0"/>
    <n v="0"/>
    <n v="0"/>
    <n v="0"/>
    <n v="0"/>
    <n v="0"/>
    <x v="63"/>
  </r>
  <r>
    <n v="19159"/>
    <n v="19159"/>
    <n v="0"/>
    <n v="0"/>
    <n v="0"/>
    <n v="0"/>
    <n v="0"/>
    <n v="0"/>
    <n v="0"/>
    <n v="0"/>
    <n v="0"/>
    <n v="0"/>
    <x v="51"/>
  </r>
  <r>
    <n v="132"/>
    <n v="132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56"/>
  </r>
  <r>
    <n v="3238"/>
    <n v="0"/>
    <n v="3238"/>
    <n v="0"/>
    <n v="0"/>
    <n v="0"/>
    <n v="0"/>
    <n v="0"/>
    <n v="0"/>
    <n v="0"/>
    <n v="0"/>
    <n v="0"/>
    <x v="52"/>
  </r>
  <r>
    <n v="1780"/>
    <n v="1780"/>
    <n v="0"/>
    <n v="0"/>
    <n v="0"/>
    <n v="0"/>
    <n v="0"/>
    <n v="0"/>
    <n v="0"/>
    <n v="0"/>
    <n v="0"/>
    <n v="0"/>
    <x v="36"/>
  </r>
  <r>
    <n v="262"/>
    <n v="262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41"/>
    <n v="41"/>
    <n v="0"/>
    <n v="0"/>
    <x v="38"/>
  </r>
  <r>
    <n v="33"/>
    <n v="33"/>
    <n v="0"/>
    <n v="0"/>
    <n v="33"/>
    <n v="33"/>
    <n v="0"/>
    <n v="0"/>
    <n v="0"/>
    <n v="0"/>
    <n v="0"/>
    <n v="0"/>
    <x v="39"/>
  </r>
  <r>
    <n v="2737"/>
    <n v="273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1297"/>
    <n v="1297"/>
    <n v="0"/>
    <n v="0"/>
    <n v="0"/>
    <n v="0"/>
    <n v="0"/>
    <n v="0"/>
    <n v="0"/>
    <n v="0"/>
    <n v="0"/>
    <n v="0"/>
    <x v="0"/>
  </r>
  <r>
    <n v="188"/>
    <n v="188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97"/>
    <n v="0"/>
    <n v="97"/>
    <n v="0"/>
    <n v="0"/>
    <n v="0"/>
    <n v="0"/>
    <n v="0"/>
    <n v="0"/>
    <n v="0"/>
    <n v="0"/>
    <n v="0"/>
    <x v="70"/>
  </r>
  <r>
    <n v="339"/>
    <n v="339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5"/>
  </r>
  <r>
    <n v="525"/>
    <n v="525"/>
    <n v="0"/>
    <n v="0"/>
    <n v="525"/>
    <n v="525"/>
    <n v="0"/>
    <n v="0"/>
    <n v="0"/>
    <n v="0"/>
    <n v="0"/>
    <n v="0"/>
    <x v="47"/>
  </r>
  <r>
    <n v="303"/>
    <n v="303"/>
    <n v="0"/>
    <n v="0"/>
    <n v="0"/>
    <n v="0"/>
    <n v="0"/>
    <n v="0"/>
    <n v="0"/>
    <n v="0"/>
    <n v="0"/>
    <n v="0"/>
    <x v="7"/>
  </r>
  <r>
    <n v="2217"/>
    <n v="2217"/>
    <n v="0"/>
    <n v="0"/>
    <n v="0"/>
    <n v="0"/>
    <n v="0"/>
    <n v="0"/>
    <n v="0"/>
    <n v="0"/>
    <n v="0"/>
    <n v="0"/>
    <x v="8"/>
  </r>
  <r>
    <n v="979"/>
    <n v="979"/>
    <n v="0"/>
    <n v="0"/>
    <n v="0"/>
    <n v="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10"/>
  </r>
  <r>
    <n v="1672"/>
    <n v="1672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76"/>
    <n v="76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3348"/>
    <n v="0"/>
    <n v="3348"/>
    <n v="0"/>
    <n v="0"/>
    <n v="0"/>
    <n v="0"/>
    <n v="0"/>
    <n v="0"/>
    <n v="0"/>
    <n v="0"/>
    <n v="0"/>
    <x v="14"/>
  </r>
  <r>
    <n v="1008"/>
    <n v="1008"/>
    <n v="0"/>
    <n v="0"/>
    <n v="0"/>
    <n v="0"/>
    <n v="0"/>
    <n v="0"/>
    <n v="0"/>
    <n v="0"/>
    <n v="0"/>
    <n v="0"/>
    <x v="15"/>
  </r>
  <r>
    <n v="1702"/>
    <n v="170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49"/>
  </r>
  <r>
    <n v="1391"/>
    <n v="1391"/>
    <n v="0"/>
    <n v="0"/>
    <n v="0"/>
    <n v="0"/>
    <n v="0"/>
    <n v="0"/>
    <n v="1391"/>
    <n v="1391"/>
    <n v="0"/>
    <n v="0"/>
    <x v="18"/>
  </r>
  <r>
    <n v="2885"/>
    <n v="2885"/>
    <n v="0"/>
    <n v="0"/>
    <n v="0"/>
    <n v="0"/>
    <n v="0"/>
    <n v="0"/>
    <n v="0"/>
    <n v="0"/>
    <n v="0"/>
    <n v="0"/>
    <x v="19"/>
  </r>
  <r>
    <n v="627"/>
    <n v="627"/>
    <n v="0"/>
    <n v="0"/>
    <n v="0"/>
    <n v="0"/>
    <n v="0"/>
    <n v="0"/>
    <n v="627"/>
    <n v="627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1447"/>
    <n v="0"/>
    <n v="0"/>
    <n v="1447"/>
    <n v="0"/>
    <n v="0"/>
    <n v="0"/>
    <n v="0"/>
    <n v="0"/>
    <n v="0"/>
    <n v="0"/>
    <n v="0"/>
    <x v="22"/>
  </r>
  <r>
    <n v="27371"/>
    <n v="0"/>
    <n v="27371"/>
    <n v="0"/>
    <n v="27371"/>
    <n v="0"/>
    <n v="27371"/>
    <n v="0"/>
    <n v="0"/>
    <n v="0"/>
    <n v="0"/>
    <n v="0"/>
    <x v="23"/>
  </r>
  <r>
    <n v="2093"/>
    <n v="0"/>
    <n v="0"/>
    <n v="2093"/>
    <n v="0"/>
    <n v="0"/>
    <n v="0"/>
    <n v="0"/>
    <n v="0"/>
    <n v="0"/>
    <n v="0"/>
    <n v="0"/>
    <x v="24"/>
  </r>
  <r>
    <n v="230"/>
    <n v="230"/>
    <n v="0"/>
    <n v="0"/>
    <n v="0"/>
    <n v="0"/>
    <n v="0"/>
    <n v="0"/>
    <n v="0"/>
    <n v="0"/>
    <n v="0"/>
    <n v="0"/>
    <x v="25"/>
  </r>
  <r>
    <n v="47"/>
    <n v="47"/>
    <n v="0"/>
    <n v="0"/>
    <n v="47"/>
    <n v="47"/>
    <n v="0"/>
    <n v="0"/>
    <n v="0"/>
    <n v="0"/>
    <n v="0"/>
    <n v="0"/>
    <x v="26"/>
  </r>
  <r>
    <n v="1048"/>
    <n v="0"/>
    <n v="1048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55"/>
  </r>
  <r>
    <n v="28667"/>
    <n v="28667"/>
    <n v="0"/>
    <n v="0"/>
    <n v="28667"/>
    <n v="28667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30"/>
  </r>
  <r>
    <n v="3265"/>
    <n v="3265"/>
    <n v="0"/>
    <n v="0"/>
    <n v="3265"/>
    <n v="3265"/>
    <n v="0"/>
    <n v="0"/>
    <n v="0"/>
    <n v="0"/>
    <n v="0"/>
    <n v="0"/>
    <x v="63"/>
  </r>
  <r>
    <n v="13757"/>
    <n v="13757"/>
    <n v="0"/>
    <n v="0"/>
    <n v="13757"/>
    <n v="13757"/>
    <n v="0"/>
    <n v="0"/>
    <n v="0"/>
    <n v="0"/>
    <n v="0"/>
    <n v="0"/>
    <x v="59"/>
  </r>
  <r>
    <n v="97"/>
    <n v="97"/>
    <n v="0"/>
    <n v="0"/>
    <n v="97"/>
    <n v="97"/>
    <n v="0"/>
    <n v="0"/>
    <n v="0"/>
    <n v="0"/>
    <n v="0"/>
    <n v="0"/>
    <x v="33"/>
  </r>
  <r>
    <n v="2618"/>
    <n v="0"/>
    <n v="2618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71"/>
    <n v="171"/>
    <n v="0"/>
    <n v="0"/>
    <n v="0"/>
    <n v="0"/>
    <n v="0"/>
    <n v="0"/>
    <n v="0"/>
    <n v="0"/>
    <n v="0"/>
    <n v="0"/>
    <x v="36"/>
  </r>
  <r>
    <n v="74"/>
    <n v="74"/>
    <n v="0"/>
    <n v="0"/>
    <n v="74"/>
    <n v="74"/>
    <n v="0"/>
    <n v="0"/>
    <n v="0"/>
    <n v="0"/>
    <n v="0"/>
    <n v="0"/>
    <x v="37"/>
  </r>
  <r>
    <n v="1617"/>
    <n v="1617"/>
    <n v="0"/>
    <n v="0"/>
    <n v="0"/>
    <n v="0"/>
    <n v="0"/>
    <n v="0"/>
    <n v="0"/>
    <n v="0"/>
    <n v="0"/>
    <n v="0"/>
    <x v="38"/>
  </r>
  <r>
    <n v="4628"/>
    <n v="4628"/>
    <n v="0"/>
    <n v="0"/>
    <n v="0"/>
    <n v="0"/>
    <n v="0"/>
    <n v="0"/>
    <n v="4628"/>
    <n v="4628"/>
    <n v="0"/>
    <n v="0"/>
    <x v="39"/>
  </r>
  <r>
    <n v="1195"/>
    <n v="1195"/>
    <n v="0"/>
    <n v="0"/>
    <n v="0"/>
    <n v="0"/>
    <n v="0"/>
    <n v="0"/>
    <n v="0"/>
    <n v="0"/>
    <n v="0"/>
    <n v="0"/>
    <x v="40"/>
  </r>
  <r>
    <n v="2618"/>
    <n v="0"/>
    <n v="2618"/>
    <n v="0"/>
    <n v="0"/>
    <n v="0"/>
    <n v="0"/>
    <n v="0"/>
    <n v="2618"/>
    <n v="0"/>
    <n v="2618"/>
    <n v="0"/>
    <x v="41"/>
  </r>
  <r>
    <n v="882"/>
    <n v="882"/>
    <n v="0"/>
    <n v="0"/>
    <n v="0"/>
    <n v="0"/>
    <n v="0"/>
    <n v="0"/>
    <n v="882"/>
    <n v="882"/>
    <n v="0"/>
    <n v="0"/>
    <x v="42"/>
  </r>
  <r>
    <n v="25"/>
    <n v="25"/>
    <n v="0"/>
    <n v="0"/>
    <n v="25"/>
    <n v="25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1"/>
  </r>
  <r>
    <n v="17175"/>
    <n v="17175"/>
    <n v="0"/>
    <n v="0"/>
    <n v="0"/>
    <n v="0"/>
    <n v="0"/>
    <n v="0"/>
    <n v="0"/>
    <n v="0"/>
    <n v="0"/>
    <n v="0"/>
    <x v="45"/>
  </r>
  <r>
    <n v="62"/>
    <n v="62"/>
    <n v="0"/>
    <n v="0"/>
    <n v="62"/>
    <n v="62"/>
    <n v="0"/>
    <n v="0"/>
    <n v="0"/>
    <n v="0"/>
    <n v="0"/>
    <n v="0"/>
    <x v="70"/>
  </r>
  <r>
    <n v="38"/>
    <n v="38"/>
    <n v="0"/>
    <n v="0"/>
    <n v="0"/>
    <n v="0"/>
    <n v="0"/>
    <n v="0"/>
    <n v="0"/>
    <n v="0"/>
    <n v="0"/>
    <n v="0"/>
    <x v="4"/>
  </r>
  <r>
    <n v="386"/>
    <n v="386"/>
    <n v="0"/>
    <n v="0"/>
    <n v="0"/>
    <n v="0"/>
    <n v="0"/>
    <n v="0"/>
    <n v="0"/>
    <n v="0"/>
    <n v="0"/>
    <n v="0"/>
    <x v="5"/>
  </r>
  <r>
    <n v="334"/>
    <n v="0"/>
    <n v="334"/>
    <n v="0"/>
    <n v="0"/>
    <n v="0"/>
    <n v="0"/>
    <n v="0"/>
    <n v="334"/>
    <n v="0"/>
    <n v="334"/>
    <n v="0"/>
    <x v="6"/>
  </r>
  <r>
    <n v="2147"/>
    <n v="2147"/>
    <n v="0"/>
    <n v="0"/>
    <n v="0"/>
    <n v="0"/>
    <n v="0"/>
    <n v="0"/>
    <n v="0"/>
    <n v="0"/>
    <n v="0"/>
    <n v="0"/>
    <x v="7"/>
  </r>
  <r>
    <n v="10581"/>
    <n v="10581"/>
    <n v="0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25"/>
    <n v="25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56"/>
    <n v="156"/>
    <n v="0"/>
    <n v="0"/>
    <n v="0"/>
    <n v="0"/>
    <n v="0"/>
    <n v="0"/>
    <n v="0"/>
    <n v="0"/>
    <n v="0"/>
    <n v="0"/>
    <x v="15"/>
  </r>
  <r>
    <n v="1538"/>
    <n v="1538"/>
    <n v="0"/>
    <n v="0"/>
    <n v="1538"/>
    <n v="1538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49"/>
  </r>
  <r>
    <n v="25"/>
    <n v="2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331"/>
    <n v="331"/>
    <n v="0"/>
    <n v="0"/>
    <n v="0"/>
    <n v="0"/>
    <n v="0"/>
    <n v="0"/>
    <n v="0"/>
    <n v="0"/>
    <n v="0"/>
    <n v="0"/>
    <x v="20"/>
  </r>
  <r>
    <n v="5533"/>
    <n v="5533"/>
    <n v="0"/>
    <n v="0"/>
    <n v="0"/>
    <n v="0"/>
    <n v="0"/>
    <n v="0"/>
    <n v="0"/>
    <n v="0"/>
    <n v="0"/>
    <n v="0"/>
    <x v="21"/>
  </r>
  <r>
    <n v="6387"/>
    <n v="0"/>
    <n v="0"/>
    <n v="6387"/>
    <n v="0"/>
    <n v="0"/>
    <n v="0"/>
    <n v="0"/>
    <n v="6387"/>
    <n v="0"/>
    <n v="0"/>
    <n v="6387"/>
    <x v="22"/>
  </r>
  <r>
    <n v="880"/>
    <n v="880"/>
    <n v="0"/>
    <n v="0"/>
    <n v="0"/>
    <n v="0"/>
    <n v="0"/>
    <n v="0"/>
    <n v="880"/>
    <n v="880"/>
    <n v="0"/>
    <n v="0"/>
    <x v="23"/>
  </r>
  <r>
    <n v="12299"/>
    <n v="0"/>
    <n v="0"/>
    <n v="12299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362"/>
    <n v="362"/>
    <n v="0"/>
    <n v="0"/>
    <n v="0"/>
    <n v="0"/>
    <n v="0"/>
    <n v="0"/>
    <n v="0"/>
    <n v="0"/>
    <n v="0"/>
    <n v="0"/>
    <x v="30"/>
  </r>
  <r>
    <n v="53"/>
    <n v="53"/>
    <n v="0"/>
    <n v="0"/>
    <n v="53"/>
    <n v="53"/>
    <n v="0"/>
    <n v="0"/>
    <n v="0"/>
    <n v="0"/>
    <n v="0"/>
    <n v="0"/>
    <x v="31"/>
  </r>
  <r>
    <n v="222"/>
    <n v="222"/>
    <n v="0"/>
    <n v="0"/>
    <n v="0"/>
    <n v="0"/>
    <n v="0"/>
    <n v="0"/>
    <n v="0"/>
    <n v="0"/>
    <n v="0"/>
    <n v="0"/>
    <x v="59"/>
  </r>
  <r>
    <n v="1429"/>
    <n v="0"/>
    <n v="1429"/>
    <n v="0"/>
    <n v="0"/>
    <n v="0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61"/>
  </r>
  <r>
    <n v="2063"/>
    <n v="0"/>
    <n v="2063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36"/>
  </r>
  <r>
    <n v="75"/>
    <n v="0"/>
    <n v="75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218"/>
    <n v="0"/>
    <n v="218"/>
    <n v="0"/>
    <n v="218"/>
    <n v="0"/>
    <n v="218"/>
    <n v="0"/>
    <n v="0"/>
    <n v="0"/>
    <n v="0"/>
    <n v="0"/>
    <x v="60"/>
  </r>
  <r>
    <n v="5738"/>
    <n v="0"/>
    <n v="5738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41"/>
  </r>
  <r>
    <n v="206"/>
    <n v="206"/>
    <n v="0"/>
    <n v="0"/>
    <n v="0"/>
    <n v="0"/>
    <n v="0"/>
    <n v="0"/>
    <n v="0"/>
    <n v="0"/>
    <n v="0"/>
    <n v="0"/>
    <x v="42"/>
  </r>
  <r>
    <n v="312"/>
    <n v="312"/>
    <n v="0"/>
    <n v="0"/>
    <n v="0"/>
    <n v="0"/>
    <n v="0"/>
    <n v="0"/>
    <n v="0"/>
    <n v="0"/>
    <n v="0"/>
    <n v="0"/>
    <x v="0"/>
  </r>
  <r>
    <n v="732"/>
    <n v="732"/>
    <n v="0"/>
    <n v="0"/>
    <n v="0"/>
    <n v="0"/>
    <n v="0"/>
    <n v="0"/>
    <n v="0"/>
    <n v="0"/>
    <n v="0"/>
    <n v="0"/>
    <x v="1"/>
  </r>
  <r>
    <n v="18449"/>
    <n v="0"/>
    <n v="18449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61"/>
    <n v="61"/>
    <n v="0"/>
    <n v="0"/>
    <x v="71"/>
  </r>
  <r>
    <n v="53"/>
    <n v="53"/>
    <n v="0"/>
    <n v="0"/>
    <n v="0"/>
    <n v="0"/>
    <n v="0"/>
    <n v="0"/>
    <n v="0"/>
    <n v="0"/>
    <n v="0"/>
    <n v="0"/>
    <x v="5"/>
  </r>
  <r>
    <n v="107"/>
    <n v="107"/>
    <n v="0"/>
    <n v="0"/>
    <n v="107"/>
    <n v="107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7"/>
  </r>
  <r>
    <n v="2947"/>
    <n v="2947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19"/>
    <n v="19"/>
    <n v="0"/>
    <n v="0"/>
    <x v="12"/>
  </r>
  <r>
    <n v="223"/>
    <n v="223"/>
    <n v="0"/>
    <n v="0"/>
    <n v="0"/>
    <n v="0"/>
    <n v="0"/>
    <n v="0"/>
    <n v="0"/>
    <n v="0"/>
    <n v="0"/>
    <n v="0"/>
    <x v="13"/>
  </r>
  <r>
    <n v="1979"/>
    <n v="0"/>
    <n v="1979"/>
    <n v="0"/>
    <n v="0"/>
    <n v="0"/>
    <n v="0"/>
    <n v="0"/>
    <n v="1979"/>
    <n v="0"/>
    <n v="1979"/>
    <n v="0"/>
    <x v="14"/>
  </r>
  <r>
    <n v="301"/>
    <n v="301"/>
    <n v="0"/>
    <n v="0"/>
    <n v="0"/>
    <n v="0"/>
    <n v="0"/>
    <n v="0"/>
    <n v="0"/>
    <n v="0"/>
    <n v="0"/>
    <n v="0"/>
    <x v="15"/>
  </r>
  <r>
    <n v="498"/>
    <n v="49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0"/>
    <n v="0"/>
    <n v="0"/>
    <n v="0"/>
    <x v="19"/>
  </r>
  <r>
    <n v="25432"/>
    <n v="25432"/>
    <n v="0"/>
    <n v="0"/>
    <n v="0"/>
    <n v="0"/>
    <n v="0"/>
    <n v="0"/>
    <n v="0"/>
    <n v="0"/>
    <n v="0"/>
    <n v="0"/>
    <x v="20"/>
  </r>
  <r>
    <n v="2212"/>
    <n v="2212"/>
    <n v="0"/>
    <n v="0"/>
    <n v="0"/>
    <n v="0"/>
    <n v="0"/>
    <n v="0"/>
    <n v="0"/>
    <n v="0"/>
    <n v="0"/>
    <n v="0"/>
    <x v="21"/>
  </r>
  <r>
    <n v="3178"/>
    <n v="0"/>
    <n v="0"/>
    <n v="3178"/>
    <n v="0"/>
    <n v="0"/>
    <n v="0"/>
    <n v="0"/>
    <n v="0"/>
    <n v="0"/>
    <n v="0"/>
    <n v="0"/>
    <x v="22"/>
  </r>
  <r>
    <n v="1667"/>
    <n v="1667"/>
    <n v="0"/>
    <n v="0"/>
    <n v="0"/>
    <n v="0"/>
    <n v="0"/>
    <n v="0"/>
    <n v="1667"/>
    <n v="1667"/>
    <n v="0"/>
    <n v="0"/>
    <x v="23"/>
  </r>
  <r>
    <n v="10816"/>
    <n v="0"/>
    <n v="0"/>
    <n v="10816"/>
    <n v="0"/>
    <n v="0"/>
    <n v="0"/>
    <n v="0"/>
    <n v="0"/>
    <n v="0"/>
    <n v="0"/>
    <n v="0"/>
    <x v="24"/>
  </r>
  <r>
    <n v="1761"/>
    <n v="1761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4857"/>
    <n v="0"/>
    <n v="14857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0"/>
    <n v="0"/>
    <n v="0"/>
    <n v="0"/>
    <x v="31"/>
  </r>
  <r>
    <n v="4890"/>
    <n v="4890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6"/>
  </r>
  <r>
    <n v="313"/>
    <n v="313"/>
    <n v="0"/>
    <n v="0"/>
    <n v="0"/>
    <n v="0"/>
    <n v="0"/>
    <n v="0"/>
    <n v="313"/>
    <n v="313"/>
    <n v="0"/>
    <n v="0"/>
    <x v="62"/>
  </r>
  <r>
    <n v="8854"/>
    <n v="0"/>
    <n v="8854"/>
    <n v="0"/>
    <n v="0"/>
    <n v="0"/>
    <n v="0"/>
    <n v="0"/>
    <n v="8854"/>
    <n v="0"/>
    <n v="8854"/>
    <n v="0"/>
    <x v="36"/>
  </r>
  <r>
    <n v="14"/>
    <n v="0"/>
    <n v="14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8"/>
  </r>
  <r>
    <n v="722"/>
    <n v="722"/>
    <n v="0"/>
    <n v="0"/>
    <n v="0"/>
    <n v="0"/>
    <n v="0"/>
    <n v="0"/>
    <n v="722"/>
    <n v="722"/>
    <n v="0"/>
    <n v="0"/>
    <x v="60"/>
  </r>
  <r>
    <n v="4060"/>
    <n v="4060"/>
    <n v="0"/>
    <n v="0"/>
    <n v="0"/>
    <n v="0"/>
    <n v="0"/>
    <n v="0"/>
    <n v="0"/>
    <n v="0"/>
    <n v="0"/>
    <n v="0"/>
    <x v="40"/>
  </r>
  <r>
    <n v="479"/>
    <n v="0"/>
    <n v="479"/>
    <n v="0"/>
    <n v="0"/>
    <n v="0"/>
    <n v="0"/>
    <n v="0"/>
    <n v="0"/>
    <n v="0"/>
    <n v="0"/>
    <n v="0"/>
    <x v="41"/>
  </r>
  <r>
    <n v="183"/>
    <n v="183"/>
    <n v="0"/>
    <n v="0"/>
    <n v="0"/>
    <n v="0"/>
    <n v="0"/>
    <n v="0"/>
    <n v="0"/>
    <n v="0"/>
    <n v="0"/>
    <n v="0"/>
    <x v="42"/>
  </r>
  <r>
    <n v="239"/>
    <n v="239"/>
    <n v="0"/>
    <n v="0"/>
    <n v="0"/>
    <n v="0"/>
    <n v="0"/>
    <n v="0"/>
    <n v="239"/>
    <n v="239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356"/>
    <n v="0"/>
    <n v="356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3"/>
  </r>
  <r>
    <n v="301"/>
    <n v="30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7"/>
  </r>
  <r>
    <n v="199756"/>
    <n v="0"/>
    <n v="0"/>
    <n v="199756"/>
    <n v="0"/>
    <n v="0"/>
    <n v="0"/>
    <n v="0"/>
    <n v="0"/>
    <n v="0"/>
    <n v="0"/>
    <n v="0"/>
    <x v="8"/>
  </r>
  <r>
    <n v="8036"/>
    <n v="8036"/>
    <n v="0"/>
    <n v="0"/>
    <n v="0"/>
    <n v="0"/>
    <n v="0"/>
    <n v="0"/>
    <n v="8036"/>
    <n v="8036"/>
    <n v="0"/>
    <n v="0"/>
    <x v="48"/>
  </r>
  <r>
    <n v="17"/>
    <n v="17"/>
    <n v="0"/>
    <n v="0"/>
    <n v="17"/>
    <n v="17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65"/>
  </r>
  <r>
    <n v="26"/>
    <n v="26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100"/>
    <n v="0"/>
    <n v="110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178"/>
    <n v="178"/>
    <n v="0"/>
    <n v="0"/>
    <n v="0"/>
    <n v="0"/>
    <n v="0"/>
    <n v="0"/>
    <n v="178"/>
    <n v="178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2557"/>
    <n v="2557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1"/>
  </r>
  <r>
    <n v="4774"/>
    <n v="0"/>
    <n v="0"/>
    <n v="4774"/>
    <n v="0"/>
    <n v="0"/>
    <n v="0"/>
    <n v="0"/>
    <n v="0"/>
    <n v="0"/>
    <n v="0"/>
    <n v="0"/>
    <x v="22"/>
  </r>
  <r>
    <n v="78"/>
    <n v="78"/>
    <n v="0"/>
    <n v="0"/>
    <n v="78"/>
    <n v="78"/>
    <n v="0"/>
    <n v="0"/>
    <n v="0"/>
    <n v="0"/>
    <n v="0"/>
    <n v="0"/>
    <x v="23"/>
  </r>
  <r>
    <n v="20936"/>
    <n v="0"/>
    <n v="0"/>
    <n v="20936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12"/>
    <n v="0"/>
    <n v="712"/>
    <n v="0"/>
    <n v="0"/>
    <n v="0"/>
    <n v="0"/>
    <n v="0"/>
    <n v="0"/>
    <n v="0"/>
    <n v="0"/>
    <n v="0"/>
    <x v="27"/>
  </r>
  <r>
    <n v="2278"/>
    <n v="2278"/>
    <n v="0"/>
    <n v="0"/>
    <n v="2278"/>
    <n v="2278"/>
    <n v="0"/>
    <n v="0"/>
    <n v="0"/>
    <n v="0"/>
    <n v="0"/>
    <n v="0"/>
    <x v="28"/>
  </r>
  <r>
    <n v="286"/>
    <n v="286"/>
    <n v="0"/>
    <n v="0"/>
    <n v="0"/>
    <n v="0"/>
    <n v="0"/>
    <n v="0"/>
    <n v="0"/>
    <n v="0"/>
    <n v="0"/>
    <n v="0"/>
    <x v="29"/>
  </r>
  <r>
    <n v="11372"/>
    <n v="11372"/>
    <n v="0"/>
    <n v="0"/>
    <n v="0"/>
    <n v="0"/>
    <n v="0"/>
    <n v="0"/>
    <n v="0"/>
    <n v="0"/>
    <n v="0"/>
    <n v="0"/>
    <x v="30"/>
  </r>
  <r>
    <n v="4354"/>
    <n v="0"/>
    <n v="4354"/>
    <n v="0"/>
    <n v="4354"/>
    <n v="0"/>
    <n v="4354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68"/>
  </r>
  <r>
    <n v="652"/>
    <n v="652"/>
    <n v="0"/>
    <n v="0"/>
    <n v="652"/>
    <n v="652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352"/>
    <n v="352"/>
    <n v="0"/>
    <n v="0"/>
    <n v="352"/>
    <n v="352"/>
    <n v="0"/>
    <n v="0"/>
    <n v="0"/>
    <n v="0"/>
    <n v="0"/>
    <n v="0"/>
    <x v="52"/>
  </r>
  <r>
    <n v="19735"/>
    <n v="0"/>
    <n v="19735"/>
    <n v="0"/>
    <n v="19735"/>
    <n v="0"/>
    <n v="19735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541"/>
    <n v="541"/>
    <n v="0"/>
    <n v="0"/>
    <n v="0"/>
    <n v="0"/>
    <n v="0"/>
    <n v="0"/>
    <n v="541"/>
    <n v="541"/>
    <n v="0"/>
    <n v="0"/>
    <x v="38"/>
  </r>
  <r>
    <n v="518"/>
    <n v="0"/>
    <n v="518"/>
    <n v="0"/>
    <n v="0"/>
    <n v="0"/>
    <n v="0"/>
    <n v="0"/>
    <n v="518"/>
    <n v="0"/>
    <n v="518"/>
    <n v="0"/>
    <x v="60"/>
  </r>
  <r>
    <n v="1510"/>
    <n v="1510"/>
    <n v="0"/>
    <n v="0"/>
    <n v="0"/>
    <n v="0"/>
    <n v="0"/>
    <n v="0"/>
    <n v="0"/>
    <n v="0"/>
    <n v="0"/>
    <n v="0"/>
    <x v="40"/>
  </r>
  <r>
    <n v="1047"/>
    <n v="0"/>
    <n v="1047"/>
    <n v="0"/>
    <n v="1047"/>
    <n v="0"/>
    <n v="1047"/>
    <n v="0"/>
    <n v="0"/>
    <n v="0"/>
    <n v="0"/>
    <n v="0"/>
    <x v="41"/>
  </r>
  <r>
    <n v="100"/>
    <n v="100"/>
    <n v="0"/>
    <n v="0"/>
    <n v="0"/>
    <n v="0"/>
    <n v="0"/>
    <n v="0"/>
    <n v="100"/>
    <n v="100"/>
    <n v="0"/>
    <n v="0"/>
    <x v="42"/>
  </r>
  <r>
    <n v="141"/>
    <n v="141"/>
    <n v="0"/>
    <n v="0"/>
    <n v="0"/>
    <n v="0"/>
    <n v="0"/>
    <n v="0"/>
    <n v="0"/>
    <n v="0"/>
    <n v="0"/>
    <n v="0"/>
    <x v="0"/>
  </r>
  <r>
    <n v="12515"/>
    <n v="0"/>
    <n v="12515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140"/>
    <n v="140"/>
    <n v="0"/>
    <n v="0"/>
    <n v="0"/>
    <n v="0"/>
    <n v="0"/>
    <n v="0"/>
    <n v="140"/>
    <n v="14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73"/>
    <n v="73"/>
    <n v="0"/>
    <n v="0"/>
    <n v="0"/>
    <n v="0"/>
    <n v="0"/>
    <n v="0"/>
    <n v="0"/>
    <n v="0"/>
    <n v="0"/>
    <n v="0"/>
    <x v="47"/>
  </r>
  <r>
    <n v="515"/>
    <n v="515"/>
    <n v="0"/>
    <n v="0"/>
    <n v="515"/>
    <n v="515"/>
    <n v="0"/>
    <n v="0"/>
    <n v="0"/>
    <n v="0"/>
    <n v="0"/>
    <n v="0"/>
    <x v="7"/>
  </r>
  <r>
    <n v="17833"/>
    <n v="0"/>
    <n v="17833"/>
    <n v="0"/>
    <n v="0"/>
    <n v="0"/>
    <n v="0"/>
    <n v="0"/>
    <n v="0"/>
    <n v="0"/>
    <n v="0"/>
    <n v="0"/>
    <x v="8"/>
  </r>
  <r>
    <n v="1909"/>
    <n v="1909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0"/>
  </r>
  <r>
    <n v="75"/>
    <n v="0"/>
    <n v="75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2"/>
  </r>
  <r>
    <n v="127"/>
    <n v="12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0476"/>
    <n v="0"/>
    <n v="20476"/>
    <n v="0"/>
    <n v="20476"/>
    <n v="0"/>
    <n v="20476"/>
    <n v="0"/>
    <n v="0"/>
    <n v="0"/>
    <n v="0"/>
    <n v="0"/>
    <x v="16"/>
  </r>
  <r>
    <n v="70"/>
    <n v="70"/>
    <n v="0"/>
    <n v="0"/>
    <n v="0"/>
    <n v="0"/>
    <n v="0"/>
    <n v="0"/>
    <n v="70"/>
    <n v="70"/>
    <n v="0"/>
    <n v="0"/>
    <x v="17"/>
  </r>
  <r>
    <n v="685"/>
    <n v="0"/>
    <n v="685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20"/>
  </r>
  <r>
    <n v="126"/>
    <n v="0"/>
    <n v="126"/>
    <n v="0"/>
    <n v="0"/>
    <n v="0"/>
    <n v="0"/>
    <n v="0"/>
    <n v="126"/>
    <n v="0"/>
    <n v="126"/>
    <n v="0"/>
    <x v="21"/>
  </r>
  <r>
    <n v="3372"/>
    <n v="0"/>
    <n v="0"/>
    <n v="3372"/>
    <n v="0"/>
    <n v="0"/>
    <n v="0"/>
    <n v="0"/>
    <n v="0"/>
    <n v="0"/>
    <n v="0"/>
    <n v="0"/>
    <x v="22"/>
  </r>
  <r>
    <n v="24748"/>
    <n v="24748"/>
    <n v="0"/>
    <n v="0"/>
    <n v="0"/>
    <n v="0"/>
    <n v="0"/>
    <n v="0"/>
    <n v="24748"/>
    <n v="24748"/>
    <n v="0"/>
    <n v="0"/>
    <x v="23"/>
  </r>
  <r>
    <n v="296"/>
    <n v="0"/>
    <n v="0"/>
    <n v="296"/>
    <n v="0"/>
    <n v="0"/>
    <n v="0"/>
    <n v="0"/>
    <n v="0"/>
    <n v="0"/>
    <n v="0"/>
    <n v="0"/>
    <x v="24"/>
  </r>
  <r>
    <n v="148"/>
    <n v="148"/>
    <n v="0"/>
    <n v="0"/>
    <n v="0"/>
    <n v="0"/>
    <n v="0"/>
    <n v="0"/>
    <n v="0"/>
    <n v="0"/>
    <n v="0"/>
    <n v="0"/>
    <x v="25"/>
  </r>
  <r>
    <n v="95"/>
    <n v="95"/>
    <n v="0"/>
    <n v="0"/>
    <n v="0"/>
    <n v="0"/>
    <n v="0"/>
    <n v="0"/>
    <n v="95"/>
    <n v="95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1320"/>
    <n v="1320"/>
    <n v="0"/>
    <n v="0"/>
    <n v="1320"/>
    <n v="132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201"/>
    <n v="201"/>
    <n v="0"/>
    <n v="0"/>
    <x v="30"/>
  </r>
  <r>
    <n v="2914"/>
    <n v="2914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6"/>
  </r>
  <r>
    <n v="27"/>
    <n v="27"/>
    <n v="0"/>
    <n v="0"/>
    <n v="27"/>
    <n v="27"/>
    <n v="0"/>
    <n v="0"/>
    <n v="0"/>
    <n v="0"/>
    <n v="0"/>
    <n v="0"/>
    <x v="62"/>
  </r>
  <r>
    <n v="133"/>
    <n v="133"/>
    <n v="0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37"/>
  </r>
  <r>
    <n v="184"/>
    <n v="184"/>
    <n v="0"/>
    <n v="0"/>
    <n v="0"/>
    <n v="0"/>
    <n v="0"/>
    <n v="0"/>
    <n v="0"/>
    <n v="0"/>
    <n v="0"/>
    <n v="0"/>
    <x v="38"/>
  </r>
  <r>
    <n v="677"/>
    <n v="677"/>
    <n v="0"/>
    <n v="0"/>
    <n v="0"/>
    <n v="0"/>
    <n v="0"/>
    <n v="0"/>
    <n v="677"/>
    <n v="677"/>
    <n v="0"/>
    <n v="0"/>
    <x v="60"/>
  </r>
  <r>
    <n v="769"/>
    <n v="769"/>
    <n v="0"/>
    <n v="0"/>
    <n v="0"/>
    <n v="0"/>
    <n v="0"/>
    <n v="0"/>
    <n v="0"/>
    <n v="0"/>
    <n v="0"/>
    <n v="0"/>
    <x v="40"/>
  </r>
  <r>
    <n v="314"/>
    <n v="314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43"/>
  </r>
  <r>
    <n v="1427"/>
    <n v="1427"/>
    <n v="0"/>
    <n v="0"/>
    <n v="0"/>
    <n v="0"/>
    <n v="0"/>
    <n v="0"/>
    <n v="0"/>
    <n v="0"/>
    <n v="0"/>
    <n v="0"/>
    <x v="1"/>
  </r>
  <r>
    <n v="1602"/>
    <n v="0"/>
    <n v="1602"/>
    <n v="0"/>
    <n v="0"/>
    <n v="0"/>
    <n v="0"/>
    <n v="0"/>
    <n v="1602"/>
    <n v="0"/>
    <n v="1602"/>
    <n v="0"/>
    <x v="2"/>
  </r>
  <r>
    <n v="10363"/>
    <n v="10363"/>
    <n v="0"/>
    <n v="0"/>
    <n v="0"/>
    <n v="0"/>
    <n v="0"/>
    <n v="0"/>
    <n v="10363"/>
    <n v="10363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575"/>
    <n v="57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10955"/>
    <n v="10955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10"/>
  </r>
  <r>
    <n v="237"/>
    <n v="237"/>
    <n v="0"/>
    <n v="0"/>
    <n v="0"/>
    <n v="0"/>
    <n v="0"/>
    <n v="0"/>
    <n v="0"/>
    <n v="0"/>
    <n v="0"/>
    <n v="0"/>
    <x v="53"/>
  </r>
  <r>
    <n v="5897"/>
    <n v="0"/>
    <n v="0"/>
    <n v="5897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110"/>
    <n v="1110"/>
    <n v="0"/>
    <n v="0"/>
    <n v="0"/>
    <n v="0"/>
    <n v="0"/>
    <n v="0"/>
    <n v="1110"/>
    <n v="1110"/>
    <n v="0"/>
    <n v="0"/>
    <x v="14"/>
  </r>
  <r>
    <n v="222"/>
    <n v="222"/>
    <n v="0"/>
    <n v="0"/>
    <n v="0"/>
    <n v="0"/>
    <n v="0"/>
    <n v="0"/>
    <n v="0"/>
    <n v="0"/>
    <n v="0"/>
    <n v="0"/>
    <x v="15"/>
  </r>
  <r>
    <n v="8352"/>
    <n v="8352"/>
    <n v="0"/>
    <n v="0"/>
    <n v="0"/>
    <n v="0"/>
    <n v="0"/>
    <n v="0"/>
    <n v="0"/>
    <n v="0"/>
    <n v="0"/>
    <n v="0"/>
    <x v="16"/>
  </r>
  <r>
    <n v="783"/>
    <n v="783"/>
    <n v="0"/>
    <n v="0"/>
    <n v="0"/>
    <n v="0"/>
    <n v="0"/>
    <n v="0"/>
    <n v="783"/>
    <n v="783"/>
    <n v="0"/>
    <n v="0"/>
    <x v="17"/>
  </r>
  <r>
    <n v="864"/>
    <n v="864"/>
    <n v="0"/>
    <n v="0"/>
    <n v="0"/>
    <n v="0"/>
    <n v="0"/>
    <n v="0"/>
    <n v="0"/>
    <n v="0"/>
    <n v="0"/>
    <n v="0"/>
    <x v="18"/>
  </r>
  <r>
    <n v="452"/>
    <n v="452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32"/>
    <n v="32"/>
    <n v="0"/>
    <n v="0"/>
    <x v="20"/>
  </r>
  <r>
    <n v="23"/>
    <n v="0"/>
    <n v="23"/>
    <n v="0"/>
    <n v="0"/>
    <n v="0"/>
    <n v="0"/>
    <n v="0"/>
    <n v="0"/>
    <n v="0"/>
    <n v="0"/>
    <n v="0"/>
    <x v="21"/>
  </r>
  <r>
    <n v="4705"/>
    <n v="0"/>
    <n v="0"/>
    <n v="4705"/>
    <n v="4705"/>
    <n v="0"/>
    <n v="0"/>
    <n v="4705"/>
    <n v="0"/>
    <n v="0"/>
    <n v="0"/>
    <n v="0"/>
    <x v="22"/>
  </r>
  <r>
    <n v="2579"/>
    <n v="2579"/>
    <n v="0"/>
    <n v="0"/>
    <n v="0"/>
    <n v="0"/>
    <n v="0"/>
    <n v="0"/>
    <n v="2579"/>
    <n v="2579"/>
    <n v="0"/>
    <n v="0"/>
    <x v="23"/>
  </r>
  <r>
    <n v="15638"/>
    <n v="0"/>
    <n v="0"/>
    <n v="15638"/>
    <n v="0"/>
    <n v="0"/>
    <n v="0"/>
    <n v="0"/>
    <n v="0"/>
    <n v="0"/>
    <n v="0"/>
    <n v="0"/>
    <x v="24"/>
  </r>
  <r>
    <n v="434"/>
    <n v="0"/>
    <n v="434"/>
    <n v="0"/>
    <n v="0"/>
    <n v="0"/>
    <n v="0"/>
    <n v="0"/>
    <n v="0"/>
    <n v="0"/>
    <n v="0"/>
    <n v="0"/>
    <x v="25"/>
  </r>
  <r>
    <n v="7"/>
    <n v="7"/>
    <n v="0"/>
    <n v="0"/>
    <n v="7"/>
    <n v="7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55"/>
  </r>
  <r>
    <n v="25723"/>
    <n v="25723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225"/>
    <n v="225"/>
    <n v="0"/>
    <n v="0"/>
    <n v="0"/>
    <n v="0"/>
    <n v="0"/>
    <n v="0"/>
    <n v="0"/>
    <n v="0"/>
    <n v="0"/>
    <n v="0"/>
    <x v="59"/>
  </r>
  <r>
    <n v="44"/>
    <n v="44"/>
    <n v="0"/>
    <n v="0"/>
    <n v="44"/>
    <n v="44"/>
    <n v="0"/>
    <n v="0"/>
    <n v="0"/>
    <n v="0"/>
    <n v="0"/>
    <n v="0"/>
    <x v="33"/>
  </r>
  <r>
    <n v="408"/>
    <n v="408"/>
    <n v="0"/>
    <n v="0"/>
    <n v="0"/>
    <n v="0"/>
    <n v="0"/>
    <n v="0"/>
    <n v="0"/>
    <n v="0"/>
    <n v="0"/>
    <n v="0"/>
    <x v="56"/>
  </r>
  <r>
    <n v="282"/>
    <n v="282"/>
    <n v="0"/>
    <n v="0"/>
    <n v="0"/>
    <n v="0"/>
    <n v="0"/>
    <n v="0"/>
    <n v="0"/>
    <n v="0"/>
    <n v="0"/>
    <n v="0"/>
    <x v="52"/>
  </r>
  <r>
    <n v="386"/>
    <n v="386"/>
    <n v="0"/>
    <n v="0"/>
    <n v="386"/>
    <n v="386"/>
    <n v="0"/>
    <n v="0"/>
    <n v="0"/>
    <n v="0"/>
    <n v="0"/>
    <n v="0"/>
    <x v="36"/>
  </r>
  <r>
    <n v="865"/>
    <n v="865"/>
    <n v="0"/>
    <n v="0"/>
    <n v="865"/>
    <n v="865"/>
    <n v="0"/>
    <n v="0"/>
    <n v="0"/>
    <n v="0"/>
    <n v="0"/>
    <n v="0"/>
    <x v="37"/>
  </r>
  <r>
    <n v="254"/>
    <n v="254"/>
    <n v="0"/>
    <n v="0"/>
    <n v="0"/>
    <n v="0"/>
    <n v="0"/>
    <n v="0"/>
    <n v="0"/>
    <n v="0"/>
    <n v="0"/>
    <n v="0"/>
    <x v="38"/>
  </r>
  <r>
    <n v="2159"/>
    <n v="0"/>
    <n v="2159"/>
    <n v="0"/>
    <n v="0"/>
    <n v="0"/>
    <n v="0"/>
    <n v="0"/>
    <n v="2159"/>
    <n v="0"/>
    <n v="2159"/>
    <n v="0"/>
    <x v="39"/>
  </r>
  <r>
    <n v="1502"/>
    <n v="1502"/>
    <n v="0"/>
    <n v="0"/>
    <n v="0"/>
    <n v="0"/>
    <n v="0"/>
    <n v="0"/>
    <n v="1502"/>
    <n v="1502"/>
    <n v="0"/>
    <n v="0"/>
    <x v="40"/>
  </r>
  <r>
    <n v="1613"/>
    <n v="1613"/>
    <n v="0"/>
    <n v="0"/>
    <n v="0"/>
    <n v="0"/>
    <n v="0"/>
    <n v="0"/>
    <n v="0"/>
    <n v="0"/>
    <n v="0"/>
    <n v="0"/>
    <x v="41"/>
  </r>
  <r>
    <n v="3992"/>
    <n v="0"/>
    <n v="3992"/>
    <n v="0"/>
    <n v="3992"/>
    <n v="0"/>
    <n v="3992"/>
    <n v="0"/>
    <n v="0"/>
    <n v="0"/>
    <n v="0"/>
    <n v="0"/>
    <x v="42"/>
  </r>
  <r>
    <n v="507"/>
    <n v="0"/>
    <n v="507"/>
    <n v="0"/>
    <n v="0"/>
    <n v="0"/>
    <n v="0"/>
    <n v="0"/>
    <n v="0"/>
    <n v="0"/>
    <n v="0"/>
    <n v="0"/>
    <x v="0"/>
  </r>
  <r>
    <n v="7819"/>
    <n v="7819"/>
    <n v="0"/>
    <n v="0"/>
    <n v="0"/>
    <n v="0"/>
    <n v="0"/>
    <n v="0"/>
    <n v="7819"/>
    <n v="7819"/>
    <n v="0"/>
    <n v="0"/>
    <x v="44"/>
  </r>
  <r>
    <n v="43490"/>
    <n v="43490"/>
    <n v="0"/>
    <n v="0"/>
    <n v="43490"/>
    <n v="43490"/>
    <n v="0"/>
    <n v="0"/>
    <n v="0"/>
    <n v="0"/>
    <n v="0"/>
    <n v="0"/>
    <x v="45"/>
  </r>
  <r>
    <n v="1351"/>
    <n v="1351"/>
    <n v="0"/>
    <n v="0"/>
    <n v="1351"/>
    <n v="1351"/>
    <n v="0"/>
    <n v="0"/>
    <n v="0"/>
    <n v="0"/>
    <n v="0"/>
    <n v="0"/>
    <x v="3"/>
  </r>
  <r>
    <n v="178"/>
    <n v="178"/>
    <n v="0"/>
    <n v="0"/>
    <n v="0"/>
    <n v="0"/>
    <n v="0"/>
    <n v="0"/>
    <n v="0"/>
    <n v="0"/>
    <n v="0"/>
    <n v="0"/>
    <x v="4"/>
  </r>
  <r>
    <n v="64"/>
    <n v="64"/>
    <n v="0"/>
    <n v="0"/>
    <n v="0"/>
    <n v="0"/>
    <n v="0"/>
    <n v="0"/>
    <n v="0"/>
    <n v="0"/>
    <n v="0"/>
    <n v="0"/>
    <x v="5"/>
  </r>
  <r>
    <n v="52"/>
    <n v="0"/>
    <n v="52"/>
    <n v="0"/>
    <n v="52"/>
    <n v="0"/>
    <n v="52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7"/>
  </r>
  <r>
    <n v="6229"/>
    <n v="6229"/>
    <n v="0"/>
    <n v="0"/>
    <n v="0"/>
    <n v="0"/>
    <n v="0"/>
    <n v="0"/>
    <n v="0"/>
    <n v="0"/>
    <n v="0"/>
    <n v="0"/>
    <x v="8"/>
  </r>
  <r>
    <n v="258"/>
    <n v="258"/>
    <n v="0"/>
    <n v="0"/>
    <n v="0"/>
    <n v="0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65"/>
  </r>
  <r>
    <n v="18"/>
    <n v="18"/>
    <n v="0"/>
    <n v="0"/>
    <n v="18"/>
    <n v="18"/>
    <n v="0"/>
    <n v="0"/>
    <n v="0"/>
    <n v="0"/>
    <n v="0"/>
    <n v="0"/>
    <x v="12"/>
  </r>
  <r>
    <n v="148"/>
    <n v="148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14"/>
  </r>
  <r>
    <n v="554"/>
    <n v="0"/>
    <n v="554"/>
    <n v="0"/>
    <n v="0"/>
    <n v="0"/>
    <n v="0"/>
    <n v="0"/>
    <n v="554"/>
    <n v="0"/>
    <n v="554"/>
    <n v="0"/>
    <x v="15"/>
  </r>
  <r>
    <n v="65"/>
    <n v="65"/>
    <n v="0"/>
    <n v="0"/>
    <n v="0"/>
    <n v="0"/>
    <n v="0"/>
    <n v="0"/>
    <n v="0"/>
    <n v="0"/>
    <n v="0"/>
    <n v="0"/>
    <x v="16"/>
  </r>
  <r>
    <n v="208"/>
    <n v="208"/>
    <n v="0"/>
    <n v="0"/>
    <n v="208"/>
    <n v="208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844"/>
    <n v="844"/>
    <n v="0"/>
    <n v="0"/>
    <n v="844"/>
    <n v="844"/>
    <n v="0"/>
    <n v="0"/>
    <n v="0"/>
    <n v="0"/>
    <n v="0"/>
    <n v="0"/>
    <x v="19"/>
  </r>
  <r>
    <n v="339"/>
    <n v="339"/>
    <n v="0"/>
    <n v="0"/>
    <n v="0"/>
    <n v="0"/>
    <n v="0"/>
    <n v="0"/>
    <n v="0"/>
    <n v="0"/>
    <n v="0"/>
    <n v="0"/>
    <x v="20"/>
  </r>
  <r>
    <n v="18"/>
    <n v="0"/>
    <n v="18"/>
    <n v="0"/>
    <n v="0"/>
    <n v="0"/>
    <n v="0"/>
    <n v="0"/>
    <n v="18"/>
    <n v="0"/>
    <n v="18"/>
    <n v="0"/>
    <x v="21"/>
  </r>
  <r>
    <n v="2214"/>
    <n v="0"/>
    <n v="0"/>
    <n v="2214"/>
    <n v="0"/>
    <n v="0"/>
    <n v="0"/>
    <n v="0"/>
    <n v="0"/>
    <n v="0"/>
    <n v="0"/>
    <n v="0"/>
    <x v="22"/>
  </r>
  <r>
    <n v="1108"/>
    <n v="1108"/>
    <n v="0"/>
    <n v="0"/>
    <n v="0"/>
    <n v="0"/>
    <n v="0"/>
    <n v="0"/>
    <n v="1108"/>
    <n v="1108"/>
    <n v="0"/>
    <n v="0"/>
    <x v="23"/>
  </r>
  <r>
    <n v="36541"/>
    <n v="0"/>
    <n v="0"/>
    <n v="36541"/>
    <n v="36541"/>
    <n v="0"/>
    <n v="0"/>
    <n v="36541"/>
    <n v="0"/>
    <n v="0"/>
    <n v="0"/>
    <n v="0"/>
    <x v="24"/>
  </r>
  <r>
    <n v="168"/>
    <n v="168"/>
    <n v="0"/>
    <n v="0"/>
    <n v="0"/>
    <n v="0"/>
    <n v="0"/>
    <n v="0"/>
    <n v="0"/>
    <n v="0"/>
    <n v="0"/>
    <n v="0"/>
    <x v="25"/>
  </r>
  <r>
    <n v="701"/>
    <n v="0"/>
    <n v="701"/>
    <n v="0"/>
    <n v="0"/>
    <n v="0"/>
    <n v="0"/>
    <n v="0"/>
    <n v="0"/>
    <n v="0"/>
    <n v="0"/>
    <n v="0"/>
    <x v="26"/>
  </r>
  <r>
    <n v="453"/>
    <n v="0"/>
    <n v="453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55"/>
  </r>
  <r>
    <n v="36107"/>
    <n v="36107"/>
    <n v="0"/>
    <n v="0"/>
    <n v="36107"/>
    <n v="36107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97"/>
    <n v="97"/>
    <n v="0"/>
    <n v="0"/>
    <x v="31"/>
  </r>
  <r>
    <n v="491"/>
    <n v="491"/>
    <n v="0"/>
    <n v="0"/>
    <n v="0"/>
    <n v="0"/>
    <n v="0"/>
    <n v="0"/>
    <n v="491"/>
    <n v="491"/>
    <n v="0"/>
    <n v="0"/>
    <x v="51"/>
  </r>
  <r>
    <n v="98"/>
    <n v="98"/>
    <n v="0"/>
    <n v="0"/>
    <n v="98"/>
    <n v="98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56"/>
  </r>
  <r>
    <n v="515"/>
    <n v="0"/>
    <n v="515"/>
    <n v="0"/>
    <n v="515"/>
    <n v="0"/>
    <n v="515"/>
    <n v="0"/>
    <n v="0"/>
    <n v="0"/>
    <n v="0"/>
    <n v="0"/>
    <x v="35"/>
  </r>
  <r>
    <n v="364"/>
    <n v="364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37"/>
  </r>
  <r>
    <n v="864"/>
    <n v="0"/>
    <n v="864"/>
    <n v="0"/>
    <n v="0"/>
    <n v="0"/>
    <n v="0"/>
    <n v="0"/>
    <n v="0"/>
    <n v="0"/>
    <n v="0"/>
    <n v="0"/>
    <x v="38"/>
  </r>
  <r>
    <n v="704"/>
    <n v="704"/>
    <n v="0"/>
    <n v="0"/>
    <n v="0"/>
    <n v="0"/>
    <n v="0"/>
    <n v="0"/>
    <n v="0"/>
    <n v="0"/>
    <n v="0"/>
    <n v="0"/>
    <x v="39"/>
  </r>
  <r>
    <n v="3188"/>
    <n v="0"/>
    <n v="3188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1097"/>
    <n v="0"/>
    <n v="1097"/>
    <n v="0"/>
    <n v="0"/>
    <n v="0"/>
    <n v="0"/>
    <n v="0"/>
    <n v="0"/>
    <n v="0"/>
    <n v="0"/>
    <n v="0"/>
    <x v="42"/>
  </r>
  <r>
    <n v="103"/>
    <n v="103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128"/>
    <n v="128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243"/>
    <n v="243"/>
    <n v="0"/>
    <n v="0"/>
    <n v="0"/>
    <n v="0"/>
    <n v="0"/>
    <n v="0"/>
    <n v="0"/>
    <n v="0"/>
    <n v="0"/>
    <n v="0"/>
    <x v="46"/>
  </r>
  <r>
    <n v="1109"/>
    <n v="110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9"/>
    <n v="0"/>
    <n v="29"/>
    <n v="0"/>
    <n v="29"/>
    <n v="0"/>
    <n v="29"/>
    <n v="0"/>
    <n v="0"/>
    <n v="0"/>
    <n v="0"/>
    <n v="0"/>
    <x v="47"/>
  </r>
  <r>
    <n v="400"/>
    <n v="0"/>
    <n v="400"/>
    <n v="0"/>
    <n v="0"/>
    <n v="0"/>
    <n v="0"/>
    <n v="0"/>
    <n v="0"/>
    <n v="0"/>
    <n v="0"/>
    <n v="0"/>
    <x v="7"/>
  </r>
  <r>
    <n v="12975"/>
    <n v="12975"/>
    <n v="0"/>
    <n v="0"/>
    <n v="0"/>
    <n v="0"/>
    <n v="0"/>
    <n v="0"/>
    <n v="0"/>
    <n v="0"/>
    <n v="0"/>
    <n v="0"/>
    <x v="8"/>
  </r>
  <r>
    <n v="8015"/>
    <n v="8015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10"/>
  </r>
  <r>
    <n v="2"/>
    <n v="0"/>
    <n v="0"/>
    <n v="2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9"/>
    <n v="9"/>
    <n v="0"/>
    <n v="0"/>
    <x v="12"/>
  </r>
  <r>
    <n v="113"/>
    <n v="113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33"/>
    <n v="33"/>
    <n v="0"/>
    <n v="0"/>
    <x v="14"/>
  </r>
  <r>
    <n v="60"/>
    <n v="60"/>
    <n v="0"/>
    <n v="0"/>
    <n v="0"/>
    <n v="0"/>
    <n v="0"/>
    <n v="0"/>
    <n v="0"/>
    <n v="0"/>
    <n v="0"/>
    <n v="0"/>
    <x v="15"/>
  </r>
  <r>
    <n v="4599"/>
    <n v="0"/>
    <n v="4599"/>
    <n v="0"/>
    <n v="0"/>
    <n v="0"/>
    <n v="0"/>
    <n v="0"/>
    <n v="0"/>
    <n v="0"/>
    <n v="0"/>
    <n v="0"/>
    <x v="16"/>
  </r>
  <r>
    <n v="269"/>
    <n v="269"/>
    <n v="0"/>
    <n v="0"/>
    <n v="269"/>
    <n v="269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50"/>
  </r>
  <r>
    <n v="215"/>
    <n v="215"/>
    <n v="0"/>
    <n v="0"/>
    <n v="0"/>
    <n v="0"/>
    <n v="0"/>
    <n v="0"/>
    <n v="0"/>
    <n v="0"/>
    <n v="0"/>
    <n v="0"/>
    <x v="19"/>
  </r>
  <r>
    <n v="1095"/>
    <n v="1095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804"/>
    <n v="0"/>
    <n v="0"/>
    <n v="804"/>
    <n v="0"/>
    <n v="0"/>
    <n v="0"/>
    <n v="0"/>
    <n v="0"/>
    <n v="0"/>
    <n v="0"/>
    <n v="0"/>
    <x v="22"/>
  </r>
  <r>
    <n v="14890"/>
    <n v="0"/>
    <n v="14890"/>
    <n v="0"/>
    <n v="0"/>
    <n v="0"/>
    <n v="0"/>
    <n v="0"/>
    <n v="0"/>
    <n v="0"/>
    <n v="0"/>
    <n v="0"/>
    <x v="23"/>
  </r>
  <r>
    <n v="5309"/>
    <n v="0"/>
    <n v="0"/>
    <n v="5309"/>
    <n v="0"/>
    <n v="0"/>
    <n v="0"/>
    <n v="0"/>
    <n v="0"/>
    <n v="0"/>
    <n v="0"/>
    <n v="0"/>
    <x v="24"/>
  </r>
  <r>
    <n v="3268"/>
    <n v="3268"/>
    <n v="0"/>
    <n v="0"/>
    <n v="0"/>
    <n v="0"/>
    <n v="0"/>
    <n v="0"/>
    <n v="0"/>
    <n v="0"/>
    <n v="0"/>
    <n v="0"/>
    <x v="25"/>
  </r>
  <r>
    <n v="313"/>
    <n v="313"/>
    <n v="0"/>
    <n v="0"/>
    <n v="0"/>
    <n v="0"/>
    <n v="0"/>
    <n v="0"/>
    <n v="313"/>
    <n v="313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19"/>
    <n v="119"/>
    <n v="0"/>
    <n v="0"/>
    <n v="119"/>
    <n v="119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894"/>
    <n v="894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3"/>
  </r>
  <r>
    <n v="2049"/>
    <n v="0"/>
    <n v="2049"/>
    <n v="0"/>
    <n v="0"/>
    <n v="0"/>
    <n v="0"/>
    <n v="0"/>
    <n v="0"/>
    <n v="0"/>
    <n v="0"/>
    <n v="0"/>
    <x v="34"/>
  </r>
  <r>
    <n v="111"/>
    <n v="11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29"/>
    <n v="29"/>
    <n v="0"/>
    <n v="0"/>
    <x v="37"/>
  </r>
  <r>
    <n v="73"/>
    <n v="73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60"/>
  </r>
  <r>
    <n v="3643"/>
    <n v="3643"/>
    <n v="0"/>
    <n v="0"/>
    <n v="3643"/>
    <n v="3643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1"/>
  </r>
  <r>
    <n v="6142"/>
    <n v="0"/>
    <n v="6142"/>
    <n v="0"/>
    <n v="0"/>
    <n v="0"/>
    <n v="0"/>
    <n v="0"/>
    <n v="0"/>
    <n v="0"/>
    <n v="0"/>
    <n v="0"/>
    <x v="45"/>
  </r>
  <r>
    <n v="144"/>
    <n v="0"/>
    <n v="144"/>
    <n v="0"/>
    <n v="0"/>
    <n v="0"/>
    <n v="0"/>
    <n v="0"/>
    <n v="0"/>
    <n v="0"/>
    <n v="0"/>
    <n v="0"/>
    <x v="3"/>
  </r>
  <r>
    <n v="99"/>
    <n v="99"/>
    <n v="0"/>
    <n v="0"/>
    <n v="0"/>
    <n v="0"/>
    <n v="0"/>
    <n v="0"/>
    <n v="99"/>
    <n v="99"/>
    <n v="0"/>
    <n v="0"/>
    <x v="4"/>
  </r>
  <r>
    <n v="1482"/>
    <n v="148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7"/>
  </r>
  <r>
    <n v="690"/>
    <n v="690"/>
    <n v="0"/>
    <n v="0"/>
    <n v="0"/>
    <n v="0"/>
    <n v="0"/>
    <n v="0"/>
    <n v="0"/>
    <n v="0"/>
    <n v="0"/>
    <n v="0"/>
    <x v="8"/>
  </r>
  <r>
    <n v="6777"/>
    <n v="0"/>
    <n v="6777"/>
    <n v="0"/>
    <n v="0"/>
    <n v="0"/>
    <n v="0"/>
    <n v="0"/>
    <n v="0"/>
    <n v="0"/>
    <n v="0"/>
    <n v="0"/>
    <x v="9"/>
  </r>
  <r>
    <n v="22"/>
    <n v="22"/>
    <n v="0"/>
    <n v="0"/>
    <n v="22"/>
    <n v="22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65"/>
  </r>
  <r>
    <n v="5872"/>
    <n v="5872"/>
    <n v="0"/>
    <n v="0"/>
    <n v="0"/>
    <n v="0"/>
    <n v="0"/>
    <n v="0"/>
    <n v="5872"/>
    <n v="5872"/>
    <n v="0"/>
    <n v="0"/>
    <x v="12"/>
  </r>
  <r>
    <n v="140"/>
    <n v="140"/>
    <n v="0"/>
    <n v="0"/>
    <n v="140"/>
    <n v="140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848"/>
    <n v="848"/>
    <n v="0"/>
    <n v="0"/>
    <n v="0"/>
    <n v="0"/>
    <n v="0"/>
    <n v="0"/>
    <n v="0"/>
    <n v="0"/>
    <n v="0"/>
    <n v="0"/>
    <x v="16"/>
  </r>
  <r>
    <n v="4312"/>
    <n v="431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2785"/>
    <n v="0"/>
    <n v="2785"/>
    <n v="0"/>
    <n v="0"/>
    <n v="0"/>
    <n v="0"/>
    <n v="0"/>
    <n v="0"/>
    <n v="0"/>
    <n v="0"/>
    <n v="0"/>
    <x v="19"/>
  </r>
  <r>
    <n v="3793"/>
    <n v="0"/>
    <n v="3793"/>
    <n v="0"/>
    <n v="3793"/>
    <n v="0"/>
    <n v="3793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746"/>
    <n v="0"/>
    <n v="0"/>
    <n v="1746"/>
    <n v="0"/>
    <n v="0"/>
    <n v="0"/>
    <n v="0"/>
    <n v="0"/>
    <n v="0"/>
    <n v="0"/>
    <n v="0"/>
    <x v="22"/>
  </r>
  <r>
    <n v="17002"/>
    <n v="0"/>
    <n v="17002"/>
    <n v="0"/>
    <n v="0"/>
    <n v="0"/>
    <n v="0"/>
    <n v="0"/>
    <n v="0"/>
    <n v="0"/>
    <n v="0"/>
    <n v="0"/>
    <x v="23"/>
  </r>
  <r>
    <n v="40500"/>
    <n v="0"/>
    <n v="0"/>
    <n v="40500"/>
    <n v="0"/>
    <n v="0"/>
    <n v="0"/>
    <n v="0"/>
    <n v="0"/>
    <n v="0"/>
    <n v="0"/>
    <n v="0"/>
    <x v="24"/>
  </r>
  <r>
    <n v="271"/>
    <n v="27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5"/>
  </r>
  <r>
    <n v="5119"/>
    <n v="5119"/>
    <n v="0"/>
    <n v="0"/>
    <n v="5119"/>
    <n v="5119"/>
    <n v="0"/>
    <n v="0"/>
    <n v="0"/>
    <n v="0"/>
    <n v="0"/>
    <n v="0"/>
    <x v="29"/>
  </r>
  <r>
    <n v="382"/>
    <n v="382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31"/>
  </r>
  <r>
    <n v="2155"/>
    <n v="2155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61"/>
  </r>
  <r>
    <n v="2035"/>
    <n v="2035"/>
    <n v="0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36"/>
  </r>
  <r>
    <n v="231"/>
    <n v="231"/>
    <n v="0"/>
    <n v="0"/>
    <n v="0"/>
    <n v="0"/>
    <n v="0"/>
    <n v="0"/>
    <n v="231"/>
    <n v="231"/>
    <n v="0"/>
    <n v="0"/>
    <x v="37"/>
  </r>
  <r>
    <n v="174"/>
    <n v="174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60"/>
  </r>
  <r>
    <n v="848"/>
    <n v="848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42"/>
  </r>
  <r>
    <n v="28358"/>
    <n v="0"/>
    <n v="28358"/>
    <n v="0"/>
    <n v="0"/>
    <n v="0"/>
    <n v="0"/>
    <n v="0"/>
    <n v="0"/>
    <n v="0"/>
    <n v="0"/>
    <n v="0"/>
    <x v="43"/>
  </r>
  <r>
    <n v="21749"/>
    <n v="0"/>
    <n v="21749"/>
    <n v="0"/>
    <n v="0"/>
    <n v="0"/>
    <n v="0"/>
    <n v="0"/>
    <n v="0"/>
    <n v="0"/>
    <n v="0"/>
    <n v="0"/>
    <x v="44"/>
  </r>
  <r>
    <n v="379"/>
    <n v="379"/>
    <n v="0"/>
    <n v="0"/>
    <n v="0"/>
    <n v="0"/>
    <n v="0"/>
    <n v="0"/>
    <n v="0"/>
    <n v="0"/>
    <n v="0"/>
    <n v="0"/>
    <x v="45"/>
  </r>
  <r>
    <n v="12629"/>
    <n v="12629"/>
    <n v="0"/>
    <n v="0"/>
    <n v="0"/>
    <n v="0"/>
    <n v="0"/>
    <n v="0"/>
    <n v="12629"/>
    <n v="12629"/>
    <n v="0"/>
    <n v="0"/>
    <x v="3"/>
  </r>
  <r>
    <n v="34"/>
    <n v="34"/>
    <n v="0"/>
    <n v="0"/>
    <n v="0"/>
    <n v="0"/>
    <n v="0"/>
    <n v="0"/>
    <n v="34"/>
    <n v="34"/>
    <n v="0"/>
    <n v="0"/>
    <x v="4"/>
  </r>
  <r>
    <n v="115"/>
    <n v="115"/>
    <n v="0"/>
    <n v="0"/>
    <n v="0"/>
    <n v="0"/>
    <n v="0"/>
    <n v="0"/>
    <n v="0"/>
    <n v="0"/>
    <n v="0"/>
    <n v="0"/>
    <x v="5"/>
  </r>
  <r>
    <n v="126"/>
    <n v="126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7"/>
  </r>
  <r>
    <n v="61"/>
    <n v="61"/>
    <n v="0"/>
    <n v="0"/>
    <n v="0"/>
    <n v="0"/>
    <n v="0"/>
    <n v="0"/>
    <n v="0"/>
    <n v="0"/>
    <n v="0"/>
    <n v="0"/>
    <x v="8"/>
  </r>
  <r>
    <n v="320"/>
    <n v="320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10"/>
  </r>
  <r>
    <n v="301"/>
    <n v="301"/>
    <n v="0"/>
    <n v="0"/>
    <n v="0"/>
    <n v="0"/>
    <n v="0"/>
    <n v="0"/>
    <n v="0"/>
    <n v="0"/>
    <n v="0"/>
    <n v="0"/>
    <x v="53"/>
  </r>
  <r>
    <n v="5701"/>
    <n v="0"/>
    <n v="5701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888"/>
    <n v="0"/>
    <n v="888"/>
    <n v="0"/>
    <n v="0"/>
    <n v="0"/>
    <n v="0"/>
    <n v="0"/>
    <n v="0"/>
    <n v="0"/>
    <n v="0"/>
    <n v="0"/>
    <x v="15"/>
  </r>
  <r>
    <n v="4887"/>
    <n v="4887"/>
    <n v="0"/>
    <n v="0"/>
    <n v="0"/>
    <n v="0"/>
    <n v="0"/>
    <n v="0"/>
    <n v="0"/>
    <n v="0"/>
    <n v="0"/>
    <n v="0"/>
    <x v="16"/>
  </r>
  <r>
    <n v="2663"/>
    <n v="2663"/>
    <n v="0"/>
    <n v="0"/>
    <n v="0"/>
    <n v="0"/>
    <n v="0"/>
    <n v="0"/>
    <n v="2663"/>
    <n v="2663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19"/>
  </r>
  <r>
    <n v="1897"/>
    <n v="1897"/>
    <n v="0"/>
    <n v="0"/>
    <n v="1897"/>
    <n v="1897"/>
    <n v="0"/>
    <n v="0"/>
    <n v="0"/>
    <n v="0"/>
    <n v="0"/>
    <n v="0"/>
    <x v="20"/>
  </r>
  <r>
    <n v="41"/>
    <n v="0"/>
    <n v="41"/>
    <n v="0"/>
    <n v="0"/>
    <n v="0"/>
    <n v="0"/>
    <n v="0"/>
    <n v="41"/>
    <n v="0"/>
    <n v="41"/>
    <n v="0"/>
    <x v="21"/>
  </r>
  <r>
    <n v="1830"/>
    <n v="0"/>
    <n v="0"/>
    <n v="1830"/>
    <n v="0"/>
    <n v="0"/>
    <n v="0"/>
    <n v="0"/>
    <n v="0"/>
    <n v="0"/>
    <n v="0"/>
    <n v="0"/>
    <x v="22"/>
  </r>
  <r>
    <n v="1631"/>
    <n v="1631"/>
    <n v="0"/>
    <n v="0"/>
    <n v="0"/>
    <n v="0"/>
    <n v="0"/>
    <n v="0"/>
    <n v="1631"/>
    <n v="1631"/>
    <n v="0"/>
    <n v="0"/>
    <x v="23"/>
  </r>
  <r>
    <n v="62277"/>
    <n v="0"/>
    <n v="0"/>
    <n v="62277"/>
    <n v="0"/>
    <n v="0"/>
    <n v="0"/>
    <n v="0"/>
    <n v="62277"/>
    <n v="0"/>
    <n v="0"/>
    <n v="62277"/>
    <x v="24"/>
  </r>
  <r>
    <n v="4640"/>
    <n v="4640"/>
    <n v="0"/>
    <n v="0"/>
    <n v="0"/>
    <n v="0"/>
    <n v="0"/>
    <n v="0"/>
    <n v="4640"/>
    <n v="464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97"/>
    <n v="997"/>
    <n v="0"/>
    <n v="0"/>
    <n v="0"/>
    <n v="0"/>
    <n v="0"/>
    <n v="0"/>
    <n v="0"/>
    <n v="0"/>
    <n v="0"/>
    <n v="0"/>
    <x v="27"/>
  </r>
  <r>
    <n v="136"/>
    <n v="136"/>
    <n v="0"/>
    <n v="0"/>
    <n v="0"/>
    <n v="0"/>
    <n v="0"/>
    <n v="0"/>
    <n v="0"/>
    <n v="0"/>
    <n v="0"/>
    <n v="0"/>
    <x v="28"/>
  </r>
  <r>
    <n v="1340"/>
    <n v="1340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0"/>
  </r>
  <r>
    <n v="4234"/>
    <n v="4234"/>
    <n v="0"/>
    <n v="0"/>
    <n v="0"/>
    <n v="0"/>
    <n v="0"/>
    <n v="0"/>
    <n v="0"/>
    <n v="0"/>
    <n v="0"/>
    <n v="0"/>
    <x v="63"/>
  </r>
  <r>
    <n v="384"/>
    <n v="384"/>
    <n v="0"/>
    <n v="0"/>
    <n v="0"/>
    <n v="0"/>
    <n v="0"/>
    <n v="0"/>
    <n v="0"/>
    <n v="0"/>
    <n v="0"/>
    <n v="0"/>
    <x v="59"/>
  </r>
  <r>
    <n v="326"/>
    <n v="326"/>
    <n v="0"/>
    <n v="0"/>
    <n v="0"/>
    <n v="0"/>
    <n v="0"/>
    <n v="0"/>
    <n v="326"/>
    <n v="326"/>
    <n v="0"/>
    <n v="0"/>
    <x v="33"/>
  </r>
  <r>
    <n v="77"/>
    <n v="77"/>
    <n v="0"/>
    <n v="0"/>
    <n v="0"/>
    <n v="0"/>
    <n v="0"/>
    <n v="0"/>
    <n v="0"/>
    <n v="0"/>
    <n v="0"/>
    <n v="0"/>
    <x v="34"/>
  </r>
  <r>
    <n v="350"/>
    <n v="350"/>
    <n v="0"/>
    <n v="0"/>
    <n v="0"/>
    <n v="0"/>
    <n v="0"/>
    <n v="0"/>
    <n v="0"/>
    <n v="0"/>
    <n v="0"/>
    <n v="0"/>
    <x v="52"/>
  </r>
  <r>
    <n v="3596"/>
    <n v="3596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37"/>
  </r>
  <r>
    <n v="4072"/>
    <n v="4072"/>
    <n v="0"/>
    <n v="0"/>
    <n v="0"/>
    <n v="0"/>
    <n v="0"/>
    <n v="0"/>
    <n v="0"/>
    <n v="0"/>
    <n v="0"/>
    <n v="0"/>
    <x v="38"/>
  </r>
  <r>
    <n v="260"/>
    <n v="0"/>
    <n v="260"/>
    <n v="0"/>
    <n v="0"/>
    <n v="0"/>
    <n v="0"/>
    <n v="0"/>
    <n v="0"/>
    <n v="0"/>
    <n v="0"/>
    <n v="0"/>
    <x v="39"/>
  </r>
  <r>
    <n v="948"/>
    <n v="948"/>
    <n v="0"/>
    <n v="0"/>
    <n v="948"/>
    <n v="948"/>
    <n v="0"/>
    <n v="0"/>
    <n v="0"/>
    <n v="0"/>
    <n v="0"/>
    <n v="0"/>
    <x v="40"/>
  </r>
  <r>
    <n v="140"/>
    <n v="140"/>
    <n v="0"/>
    <n v="0"/>
    <n v="0"/>
    <n v="0"/>
    <n v="0"/>
    <n v="0"/>
    <n v="140"/>
    <n v="140"/>
    <n v="0"/>
    <n v="0"/>
    <x v="41"/>
  </r>
  <r>
    <n v="206"/>
    <n v="206"/>
    <n v="0"/>
    <n v="0"/>
    <n v="206"/>
    <n v="20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3"/>
  </r>
  <r>
    <n v="8650"/>
    <n v="8650"/>
    <n v="0"/>
    <n v="0"/>
    <n v="8650"/>
    <n v="8650"/>
    <n v="0"/>
    <n v="0"/>
    <n v="0"/>
    <n v="0"/>
    <n v="0"/>
    <n v="0"/>
    <x v="44"/>
  </r>
  <r>
    <n v="1126"/>
    <n v="0"/>
    <n v="1126"/>
    <n v="0"/>
    <n v="1126"/>
    <n v="0"/>
    <n v="1126"/>
    <n v="0"/>
    <n v="0"/>
    <n v="0"/>
    <n v="0"/>
    <n v="0"/>
    <x v="2"/>
  </r>
  <r>
    <n v="6803"/>
    <n v="6803"/>
    <n v="0"/>
    <n v="0"/>
    <n v="6803"/>
    <n v="6803"/>
    <n v="0"/>
    <n v="0"/>
    <n v="0"/>
    <n v="0"/>
    <n v="0"/>
    <n v="0"/>
    <x v="3"/>
  </r>
  <r>
    <n v="5152"/>
    <n v="0"/>
    <n v="5152"/>
    <n v="0"/>
    <n v="5152"/>
    <n v="0"/>
    <n v="5152"/>
    <n v="0"/>
    <n v="0"/>
    <n v="0"/>
    <n v="0"/>
    <n v="0"/>
    <x v="4"/>
  </r>
  <r>
    <n v="12925"/>
    <n v="12925"/>
    <n v="0"/>
    <n v="0"/>
    <n v="0"/>
    <n v="0"/>
    <n v="0"/>
    <n v="0"/>
    <n v="0"/>
    <n v="0"/>
    <n v="0"/>
    <n v="0"/>
    <x v="5"/>
  </r>
  <r>
    <n v="113"/>
    <n v="0"/>
    <n v="113"/>
    <n v="0"/>
    <n v="0"/>
    <n v="0"/>
    <n v="0"/>
    <n v="0"/>
    <n v="0"/>
    <n v="0"/>
    <n v="0"/>
    <n v="0"/>
    <x v="47"/>
  </r>
  <r>
    <n v="3003"/>
    <n v="0"/>
    <n v="3003"/>
    <n v="0"/>
    <n v="0"/>
    <n v="0"/>
    <n v="0"/>
    <n v="0"/>
    <n v="0"/>
    <n v="0"/>
    <n v="0"/>
    <n v="0"/>
    <x v="7"/>
  </r>
  <r>
    <n v="170"/>
    <n v="170"/>
    <n v="0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10"/>
  </r>
  <r>
    <n v="15152"/>
    <n v="15152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32"/>
    <n v="32"/>
    <n v="0"/>
    <n v="0"/>
    <n v="32"/>
    <n v="32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17"/>
  </r>
  <r>
    <n v="1428"/>
    <n v="1428"/>
    <n v="0"/>
    <n v="0"/>
    <n v="0"/>
    <n v="0"/>
    <n v="0"/>
    <n v="0"/>
    <n v="1428"/>
    <n v="1428"/>
    <n v="0"/>
    <n v="0"/>
    <x v="54"/>
  </r>
  <r>
    <n v="113"/>
    <n v="113"/>
    <n v="0"/>
    <n v="0"/>
    <n v="0"/>
    <n v="0"/>
    <n v="0"/>
    <n v="0"/>
    <n v="0"/>
    <n v="0"/>
    <n v="0"/>
    <n v="0"/>
    <x v="19"/>
  </r>
  <r>
    <n v="28"/>
    <n v="28"/>
    <n v="0"/>
    <n v="0"/>
    <n v="28"/>
    <n v="28"/>
    <n v="0"/>
    <n v="0"/>
    <n v="0"/>
    <n v="0"/>
    <n v="0"/>
    <n v="0"/>
    <x v="20"/>
  </r>
  <r>
    <n v="1"/>
    <n v="0"/>
    <n v="1"/>
    <n v="0"/>
    <n v="0"/>
    <n v="0"/>
    <n v="0"/>
    <n v="0"/>
    <n v="0"/>
    <n v="0"/>
    <n v="0"/>
    <n v="0"/>
    <x v="21"/>
  </r>
  <r>
    <n v="3393"/>
    <n v="0"/>
    <n v="0"/>
    <n v="3393"/>
    <n v="0"/>
    <n v="0"/>
    <n v="0"/>
    <n v="0"/>
    <n v="0"/>
    <n v="0"/>
    <n v="0"/>
    <n v="0"/>
    <x v="22"/>
  </r>
  <r>
    <n v="1728"/>
    <n v="1728"/>
    <n v="0"/>
    <n v="0"/>
    <n v="0"/>
    <n v="0"/>
    <n v="0"/>
    <n v="0"/>
    <n v="1728"/>
    <n v="1728"/>
    <n v="0"/>
    <n v="0"/>
    <x v="23"/>
  </r>
  <r>
    <n v="12808"/>
    <n v="0"/>
    <n v="0"/>
    <n v="12808"/>
    <n v="0"/>
    <n v="0"/>
    <n v="0"/>
    <n v="0"/>
    <n v="0"/>
    <n v="0"/>
    <n v="0"/>
    <n v="0"/>
    <x v="24"/>
  </r>
  <r>
    <n v="2478"/>
    <n v="247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1"/>
    <n v="81"/>
    <n v="0"/>
    <n v="0"/>
    <n v="0"/>
    <n v="0"/>
    <n v="0"/>
    <n v="0"/>
    <n v="0"/>
    <n v="0"/>
    <n v="0"/>
    <n v="0"/>
    <x v="27"/>
  </r>
  <r>
    <n v="30593"/>
    <n v="0"/>
    <n v="30593"/>
    <n v="0"/>
    <n v="0"/>
    <n v="0"/>
    <n v="0"/>
    <n v="0"/>
    <n v="0"/>
    <n v="0"/>
    <n v="0"/>
    <n v="0"/>
    <x v="28"/>
  </r>
  <r>
    <n v="5948"/>
    <n v="5948"/>
    <n v="0"/>
    <n v="0"/>
    <n v="5948"/>
    <n v="5948"/>
    <n v="0"/>
    <n v="0"/>
    <n v="0"/>
    <n v="0"/>
    <n v="0"/>
    <n v="0"/>
    <x v="29"/>
  </r>
  <r>
    <n v="849"/>
    <n v="849"/>
    <n v="0"/>
    <n v="0"/>
    <n v="0"/>
    <n v="0"/>
    <n v="0"/>
    <n v="0"/>
    <n v="849"/>
    <n v="849"/>
    <n v="0"/>
    <n v="0"/>
    <x v="30"/>
  </r>
  <r>
    <n v="947"/>
    <n v="947"/>
    <n v="0"/>
    <n v="0"/>
    <n v="0"/>
    <n v="0"/>
    <n v="0"/>
    <n v="0"/>
    <n v="947"/>
    <n v="947"/>
    <n v="0"/>
    <n v="0"/>
    <x v="31"/>
  </r>
  <r>
    <n v="72"/>
    <n v="72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3"/>
  </r>
  <r>
    <n v="589"/>
    <n v="589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1"/>
    <n v="0"/>
    <n v="1"/>
    <n v="0"/>
    <n v="0"/>
    <n v="0"/>
    <n v="0"/>
    <n v="0"/>
    <n v="1"/>
    <n v="0"/>
    <n v="1"/>
    <n v="0"/>
    <x v="37"/>
  </r>
  <r>
    <n v="12"/>
    <n v="12"/>
    <n v="0"/>
    <n v="0"/>
    <n v="0"/>
    <n v="0"/>
    <n v="0"/>
    <n v="0"/>
    <n v="12"/>
    <n v="12"/>
    <n v="0"/>
    <n v="0"/>
    <x v="38"/>
  </r>
  <r>
    <n v="3005"/>
    <n v="3005"/>
    <n v="0"/>
    <n v="0"/>
    <n v="3005"/>
    <n v="3005"/>
    <n v="0"/>
    <n v="0"/>
    <n v="0"/>
    <n v="0"/>
    <n v="0"/>
    <n v="0"/>
    <x v="39"/>
  </r>
  <r>
    <n v="544"/>
    <n v="544"/>
    <n v="0"/>
    <n v="0"/>
    <n v="544"/>
    <n v="544"/>
    <n v="0"/>
    <n v="0"/>
    <n v="0"/>
    <n v="0"/>
    <n v="0"/>
    <n v="0"/>
    <x v="40"/>
  </r>
  <r>
    <n v="358"/>
    <n v="358"/>
    <n v="0"/>
    <n v="0"/>
    <n v="0"/>
    <n v="0"/>
    <n v="0"/>
    <n v="0"/>
    <n v="0"/>
    <n v="0"/>
    <n v="0"/>
    <n v="0"/>
    <x v="41"/>
  </r>
  <r>
    <n v="181"/>
    <n v="181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7820"/>
    <n v="7820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1137"/>
    <n v="1137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93"/>
    <n v="93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254866"/>
    <n v="0"/>
    <n v="0"/>
    <n v="254866"/>
    <n v="0"/>
    <n v="0"/>
    <n v="0"/>
    <n v="0"/>
    <n v="254866"/>
    <n v="0"/>
    <n v="0"/>
    <n v="254866"/>
    <x v="8"/>
  </r>
  <r>
    <n v="7598"/>
    <n v="7598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10"/>
  </r>
  <r>
    <n v="136"/>
    <n v="136"/>
    <n v="0"/>
    <n v="0"/>
    <n v="0"/>
    <n v="0"/>
    <n v="0"/>
    <n v="0"/>
    <n v="0"/>
    <n v="0"/>
    <n v="0"/>
    <n v="0"/>
    <x v="53"/>
  </r>
  <r>
    <n v="314"/>
    <n v="314"/>
    <n v="0"/>
    <n v="0"/>
    <n v="314"/>
    <n v="314"/>
    <n v="0"/>
    <n v="0"/>
    <n v="0"/>
    <n v="0"/>
    <n v="0"/>
    <n v="0"/>
    <x v="12"/>
  </r>
  <r>
    <n v="818"/>
    <n v="0"/>
    <n v="818"/>
    <n v="0"/>
    <n v="0"/>
    <n v="0"/>
    <n v="0"/>
    <n v="0"/>
    <n v="0"/>
    <n v="0"/>
    <n v="0"/>
    <n v="0"/>
    <x v="13"/>
  </r>
  <r>
    <n v="1718"/>
    <n v="0"/>
    <n v="1718"/>
    <n v="0"/>
    <n v="0"/>
    <n v="0"/>
    <n v="0"/>
    <n v="0"/>
    <n v="0"/>
    <n v="0"/>
    <n v="0"/>
    <n v="0"/>
    <x v="14"/>
  </r>
  <r>
    <n v="245"/>
    <n v="245"/>
    <n v="0"/>
    <n v="0"/>
    <n v="245"/>
    <n v="245"/>
    <n v="0"/>
    <n v="0"/>
    <n v="0"/>
    <n v="0"/>
    <n v="0"/>
    <n v="0"/>
    <x v="15"/>
  </r>
  <r>
    <n v="159"/>
    <n v="159"/>
    <n v="0"/>
    <n v="0"/>
    <n v="0"/>
    <n v="0"/>
    <n v="0"/>
    <n v="0"/>
    <n v="0"/>
    <n v="0"/>
    <n v="0"/>
    <n v="0"/>
    <x v="16"/>
  </r>
  <r>
    <n v="490"/>
    <n v="49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10"/>
    <n v="1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1"/>
  </r>
  <r>
    <n v="2650"/>
    <n v="0"/>
    <n v="0"/>
    <n v="2650"/>
    <n v="0"/>
    <n v="0"/>
    <n v="0"/>
    <n v="0"/>
    <n v="2650"/>
    <n v="0"/>
    <n v="0"/>
    <n v="2650"/>
    <x v="22"/>
  </r>
  <r>
    <n v="29616"/>
    <n v="0"/>
    <n v="29616"/>
    <n v="0"/>
    <n v="0"/>
    <n v="0"/>
    <n v="0"/>
    <n v="0"/>
    <n v="0"/>
    <n v="0"/>
    <n v="0"/>
    <n v="0"/>
    <x v="23"/>
  </r>
  <r>
    <n v="20991"/>
    <n v="0"/>
    <n v="0"/>
    <n v="20991"/>
    <n v="0"/>
    <n v="0"/>
    <n v="0"/>
    <n v="0"/>
    <n v="0"/>
    <n v="0"/>
    <n v="0"/>
    <n v="0"/>
    <x v="24"/>
  </r>
  <r>
    <n v="5790"/>
    <n v="579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52"/>
  </r>
  <r>
    <n v="6527"/>
    <n v="0"/>
    <n v="6527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49"/>
    <n v="249"/>
    <n v="0"/>
    <n v="0"/>
    <n v="0"/>
    <n v="0"/>
    <n v="0"/>
    <n v="0"/>
    <n v="0"/>
    <n v="0"/>
    <n v="0"/>
    <n v="0"/>
    <x v="38"/>
  </r>
  <r>
    <n v="425"/>
    <n v="0"/>
    <n v="425"/>
    <n v="0"/>
    <n v="0"/>
    <n v="0"/>
    <n v="0"/>
    <n v="0"/>
    <n v="0"/>
    <n v="0"/>
    <n v="0"/>
    <n v="0"/>
    <x v="39"/>
  </r>
  <r>
    <n v="7939"/>
    <n v="7939"/>
    <n v="0"/>
    <n v="0"/>
    <n v="0"/>
    <n v="0"/>
    <n v="0"/>
    <n v="0"/>
    <n v="0"/>
    <n v="0"/>
    <n v="0"/>
    <n v="0"/>
    <x v="40"/>
  </r>
  <r>
    <n v="527"/>
    <n v="527"/>
    <n v="0"/>
    <n v="0"/>
    <n v="527"/>
    <n v="527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42"/>
  </r>
  <r>
    <n v="354"/>
    <n v="354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"/>
  </r>
  <r>
    <n v="725"/>
    <n v="0"/>
    <n v="725"/>
    <n v="0"/>
    <n v="0"/>
    <n v="0"/>
    <n v="0"/>
    <n v="0"/>
    <n v="725"/>
    <n v="0"/>
    <n v="725"/>
    <n v="0"/>
    <x v="4"/>
  </r>
  <r>
    <n v="3"/>
    <n v="3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7"/>
  </r>
  <r>
    <n v="23609"/>
    <n v="0"/>
    <n v="23609"/>
    <n v="0"/>
    <n v="0"/>
    <n v="0"/>
    <n v="0"/>
    <n v="0"/>
    <n v="0"/>
    <n v="0"/>
    <n v="0"/>
    <n v="0"/>
    <x v="8"/>
  </r>
  <r>
    <n v="2996"/>
    <n v="2996"/>
    <n v="0"/>
    <n v="0"/>
    <n v="2996"/>
    <n v="2996"/>
    <n v="0"/>
    <n v="0"/>
    <n v="0"/>
    <n v="0"/>
    <n v="0"/>
    <n v="0"/>
    <x v="48"/>
  </r>
  <r>
    <n v="14"/>
    <n v="14"/>
    <n v="0"/>
    <n v="0"/>
    <n v="0"/>
    <n v="0"/>
    <n v="0"/>
    <n v="0"/>
    <n v="14"/>
    <n v="14"/>
    <n v="0"/>
    <n v="0"/>
    <x v="10"/>
  </r>
  <r>
    <n v="1808"/>
    <n v="0"/>
    <n v="1808"/>
    <n v="0"/>
    <n v="0"/>
    <n v="0"/>
    <n v="0"/>
    <n v="0"/>
    <n v="0"/>
    <n v="0"/>
    <n v="0"/>
    <n v="0"/>
    <x v="53"/>
  </r>
  <r>
    <n v="2959"/>
    <n v="2959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3"/>
  </r>
  <r>
    <n v="2659"/>
    <n v="0"/>
    <n v="2659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5879"/>
    <n v="5879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49"/>
  </r>
  <r>
    <n v="356"/>
    <n v="0"/>
    <n v="356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2322"/>
    <n v="2322"/>
    <n v="0"/>
    <n v="0"/>
    <n v="2322"/>
    <n v="2322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2721"/>
    <n v="0"/>
    <n v="0"/>
    <n v="2721"/>
    <n v="0"/>
    <n v="0"/>
    <n v="0"/>
    <n v="0"/>
    <n v="0"/>
    <n v="0"/>
    <n v="0"/>
    <n v="0"/>
    <x v="22"/>
  </r>
  <r>
    <n v="2493"/>
    <n v="0"/>
    <n v="2493"/>
    <n v="0"/>
    <n v="0"/>
    <n v="0"/>
    <n v="0"/>
    <n v="0"/>
    <n v="0"/>
    <n v="0"/>
    <n v="0"/>
    <n v="0"/>
    <x v="23"/>
  </r>
  <r>
    <n v="20780"/>
    <n v="0"/>
    <n v="0"/>
    <n v="20780"/>
    <n v="0"/>
    <n v="0"/>
    <n v="0"/>
    <n v="0"/>
    <n v="0"/>
    <n v="0"/>
    <n v="0"/>
    <n v="0"/>
    <x v="24"/>
  </r>
  <r>
    <n v="1912"/>
    <n v="1912"/>
    <n v="0"/>
    <n v="0"/>
    <n v="0"/>
    <n v="0"/>
    <n v="0"/>
    <n v="0"/>
    <n v="0"/>
    <n v="0"/>
    <n v="0"/>
    <n v="0"/>
    <x v="25"/>
  </r>
  <r>
    <n v="17"/>
    <n v="0"/>
    <n v="17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319"/>
    <n v="319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58"/>
  </r>
  <r>
    <n v="1932"/>
    <n v="1932"/>
    <n v="0"/>
    <n v="0"/>
    <n v="0"/>
    <n v="0"/>
    <n v="0"/>
    <n v="0"/>
    <n v="0"/>
    <n v="0"/>
    <n v="0"/>
    <n v="0"/>
    <x v="31"/>
  </r>
  <r>
    <n v="1185"/>
    <n v="1185"/>
    <n v="0"/>
    <n v="0"/>
    <n v="0"/>
    <n v="0"/>
    <n v="0"/>
    <n v="0"/>
    <n v="0"/>
    <n v="0"/>
    <n v="0"/>
    <n v="0"/>
    <x v="51"/>
  </r>
  <r>
    <n v="3330"/>
    <n v="3330"/>
    <n v="0"/>
    <n v="0"/>
    <n v="3330"/>
    <n v="3330"/>
    <n v="0"/>
    <n v="0"/>
    <n v="0"/>
    <n v="0"/>
    <n v="0"/>
    <n v="0"/>
    <x v="33"/>
  </r>
  <r>
    <n v="446"/>
    <n v="0"/>
    <n v="446"/>
    <n v="0"/>
    <n v="446"/>
    <n v="0"/>
    <n v="446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17"/>
    <n v="11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618"/>
    <n v="0"/>
    <n v="1618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2773"/>
    <n v="2773"/>
    <n v="0"/>
    <n v="0"/>
    <n v="0"/>
    <n v="0"/>
    <n v="0"/>
    <n v="0"/>
    <n v="0"/>
    <n v="0"/>
    <n v="0"/>
    <n v="0"/>
    <x v="42"/>
  </r>
  <r>
    <n v="7131"/>
    <n v="7131"/>
    <n v="0"/>
    <n v="0"/>
    <n v="0"/>
    <n v="0"/>
    <n v="0"/>
    <n v="0"/>
    <n v="0"/>
    <n v="0"/>
    <n v="0"/>
    <n v="0"/>
    <x v="0"/>
  </r>
  <r>
    <n v="147"/>
    <n v="0"/>
    <n v="147"/>
    <n v="0"/>
    <n v="0"/>
    <n v="0"/>
    <n v="0"/>
    <n v="0"/>
    <n v="0"/>
    <n v="0"/>
    <n v="0"/>
    <n v="0"/>
    <x v="1"/>
  </r>
  <r>
    <n v="525"/>
    <n v="0"/>
    <n v="525"/>
    <n v="0"/>
    <n v="0"/>
    <n v="0"/>
    <n v="0"/>
    <n v="0"/>
    <n v="0"/>
    <n v="0"/>
    <n v="0"/>
    <n v="0"/>
    <x v="45"/>
  </r>
  <r>
    <n v="271"/>
    <n v="27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418"/>
    <n v="0"/>
    <n v="418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11811"/>
    <n v="11811"/>
    <n v="0"/>
    <n v="0"/>
    <n v="0"/>
    <n v="0"/>
    <n v="0"/>
    <n v="0"/>
    <n v="0"/>
    <n v="0"/>
    <n v="0"/>
    <n v="0"/>
    <x v="8"/>
  </r>
  <r>
    <n v="12936"/>
    <n v="12936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10"/>
  </r>
  <r>
    <n v="180"/>
    <n v="0"/>
    <n v="18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806"/>
    <n v="0"/>
    <n v="806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62"/>
    <n v="62"/>
    <n v="0"/>
    <n v="0"/>
    <n v="62"/>
    <n v="62"/>
    <n v="0"/>
    <n v="0"/>
    <n v="0"/>
    <n v="0"/>
    <n v="0"/>
    <n v="0"/>
    <x v="15"/>
  </r>
  <r>
    <n v="1074"/>
    <n v="1074"/>
    <n v="0"/>
    <n v="0"/>
    <n v="0"/>
    <n v="0"/>
    <n v="0"/>
    <n v="0"/>
    <n v="0"/>
    <n v="0"/>
    <n v="0"/>
    <n v="0"/>
    <x v="16"/>
  </r>
  <r>
    <n v="12832"/>
    <n v="12832"/>
    <n v="0"/>
    <n v="0"/>
    <n v="0"/>
    <n v="0"/>
    <n v="0"/>
    <n v="0"/>
    <n v="0"/>
    <n v="0"/>
    <n v="0"/>
    <n v="0"/>
    <x v="17"/>
  </r>
  <r>
    <n v="177"/>
    <n v="177"/>
    <n v="0"/>
    <n v="0"/>
    <n v="0"/>
    <n v="0"/>
    <n v="0"/>
    <n v="0"/>
    <n v="177"/>
    <n v="177"/>
    <n v="0"/>
    <n v="0"/>
    <x v="57"/>
  </r>
  <r>
    <n v="152"/>
    <n v="152"/>
    <n v="0"/>
    <n v="0"/>
    <n v="0"/>
    <n v="0"/>
    <n v="0"/>
    <n v="0"/>
    <n v="0"/>
    <n v="0"/>
    <n v="0"/>
    <n v="0"/>
    <x v="19"/>
  </r>
  <r>
    <n v="3030"/>
    <n v="0"/>
    <n v="3030"/>
    <n v="0"/>
    <n v="0"/>
    <n v="0"/>
    <n v="0"/>
    <n v="0"/>
    <n v="0"/>
    <n v="0"/>
    <n v="0"/>
    <n v="0"/>
    <x v="20"/>
  </r>
  <r>
    <n v="8170"/>
    <n v="8170"/>
    <n v="0"/>
    <n v="0"/>
    <n v="8170"/>
    <n v="8170"/>
    <n v="0"/>
    <n v="0"/>
    <n v="0"/>
    <n v="0"/>
    <n v="0"/>
    <n v="0"/>
    <x v="21"/>
  </r>
  <r>
    <n v="3072"/>
    <n v="0"/>
    <n v="0"/>
    <n v="3072"/>
    <n v="0"/>
    <n v="0"/>
    <n v="0"/>
    <n v="0"/>
    <n v="0"/>
    <n v="0"/>
    <n v="0"/>
    <n v="0"/>
    <x v="22"/>
  </r>
  <r>
    <n v="54023"/>
    <n v="0"/>
    <n v="54023"/>
    <n v="0"/>
    <n v="0"/>
    <n v="0"/>
    <n v="0"/>
    <n v="0"/>
    <n v="0"/>
    <n v="0"/>
    <n v="0"/>
    <n v="0"/>
    <x v="23"/>
  </r>
  <r>
    <n v="7729"/>
    <n v="0"/>
    <n v="0"/>
    <n v="7729"/>
    <n v="7729"/>
    <n v="0"/>
    <n v="0"/>
    <n v="7729"/>
    <n v="0"/>
    <n v="0"/>
    <n v="0"/>
    <n v="0"/>
    <x v="24"/>
  </r>
  <r>
    <n v="571"/>
    <n v="0"/>
    <n v="571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142"/>
    <n v="2142"/>
    <n v="0"/>
    <n v="0"/>
    <n v="0"/>
    <n v="0"/>
    <n v="0"/>
    <n v="0"/>
    <n v="0"/>
    <n v="0"/>
    <n v="0"/>
    <n v="0"/>
    <x v="27"/>
  </r>
  <r>
    <n v="7166"/>
    <n v="7166"/>
    <n v="0"/>
    <n v="0"/>
    <n v="0"/>
    <n v="0"/>
    <n v="0"/>
    <n v="0"/>
    <n v="7166"/>
    <n v="7166"/>
    <n v="0"/>
    <n v="0"/>
    <x v="28"/>
  </r>
  <r>
    <n v="3783"/>
    <n v="0"/>
    <n v="3783"/>
    <n v="0"/>
    <n v="0"/>
    <n v="0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58"/>
  </r>
  <r>
    <n v="158"/>
    <n v="158"/>
    <n v="0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51"/>
  </r>
  <r>
    <n v="80"/>
    <n v="80"/>
    <n v="0"/>
    <n v="0"/>
    <n v="0"/>
    <n v="0"/>
    <n v="0"/>
    <n v="0"/>
    <n v="80"/>
    <n v="80"/>
    <n v="0"/>
    <n v="0"/>
    <x v="33"/>
  </r>
  <r>
    <n v="337"/>
    <n v="337"/>
    <n v="0"/>
    <n v="0"/>
    <n v="0"/>
    <n v="0"/>
    <n v="0"/>
    <n v="0"/>
    <n v="0"/>
    <n v="0"/>
    <n v="0"/>
    <n v="0"/>
    <x v="56"/>
  </r>
  <r>
    <n v="2800"/>
    <n v="0"/>
    <n v="2800"/>
    <n v="0"/>
    <n v="0"/>
    <n v="0"/>
    <n v="0"/>
    <n v="0"/>
    <n v="0"/>
    <n v="0"/>
    <n v="0"/>
    <n v="0"/>
    <x v="62"/>
  </r>
  <r>
    <n v="104"/>
    <n v="104"/>
    <n v="0"/>
    <n v="0"/>
    <n v="0"/>
    <n v="0"/>
    <n v="0"/>
    <n v="0"/>
    <n v="104"/>
    <n v="104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304"/>
    <n v="304"/>
    <n v="0"/>
    <n v="0"/>
    <n v="304"/>
    <n v="304"/>
    <n v="0"/>
    <n v="0"/>
    <n v="0"/>
    <n v="0"/>
    <n v="0"/>
    <n v="0"/>
    <x v="38"/>
  </r>
  <r>
    <n v="191"/>
    <n v="191"/>
    <n v="0"/>
    <n v="0"/>
    <n v="191"/>
    <n v="191"/>
    <n v="0"/>
    <n v="0"/>
    <n v="0"/>
    <n v="0"/>
    <n v="0"/>
    <n v="0"/>
    <x v="60"/>
  </r>
  <r>
    <n v="2320"/>
    <n v="0"/>
    <n v="232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41"/>
  </r>
  <r>
    <n v="142"/>
    <n v="142"/>
    <n v="0"/>
    <n v="0"/>
    <n v="0"/>
    <n v="0"/>
    <n v="0"/>
    <n v="0"/>
    <n v="0"/>
    <n v="0"/>
    <n v="0"/>
    <n v="0"/>
    <x v="42"/>
  </r>
  <r>
    <n v="249"/>
    <n v="249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1"/>
  </r>
  <r>
    <n v="440"/>
    <n v="440"/>
    <n v="0"/>
    <n v="0"/>
    <n v="440"/>
    <n v="44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1521"/>
    <n v="1521"/>
    <n v="0"/>
    <n v="0"/>
    <n v="0"/>
    <n v="0"/>
    <n v="0"/>
    <n v="0"/>
    <n v="0"/>
    <n v="0"/>
    <n v="0"/>
    <n v="0"/>
    <x v="7"/>
  </r>
  <r>
    <n v="130427"/>
    <n v="0"/>
    <n v="0"/>
    <n v="130427"/>
    <n v="0"/>
    <n v="0"/>
    <n v="0"/>
    <n v="0"/>
    <n v="0"/>
    <n v="0"/>
    <n v="0"/>
    <n v="0"/>
    <x v="8"/>
  </r>
  <r>
    <n v="63"/>
    <n v="63"/>
    <n v="0"/>
    <n v="0"/>
    <n v="63"/>
    <n v="63"/>
    <n v="0"/>
    <n v="0"/>
    <n v="0"/>
    <n v="0"/>
    <n v="0"/>
    <n v="0"/>
    <x v="9"/>
  </r>
  <r>
    <n v="73"/>
    <n v="73"/>
    <n v="0"/>
    <n v="0"/>
    <n v="0"/>
    <n v="0"/>
    <n v="0"/>
    <n v="0"/>
    <n v="73"/>
    <n v="73"/>
    <n v="0"/>
    <n v="0"/>
    <x v="10"/>
  </r>
  <r>
    <n v="56"/>
    <n v="56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3"/>
  </r>
  <r>
    <n v="41"/>
    <n v="41"/>
    <n v="0"/>
    <n v="0"/>
    <n v="41"/>
    <n v="41"/>
    <n v="0"/>
    <n v="0"/>
    <n v="0"/>
    <n v="0"/>
    <n v="0"/>
    <n v="0"/>
    <x v="14"/>
  </r>
  <r>
    <n v="183"/>
    <n v="183"/>
    <n v="0"/>
    <n v="0"/>
    <n v="183"/>
    <n v="183"/>
    <n v="0"/>
    <n v="0"/>
    <n v="0"/>
    <n v="0"/>
    <n v="0"/>
    <n v="0"/>
    <x v="15"/>
  </r>
  <r>
    <n v="3270"/>
    <n v="3270"/>
    <n v="0"/>
    <n v="0"/>
    <n v="0"/>
    <n v="0"/>
    <n v="0"/>
    <n v="0"/>
    <n v="0"/>
    <n v="0"/>
    <n v="0"/>
    <n v="0"/>
    <x v="16"/>
  </r>
  <r>
    <n v="3723"/>
    <n v="0"/>
    <n v="3723"/>
    <n v="0"/>
    <n v="3723"/>
    <n v="0"/>
    <n v="3723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54"/>
  </r>
  <r>
    <n v="797"/>
    <n v="797"/>
    <n v="0"/>
    <n v="0"/>
    <n v="0"/>
    <n v="0"/>
    <n v="0"/>
    <n v="0"/>
    <n v="0"/>
    <n v="0"/>
    <n v="0"/>
    <n v="0"/>
    <x v="19"/>
  </r>
  <r>
    <n v="418"/>
    <n v="418"/>
    <n v="0"/>
    <n v="0"/>
    <n v="0"/>
    <n v="0"/>
    <n v="0"/>
    <n v="0"/>
    <n v="0"/>
    <n v="0"/>
    <n v="0"/>
    <n v="0"/>
    <x v="20"/>
  </r>
  <r>
    <n v="32"/>
    <n v="0"/>
    <n v="32"/>
    <n v="0"/>
    <n v="0"/>
    <n v="0"/>
    <n v="0"/>
    <n v="0"/>
    <n v="0"/>
    <n v="0"/>
    <n v="0"/>
    <n v="0"/>
    <x v="21"/>
  </r>
  <r>
    <n v="859"/>
    <n v="0"/>
    <n v="0"/>
    <n v="859"/>
    <n v="0"/>
    <n v="0"/>
    <n v="0"/>
    <n v="0"/>
    <n v="0"/>
    <n v="0"/>
    <n v="0"/>
    <n v="0"/>
    <x v="22"/>
  </r>
  <r>
    <n v="12377"/>
    <n v="0"/>
    <n v="12377"/>
    <n v="0"/>
    <n v="0"/>
    <n v="0"/>
    <n v="0"/>
    <n v="0"/>
    <n v="0"/>
    <n v="0"/>
    <n v="0"/>
    <n v="0"/>
    <x v="23"/>
  </r>
  <r>
    <n v="18764"/>
    <n v="0"/>
    <n v="0"/>
    <n v="18764"/>
    <n v="18764"/>
    <n v="0"/>
    <n v="0"/>
    <n v="18764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159"/>
    <n v="159"/>
    <n v="0"/>
    <n v="0"/>
    <n v="0"/>
    <n v="0"/>
    <n v="0"/>
    <n v="0"/>
    <n v="159"/>
    <n v="159"/>
    <n v="0"/>
    <n v="0"/>
    <x v="26"/>
  </r>
  <r>
    <n v="373"/>
    <n v="0"/>
    <n v="373"/>
    <n v="0"/>
    <n v="0"/>
    <n v="0"/>
    <n v="0"/>
    <n v="0"/>
    <n v="0"/>
    <n v="0"/>
    <n v="0"/>
    <n v="0"/>
    <x v="27"/>
  </r>
  <r>
    <n v="1561"/>
    <n v="1561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29"/>
  </r>
  <r>
    <n v="388"/>
    <n v="388"/>
    <n v="0"/>
    <n v="0"/>
    <n v="0"/>
    <n v="0"/>
    <n v="0"/>
    <n v="0"/>
    <n v="0"/>
    <n v="0"/>
    <n v="0"/>
    <n v="0"/>
    <x v="58"/>
  </r>
  <r>
    <n v="6185"/>
    <n v="6185"/>
    <n v="0"/>
    <n v="0"/>
    <n v="0"/>
    <n v="0"/>
    <n v="0"/>
    <n v="0"/>
    <n v="0"/>
    <n v="0"/>
    <n v="0"/>
    <n v="0"/>
    <x v="63"/>
  </r>
  <r>
    <n v="3412"/>
    <n v="341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324"/>
    <n v="0"/>
    <n v="324"/>
    <n v="0"/>
    <n v="0"/>
    <n v="0"/>
    <n v="0"/>
    <n v="0"/>
    <n v="0"/>
    <n v="0"/>
    <n v="0"/>
    <n v="0"/>
    <x v="34"/>
  </r>
  <r>
    <n v="1525"/>
    <n v="0"/>
    <n v="1525"/>
    <n v="0"/>
    <n v="0"/>
    <n v="0"/>
    <n v="0"/>
    <n v="0"/>
    <n v="0"/>
    <n v="0"/>
    <n v="0"/>
    <n v="0"/>
    <x v="64"/>
  </r>
  <r>
    <n v="159"/>
    <n v="159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140"/>
    <n v="140"/>
    <n v="0"/>
    <n v="0"/>
    <n v="140"/>
    <n v="140"/>
    <n v="0"/>
    <n v="0"/>
    <n v="0"/>
    <n v="0"/>
    <n v="0"/>
    <n v="0"/>
    <x v="38"/>
  </r>
  <r>
    <n v="174"/>
    <n v="174"/>
    <n v="0"/>
    <n v="0"/>
    <n v="0"/>
    <n v="0"/>
    <n v="0"/>
    <n v="0"/>
    <n v="0"/>
    <n v="0"/>
    <n v="0"/>
    <n v="0"/>
    <x v="39"/>
  </r>
  <r>
    <n v="218"/>
    <n v="218"/>
    <n v="0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97"/>
    <n v="197"/>
    <n v="0"/>
    <n v="0"/>
    <n v="0"/>
    <n v="0"/>
    <n v="0"/>
    <n v="0"/>
    <n v="0"/>
    <n v="0"/>
    <n v="0"/>
    <n v="0"/>
    <x v="44"/>
  </r>
  <r>
    <n v="577"/>
    <n v="577"/>
    <n v="0"/>
    <n v="0"/>
    <n v="0"/>
    <n v="0"/>
    <n v="0"/>
    <n v="0"/>
    <n v="0"/>
    <n v="0"/>
    <n v="0"/>
    <n v="0"/>
    <x v="45"/>
  </r>
  <r>
    <n v="166"/>
    <n v="166"/>
    <n v="0"/>
    <n v="0"/>
    <n v="0"/>
    <n v="0"/>
    <n v="0"/>
    <n v="0"/>
    <n v="166"/>
    <n v="166"/>
    <n v="0"/>
    <n v="0"/>
    <x v="3"/>
  </r>
  <r>
    <n v="27"/>
    <n v="27"/>
    <n v="0"/>
    <n v="0"/>
    <n v="0"/>
    <n v="0"/>
    <n v="0"/>
    <n v="0"/>
    <n v="0"/>
    <n v="0"/>
    <n v="0"/>
    <n v="0"/>
    <x v="4"/>
  </r>
  <r>
    <n v="1320"/>
    <n v="1320"/>
    <n v="0"/>
    <n v="0"/>
    <n v="0"/>
    <n v="0"/>
    <n v="0"/>
    <n v="0"/>
    <n v="0"/>
    <n v="0"/>
    <n v="0"/>
    <n v="0"/>
    <x v="5"/>
  </r>
  <r>
    <n v="140"/>
    <n v="140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7"/>
  </r>
  <r>
    <n v="29554"/>
    <n v="29554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18"/>
    <n v="18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93"/>
    <n v="193"/>
    <n v="0"/>
    <n v="0"/>
    <n v="0"/>
    <n v="0"/>
    <n v="0"/>
    <n v="0"/>
    <n v="193"/>
    <n v="193"/>
    <n v="0"/>
    <n v="0"/>
    <x v="14"/>
  </r>
  <r>
    <n v="41"/>
    <n v="41"/>
    <n v="0"/>
    <n v="0"/>
    <n v="0"/>
    <n v="0"/>
    <n v="0"/>
    <n v="0"/>
    <n v="41"/>
    <n v="41"/>
    <n v="0"/>
    <n v="0"/>
    <x v="15"/>
  </r>
  <r>
    <n v="870"/>
    <n v="870"/>
    <n v="0"/>
    <n v="0"/>
    <n v="0"/>
    <n v="0"/>
    <n v="0"/>
    <n v="0"/>
    <n v="0"/>
    <n v="0"/>
    <n v="0"/>
    <n v="0"/>
    <x v="16"/>
  </r>
  <r>
    <n v="375"/>
    <n v="0"/>
    <n v="375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19"/>
  </r>
  <r>
    <n v="10063"/>
    <n v="10063"/>
    <n v="0"/>
    <n v="0"/>
    <n v="10063"/>
    <n v="10063"/>
    <n v="0"/>
    <n v="0"/>
    <n v="0"/>
    <n v="0"/>
    <n v="0"/>
    <n v="0"/>
    <x v="20"/>
  </r>
  <r>
    <n v="7690"/>
    <n v="7690"/>
    <n v="0"/>
    <n v="0"/>
    <n v="0"/>
    <n v="0"/>
    <n v="0"/>
    <n v="0"/>
    <n v="0"/>
    <n v="0"/>
    <n v="0"/>
    <n v="0"/>
    <x v="21"/>
  </r>
  <r>
    <n v="184"/>
    <n v="0"/>
    <n v="0"/>
    <n v="184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38"/>
    <n v="38"/>
    <n v="0"/>
    <n v="0"/>
    <x v="23"/>
  </r>
  <r>
    <n v="1044"/>
    <n v="0"/>
    <n v="0"/>
    <n v="1044"/>
    <n v="0"/>
    <n v="0"/>
    <n v="0"/>
    <n v="0"/>
    <n v="0"/>
    <n v="0"/>
    <n v="0"/>
    <n v="0"/>
    <x v="24"/>
  </r>
  <r>
    <n v="9842"/>
    <n v="9842"/>
    <n v="0"/>
    <n v="0"/>
    <n v="0"/>
    <n v="0"/>
    <n v="0"/>
    <n v="0"/>
    <n v="0"/>
    <n v="0"/>
    <n v="0"/>
    <n v="0"/>
    <x v="25"/>
  </r>
  <r>
    <n v="113"/>
    <n v="0"/>
    <n v="113"/>
    <n v="0"/>
    <n v="0"/>
    <n v="0"/>
    <n v="0"/>
    <n v="0"/>
    <n v="113"/>
    <n v="0"/>
    <n v="113"/>
    <n v="0"/>
    <x v="26"/>
  </r>
  <r>
    <n v="5"/>
    <n v="5"/>
    <n v="0"/>
    <n v="0"/>
    <n v="0"/>
    <n v="0"/>
    <n v="0"/>
    <n v="0"/>
    <n v="0"/>
    <n v="0"/>
    <n v="0"/>
    <n v="0"/>
    <x v="27"/>
  </r>
  <r>
    <n v="901"/>
    <n v="901"/>
    <n v="0"/>
    <n v="0"/>
    <n v="0"/>
    <n v="0"/>
    <n v="0"/>
    <n v="0"/>
    <n v="901"/>
    <n v="901"/>
    <n v="0"/>
    <n v="0"/>
    <x v="28"/>
  </r>
  <r>
    <n v="3141"/>
    <n v="3141"/>
    <n v="0"/>
    <n v="0"/>
    <n v="0"/>
    <n v="0"/>
    <n v="0"/>
    <n v="0"/>
    <n v="0"/>
    <n v="0"/>
    <n v="0"/>
    <n v="0"/>
    <x v="29"/>
  </r>
  <r>
    <n v="1703"/>
    <n v="1703"/>
    <n v="0"/>
    <n v="0"/>
    <n v="0"/>
    <n v="0"/>
    <n v="0"/>
    <n v="0"/>
    <n v="1703"/>
    <n v="1703"/>
    <n v="0"/>
    <n v="0"/>
    <x v="58"/>
  </r>
  <r>
    <n v="8224"/>
    <n v="0"/>
    <n v="8224"/>
    <n v="0"/>
    <n v="0"/>
    <n v="0"/>
    <n v="0"/>
    <n v="0"/>
    <n v="8224"/>
    <n v="0"/>
    <n v="8224"/>
    <n v="0"/>
    <x v="31"/>
  </r>
  <r>
    <n v="285"/>
    <n v="285"/>
    <n v="0"/>
    <n v="0"/>
    <n v="0"/>
    <n v="0"/>
    <n v="0"/>
    <n v="0"/>
    <n v="0"/>
    <n v="0"/>
    <n v="0"/>
    <n v="0"/>
    <x v="51"/>
  </r>
  <r>
    <n v="5609"/>
    <n v="5609"/>
    <n v="0"/>
    <n v="0"/>
    <n v="0"/>
    <n v="0"/>
    <n v="0"/>
    <n v="0"/>
    <n v="0"/>
    <n v="0"/>
    <n v="0"/>
    <n v="0"/>
    <x v="33"/>
  </r>
  <r>
    <n v="449"/>
    <n v="449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64"/>
  </r>
  <r>
    <n v="464"/>
    <n v="464"/>
    <n v="0"/>
    <n v="0"/>
    <n v="0"/>
    <n v="0"/>
    <n v="0"/>
    <n v="0"/>
    <n v="0"/>
    <n v="0"/>
    <n v="0"/>
    <n v="0"/>
    <x v="36"/>
  </r>
  <r>
    <n v="1"/>
    <n v="0"/>
    <n v="1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6346"/>
    <n v="6346"/>
    <n v="0"/>
    <n v="0"/>
    <n v="6346"/>
    <n v="6346"/>
    <n v="0"/>
    <n v="0"/>
    <n v="0"/>
    <n v="0"/>
    <n v="0"/>
    <n v="0"/>
    <x v="40"/>
  </r>
  <r>
    <n v="141"/>
    <n v="141"/>
    <n v="0"/>
    <n v="0"/>
    <n v="0"/>
    <n v="0"/>
    <n v="0"/>
    <n v="0"/>
    <n v="0"/>
    <n v="0"/>
    <n v="0"/>
    <n v="0"/>
    <x v="41"/>
  </r>
  <r>
    <n v="129"/>
    <n v="12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1"/>
  </r>
  <r>
    <n v="1040"/>
    <n v="1040"/>
    <n v="0"/>
    <n v="0"/>
    <n v="1040"/>
    <n v="1040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46"/>
  </r>
  <r>
    <n v="4122"/>
    <n v="0"/>
    <n v="4122"/>
    <n v="0"/>
    <n v="0"/>
    <n v="0"/>
    <n v="0"/>
    <n v="0"/>
    <n v="0"/>
    <n v="0"/>
    <n v="0"/>
    <n v="0"/>
    <x v="4"/>
  </r>
  <r>
    <n v="5965"/>
    <n v="5965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5807"/>
    <n v="5807"/>
    <n v="0"/>
    <n v="0"/>
    <n v="0"/>
    <n v="0"/>
    <n v="0"/>
    <n v="0"/>
    <n v="0"/>
    <n v="0"/>
    <n v="0"/>
    <n v="0"/>
    <x v="8"/>
  </r>
  <r>
    <n v="350"/>
    <n v="350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10"/>
  </r>
  <r>
    <n v="942"/>
    <n v="942"/>
    <n v="0"/>
    <n v="0"/>
    <n v="0"/>
    <n v="0"/>
    <n v="0"/>
    <n v="0"/>
    <n v="0"/>
    <n v="0"/>
    <n v="0"/>
    <n v="0"/>
    <x v="53"/>
  </r>
  <r>
    <n v="1158"/>
    <n v="1158"/>
    <n v="0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18"/>
  </r>
  <r>
    <n v="906"/>
    <n v="906"/>
    <n v="0"/>
    <n v="0"/>
    <n v="906"/>
    <n v="906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789"/>
    <n v="0"/>
    <n v="0"/>
    <n v="789"/>
    <n v="0"/>
    <n v="0"/>
    <n v="0"/>
    <n v="0"/>
    <n v="0"/>
    <n v="0"/>
    <n v="0"/>
    <n v="0"/>
    <x v="22"/>
  </r>
  <r>
    <n v="5"/>
    <n v="0"/>
    <n v="5"/>
    <n v="0"/>
    <n v="0"/>
    <n v="0"/>
    <n v="0"/>
    <n v="0"/>
    <n v="0"/>
    <n v="0"/>
    <n v="0"/>
    <n v="0"/>
    <x v="23"/>
  </r>
  <r>
    <n v="12952"/>
    <n v="0"/>
    <n v="0"/>
    <n v="12952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42"/>
    <n v="42"/>
    <n v="0"/>
    <n v="0"/>
    <n v="42"/>
    <n v="42"/>
    <n v="0"/>
    <n v="0"/>
    <n v="0"/>
    <n v="0"/>
    <n v="0"/>
    <n v="0"/>
    <x v="26"/>
  </r>
  <r>
    <n v="943"/>
    <n v="0"/>
    <n v="943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55"/>
  </r>
  <r>
    <n v="3839"/>
    <n v="3839"/>
    <n v="0"/>
    <n v="0"/>
    <n v="0"/>
    <n v="0"/>
    <n v="0"/>
    <n v="0"/>
    <n v="0"/>
    <n v="0"/>
    <n v="0"/>
    <n v="0"/>
    <x v="29"/>
  </r>
  <r>
    <n v="3504"/>
    <n v="0"/>
    <n v="3504"/>
    <n v="0"/>
    <n v="0"/>
    <n v="0"/>
    <n v="0"/>
    <n v="0"/>
    <n v="3504"/>
    <n v="0"/>
    <n v="3504"/>
    <n v="0"/>
    <x v="30"/>
  </r>
  <r>
    <n v="63"/>
    <n v="63"/>
    <n v="0"/>
    <n v="0"/>
    <n v="0"/>
    <n v="0"/>
    <n v="0"/>
    <n v="0"/>
    <n v="0"/>
    <n v="0"/>
    <n v="0"/>
    <n v="0"/>
    <x v="31"/>
  </r>
  <r>
    <n v="2800"/>
    <n v="2800"/>
    <n v="0"/>
    <n v="0"/>
    <n v="2800"/>
    <n v="2800"/>
    <n v="0"/>
    <n v="0"/>
    <n v="0"/>
    <n v="0"/>
    <n v="0"/>
    <n v="0"/>
    <x v="59"/>
  </r>
  <r>
    <n v="855"/>
    <n v="0"/>
    <n v="855"/>
    <n v="0"/>
    <n v="0"/>
    <n v="0"/>
    <n v="0"/>
    <n v="0"/>
    <n v="0"/>
    <n v="0"/>
    <n v="0"/>
    <n v="0"/>
    <x v="33"/>
  </r>
  <r>
    <n v="3127"/>
    <n v="3127"/>
    <n v="0"/>
    <n v="0"/>
    <n v="0"/>
    <n v="0"/>
    <n v="0"/>
    <n v="0"/>
    <n v="3127"/>
    <n v="3127"/>
    <n v="0"/>
    <n v="0"/>
    <x v="56"/>
  </r>
  <r>
    <n v="1"/>
    <n v="1"/>
    <n v="0"/>
    <n v="0"/>
    <n v="0"/>
    <n v="0"/>
    <n v="0"/>
    <n v="0"/>
    <n v="0"/>
    <n v="0"/>
    <n v="0"/>
    <n v="0"/>
    <x v="35"/>
  </r>
  <r>
    <n v="793"/>
    <n v="793"/>
    <n v="0"/>
    <n v="0"/>
    <n v="0"/>
    <n v="0"/>
    <n v="0"/>
    <n v="0"/>
    <n v="0"/>
    <n v="0"/>
    <n v="0"/>
    <n v="0"/>
    <x v="36"/>
  </r>
  <r>
    <n v="319"/>
    <n v="319"/>
    <n v="0"/>
    <n v="0"/>
    <n v="0"/>
    <n v="0"/>
    <n v="0"/>
    <n v="0"/>
    <n v="0"/>
    <n v="0"/>
    <n v="0"/>
    <n v="0"/>
    <x v="37"/>
  </r>
  <r>
    <n v="911"/>
    <n v="911"/>
    <n v="0"/>
    <n v="0"/>
    <n v="0"/>
    <n v="0"/>
    <n v="0"/>
    <n v="0"/>
    <n v="0"/>
    <n v="0"/>
    <n v="0"/>
    <n v="0"/>
    <x v="38"/>
  </r>
  <r>
    <n v="422"/>
    <n v="422"/>
    <n v="0"/>
    <n v="0"/>
    <n v="422"/>
    <n v="422"/>
    <n v="0"/>
    <n v="0"/>
    <n v="0"/>
    <n v="0"/>
    <n v="0"/>
    <n v="0"/>
    <x v="60"/>
  </r>
  <r>
    <n v="329"/>
    <n v="32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3863"/>
    <n v="386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333"/>
    <n v="333"/>
    <n v="0"/>
    <n v="0"/>
    <n v="0"/>
    <n v="0"/>
    <n v="0"/>
    <n v="0"/>
    <n v="0"/>
    <n v="0"/>
    <n v="0"/>
    <n v="0"/>
    <x v="45"/>
  </r>
  <r>
    <n v="32504"/>
    <n v="0"/>
    <n v="32504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4"/>
  </r>
  <r>
    <n v="12109"/>
    <n v="0"/>
    <n v="12109"/>
    <n v="0"/>
    <n v="0"/>
    <n v="0"/>
    <n v="0"/>
    <n v="0"/>
    <n v="0"/>
    <n v="0"/>
    <n v="0"/>
    <n v="0"/>
    <x v="5"/>
  </r>
  <r>
    <n v="7"/>
    <n v="0"/>
    <n v="7"/>
    <n v="0"/>
    <n v="0"/>
    <n v="0"/>
    <n v="0"/>
    <n v="0"/>
    <n v="0"/>
    <n v="0"/>
    <n v="0"/>
    <n v="0"/>
    <x v="47"/>
  </r>
  <r>
    <n v="132"/>
    <n v="132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44"/>
    <n v="44"/>
    <n v="0"/>
    <n v="0"/>
    <x v="10"/>
  </r>
  <r>
    <n v="724"/>
    <n v="724"/>
    <n v="0"/>
    <n v="0"/>
    <n v="0"/>
    <n v="0"/>
    <n v="0"/>
    <n v="0"/>
    <n v="0"/>
    <n v="0"/>
    <n v="0"/>
    <n v="0"/>
    <x v="11"/>
  </r>
  <r>
    <n v="31"/>
    <n v="31"/>
    <n v="0"/>
    <n v="0"/>
    <n v="31"/>
    <n v="31"/>
    <n v="0"/>
    <n v="0"/>
    <n v="0"/>
    <n v="0"/>
    <n v="0"/>
    <n v="0"/>
    <x v="12"/>
  </r>
  <r>
    <n v="736"/>
    <n v="736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15"/>
  </r>
  <r>
    <n v="524"/>
    <n v="524"/>
    <n v="0"/>
    <n v="0"/>
    <n v="0"/>
    <n v="0"/>
    <n v="0"/>
    <n v="0"/>
    <n v="0"/>
    <n v="0"/>
    <n v="0"/>
    <n v="0"/>
    <x v="16"/>
  </r>
  <r>
    <n v="245"/>
    <n v="245"/>
    <n v="0"/>
    <n v="0"/>
    <n v="0"/>
    <n v="0"/>
    <n v="0"/>
    <n v="0"/>
    <n v="245"/>
    <n v="245"/>
    <n v="0"/>
    <n v="0"/>
    <x v="17"/>
  </r>
  <r>
    <n v="12"/>
    <n v="12"/>
    <n v="0"/>
    <n v="0"/>
    <n v="0"/>
    <n v="0"/>
    <n v="0"/>
    <n v="0"/>
    <n v="0"/>
    <n v="0"/>
    <n v="0"/>
    <n v="0"/>
    <x v="54"/>
  </r>
  <r>
    <n v="3031"/>
    <n v="0"/>
    <n v="3031"/>
    <n v="0"/>
    <n v="0"/>
    <n v="0"/>
    <n v="0"/>
    <n v="0"/>
    <n v="0"/>
    <n v="0"/>
    <n v="0"/>
    <n v="0"/>
    <x v="19"/>
  </r>
  <r>
    <n v="3369"/>
    <n v="3369"/>
    <n v="0"/>
    <n v="0"/>
    <n v="0"/>
    <n v="0"/>
    <n v="0"/>
    <n v="0"/>
    <n v="0"/>
    <n v="0"/>
    <n v="0"/>
    <n v="0"/>
    <x v="20"/>
  </r>
  <r>
    <n v="28"/>
    <n v="0"/>
    <n v="28"/>
    <n v="0"/>
    <n v="0"/>
    <n v="0"/>
    <n v="0"/>
    <n v="0"/>
    <n v="0"/>
    <n v="0"/>
    <n v="0"/>
    <n v="0"/>
    <x v="21"/>
  </r>
  <r>
    <n v="1538"/>
    <n v="0"/>
    <n v="0"/>
    <n v="1538"/>
    <n v="0"/>
    <n v="0"/>
    <n v="0"/>
    <n v="0"/>
    <n v="0"/>
    <n v="0"/>
    <n v="0"/>
    <n v="0"/>
    <x v="22"/>
  </r>
  <r>
    <n v="21499"/>
    <n v="0"/>
    <n v="21499"/>
    <n v="0"/>
    <n v="0"/>
    <n v="0"/>
    <n v="0"/>
    <n v="0"/>
    <n v="21499"/>
    <n v="0"/>
    <n v="21499"/>
    <n v="0"/>
    <x v="23"/>
  </r>
  <r>
    <n v="14733"/>
    <n v="0"/>
    <n v="0"/>
    <n v="14733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25"/>
  </r>
  <r>
    <n v="37"/>
    <n v="0"/>
    <n v="37"/>
    <n v="0"/>
    <n v="37"/>
    <n v="0"/>
    <n v="37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434"/>
    <n v="434"/>
    <n v="0"/>
    <n v="0"/>
    <n v="0"/>
    <n v="0"/>
    <n v="0"/>
    <n v="0"/>
    <n v="0"/>
    <n v="0"/>
    <n v="0"/>
    <n v="0"/>
    <x v="29"/>
  </r>
  <r>
    <n v="39427"/>
    <n v="39427"/>
    <n v="0"/>
    <n v="0"/>
    <n v="39427"/>
    <n v="39427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63"/>
  </r>
  <r>
    <n v="766"/>
    <n v="0"/>
    <n v="0"/>
    <n v="766"/>
    <n v="0"/>
    <n v="0"/>
    <n v="0"/>
    <n v="0"/>
    <n v="0"/>
    <n v="0"/>
    <n v="0"/>
    <n v="0"/>
    <x v="51"/>
  </r>
  <r>
    <n v="264"/>
    <n v="264"/>
    <n v="0"/>
    <n v="0"/>
    <n v="264"/>
    <n v="264"/>
    <n v="0"/>
    <n v="0"/>
    <n v="0"/>
    <n v="0"/>
    <n v="0"/>
    <n v="0"/>
    <x v="33"/>
  </r>
  <r>
    <n v="224"/>
    <n v="224"/>
    <n v="0"/>
    <n v="0"/>
    <n v="0"/>
    <n v="0"/>
    <n v="0"/>
    <n v="0"/>
    <n v="0"/>
    <n v="0"/>
    <n v="0"/>
    <n v="0"/>
    <x v="34"/>
  </r>
  <r>
    <n v="4260"/>
    <n v="426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5546"/>
    <n v="5546"/>
    <n v="0"/>
    <n v="0"/>
    <n v="0"/>
    <n v="0"/>
    <n v="0"/>
    <n v="0"/>
    <n v="5546"/>
    <n v="5546"/>
    <n v="0"/>
    <n v="0"/>
    <x v="38"/>
  </r>
  <r>
    <n v="3"/>
    <n v="3"/>
    <n v="0"/>
    <n v="0"/>
    <n v="0"/>
    <n v="0"/>
    <n v="0"/>
    <n v="0"/>
    <n v="3"/>
    <n v="3"/>
    <n v="0"/>
    <n v="0"/>
    <x v="39"/>
  </r>
  <r>
    <n v="1131"/>
    <n v="1131"/>
    <n v="0"/>
    <n v="0"/>
    <n v="0"/>
    <n v="0"/>
    <n v="0"/>
    <n v="0"/>
    <n v="1131"/>
    <n v="1131"/>
    <n v="0"/>
    <n v="0"/>
    <x v="40"/>
  </r>
  <r>
    <n v="5"/>
    <n v="5"/>
    <n v="0"/>
    <n v="0"/>
    <n v="5"/>
    <n v="5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2"/>
  </r>
  <r>
    <n v="6642"/>
    <n v="0"/>
    <n v="6642"/>
    <n v="0"/>
    <n v="0"/>
    <n v="0"/>
    <n v="0"/>
    <n v="0"/>
    <n v="0"/>
    <n v="0"/>
    <n v="0"/>
    <n v="0"/>
    <x v="43"/>
  </r>
  <r>
    <n v="754"/>
    <n v="0"/>
    <n v="754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5"/>
  </r>
  <r>
    <n v="426"/>
    <n v="426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7"/>
  </r>
  <r>
    <n v="346"/>
    <n v="346"/>
    <n v="0"/>
    <n v="0"/>
    <n v="0"/>
    <n v="0"/>
    <n v="0"/>
    <n v="0"/>
    <n v="0"/>
    <n v="0"/>
    <n v="0"/>
    <n v="0"/>
    <x v="8"/>
  </r>
  <r>
    <n v="1806"/>
    <n v="1806"/>
    <n v="0"/>
    <n v="0"/>
    <n v="0"/>
    <n v="0"/>
    <n v="0"/>
    <n v="0"/>
    <n v="1806"/>
    <n v="1806"/>
    <n v="0"/>
    <n v="0"/>
    <x v="48"/>
  </r>
  <r>
    <n v="137"/>
    <n v="137"/>
    <n v="0"/>
    <n v="0"/>
    <n v="0"/>
    <n v="0"/>
    <n v="0"/>
    <n v="0"/>
    <n v="137"/>
    <n v="137"/>
    <n v="0"/>
    <n v="0"/>
    <x v="10"/>
  </r>
  <r>
    <n v="112"/>
    <n v="112"/>
    <n v="0"/>
    <n v="0"/>
    <n v="112"/>
    <n v="112"/>
    <n v="0"/>
    <n v="0"/>
    <n v="0"/>
    <n v="0"/>
    <n v="0"/>
    <n v="0"/>
    <x v="53"/>
  </r>
  <r>
    <n v="635"/>
    <n v="635"/>
    <n v="0"/>
    <n v="0"/>
    <n v="635"/>
    <n v="635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14"/>
  </r>
  <r>
    <n v="83"/>
    <n v="83"/>
    <n v="0"/>
    <n v="0"/>
    <n v="83"/>
    <n v="83"/>
    <n v="0"/>
    <n v="0"/>
    <n v="0"/>
    <n v="0"/>
    <n v="0"/>
    <n v="0"/>
    <x v="15"/>
  </r>
  <r>
    <n v="9652"/>
    <n v="0"/>
    <n v="9652"/>
    <n v="0"/>
    <n v="0"/>
    <n v="0"/>
    <n v="0"/>
    <n v="0"/>
    <n v="0"/>
    <n v="0"/>
    <n v="0"/>
    <n v="0"/>
    <x v="16"/>
  </r>
  <r>
    <n v="706"/>
    <n v="706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18"/>
  </r>
  <r>
    <n v="9514"/>
    <n v="9514"/>
    <n v="0"/>
    <n v="0"/>
    <n v="0"/>
    <n v="0"/>
    <n v="0"/>
    <n v="0"/>
    <n v="0"/>
    <n v="0"/>
    <n v="0"/>
    <n v="0"/>
    <x v="19"/>
  </r>
  <r>
    <n v="17850"/>
    <n v="17850"/>
    <n v="0"/>
    <n v="0"/>
    <n v="0"/>
    <n v="0"/>
    <n v="0"/>
    <n v="0"/>
    <n v="0"/>
    <n v="0"/>
    <n v="0"/>
    <n v="0"/>
    <x v="20"/>
  </r>
  <r>
    <n v="70"/>
    <n v="0"/>
    <n v="70"/>
    <n v="0"/>
    <n v="0"/>
    <n v="0"/>
    <n v="0"/>
    <n v="0"/>
    <n v="0"/>
    <n v="0"/>
    <n v="0"/>
    <n v="0"/>
    <x v="21"/>
  </r>
  <r>
    <n v="1428"/>
    <n v="0"/>
    <n v="0"/>
    <n v="1428"/>
    <n v="0"/>
    <n v="0"/>
    <n v="0"/>
    <n v="0"/>
    <n v="0"/>
    <n v="0"/>
    <n v="0"/>
    <n v="0"/>
    <x v="22"/>
  </r>
  <r>
    <n v="19910"/>
    <n v="19910"/>
    <n v="0"/>
    <n v="0"/>
    <n v="19910"/>
    <n v="19910"/>
    <n v="0"/>
    <n v="0"/>
    <n v="0"/>
    <n v="0"/>
    <n v="0"/>
    <n v="0"/>
    <x v="23"/>
  </r>
  <r>
    <n v="16729"/>
    <n v="0"/>
    <n v="0"/>
    <n v="16729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387"/>
    <n v="387"/>
    <n v="0"/>
    <n v="0"/>
    <n v="387"/>
    <n v="387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8"/>
  </r>
  <r>
    <n v="850"/>
    <n v="850"/>
    <n v="0"/>
    <n v="0"/>
    <n v="0"/>
    <n v="0"/>
    <n v="0"/>
    <n v="0"/>
    <n v="0"/>
    <n v="0"/>
    <n v="0"/>
    <n v="0"/>
    <x v="63"/>
  </r>
  <r>
    <n v="188"/>
    <n v="188"/>
    <n v="0"/>
    <n v="0"/>
    <n v="0"/>
    <n v="0"/>
    <n v="0"/>
    <n v="0"/>
    <n v="188"/>
    <n v="188"/>
    <n v="0"/>
    <n v="0"/>
    <x v="51"/>
  </r>
  <r>
    <n v="1550"/>
    <n v="1550"/>
    <n v="0"/>
    <n v="0"/>
    <n v="0"/>
    <n v="0"/>
    <n v="0"/>
    <n v="0"/>
    <n v="0"/>
    <n v="0"/>
    <n v="0"/>
    <n v="0"/>
    <x v="33"/>
  </r>
  <r>
    <n v="2543"/>
    <n v="2543"/>
    <n v="0"/>
    <n v="0"/>
    <n v="0"/>
    <n v="0"/>
    <n v="0"/>
    <n v="0"/>
    <n v="0"/>
    <n v="0"/>
    <n v="0"/>
    <n v="0"/>
    <x v="56"/>
  </r>
  <r>
    <n v="599"/>
    <n v="0"/>
    <n v="599"/>
    <n v="0"/>
    <n v="0"/>
    <n v="0"/>
    <n v="0"/>
    <n v="0"/>
    <n v="599"/>
    <n v="0"/>
    <n v="599"/>
    <n v="0"/>
    <x v="35"/>
  </r>
  <r>
    <n v="39139"/>
    <n v="0"/>
    <n v="39139"/>
    <n v="0"/>
    <n v="39139"/>
    <n v="0"/>
    <n v="39139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521"/>
    <n v="0"/>
    <n v="1521"/>
    <n v="0"/>
    <n v="0"/>
    <n v="0"/>
    <n v="0"/>
    <n v="0"/>
    <n v="0"/>
    <n v="0"/>
    <n v="0"/>
    <n v="0"/>
    <x v="38"/>
  </r>
  <r>
    <n v="177"/>
    <n v="177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41"/>
  </r>
  <r>
    <n v="1917"/>
    <n v="1917"/>
    <n v="0"/>
    <n v="0"/>
    <n v="0"/>
    <n v="0"/>
    <n v="0"/>
    <n v="0"/>
    <n v="0"/>
    <n v="0"/>
    <n v="0"/>
    <n v="0"/>
    <x v="42"/>
  </r>
  <r>
    <n v="768"/>
    <n v="768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400"/>
    <n v="400"/>
    <n v="0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4"/>
  </r>
  <r>
    <n v="1249"/>
    <n v="1249"/>
    <n v="0"/>
    <n v="0"/>
    <n v="0"/>
    <n v="0"/>
    <n v="0"/>
    <n v="0"/>
    <n v="0"/>
    <n v="0"/>
    <n v="0"/>
    <n v="0"/>
    <x v="5"/>
  </r>
  <r>
    <n v="316"/>
    <n v="0"/>
    <n v="316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7"/>
  </r>
  <r>
    <n v="411"/>
    <n v="411"/>
    <n v="0"/>
    <n v="0"/>
    <n v="0"/>
    <n v="0"/>
    <n v="0"/>
    <n v="0"/>
    <n v="0"/>
    <n v="0"/>
    <n v="0"/>
    <n v="0"/>
    <x v="8"/>
  </r>
  <r>
    <n v="779"/>
    <n v="779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76"/>
    <n v="76"/>
    <n v="0"/>
    <n v="0"/>
    <x v="10"/>
  </r>
  <r>
    <n v="278"/>
    <n v="0"/>
    <n v="278"/>
    <n v="0"/>
    <n v="0"/>
    <n v="0"/>
    <n v="0"/>
    <n v="0"/>
    <n v="0"/>
    <n v="0"/>
    <n v="0"/>
    <n v="0"/>
    <x v="11"/>
  </r>
  <r>
    <n v="373"/>
    <n v="373"/>
    <n v="0"/>
    <n v="0"/>
    <n v="0"/>
    <n v="0"/>
    <n v="0"/>
    <n v="0"/>
    <n v="373"/>
    <n v="373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4"/>
  </r>
  <r>
    <n v="19"/>
    <n v="19"/>
    <n v="0"/>
    <n v="0"/>
    <n v="19"/>
    <n v="19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9"/>
  </r>
  <r>
    <n v="541"/>
    <n v="0"/>
    <n v="541"/>
    <n v="0"/>
    <n v="0"/>
    <n v="0"/>
    <n v="0"/>
    <n v="0"/>
    <n v="0"/>
    <n v="0"/>
    <n v="0"/>
    <n v="0"/>
    <x v="18"/>
  </r>
  <r>
    <n v="1935"/>
    <n v="0"/>
    <n v="1935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588"/>
    <n v="0"/>
    <n v="0"/>
    <n v="2588"/>
    <n v="2588"/>
    <n v="0"/>
    <n v="0"/>
    <n v="2588"/>
    <n v="0"/>
    <n v="0"/>
    <n v="0"/>
    <n v="0"/>
    <x v="22"/>
  </r>
  <r>
    <n v="129"/>
    <n v="129"/>
    <n v="0"/>
    <n v="0"/>
    <n v="129"/>
    <n v="129"/>
    <n v="0"/>
    <n v="0"/>
    <n v="0"/>
    <n v="0"/>
    <n v="0"/>
    <n v="0"/>
    <x v="23"/>
  </r>
  <r>
    <n v="2440"/>
    <n v="0"/>
    <n v="0"/>
    <n v="2440"/>
    <n v="0"/>
    <n v="0"/>
    <n v="0"/>
    <n v="0"/>
    <n v="0"/>
    <n v="0"/>
    <n v="0"/>
    <n v="0"/>
    <x v="24"/>
  </r>
  <r>
    <n v="3061"/>
    <n v="3061"/>
    <n v="0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126"/>
    <n v="126"/>
    <n v="0"/>
    <n v="0"/>
    <x v="26"/>
  </r>
  <r>
    <n v="37"/>
    <n v="37"/>
    <n v="0"/>
    <n v="0"/>
    <n v="37"/>
    <n v="37"/>
    <n v="0"/>
    <n v="0"/>
    <n v="0"/>
    <n v="0"/>
    <n v="0"/>
    <n v="0"/>
    <x v="27"/>
  </r>
  <r>
    <n v="1254"/>
    <n v="0"/>
    <n v="1254"/>
    <n v="0"/>
    <n v="0"/>
    <n v="0"/>
    <n v="0"/>
    <n v="0"/>
    <n v="0"/>
    <n v="0"/>
    <n v="0"/>
    <n v="0"/>
    <x v="55"/>
  </r>
  <r>
    <n v="5308"/>
    <n v="5308"/>
    <n v="0"/>
    <n v="0"/>
    <n v="5308"/>
    <n v="5308"/>
    <n v="0"/>
    <n v="0"/>
    <n v="0"/>
    <n v="0"/>
    <n v="0"/>
    <n v="0"/>
    <x v="29"/>
  </r>
  <r>
    <n v="306"/>
    <n v="306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561"/>
    <n v="0"/>
    <n v="0"/>
    <n v="561"/>
    <n v="0"/>
    <n v="0"/>
    <n v="0"/>
    <n v="0"/>
    <n v="0"/>
    <n v="0"/>
    <n v="0"/>
    <n v="0"/>
    <x v="51"/>
  </r>
  <r>
    <n v="1909"/>
    <n v="1909"/>
    <n v="0"/>
    <n v="0"/>
    <n v="0"/>
    <n v="0"/>
    <n v="0"/>
    <n v="0"/>
    <n v="0"/>
    <n v="0"/>
    <n v="0"/>
    <n v="0"/>
    <x v="33"/>
  </r>
  <r>
    <n v="20384"/>
    <n v="20384"/>
    <n v="0"/>
    <n v="0"/>
    <n v="20384"/>
    <n v="20384"/>
    <n v="0"/>
    <n v="0"/>
    <n v="0"/>
    <n v="0"/>
    <n v="0"/>
    <n v="0"/>
    <x v="34"/>
  </r>
  <r>
    <n v="552"/>
    <n v="552"/>
    <n v="0"/>
    <n v="0"/>
    <n v="0"/>
    <n v="0"/>
    <n v="0"/>
    <n v="0"/>
    <n v="0"/>
    <n v="0"/>
    <n v="0"/>
    <n v="0"/>
    <x v="52"/>
  </r>
  <r>
    <n v="1168"/>
    <n v="1168"/>
    <n v="0"/>
    <n v="0"/>
    <n v="1168"/>
    <n v="1168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809"/>
    <n v="0"/>
    <n v="809"/>
    <n v="0"/>
    <n v="809"/>
    <n v="0"/>
    <n v="809"/>
    <n v="0"/>
    <n v="0"/>
    <n v="0"/>
    <n v="0"/>
    <n v="0"/>
    <x v="38"/>
  </r>
  <r>
    <n v="132"/>
    <n v="0"/>
    <n v="132"/>
    <n v="0"/>
    <n v="0"/>
    <n v="0"/>
    <n v="0"/>
    <n v="0"/>
    <n v="0"/>
    <n v="0"/>
    <n v="0"/>
    <n v="0"/>
    <x v="39"/>
  </r>
  <r>
    <n v="1419"/>
    <n v="1419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0"/>
  </r>
  <r>
    <n v="13210"/>
    <n v="13210"/>
    <n v="0"/>
    <n v="0"/>
    <n v="0"/>
    <n v="0"/>
    <n v="0"/>
    <n v="0"/>
    <n v="0"/>
    <n v="0"/>
    <n v="0"/>
    <n v="0"/>
    <x v="44"/>
  </r>
  <r>
    <n v="706"/>
    <n v="706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46"/>
  </r>
  <r>
    <n v="344"/>
    <n v="344"/>
    <n v="0"/>
    <n v="0"/>
    <n v="0"/>
    <n v="0"/>
    <n v="0"/>
    <n v="0"/>
    <n v="344"/>
    <n v="344"/>
    <n v="0"/>
    <n v="0"/>
    <x v="4"/>
  </r>
  <r>
    <n v="105236"/>
    <n v="0"/>
    <n v="105236"/>
    <n v="0"/>
    <n v="105236"/>
    <n v="0"/>
    <n v="105236"/>
    <n v="0"/>
    <n v="0"/>
    <n v="0"/>
    <n v="0"/>
    <n v="0"/>
    <x v="5"/>
  </r>
  <r>
    <n v="607"/>
    <n v="607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8"/>
  </r>
  <r>
    <n v="1077"/>
    <n v="0"/>
    <n v="1077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70"/>
    <n v="70"/>
    <n v="0"/>
    <n v="0"/>
    <x v="10"/>
  </r>
  <r>
    <n v="9"/>
    <n v="9"/>
    <n v="0"/>
    <n v="0"/>
    <n v="0"/>
    <n v="0"/>
    <n v="0"/>
    <n v="0"/>
    <n v="9"/>
    <n v="9"/>
    <n v="0"/>
    <n v="0"/>
    <x v="65"/>
  </r>
  <r>
    <n v="2774"/>
    <n v="0"/>
    <n v="0"/>
    <n v="2774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28"/>
    <n v="28"/>
    <n v="0"/>
    <n v="0"/>
    <x v="14"/>
  </r>
  <r>
    <n v="458"/>
    <n v="458"/>
    <n v="0"/>
    <n v="0"/>
    <n v="0"/>
    <n v="0"/>
    <n v="0"/>
    <n v="0"/>
    <n v="0"/>
    <n v="0"/>
    <n v="0"/>
    <n v="0"/>
    <x v="15"/>
  </r>
  <r>
    <n v="8077"/>
    <n v="8077"/>
    <n v="0"/>
    <n v="0"/>
    <n v="0"/>
    <n v="0"/>
    <n v="0"/>
    <n v="0"/>
    <n v="0"/>
    <n v="0"/>
    <n v="0"/>
    <n v="0"/>
    <x v="16"/>
  </r>
  <r>
    <n v="237"/>
    <n v="237"/>
    <n v="0"/>
    <n v="0"/>
    <n v="0"/>
    <n v="0"/>
    <n v="0"/>
    <n v="0"/>
    <n v="0"/>
    <n v="0"/>
    <n v="0"/>
    <n v="0"/>
    <x v="17"/>
  </r>
  <r>
    <n v="1950"/>
    <n v="0"/>
    <n v="1950"/>
    <n v="0"/>
    <n v="0"/>
    <n v="0"/>
    <n v="0"/>
    <n v="0"/>
    <n v="0"/>
    <n v="0"/>
    <n v="0"/>
    <n v="0"/>
    <x v="18"/>
  </r>
  <r>
    <n v="197"/>
    <n v="19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3374"/>
    <n v="0"/>
    <n v="0"/>
    <n v="3374"/>
    <n v="3374"/>
    <n v="0"/>
    <n v="0"/>
    <n v="3374"/>
    <n v="0"/>
    <n v="0"/>
    <n v="0"/>
    <n v="0"/>
    <x v="22"/>
  </r>
  <r>
    <n v="16815"/>
    <n v="16815"/>
    <n v="0"/>
    <n v="0"/>
    <n v="16815"/>
    <n v="16815"/>
    <n v="0"/>
    <n v="0"/>
    <n v="0"/>
    <n v="0"/>
    <n v="0"/>
    <n v="0"/>
    <x v="23"/>
  </r>
  <r>
    <n v="9472"/>
    <n v="0"/>
    <n v="0"/>
    <n v="9472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39"/>
    <n v="39"/>
    <n v="0"/>
    <n v="0"/>
    <x v="25"/>
  </r>
  <r>
    <n v="19"/>
    <n v="1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277"/>
    <n v="277"/>
    <n v="0"/>
    <n v="0"/>
    <n v="277"/>
    <n v="277"/>
    <n v="0"/>
    <n v="0"/>
    <n v="0"/>
    <n v="0"/>
    <n v="0"/>
    <n v="0"/>
    <x v="55"/>
  </r>
  <r>
    <n v="186"/>
    <n v="186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30"/>
  </r>
  <r>
    <n v="4579"/>
    <n v="0"/>
    <n v="4579"/>
    <n v="0"/>
    <n v="0"/>
    <n v="0"/>
    <n v="0"/>
    <n v="0"/>
    <n v="0"/>
    <n v="0"/>
    <n v="0"/>
    <n v="0"/>
    <x v="31"/>
  </r>
  <r>
    <n v="6726"/>
    <n v="0"/>
    <n v="0"/>
    <n v="6726"/>
    <n v="0"/>
    <n v="0"/>
    <n v="0"/>
    <n v="0"/>
    <n v="0"/>
    <n v="0"/>
    <n v="0"/>
    <n v="0"/>
    <x v="51"/>
  </r>
  <r>
    <n v="914"/>
    <n v="914"/>
    <n v="0"/>
    <n v="0"/>
    <n v="914"/>
    <n v="914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62"/>
  </r>
  <r>
    <n v="252"/>
    <n v="25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23"/>
    <n v="323"/>
    <n v="0"/>
    <n v="0"/>
    <n v="0"/>
    <n v="0"/>
    <n v="0"/>
    <n v="0"/>
    <n v="0"/>
    <n v="0"/>
    <n v="0"/>
    <n v="0"/>
    <x v="38"/>
  </r>
  <r>
    <n v="54"/>
    <n v="0"/>
    <n v="54"/>
    <n v="0"/>
    <n v="0"/>
    <n v="0"/>
    <n v="0"/>
    <n v="0"/>
    <n v="0"/>
    <n v="0"/>
    <n v="0"/>
    <n v="0"/>
    <x v="39"/>
  </r>
  <r>
    <n v="952"/>
    <n v="952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44"/>
  </r>
  <r>
    <n v="1353"/>
    <n v="1353"/>
    <n v="0"/>
    <n v="0"/>
    <n v="0"/>
    <n v="0"/>
    <n v="0"/>
    <n v="0"/>
    <n v="0"/>
    <n v="0"/>
    <n v="0"/>
    <n v="0"/>
    <x v="45"/>
  </r>
  <r>
    <n v="796"/>
    <n v="796"/>
    <n v="0"/>
    <n v="0"/>
    <n v="0"/>
    <n v="0"/>
    <n v="0"/>
    <n v="0"/>
    <n v="0"/>
    <n v="0"/>
    <n v="0"/>
    <n v="0"/>
    <x v="3"/>
  </r>
  <r>
    <n v="238"/>
    <n v="238"/>
    <n v="0"/>
    <n v="0"/>
    <n v="0"/>
    <n v="0"/>
    <n v="0"/>
    <n v="0"/>
    <n v="0"/>
    <n v="0"/>
    <n v="0"/>
    <n v="0"/>
    <x v="4"/>
  </r>
  <r>
    <n v="201"/>
    <n v="201"/>
    <n v="0"/>
    <n v="0"/>
    <n v="0"/>
    <n v="0"/>
    <n v="0"/>
    <n v="0"/>
    <n v="0"/>
    <n v="0"/>
    <n v="0"/>
    <n v="0"/>
    <x v="5"/>
  </r>
  <r>
    <n v="165"/>
    <n v="165"/>
    <n v="0"/>
    <n v="0"/>
    <n v="0"/>
    <n v="0"/>
    <n v="0"/>
    <n v="0"/>
    <n v="165"/>
    <n v="165"/>
    <n v="0"/>
    <n v="0"/>
    <x v="47"/>
  </r>
  <r>
    <n v="695"/>
    <n v="695"/>
    <n v="0"/>
    <n v="0"/>
    <n v="0"/>
    <n v="0"/>
    <n v="0"/>
    <n v="0"/>
    <n v="0"/>
    <n v="0"/>
    <n v="0"/>
    <n v="0"/>
    <x v="7"/>
  </r>
  <r>
    <n v="242906"/>
    <n v="0"/>
    <n v="0"/>
    <n v="242906"/>
    <n v="242906"/>
    <n v="0"/>
    <n v="0"/>
    <n v="242906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10"/>
  </r>
  <r>
    <n v="10"/>
    <n v="10"/>
    <n v="0"/>
    <n v="0"/>
    <n v="10"/>
    <n v="1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158"/>
    <n v="158"/>
    <n v="0"/>
    <n v="0"/>
    <n v="158"/>
    <n v="158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15"/>
  </r>
  <r>
    <n v="699"/>
    <n v="699"/>
    <n v="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8"/>
  </r>
  <r>
    <n v="782"/>
    <n v="0"/>
    <n v="782"/>
    <n v="0"/>
    <n v="782"/>
    <n v="0"/>
    <n v="782"/>
    <n v="0"/>
    <n v="0"/>
    <n v="0"/>
    <n v="0"/>
    <n v="0"/>
    <x v="19"/>
  </r>
  <r>
    <n v="4337"/>
    <n v="4337"/>
    <n v="0"/>
    <n v="0"/>
    <n v="0"/>
    <n v="0"/>
    <n v="0"/>
    <n v="0"/>
    <n v="4337"/>
    <n v="4337"/>
    <n v="0"/>
    <n v="0"/>
    <x v="20"/>
  </r>
  <r>
    <n v="7"/>
    <n v="7"/>
    <n v="0"/>
    <n v="0"/>
    <n v="0"/>
    <n v="0"/>
    <n v="0"/>
    <n v="0"/>
    <n v="0"/>
    <n v="0"/>
    <n v="0"/>
    <n v="0"/>
    <x v="21"/>
  </r>
  <r>
    <n v="2945"/>
    <n v="0"/>
    <n v="0"/>
    <n v="2945"/>
    <n v="0"/>
    <n v="0"/>
    <n v="0"/>
    <n v="0"/>
    <n v="0"/>
    <n v="0"/>
    <n v="0"/>
    <n v="0"/>
    <x v="22"/>
  </r>
  <r>
    <n v="1061"/>
    <n v="1061"/>
    <n v="0"/>
    <n v="0"/>
    <n v="0"/>
    <n v="0"/>
    <n v="0"/>
    <n v="0"/>
    <n v="1061"/>
    <n v="1061"/>
    <n v="0"/>
    <n v="0"/>
    <x v="23"/>
  </r>
  <r>
    <n v="12017"/>
    <n v="0"/>
    <n v="0"/>
    <n v="12017"/>
    <n v="0"/>
    <n v="0"/>
    <n v="0"/>
    <n v="0"/>
    <n v="0"/>
    <n v="0"/>
    <n v="0"/>
    <n v="0"/>
    <x v="24"/>
  </r>
  <r>
    <n v="202"/>
    <n v="202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28"/>
  </r>
  <r>
    <n v="164"/>
    <n v="164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30"/>
  </r>
  <r>
    <n v="12041"/>
    <n v="12041"/>
    <n v="0"/>
    <n v="0"/>
    <n v="12041"/>
    <n v="12041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2"/>
  </r>
  <r>
    <n v="395"/>
    <n v="0"/>
    <n v="395"/>
    <n v="0"/>
    <n v="0"/>
    <n v="0"/>
    <n v="0"/>
    <n v="0"/>
    <n v="0"/>
    <n v="0"/>
    <n v="0"/>
    <n v="0"/>
    <x v="33"/>
  </r>
  <r>
    <n v="1972"/>
    <n v="1972"/>
    <n v="0"/>
    <n v="0"/>
    <n v="0"/>
    <n v="0"/>
    <n v="0"/>
    <n v="0"/>
    <n v="0"/>
    <n v="0"/>
    <n v="0"/>
    <n v="0"/>
    <x v="61"/>
  </r>
  <r>
    <n v="1223"/>
    <n v="1223"/>
    <n v="0"/>
    <n v="0"/>
    <n v="1223"/>
    <n v="1223"/>
    <n v="0"/>
    <n v="0"/>
    <n v="0"/>
    <n v="0"/>
    <n v="0"/>
    <n v="0"/>
    <x v="52"/>
  </r>
  <r>
    <n v="3831"/>
    <n v="3831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39"/>
  </r>
  <r>
    <n v="9068"/>
    <n v="0"/>
    <n v="9068"/>
    <n v="0"/>
    <n v="0"/>
    <n v="0"/>
    <n v="0"/>
    <n v="0"/>
    <n v="9068"/>
    <n v="0"/>
    <n v="9068"/>
    <n v="0"/>
    <x v="40"/>
  </r>
  <r>
    <n v="96"/>
    <n v="96"/>
    <n v="0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9680"/>
    <n v="9680"/>
    <n v="0"/>
    <n v="0"/>
    <n v="9680"/>
    <n v="9680"/>
    <n v="0"/>
    <n v="0"/>
    <n v="0"/>
    <n v="0"/>
    <n v="0"/>
    <n v="0"/>
    <x v="44"/>
  </r>
  <r>
    <n v="23166"/>
    <n v="0"/>
    <n v="23166"/>
    <n v="0"/>
    <n v="0"/>
    <n v="0"/>
    <n v="0"/>
    <n v="0"/>
    <n v="23166"/>
    <n v="0"/>
    <n v="23166"/>
    <n v="0"/>
    <x v="45"/>
  </r>
  <r>
    <n v="3418"/>
    <n v="3418"/>
    <n v="0"/>
    <n v="0"/>
    <n v="0"/>
    <n v="0"/>
    <n v="0"/>
    <n v="0"/>
    <n v="0"/>
    <n v="0"/>
    <n v="0"/>
    <n v="0"/>
    <x v="46"/>
  </r>
  <r>
    <n v="1429"/>
    <n v="1429"/>
    <n v="0"/>
    <n v="0"/>
    <n v="1429"/>
    <n v="1429"/>
    <n v="0"/>
    <n v="0"/>
    <n v="0"/>
    <n v="0"/>
    <n v="0"/>
    <n v="0"/>
    <x v="4"/>
  </r>
  <r>
    <n v="475"/>
    <n v="47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7749"/>
    <n v="17749"/>
    <n v="0"/>
    <n v="0"/>
    <n v="0"/>
    <n v="0"/>
    <n v="0"/>
    <n v="0"/>
    <n v="0"/>
    <n v="0"/>
    <n v="0"/>
    <n v="0"/>
    <x v="7"/>
  </r>
  <r>
    <n v="1636"/>
    <n v="1636"/>
    <n v="0"/>
    <n v="0"/>
    <n v="0"/>
    <n v="0"/>
    <n v="0"/>
    <n v="0"/>
    <n v="1636"/>
    <n v="1636"/>
    <n v="0"/>
    <n v="0"/>
    <x v="8"/>
  </r>
  <r>
    <n v="2748"/>
    <n v="0"/>
    <n v="2748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34"/>
    <n v="34"/>
    <n v="0"/>
    <n v="0"/>
    <x v="10"/>
  </r>
  <r>
    <n v="20"/>
    <n v="20"/>
    <n v="0"/>
    <n v="0"/>
    <n v="0"/>
    <n v="0"/>
    <n v="0"/>
    <n v="0"/>
    <n v="0"/>
    <n v="0"/>
    <n v="0"/>
    <n v="0"/>
    <x v="11"/>
  </r>
  <r>
    <n v="1752"/>
    <n v="0"/>
    <n v="1752"/>
    <n v="0"/>
    <n v="0"/>
    <n v="0"/>
    <n v="0"/>
    <n v="0"/>
    <n v="0"/>
    <n v="0"/>
    <n v="0"/>
    <n v="0"/>
    <x v="12"/>
  </r>
  <r>
    <n v="415"/>
    <n v="415"/>
    <n v="0"/>
    <n v="0"/>
    <n v="415"/>
    <n v="415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19"/>
  </r>
  <r>
    <n v="30"/>
    <n v="0"/>
    <n v="30"/>
    <n v="0"/>
    <n v="0"/>
    <n v="0"/>
    <n v="0"/>
    <n v="0"/>
    <n v="0"/>
    <n v="0"/>
    <n v="0"/>
    <n v="0"/>
    <x v="20"/>
  </r>
  <r>
    <n v="16251"/>
    <n v="16251"/>
    <n v="0"/>
    <n v="0"/>
    <n v="16251"/>
    <n v="16251"/>
    <n v="0"/>
    <n v="0"/>
    <n v="0"/>
    <n v="0"/>
    <n v="0"/>
    <n v="0"/>
    <x v="21"/>
  </r>
  <r>
    <n v="5320"/>
    <n v="0"/>
    <n v="0"/>
    <n v="5320"/>
    <n v="0"/>
    <n v="0"/>
    <n v="0"/>
    <n v="0"/>
    <n v="5320"/>
    <n v="0"/>
    <n v="0"/>
    <n v="5320"/>
    <x v="22"/>
  </r>
  <r>
    <n v="2811"/>
    <n v="2811"/>
    <n v="0"/>
    <n v="0"/>
    <n v="0"/>
    <n v="0"/>
    <n v="0"/>
    <n v="0"/>
    <n v="2811"/>
    <n v="2811"/>
    <n v="0"/>
    <n v="0"/>
    <x v="23"/>
  </r>
  <r>
    <n v="34261"/>
    <n v="0"/>
    <n v="0"/>
    <n v="34261"/>
    <n v="0"/>
    <n v="0"/>
    <n v="0"/>
    <n v="0"/>
    <n v="0"/>
    <n v="0"/>
    <n v="0"/>
    <n v="0"/>
    <x v="24"/>
  </r>
  <r>
    <n v="3034"/>
    <n v="0"/>
    <n v="3034"/>
    <n v="0"/>
    <n v="0"/>
    <n v="0"/>
    <n v="0"/>
    <n v="0"/>
    <n v="0"/>
    <n v="0"/>
    <n v="0"/>
    <n v="0"/>
    <x v="25"/>
  </r>
  <r>
    <n v="105"/>
    <n v="0"/>
    <n v="105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290"/>
    <n v="0"/>
    <n v="290"/>
    <n v="0"/>
    <n v="0"/>
    <n v="0"/>
    <n v="0"/>
    <n v="0"/>
    <n v="0"/>
    <n v="0"/>
    <n v="0"/>
    <n v="0"/>
    <x v="55"/>
  </r>
  <r>
    <n v="3008"/>
    <n v="300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38021"/>
    <n v="0"/>
    <n v="38021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8"/>
  </r>
  <r>
    <n v="65"/>
    <n v="65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66"/>
  </r>
  <r>
    <n v="326"/>
    <n v="326"/>
    <n v="0"/>
    <n v="0"/>
    <n v="326"/>
    <n v="326"/>
    <n v="0"/>
    <n v="0"/>
    <n v="0"/>
    <n v="0"/>
    <n v="0"/>
    <n v="0"/>
    <x v="64"/>
  </r>
  <r>
    <n v="704"/>
    <n v="0"/>
    <n v="704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8"/>
  </r>
  <r>
    <n v="1411"/>
    <n v="1411"/>
    <n v="0"/>
    <n v="0"/>
    <n v="0"/>
    <n v="0"/>
    <n v="0"/>
    <n v="0"/>
    <n v="0"/>
    <n v="0"/>
    <n v="0"/>
    <n v="0"/>
    <x v="39"/>
  </r>
  <r>
    <n v="672"/>
    <n v="67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868"/>
    <n v="0"/>
    <n v="1868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6624"/>
    <n v="0"/>
    <n v="16624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"/>
  </r>
  <r>
    <n v="681"/>
    <n v="681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1022"/>
    <n v="1022"/>
    <n v="0"/>
    <n v="0"/>
    <n v="1022"/>
    <n v="1022"/>
    <n v="0"/>
    <n v="0"/>
    <n v="0"/>
    <n v="0"/>
    <n v="0"/>
    <n v="0"/>
    <x v="7"/>
  </r>
  <r>
    <n v="14687"/>
    <n v="14687"/>
    <n v="0"/>
    <n v="0"/>
    <n v="0"/>
    <n v="0"/>
    <n v="0"/>
    <n v="0"/>
    <n v="14687"/>
    <n v="14687"/>
    <n v="0"/>
    <n v="0"/>
    <x v="8"/>
  </r>
  <r>
    <n v="1039"/>
    <n v="0"/>
    <n v="1039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96"/>
    <n v="196"/>
    <n v="0"/>
    <n v="0"/>
    <n v="196"/>
    <n v="196"/>
    <n v="0"/>
    <n v="0"/>
    <n v="0"/>
    <n v="0"/>
    <n v="0"/>
    <n v="0"/>
    <x v="13"/>
  </r>
  <r>
    <n v="1580"/>
    <n v="0"/>
    <n v="1580"/>
    <n v="0"/>
    <n v="1580"/>
    <n v="0"/>
    <n v="158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15"/>
  </r>
  <r>
    <n v="1184"/>
    <n v="118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4032"/>
    <n v="4032"/>
    <n v="0"/>
    <n v="0"/>
    <n v="0"/>
    <n v="0"/>
    <n v="0"/>
    <n v="0"/>
    <n v="0"/>
    <n v="0"/>
    <n v="0"/>
    <n v="0"/>
    <x v="18"/>
  </r>
  <r>
    <n v="750"/>
    <n v="750"/>
    <n v="0"/>
    <n v="0"/>
    <n v="0"/>
    <n v="0"/>
    <n v="0"/>
    <n v="0"/>
    <n v="0"/>
    <n v="0"/>
    <n v="0"/>
    <n v="0"/>
    <x v="19"/>
  </r>
  <r>
    <n v="425"/>
    <n v="425"/>
    <n v="0"/>
    <n v="0"/>
    <n v="0"/>
    <n v="0"/>
    <n v="0"/>
    <n v="0"/>
    <n v="0"/>
    <n v="0"/>
    <n v="0"/>
    <n v="0"/>
    <x v="20"/>
  </r>
  <r>
    <n v="7149"/>
    <n v="7149"/>
    <n v="0"/>
    <n v="0"/>
    <n v="0"/>
    <n v="0"/>
    <n v="0"/>
    <n v="0"/>
    <n v="0"/>
    <n v="0"/>
    <n v="0"/>
    <n v="0"/>
    <x v="21"/>
  </r>
  <r>
    <n v="70"/>
    <n v="0"/>
    <n v="0"/>
    <n v="70"/>
    <n v="0"/>
    <n v="0"/>
    <n v="0"/>
    <n v="0"/>
    <n v="0"/>
    <n v="0"/>
    <n v="0"/>
    <n v="0"/>
    <x v="22"/>
  </r>
  <r>
    <n v="9917"/>
    <n v="0"/>
    <n v="9917"/>
    <n v="0"/>
    <n v="0"/>
    <n v="0"/>
    <n v="0"/>
    <n v="0"/>
    <n v="0"/>
    <n v="0"/>
    <n v="0"/>
    <n v="0"/>
    <x v="23"/>
  </r>
  <r>
    <n v="25015"/>
    <n v="0"/>
    <n v="0"/>
    <n v="25015"/>
    <n v="0"/>
    <n v="0"/>
    <n v="0"/>
    <n v="0"/>
    <n v="25015"/>
    <n v="0"/>
    <n v="0"/>
    <n v="25015"/>
    <x v="24"/>
  </r>
  <r>
    <n v="408"/>
    <n v="408"/>
    <n v="0"/>
    <n v="0"/>
    <n v="0"/>
    <n v="0"/>
    <n v="0"/>
    <n v="0"/>
    <n v="0"/>
    <n v="0"/>
    <n v="0"/>
    <n v="0"/>
    <x v="25"/>
  </r>
  <r>
    <n v="7"/>
    <n v="0"/>
    <n v="7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132"/>
    <n v="132"/>
    <n v="0"/>
    <n v="0"/>
    <n v="0"/>
    <n v="0"/>
    <n v="0"/>
    <n v="0"/>
    <n v="0"/>
    <n v="0"/>
    <n v="0"/>
    <n v="0"/>
    <x v="28"/>
  </r>
  <r>
    <n v="526"/>
    <n v="526"/>
    <n v="0"/>
    <n v="0"/>
    <n v="0"/>
    <n v="0"/>
    <n v="0"/>
    <n v="0"/>
    <n v="0"/>
    <n v="0"/>
    <n v="0"/>
    <n v="0"/>
    <x v="29"/>
  </r>
  <r>
    <n v="2352"/>
    <n v="2352"/>
    <n v="0"/>
    <n v="0"/>
    <n v="0"/>
    <n v="0"/>
    <n v="0"/>
    <n v="0"/>
    <n v="2352"/>
    <n v="2352"/>
    <n v="0"/>
    <n v="0"/>
    <x v="30"/>
  </r>
  <r>
    <n v="68"/>
    <n v="68"/>
    <n v="0"/>
    <n v="0"/>
    <n v="0"/>
    <n v="0"/>
    <n v="0"/>
    <n v="0"/>
    <n v="0"/>
    <n v="0"/>
    <n v="0"/>
    <n v="0"/>
    <x v="31"/>
  </r>
  <r>
    <n v="885"/>
    <n v="0"/>
    <n v="885"/>
    <n v="0"/>
    <n v="0"/>
    <n v="0"/>
    <n v="0"/>
    <n v="0"/>
    <n v="0"/>
    <n v="0"/>
    <n v="0"/>
    <n v="0"/>
    <x v="68"/>
  </r>
  <r>
    <n v="1312"/>
    <n v="0"/>
    <n v="1312"/>
    <n v="0"/>
    <n v="0"/>
    <n v="0"/>
    <n v="0"/>
    <n v="0"/>
    <n v="0"/>
    <n v="0"/>
    <n v="0"/>
    <n v="0"/>
    <x v="33"/>
  </r>
  <r>
    <n v="20"/>
    <n v="0"/>
    <n v="20"/>
    <n v="0"/>
    <n v="0"/>
    <n v="0"/>
    <n v="0"/>
    <n v="0"/>
    <n v="0"/>
    <n v="0"/>
    <n v="0"/>
    <n v="0"/>
    <x v="66"/>
  </r>
  <r>
    <n v="203"/>
    <n v="203"/>
    <n v="0"/>
    <n v="0"/>
    <n v="0"/>
    <n v="0"/>
    <n v="0"/>
    <n v="0"/>
    <n v="0"/>
    <n v="0"/>
    <n v="0"/>
    <n v="0"/>
    <x v="62"/>
  </r>
  <r>
    <n v="157"/>
    <n v="157"/>
    <n v="0"/>
    <n v="0"/>
    <n v="157"/>
    <n v="157"/>
    <n v="0"/>
    <n v="0"/>
    <n v="0"/>
    <n v="0"/>
    <n v="0"/>
    <n v="0"/>
    <x v="36"/>
  </r>
  <r>
    <n v="1920"/>
    <n v="1920"/>
    <n v="0"/>
    <n v="0"/>
    <n v="1920"/>
    <n v="192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197"/>
    <n v="0"/>
    <n v="7197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35"/>
    <n v="35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60"/>
    <n v="60"/>
    <n v="0"/>
    <n v="0"/>
    <n v="60"/>
    <n v="60"/>
    <n v="0"/>
    <n v="0"/>
    <n v="0"/>
    <n v="0"/>
    <n v="0"/>
    <n v="0"/>
    <x v="44"/>
  </r>
  <r>
    <n v="38"/>
    <n v="38"/>
    <n v="0"/>
    <n v="0"/>
    <n v="38"/>
    <n v="38"/>
    <n v="0"/>
    <n v="0"/>
    <n v="0"/>
    <n v="0"/>
    <n v="0"/>
    <n v="0"/>
    <x v="45"/>
  </r>
  <r>
    <n v="172"/>
    <n v="172"/>
    <n v="0"/>
    <n v="0"/>
    <n v="172"/>
    <n v="172"/>
    <n v="0"/>
    <n v="0"/>
    <n v="0"/>
    <n v="0"/>
    <n v="0"/>
    <n v="0"/>
    <x v="70"/>
  </r>
  <r>
    <n v="50"/>
    <n v="50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62750"/>
    <n v="0"/>
    <n v="0"/>
    <n v="6275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11"/>
  </r>
  <r>
    <n v="591"/>
    <n v="0"/>
    <n v="0"/>
    <n v="591"/>
    <n v="0"/>
    <n v="0"/>
    <n v="0"/>
    <n v="0"/>
    <n v="0"/>
    <n v="0"/>
    <n v="0"/>
    <n v="0"/>
    <x v="12"/>
  </r>
  <r>
    <n v="1590"/>
    <n v="0"/>
    <n v="1590"/>
    <n v="0"/>
    <n v="0"/>
    <n v="0"/>
    <n v="0"/>
    <n v="0"/>
    <n v="0"/>
    <n v="0"/>
    <n v="0"/>
    <n v="0"/>
    <x v="13"/>
  </r>
  <r>
    <n v="395"/>
    <n v="395"/>
    <n v="0"/>
    <n v="0"/>
    <n v="395"/>
    <n v="395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2275"/>
    <n v="2275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232"/>
    <n v="0"/>
    <n v="0"/>
    <n v="232"/>
    <n v="0"/>
    <n v="0"/>
    <n v="0"/>
    <n v="0"/>
    <n v="0"/>
    <n v="0"/>
    <n v="0"/>
    <n v="0"/>
    <x v="22"/>
  </r>
  <r>
    <n v="23001"/>
    <n v="0"/>
    <n v="23001"/>
    <n v="0"/>
    <n v="0"/>
    <n v="0"/>
    <n v="0"/>
    <n v="0"/>
    <n v="0"/>
    <n v="0"/>
    <n v="0"/>
    <n v="0"/>
    <x v="23"/>
  </r>
  <r>
    <n v="12004"/>
    <n v="0"/>
    <n v="0"/>
    <n v="12004"/>
    <n v="0"/>
    <n v="0"/>
    <n v="0"/>
    <n v="0"/>
    <n v="0"/>
    <n v="0"/>
    <n v="0"/>
    <n v="0"/>
    <x v="24"/>
  </r>
  <r>
    <n v="297"/>
    <n v="297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9"/>
  </r>
  <r>
    <n v="4493"/>
    <n v="4493"/>
    <n v="0"/>
    <n v="0"/>
    <n v="0"/>
    <n v="0"/>
    <n v="0"/>
    <n v="0"/>
    <n v="0"/>
    <n v="0"/>
    <n v="0"/>
    <n v="0"/>
    <x v="58"/>
  </r>
  <r>
    <n v="5223"/>
    <n v="5223"/>
    <n v="0"/>
    <n v="0"/>
    <n v="0"/>
    <n v="0"/>
    <n v="0"/>
    <n v="0"/>
    <n v="5223"/>
    <n v="5223"/>
    <n v="0"/>
    <n v="0"/>
    <x v="31"/>
  </r>
  <r>
    <n v="6293"/>
    <n v="6293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33"/>
  </r>
  <r>
    <n v="513"/>
    <n v="513"/>
    <n v="0"/>
    <n v="0"/>
    <n v="0"/>
    <n v="0"/>
    <n v="0"/>
    <n v="0"/>
    <n v="513"/>
    <n v="513"/>
    <n v="0"/>
    <n v="0"/>
    <x v="56"/>
  </r>
  <r>
    <n v="112"/>
    <n v="112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32"/>
    <n v="32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2597"/>
    <n v="0"/>
    <n v="2597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302"/>
    <n v="30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30573"/>
    <n v="30573"/>
    <n v="0"/>
    <n v="0"/>
    <n v="0"/>
    <n v="0"/>
    <n v="0"/>
    <n v="0"/>
    <n v="30573"/>
    <n v="30573"/>
    <n v="0"/>
    <n v="0"/>
    <x v="45"/>
  </r>
  <r>
    <n v="21419"/>
    <n v="0"/>
    <n v="21419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59"/>
    <n v="59"/>
    <n v="0"/>
    <n v="0"/>
    <x v="5"/>
  </r>
  <r>
    <n v="696"/>
    <n v="696"/>
    <n v="0"/>
    <n v="0"/>
    <n v="0"/>
    <n v="0"/>
    <n v="0"/>
    <n v="0"/>
    <n v="696"/>
    <n v="696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2216"/>
    <n v="221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53"/>
  </r>
  <r>
    <n v="237"/>
    <n v="237"/>
    <n v="0"/>
    <n v="0"/>
    <n v="0"/>
    <n v="0"/>
    <n v="0"/>
    <n v="0"/>
    <n v="0"/>
    <n v="0"/>
    <n v="0"/>
    <n v="0"/>
    <x v="12"/>
  </r>
  <r>
    <n v="448"/>
    <n v="0"/>
    <n v="448"/>
    <n v="0"/>
    <n v="0"/>
    <n v="0"/>
    <n v="0"/>
    <n v="0"/>
    <n v="0"/>
    <n v="0"/>
    <n v="0"/>
    <n v="0"/>
    <x v="13"/>
  </r>
  <r>
    <n v="1070"/>
    <n v="0"/>
    <n v="107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900"/>
    <n v="900"/>
    <n v="0"/>
    <n v="0"/>
    <n v="0"/>
    <n v="0"/>
    <n v="0"/>
    <n v="0"/>
    <n v="0"/>
    <n v="0"/>
    <n v="0"/>
    <n v="0"/>
    <x v="16"/>
  </r>
  <r>
    <n v="1089"/>
    <n v="108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5767"/>
    <n v="0"/>
    <n v="5767"/>
    <n v="0"/>
    <n v="0"/>
    <n v="0"/>
    <n v="0"/>
    <n v="0"/>
    <n v="5767"/>
    <n v="0"/>
    <n v="5767"/>
    <n v="0"/>
    <x v="19"/>
  </r>
  <r>
    <n v="532"/>
    <n v="0"/>
    <n v="532"/>
    <n v="0"/>
    <n v="0"/>
    <n v="0"/>
    <n v="0"/>
    <n v="0"/>
    <n v="0"/>
    <n v="0"/>
    <n v="0"/>
    <n v="0"/>
    <x v="20"/>
  </r>
  <r>
    <n v="17432"/>
    <n v="17432"/>
    <n v="0"/>
    <n v="0"/>
    <n v="0"/>
    <n v="0"/>
    <n v="0"/>
    <n v="0"/>
    <n v="0"/>
    <n v="0"/>
    <n v="0"/>
    <n v="0"/>
    <x v="21"/>
  </r>
  <r>
    <n v="1636"/>
    <n v="0"/>
    <n v="0"/>
    <n v="1636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73"/>
    <n v="73"/>
    <n v="0"/>
    <n v="0"/>
    <x v="23"/>
  </r>
  <r>
    <n v="16982"/>
    <n v="0"/>
    <n v="0"/>
    <n v="16982"/>
    <n v="0"/>
    <n v="0"/>
    <n v="0"/>
    <n v="0"/>
    <n v="0"/>
    <n v="0"/>
    <n v="0"/>
    <n v="0"/>
    <x v="24"/>
  </r>
  <r>
    <n v="349"/>
    <n v="349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6"/>
  </r>
  <r>
    <n v="28"/>
    <n v="28"/>
    <n v="0"/>
    <n v="0"/>
    <n v="28"/>
    <n v="28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581"/>
    <n v="581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8680"/>
    <n v="868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739"/>
    <n v="739"/>
    <n v="0"/>
    <n v="0"/>
    <n v="0"/>
    <n v="0"/>
    <n v="0"/>
    <n v="0"/>
    <n v="0"/>
    <n v="0"/>
    <n v="0"/>
    <n v="0"/>
    <x v="34"/>
  </r>
  <r>
    <n v="1289"/>
    <n v="1289"/>
    <n v="0"/>
    <n v="0"/>
    <n v="1289"/>
    <n v="1289"/>
    <n v="0"/>
    <n v="0"/>
    <n v="0"/>
    <n v="0"/>
    <n v="0"/>
    <n v="0"/>
    <x v="62"/>
  </r>
  <r>
    <n v="9235"/>
    <n v="0"/>
    <n v="9235"/>
    <n v="0"/>
    <n v="0"/>
    <n v="0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37"/>
  </r>
  <r>
    <n v="436"/>
    <n v="43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75"/>
    <n v="175"/>
    <n v="0"/>
    <n v="0"/>
    <n v="0"/>
    <n v="0"/>
    <n v="0"/>
    <n v="0"/>
    <n v="0"/>
    <n v="0"/>
    <n v="0"/>
    <n v="0"/>
    <x v="40"/>
  </r>
  <r>
    <n v="1070"/>
    <n v="1070"/>
    <n v="0"/>
    <n v="0"/>
    <n v="0"/>
    <n v="0"/>
    <n v="0"/>
    <n v="0"/>
    <n v="1070"/>
    <n v="1070"/>
    <n v="0"/>
    <n v="0"/>
    <x v="41"/>
  </r>
  <r>
    <n v="319"/>
    <n v="319"/>
    <n v="0"/>
    <n v="0"/>
    <n v="0"/>
    <n v="0"/>
    <n v="0"/>
    <n v="0"/>
    <n v="0"/>
    <n v="0"/>
    <n v="0"/>
    <n v="0"/>
    <x v="42"/>
  </r>
  <r>
    <n v="253"/>
    <n v="253"/>
    <n v="0"/>
    <n v="0"/>
    <n v="0"/>
    <n v="0"/>
    <n v="0"/>
    <n v="0"/>
    <n v="0"/>
    <n v="0"/>
    <n v="0"/>
    <n v="0"/>
    <x v="0"/>
  </r>
  <r>
    <n v="3663"/>
    <n v="3663"/>
    <n v="0"/>
    <n v="0"/>
    <n v="3663"/>
    <n v="3663"/>
    <n v="0"/>
    <n v="0"/>
    <n v="0"/>
    <n v="0"/>
    <n v="0"/>
    <n v="0"/>
    <x v="1"/>
  </r>
  <r>
    <n v="15"/>
    <n v="15"/>
    <n v="0"/>
    <n v="0"/>
    <n v="15"/>
    <n v="15"/>
    <n v="0"/>
    <n v="0"/>
    <n v="0"/>
    <n v="0"/>
    <n v="0"/>
    <n v="0"/>
    <x v="45"/>
  </r>
  <r>
    <n v="4965"/>
    <n v="4965"/>
    <n v="0"/>
    <n v="0"/>
    <n v="0"/>
    <n v="0"/>
    <n v="0"/>
    <n v="0"/>
    <n v="4965"/>
    <n v="4965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1048"/>
    <n v="1048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47"/>
  </r>
  <r>
    <n v="1016"/>
    <n v="1016"/>
    <n v="0"/>
    <n v="0"/>
    <n v="0"/>
    <n v="0"/>
    <n v="0"/>
    <n v="0"/>
    <n v="0"/>
    <n v="0"/>
    <n v="0"/>
    <n v="0"/>
    <x v="7"/>
  </r>
  <r>
    <n v="367583"/>
    <n v="0"/>
    <n v="0"/>
    <n v="367583"/>
    <n v="0"/>
    <n v="0"/>
    <n v="0"/>
    <n v="0"/>
    <n v="367583"/>
    <n v="0"/>
    <n v="0"/>
    <n v="367583"/>
    <x v="8"/>
  </r>
  <r>
    <n v="91"/>
    <n v="9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130"/>
    <n v="130"/>
    <n v="0"/>
    <n v="0"/>
    <x v="13"/>
  </r>
  <r>
    <n v="934"/>
    <n v="0"/>
    <n v="934"/>
    <n v="0"/>
    <n v="0"/>
    <n v="0"/>
    <n v="0"/>
    <n v="0"/>
    <n v="934"/>
    <n v="0"/>
    <n v="934"/>
    <n v="0"/>
    <x v="14"/>
  </r>
  <r>
    <n v="263"/>
    <n v="0"/>
    <n v="263"/>
    <n v="0"/>
    <n v="0"/>
    <n v="0"/>
    <n v="0"/>
    <n v="0"/>
    <n v="0"/>
    <n v="0"/>
    <n v="0"/>
    <n v="0"/>
    <x v="15"/>
  </r>
  <r>
    <n v="30950"/>
    <n v="30950"/>
    <n v="0"/>
    <n v="0"/>
    <n v="0"/>
    <n v="0"/>
    <n v="0"/>
    <n v="0"/>
    <n v="30950"/>
    <n v="30950"/>
    <n v="0"/>
    <n v="0"/>
    <x v="16"/>
  </r>
  <r>
    <n v="8525"/>
    <n v="8525"/>
    <n v="0"/>
    <n v="0"/>
    <n v="0"/>
    <n v="0"/>
    <n v="0"/>
    <n v="0"/>
    <n v="0"/>
    <n v="0"/>
    <n v="0"/>
    <n v="0"/>
    <x v="17"/>
  </r>
  <r>
    <n v="3970"/>
    <n v="3970"/>
    <n v="0"/>
    <n v="0"/>
    <n v="0"/>
    <n v="0"/>
    <n v="0"/>
    <n v="0"/>
    <n v="3970"/>
    <n v="3970"/>
    <n v="0"/>
    <n v="0"/>
    <x v="18"/>
  </r>
  <r>
    <n v="8"/>
    <n v="8"/>
    <n v="0"/>
    <n v="0"/>
    <n v="8"/>
    <n v="8"/>
    <n v="0"/>
    <n v="0"/>
    <n v="0"/>
    <n v="0"/>
    <n v="0"/>
    <n v="0"/>
    <x v="19"/>
  </r>
  <r>
    <n v="12163"/>
    <n v="1216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654"/>
    <n v="0"/>
    <n v="0"/>
    <n v="1654"/>
    <n v="0"/>
    <n v="0"/>
    <n v="0"/>
    <n v="0"/>
    <n v="0"/>
    <n v="0"/>
    <n v="0"/>
    <n v="0"/>
    <x v="22"/>
  </r>
  <r>
    <n v="6249"/>
    <n v="6249"/>
    <n v="0"/>
    <n v="0"/>
    <n v="0"/>
    <n v="0"/>
    <n v="0"/>
    <n v="0"/>
    <n v="6249"/>
    <n v="6249"/>
    <n v="0"/>
    <n v="0"/>
    <x v="23"/>
  </r>
  <r>
    <n v="20830"/>
    <n v="0"/>
    <n v="0"/>
    <n v="20830"/>
    <n v="0"/>
    <n v="0"/>
    <n v="0"/>
    <n v="0"/>
    <n v="0"/>
    <n v="0"/>
    <n v="0"/>
    <n v="0"/>
    <x v="24"/>
  </r>
  <r>
    <n v="4012"/>
    <n v="0"/>
    <n v="4012"/>
    <n v="0"/>
    <n v="0"/>
    <n v="0"/>
    <n v="0"/>
    <n v="0"/>
    <n v="4012"/>
    <n v="0"/>
    <n v="4012"/>
    <n v="0"/>
    <x v="25"/>
  </r>
  <r>
    <n v="274"/>
    <n v="0"/>
    <n v="274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391"/>
    <n v="0"/>
    <n v="4391"/>
    <n v="0"/>
    <n v="0"/>
    <n v="0"/>
    <n v="0"/>
    <n v="0"/>
    <n v="0"/>
    <n v="0"/>
    <n v="0"/>
    <n v="0"/>
    <x v="29"/>
  </r>
  <r>
    <n v="1810"/>
    <n v="1810"/>
    <n v="0"/>
    <n v="0"/>
    <n v="0"/>
    <n v="0"/>
    <n v="0"/>
    <n v="0"/>
    <n v="1810"/>
    <n v="1810"/>
    <n v="0"/>
    <n v="0"/>
    <x v="30"/>
  </r>
  <r>
    <n v="1298"/>
    <n v="1298"/>
    <n v="0"/>
    <n v="0"/>
    <n v="0"/>
    <n v="0"/>
    <n v="0"/>
    <n v="0"/>
    <n v="0"/>
    <n v="0"/>
    <n v="0"/>
    <n v="0"/>
    <x v="63"/>
  </r>
  <r>
    <n v="357"/>
    <n v="357"/>
    <n v="0"/>
    <n v="0"/>
    <n v="0"/>
    <n v="0"/>
    <n v="0"/>
    <n v="0"/>
    <n v="0"/>
    <n v="0"/>
    <n v="0"/>
    <n v="0"/>
    <x v="59"/>
  </r>
  <r>
    <n v="2586"/>
    <n v="0"/>
    <n v="2586"/>
    <n v="0"/>
    <n v="2586"/>
    <n v="0"/>
    <n v="2586"/>
    <n v="0"/>
    <n v="0"/>
    <n v="0"/>
    <n v="0"/>
    <n v="0"/>
    <x v="33"/>
  </r>
  <r>
    <n v="12194"/>
    <n v="12194"/>
    <n v="0"/>
    <n v="0"/>
    <n v="0"/>
    <n v="0"/>
    <n v="0"/>
    <n v="0"/>
    <n v="0"/>
    <n v="0"/>
    <n v="0"/>
    <n v="0"/>
    <x v="34"/>
  </r>
  <r>
    <n v="296"/>
    <n v="296"/>
    <n v="0"/>
    <n v="0"/>
    <n v="296"/>
    <n v="296"/>
    <n v="0"/>
    <n v="0"/>
    <n v="0"/>
    <n v="0"/>
    <n v="0"/>
    <n v="0"/>
    <x v="62"/>
  </r>
  <r>
    <n v="536"/>
    <n v="536"/>
    <n v="0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0"/>
    <n v="0"/>
    <n v="0"/>
    <n v="0"/>
    <x v="37"/>
  </r>
  <r>
    <n v="1722"/>
    <n v="0"/>
    <n v="1722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9"/>
  </r>
  <r>
    <n v="2803"/>
    <n v="2803"/>
    <n v="0"/>
    <n v="0"/>
    <n v="0"/>
    <n v="0"/>
    <n v="0"/>
    <n v="0"/>
    <n v="0"/>
    <n v="0"/>
    <n v="0"/>
    <n v="0"/>
    <x v="40"/>
  </r>
  <r>
    <n v="3119"/>
    <n v="3119"/>
    <n v="0"/>
    <n v="0"/>
    <n v="0"/>
    <n v="0"/>
    <n v="0"/>
    <n v="0"/>
    <n v="0"/>
    <n v="0"/>
    <n v="0"/>
    <n v="0"/>
    <x v="41"/>
  </r>
  <r>
    <n v="447"/>
    <n v="447"/>
    <n v="0"/>
    <n v="0"/>
    <n v="447"/>
    <n v="447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1180"/>
    <n v="1180"/>
    <n v="0"/>
    <n v="0"/>
    <n v="0"/>
    <n v="0"/>
    <n v="0"/>
    <n v="0"/>
    <n v="0"/>
    <n v="0"/>
    <n v="0"/>
    <n v="0"/>
    <x v="2"/>
  </r>
  <r>
    <n v="52"/>
    <n v="52"/>
    <n v="0"/>
    <n v="0"/>
    <n v="52"/>
    <n v="52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9"/>
    <n v="0"/>
    <n v="9"/>
    <n v="0"/>
    <n v="0"/>
    <n v="0"/>
    <n v="0"/>
    <n v="0"/>
    <n v="9"/>
    <n v="0"/>
    <n v="9"/>
    <n v="0"/>
    <x v="47"/>
  </r>
  <r>
    <n v="8"/>
    <n v="8"/>
    <n v="0"/>
    <n v="0"/>
    <n v="0"/>
    <n v="0"/>
    <n v="0"/>
    <n v="0"/>
    <n v="8"/>
    <n v="8"/>
    <n v="0"/>
    <n v="0"/>
    <x v="7"/>
  </r>
  <r>
    <n v="1166"/>
    <n v="1166"/>
    <n v="0"/>
    <n v="0"/>
    <n v="0"/>
    <n v="0"/>
    <n v="0"/>
    <n v="0"/>
    <n v="0"/>
    <n v="0"/>
    <n v="0"/>
    <n v="0"/>
    <x v="8"/>
  </r>
  <r>
    <n v="16117"/>
    <n v="0"/>
    <n v="16117"/>
    <n v="0"/>
    <n v="0"/>
    <n v="0"/>
    <n v="0"/>
    <n v="0"/>
    <n v="16117"/>
    <n v="0"/>
    <n v="16117"/>
    <n v="0"/>
    <x v="9"/>
  </r>
  <r>
    <n v="36"/>
    <n v="3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1290"/>
    <n v="0"/>
    <n v="129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15"/>
  </r>
  <r>
    <n v="1711"/>
    <n v="1711"/>
    <n v="0"/>
    <n v="0"/>
    <n v="1711"/>
    <n v="1711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20"/>
  </r>
  <r>
    <n v="6"/>
    <n v="0"/>
    <n v="6"/>
    <n v="0"/>
    <n v="0"/>
    <n v="0"/>
    <n v="0"/>
    <n v="0"/>
    <n v="0"/>
    <n v="0"/>
    <n v="0"/>
    <n v="0"/>
    <x v="21"/>
  </r>
  <r>
    <n v="2332"/>
    <n v="0"/>
    <n v="0"/>
    <n v="2332"/>
    <n v="2332"/>
    <n v="0"/>
    <n v="0"/>
    <n v="2332"/>
    <n v="0"/>
    <n v="0"/>
    <n v="0"/>
    <n v="0"/>
    <x v="22"/>
  </r>
  <r>
    <n v="26422"/>
    <n v="0"/>
    <n v="26422"/>
    <n v="0"/>
    <n v="0"/>
    <n v="0"/>
    <n v="0"/>
    <n v="0"/>
    <n v="0"/>
    <n v="0"/>
    <n v="0"/>
    <n v="0"/>
    <x v="23"/>
  </r>
  <r>
    <n v="26316"/>
    <n v="0"/>
    <n v="0"/>
    <n v="26316"/>
    <n v="0"/>
    <n v="0"/>
    <n v="0"/>
    <n v="0"/>
    <n v="0"/>
    <n v="0"/>
    <n v="0"/>
    <n v="0"/>
    <x v="24"/>
  </r>
  <r>
    <n v="1262"/>
    <n v="0"/>
    <n v="1262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28"/>
  </r>
  <r>
    <n v="374"/>
    <n v="374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30"/>
  </r>
  <r>
    <n v="11861"/>
    <n v="11861"/>
    <n v="0"/>
    <n v="0"/>
    <n v="0"/>
    <n v="0"/>
    <n v="0"/>
    <n v="0"/>
    <n v="0"/>
    <n v="0"/>
    <n v="0"/>
    <n v="0"/>
    <x v="63"/>
  </r>
  <r>
    <n v="18343"/>
    <n v="18343"/>
    <n v="0"/>
    <n v="0"/>
    <n v="18343"/>
    <n v="18343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4"/>
  </r>
  <r>
    <n v="187"/>
    <n v="187"/>
    <n v="0"/>
    <n v="0"/>
    <n v="187"/>
    <n v="187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18"/>
    <n v="18"/>
    <n v="0"/>
    <n v="0"/>
    <n v="18"/>
    <n v="18"/>
    <n v="0"/>
    <n v="0"/>
    <n v="0"/>
    <n v="0"/>
    <n v="0"/>
    <n v="0"/>
    <x v="39"/>
  </r>
  <r>
    <n v="9595"/>
    <n v="0"/>
    <n v="9595"/>
    <n v="0"/>
    <n v="0"/>
    <n v="0"/>
    <n v="0"/>
    <n v="0"/>
    <n v="0"/>
    <n v="0"/>
    <n v="0"/>
    <n v="0"/>
    <x v="40"/>
  </r>
  <r>
    <n v="174"/>
    <n v="174"/>
    <n v="0"/>
    <n v="0"/>
    <n v="0"/>
    <n v="0"/>
    <n v="0"/>
    <n v="0"/>
    <n v="174"/>
    <n v="174"/>
    <n v="0"/>
    <n v="0"/>
    <x v="41"/>
  </r>
  <r>
    <n v="291"/>
    <n v="291"/>
    <n v="0"/>
    <n v="0"/>
    <n v="0"/>
    <n v="0"/>
    <n v="0"/>
    <n v="0"/>
    <n v="0"/>
    <n v="0"/>
    <n v="0"/>
    <n v="0"/>
    <x v="42"/>
  </r>
  <r>
    <n v="233"/>
    <n v="233"/>
    <n v="0"/>
    <n v="0"/>
    <n v="0"/>
    <n v="0"/>
    <n v="0"/>
    <n v="0"/>
    <n v="0"/>
    <n v="0"/>
    <n v="0"/>
    <n v="0"/>
    <x v="0"/>
  </r>
  <r>
    <n v="24687"/>
    <n v="0"/>
    <n v="24687"/>
    <n v="0"/>
    <n v="0"/>
    <n v="0"/>
    <n v="0"/>
    <n v="0"/>
    <n v="0"/>
    <n v="0"/>
    <n v="0"/>
    <n v="0"/>
    <x v="44"/>
  </r>
  <r>
    <n v="181"/>
    <n v="181"/>
    <n v="0"/>
    <n v="0"/>
    <n v="0"/>
    <n v="0"/>
    <n v="0"/>
    <n v="0"/>
    <n v="0"/>
    <n v="0"/>
    <n v="0"/>
    <n v="0"/>
    <x v="2"/>
  </r>
  <r>
    <n v="1664"/>
    <n v="166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9665"/>
    <n v="0"/>
    <n v="9665"/>
    <n v="0"/>
    <n v="0"/>
    <n v="0"/>
    <n v="0"/>
    <n v="0"/>
    <n v="0"/>
    <n v="0"/>
    <n v="0"/>
    <n v="0"/>
    <x v="5"/>
  </r>
  <r>
    <n v="284"/>
    <n v="284"/>
    <n v="0"/>
    <n v="0"/>
    <n v="0"/>
    <n v="0"/>
    <n v="0"/>
    <n v="0"/>
    <n v="0"/>
    <n v="0"/>
    <n v="0"/>
    <n v="0"/>
    <x v="47"/>
  </r>
  <r>
    <n v="20"/>
    <n v="20"/>
    <n v="0"/>
    <n v="0"/>
    <n v="20"/>
    <n v="20"/>
    <n v="0"/>
    <n v="0"/>
    <n v="0"/>
    <n v="0"/>
    <n v="0"/>
    <n v="0"/>
    <x v="7"/>
  </r>
  <r>
    <n v="11734"/>
    <n v="11734"/>
    <n v="0"/>
    <n v="0"/>
    <n v="0"/>
    <n v="0"/>
    <n v="0"/>
    <n v="0"/>
    <n v="0"/>
    <n v="0"/>
    <n v="0"/>
    <n v="0"/>
    <x v="8"/>
  </r>
  <r>
    <n v="1685"/>
    <n v="0"/>
    <n v="1685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0"/>
  </r>
  <r>
    <n v="1134"/>
    <n v="0"/>
    <n v="1134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12"/>
  </r>
  <r>
    <n v="514"/>
    <n v="514"/>
    <n v="0"/>
    <n v="0"/>
    <n v="0"/>
    <n v="0"/>
    <n v="0"/>
    <n v="0"/>
    <n v="514"/>
    <n v="514"/>
    <n v="0"/>
    <n v="0"/>
    <x v="13"/>
  </r>
  <r>
    <n v="48"/>
    <n v="48"/>
    <n v="0"/>
    <n v="0"/>
    <n v="0"/>
    <n v="0"/>
    <n v="0"/>
    <n v="0"/>
    <n v="48"/>
    <n v="48"/>
    <n v="0"/>
    <n v="0"/>
    <x v="14"/>
  </r>
  <r>
    <n v="718"/>
    <n v="718"/>
    <n v="0"/>
    <n v="0"/>
    <n v="0"/>
    <n v="0"/>
    <n v="0"/>
    <n v="0"/>
    <n v="0"/>
    <n v="0"/>
    <n v="0"/>
    <n v="0"/>
    <x v="15"/>
  </r>
  <r>
    <n v="8901"/>
    <n v="0"/>
    <n v="8901"/>
    <n v="0"/>
    <n v="0"/>
    <n v="0"/>
    <n v="0"/>
    <n v="0"/>
    <n v="0"/>
    <n v="0"/>
    <n v="0"/>
    <n v="0"/>
    <x v="16"/>
  </r>
  <r>
    <n v="2300"/>
    <n v="0"/>
    <n v="2300"/>
    <n v="0"/>
    <n v="0"/>
    <n v="0"/>
    <n v="0"/>
    <n v="0"/>
    <n v="0"/>
    <n v="0"/>
    <n v="0"/>
    <n v="0"/>
    <x v="17"/>
  </r>
  <r>
    <n v="272"/>
    <n v="272"/>
    <n v="0"/>
    <n v="0"/>
    <n v="0"/>
    <n v="0"/>
    <n v="0"/>
    <n v="0"/>
    <n v="0"/>
    <n v="0"/>
    <n v="0"/>
    <n v="0"/>
    <x v="18"/>
  </r>
  <r>
    <n v="183"/>
    <n v="183"/>
    <n v="0"/>
    <n v="0"/>
    <n v="0"/>
    <n v="0"/>
    <n v="0"/>
    <n v="0"/>
    <n v="0"/>
    <n v="0"/>
    <n v="0"/>
    <n v="0"/>
    <x v="19"/>
  </r>
  <r>
    <n v="667"/>
    <n v="66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990"/>
    <n v="0"/>
    <n v="0"/>
    <n v="1990"/>
    <n v="0"/>
    <n v="0"/>
    <n v="0"/>
    <n v="0"/>
    <n v="0"/>
    <n v="0"/>
    <n v="0"/>
    <n v="0"/>
    <x v="22"/>
  </r>
  <r>
    <n v="31"/>
    <n v="31"/>
    <n v="0"/>
    <n v="0"/>
    <n v="31"/>
    <n v="31"/>
    <n v="0"/>
    <n v="0"/>
    <n v="0"/>
    <n v="0"/>
    <n v="0"/>
    <n v="0"/>
    <x v="23"/>
  </r>
  <r>
    <n v="215"/>
    <n v="0"/>
    <n v="0"/>
    <n v="215"/>
    <n v="0"/>
    <n v="0"/>
    <n v="0"/>
    <n v="0"/>
    <n v="0"/>
    <n v="0"/>
    <n v="0"/>
    <n v="0"/>
    <x v="24"/>
  </r>
  <r>
    <n v="14027"/>
    <n v="1402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31"/>
  </r>
  <r>
    <n v="11391"/>
    <n v="11391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33"/>
  </r>
  <r>
    <n v="218"/>
    <n v="218"/>
    <n v="0"/>
    <n v="0"/>
    <n v="0"/>
    <n v="0"/>
    <n v="0"/>
    <n v="0"/>
    <n v="0"/>
    <n v="0"/>
    <n v="0"/>
    <n v="0"/>
    <x v="56"/>
  </r>
  <r>
    <n v="1335"/>
    <n v="1335"/>
    <n v="0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345"/>
    <n v="345"/>
    <n v="0"/>
    <n v="0"/>
    <x v="36"/>
  </r>
  <r>
    <n v="124"/>
    <n v="124"/>
    <n v="0"/>
    <n v="0"/>
    <n v="124"/>
    <n v="124"/>
    <n v="0"/>
    <n v="0"/>
    <n v="0"/>
    <n v="0"/>
    <n v="0"/>
    <n v="0"/>
    <x v="37"/>
  </r>
  <r>
    <n v="582"/>
    <n v="582"/>
    <n v="0"/>
    <n v="0"/>
    <n v="582"/>
    <n v="582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422"/>
    <n v="142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42"/>
  </r>
  <r>
    <n v="531"/>
    <n v="53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222"/>
    <n v="0"/>
    <n v="1222"/>
    <n v="0"/>
    <n v="0"/>
    <n v="0"/>
    <n v="0"/>
    <n v="0"/>
    <n v="0"/>
    <n v="0"/>
    <n v="0"/>
    <n v="0"/>
    <x v="2"/>
  </r>
  <r>
    <n v="423"/>
    <n v="4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5"/>
  </r>
  <r>
    <n v="144"/>
    <n v="144"/>
    <n v="0"/>
    <n v="0"/>
    <n v="0"/>
    <n v="0"/>
    <n v="0"/>
    <n v="0"/>
    <n v="0"/>
    <n v="0"/>
    <n v="0"/>
    <n v="0"/>
    <x v="47"/>
  </r>
  <r>
    <n v="1413"/>
    <n v="1413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8"/>
  </r>
  <r>
    <n v="1625"/>
    <n v="162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7"/>
    <n v="0"/>
    <n v="7"/>
    <n v="0"/>
    <n v="0"/>
    <n v="0"/>
    <n v="0"/>
    <n v="0"/>
    <n v="0"/>
    <n v="0"/>
    <n v="0"/>
    <n v="0"/>
    <x v="65"/>
  </r>
  <r>
    <n v="1663"/>
    <n v="0"/>
    <n v="1663"/>
    <n v="0"/>
    <n v="0"/>
    <n v="0"/>
    <n v="0"/>
    <n v="0"/>
    <n v="1663"/>
    <n v="0"/>
    <n v="1663"/>
    <n v="0"/>
    <x v="12"/>
  </r>
  <r>
    <n v="70"/>
    <n v="70"/>
    <n v="0"/>
    <n v="0"/>
    <n v="0"/>
    <n v="0"/>
    <n v="0"/>
    <n v="0"/>
    <n v="0"/>
    <n v="0"/>
    <n v="0"/>
    <n v="0"/>
    <x v="13"/>
  </r>
  <r>
    <n v="3599"/>
    <n v="3599"/>
    <n v="0"/>
    <n v="0"/>
    <n v="0"/>
    <n v="0"/>
    <n v="0"/>
    <n v="0"/>
    <n v="3599"/>
    <n v="3599"/>
    <n v="0"/>
    <n v="0"/>
    <x v="14"/>
  </r>
  <r>
    <n v="51"/>
    <n v="51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355"/>
    <n v="355"/>
    <n v="0"/>
    <n v="0"/>
    <n v="355"/>
    <n v="355"/>
    <n v="0"/>
    <n v="0"/>
    <n v="0"/>
    <n v="0"/>
    <n v="0"/>
    <n v="0"/>
    <x v="17"/>
  </r>
  <r>
    <n v="3720"/>
    <n v="3720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18"/>
    <n v="18"/>
    <n v="0"/>
    <n v="0"/>
    <x v="19"/>
  </r>
  <r>
    <n v="368"/>
    <n v="36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688"/>
    <n v="0"/>
    <n v="0"/>
    <n v="688"/>
    <n v="0"/>
    <n v="0"/>
    <n v="0"/>
    <n v="0"/>
    <n v="0"/>
    <n v="0"/>
    <n v="0"/>
    <n v="0"/>
    <x v="22"/>
  </r>
  <r>
    <n v="37997"/>
    <n v="0"/>
    <n v="37997"/>
    <n v="0"/>
    <n v="0"/>
    <n v="0"/>
    <n v="0"/>
    <n v="0"/>
    <n v="0"/>
    <n v="0"/>
    <n v="0"/>
    <n v="0"/>
    <x v="23"/>
  </r>
  <r>
    <n v="739"/>
    <n v="0"/>
    <n v="0"/>
    <n v="739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12375"/>
    <n v="0"/>
    <n v="12375"/>
    <n v="0"/>
    <n v="12375"/>
    <n v="0"/>
    <n v="12375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3522"/>
    <n v="0"/>
    <n v="3522"/>
    <n v="0"/>
    <n v="3522"/>
    <n v="0"/>
    <n v="3522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1661"/>
    <n v="1661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1"/>
  </r>
  <r>
    <n v="208"/>
    <n v="208"/>
    <n v="0"/>
    <n v="0"/>
    <n v="0"/>
    <n v="0"/>
    <n v="0"/>
    <n v="0"/>
    <n v="0"/>
    <n v="0"/>
    <n v="0"/>
    <n v="0"/>
    <x v="35"/>
  </r>
  <r>
    <n v="7563"/>
    <n v="0"/>
    <n v="7563"/>
    <n v="0"/>
    <n v="0"/>
    <n v="0"/>
    <n v="0"/>
    <n v="0"/>
    <n v="0"/>
    <n v="0"/>
    <n v="0"/>
    <n v="0"/>
    <x v="36"/>
  </r>
  <r>
    <n v="202"/>
    <n v="20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320"/>
    <n v="0"/>
    <n v="320"/>
    <n v="0"/>
    <n v="0"/>
    <n v="0"/>
    <n v="0"/>
    <n v="0"/>
    <n v="0"/>
    <n v="0"/>
    <n v="0"/>
    <n v="0"/>
    <x v="39"/>
  </r>
  <r>
    <n v="2226"/>
    <n v="2226"/>
    <n v="0"/>
    <n v="0"/>
    <n v="0"/>
    <n v="0"/>
    <n v="0"/>
    <n v="0"/>
    <n v="0"/>
    <n v="0"/>
    <n v="0"/>
    <n v="0"/>
    <x v="40"/>
  </r>
  <r>
    <n v="967"/>
    <n v="0"/>
    <n v="967"/>
    <n v="0"/>
    <n v="0"/>
    <n v="0"/>
    <n v="0"/>
    <n v="0"/>
    <n v="0"/>
    <n v="0"/>
    <n v="0"/>
    <n v="0"/>
    <x v="41"/>
  </r>
  <r>
    <n v="281"/>
    <n v="281"/>
    <n v="0"/>
    <n v="0"/>
    <n v="0"/>
    <n v="0"/>
    <n v="0"/>
    <n v="0"/>
    <n v="0"/>
    <n v="0"/>
    <n v="0"/>
    <n v="0"/>
    <x v="42"/>
  </r>
  <r>
    <n v="35"/>
    <n v="35"/>
    <n v="0"/>
    <n v="0"/>
    <n v="35"/>
    <n v="35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96"/>
    <n v="96"/>
    <n v="0"/>
    <n v="0"/>
    <n v="0"/>
    <n v="0"/>
    <n v="0"/>
    <n v="0"/>
    <n v="0"/>
    <n v="0"/>
    <n v="0"/>
    <n v="0"/>
    <x v="2"/>
  </r>
  <r>
    <n v="3756"/>
    <n v="3756"/>
    <n v="0"/>
    <n v="0"/>
    <n v="3756"/>
    <n v="3756"/>
    <n v="0"/>
    <n v="0"/>
    <n v="0"/>
    <n v="0"/>
    <n v="0"/>
    <n v="0"/>
    <x v="46"/>
  </r>
  <r>
    <n v="13"/>
    <n v="13"/>
    <n v="0"/>
    <n v="0"/>
    <n v="0"/>
    <n v="0"/>
    <n v="0"/>
    <n v="0"/>
    <n v="13"/>
    <n v="13"/>
    <n v="0"/>
    <n v="0"/>
    <x v="71"/>
  </r>
  <r>
    <n v="13228"/>
    <n v="0"/>
    <n v="13228"/>
    <n v="0"/>
    <n v="0"/>
    <n v="0"/>
    <n v="0"/>
    <n v="0"/>
    <n v="0"/>
    <n v="0"/>
    <n v="0"/>
    <n v="0"/>
    <x v="5"/>
  </r>
  <r>
    <n v="35"/>
    <n v="0"/>
    <n v="35"/>
    <n v="0"/>
    <n v="0"/>
    <n v="0"/>
    <n v="0"/>
    <n v="0"/>
    <n v="0"/>
    <n v="0"/>
    <n v="0"/>
    <n v="0"/>
    <x v="47"/>
  </r>
  <r>
    <n v="2495"/>
    <n v="2495"/>
    <n v="0"/>
    <n v="0"/>
    <n v="0"/>
    <n v="0"/>
    <n v="0"/>
    <n v="0"/>
    <n v="0"/>
    <n v="0"/>
    <n v="0"/>
    <n v="0"/>
    <x v="7"/>
  </r>
  <r>
    <n v="2110"/>
    <n v="2110"/>
    <n v="0"/>
    <n v="0"/>
    <n v="0"/>
    <n v="0"/>
    <n v="0"/>
    <n v="0"/>
    <n v="0"/>
    <n v="0"/>
    <n v="0"/>
    <n v="0"/>
    <x v="8"/>
  </r>
  <r>
    <n v="2174"/>
    <n v="0"/>
    <n v="2174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12"/>
  </r>
  <r>
    <n v="344"/>
    <n v="0"/>
    <n v="344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196"/>
    <n v="19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17"/>
  </r>
  <r>
    <n v="3345"/>
    <n v="0"/>
    <n v="3345"/>
    <n v="0"/>
    <n v="0"/>
    <n v="0"/>
    <n v="0"/>
    <n v="0"/>
    <n v="0"/>
    <n v="0"/>
    <n v="0"/>
    <n v="0"/>
    <x v="57"/>
  </r>
  <r>
    <n v="1784"/>
    <n v="0"/>
    <n v="1784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2221"/>
    <n v="0"/>
    <n v="0"/>
    <n v="2221"/>
    <n v="0"/>
    <n v="0"/>
    <n v="0"/>
    <n v="0"/>
    <n v="0"/>
    <n v="0"/>
    <n v="0"/>
    <n v="0"/>
    <x v="22"/>
  </r>
  <r>
    <n v="167"/>
    <n v="167"/>
    <n v="0"/>
    <n v="0"/>
    <n v="0"/>
    <n v="0"/>
    <n v="0"/>
    <n v="0"/>
    <n v="167"/>
    <n v="167"/>
    <n v="0"/>
    <n v="0"/>
    <x v="23"/>
  </r>
  <r>
    <n v="20256"/>
    <n v="0"/>
    <n v="0"/>
    <n v="20256"/>
    <n v="0"/>
    <n v="0"/>
    <n v="0"/>
    <n v="0"/>
    <n v="0"/>
    <n v="0"/>
    <n v="0"/>
    <n v="0"/>
    <x v="24"/>
  </r>
  <r>
    <n v="2055"/>
    <n v="2055"/>
    <n v="0"/>
    <n v="0"/>
    <n v="0"/>
    <n v="0"/>
    <n v="0"/>
    <n v="0"/>
    <n v="0"/>
    <n v="0"/>
    <n v="0"/>
    <n v="0"/>
    <x v="25"/>
  </r>
  <r>
    <n v="788"/>
    <n v="0"/>
    <n v="788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433"/>
    <n v="0"/>
    <n v="433"/>
    <n v="0"/>
    <n v="0"/>
    <n v="0"/>
    <n v="0"/>
    <n v="0"/>
    <n v="0"/>
    <n v="0"/>
    <n v="0"/>
    <n v="0"/>
    <x v="55"/>
  </r>
  <r>
    <n v="2541"/>
    <n v="2541"/>
    <n v="0"/>
    <n v="0"/>
    <n v="0"/>
    <n v="0"/>
    <n v="0"/>
    <n v="0"/>
    <n v="2541"/>
    <n v="2541"/>
    <n v="0"/>
    <n v="0"/>
    <x v="29"/>
  </r>
  <r>
    <n v="20204"/>
    <n v="20204"/>
    <n v="0"/>
    <n v="0"/>
    <n v="0"/>
    <n v="0"/>
    <n v="0"/>
    <n v="0"/>
    <n v="0"/>
    <n v="0"/>
    <n v="0"/>
    <n v="0"/>
    <x v="30"/>
  </r>
  <r>
    <n v="195"/>
    <n v="195"/>
    <n v="0"/>
    <n v="0"/>
    <n v="0"/>
    <n v="0"/>
    <n v="0"/>
    <n v="0"/>
    <n v="0"/>
    <n v="0"/>
    <n v="0"/>
    <n v="0"/>
    <x v="63"/>
  </r>
  <r>
    <n v="96"/>
    <n v="96"/>
    <n v="0"/>
    <n v="0"/>
    <n v="0"/>
    <n v="0"/>
    <n v="0"/>
    <n v="0"/>
    <n v="0"/>
    <n v="0"/>
    <n v="0"/>
    <n v="0"/>
    <x v="51"/>
  </r>
  <r>
    <n v="375"/>
    <n v="37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551"/>
    <n v="0"/>
    <n v="551"/>
    <n v="0"/>
    <n v="0"/>
    <n v="0"/>
    <n v="0"/>
    <n v="0"/>
    <n v="0"/>
    <n v="0"/>
    <n v="0"/>
    <n v="0"/>
    <x v="64"/>
  </r>
  <r>
    <n v="1725"/>
    <n v="1725"/>
    <n v="0"/>
    <n v="0"/>
    <n v="0"/>
    <n v="0"/>
    <n v="0"/>
    <n v="0"/>
    <n v="1725"/>
    <n v="1725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1"/>
    <n v="101"/>
    <n v="0"/>
    <n v="0"/>
    <n v="101"/>
    <n v="101"/>
    <n v="0"/>
    <n v="0"/>
    <n v="0"/>
    <n v="0"/>
    <n v="0"/>
    <n v="0"/>
    <x v="38"/>
  </r>
  <r>
    <n v="300"/>
    <n v="0"/>
    <n v="300"/>
    <n v="0"/>
    <n v="0"/>
    <n v="0"/>
    <n v="0"/>
    <n v="0"/>
    <n v="0"/>
    <n v="0"/>
    <n v="0"/>
    <n v="0"/>
    <x v="39"/>
  </r>
  <r>
    <n v="15457"/>
    <n v="15457"/>
    <n v="0"/>
    <n v="0"/>
    <n v="0"/>
    <n v="0"/>
    <n v="0"/>
    <n v="0"/>
    <n v="0"/>
    <n v="0"/>
    <n v="0"/>
    <n v="0"/>
    <x v="40"/>
  </r>
  <r>
    <n v="120"/>
    <n v="120"/>
    <n v="0"/>
    <n v="0"/>
    <n v="120"/>
    <n v="120"/>
    <n v="0"/>
    <n v="0"/>
    <n v="0"/>
    <n v="0"/>
    <n v="0"/>
    <n v="0"/>
    <x v="41"/>
  </r>
  <r>
    <n v="589"/>
    <n v="589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2146"/>
    <n v="2146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116"/>
    <n v="116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36"/>
    <n v="636"/>
    <n v="0"/>
    <n v="0"/>
    <n v="0"/>
    <n v="0"/>
    <n v="0"/>
    <n v="0"/>
    <n v="636"/>
    <n v="636"/>
    <n v="0"/>
    <n v="0"/>
    <x v="71"/>
  </r>
  <r>
    <n v="586"/>
    <n v="586"/>
    <n v="0"/>
    <n v="0"/>
    <n v="0"/>
    <n v="0"/>
    <n v="0"/>
    <n v="0"/>
    <n v="0"/>
    <n v="0"/>
    <n v="0"/>
    <n v="0"/>
    <x v="5"/>
  </r>
  <r>
    <n v="168"/>
    <n v="0"/>
    <n v="168"/>
    <n v="0"/>
    <n v="168"/>
    <n v="0"/>
    <n v="168"/>
    <n v="0"/>
    <n v="0"/>
    <n v="0"/>
    <n v="0"/>
    <n v="0"/>
    <x v="6"/>
  </r>
  <r>
    <n v="291"/>
    <n v="291"/>
    <n v="0"/>
    <n v="0"/>
    <n v="291"/>
    <n v="291"/>
    <n v="0"/>
    <n v="0"/>
    <n v="0"/>
    <n v="0"/>
    <n v="0"/>
    <n v="0"/>
    <x v="7"/>
  </r>
  <r>
    <n v="194"/>
    <n v="194"/>
    <n v="0"/>
    <n v="0"/>
    <n v="0"/>
    <n v="0"/>
    <n v="0"/>
    <n v="0"/>
    <n v="0"/>
    <n v="0"/>
    <n v="0"/>
    <n v="0"/>
    <x v="8"/>
  </r>
  <r>
    <n v="4456"/>
    <n v="0"/>
    <n v="4456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445"/>
    <n v="445"/>
    <n v="0"/>
    <n v="0"/>
    <n v="445"/>
    <n v="445"/>
    <n v="0"/>
    <n v="0"/>
    <n v="0"/>
    <n v="0"/>
    <n v="0"/>
    <n v="0"/>
    <x v="13"/>
  </r>
  <r>
    <n v="149"/>
    <n v="0"/>
    <n v="149"/>
    <n v="0"/>
    <n v="0"/>
    <n v="0"/>
    <n v="0"/>
    <n v="0"/>
    <n v="149"/>
    <n v="0"/>
    <n v="149"/>
    <n v="0"/>
    <x v="14"/>
  </r>
  <r>
    <n v="47"/>
    <n v="47"/>
    <n v="0"/>
    <n v="0"/>
    <n v="0"/>
    <n v="0"/>
    <n v="0"/>
    <n v="0"/>
    <n v="0"/>
    <n v="0"/>
    <n v="0"/>
    <n v="0"/>
    <x v="15"/>
  </r>
  <r>
    <n v="727"/>
    <n v="727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9"/>
  </r>
  <r>
    <n v="141"/>
    <n v="0"/>
    <n v="141"/>
    <n v="0"/>
    <n v="141"/>
    <n v="0"/>
    <n v="141"/>
    <n v="0"/>
    <n v="0"/>
    <n v="0"/>
    <n v="0"/>
    <n v="0"/>
    <x v="57"/>
  </r>
  <r>
    <n v="1251"/>
    <n v="0"/>
    <n v="1251"/>
    <n v="0"/>
    <n v="0"/>
    <n v="0"/>
    <n v="0"/>
    <n v="0"/>
    <n v="0"/>
    <n v="0"/>
    <n v="0"/>
    <n v="0"/>
    <x v="19"/>
  </r>
  <r>
    <n v="239"/>
    <n v="239"/>
    <n v="0"/>
    <n v="0"/>
    <n v="239"/>
    <n v="239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698"/>
    <n v="0"/>
    <n v="0"/>
    <n v="4698"/>
    <n v="0"/>
    <n v="0"/>
    <n v="0"/>
    <n v="0"/>
    <n v="4698"/>
    <n v="0"/>
    <n v="0"/>
    <n v="4698"/>
    <x v="22"/>
  </r>
  <r>
    <n v="1605"/>
    <n v="0"/>
    <n v="1605"/>
    <n v="0"/>
    <n v="0"/>
    <n v="0"/>
    <n v="0"/>
    <n v="0"/>
    <n v="0"/>
    <n v="0"/>
    <n v="0"/>
    <n v="0"/>
    <x v="23"/>
  </r>
  <r>
    <n v="6949"/>
    <n v="0"/>
    <n v="0"/>
    <n v="6949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61"/>
    <n v="61"/>
    <n v="0"/>
    <n v="0"/>
    <n v="61"/>
    <n v="61"/>
    <n v="0"/>
    <n v="0"/>
    <n v="0"/>
    <n v="0"/>
    <n v="0"/>
    <n v="0"/>
    <x v="30"/>
  </r>
  <r>
    <n v="640"/>
    <n v="640"/>
    <n v="0"/>
    <n v="0"/>
    <n v="640"/>
    <n v="640"/>
    <n v="0"/>
    <n v="0"/>
    <n v="0"/>
    <n v="0"/>
    <n v="0"/>
    <n v="0"/>
    <x v="31"/>
  </r>
  <r>
    <n v="7403"/>
    <n v="0"/>
    <n v="7403"/>
    <n v="0"/>
    <n v="0"/>
    <n v="0"/>
    <n v="0"/>
    <n v="0"/>
    <n v="7403"/>
    <n v="0"/>
    <n v="7403"/>
    <n v="0"/>
    <x v="59"/>
  </r>
  <r>
    <n v="539"/>
    <n v="539"/>
    <n v="0"/>
    <n v="0"/>
    <n v="0"/>
    <n v="0"/>
    <n v="0"/>
    <n v="0"/>
    <n v="0"/>
    <n v="0"/>
    <n v="0"/>
    <n v="0"/>
    <x v="33"/>
  </r>
  <r>
    <n v="4995"/>
    <n v="0"/>
    <n v="4995"/>
    <n v="0"/>
    <n v="0"/>
    <n v="0"/>
    <n v="0"/>
    <n v="0"/>
    <n v="0"/>
    <n v="0"/>
    <n v="0"/>
    <n v="0"/>
    <x v="56"/>
  </r>
  <r>
    <n v="3959"/>
    <n v="3959"/>
    <n v="0"/>
    <n v="0"/>
    <n v="0"/>
    <n v="0"/>
    <n v="0"/>
    <n v="0"/>
    <n v="3959"/>
    <n v="3959"/>
    <n v="0"/>
    <n v="0"/>
    <x v="62"/>
  </r>
  <r>
    <n v="2306"/>
    <n v="230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09"/>
    <n v="0"/>
    <n v="909"/>
    <n v="0"/>
    <n v="0"/>
    <n v="0"/>
    <n v="0"/>
    <n v="0"/>
    <n v="0"/>
    <n v="0"/>
    <n v="0"/>
    <n v="0"/>
    <x v="38"/>
  </r>
  <r>
    <n v="30"/>
    <n v="30"/>
    <n v="0"/>
    <n v="0"/>
    <n v="30"/>
    <n v="30"/>
    <n v="0"/>
    <n v="0"/>
    <n v="0"/>
    <n v="0"/>
    <n v="0"/>
    <n v="0"/>
    <x v="39"/>
  </r>
  <r>
    <n v="5781"/>
    <n v="5781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261"/>
    <n v="26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480"/>
    <n v="0"/>
    <n v="480"/>
    <n v="0"/>
    <n v="0"/>
    <n v="0"/>
    <n v="0"/>
    <n v="0"/>
    <n v="0"/>
    <n v="0"/>
    <n v="0"/>
    <n v="0"/>
    <x v="1"/>
  </r>
  <r>
    <n v="286"/>
    <n v="286"/>
    <n v="0"/>
    <n v="0"/>
    <n v="0"/>
    <n v="0"/>
    <n v="0"/>
    <n v="0"/>
    <n v="0"/>
    <n v="0"/>
    <n v="0"/>
    <n v="0"/>
    <x v="2"/>
  </r>
  <r>
    <n v="1875"/>
    <n v="187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71"/>
  </r>
  <r>
    <n v="678"/>
    <n v="678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47"/>
  </r>
  <r>
    <n v="309"/>
    <n v="309"/>
    <n v="0"/>
    <n v="0"/>
    <n v="0"/>
    <n v="0"/>
    <n v="0"/>
    <n v="0"/>
    <n v="0"/>
    <n v="0"/>
    <n v="0"/>
    <n v="0"/>
    <x v="7"/>
  </r>
  <r>
    <n v="9716"/>
    <n v="0"/>
    <n v="9716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65"/>
  </r>
  <r>
    <n v="80"/>
    <n v="80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466"/>
    <n v="0"/>
    <n v="466"/>
    <n v="0"/>
    <n v="0"/>
    <n v="0"/>
    <n v="0"/>
    <n v="0"/>
    <n v="0"/>
    <n v="0"/>
    <n v="0"/>
    <n v="0"/>
    <x v="15"/>
  </r>
  <r>
    <n v="5947"/>
    <n v="0"/>
    <n v="5947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9"/>
  </r>
  <r>
    <n v="809"/>
    <n v="809"/>
    <n v="0"/>
    <n v="0"/>
    <n v="0"/>
    <n v="0"/>
    <n v="0"/>
    <n v="0"/>
    <n v="0"/>
    <n v="0"/>
    <n v="0"/>
    <n v="0"/>
    <x v="20"/>
  </r>
  <r>
    <n v="7296"/>
    <n v="7296"/>
    <n v="0"/>
    <n v="0"/>
    <n v="0"/>
    <n v="0"/>
    <n v="0"/>
    <n v="0"/>
    <n v="0"/>
    <n v="0"/>
    <n v="0"/>
    <n v="0"/>
    <x v="21"/>
  </r>
  <r>
    <n v="110"/>
    <n v="0"/>
    <n v="0"/>
    <n v="110"/>
    <n v="0"/>
    <n v="0"/>
    <n v="0"/>
    <n v="0"/>
    <n v="0"/>
    <n v="0"/>
    <n v="0"/>
    <n v="0"/>
    <x v="22"/>
  </r>
  <r>
    <n v="20474"/>
    <n v="0"/>
    <n v="20474"/>
    <n v="0"/>
    <n v="20474"/>
    <n v="0"/>
    <n v="20474"/>
    <n v="0"/>
    <n v="0"/>
    <n v="0"/>
    <n v="0"/>
    <n v="0"/>
    <x v="23"/>
  </r>
  <r>
    <n v="19322"/>
    <n v="0"/>
    <n v="0"/>
    <n v="19322"/>
    <n v="19322"/>
    <n v="0"/>
    <n v="0"/>
    <n v="19322"/>
    <n v="0"/>
    <n v="0"/>
    <n v="0"/>
    <n v="0"/>
    <x v="24"/>
  </r>
  <r>
    <n v="542"/>
    <n v="54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5271"/>
    <n v="5271"/>
    <n v="0"/>
    <n v="0"/>
    <n v="0"/>
    <n v="0"/>
    <n v="0"/>
    <n v="0"/>
    <n v="5271"/>
    <n v="5271"/>
    <n v="0"/>
    <n v="0"/>
    <x v="28"/>
  </r>
  <r>
    <n v="66"/>
    <n v="66"/>
    <n v="0"/>
    <n v="0"/>
    <n v="0"/>
    <n v="0"/>
    <n v="0"/>
    <n v="0"/>
    <n v="66"/>
    <n v="66"/>
    <n v="0"/>
    <n v="0"/>
    <x v="29"/>
  </r>
  <r>
    <n v="118"/>
    <n v="118"/>
    <n v="0"/>
    <n v="0"/>
    <n v="0"/>
    <n v="0"/>
    <n v="0"/>
    <n v="0"/>
    <n v="118"/>
    <n v="118"/>
    <n v="0"/>
    <n v="0"/>
    <x v="58"/>
  </r>
  <r>
    <n v="131"/>
    <n v="131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59"/>
  </r>
  <r>
    <n v="115"/>
    <n v="11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0"/>
    <n v="0"/>
    <n v="0"/>
    <n v="0"/>
    <x v="64"/>
  </r>
  <r>
    <n v="36"/>
    <n v="3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3743"/>
    <n v="3743"/>
    <n v="0"/>
    <n v="0"/>
    <n v="0"/>
    <n v="0"/>
    <n v="0"/>
    <n v="0"/>
    <n v="0"/>
    <n v="0"/>
    <n v="0"/>
    <n v="0"/>
    <x v="60"/>
  </r>
  <r>
    <n v="5537"/>
    <n v="553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672"/>
    <n v="672"/>
    <n v="0"/>
    <n v="0"/>
    <n v="0"/>
    <n v="0"/>
    <n v="0"/>
    <n v="0"/>
    <n v="0"/>
    <n v="0"/>
    <n v="0"/>
    <n v="0"/>
    <x v="0"/>
  </r>
  <r>
    <n v="2942"/>
    <n v="2942"/>
    <n v="0"/>
    <n v="0"/>
    <n v="0"/>
    <n v="0"/>
    <n v="0"/>
    <n v="0"/>
    <n v="0"/>
    <n v="0"/>
    <n v="0"/>
    <n v="0"/>
    <x v="1"/>
  </r>
  <r>
    <n v="1879"/>
    <n v="1879"/>
    <n v="0"/>
    <n v="0"/>
    <n v="0"/>
    <n v="0"/>
    <n v="0"/>
    <n v="0"/>
    <n v="0"/>
    <n v="0"/>
    <n v="0"/>
    <n v="0"/>
    <x v="45"/>
  </r>
  <r>
    <n v="594"/>
    <n v="594"/>
    <n v="0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0"/>
    <n v="0"/>
    <n v="0"/>
    <n v="0"/>
    <x v="4"/>
  </r>
  <r>
    <n v="12585"/>
    <n v="1258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7"/>
  </r>
  <r>
    <n v="4545"/>
    <n v="4545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5"/>
  </r>
  <r>
    <n v="7"/>
    <n v="7"/>
    <n v="0"/>
    <n v="0"/>
    <n v="7"/>
    <n v="7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5509"/>
    <n v="0"/>
    <n v="5509"/>
    <n v="0"/>
    <n v="0"/>
    <n v="0"/>
    <n v="0"/>
    <n v="0"/>
    <n v="0"/>
    <n v="0"/>
    <n v="0"/>
    <n v="0"/>
    <x v="17"/>
  </r>
  <r>
    <n v="3505"/>
    <n v="3505"/>
    <n v="0"/>
    <n v="0"/>
    <n v="3505"/>
    <n v="3505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9"/>
  </r>
  <r>
    <n v="1092"/>
    <n v="1092"/>
    <n v="0"/>
    <n v="0"/>
    <n v="0"/>
    <n v="0"/>
    <n v="0"/>
    <n v="0"/>
    <n v="0"/>
    <n v="0"/>
    <n v="0"/>
    <n v="0"/>
    <x v="20"/>
  </r>
  <r>
    <n v="19274"/>
    <n v="19274"/>
    <n v="0"/>
    <n v="0"/>
    <n v="0"/>
    <n v="0"/>
    <n v="0"/>
    <n v="0"/>
    <n v="19274"/>
    <n v="19274"/>
    <n v="0"/>
    <n v="0"/>
    <x v="21"/>
  </r>
  <r>
    <n v="4993"/>
    <n v="0"/>
    <n v="0"/>
    <n v="4993"/>
    <n v="4993"/>
    <n v="0"/>
    <n v="0"/>
    <n v="4993"/>
    <n v="0"/>
    <n v="0"/>
    <n v="0"/>
    <n v="0"/>
    <x v="22"/>
  </r>
  <r>
    <n v="619"/>
    <n v="619"/>
    <n v="0"/>
    <n v="0"/>
    <n v="619"/>
    <n v="619"/>
    <n v="0"/>
    <n v="0"/>
    <n v="0"/>
    <n v="0"/>
    <n v="0"/>
    <n v="0"/>
    <x v="23"/>
  </r>
  <r>
    <n v="31232"/>
    <n v="0"/>
    <n v="0"/>
    <n v="31232"/>
    <n v="0"/>
    <n v="0"/>
    <n v="0"/>
    <n v="0"/>
    <n v="31232"/>
    <n v="0"/>
    <n v="0"/>
    <n v="31232"/>
    <x v="24"/>
  </r>
  <r>
    <n v="636"/>
    <n v="636"/>
    <n v="0"/>
    <n v="0"/>
    <n v="636"/>
    <n v="636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438"/>
    <n v="438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29"/>
  </r>
  <r>
    <n v="540"/>
    <n v="540"/>
    <n v="0"/>
    <n v="0"/>
    <n v="0"/>
    <n v="0"/>
    <n v="0"/>
    <n v="0"/>
    <n v="0"/>
    <n v="0"/>
    <n v="0"/>
    <n v="0"/>
    <x v="30"/>
  </r>
  <r>
    <n v="701"/>
    <n v="701"/>
    <n v="0"/>
    <n v="0"/>
    <n v="0"/>
    <n v="0"/>
    <n v="0"/>
    <n v="0"/>
    <n v="701"/>
    <n v="701"/>
    <n v="0"/>
    <n v="0"/>
    <x v="31"/>
  </r>
  <r>
    <n v="41"/>
    <n v="4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3"/>
  </r>
  <r>
    <n v="2508"/>
    <n v="2508"/>
    <n v="0"/>
    <n v="0"/>
    <n v="0"/>
    <n v="0"/>
    <n v="0"/>
    <n v="0"/>
    <n v="0"/>
    <n v="0"/>
    <n v="0"/>
    <n v="0"/>
    <x v="34"/>
  </r>
  <r>
    <n v="2893"/>
    <n v="2893"/>
    <n v="0"/>
    <n v="0"/>
    <n v="0"/>
    <n v="0"/>
    <n v="0"/>
    <n v="0"/>
    <n v="2893"/>
    <n v="2893"/>
    <n v="0"/>
    <n v="0"/>
    <x v="52"/>
  </r>
  <r>
    <n v="10138"/>
    <n v="0"/>
    <n v="10138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0"/>
    <n v="0"/>
    <n v="0"/>
    <n v="0"/>
    <x v="37"/>
  </r>
  <r>
    <n v="2627"/>
    <n v="2627"/>
    <n v="0"/>
    <n v="0"/>
    <n v="0"/>
    <n v="0"/>
    <n v="0"/>
    <n v="0"/>
    <n v="0"/>
    <n v="0"/>
    <n v="0"/>
    <n v="0"/>
    <x v="38"/>
  </r>
  <r>
    <n v="50"/>
    <n v="0"/>
    <n v="50"/>
    <n v="0"/>
    <n v="0"/>
    <n v="0"/>
    <n v="0"/>
    <n v="0"/>
    <n v="0"/>
    <n v="0"/>
    <n v="0"/>
    <n v="0"/>
    <x v="60"/>
  </r>
  <r>
    <n v="6723"/>
    <n v="6723"/>
    <n v="0"/>
    <n v="0"/>
    <n v="0"/>
    <n v="0"/>
    <n v="0"/>
    <n v="0"/>
    <n v="0"/>
    <n v="0"/>
    <n v="0"/>
    <n v="0"/>
    <x v="40"/>
  </r>
  <r>
    <n v="474"/>
    <n v="474"/>
    <n v="0"/>
    <n v="0"/>
    <n v="0"/>
    <n v="0"/>
    <n v="0"/>
    <n v="0"/>
    <n v="474"/>
    <n v="474"/>
    <n v="0"/>
    <n v="0"/>
    <x v="41"/>
  </r>
  <r>
    <n v="7259"/>
    <n v="7259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4"/>
  </r>
  <r>
    <n v="1123"/>
    <n v="112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92"/>
    <n v="92"/>
    <n v="0"/>
    <n v="0"/>
    <x v="4"/>
  </r>
  <r>
    <n v="145"/>
    <n v="14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2699"/>
    <n v="12699"/>
    <n v="0"/>
    <n v="0"/>
    <n v="12699"/>
    <n v="12699"/>
    <n v="0"/>
    <n v="0"/>
    <n v="0"/>
    <n v="0"/>
    <n v="0"/>
    <n v="0"/>
    <x v="7"/>
  </r>
  <r>
    <n v="4023"/>
    <n v="4023"/>
    <n v="0"/>
    <n v="0"/>
    <n v="0"/>
    <n v="0"/>
    <n v="0"/>
    <n v="0"/>
    <n v="0"/>
    <n v="0"/>
    <n v="0"/>
    <n v="0"/>
    <x v="8"/>
  </r>
  <r>
    <n v="388"/>
    <n v="388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10"/>
  </r>
  <r>
    <n v="122"/>
    <n v="122"/>
    <n v="0"/>
    <n v="0"/>
    <n v="122"/>
    <n v="122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12"/>
  </r>
  <r>
    <n v="59"/>
    <n v="59"/>
    <n v="0"/>
    <n v="0"/>
    <n v="59"/>
    <n v="59"/>
    <n v="0"/>
    <n v="0"/>
    <n v="0"/>
    <n v="0"/>
    <n v="0"/>
    <n v="0"/>
    <x v="13"/>
  </r>
  <r>
    <n v="4041"/>
    <n v="0"/>
    <n v="4041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15"/>
  </r>
  <r>
    <n v="814"/>
    <n v="814"/>
    <n v="0"/>
    <n v="0"/>
    <n v="0"/>
    <n v="0"/>
    <n v="0"/>
    <n v="0"/>
    <n v="814"/>
    <n v="814"/>
    <n v="0"/>
    <n v="0"/>
    <x v="16"/>
  </r>
  <r>
    <n v="198"/>
    <n v="198"/>
    <n v="0"/>
    <n v="0"/>
    <n v="0"/>
    <n v="0"/>
    <n v="0"/>
    <n v="0"/>
    <n v="0"/>
    <n v="0"/>
    <n v="0"/>
    <n v="0"/>
    <x v="17"/>
  </r>
  <r>
    <n v="2000"/>
    <n v="0"/>
    <n v="2000"/>
    <n v="0"/>
    <n v="2000"/>
    <n v="0"/>
    <n v="2000"/>
    <n v="0"/>
    <n v="0"/>
    <n v="0"/>
    <n v="0"/>
    <n v="0"/>
    <x v="18"/>
  </r>
  <r>
    <n v="447"/>
    <n v="447"/>
    <n v="0"/>
    <n v="0"/>
    <n v="447"/>
    <n v="447"/>
    <n v="0"/>
    <n v="0"/>
    <n v="0"/>
    <n v="0"/>
    <n v="0"/>
    <n v="0"/>
    <x v="19"/>
  </r>
  <r>
    <n v="1264"/>
    <n v="126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604"/>
    <n v="0"/>
    <n v="0"/>
    <n v="1604"/>
    <n v="0"/>
    <n v="0"/>
    <n v="0"/>
    <n v="0"/>
    <n v="0"/>
    <n v="0"/>
    <n v="0"/>
    <n v="0"/>
    <x v="22"/>
  </r>
  <r>
    <n v="93"/>
    <n v="93"/>
    <n v="0"/>
    <n v="0"/>
    <n v="93"/>
    <n v="93"/>
    <n v="0"/>
    <n v="0"/>
    <n v="0"/>
    <n v="0"/>
    <n v="0"/>
    <n v="0"/>
    <x v="23"/>
  </r>
  <r>
    <n v="44"/>
    <n v="0"/>
    <n v="0"/>
    <n v="44"/>
    <n v="0"/>
    <n v="0"/>
    <n v="0"/>
    <n v="0"/>
    <n v="0"/>
    <n v="0"/>
    <n v="0"/>
    <n v="0"/>
    <x v="24"/>
  </r>
  <r>
    <n v="547"/>
    <n v="547"/>
    <n v="0"/>
    <n v="0"/>
    <n v="547"/>
    <n v="547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26"/>
  </r>
  <r>
    <n v="406"/>
    <n v="406"/>
    <n v="0"/>
    <n v="0"/>
    <n v="0"/>
    <n v="0"/>
    <n v="0"/>
    <n v="0"/>
    <n v="0"/>
    <n v="0"/>
    <n v="0"/>
    <n v="0"/>
    <x v="27"/>
  </r>
  <r>
    <n v="80"/>
    <n v="80"/>
    <n v="0"/>
    <n v="0"/>
    <n v="0"/>
    <n v="0"/>
    <n v="0"/>
    <n v="0"/>
    <n v="0"/>
    <n v="0"/>
    <n v="0"/>
    <n v="0"/>
    <x v="28"/>
  </r>
  <r>
    <n v="14915"/>
    <n v="0"/>
    <n v="14915"/>
    <n v="0"/>
    <n v="0"/>
    <n v="0"/>
    <n v="0"/>
    <n v="0"/>
    <n v="0"/>
    <n v="0"/>
    <n v="0"/>
    <n v="0"/>
    <x v="29"/>
  </r>
  <r>
    <n v="1520"/>
    <n v="0"/>
    <n v="1520"/>
    <n v="0"/>
    <n v="0"/>
    <n v="0"/>
    <n v="0"/>
    <n v="0"/>
    <n v="0"/>
    <n v="0"/>
    <n v="0"/>
    <n v="0"/>
    <x v="30"/>
  </r>
  <r>
    <n v="1488"/>
    <n v="1488"/>
    <n v="0"/>
    <n v="0"/>
    <n v="0"/>
    <n v="0"/>
    <n v="0"/>
    <n v="0"/>
    <n v="0"/>
    <n v="0"/>
    <n v="0"/>
    <n v="0"/>
    <x v="63"/>
  </r>
  <r>
    <n v="297"/>
    <n v="0"/>
    <n v="297"/>
    <n v="0"/>
    <n v="0"/>
    <n v="0"/>
    <n v="0"/>
    <n v="0"/>
    <n v="0"/>
    <n v="0"/>
    <n v="0"/>
    <n v="0"/>
    <x v="59"/>
  </r>
  <r>
    <n v="345"/>
    <n v="345"/>
    <n v="0"/>
    <n v="0"/>
    <n v="0"/>
    <n v="0"/>
    <n v="0"/>
    <n v="0"/>
    <n v="345"/>
    <n v="345"/>
    <n v="0"/>
    <n v="0"/>
    <x v="33"/>
  </r>
  <r>
    <n v="93"/>
    <n v="93"/>
    <n v="0"/>
    <n v="0"/>
    <n v="0"/>
    <n v="0"/>
    <n v="0"/>
    <n v="0"/>
    <n v="0"/>
    <n v="0"/>
    <n v="0"/>
    <n v="0"/>
    <x v="56"/>
  </r>
  <r>
    <n v="1519"/>
    <n v="1519"/>
    <n v="0"/>
    <n v="0"/>
    <n v="0"/>
    <n v="0"/>
    <n v="0"/>
    <n v="0"/>
    <n v="0"/>
    <n v="0"/>
    <n v="0"/>
    <n v="0"/>
    <x v="52"/>
  </r>
  <r>
    <n v="248"/>
    <n v="24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439"/>
    <n v="4439"/>
    <n v="0"/>
    <n v="0"/>
    <n v="4439"/>
    <n v="4439"/>
    <n v="0"/>
    <n v="0"/>
    <n v="0"/>
    <n v="0"/>
    <n v="0"/>
    <n v="0"/>
    <x v="38"/>
  </r>
  <r>
    <n v="1084"/>
    <n v="1084"/>
    <n v="0"/>
    <n v="0"/>
    <n v="0"/>
    <n v="0"/>
    <n v="0"/>
    <n v="0"/>
    <n v="0"/>
    <n v="0"/>
    <n v="0"/>
    <n v="0"/>
    <x v="39"/>
  </r>
  <r>
    <n v="1504"/>
    <n v="1504"/>
    <n v="0"/>
    <n v="0"/>
    <n v="1504"/>
    <n v="1504"/>
    <n v="0"/>
    <n v="0"/>
    <n v="0"/>
    <n v="0"/>
    <n v="0"/>
    <n v="0"/>
    <x v="40"/>
  </r>
  <r>
    <n v="4232"/>
    <n v="4232"/>
    <n v="0"/>
    <n v="0"/>
    <n v="4232"/>
    <n v="4232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33"/>
    <n v="33"/>
    <n v="0"/>
    <n v="0"/>
    <x v="0"/>
  </r>
  <r>
    <n v="4"/>
    <n v="4"/>
    <n v="0"/>
    <n v="0"/>
    <n v="0"/>
    <n v="0"/>
    <n v="0"/>
    <n v="0"/>
    <n v="4"/>
    <n v="4"/>
    <n v="0"/>
    <n v="0"/>
    <x v="1"/>
  </r>
  <r>
    <n v="51"/>
    <n v="51"/>
    <n v="0"/>
    <n v="0"/>
    <n v="51"/>
    <n v="51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4"/>
  </r>
  <r>
    <n v="866"/>
    <n v="0"/>
    <n v="866"/>
    <n v="0"/>
    <n v="0"/>
    <n v="0"/>
    <n v="0"/>
    <n v="0"/>
    <n v="0"/>
    <n v="0"/>
    <n v="0"/>
    <n v="0"/>
    <x v="69"/>
  </r>
  <r>
    <n v="36"/>
    <n v="36"/>
    <n v="0"/>
    <n v="0"/>
    <n v="36"/>
    <n v="36"/>
    <n v="0"/>
    <n v="0"/>
    <n v="0"/>
    <n v="0"/>
    <n v="0"/>
    <n v="0"/>
    <x v="47"/>
  </r>
  <r>
    <n v="3458"/>
    <n v="0"/>
    <n v="3458"/>
    <n v="0"/>
    <n v="0"/>
    <n v="0"/>
    <n v="0"/>
    <n v="0"/>
    <n v="0"/>
    <n v="0"/>
    <n v="0"/>
    <n v="0"/>
    <x v="7"/>
  </r>
  <r>
    <n v="26153"/>
    <n v="26153"/>
    <n v="0"/>
    <n v="0"/>
    <n v="0"/>
    <n v="0"/>
    <n v="0"/>
    <n v="0"/>
    <n v="0"/>
    <n v="0"/>
    <n v="0"/>
    <n v="0"/>
    <x v="8"/>
  </r>
  <r>
    <n v="11238"/>
    <n v="0"/>
    <n v="11238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1"/>
  </r>
  <r>
    <n v="1042"/>
    <n v="0"/>
    <n v="1042"/>
    <n v="0"/>
    <n v="1042"/>
    <n v="0"/>
    <n v="1042"/>
    <n v="0"/>
    <n v="0"/>
    <n v="0"/>
    <n v="0"/>
    <n v="0"/>
    <x v="12"/>
  </r>
  <r>
    <n v="1665"/>
    <n v="1665"/>
    <n v="0"/>
    <n v="0"/>
    <n v="1665"/>
    <n v="1665"/>
    <n v="0"/>
    <n v="0"/>
    <n v="0"/>
    <n v="0"/>
    <n v="0"/>
    <n v="0"/>
    <x v="13"/>
  </r>
  <r>
    <n v="371"/>
    <n v="371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52"/>
    <n v="0"/>
    <n v="52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387"/>
    <n v="387"/>
    <n v="0"/>
    <n v="0"/>
    <n v="0"/>
    <n v="0"/>
    <n v="0"/>
    <n v="0"/>
    <n v="0"/>
    <n v="0"/>
    <n v="0"/>
    <n v="0"/>
    <x v="19"/>
  </r>
  <r>
    <n v="683"/>
    <n v="683"/>
    <n v="0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1"/>
  </r>
  <r>
    <n v="1778"/>
    <n v="0"/>
    <n v="0"/>
    <n v="1778"/>
    <n v="0"/>
    <n v="0"/>
    <n v="0"/>
    <n v="0"/>
    <n v="0"/>
    <n v="0"/>
    <n v="0"/>
    <n v="0"/>
    <x v="22"/>
  </r>
  <r>
    <n v="23580"/>
    <n v="0"/>
    <n v="23580"/>
    <n v="0"/>
    <n v="0"/>
    <n v="0"/>
    <n v="0"/>
    <n v="0"/>
    <n v="0"/>
    <n v="0"/>
    <n v="0"/>
    <n v="0"/>
    <x v="23"/>
  </r>
  <r>
    <n v="2789"/>
    <n v="0"/>
    <n v="0"/>
    <n v="2789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48"/>
    <n v="48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31"/>
    <n v="31"/>
    <n v="0"/>
    <n v="0"/>
    <n v="31"/>
    <n v="31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3595"/>
    <n v="3595"/>
    <n v="0"/>
    <n v="0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40"/>
    <n v="40"/>
    <n v="0"/>
    <n v="0"/>
    <x v="51"/>
  </r>
  <r>
    <n v="652"/>
    <n v="652"/>
    <n v="0"/>
    <n v="0"/>
    <n v="0"/>
    <n v="0"/>
    <n v="0"/>
    <n v="0"/>
    <n v="652"/>
    <n v="652"/>
    <n v="0"/>
    <n v="0"/>
    <x v="33"/>
  </r>
  <r>
    <n v="101"/>
    <n v="101"/>
    <n v="0"/>
    <n v="0"/>
    <n v="0"/>
    <n v="0"/>
    <n v="0"/>
    <n v="0"/>
    <n v="0"/>
    <n v="0"/>
    <n v="0"/>
    <n v="0"/>
    <x v="56"/>
  </r>
  <r>
    <n v="7019"/>
    <n v="7019"/>
    <n v="0"/>
    <n v="0"/>
    <n v="0"/>
    <n v="0"/>
    <n v="0"/>
    <n v="0"/>
    <n v="0"/>
    <n v="0"/>
    <n v="0"/>
    <n v="0"/>
    <x v="52"/>
  </r>
  <r>
    <n v="144"/>
    <n v="144"/>
    <n v="0"/>
    <n v="0"/>
    <n v="0"/>
    <n v="0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2300"/>
    <n v="2300"/>
    <n v="0"/>
    <n v="0"/>
    <n v="0"/>
    <n v="0"/>
    <n v="0"/>
    <n v="0"/>
    <n v="0"/>
    <n v="0"/>
    <n v="0"/>
    <n v="0"/>
    <x v="38"/>
  </r>
  <r>
    <n v="44"/>
    <n v="44"/>
    <n v="0"/>
    <n v="0"/>
    <n v="44"/>
    <n v="44"/>
    <n v="0"/>
    <n v="0"/>
    <n v="0"/>
    <n v="0"/>
    <n v="0"/>
    <n v="0"/>
    <x v="39"/>
  </r>
  <r>
    <n v="562"/>
    <n v="56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6197"/>
    <n v="0"/>
    <n v="6197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43"/>
  </r>
  <r>
    <n v="1735"/>
    <n v="1735"/>
    <n v="0"/>
    <n v="0"/>
    <n v="0"/>
    <n v="0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412"/>
    <n v="412"/>
    <n v="0"/>
    <n v="0"/>
    <n v="0"/>
    <n v="0"/>
    <n v="0"/>
    <n v="0"/>
    <n v="412"/>
    <n v="412"/>
    <n v="0"/>
    <n v="0"/>
    <x v="71"/>
  </r>
  <r>
    <n v="442"/>
    <n v="442"/>
    <n v="0"/>
    <n v="0"/>
    <n v="0"/>
    <n v="0"/>
    <n v="0"/>
    <n v="0"/>
    <n v="0"/>
    <n v="0"/>
    <n v="0"/>
    <n v="0"/>
    <x v="5"/>
  </r>
  <r>
    <n v="4"/>
    <n v="0"/>
    <n v="4"/>
    <n v="0"/>
    <n v="0"/>
    <n v="0"/>
    <n v="0"/>
    <n v="0"/>
    <n v="0"/>
    <n v="0"/>
    <n v="0"/>
    <n v="0"/>
    <x v="47"/>
  </r>
  <r>
    <n v="201"/>
    <n v="201"/>
    <n v="0"/>
    <n v="0"/>
    <n v="0"/>
    <n v="0"/>
    <n v="0"/>
    <n v="0"/>
    <n v="0"/>
    <n v="0"/>
    <n v="0"/>
    <n v="0"/>
    <x v="7"/>
  </r>
  <r>
    <n v="2140"/>
    <n v="2140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9"/>
  </r>
  <r>
    <n v="28"/>
    <n v="28"/>
    <n v="0"/>
    <n v="0"/>
    <n v="28"/>
    <n v="28"/>
    <n v="0"/>
    <n v="0"/>
    <n v="0"/>
    <n v="0"/>
    <n v="0"/>
    <n v="0"/>
    <x v="10"/>
  </r>
  <r>
    <n v="720"/>
    <n v="720"/>
    <n v="0"/>
    <n v="0"/>
    <n v="720"/>
    <n v="720"/>
    <n v="0"/>
    <n v="0"/>
    <n v="0"/>
    <n v="0"/>
    <n v="0"/>
    <n v="0"/>
    <x v="11"/>
  </r>
  <r>
    <n v="971"/>
    <n v="0"/>
    <n v="971"/>
    <n v="0"/>
    <n v="971"/>
    <n v="0"/>
    <n v="971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303"/>
    <n v="303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9"/>
  </r>
  <r>
    <n v="1559"/>
    <n v="1559"/>
    <n v="0"/>
    <n v="0"/>
    <n v="0"/>
    <n v="0"/>
    <n v="0"/>
    <n v="0"/>
    <n v="0"/>
    <n v="0"/>
    <n v="0"/>
    <n v="0"/>
    <x v="18"/>
  </r>
  <r>
    <n v="1492"/>
    <n v="1492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221"/>
    <n v="0"/>
    <n v="0"/>
    <n v="1221"/>
    <n v="0"/>
    <n v="0"/>
    <n v="0"/>
    <n v="0"/>
    <n v="0"/>
    <n v="0"/>
    <n v="0"/>
    <n v="0"/>
    <x v="22"/>
  </r>
  <r>
    <n v="13740"/>
    <n v="0"/>
    <n v="13740"/>
    <n v="0"/>
    <n v="0"/>
    <n v="0"/>
    <n v="0"/>
    <n v="0"/>
    <n v="0"/>
    <n v="0"/>
    <n v="0"/>
    <n v="0"/>
    <x v="23"/>
  </r>
  <r>
    <n v="11293"/>
    <n v="0"/>
    <n v="0"/>
    <n v="11293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3267"/>
    <n v="0"/>
    <n v="3267"/>
    <n v="0"/>
    <n v="0"/>
    <n v="0"/>
    <n v="0"/>
    <n v="0"/>
    <n v="0"/>
    <n v="0"/>
    <n v="0"/>
    <n v="0"/>
    <x v="29"/>
  </r>
  <r>
    <n v="34"/>
    <n v="34"/>
    <n v="0"/>
    <n v="0"/>
    <n v="34"/>
    <n v="34"/>
    <n v="0"/>
    <n v="0"/>
    <n v="0"/>
    <n v="0"/>
    <n v="0"/>
    <n v="0"/>
    <x v="30"/>
  </r>
  <r>
    <n v="2700"/>
    <n v="2700"/>
    <n v="0"/>
    <n v="0"/>
    <n v="0"/>
    <n v="0"/>
    <n v="0"/>
    <n v="0"/>
    <n v="0"/>
    <n v="0"/>
    <n v="0"/>
    <n v="0"/>
    <x v="63"/>
  </r>
  <r>
    <n v="2307"/>
    <n v="0"/>
    <n v="2307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33"/>
  </r>
  <r>
    <n v="529"/>
    <n v="529"/>
    <n v="0"/>
    <n v="0"/>
    <n v="0"/>
    <n v="0"/>
    <n v="0"/>
    <n v="0"/>
    <n v="0"/>
    <n v="0"/>
    <n v="0"/>
    <n v="0"/>
    <x v="34"/>
  </r>
  <r>
    <n v="158"/>
    <n v="158"/>
    <n v="0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36"/>
  </r>
  <r>
    <n v="397"/>
    <n v="397"/>
    <n v="0"/>
    <n v="0"/>
    <n v="0"/>
    <n v="0"/>
    <n v="0"/>
    <n v="0"/>
    <n v="0"/>
    <n v="0"/>
    <n v="0"/>
    <n v="0"/>
    <x v="37"/>
  </r>
  <r>
    <n v="205"/>
    <n v="205"/>
    <n v="0"/>
    <n v="0"/>
    <n v="0"/>
    <n v="0"/>
    <n v="0"/>
    <n v="0"/>
    <n v="205"/>
    <n v="205"/>
    <n v="0"/>
    <n v="0"/>
    <x v="38"/>
  </r>
  <r>
    <n v="102"/>
    <n v="102"/>
    <n v="0"/>
    <n v="0"/>
    <n v="0"/>
    <n v="0"/>
    <n v="0"/>
    <n v="0"/>
    <n v="0"/>
    <n v="0"/>
    <n v="0"/>
    <n v="0"/>
    <x v="60"/>
  </r>
  <r>
    <n v="9064"/>
    <n v="0"/>
    <n v="9064"/>
    <n v="0"/>
    <n v="0"/>
    <n v="0"/>
    <n v="0"/>
    <n v="0"/>
    <n v="9064"/>
    <n v="0"/>
    <n v="9064"/>
    <n v="0"/>
    <x v="40"/>
  </r>
  <r>
    <n v="12"/>
    <n v="12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699"/>
    <n v="1699"/>
    <n v="0"/>
    <n v="0"/>
    <n v="0"/>
    <n v="0"/>
    <n v="0"/>
    <n v="0"/>
    <n v="0"/>
    <n v="0"/>
    <n v="0"/>
    <n v="0"/>
    <x v="1"/>
  </r>
  <r>
    <n v="114"/>
    <n v="114"/>
    <n v="0"/>
    <n v="0"/>
    <n v="0"/>
    <n v="0"/>
    <n v="0"/>
    <n v="0"/>
    <n v="0"/>
    <n v="0"/>
    <n v="0"/>
    <n v="0"/>
    <x v="45"/>
  </r>
  <r>
    <n v="7961"/>
    <n v="7961"/>
    <n v="0"/>
    <n v="0"/>
    <n v="0"/>
    <n v="0"/>
    <n v="0"/>
    <n v="0"/>
    <n v="0"/>
    <n v="0"/>
    <n v="0"/>
    <n v="0"/>
    <x v="46"/>
  </r>
  <r>
    <n v="5515"/>
    <n v="5515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5"/>
  </r>
  <r>
    <n v="57"/>
    <n v="0"/>
    <n v="57"/>
    <n v="0"/>
    <n v="0"/>
    <n v="0"/>
    <n v="0"/>
    <n v="0"/>
    <n v="0"/>
    <n v="0"/>
    <n v="0"/>
    <n v="0"/>
    <x v="47"/>
  </r>
  <r>
    <n v="11286"/>
    <n v="11286"/>
    <n v="0"/>
    <n v="0"/>
    <n v="0"/>
    <n v="0"/>
    <n v="0"/>
    <n v="0"/>
    <n v="0"/>
    <n v="0"/>
    <n v="0"/>
    <n v="0"/>
    <x v="7"/>
  </r>
  <r>
    <n v="547"/>
    <n v="54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11"/>
  </r>
  <r>
    <n v="224"/>
    <n v="224"/>
    <n v="0"/>
    <n v="0"/>
    <n v="224"/>
    <n v="224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13"/>
  </r>
  <r>
    <n v="1712"/>
    <n v="0"/>
    <n v="1712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2479"/>
    <n v="2479"/>
    <n v="0"/>
    <n v="0"/>
    <n v="2479"/>
    <n v="2479"/>
    <n v="0"/>
    <n v="0"/>
    <n v="0"/>
    <n v="0"/>
    <n v="0"/>
    <n v="0"/>
    <x v="16"/>
  </r>
  <r>
    <n v="187"/>
    <n v="187"/>
    <n v="0"/>
    <n v="0"/>
    <n v="0"/>
    <n v="0"/>
    <n v="0"/>
    <n v="0"/>
    <n v="187"/>
    <n v="187"/>
    <n v="0"/>
    <n v="0"/>
    <x v="17"/>
  </r>
  <r>
    <n v="54"/>
    <n v="54"/>
    <n v="0"/>
    <n v="0"/>
    <n v="0"/>
    <n v="0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19"/>
  </r>
  <r>
    <n v="253"/>
    <n v="253"/>
    <n v="0"/>
    <n v="0"/>
    <n v="0"/>
    <n v="0"/>
    <n v="0"/>
    <n v="0"/>
    <n v="253"/>
    <n v="253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3801"/>
    <n v="0"/>
    <n v="0"/>
    <n v="3801"/>
    <n v="0"/>
    <n v="0"/>
    <n v="0"/>
    <n v="0"/>
    <n v="3801"/>
    <n v="0"/>
    <n v="0"/>
    <n v="3801"/>
    <x v="22"/>
  </r>
  <r>
    <n v="2606"/>
    <n v="2606"/>
    <n v="0"/>
    <n v="0"/>
    <n v="0"/>
    <n v="0"/>
    <n v="0"/>
    <n v="0"/>
    <n v="2606"/>
    <n v="2606"/>
    <n v="0"/>
    <n v="0"/>
    <x v="23"/>
  </r>
  <r>
    <n v="12578"/>
    <n v="0"/>
    <n v="0"/>
    <n v="12578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25"/>
  </r>
  <r>
    <n v="666"/>
    <n v="666"/>
    <n v="0"/>
    <n v="0"/>
    <n v="0"/>
    <n v="0"/>
    <n v="0"/>
    <n v="0"/>
    <n v="666"/>
    <n v="666"/>
    <n v="0"/>
    <n v="0"/>
    <x v="26"/>
  </r>
  <r>
    <n v="1288"/>
    <n v="0"/>
    <n v="1288"/>
    <n v="0"/>
    <n v="0"/>
    <n v="0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29"/>
  </r>
  <r>
    <n v="3220"/>
    <n v="3220"/>
    <n v="0"/>
    <n v="0"/>
    <n v="0"/>
    <n v="0"/>
    <n v="0"/>
    <n v="0"/>
    <n v="0"/>
    <n v="0"/>
    <n v="0"/>
    <n v="0"/>
    <x v="58"/>
  </r>
  <r>
    <n v="232"/>
    <n v="232"/>
    <n v="0"/>
    <n v="0"/>
    <n v="0"/>
    <n v="0"/>
    <n v="0"/>
    <n v="0"/>
    <n v="232"/>
    <n v="232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33"/>
  </r>
  <r>
    <n v="4195"/>
    <n v="4195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44"/>
    <n v="44"/>
    <n v="0"/>
    <n v="0"/>
    <x v="35"/>
  </r>
  <r>
    <n v="511"/>
    <n v="51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78"/>
    <n v="278"/>
    <n v="0"/>
    <n v="0"/>
    <n v="0"/>
    <n v="0"/>
    <n v="0"/>
    <n v="0"/>
    <n v="0"/>
    <n v="0"/>
    <n v="0"/>
    <n v="0"/>
    <x v="38"/>
  </r>
  <r>
    <n v="617"/>
    <n v="0"/>
    <n v="617"/>
    <n v="0"/>
    <n v="0"/>
    <n v="0"/>
    <n v="0"/>
    <n v="0"/>
    <n v="0"/>
    <n v="0"/>
    <n v="0"/>
    <n v="0"/>
    <x v="39"/>
  </r>
  <r>
    <n v="6350"/>
    <n v="635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1"/>
  </r>
  <r>
    <n v="5419"/>
    <n v="0"/>
    <n v="5419"/>
    <n v="0"/>
    <n v="0"/>
    <n v="0"/>
    <n v="0"/>
    <n v="0"/>
    <n v="0"/>
    <n v="0"/>
    <n v="0"/>
    <n v="0"/>
    <x v="42"/>
  </r>
  <r>
    <n v="16949"/>
    <n v="16949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1351"/>
    <n v="135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4"/>
  </r>
  <r>
    <n v="4834"/>
    <n v="4834"/>
    <n v="0"/>
    <n v="0"/>
    <n v="4834"/>
    <n v="4834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47"/>
  </r>
  <r>
    <n v="620"/>
    <n v="620"/>
    <n v="0"/>
    <n v="0"/>
    <n v="620"/>
    <n v="620"/>
    <n v="0"/>
    <n v="0"/>
    <n v="0"/>
    <n v="0"/>
    <n v="0"/>
    <n v="0"/>
    <x v="7"/>
  </r>
  <r>
    <n v="346"/>
    <n v="346"/>
    <n v="0"/>
    <n v="0"/>
    <n v="0"/>
    <n v="0"/>
    <n v="0"/>
    <n v="0"/>
    <n v="0"/>
    <n v="0"/>
    <n v="0"/>
    <n v="0"/>
    <x v="8"/>
  </r>
  <r>
    <n v="3261"/>
    <n v="3261"/>
    <n v="0"/>
    <n v="0"/>
    <n v="0"/>
    <n v="0"/>
    <n v="0"/>
    <n v="0"/>
    <n v="0"/>
    <n v="0"/>
    <n v="0"/>
    <n v="0"/>
    <x v="9"/>
  </r>
  <r>
    <n v="23"/>
    <n v="23"/>
    <n v="0"/>
    <n v="0"/>
    <n v="23"/>
    <n v="23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13"/>
  </r>
  <r>
    <n v="1344"/>
    <n v="0"/>
    <n v="1344"/>
    <n v="0"/>
    <n v="1344"/>
    <n v="0"/>
    <n v="1344"/>
    <n v="0"/>
    <n v="0"/>
    <n v="0"/>
    <n v="0"/>
    <n v="0"/>
    <x v="14"/>
  </r>
  <r>
    <n v="866"/>
    <n v="0"/>
    <n v="866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49"/>
  </r>
  <r>
    <n v="598"/>
    <n v="0"/>
    <n v="598"/>
    <n v="0"/>
    <n v="0"/>
    <n v="0"/>
    <n v="0"/>
    <n v="0"/>
    <n v="0"/>
    <n v="0"/>
    <n v="0"/>
    <n v="0"/>
    <x v="54"/>
  </r>
  <r>
    <n v="248"/>
    <n v="248"/>
    <n v="0"/>
    <n v="0"/>
    <n v="0"/>
    <n v="0"/>
    <n v="0"/>
    <n v="0"/>
    <n v="0"/>
    <n v="0"/>
    <n v="0"/>
    <n v="0"/>
    <x v="19"/>
  </r>
  <r>
    <n v="2603"/>
    <n v="2603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21"/>
  </r>
  <r>
    <n v="2685"/>
    <n v="0"/>
    <n v="0"/>
    <n v="2685"/>
    <n v="0"/>
    <n v="0"/>
    <n v="0"/>
    <n v="0"/>
    <n v="0"/>
    <n v="0"/>
    <n v="0"/>
    <n v="0"/>
    <x v="22"/>
  </r>
  <r>
    <n v="1984"/>
    <n v="1984"/>
    <n v="0"/>
    <n v="0"/>
    <n v="0"/>
    <n v="0"/>
    <n v="0"/>
    <n v="0"/>
    <n v="1984"/>
    <n v="1984"/>
    <n v="0"/>
    <n v="0"/>
    <x v="23"/>
  </r>
  <r>
    <n v="22054"/>
    <n v="0"/>
    <n v="0"/>
    <n v="22054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60"/>
    <n v="6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55"/>
  </r>
  <r>
    <n v="142"/>
    <n v="142"/>
    <n v="0"/>
    <n v="0"/>
    <n v="0"/>
    <n v="0"/>
    <n v="0"/>
    <n v="0"/>
    <n v="142"/>
    <n v="142"/>
    <n v="0"/>
    <n v="0"/>
    <x v="29"/>
  </r>
  <r>
    <n v="1504"/>
    <n v="150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10"/>
    <n v="10"/>
    <n v="0"/>
    <n v="0"/>
    <x v="31"/>
  </r>
  <r>
    <n v="65"/>
    <n v="65"/>
    <n v="0"/>
    <n v="0"/>
    <n v="0"/>
    <n v="0"/>
    <n v="0"/>
    <n v="0"/>
    <n v="65"/>
    <n v="65"/>
    <n v="0"/>
    <n v="0"/>
    <x v="59"/>
  </r>
  <r>
    <n v="1649"/>
    <n v="1649"/>
    <n v="0"/>
    <n v="0"/>
    <n v="0"/>
    <n v="0"/>
    <n v="0"/>
    <n v="0"/>
    <n v="1649"/>
    <n v="1649"/>
    <n v="0"/>
    <n v="0"/>
    <x v="33"/>
  </r>
  <r>
    <n v="1"/>
    <n v="1"/>
    <n v="0"/>
    <n v="0"/>
    <n v="1"/>
    <n v="1"/>
    <n v="0"/>
    <n v="0"/>
    <n v="0"/>
    <n v="0"/>
    <n v="0"/>
    <n v="0"/>
    <x v="61"/>
  </r>
  <r>
    <n v="568"/>
    <n v="0"/>
    <n v="568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6"/>
  </r>
  <r>
    <n v="726"/>
    <n v="726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38"/>
  </r>
  <r>
    <n v="333"/>
    <n v="0"/>
    <n v="333"/>
    <n v="0"/>
    <n v="0"/>
    <n v="0"/>
    <n v="0"/>
    <n v="0"/>
    <n v="0"/>
    <n v="0"/>
    <n v="0"/>
    <n v="0"/>
    <x v="39"/>
  </r>
  <r>
    <n v="8644"/>
    <n v="8644"/>
    <n v="0"/>
    <n v="0"/>
    <n v="0"/>
    <n v="0"/>
    <n v="0"/>
    <n v="0"/>
    <n v="8644"/>
    <n v="8644"/>
    <n v="0"/>
    <n v="0"/>
    <x v="40"/>
  </r>
  <r>
    <n v="95"/>
    <n v="95"/>
    <n v="0"/>
    <n v="0"/>
    <n v="0"/>
    <n v="0"/>
    <n v="0"/>
    <n v="0"/>
    <n v="0"/>
    <n v="0"/>
    <n v="0"/>
    <n v="0"/>
    <x v="41"/>
  </r>
  <r>
    <n v="824"/>
    <n v="824"/>
    <n v="0"/>
    <n v="0"/>
    <n v="0"/>
    <n v="0"/>
    <n v="0"/>
    <n v="0"/>
    <n v="0"/>
    <n v="0"/>
    <n v="0"/>
    <n v="0"/>
    <x v="42"/>
  </r>
  <r>
    <n v="1227"/>
    <n v="1227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128"/>
    <n v="128"/>
    <n v="0"/>
    <n v="0"/>
    <x v="44"/>
  </r>
  <r>
    <n v="379"/>
    <n v="379"/>
    <n v="0"/>
    <n v="0"/>
    <n v="0"/>
    <n v="0"/>
    <n v="0"/>
    <n v="0"/>
    <n v="0"/>
    <n v="0"/>
    <n v="0"/>
    <n v="0"/>
    <x v="2"/>
  </r>
  <r>
    <n v="3635"/>
    <n v="3635"/>
    <n v="0"/>
    <n v="0"/>
    <n v="0"/>
    <n v="0"/>
    <n v="0"/>
    <n v="0"/>
    <n v="0"/>
    <n v="0"/>
    <n v="0"/>
    <n v="0"/>
    <x v="3"/>
  </r>
  <r>
    <n v="51"/>
    <n v="51"/>
    <n v="0"/>
    <n v="0"/>
    <n v="51"/>
    <n v="51"/>
    <n v="0"/>
    <n v="0"/>
    <n v="0"/>
    <n v="0"/>
    <n v="0"/>
    <n v="0"/>
    <x v="4"/>
  </r>
  <r>
    <n v="144"/>
    <n v="144"/>
    <n v="0"/>
    <n v="0"/>
    <n v="0"/>
    <n v="0"/>
    <n v="0"/>
    <n v="0"/>
    <n v="144"/>
    <n v="144"/>
    <n v="0"/>
    <n v="0"/>
    <x v="5"/>
  </r>
  <r>
    <n v="497"/>
    <n v="497"/>
    <n v="0"/>
    <n v="0"/>
    <n v="0"/>
    <n v="0"/>
    <n v="0"/>
    <n v="0"/>
    <n v="0"/>
    <n v="0"/>
    <n v="0"/>
    <n v="0"/>
    <x v="47"/>
  </r>
  <r>
    <n v="372"/>
    <n v="372"/>
    <n v="0"/>
    <n v="0"/>
    <n v="372"/>
    <n v="372"/>
    <n v="0"/>
    <n v="0"/>
    <n v="0"/>
    <n v="0"/>
    <n v="0"/>
    <n v="0"/>
    <x v="7"/>
  </r>
  <r>
    <n v="14995"/>
    <n v="0"/>
    <n v="14995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34"/>
    <n v="34"/>
    <n v="0"/>
    <n v="0"/>
    <n v="34"/>
    <n v="34"/>
    <n v="0"/>
    <n v="0"/>
    <n v="0"/>
    <n v="0"/>
    <n v="0"/>
    <n v="0"/>
    <x v="10"/>
  </r>
  <r>
    <n v="8"/>
    <n v="0"/>
    <n v="0"/>
    <n v="8"/>
    <n v="0"/>
    <n v="0"/>
    <n v="0"/>
    <n v="0"/>
    <n v="0"/>
    <n v="0"/>
    <n v="0"/>
    <n v="0"/>
    <x v="11"/>
  </r>
  <r>
    <n v="3193"/>
    <n v="3193"/>
    <n v="0"/>
    <n v="0"/>
    <n v="3193"/>
    <n v="319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622"/>
    <n v="0"/>
    <n v="1622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36833"/>
    <n v="0"/>
    <n v="36833"/>
    <n v="0"/>
    <n v="36833"/>
    <n v="0"/>
    <n v="36833"/>
    <n v="0"/>
    <n v="0"/>
    <n v="0"/>
    <n v="0"/>
    <n v="0"/>
    <x v="16"/>
  </r>
  <r>
    <n v="238"/>
    <n v="238"/>
    <n v="0"/>
    <n v="0"/>
    <n v="0"/>
    <n v="0"/>
    <n v="0"/>
    <n v="0"/>
    <n v="0"/>
    <n v="0"/>
    <n v="0"/>
    <n v="0"/>
    <x v="49"/>
  </r>
  <r>
    <n v="273"/>
    <n v="273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55"/>
    <n v="55"/>
    <n v="0"/>
    <n v="0"/>
    <x v="20"/>
  </r>
  <r>
    <n v="6"/>
    <n v="0"/>
    <n v="6"/>
    <n v="0"/>
    <n v="0"/>
    <n v="0"/>
    <n v="0"/>
    <n v="0"/>
    <n v="0"/>
    <n v="0"/>
    <n v="0"/>
    <n v="0"/>
    <x v="21"/>
  </r>
  <r>
    <n v="5602"/>
    <n v="0"/>
    <n v="0"/>
    <n v="5602"/>
    <n v="0"/>
    <n v="0"/>
    <n v="0"/>
    <n v="0"/>
    <n v="5602"/>
    <n v="0"/>
    <n v="0"/>
    <n v="5602"/>
    <x v="22"/>
  </r>
  <r>
    <n v="102"/>
    <n v="102"/>
    <n v="0"/>
    <n v="0"/>
    <n v="0"/>
    <n v="0"/>
    <n v="0"/>
    <n v="0"/>
    <n v="102"/>
    <n v="102"/>
    <n v="0"/>
    <n v="0"/>
    <x v="23"/>
  </r>
  <r>
    <n v="18627"/>
    <n v="0"/>
    <n v="0"/>
    <n v="18627"/>
    <n v="0"/>
    <n v="0"/>
    <n v="0"/>
    <n v="0"/>
    <n v="18627"/>
    <n v="0"/>
    <n v="0"/>
    <n v="18627"/>
    <x v="24"/>
  </r>
  <r>
    <n v="875"/>
    <n v="875"/>
    <n v="0"/>
    <n v="0"/>
    <n v="0"/>
    <n v="0"/>
    <n v="0"/>
    <n v="0"/>
    <n v="875"/>
    <n v="875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59"/>
    <n v="0"/>
    <n v="259"/>
    <n v="0"/>
    <n v="0"/>
    <n v="0"/>
    <n v="0"/>
    <n v="0"/>
    <n v="0"/>
    <n v="0"/>
    <n v="0"/>
    <n v="0"/>
    <x v="27"/>
  </r>
  <r>
    <n v="4707"/>
    <n v="4707"/>
    <n v="0"/>
    <n v="0"/>
    <n v="0"/>
    <n v="0"/>
    <n v="0"/>
    <n v="0"/>
    <n v="0"/>
    <n v="0"/>
    <n v="0"/>
    <n v="0"/>
    <x v="28"/>
  </r>
  <r>
    <n v="4933"/>
    <n v="4933"/>
    <n v="0"/>
    <n v="0"/>
    <n v="0"/>
    <n v="0"/>
    <n v="0"/>
    <n v="0"/>
    <n v="0"/>
    <n v="0"/>
    <n v="0"/>
    <n v="0"/>
    <x v="29"/>
  </r>
  <r>
    <n v="153"/>
    <n v="153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51"/>
  </r>
  <r>
    <n v="397"/>
    <n v="0"/>
    <n v="397"/>
    <n v="0"/>
    <n v="0"/>
    <n v="0"/>
    <n v="0"/>
    <n v="0"/>
    <n v="0"/>
    <n v="0"/>
    <n v="0"/>
    <n v="0"/>
    <x v="33"/>
  </r>
  <r>
    <n v="971"/>
    <n v="971"/>
    <n v="0"/>
    <n v="0"/>
    <n v="0"/>
    <n v="0"/>
    <n v="0"/>
    <n v="0"/>
    <n v="0"/>
    <n v="0"/>
    <n v="0"/>
    <n v="0"/>
    <x v="56"/>
  </r>
  <r>
    <n v="851"/>
    <n v="0"/>
    <n v="851"/>
    <n v="0"/>
    <n v="0"/>
    <n v="0"/>
    <n v="0"/>
    <n v="0"/>
    <n v="0"/>
    <n v="0"/>
    <n v="0"/>
    <n v="0"/>
    <x v="64"/>
  </r>
  <r>
    <n v="968"/>
    <n v="968"/>
    <n v="0"/>
    <n v="0"/>
    <n v="0"/>
    <n v="0"/>
    <n v="0"/>
    <n v="0"/>
    <n v="0"/>
    <n v="0"/>
    <n v="0"/>
    <n v="0"/>
    <x v="36"/>
  </r>
  <r>
    <n v="83"/>
    <n v="8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223"/>
    <n v="223"/>
    <n v="0"/>
    <n v="0"/>
    <n v="0"/>
    <n v="0"/>
    <n v="0"/>
    <n v="0"/>
    <n v="0"/>
    <n v="0"/>
    <n v="0"/>
    <n v="0"/>
    <x v="60"/>
  </r>
  <r>
    <n v="222"/>
    <n v="222"/>
    <n v="0"/>
    <n v="0"/>
    <n v="0"/>
    <n v="0"/>
    <n v="0"/>
    <n v="0"/>
    <n v="0"/>
    <n v="0"/>
    <n v="0"/>
    <n v="0"/>
    <x v="40"/>
  </r>
  <r>
    <n v="31"/>
    <n v="31"/>
    <n v="0"/>
    <n v="0"/>
    <n v="31"/>
    <n v="31"/>
    <n v="0"/>
    <n v="0"/>
    <n v="0"/>
    <n v="0"/>
    <n v="0"/>
    <n v="0"/>
    <x v="41"/>
  </r>
  <r>
    <n v="4428"/>
    <n v="4428"/>
    <n v="0"/>
    <n v="0"/>
    <n v="0"/>
    <n v="0"/>
    <n v="0"/>
    <n v="0"/>
    <n v="4428"/>
    <n v="4428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3"/>
  </r>
  <r>
    <n v="100"/>
    <n v="100"/>
    <n v="0"/>
    <n v="0"/>
    <n v="0"/>
    <n v="0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5"/>
  </r>
  <r>
    <n v="67"/>
    <n v="0"/>
    <n v="67"/>
    <n v="0"/>
    <n v="0"/>
    <n v="0"/>
    <n v="0"/>
    <n v="0"/>
    <n v="0"/>
    <n v="0"/>
    <n v="0"/>
    <n v="0"/>
    <x v="47"/>
  </r>
  <r>
    <n v="517"/>
    <n v="517"/>
    <n v="0"/>
    <n v="0"/>
    <n v="0"/>
    <n v="0"/>
    <n v="0"/>
    <n v="0"/>
    <n v="517"/>
    <n v="517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11"/>
  </r>
  <r>
    <n v="43"/>
    <n v="43"/>
    <n v="0"/>
    <n v="0"/>
    <n v="43"/>
    <n v="43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99"/>
    <n v="99"/>
    <n v="0"/>
    <n v="0"/>
    <n v="0"/>
    <n v="0"/>
    <n v="0"/>
    <n v="0"/>
    <n v="0"/>
    <n v="0"/>
    <n v="0"/>
    <n v="0"/>
    <x v="15"/>
  </r>
  <r>
    <n v="2846"/>
    <n v="2846"/>
    <n v="0"/>
    <n v="0"/>
    <n v="0"/>
    <n v="0"/>
    <n v="0"/>
    <n v="0"/>
    <n v="0"/>
    <n v="0"/>
    <n v="0"/>
    <n v="0"/>
    <x v="16"/>
  </r>
  <r>
    <n v="550"/>
    <n v="550"/>
    <n v="0"/>
    <n v="0"/>
    <n v="0"/>
    <n v="0"/>
    <n v="0"/>
    <n v="0"/>
    <n v="0"/>
    <n v="0"/>
    <n v="0"/>
    <n v="0"/>
    <x v="17"/>
  </r>
  <r>
    <n v="1250"/>
    <n v="1250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9"/>
  </r>
  <r>
    <n v="765"/>
    <n v="765"/>
    <n v="0"/>
    <n v="0"/>
    <n v="0"/>
    <n v="0"/>
    <n v="0"/>
    <n v="0"/>
    <n v="0"/>
    <n v="0"/>
    <n v="0"/>
    <n v="0"/>
    <x v="20"/>
  </r>
  <r>
    <n v="17"/>
    <n v="0"/>
    <n v="17"/>
    <n v="0"/>
    <n v="17"/>
    <n v="0"/>
    <n v="17"/>
    <n v="0"/>
    <n v="0"/>
    <n v="0"/>
    <n v="0"/>
    <n v="0"/>
    <x v="21"/>
  </r>
  <r>
    <n v="1377"/>
    <n v="0"/>
    <n v="0"/>
    <n v="1377"/>
    <n v="0"/>
    <n v="0"/>
    <n v="0"/>
    <n v="0"/>
    <n v="0"/>
    <n v="0"/>
    <n v="0"/>
    <n v="0"/>
    <x v="22"/>
  </r>
  <r>
    <n v="13739"/>
    <n v="0"/>
    <n v="13739"/>
    <n v="0"/>
    <n v="0"/>
    <n v="0"/>
    <n v="0"/>
    <n v="0"/>
    <n v="13739"/>
    <n v="0"/>
    <n v="13739"/>
    <n v="0"/>
    <x v="23"/>
  </r>
  <r>
    <n v="13799"/>
    <n v="0"/>
    <n v="0"/>
    <n v="13799"/>
    <n v="0"/>
    <n v="0"/>
    <n v="0"/>
    <n v="0"/>
    <n v="13799"/>
    <n v="0"/>
    <n v="0"/>
    <n v="13799"/>
    <x v="24"/>
  </r>
  <r>
    <n v="6"/>
    <n v="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0"/>
    <n v="70"/>
    <n v="0"/>
    <n v="0"/>
    <n v="70"/>
    <n v="70"/>
    <n v="0"/>
    <n v="0"/>
    <n v="0"/>
    <n v="0"/>
    <n v="0"/>
    <n v="0"/>
    <x v="27"/>
  </r>
  <r>
    <n v="14888"/>
    <n v="0"/>
    <n v="14888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198"/>
    <n v="198"/>
    <n v="0"/>
    <n v="0"/>
    <n v="198"/>
    <n v="198"/>
    <n v="0"/>
    <n v="0"/>
    <n v="0"/>
    <n v="0"/>
    <n v="0"/>
    <n v="0"/>
    <x v="58"/>
  </r>
  <r>
    <n v="32945"/>
    <n v="0"/>
    <n v="32945"/>
    <n v="0"/>
    <n v="0"/>
    <n v="0"/>
    <n v="0"/>
    <n v="0"/>
    <n v="0"/>
    <n v="0"/>
    <n v="0"/>
    <n v="0"/>
    <x v="63"/>
  </r>
  <r>
    <n v="8"/>
    <n v="0"/>
    <n v="8"/>
    <n v="0"/>
    <n v="0"/>
    <n v="0"/>
    <n v="0"/>
    <n v="0"/>
    <n v="8"/>
    <n v="0"/>
    <n v="8"/>
    <n v="0"/>
    <x v="32"/>
  </r>
  <r>
    <n v="160"/>
    <n v="160"/>
    <n v="0"/>
    <n v="0"/>
    <n v="0"/>
    <n v="0"/>
    <n v="0"/>
    <n v="0"/>
    <n v="160"/>
    <n v="160"/>
    <n v="0"/>
    <n v="0"/>
    <x v="33"/>
  </r>
  <r>
    <n v="4"/>
    <n v="4"/>
    <n v="0"/>
    <n v="0"/>
    <n v="0"/>
    <n v="0"/>
    <n v="0"/>
    <n v="0"/>
    <n v="0"/>
    <n v="0"/>
    <n v="0"/>
    <n v="0"/>
    <x v="34"/>
  </r>
  <r>
    <n v="1525"/>
    <n v="0"/>
    <n v="1525"/>
    <n v="0"/>
    <n v="0"/>
    <n v="0"/>
    <n v="0"/>
    <n v="0"/>
    <n v="0"/>
    <n v="0"/>
    <n v="0"/>
    <n v="0"/>
    <x v="62"/>
  </r>
  <r>
    <n v="34"/>
    <n v="34"/>
    <n v="0"/>
    <n v="0"/>
    <n v="0"/>
    <n v="0"/>
    <n v="0"/>
    <n v="0"/>
    <n v="34"/>
    <n v="34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26"/>
    <n v="326"/>
    <n v="0"/>
    <n v="0"/>
    <n v="326"/>
    <n v="326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3242"/>
    <n v="3242"/>
    <n v="0"/>
    <n v="0"/>
    <n v="0"/>
    <n v="0"/>
    <n v="0"/>
    <n v="0"/>
    <n v="0"/>
    <n v="0"/>
    <n v="0"/>
    <n v="0"/>
    <x v="40"/>
  </r>
  <r>
    <n v="188"/>
    <n v="188"/>
    <n v="0"/>
    <n v="0"/>
    <n v="188"/>
    <n v="188"/>
    <n v="0"/>
    <n v="0"/>
    <n v="0"/>
    <n v="0"/>
    <n v="0"/>
    <n v="0"/>
    <x v="41"/>
  </r>
  <r>
    <n v="249"/>
    <n v="249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3"/>
  </r>
  <r>
    <n v="2523"/>
    <n v="2523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21"/>
    <n v="21"/>
    <n v="0"/>
    <n v="0"/>
    <x v="2"/>
  </r>
  <r>
    <n v="4"/>
    <n v="4"/>
    <n v="0"/>
    <n v="0"/>
    <n v="4"/>
    <n v="4"/>
    <n v="0"/>
    <n v="0"/>
    <n v="0"/>
    <n v="0"/>
    <n v="0"/>
    <n v="0"/>
    <x v="70"/>
  </r>
  <r>
    <n v="4948"/>
    <n v="4948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9"/>
  </r>
  <r>
    <n v="32"/>
    <n v="0"/>
    <n v="32"/>
    <n v="0"/>
    <n v="0"/>
    <n v="0"/>
    <n v="0"/>
    <n v="0"/>
    <n v="32"/>
    <n v="0"/>
    <n v="32"/>
    <n v="0"/>
    <x v="47"/>
  </r>
  <r>
    <n v="1260"/>
    <n v="1260"/>
    <n v="0"/>
    <n v="0"/>
    <n v="0"/>
    <n v="0"/>
    <n v="0"/>
    <n v="0"/>
    <n v="0"/>
    <n v="0"/>
    <n v="0"/>
    <n v="0"/>
    <x v="7"/>
  </r>
  <r>
    <n v="248"/>
    <n v="248"/>
    <n v="0"/>
    <n v="0"/>
    <n v="0"/>
    <n v="0"/>
    <n v="0"/>
    <n v="0"/>
    <n v="0"/>
    <n v="0"/>
    <n v="0"/>
    <n v="0"/>
    <x v="8"/>
  </r>
  <r>
    <n v="738"/>
    <n v="738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10"/>
  </r>
  <r>
    <n v="1214"/>
    <n v="1214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12"/>
  </r>
  <r>
    <n v="9"/>
    <n v="9"/>
    <n v="0"/>
    <n v="0"/>
    <n v="9"/>
    <n v="9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4"/>
  </r>
  <r>
    <n v="269"/>
    <n v="269"/>
    <n v="0"/>
    <n v="0"/>
    <n v="0"/>
    <n v="0"/>
    <n v="0"/>
    <n v="0"/>
    <n v="269"/>
    <n v="269"/>
    <n v="0"/>
    <n v="0"/>
    <x v="15"/>
  </r>
  <r>
    <n v="627"/>
    <n v="62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9"/>
  </r>
  <r>
    <n v="32"/>
    <n v="32"/>
    <n v="0"/>
    <n v="0"/>
    <n v="32"/>
    <n v="32"/>
    <n v="0"/>
    <n v="0"/>
    <n v="0"/>
    <n v="0"/>
    <n v="0"/>
    <n v="0"/>
    <x v="54"/>
  </r>
  <r>
    <n v="18"/>
    <n v="18"/>
    <n v="0"/>
    <n v="0"/>
    <n v="18"/>
    <n v="18"/>
    <n v="0"/>
    <n v="0"/>
    <n v="0"/>
    <n v="0"/>
    <n v="0"/>
    <n v="0"/>
    <x v="19"/>
  </r>
  <r>
    <n v="425"/>
    <n v="42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21"/>
  </r>
  <r>
    <n v="2574"/>
    <n v="0"/>
    <n v="0"/>
    <n v="2574"/>
    <n v="2574"/>
    <n v="0"/>
    <n v="0"/>
    <n v="2574"/>
    <n v="0"/>
    <n v="0"/>
    <n v="0"/>
    <n v="0"/>
    <x v="22"/>
  </r>
  <r>
    <n v="19"/>
    <n v="19"/>
    <n v="0"/>
    <n v="0"/>
    <n v="0"/>
    <n v="0"/>
    <n v="0"/>
    <n v="0"/>
    <n v="19"/>
    <n v="19"/>
    <n v="0"/>
    <n v="0"/>
    <x v="23"/>
  </r>
  <r>
    <n v="38754"/>
    <n v="0"/>
    <n v="0"/>
    <n v="38754"/>
    <n v="38754"/>
    <n v="0"/>
    <n v="0"/>
    <n v="38754"/>
    <n v="0"/>
    <n v="0"/>
    <n v="0"/>
    <n v="0"/>
    <x v="24"/>
  </r>
  <r>
    <n v="126"/>
    <n v="126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834"/>
    <n v="834"/>
    <n v="0"/>
    <n v="0"/>
    <n v="0"/>
    <n v="0"/>
    <n v="0"/>
    <n v="0"/>
    <n v="834"/>
    <n v="834"/>
    <n v="0"/>
    <n v="0"/>
    <x v="28"/>
  </r>
  <r>
    <n v="91"/>
    <n v="91"/>
    <n v="0"/>
    <n v="0"/>
    <n v="91"/>
    <n v="91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63"/>
  </r>
  <r>
    <n v="203"/>
    <n v="203"/>
    <n v="0"/>
    <n v="0"/>
    <n v="0"/>
    <n v="0"/>
    <n v="0"/>
    <n v="0"/>
    <n v="203"/>
    <n v="203"/>
    <n v="0"/>
    <n v="0"/>
    <x v="68"/>
  </r>
  <r>
    <n v="187"/>
    <n v="18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21"/>
    <n v="21"/>
    <n v="0"/>
    <n v="0"/>
    <x v="64"/>
  </r>
  <r>
    <n v="2"/>
    <n v="2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800"/>
    <n v="800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60"/>
  </r>
  <r>
    <n v="441"/>
    <n v="441"/>
    <n v="0"/>
    <n v="0"/>
    <n v="0"/>
    <n v="0"/>
    <n v="0"/>
    <n v="0"/>
    <n v="0"/>
    <n v="0"/>
    <n v="0"/>
    <n v="0"/>
    <x v="40"/>
  </r>
  <r>
    <n v="6223"/>
    <n v="6223"/>
    <n v="0"/>
    <n v="0"/>
    <n v="0"/>
    <n v="0"/>
    <n v="0"/>
    <n v="0"/>
    <n v="0"/>
    <n v="0"/>
    <n v="0"/>
    <n v="0"/>
    <x v="41"/>
  </r>
  <r>
    <n v="266"/>
    <n v="266"/>
    <n v="0"/>
    <n v="0"/>
    <n v="0"/>
    <n v="0"/>
    <n v="0"/>
    <n v="0"/>
    <n v="0"/>
    <n v="0"/>
    <n v="0"/>
    <n v="0"/>
    <x v="42"/>
  </r>
  <r>
    <n v="2107"/>
    <n v="2107"/>
    <n v="0"/>
    <n v="0"/>
    <n v="0"/>
    <n v="0"/>
    <n v="0"/>
    <n v="0"/>
    <n v="2107"/>
    <n v="2107"/>
    <n v="0"/>
    <n v="0"/>
    <x v="0"/>
  </r>
  <r>
    <n v="360"/>
    <n v="360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68"/>
    <n v="68"/>
    <n v="0"/>
    <n v="0"/>
    <n v="0"/>
    <n v="0"/>
    <n v="0"/>
    <n v="0"/>
    <n v="0"/>
    <n v="0"/>
    <n v="0"/>
    <n v="0"/>
    <x v="4"/>
  </r>
  <r>
    <n v="12475"/>
    <n v="12475"/>
    <n v="0"/>
    <n v="0"/>
    <n v="0"/>
    <n v="0"/>
    <n v="0"/>
    <n v="0"/>
    <n v="0"/>
    <n v="0"/>
    <n v="0"/>
    <n v="0"/>
    <x v="5"/>
  </r>
  <r>
    <n v="88"/>
    <n v="0"/>
    <n v="88"/>
    <n v="0"/>
    <n v="0"/>
    <n v="0"/>
    <n v="0"/>
    <n v="0"/>
    <n v="0"/>
    <n v="0"/>
    <n v="0"/>
    <n v="0"/>
    <x v="6"/>
  </r>
  <r>
    <n v="941"/>
    <n v="941"/>
    <n v="0"/>
    <n v="0"/>
    <n v="0"/>
    <n v="0"/>
    <n v="0"/>
    <n v="0"/>
    <n v="941"/>
    <n v="941"/>
    <n v="0"/>
    <n v="0"/>
    <x v="7"/>
  </r>
  <r>
    <n v="16067"/>
    <n v="16067"/>
    <n v="0"/>
    <n v="0"/>
    <n v="0"/>
    <n v="0"/>
    <n v="0"/>
    <n v="0"/>
    <n v="0"/>
    <n v="0"/>
    <n v="0"/>
    <n v="0"/>
    <x v="8"/>
  </r>
  <r>
    <n v="3063"/>
    <n v="3063"/>
    <n v="0"/>
    <n v="0"/>
    <n v="0"/>
    <n v="0"/>
    <n v="0"/>
    <n v="0"/>
    <n v="0"/>
    <n v="0"/>
    <n v="0"/>
    <n v="0"/>
    <x v="9"/>
  </r>
  <r>
    <n v="27"/>
    <n v="27"/>
    <n v="0"/>
    <n v="0"/>
    <n v="27"/>
    <n v="27"/>
    <n v="0"/>
    <n v="0"/>
    <n v="0"/>
    <n v="0"/>
    <n v="0"/>
    <n v="0"/>
    <x v="10"/>
  </r>
  <r>
    <n v="39"/>
    <n v="39"/>
    <n v="0"/>
    <n v="0"/>
    <n v="39"/>
    <n v="39"/>
    <n v="0"/>
    <n v="0"/>
    <n v="0"/>
    <n v="0"/>
    <n v="0"/>
    <n v="0"/>
    <x v="11"/>
  </r>
  <r>
    <n v="3873"/>
    <n v="0"/>
    <n v="0"/>
    <n v="3873"/>
    <n v="0"/>
    <n v="0"/>
    <n v="0"/>
    <n v="0"/>
    <n v="0"/>
    <n v="0"/>
    <n v="0"/>
    <n v="0"/>
    <x v="12"/>
  </r>
  <r>
    <n v="1398"/>
    <n v="0"/>
    <n v="1398"/>
    <n v="0"/>
    <n v="1398"/>
    <n v="0"/>
    <n v="1398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347"/>
    <n v="347"/>
    <n v="0"/>
    <n v="0"/>
    <n v="0"/>
    <n v="0"/>
    <n v="0"/>
    <n v="0"/>
    <n v="0"/>
    <n v="0"/>
    <n v="0"/>
    <n v="0"/>
    <x v="15"/>
  </r>
  <r>
    <n v="5548"/>
    <n v="5548"/>
    <n v="0"/>
    <n v="0"/>
    <n v="5548"/>
    <n v="5548"/>
    <n v="0"/>
    <n v="0"/>
    <n v="0"/>
    <n v="0"/>
    <n v="0"/>
    <n v="0"/>
    <x v="16"/>
  </r>
  <r>
    <n v="285"/>
    <n v="285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18"/>
  </r>
  <r>
    <n v="550"/>
    <n v="550"/>
    <n v="0"/>
    <n v="0"/>
    <n v="550"/>
    <n v="550"/>
    <n v="0"/>
    <n v="0"/>
    <n v="0"/>
    <n v="0"/>
    <n v="0"/>
    <n v="0"/>
    <x v="19"/>
  </r>
  <r>
    <n v="1725"/>
    <n v="0"/>
    <n v="1725"/>
    <n v="0"/>
    <n v="0"/>
    <n v="0"/>
    <n v="0"/>
    <n v="0"/>
    <n v="1725"/>
    <n v="0"/>
    <n v="1725"/>
    <n v="0"/>
    <x v="20"/>
  </r>
  <r>
    <n v="39"/>
    <n v="0"/>
    <n v="39"/>
    <n v="0"/>
    <n v="0"/>
    <n v="0"/>
    <n v="0"/>
    <n v="0"/>
    <n v="0"/>
    <n v="0"/>
    <n v="0"/>
    <n v="0"/>
    <x v="21"/>
  </r>
  <r>
    <n v="1184"/>
    <n v="0"/>
    <n v="0"/>
    <n v="1184"/>
    <n v="0"/>
    <n v="0"/>
    <n v="0"/>
    <n v="0"/>
    <n v="0"/>
    <n v="0"/>
    <n v="0"/>
    <n v="0"/>
    <x v="22"/>
  </r>
  <r>
    <n v="796"/>
    <n v="796"/>
    <n v="0"/>
    <n v="0"/>
    <n v="796"/>
    <n v="796"/>
    <n v="0"/>
    <n v="0"/>
    <n v="0"/>
    <n v="0"/>
    <n v="0"/>
    <n v="0"/>
    <x v="23"/>
  </r>
  <r>
    <n v="49817"/>
    <n v="0"/>
    <n v="0"/>
    <n v="49817"/>
    <n v="0"/>
    <n v="0"/>
    <n v="0"/>
    <n v="0"/>
    <n v="0"/>
    <n v="0"/>
    <n v="0"/>
    <n v="0"/>
    <x v="24"/>
  </r>
  <r>
    <n v="180"/>
    <n v="180"/>
    <n v="0"/>
    <n v="0"/>
    <n v="180"/>
    <n v="180"/>
    <n v="0"/>
    <n v="0"/>
    <n v="0"/>
    <n v="0"/>
    <n v="0"/>
    <n v="0"/>
    <x v="25"/>
  </r>
  <r>
    <n v="36"/>
    <n v="0"/>
    <n v="36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55"/>
  </r>
  <r>
    <n v="6509"/>
    <n v="6509"/>
    <n v="0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176"/>
    <n v="1176"/>
    <n v="0"/>
    <n v="0"/>
    <n v="1176"/>
    <n v="1176"/>
    <n v="0"/>
    <n v="0"/>
    <n v="0"/>
    <n v="0"/>
    <n v="0"/>
    <n v="0"/>
    <x v="59"/>
  </r>
  <r>
    <n v="54"/>
    <n v="54"/>
    <n v="0"/>
    <n v="0"/>
    <n v="0"/>
    <n v="0"/>
    <n v="0"/>
    <n v="0"/>
    <n v="0"/>
    <n v="0"/>
    <n v="0"/>
    <n v="0"/>
    <x v="33"/>
  </r>
  <r>
    <n v="4948"/>
    <n v="4948"/>
    <n v="0"/>
    <n v="0"/>
    <n v="4948"/>
    <n v="4948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52"/>
  </r>
  <r>
    <n v="1433"/>
    <n v="1433"/>
    <n v="0"/>
    <n v="0"/>
    <n v="0"/>
    <n v="0"/>
    <n v="0"/>
    <n v="0"/>
    <n v="1433"/>
    <n v="1433"/>
    <n v="0"/>
    <n v="0"/>
    <x v="36"/>
  </r>
  <r>
    <n v="506"/>
    <n v="0"/>
    <n v="506"/>
    <n v="0"/>
    <n v="0"/>
    <n v="0"/>
    <n v="0"/>
    <n v="0"/>
    <n v="506"/>
    <n v="0"/>
    <n v="506"/>
    <n v="0"/>
    <x v="37"/>
  </r>
  <r>
    <n v="47"/>
    <n v="47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60"/>
  </r>
  <r>
    <n v="319"/>
    <n v="319"/>
    <n v="0"/>
    <n v="0"/>
    <n v="0"/>
    <n v="0"/>
    <n v="0"/>
    <n v="0"/>
    <n v="0"/>
    <n v="0"/>
    <n v="0"/>
    <n v="0"/>
    <x v="40"/>
  </r>
  <r>
    <n v="1782"/>
    <n v="0"/>
    <n v="1782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19"/>
    <n v="0"/>
    <n v="19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4"/>
  </r>
  <r>
    <n v="213"/>
    <n v="213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46"/>
  </r>
  <r>
    <n v="166"/>
    <n v="166"/>
    <n v="0"/>
    <n v="0"/>
    <n v="166"/>
    <n v="166"/>
    <n v="0"/>
    <n v="0"/>
    <n v="0"/>
    <n v="0"/>
    <n v="0"/>
    <n v="0"/>
    <x v="4"/>
  </r>
  <r>
    <n v="2712"/>
    <n v="2712"/>
    <n v="0"/>
    <n v="0"/>
    <n v="2712"/>
    <n v="2712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7"/>
  </r>
  <r>
    <n v="4594"/>
    <n v="0"/>
    <n v="4594"/>
    <n v="0"/>
    <n v="0"/>
    <n v="0"/>
    <n v="0"/>
    <n v="0"/>
    <n v="4594"/>
    <n v="0"/>
    <n v="4594"/>
    <n v="0"/>
    <x v="7"/>
  </r>
  <r>
    <n v="18672"/>
    <n v="18672"/>
    <n v="0"/>
    <n v="0"/>
    <n v="0"/>
    <n v="0"/>
    <n v="0"/>
    <n v="0"/>
    <n v="0"/>
    <n v="0"/>
    <n v="0"/>
    <n v="0"/>
    <x v="8"/>
  </r>
  <r>
    <n v="2259"/>
    <n v="0"/>
    <n v="2259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65"/>
  </r>
  <r>
    <n v="39"/>
    <n v="39"/>
    <n v="0"/>
    <n v="0"/>
    <n v="0"/>
    <n v="0"/>
    <n v="0"/>
    <n v="0"/>
    <n v="39"/>
    <n v="39"/>
    <n v="0"/>
    <n v="0"/>
    <x v="12"/>
  </r>
  <r>
    <n v="14"/>
    <n v="14"/>
    <n v="0"/>
    <n v="0"/>
    <n v="0"/>
    <n v="0"/>
    <n v="0"/>
    <n v="0"/>
    <n v="0"/>
    <n v="0"/>
    <n v="0"/>
    <n v="0"/>
    <x v="13"/>
  </r>
  <r>
    <n v="3027"/>
    <n v="0"/>
    <n v="3027"/>
    <n v="0"/>
    <n v="3027"/>
    <n v="0"/>
    <n v="3027"/>
    <n v="0"/>
    <n v="0"/>
    <n v="0"/>
    <n v="0"/>
    <n v="0"/>
    <x v="14"/>
  </r>
  <r>
    <n v="267"/>
    <n v="267"/>
    <n v="0"/>
    <n v="0"/>
    <n v="0"/>
    <n v="0"/>
    <n v="0"/>
    <n v="0"/>
    <n v="0"/>
    <n v="0"/>
    <n v="0"/>
    <n v="0"/>
    <x v="15"/>
  </r>
  <r>
    <n v="452"/>
    <n v="452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67"/>
    <n v="67"/>
    <n v="0"/>
    <n v="0"/>
    <x v="17"/>
  </r>
  <r>
    <n v="61"/>
    <n v="61"/>
    <n v="0"/>
    <n v="0"/>
    <n v="0"/>
    <n v="0"/>
    <n v="0"/>
    <n v="0"/>
    <n v="0"/>
    <n v="0"/>
    <n v="0"/>
    <n v="0"/>
    <x v="18"/>
  </r>
  <r>
    <n v="1036"/>
    <n v="1036"/>
    <n v="0"/>
    <n v="0"/>
    <n v="0"/>
    <n v="0"/>
    <n v="0"/>
    <n v="0"/>
    <n v="1036"/>
    <n v="1036"/>
    <n v="0"/>
    <n v="0"/>
    <x v="19"/>
  </r>
  <r>
    <n v="9245"/>
    <n v="9245"/>
    <n v="0"/>
    <n v="0"/>
    <n v="0"/>
    <n v="0"/>
    <n v="0"/>
    <n v="0"/>
    <n v="0"/>
    <n v="0"/>
    <n v="0"/>
    <n v="0"/>
    <x v="20"/>
  </r>
  <r>
    <n v="7476"/>
    <n v="7476"/>
    <n v="0"/>
    <n v="0"/>
    <n v="0"/>
    <n v="0"/>
    <n v="0"/>
    <n v="0"/>
    <n v="0"/>
    <n v="0"/>
    <n v="0"/>
    <n v="0"/>
    <x v="21"/>
  </r>
  <r>
    <n v="1495"/>
    <n v="0"/>
    <n v="0"/>
    <n v="1495"/>
    <n v="0"/>
    <n v="0"/>
    <n v="0"/>
    <n v="0"/>
    <n v="0"/>
    <n v="0"/>
    <n v="0"/>
    <n v="0"/>
    <x v="22"/>
  </r>
  <r>
    <n v="2768"/>
    <n v="2768"/>
    <n v="0"/>
    <n v="0"/>
    <n v="0"/>
    <n v="0"/>
    <n v="0"/>
    <n v="0"/>
    <n v="2768"/>
    <n v="2768"/>
    <n v="0"/>
    <n v="0"/>
    <x v="23"/>
  </r>
  <r>
    <n v="35782"/>
    <n v="0"/>
    <n v="0"/>
    <n v="35782"/>
    <n v="0"/>
    <n v="0"/>
    <n v="0"/>
    <n v="0"/>
    <n v="0"/>
    <n v="0"/>
    <n v="0"/>
    <n v="0"/>
    <x v="24"/>
  </r>
  <r>
    <n v="173"/>
    <n v="173"/>
    <n v="0"/>
    <n v="0"/>
    <n v="173"/>
    <n v="173"/>
    <n v="0"/>
    <n v="0"/>
    <n v="0"/>
    <n v="0"/>
    <n v="0"/>
    <n v="0"/>
    <x v="25"/>
  </r>
  <r>
    <n v="759"/>
    <n v="0"/>
    <n v="759"/>
    <n v="0"/>
    <n v="0"/>
    <n v="0"/>
    <n v="0"/>
    <n v="0"/>
    <n v="0"/>
    <n v="0"/>
    <n v="0"/>
    <n v="0"/>
    <x v="26"/>
  </r>
  <r>
    <n v="911"/>
    <n v="911"/>
    <n v="0"/>
    <n v="0"/>
    <n v="0"/>
    <n v="0"/>
    <n v="0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28"/>
  </r>
  <r>
    <n v="1275"/>
    <n v="1275"/>
    <n v="0"/>
    <n v="0"/>
    <n v="0"/>
    <n v="0"/>
    <n v="0"/>
    <n v="0"/>
    <n v="0"/>
    <n v="0"/>
    <n v="0"/>
    <n v="0"/>
    <x v="29"/>
  </r>
  <r>
    <n v="3009"/>
    <n v="3009"/>
    <n v="0"/>
    <n v="0"/>
    <n v="0"/>
    <n v="0"/>
    <n v="0"/>
    <n v="0"/>
    <n v="3009"/>
    <n v="3009"/>
    <n v="0"/>
    <n v="0"/>
    <x v="58"/>
  </r>
  <r>
    <n v="66"/>
    <n v="66"/>
    <n v="0"/>
    <n v="0"/>
    <n v="0"/>
    <n v="0"/>
    <n v="0"/>
    <n v="0"/>
    <n v="0"/>
    <n v="0"/>
    <n v="0"/>
    <n v="0"/>
    <x v="31"/>
  </r>
  <r>
    <n v="6941"/>
    <n v="0"/>
    <n v="0"/>
    <n v="6941"/>
    <n v="0"/>
    <n v="0"/>
    <n v="0"/>
    <n v="0"/>
    <n v="0"/>
    <n v="0"/>
    <n v="0"/>
    <n v="0"/>
    <x v="51"/>
  </r>
  <r>
    <n v="4523"/>
    <n v="45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416"/>
    <n v="41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448"/>
    <n v="448"/>
    <n v="0"/>
    <n v="0"/>
    <n v="0"/>
    <n v="0"/>
    <n v="0"/>
    <n v="0"/>
    <n v="0"/>
    <n v="0"/>
    <n v="0"/>
    <n v="0"/>
    <x v="40"/>
  </r>
  <r>
    <n v="169"/>
    <n v="169"/>
    <n v="0"/>
    <n v="0"/>
    <n v="0"/>
    <n v="0"/>
    <n v="0"/>
    <n v="0"/>
    <n v="0"/>
    <n v="0"/>
    <n v="0"/>
    <n v="0"/>
    <x v="41"/>
  </r>
  <r>
    <n v="150"/>
    <n v="150"/>
    <n v="0"/>
    <n v="0"/>
    <n v="150"/>
    <n v="15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702"/>
    <n v="370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829"/>
    <n v="829"/>
    <n v="0"/>
    <n v="0"/>
    <n v="829"/>
    <n v="829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9"/>
  </r>
  <r>
    <n v="14"/>
    <n v="14"/>
    <n v="0"/>
    <n v="0"/>
    <n v="0"/>
    <n v="0"/>
    <n v="0"/>
    <n v="0"/>
    <n v="0"/>
    <n v="0"/>
    <n v="0"/>
    <n v="0"/>
    <x v="47"/>
  </r>
  <r>
    <n v="7192"/>
    <n v="7192"/>
    <n v="0"/>
    <n v="0"/>
    <n v="0"/>
    <n v="0"/>
    <n v="0"/>
    <n v="0"/>
    <n v="7192"/>
    <n v="7192"/>
    <n v="0"/>
    <n v="0"/>
    <x v="7"/>
  </r>
  <r>
    <n v="18168"/>
    <n v="18168"/>
    <n v="0"/>
    <n v="0"/>
    <n v="0"/>
    <n v="0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26"/>
    <n v="26"/>
    <n v="0"/>
    <n v="0"/>
    <x v="12"/>
  </r>
  <r>
    <n v="57"/>
    <n v="57"/>
    <n v="0"/>
    <n v="0"/>
    <n v="0"/>
    <n v="0"/>
    <n v="0"/>
    <n v="0"/>
    <n v="0"/>
    <n v="0"/>
    <n v="0"/>
    <n v="0"/>
    <x v="13"/>
  </r>
  <r>
    <n v="27"/>
    <n v="0"/>
    <n v="27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15"/>
  </r>
  <r>
    <n v="160"/>
    <n v="160"/>
    <n v="0"/>
    <n v="0"/>
    <n v="0"/>
    <n v="0"/>
    <n v="0"/>
    <n v="0"/>
    <n v="0"/>
    <n v="0"/>
    <n v="0"/>
    <n v="0"/>
    <x v="16"/>
  </r>
  <r>
    <n v="2605"/>
    <n v="2605"/>
    <n v="0"/>
    <n v="0"/>
    <n v="0"/>
    <n v="0"/>
    <n v="0"/>
    <n v="0"/>
    <n v="0"/>
    <n v="0"/>
    <n v="0"/>
    <n v="0"/>
    <x v="17"/>
  </r>
  <r>
    <n v="131"/>
    <n v="0"/>
    <n v="131"/>
    <n v="0"/>
    <n v="131"/>
    <n v="0"/>
    <n v="131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7504"/>
    <n v="750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646"/>
    <n v="0"/>
    <n v="0"/>
    <n v="1646"/>
    <n v="0"/>
    <n v="0"/>
    <n v="0"/>
    <n v="0"/>
    <n v="0"/>
    <n v="0"/>
    <n v="0"/>
    <n v="0"/>
    <x v="22"/>
  </r>
  <r>
    <n v="52435"/>
    <n v="52435"/>
    <n v="0"/>
    <n v="0"/>
    <n v="0"/>
    <n v="0"/>
    <n v="0"/>
    <n v="0"/>
    <n v="52435"/>
    <n v="52435"/>
    <n v="0"/>
    <n v="0"/>
    <x v="23"/>
  </r>
  <r>
    <n v="8238"/>
    <n v="0"/>
    <n v="0"/>
    <n v="8238"/>
    <n v="0"/>
    <n v="0"/>
    <n v="0"/>
    <n v="0"/>
    <n v="0"/>
    <n v="0"/>
    <n v="0"/>
    <n v="0"/>
    <x v="24"/>
  </r>
  <r>
    <n v="653"/>
    <n v="65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868"/>
    <n v="0"/>
    <n v="1868"/>
    <n v="0"/>
    <n v="1868"/>
    <n v="0"/>
    <n v="1868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907"/>
    <n v="0"/>
    <n v="1907"/>
    <n v="0"/>
    <n v="0"/>
    <n v="0"/>
    <n v="0"/>
    <n v="0"/>
    <n v="0"/>
    <n v="0"/>
    <n v="0"/>
    <n v="0"/>
    <x v="31"/>
  </r>
  <r>
    <n v="3"/>
    <n v="0"/>
    <n v="3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33"/>
  </r>
  <r>
    <n v="1633"/>
    <n v="0"/>
    <n v="1633"/>
    <n v="0"/>
    <n v="0"/>
    <n v="0"/>
    <n v="0"/>
    <n v="0"/>
    <n v="0"/>
    <n v="0"/>
    <n v="0"/>
    <n v="0"/>
    <x v="66"/>
  </r>
  <r>
    <n v="226"/>
    <n v="226"/>
    <n v="0"/>
    <n v="0"/>
    <n v="0"/>
    <n v="0"/>
    <n v="0"/>
    <n v="0"/>
    <n v="0"/>
    <n v="0"/>
    <n v="0"/>
    <n v="0"/>
    <x v="64"/>
  </r>
  <r>
    <n v="185"/>
    <n v="185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28"/>
    <n v="628"/>
    <n v="0"/>
    <n v="0"/>
    <n v="628"/>
    <n v="628"/>
    <n v="0"/>
    <n v="0"/>
    <n v="0"/>
    <n v="0"/>
    <n v="0"/>
    <n v="0"/>
    <x v="38"/>
  </r>
  <r>
    <n v="334"/>
    <n v="334"/>
    <n v="0"/>
    <n v="0"/>
    <n v="0"/>
    <n v="0"/>
    <n v="0"/>
    <n v="0"/>
    <n v="0"/>
    <n v="0"/>
    <n v="0"/>
    <n v="0"/>
    <x v="39"/>
  </r>
  <r>
    <n v="4725"/>
    <n v="0"/>
    <n v="4725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48"/>
    <n v="48"/>
    <n v="0"/>
    <n v="0"/>
    <n v="48"/>
    <n v="48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987"/>
    <n v="0"/>
    <n v="1987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69"/>
  </r>
  <r>
    <n v="107"/>
    <n v="107"/>
    <n v="0"/>
    <n v="0"/>
    <n v="107"/>
    <n v="107"/>
    <n v="0"/>
    <n v="0"/>
    <n v="0"/>
    <n v="0"/>
    <n v="0"/>
    <n v="0"/>
    <x v="47"/>
  </r>
  <r>
    <n v="52"/>
    <n v="52"/>
    <n v="0"/>
    <n v="0"/>
    <n v="0"/>
    <n v="0"/>
    <n v="0"/>
    <n v="0"/>
    <n v="52"/>
    <n v="52"/>
    <n v="0"/>
    <n v="0"/>
    <x v="7"/>
  </r>
  <r>
    <n v="23"/>
    <n v="23"/>
    <n v="0"/>
    <n v="0"/>
    <n v="0"/>
    <n v="0"/>
    <n v="0"/>
    <n v="0"/>
    <n v="0"/>
    <n v="0"/>
    <n v="0"/>
    <n v="0"/>
    <x v="8"/>
  </r>
  <r>
    <n v="483"/>
    <n v="483"/>
    <n v="0"/>
    <n v="0"/>
    <n v="0"/>
    <n v="0"/>
    <n v="0"/>
    <n v="0"/>
    <n v="0"/>
    <n v="0"/>
    <n v="0"/>
    <n v="0"/>
    <x v="9"/>
  </r>
  <r>
    <n v="36"/>
    <n v="36"/>
    <n v="0"/>
    <n v="0"/>
    <n v="36"/>
    <n v="36"/>
    <n v="0"/>
    <n v="0"/>
    <n v="0"/>
    <n v="0"/>
    <n v="0"/>
    <n v="0"/>
    <x v="10"/>
  </r>
  <r>
    <n v="39"/>
    <n v="39"/>
    <n v="0"/>
    <n v="0"/>
    <n v="39"/>
    <n v="39"/>
    <n v="0"/>
    <n v="0"/>
    <n v="0"/>
    <n v="0"/>
    <n v="0"/>
    <n v="0"/>
    <x v="65"/>
  </r>
  <r>
    <n v="108"/>
    <n v="108"/>
    <n v="0"/>
    <n v="0"/>
    <n v="0"/>
    <n v="0"/>
    <n v="0"/>
    <n v="0"/>
    <n v="108"/>
    <n v="108"/>
    <n v="0"/>
    <n v="0"/>
    <x v="12"/>
  </r>
  <r>
    <n v="85"/>
    <n v="8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115"/>
    <n v="115"/>
    <n v="0"/>
    <n v="0"/>
    <n v="115"/>
    <n v="115"/>
    <n v="0"/>
    <n v="0"/>
    <n v="0"/>
    <n v="0"/>
    <n v="0"/>
    <n v="0"/>
    <x v="16"/>
  </r>
  <r>
    <n v="912"/>
    <n v="912"/>
    <n v="0"/>
    <n v="0"/>
    <n v="0"/>
    <n v="0"/>
    <n v="0"/>
    <n v="0"/>
    <n v="0"/>
    <n v="0"/>
    <n v="0"/>
    <n v="0"/>
    <x v="17"/>
  </r>
  <r>
    <n v="917"/>
    <n v="917"/>
    <n v="0"/>
    <n v="0"/>
    <n v="0"/>
    <n v="0"/>
    <n v="0"/>
    <n v="0"/>
    <n v="0"/>
    <n v="0"/>
    <n v="0"/>
    <n v="0"/>
    <x v="18"/>
  </r>
  <r>
    <n v="164"/>
    <n v="16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21"/>
  </r>
  <r>
    <n v="179"/>
    <n v="0"/>
    <n v="0"/>
    <n v="179"/>
    <n v="0"/>
    <n v="0"/>
    <n v="0"/>
    <n v="0"/>
    <n v="0"/>
    <n v="0"/>
    <n v="0"/>
    <n v="0"/>
    <x v="22"/>
  </r>
  <r>
    <n v="2221"/>
    <n v="2221"/>
    <n v="0"/>
    <n v="0"/>
    <n v="0"/>
    <n v="0"/>
    <n v="0"/>
    <n v="0"/>
    <n v="2221"/>
    <n v="2221"/>
    <n v="0"/>
    <n v="0"/>
    <x v="23"/>
  </r>
  <r>
    <n v="13191"/>
    <n v="0"/>
    <n v="0"/>
    <n v="13191"/>
    <n v="0"/>
    <n v="0"/>
    <n v="0"/>
    <n v="0"/>
    <n v="0"/>
    <n v="0"/>
    <n v="0"/>
    <n v="0"/>
    <x v="24"/>
  </r>
  <r>
    <n v="110"/>
    <n v="110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27"/>
  </r>
  <r>
    <n v="350"/>
    <n v="350"/>
    <n v="0"/>
    <n v="0"/>
    <n v="0"/>
    <n v="0"/>
    <n v="0"/>
    <n v="0"/>
    <n v="0"/>
    <n v="0"/>
    <n v="0"/>
    <n v="0"/>
    <x v="55"/>
  </r>
  <r>
    <n v="15710"/>
    <n v="15710"/>
    <n v="0"/>
    <n v="0"/>
    <n v="0"/>
    <n v="0"/>
    <n v="0"/>
    <n v="0"/>
    <n v="15710"/>
    <n v="15710"/>
    <n v="0"/>
    <n v="0"/>
    <x v="29"/>
  </r>
  <r>
    <n v="490"/>
    <n v="490"/>
    <n v="0"/>
    <n v="0"/>
    <n v="0"/>
    <n v="0"/>
    <n v="0"/>
    <n v="0"/>
    <n v="490"/>
    <n v="490"/>
    <n v="0"/>
    <n v="0"/>
    <x v="58"/>
  </r>
  <r>
    <n v="1743"/>
    <n v="1743"/>
    <n v="0"/>
    <n v="0"/>
    <n v="0"/>
    <n v="0"/>
    <n v="0"/>
    <n v="0"/>
    <n v="1743"/>
    <n v="1743"/>
    <n v="0"/>
    <n v="0"/>
    <x v="63"/>
  </r>
  <r>
    <n v="1369"/>
    <n v="1369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33"/>
  </r>
  <r>
    <n v="4004"/>
    <n v="4004"/>
    <n v="0"/>
    <n v="0"/>
    <n v="0"/>
    <n v="0"/>
    <n v="0"/>
    <n v="0"/>
    <n v="4004"/>
    <n v="4004"/>
    <n v="0"/>
    <n v="0"/>
    <x v="34"/>
  </r>
  <r>
    <n v="121"/>
    <n v="121"/>
    <n v="0"/>
    <n v="0"/>
    <n v="0"/>
    <n v="0"/>
    <n v="0"/>
    <n v="0"/>
    <n v="0"/>
    <n v="0"/>
    <n v="0"/>
    <n v="0"/>
    <x v="62"/>
  </r>
  <r>
    <n v="4216"/>
    <n v="4216"/>
    <n v="0"/>
    <n v="0"/>
    <n v="4216"/>
    <n v="4216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34"/>
    <n v="34"/>
    <n v="0"/>
    <n v="0"/>
    <x v="60"/>
  </r>
  <r>
    <n v="21319"/>
    <n v="21319"/>
    <n v="0"/>
    <n v="0"/>
    <n v="21319"/>
    <n v="21319"/>
    <n v="0"/>
    <n v="0"/>
    <n v="0"/>
    <n v="0"/>
    <n v="0"/>
    <n v="0"/>
    <x v="40"/>
  </r>
  <r>
    <n v="599"/>
    <n v="0"/>
    <n v="599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224"/>
    <n v="22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"/>
  </r>
  <r>
    <n v="2540"/>
    <n v="2540"/>
    <n v="0"/>
    <n v="0"/>
    <n v="2540"/>
    <n v="2540"/>
    <n v="0"/>
    <n v="0"/>
    <n v="0"/>
    <n v="0"/>
    <n v="0"/>
    <n v="0"/>
    <x v="45"/>
  </r>
  <r>
    <n v="202"/>
    <n v="202"/>
    <n v="0"/>
    <n v="0"/>
    <n v="0"/>
    <n v="0"/>
    <n v="0"/>
    <n v="0"/>
    <n v="0"/>
    <n v="0"/>
    <n v="0"/>
    <n v="0"/>
    <x v="46"/>
  </r>
  <r>
    <n v="260"/>
    <n v="260"/>
    <n v="0"/>
    <n v="0"/>
    <n v="0"/>
    <n v="0"/>
    <n v="0"/>
    <n v="0"/>
    <n v="0"/>
    <n v="0"/>
    <n v="0"/>
    <n v="0"/>
    <x v="4"/>
  </r>
  <r>
    <n v="11466"/>
    <n v="0"/>
    <n v="11466"/>
    <n v="0"/>
    <n v="0"/>
    <n v="0"/>
    <n v="0"/>
    <n v="0"/>
    <n v="11466"/>
    <n v="0"/>
    <n v="11466"/>
    <n v="0"/>
    <x v="5"/>
  </r>
  <r>
    <n v="107"/>
    <n v="107"/>
    <n v="0"/>
    <n v="0"/>
    <n v="107"/>
    <n v="107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"/>
  </r>
  <r>
    <n v="2771"/>
    <n v="2771"/>
    <n v="0"/>
    <n v="0"/>
    <n v="0"/>
    <n v="0"/>
    <n v="0"/>
    <n v="0"/>
    <n v="0"/>
    <n v="0"/>
    <n v="0"/>
    <n v="0"/>
    <x v="8"/>
  </r>
  <r>
    <n v="2318"/>
    <n v="2318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10"/>
  </r>
  <r>
    <n v="248"/>
    <n v="248"/>
    <n v="0"/>
    <n v="0"/>
    <n v="0"/>
    <n v="0"/>
    <n v="0"/>
    <n v="0"/>
    <n v="248"/>
    <n v="248"/>
    <n v="0"/>
    <n v="0"/>
    <x v="53"/>
  </r>
  <r>
    <n v="4124"/>
    <n v="0"/>
    <n v="0"/>
    <n v="4124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13"/>
  </r>
  <r>
    <n v="49"/>
    <n v="49"/>
    <n v="0"/>
    <n v="0"/>
    <n v="0"/>
    <n v="0"/>
    <n v="0"/>
    <n v="0"/>
    <n v="49"/>
    <n v="49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10350"/>
    <n v="0"/>
    <n v="1035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4"/>
  </r>
  <r>
    <n v="164"/>
    <n v="164"/>
    <n v="0"/>
    <n v="0"/>
    <n v="0"/>
    <n v="0"/>
    <n v="0"/>
    <n v="0"/>
    <n v="164"/>
    <n v="164"/>
    <n v="0"/>
    <n v="0"/>
    <x v="19"/>
  </r>
  <r>
    <n v="903"/>
    <n v="903"/>
    <n v="0"/>
    <n v="0"/>
    <n v="0"/>
    <n v="0"/>
    <n v="0"/>
    <n v="0"/>
    <n v="903"/>
    <n v="903"/>
    <n v="0"/>
    <n v="0"/>
    <x v="20"/>
  </r>
  <r>
    <n v="16"/>
    <n v="16"/>
    <n v="0"/>
    <n v="0"/>
    <n v="0"/>
    <n v="0"/>
    <n v="0"/>
    <n v="0"/>
    <n v="0"/>
    <n v="0"/>
    <n v="0"/>
    <n v="0"/>
    <x v="21"/>
  </r>
  <r>
    <n v="2469"/>
    <n v="0"/>
    <n v="0"/>
    <n v="2469"/>
    <n v="0"/>
    <n v="0"/>
    <n v="0"/>
    <n v="0"/>
    <n v="0"/>
    <n v="0"/>
    <n v="0"/>
    <n v="0"/>
    <x v="22"/>
  </r>
  <r>
    <n v="33731"/>
    <n v="0"/>
    <n v="33731"/>
    <n v="0"/>
    <n v="0"/>
    <n v="0"/>
    <n v="0"/>
    <n v="0"/>
    <n v="0"/>
    <n v="0"/>
    <n v="0"/>
    <n v="0"/>
    <x v="23"/>
  </r>
  <r>
    <n v="14751"/>
    <n v="0"/>
    <n v="0"/>
    <n v="14751"/>
    <n v="0"/>
    <n v="0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130"/>
    <n v="13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104"/>
    <n v="1104"/>
    <n v="0"/>
    <n v="0"/>
    <n v="0"/>
    <n v="0"/>
    <n v="0"/>
    <n v="0"/>
    <n v="0"/>
    <n v="0"/>
    <n v="0"/>
    <n v="0"/>
    <x v="28"/>
  </r>
  <r>
    <n v="1866"/>
    <n v="1866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66"/>
    <n v="66"/>
    <n v="0"/>
    <n v="0"/>
    <x v="30"/>
  </r>
  <r>
    <n v="754"/>
    <n v="754"/>
    <n v="0"/>
    <n v="0"/>
    <n v="754"/>
    <n v="754"/>
    <n v="0"/>
    <n v="0"/>
    <n v="0"/>
    <n v="0"/>
    <n v="0"/>
    <n v="0"/>
    <x v="31"/>
  </r>
  <r>
    <n v="640"/>
    <n v="640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33"/>
  </r>
  <r>
    <n v="661"/>
    <n v="661"/>
    <n v="0"/>
    <n v="0"/>
    <n v="0"/>
    <n v="0"/>
    <n v="0"/>
    <n v="0"/>
    <n v="0"/>
    <n v="0"/>
    <n v="0"/>
    <n v="0"/>
    <x v="66"/>
  </r>
  <r>
    <n v="606"/>
    <n v="606"/>
    <n v="0"/>
    <n v="0"/>
    <n v="606"/>
    <n v="606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2738"/>
    <n v="2738"/>
    <n v="0"/>
    <n v="0"/>
    <n v="0"/>
    <n v="0"/>
    <n v="0"/>
    <n v="0"/>
    <n v="0"/>
    <n v="0"/>
    <n v="0"/>
    <n v="0"/>
    <x v="40"/>
  </r>
  <r>
    <n v="191"/>
    <n v="191"/>
    <n v="0"/>
    <n v="0"/>
    <n v="0"/>
    <n v="0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4284"/>
    <n v="4284"/>
    <n v="0"/>
    <n v="0"/>
    <n v="4284"/>
    <n v="4284"/>
    <n v="0"/>
    <n v="0"/>
    <n v="0"/>
    <n v="0"/>
    <n v="0"/>
    <n v="0"/>
    <x v="2"/>
  </r>
  <r>
    <n v="212"/>
    <n v="212"/>
    <n v="0"/>
    <n v="0"/>
    <n v="212"/>
    <n v="212"/>
    <n v="0"/>
    <n v="0"/>
    <n v="0"/>
    <n v="0"/>
    <n v="0"/>
    <n v="0"/>
    <x v="70"/>
  </r>
  <r>
    <n v="260"/>
    <n v="260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5"/>
  </r>
  <r>
    <n v="486"/>
    <n v="486"/>
    <n v="0"/>
    <n v="0"/>
    <n v="486"/>
    <n v="486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8"/>
  </r>
  <r>
    <n v="3063"/>
    <n v="0"/>
    <n v="3063"/>
    <n v="0"/>
    <n v="3063"/>
    <n v="0"/>
    <n v="3063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10"/>
  </r>
  <r>
    <n v="515"/>
    <n v="515"/>
    <n v="0"/>
    <n v="0"/>
    <n v="0"/>
    <n v="0"/>
    <n v="0"/>
    <n v="0"/>
    <n v="515"/>
    <n v="515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008"/>
    <n v="1008"/>
    <n v="0"/>
    <n v="0"/>
    <n v="1008"/>
    <n v="1008"/>
    <n v="0"/>
    <n v="0"/>
    <n v="0"/>
    <n v="0"/>
    <n v="0"/>
    <n v="0"/>
    <x v="13"/>
  </r>
  <r>
    <n v="3699"/>
    <n v="3699"/>
    <n v="0"/>
    <n v="0"/>
    <n v="3699"/>
    <n v="3699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15"/>
  </r>
  <r>
    <n v="59"/>
    <n v="59"/>
    <n v="0"/>
    <n v="0"/>
    <n v="59"/>
    <n v="59"/>
    <n v="0"/>
    <n v="0"/>
    <n v="0"/>
    <n v="0"/>
    <n v="0"/>
    <n v="0"/>
    <x v="16"/>
  </r>
  <r>
    <n v="2610"/>
    <n v="2610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50"/>
    <n v="50"/>
    <n v="0"/>
    <n v="0"/>
    <x v="57"/>
  </r>
  <r>
    <n v="83"/>
    <n v="83"/>
    <n v="0"/>
    <n v="0"/>
    <n v="0"/>
    <n v="0"/>
    <n v="0"/>
    <n v="0"/>
    <n v="0"/>
    <n v="0"/>
    <n v="0"/>
    <n v="0"/>
    <x v="19"/>
  </r>
  <r>
    <n v="748"/>
    <n v="748"/>
    <n v="0"/>
    <n v="0"/>
    <n v="0"/>
    <n v="0"/>
    <n v="0"/>
    <n v="0"/>
    <n v="748"/>
    <n v="748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638"/>
    <n v="0"/>
    <n v="0"/>
    <n v="638"/>
    <n v="0"/>
    <n v="0"/>
    <n v="0"/>
    <n v="0"/>
    <n v="0"/>
    <n v="0"/>
    <n v="0"/>
    <n v="0"/>
    <x v="22"/>
  </r>
  <r>
    <n v="10794"/>
    <n v="0"/>
    <n v="10794"/>
    <n v="0"/>
    <n v="0"/>
    <n v="0"/>
    <n v="0"/>
    <n v="0"/>
    <n v="0"/>
    <n v="0"/>
    <n v="0"/>
    <n v="0"/>
    <x v="23"/>
  </r>
  <r>
    <n v="17159"/>
    <n v="0"/>
    <n v="0"/>
    <n v="17159"/>
    <n v="17159"/>
    <n v="0"/>
    <n v="0"/>
    <n v="17159"/>
    <n v="0"/>
    <n v="0"/>
    <n v="0"/>
    <n v="0"/>
    <x v="24"/>
  </r>
  <r>
    <n v="2166"/>
    <n v="2166"/>
    <n v="0"/>
    <n v="0"/>
    <n v="0"/>
    <n v="0"/>
    <n v="0"/>
    <n v="0"/>
    <n v="2166"/>
    <n v="2166"/>
    <n v="0"/>
    <n v="0"/>
    <x v="25"/>
  </r>
  <r>
    <n v="53"/>
    <n v="53"/>
    <n v="0"/>
    <n v="0"/>
    <n v="0"/>
    <n v="0"/>
    <n v="0"/>
    <n v="0"/>
    <n v="53"/>
    <n v="53"/>
    <n v="0"/>
    <n v="0"/>
    <x v="26"/>
  </r>
  <r>
    <n v="51"/>
    <n v="51"/>
    <n v="0"/>
    <n v="0"/>
    <n v="0"/>
    <n v="0"/>
    <n v="0"/>
    <n v="0"/>
    <n v="0"/>
    <n v="0"/>
    <n v="0"/>
    <n v="0"/>
    <x v="27"/>
  </r>
  <r>
    <n v="666"/>
    <n v="666"/>
    <n v="0"/>
    <n v="0"/>
    <n v="0"/>
    <n v="0"/>
    <n v="0"/>
    <n v="0"/>
    <n v="666"/>
    <n v="666"/>
    <n v="0"/>
    <n v="0"/>
    <x v="28"/>
  </r>
  <r>
    <n v="2783"/>
    <n v="2783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0"/>
  </r>
  <r>
    <n v="6"/>
    <n v="6"/>
    <n v="0"/>
    <n v="0"/>
    <n v="6"/>
    <n v="6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51"/>
  </r>
  <r>
    <n v="829"/>
    <n v="829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2"/>
  </r>
  <r>
    <n v="284"/>
    <n v="284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37"/>
  </r>
  <r>
    <n v="1947"/>
    <n v="1947"/>
    <n v="0"/>
    <n v="0"/>
    <n v="0"/>
    <n v="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39"/>
  </r>
  <r>
    <n v="3204"/>
    <n v="3204"/>
    <n v="0"/>
    <n v="0"/>
    <n v="3204"/>
    <n v="3204"/>
    <n v="0"/>
    <n v="0"/>
    <n v="0"/>
    <n v="0"/>
    <n v="0"/>
    <n v="0"/>
    <x v="40"/>
  </r>
  <r>
    <n v="16"/>
    <n v="16"/>
    <n v="0"/>
    <n v="0"/>
    <n v="0"/>
    <n v="0"/>
    <n v="0"/>
    <n v="0"/>
    <n v="16"/>
    <n v="16"/>
    <n v="0"/>
    <n v="0"/>
    <x v="41"/>
  </r>
  <r>
    <n v="165"/>
    <n v="165"/>
    <n v="0"/>
    <n v="0"/>
    <n v="0"/>
    <n v="0"/>
    <n v="0"/>
    <n v="0"/>
    <n v="0"/>
    <n v="0"/>
    <n v="0"/>
    <n v="0"/>
    <x v="42"/>
  </r>
  <r>
    <n v="185"/>
    <n v="185"/>
    <n v="0"/>
    <n v="0"/>
    <n v="0"/>
    <n v="0"/>
    <n v="0"/>
    <n v="0"/>
    <n v="0"/>
    <n v="0"/>
    <n v="0"/>
    <n v="0"/>
    <x v="0"/>
  </r>
  <r>
    <n v="6235"/>
    <n v="6235"/>
    <n v="0"/>
    <n v="0"/>
    <n v="0"/>
    <n v="0"/>
    <n v="0"/>
    <n v="0"/>
    <n v="0"/>
    <n v="0"/>
    <n v="0"/>
    <n v="0"/>
    <x v="44"/>
  </r>
  <r>
    <n v="1795"/>
    <n v="1795"/>
    <n v="0"/>
    <n v="0"/>
    <n v="0"/>
    <n v="0"/>
    <n v="0"/>
    <n v="0"/>
    <n v="0"/>
    <n v="0"/>
    <n v="0"/>
    <n v="0"/>
    <x v="2"/>
  </r>
  <r>
    <n v="1180"/>
    <n v="1180"/>
    <n v="0"/>
    <n v="0"/>
    <n v="0"/>
    <n v="0"/>
    <n v="0"/>
    <n v="0"/>
    <n v="0"/>
    <n v="0"/>
    <n v="0"/>
    <n v="0"/>
    <x v="46"/>
  </r>
  <r>
    <n v="5445"/>
    <n v="5445"/>
    <n v="0"/>
    <n v="0"/>
    <n v="0"/>
    <n v="0"/>
    <n v="0"/>
    <n v="0"/>
    <n v="0"/>
    <n v="0"/>
    <n v="0"/>
    <n v="0"/>
    <x v="4"/>
  </r>
  <r>
    <n v="32991"/>
    <n v="32991"/>
    <n v="0"/>
    <n v="0"/>
    <n v="0"/>
    <n v="0"/>
    <n v="0"/>
    <n v="0"/>
    <n v="32991"/>
    <n v="32991"/>
    <n v="0"/>
    <n v="0"/>
    <x v="5"/>
  </r>
  <r>
    <n v="91"/>
    <n v="91"/>
    <n v="0"/>
    <n v="0"/>
    <n v="0"/>
    <n v="0"/>
    <n v="0"/>
    <n v="0"/>
    <n v="0"/>
    <n v="0"/>
    <n v="0"/>
    <n v="0"/>
    <x v="47"/>
  </r>
  <r>
    <n v="2158"/>
    <n v="2158"/>
    <n v="0"/>
    <n v="0"/>
    <n v="2158"/>
    <n v="2158"/>
    <n v="0"/>
    <n v="0"/>
    <n v="0"/>
    <n v="0"/>
    <n v="0"/>
    <n v="0"/>
    <x v="7"/>
  </r>
  <r>
    <n v="241"/>
    <n v="241"/>
    <n v="0"/>
    <n v="0"/>
    <n v="0"/>
    <n v="0"/>
    <n v="0"/>
    <n v="0"/>
    <n v="0"/>
    <n v="0"/>
    <n v="0"/>
    <n v="0"/>
    <x v="8"/>
  </r>
  <r>
    <n v="875"/>
    <n v="875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86"/>
    <n v="86"/>
    <n v="0"/>
    <n v="0"/>
    <x v="10"/>
  </r>
  <r>
    <n v="143"/>
    <n v="0"/>
    <n v="143"/>
    <n v="0"/>
    <n v="0"/>
    <n v="0"/>
    <n v="0"/>
    <n v="0"/>
    <n v="0"/>
    <n v="0"/>
    <n v="0"/>
    <n v="0"/>
    <x v="11"/>
  </r>
  <r>
    <n v="411"/>
    <n v="411"/>
    <n v="0"/>
    <n v="0"/>
    <n v="0"/>
    <n v="0"/>
    <n v="0"/>
    <n v="0"/>
    <n v="411"/>
    <n v="411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4089"/>
    <n v="0"/>
    <n v="408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845"/>
    <n v="845"/>
    <n v="0"/>
    <n v="0"/>
    <n v="0"/>
    <n v="0"/>
    <n v="0"/>
    <n v="0"/>
    <n v="0"/>
    <n v="0"/>
    <n v="0"/>
    <n v="0"/>
    <x v="16"/>
  </r>
  <r>
    <n v="422"/>
    <n v="42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14280"/>
    <n v="14280"/>
    <n v="0"/>
    <n v="0"/>
    <n v="0"/>
    <n v="0"/>
    <n v="0"/>
    <n v="0"/>
    <n v="14280"/>
    <n v="14280"/>
    <n v="0"/>
    <n v="0"/>
    <x v="19"/>
  </r>
  <r>
    <n v="408"/>
    <n v="408"/>
    <n v="0"/>
    <n v="0"/>
    <n v="0"/>
    <n v="0"/>
    <n v="0"/>
    <n v="0"/>
    <n v="0"/>
    <n v="0"/>
    <n v="0"/>
    <n v="0"/>
    <x v="20"/>
  </r>
  <r>
    <n v="35"/>
    <n v="0"/>
    <n v="35"/>
    <n v="0"/>
    <n v="0"/>
    <n v="0"/>
    <n v="0"/>
    <n v="0"/>
    <n v="0"/>
    <n v="0"/>
    <n v="0"/>
    <n v="0"/>
    <x v="21"/>
  </r>
  <r>
    <n v="788"/>
    <n v="0"/>
    <n v="0"/>
    <n v="788"/>
    <n v="0"/>
    <n v="0"/>
    <n v="0"/>
    <n v="0"/>
    <n v="0"/>
    <n v="0"/>
    <n v="0"/>
    <n v="0"/>
    <x v="22"/>
  </r>
  <r>
    <n v="25978"/>
    <n v="0"/>
    <n v="25978"/>
    <n v="0"/>
    <n v="0"/>
    <n v="0"/>
    <n v="0"/>
    <n v="0"/>
    <n v="0"/>
    <n v="0"/>
    <n v="0"/>
    <n v="0"/>
    <x v="23"/>
  </r>
  <r>
    <n v="29171"/>
    <n v="0"/>
    <n v="0"/>
    <n v="29171"/>
    <n v="29171"/>
    <n v="0"/>
    <n v="0"/>
    <n v="29171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39"/>
    <n v="39"/>
    <n v="0"/>
    <n v="0"/>
    <n v="39"/>
    <n v="39"/>
    <n v="0"/>
    <n v="0"/>
    <n v="0"/>
    <n v="0"/>
    <n v="0"/>
    <n v="0"/>
    <x v="26"/>
  </r>
  <r>
    <n v="57"/>
    <n v="57"/>
    <n v="0"/>
    <n v="0"/>
    <n v="0"/>
    <n v="0"/>
    <n v="0"/>
    <n v="0"/>
    <n v="57"/>
    <n v="57"/>
    <n v="0"/>
    <n v="0"/>
    <x v="27"/>
  </r>
  <r>
    <n v="310"/>
    <n v="310"/>
    <n v="0"/>
    <n v="0"/>
    <n v="0"/>
    <n v="0"/>
    <n v="0"/>
    <n v="0"/>
    <n v="0"/>
    <n v="0"/>
    <n v="0"/>
    <n v="0"/>
    <x v="28"/>
  </r>
  <r>
    <n v="11868"/>
    <n v="11868"/>
    <n v="0"/>
    <n v="0"/>
    <n v="0"/>
    <n v="0"/>
    <n v="0"/>
    <n v="0"/>
    <n v="0"/>
    <n v="0"/>
    <n v="0"/>
    <n v="0"/>
    <x v="29"/>
  </r>
  <r>
    <n v="111"/>
    <n v="111"/>
    <n v="0"/>
    <n v="0"/>
    <n v="111"/>
    <n v="111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1"/>
  </r>
  <r>
    <n v="799"/>
    <n v="799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33"/>
  </r>
  <r>
    <n v="557"/>
    <n v="0"/>
    <n v="557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52"/>
  </r>
  <r>
    <n v="567"/>
    <n v="567"/>
    <n v="0"/>
    <n v="0"/>
    <n v="0"/>
    <n v="0"/>
    <n v="0"/>
    <n v="0"/>
    <n v="0"/>
    <n v="0"/>
    <n v="0"/>
    <n v="0"/>
    <x v="36"/>
  </r>
  <r>
    <n v="91"/>
    <n v="91"/>
    <n v="0"/>
    <n v="0"/>
    <n v="0"/>
    <n v="0"/>
    <n v="0"/>
    <n v="0"/>
    <n v="91"/>
    <n v="91"/>
    <n v="0"/>
    <n v="0"/>
    <x v="37"/>
  </r>
  <r>
    <n v="8"/>
    <n v="8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9"/>
  </r>
  <r>
    <n v="1152"/>
    <n v="1152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1"/>
  </r>
  <r>
    <n v="834"/>
    <n v="834"/>
    <n v="0"/>
    <n v="0"/>
    <n v="834"/>
    <n v="834"/>
    <n v="0"/>
    <n v="0"/>
    <n v="0"/>
    <n v="0"/>
    <n v="0"/>
    <n v="0"/>
    <x v="42"/>
  </r>
  <r>
    <n v="45"/>
    <n v="0"/>
    <n v="45"/>
    <n v="0"/>
    <n v="0"/>
    <n v="0"/>
    <n v="0"/>
    <n v="0"/>
    <n v="0"/>
    <n v="0"/>
    <n v="0"/>
    <n v="0"/>
    <x v="0"/>
  </r>
  <r>
    <n v="5223"/>
    <n v="5223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1238"/>
    <n v="0"/>
    <n v="1238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5"/>
  </r>
  <r>
    <n v="77"/>
    <n v="0"/>
    <n v="77"/>
    <n v="0"/>
    <n v="0"/>
    <n v="0"/>
    <n v="0"/>
    <n v="0"/>
    <n v="0"/>
    <n v="0"/>
    <n v="0"/>
    <n v="0"/>
    <x v="47"/>
  </r>
  <r>
    <n v="1590"/>
    <n v="0"/>
    <n v="1590"/>
    <n v="0"/>
    <n v="0"/>
    <n v="0"/>
    <n v="0"/>
    <n v="0"/>
    <n v="0"/>
    <n v="0"/>
    <n v="0"/>
    <n v="0"/>
    <x v="7"/>
  </r>
  <r>
    <n v="9860"/>
    <n v="9860"/>
    <n v="0"/>
    <n v="0"/>
    <n v="0"/>
    <n v="0"/>
    <n v="0"/>
    <n v="0"/>
    <n v="9860"/>
    <n v="986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28"/>
    <n v="28"/>
    <n v="0"/>
    <n v="0"/>
    <x v="10"/>
  </r>
  <r>
    <n v="3133"/>
    <n v="3133"/>
    <n v="0"/>
    <n v="0"/>
    <n v="3133"/>
    <n v="3133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13"/>
  </r>
  <r>
    <n v="198"/>
    <n v="198"/>
    <n v="0"/>
    <n v="0"/>
    <n v="0"/>
    <n v="0"/>
    <n v="0"/>
    <n v="0"/>
    <n v="0"/>
    <n v="0"/>
    <n v="0"/>
    <n v="0"/>
    <x v="14"/>
  </r>
  <r>
    <n v="523"/>
    <n v="523"/>
    <n v="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7"/>
    <n v="0"/>
    <n v="7"/>
    <n v="0"/>
    <n v="0"/>
    <n v="0"/>
    <n v="0"/>
    <n v="0"/>
    <n v="0"/>
    <n v="0"/>
    <n v="0"/>
    <n v="0"/>
    <x v="50"/>
  </r>
  <r>
    <n v="1778"/>
    <n v="1778"/>
    <n v="0"/>
    <n v="0"/>
    <n v="0"/>
    <n v="0"/>
    <n v="0"/>
    <n v="0"/>
    <n v="0"/>
    <n v="0"/>
    <n v="0"/>
    <n v="0"/>
    <x v="19"/>
  </r>
  <r>
    <n v="3695"/>
    <n v="3695"/>
    <n v="0"/>
    <n v="0"/>
    <n v="0"/>
    <n v="0"/>
    <n v="0"/>
    <n v="0"/>
    <n v="3695"/>
    <n v="3695"/>
    <n v="0"/>
    <n v="0"/>
    <x v="20"/>
  </r>
  <r>
    <n v="1072"/>
    <n v="1072"/>
    <n v="0"/>
    <n v="0"/>
    <n v="0"/>
    <n v="0"/>
    <n v="0"/>
    <n v="0"/>
    <n v="0"/>
    <n v="0"/>
    <n v="0"/>
    <n v="0"/>
    <x v="21"/>
  </r>
  <r>
    <n v="679"/>
    <n v="0"/>
    <n v="0"/>
    <n v="679"/>
    <n v="0"/>
    <n v="0"/>
    <n v="0"/>
    <n v="0"/>
    <n v="0"/>
    <n v="0"/>
    <n v="0"/>
    <n v="0"/>
    <x v="22"/>
  </r>
  <r>
    <n v="1501"/>
    <n v="1501"/>
    <n v="0"/>
    <n v="0"/>
    <n v="0"/>
    <n v="0"/>
    <n v="0"/>
    <n v="0"/>
    <n v="1501"/>
    <n v="1501"/>
    <n v="0"/>
    <n v="0"/>
    <x v="23"/>
  </r>
  <r>
    <n v="19379"/>
    <n v="0"/>
    <n v="0"/>
    <n v="19379"/>
    <n v="0"/>
    <n v="0"/>
    <n v="0"/>
    <n v="0"/>
    <n v="0"/>
    <n v="0"/>
    <n v="0"/>
    <n v="0"/>
    <x v="24"/>
  </r>
  <r>
    <n v="341"/>
    <n v="341"/>
    <n v="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50"/>
    <n v="50"/>
    <n v="0"/>
    <n v="0"/>
    <x v="26"/>
  </r>
  <r>
    <n v="6"/>
    <n v="0"/>
    <n v="6"/>
    <n v="0"/>
    <n v="0"/>
    <n v="0"/>
    <n v="0"/>
    <n v="0"/>
    <n v="0"/>
    <n v="0"/>
    <n v="0"/>
    <n v="0"/>
    <x v="27"/>
  </r>
  <r>
    <n v="1860"/>
    <n v="1860"/>
    <n v="0"/>
    <n v="0"/>
    <n v="0"/>
    <n v="0"/>
    <n v="0"/>
    <n v="0"/>
    <n v="0"/>
    <n v="0"/>
    <n v="0"/>
    <n v="0"/>
    <x v="28"/>
  </r>
  <r>
    <n v="3440"/>
    <n v="0"/>
    <n v="3440"/>
    <n v="0"/>
    <n v="0"/>
    <n v="0"/>
    <n v="0"/>
    <n v="0"/>
    <n v="0"/>
    <n v="0"/>
    <n v="0"/>
    <n v="0"/>
    <x v="29"/>
  </r>
  <r>
    <n v="439"/>
    <n v="439"/>
    <n v="0"/>
    <n v="0"/>
    <n v="0"/>
    <n v="0"/>
    <n v="0"/>
    <n v="0"/>
    <n v="0"/>
    <n v="0"/>
    <n v="0"/>
    <n v="0"/>
    <x v="58"/>
  </r>
  <r>
    <n v="35910"/>
    <n v="35910"/>
    <n v="0"/>
    <n v="0"/>
    <n v="0"/>
    <n v="0"/>
    <n v="0"/>
    <n v="0"/>
    <n v="35910"/>
    <n v="35910"/>
    <n v="0"/>
    <n v="0"/>
    <x v="63"/>
  </r>
  <r>
    <n v="1477"/>
    <n v="1477"/>
    <n v="0"/>
    <n v="0"/>
    <n v="0"/>
    <n v="0"/>
    <n v="0"/>
    <n v="0"/>
    <n v="0"/>
    <n v="0"/>
    <n v="0"/>
    <n v="0"/>
    <x v="51"/>
  </r>
  <r>
    <n v="268"/>
    <n v="268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143"/>
    <n v="143"/>
    <n v="0"/>
    <n v="0"/>
    <x v="56"/>
  </r>
  <r>
    <n v="13"/>
    <n v="13"/>
    <n v="0"/>
    <n v="0"/>
    <n v="13"/>
    <n v="13"/>
    <n v="0"/>
    <n v="0"/>
    <n v="0"/>
    <n v="0"/>
    <n v="0"/>
    <n v="0"/>
    <x v="64"/>
  </r>
  <r>
    <n v="180"/>
    <n v="180"/>
    <n v="0"/>
    <n v="0"/>
    <n v="0"/>
    <n v="0"/>
    <n v="0"/>
    <n v="0"/>
    <n v="0"/>
    <n v="0"/>
    <n v="0"/>
    <n v="0"/>
    <x v="36"/>
  </r>
  <r>
    <n v="203"/>
    <n v="203"/>
    <n v="0"/>
    <n v="0"/>
    <n v="0"/>
    <n v="0"/>
    <n v="0"/>
    <n v="0"/>
    <n v="0"/>
    <n v="0"/>
    <n v="0"/>
    <n v="0"/>
    <x v="37"/>
  </r>
  <r>
    <n v="1779"/>
    <n v="177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407"/>
    <n v="407"/>
    <n v="0"/>
    <n v="0"/>
    <n v="0"/>
    <n v="0"/>
    <n v="0"/>
    <n v="0"/>
    <n v="0"/>
    <n v="0"/>
    <n v="0"/>
    <n v="0"/>
    <x v="40"/>
  </r>
  <r>
    <n v="1706"/>
    <n v="1706"/>
    <n v="0"/>
    <n v="0"/>
    <n v="1706"/>
    <n v="1706"/>
    <n v="0"/>
    <n v="0"/>
    <n v="0"/>
    <n v="0"/>
    <n v="0"/>
    <n v="0"/>
    <x v="41"/>
  </r>
  <r>
    <n v="239"/>
    <n v="239"/>
    <n v="0"/>
    <n v="0"/>
    <n v="0"/>
    <n v="0"/>
    <n v="0"/>
    <n v="0"/>
    <n v="239"/>
    <n v="239"/>
    <n v="0"/>
    <n v="0"/>
    <x v="42"/>
  </r>
  <r>
    <n v="3093"/>
    <n v="0"/>
    <n v="3093"/>
    <n v="0"/>
    <n v="0"/>
    <n v="0"/>
    <n v="0"/>
    <n v="0"/>
    <n v="0"/>
    <n v="0"/>
    <n v="0"/>
    <n v="0"/>
    <x v="0"/>
  </r>
  <r>
    <n v="7014"/>
    <n v="7014"/>
    <n v="0"/>
    <n v="0"/>
    <n v="0"/>
    <n v="0"/>
    <n v="0"/>
    <n v="0"/>
    <n v="7014"/>
    <n v="7014"/>
    <n v="0"/>
    <n v="0"/>
    <x v="44"/>
  </r>
  <r>
    <n v="40"/>
    <n v="40"/>
    <n v="0"/>
    <n v="0"/>
    <n v="0"/>
    <n v="0"/>
    <n v="0"/>
    <n v="0"/>
    <n v="0"/>
    <n v="0"/>
    <n v="0"/>
    <n v="0"/>
    <x v="45"/>
  </r>
  <r>
    <n v="2322"/>
    <n v="2322"/>
    <n v="0"/>
    <n v="0"/>
    <n v="0"/>
    <n v="0"/>
    <n v="0"/>
    <n v="0"/>
    <n v="0"/>
    <n v="0"/>
    <n v="0"/>
    <n v="0"/>
    <x v="3"/>
  </r>
  <r>
    <n v="13704"/>
    <n v="13704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19"/>
    <n v="19"/>
    <n v="0"/>
    <n v="0"/>
    <x v="69"/>
  </r>
  <r>
    <n v="36"/>
    <n v="36"/>
    <n v="0"/>
    <n v="0"/>
    <n v="36"/>
    <n v="36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"/>
  </r>
  <r>
    <n v="4678"/>
    <n v="4678"/>
    <n v="0"/>
    <n v="0"/>
    <n v="0"/>
    <n v="0"/>
    <n v="0"/>
    <n v="0"/>
    <n v="0"/>
    <n v="0"/>
    <n v="0"/>
    <n v="0"/>
    <x v="8"/>
  </r>
  <r>
    <n v="54"/>
    <n v="54"/>
    <n v="0"/>
    <n v="0"/>
    <n v="54"/>
    <n v="54"/>
    <n v="0"/>
    <n v="0"/>
    <n v="0"/>
    <n v="0"/>
    <n v="0"/>
    <n v="0"/>
    <x v="9"/>
  </r>
  <r>
    <n v="13"/>
    <n v="13"/>
    <n v="0"/>
    <n v="0"/>
    <n v="0"/>
    <n v="0"/>
    <n v="0"/>
    <n v="0"/>
    <n v="13"/>
    <n v="13"/>
    <n v="0"/>
    <n v="0"/>
    <x v="10"/>
  </r>
  <r>
    <n v="280"/>
    <n v="280"/>
    <n v="0"/>
    <n v="0"/>
    <n v="0"/>
    <n v="0"/>
    <n v="0"/>
    <n v="0"/>
    <n v="0"/>
    <n v="0"/>
    <n v="0"/>
    <n v="0"/>
    <x v="53"/>
  </r>
  <r>
    <n v="2147"/>
    <n v="0"/>
    <n v="0"/>
    <n v="2147"/>
    <n v="0"/>
    <n v="0"/>
    <n v="0"/>
    <n v="0"/>
    <n v="0"/>
    <n v="0"/>
    <n v="0"/>
    <n v="0"/>
    <x v="12"/>
  </r>
  <r>
    <n v="260"/>
    <n v="260"/>
    <n v="0"/>
    <n v="0"/>
    <n v="0"/>
    <n v="0"/>
    <n v="0"/>
    <n v="0"/>
    <n v="260"/>
    <n v="260"/>
    <n v="0"/>
    <n v="0"/>
    <x v="13"/>
  </r>
  <r>
    <n v="1112"/>
    <n v="0"/>
    <n v="1112"/>
    <n v="0"/>
    <n v="0"/>
    <n v="0"/>
    <n v="0"/>
    <n v="0"/>
    <n v="0"/>
    <n v="0"/>
    <n v="0"/>
    <n v="0"/>
    <x v="14"/>
  </r>
  <r>
    <n v="175"/>
    <n v="175"/>
    <n v="0"/>
    <n v="0"/>
    <n v="175"/>
    <n v="175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16"/>
  </r>
  <r>
    <n v="208"/>
    <n v="208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9"/>
  </r>
  <r>
    <n v="1244"/>
    <n v="1244"/>
    <n v="0"/>
    <n v="0"/>
    <n v="0"/>
    <n v="0"/>
    <n v="0"/>
    <n v="0"/>
    <n v="0"/>
    <n v="0"/>
    <n v="0"/>
    <n v="0"/>
    <x v="20"/>
  </r>
  <r>
    <n v="7"/>
    <n v="0"/>
    <n v="7"/>
    <n v="0"/>
    <n v="0"/>
    <n v="0"/>
    <n v="0"/>
    <n v="0"/>
    <n v="0"/>
    <n v="0"/>
    <n v="0"/>
    <n v="0"/>
    <x v="21"/>
  </r>
  <r>
    <n v="3734"/>
    <n v="0"/>
    <n v="0"/>
    <n v="3734"/>
    <n v="3734"/>
    <n v="0"/>
    <n v="0"/>
    <n v="3734"/>
    <n v="0"/>
    <n v="0"/>
    <n v="0"/>
    <n v="0"/>
    <x v="22"/>
  </r>
  <r>
    <n v="14"/>
    <n v="14"/>
    <n v="0"/>
    <n v="0"/>
    <n v="14"/>
    <n v="14"/>
    <n v="0"/>
    <n v="0"/>
    <n v="0"/>
    <n v="0"/>
    <n v="0"/>
    <n v="0"/>
    <x v="23"/>
  </r>
  <r>
    <n v="17131"/>
    <n v="0"/>
    <n v="0"/>
    <n v="17131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12"/>
    <n v="0"/>
    <n v="512"/>
    <n v="0"/>
    <n v="0"/>
    <n v="0"/>
    <n v="0"/>
    <n v="0"/>
    <n v="512"/>
    <n v="0"/>
    <n v="512"/>
    <n v="0"/>
    <x v="27"/>
  </r>
  <r>
    <n v="452"/>
    <n v="452"/>
    <n v="0"/>
    <n v="0"/>
    <n v="452"/>
    <n v="452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661"/>
    <n v="66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2270"/>
    <n v="0"/>
    <n v="1227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24"/>
    <n v="24"/>
    <n v="0"/>
    <n v="0"/>
    <x v="37"/>
  </r>
  <r>
    <n v="7135"/>
    <n v="7135"/>
    <n v="0"/>
    <n v="0"/>
    <n v="0"/>
    <n v="0"/>
    <n v="0"/>
    <n v="0"/>
    <n v="7135"/>
    <n v="7135"/>
    <n v="0"/>
    <n v="0"/>
    <x v="38"/>
  </r>
  <r>
    <n v="87"/>
    <n v="87"/>
    <n v="0"/>
    <n v="0"/>
    <n v="0"/>
    <n v="0"/>
    <n v="0"/>
    <n v="0"/>
    <n v="0"/>
    <n v="0"/>
    <n v="0"/>
    <n v="0"/>
    <x v="60"/>
  </r>
  <r>
    <n v="8304"/>
    <n v="8304"/>
    <n v="0"/>
    <n v="0"/>
    <n v="0"/>
    <n v="0"/>
    <n v="0"/>
    <n v="0"/>
    <n v="8304"/>
    <n v="8304"/>
    <n v="0"/>
    <n v="0"/>
    <x v="40"/>
  </r>
  <r>
    <n v="1334"/>
    <n v="1334"/>
    <n v="0"/>
    <n v="0"/>
    <n v="0"/>
    <n v="0"/>
    <n v="0"/>
    <n v="0"/>
    <n v="1334"/>
    <n v="1334"/>
    <n v="0"/>
    <n v="0"/>
    <x v="41"/>
  </r>
  <r>
    <n v="82"/>
    <n v="82"/>
    <n v="0"/>
    <n v="0"/>
    <n v="0"/>
    <n v="0"/>
    <n v="0"/>
    <n v="0"/>
    <n v="0"/>
    <n v="0"/>
    <n v="0"/>
    <n v="0"/>
    <x v="42"/>
  </r>
  <r>
    <n v="111"/>
    <n v="111"/>
    <n v="0"/>
    <n v="0"/>
    <n v="0"/>
    <n v="0"/>
    <n v="0"/>
    <n v="0"/>
    <n v="0"/>
    <n v="0"/>
    <n v="0"/>
    <n v="0"/>
    <x v="0"/>
  </r>
  <r>
    <n v="2768"/>
    <n v="2768"/>
    <n v="0"/>
    <n v="0"/>
    <n v="0"/>
    <n v="0"/>
    <n v="0"/>
    <n v="0"/>
    <n v="0"/>
    <n v="0"/>
    <n v="0"/>
    <n v="0"/>
    <x v="44"/>
  </r>
  <r>
    <n v="64"/>
    <n v="64"/>
    <n v="0"/>
    <n v="0"/>
    <n v="64"/>
    <n v="64"/>
    <n v="0"/>
    <n v="0"/>
    <n v="0"/>
    <n v="0"/>
    <n v="0"/>
    <n v="0"/>
    <x v="2"/>
  </r>
  <r>
    <n v="3871"/>
    <n v="3871"/>
    <n v="0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4"/>
  </r>
  <r>
    <n v="1468"/>
    <n v="1468"/>
    <n v="0"/>
    <n v="0"/>
    <n v="0"/>
    <n v="0"/>
    <n v="0"/>
    <n v="0"/>
    <n v="1468"/>
    <n v="1468"/>
    <n v="0"/>
    <n v="0"/>
    <x v="5"/>
  </r>
  <r>
    <n v="203"/>
    <n v="203"/>
    <n v="0"/>
    <n v="0"/>
    <n v="0"/>
    <n v="0"/>
    <n v="0"/>
    <n v="0"/>
    <n v="0"/>
    <n v="0"/>
    <n v="0"/>
    <n v="0"/>
    <x v="47"/>
  </r>
  <r>
    <n v="1378"/>
    <n v="0"/>
    <n v="1378"/>
    <n v="0"/>
    <n v="0"/>
    <n v="0"/>
    <n v="0"/>
    <n v="0"/>
    <n v="0"/>
    <n v="0"/>
    <n v="0"/>
    <n v="0"/>
    <x v="7"/>
  </r>
  <r>
    <n v="357"/>
    <n v="357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63"/>
    <n v="63"/>
    <n v="0"/>
    <n v="0"/>
    <x v="10"/>
  </r>
  <r>
    <n v="72"/>
    <n v="0"/>
    <n v="72"/>
    <n v="0"/>
    <n v="0"/>
    <n v="0"/>
    <n v="0"/>
    <n v="0"/>
    <n v="0"/>
    <n v="0"/>
    <n v="0"/>
    <n v="0"/>
    <x v="65"/>
  </r>
  <r>
    <n v="170"/>
    <n v="170"/>
    <n v="0"/>
    <n v="0"/>
    <n v="0"/>
    <n v="0"/>
    <n v="0"/>
    <n v="0"/>
    <n v="0"/>
    <n v="0"/>
    <n v="0"/>
    <n v="0"/>
    <x v="12"/>
  </r>
  <r>
    <n v="174"/>
    <n v="174"/>
    <n v="0"/>
    <n v="0"/>
    <n v="0"/>
    <n v="0"/>
    <n v="0"/>
    <n v="0"/>
    <n v="174"/>
    <n v="174"/>
    <n v="0"/>
    <n v="0"/>
    <x v="13"/>
  </r>
  <r>
    <n v="2631"/>
    <n v="0"/>
    <n v="2631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1296"/>
    <n v="1296"/>
    <n v="0"/>
    <n v="0"/>
    <n v="0"/>
    <n v="0"/>
    <n v="0"/>
    <n v="0"/>
    <n v="0"/>
    <n v="0"/>
    <n v="0"/>
    <n v="0"/>
    <x v="16"/>
  </r>
  <r>
    <n v="1675"/>
    <n v="1675"/>
    <n v="0"/>
    <n v="0"/>
    <n v="0"/>
    <n v="0"/>
    <n v="0"/>
    <n v="0"/>
    <n v="0"/>
    <n v="0"/>
    <n v="0"/>
    <n v="0"/>
    <x v="17"/>
  </r>
  <r>
    <n v="3161"/>
    <n v="0"/>
    <n v="3161"/>
    <n v="0"/>
    <n v="0"/>
    <n v="0"/>
    <n v="0"/>
    <n v="0"/>
    <n v="0"/>
    <n v="0"/>
    <n v="0"/>
    <n v="0"/>
    <x v="18"/>
  </r>
  <r>
    <n v="406"/>
    <n v="406"/>
    <n v="0"/>
    <n v="0"/>
    <n v="406"/>
    <n v="406"/>
    <n v="0"/>
    <n v="0"/>
    <n v="0"/>
    <n v="0"/>
    <n v="0"/>
    <n v="0"/>
    <x v="19"/>
  </r>
  <r>
    <n v="717"/>
    <n v="0"/>
    <n v="717"/>
    <n v="0"/>
    <n v="0"/>
    <n v="0"/>
    <n v="0"/>
    <n v="0"/>
    <n v="0"/>
    <n v="0"/>
    <n v="0"/>
    <n v="0"/>
    <x v="20"/>
  </r>
  <r>
    <n v="22481"/>
    <n v="22481"/>
    <n v="0"/>
    <n v="0"/>
    <n v="22481"/>
    <n v="22481"/>
    <n v="0"/>
    <n v="0"/>
    <n v="0"/>
    <n v="0"/>
    <n v="0"/>
    <n v="0"/>
    <x v="21"/>
  </r>
  <r>
    <n v="4199"/>
    <n v="0"/>
    <n v="0"/>
    <n v="4199"/>
    <n v="0"/>
    <n v="0"/>
    <n v="0"/>
    <n v="0"/>
    <n v="0"/>
    <n v="0"/>
    <n v="0"/>
    <n v="0"/>
    <x v="22"/>
  </r>
  <r>
    <n v="932"/>
    <n v="932"/>
    <n v="0"/>
    <n v="0"/>
    <n v="932"/>
    <n v="932"/>
    <n v="0"/>
    <n v="0"/>
    <n v="0"/>
    <n v="0"/>
    <n v="0"/>
    <n v="0"/>
    <x v="23"/>
  </r>
  <r>
    <n v="337"/>
    <n v="0"/>
    <n v="0"/>
    <n v="337"/>
    <n v="0"/>
    <n v="0"/>
    <n v="0"/>
    <n v="0"/>
    <n v="0"/>
    <n v="0"/>
    <n v="0"/>
    <n v="0"/>
    <x v="24"/>
  </r>
  <r>
    <n v="2103"/>
    <n v="2103"/>
    <n v="0"/>
    <n v="0"/>
    <n v="0"/>
    <n v="0"/>
    <n v="0"/>
    <n v="0"/>
    <n v="0"/>
    <n v="0"/>
    <n v="0"/>
    <n v="0"/>
    <x v="25"/>
  </r>
  <r>
    <n v="112"/>
    <n v="0"/>
    <n v="112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363"/>
    <n v="363"/>
    <n v="0"/>
    <n v="0"/>
    <n v="0"/>
    <n v="0"/>
    <n v="0"/>
    <n v="0"/>
    <n v="0"/>
    <n v="0"/>
    <n v="0"/>
    <n v="0"/>
    <x v="28"/>
  </r>
  <r>
    <n v="385"/>
    <n v="385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270"/>
    <n v="270"/>
    <n v="0"/>
    <n v="0"/>
    <n v="270"/>
    <n v="270"/>
    <n v="0"/>
    <n v="0"/>
    <n v="0"/>
    <n v="0"/>
    <n v="0"/>
    <n v="0"/>
    <x v="63"/>
  </r>
  <r>
    <n v="1550"/>
    <n v="1550"/>
    <n v="0"/>
    <n v="0"/>
    <n v="0"/>
    <n v="0"/>
    <n v="0"/>
    <n v="0"/>
    <n v="0"/>
    <n v="0"/>
    <n v="0"/>
    <n v="0"/>
    <x v="59"/>
  </r>
  <r>
    <n v="127"/>
    <n v="12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109"/>
    <n v="0"/>
    <n v="109"/>
    <n v="0"/>
    <n v="0"/>
    <n v="0"/>
    <n v="0"/>
    <n v="0"/>
    <n v="0"/>
    <n v="0"/>
    <n v="0"/>
    <n v="0"/>
    <x v="52"/>
  </r>
  <r>
    <n v="49"/>
    <n v="49"/>
    <n v="0"/>
    <n v="0"/>
    <n v="49"/>
    <n v="49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8"/>
  </r>
  <r>
    <n v="676"/>
    <n v="676"/>
    <n v="0"/>
    <n v="0"/>
    <n v="0"/>
    <n v="0"/>
    <n v="0"/>
    <n v="0"/>
    <n v="0"/>
    <n v="0"/>
    <n v="0"/>
    <n v="0"/>
    <x v="39"/>
  </r>
  <r>
    <n v="1785"/>
    <n v="0"/>
    <n v="1785"/>
    <n v="0"/>
    <n v="1785"/>
    <n v="0"/>
    <n v="1785"/>
    <n v="0"/>
    <n v="0"/>
    <n v="0"/>
    <n v="0"/>
    <n v="0"/>
    <x v="40"/>
  </r>
  <r>
    <n v="6021"/>
    <n v="6021"/>
    <n v="0"/>
    <n v="0"/>
    <n v="0"/>
    <n v="0"/>
    <n v="0"/>
    <n v="0"/>
    <n v="0"/>
    <n v="0"/>
    <n v="0"/>
    <n v="0"/>
    <x v="41"/>
  </r>
  <r>
    <n v="343"/>
    <n v="343"/>
    <n v="0"/>
    <n v="0"/>
    <n v="0"/>
    <n v="0"/>
    <n v="0"/>
    <n v="0"/>
    <n v="0"/>
    <n v="0"/>
    <n v="0"/>
    <n v="0"/>
    <x v="42"/>
  </r>
  <r>
    <n v="2680"/>
    <n v="2680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1"/>
  </r>
  <r>
    <n v="823"/>
    <n v="823"/>
    <n v="0"/>
    <n v="0"/>
    <n v="0"/>
    <n v="0"/>
    <n v="0"/>
    <n v="0"/>
    <n v="823"/>
    <n v="823"/>
    <n v="0"/>
    <n v="0"/>
    <x v="45"/>
  </r>
  <r>
    <n v="1088"/>
    <n v="108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1167"/>
    <n v="1167"/>
    <n v="0"/>
    <n v="0"/>
    <n v="0"/>
    <n v="0"/>
    <n v="0"/>
    <n v="0"/>
    <n v="0"/>
    <n v="0"/>
    <n v="0"/>
    <n v="0"/>
    <x v="5"/>
  </r>
  <r>
    <n v="610"/>
    <n v="0"/>
    <n v="610"/>
    <n v="0"/>
    <n v="0"/>
    <n v="0"/>
    <n v="0"/>
    <n v="0"/>
    <n v="0"/>
    <n v="0"/>
    <n v="0"/>
    <n v="0"/>
    <x v="47"/>
  </r>
  <r>
    <n v="8225"/>
    <n v="8225"/>
    <n v="0"/>
    <n v="0"/>
    <n v="0"/>
    <n v="0"/>
    <n v="0"/>
    <n v="0"/>
    <n v="0"/>
    <n v="0"/>
    <n v="0"/>
    <n v="0"/>
    <x v="7"/>
  </r>
  <r>
    <n v="2780"/>
    <n v="0"/>
    <n v="2780"/>
    <n v="0"/>
    <n v="0"/>
    <n v="0"/>
    <n v="0"/>
    <n v="0"/>
    <n v="0"/>
    <n v="0"/>
    <n v="0"/>
    <n v="0"/>
    <x v="8"/>
  </r>
  <r>
    <n v="349"/>
    <n v="349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10"/>
  </r>
  <r>
    <n v="152"/>
    <n v="152"/>
    <n v="0"/>
    <n v="0"/>
    <n v="0"/>
    <n v="0"/>
    <n v="0"/>
    <n v="0"/>
    <n v="0"/>
    <n v="0"/>
    <n v="0"/>
    <n v="0"/>
    <x v="65"/>
  </r>
  <r>
    <n v="4082"/>
    <n v="408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15"/>
  </r>
  <r>
    <n v="10920"/>
    <n v="0"/>
    <n v="10920"/>
    <n v="0"/>
    <n v="0"/>
    <n v="0"/>
    <n v="0"/>
    <n v="0"/>
    <n v="0"/>
    <n v="0"/>
    <n v="0"/>
    <n v="0"/>
    <x v="16"/>
  </r>
  <r>
    <n v="5073"/>
    <n v="0"/>
    <n v="5073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5289"/>
    <n v="5289"/>
    <n v="0"/>
    <n v="0"/>
    <n v="0"/>
    <n v="0"/>
    <n v="0"/>
    <n v="0"/>
    <n v="0"/>
    <n v="0"/>
    <n v="0"/>
    <n v="0"/>
    <x v="21"/>
  </r>
  <r>
    <n v="1157"/>
    <n v="0"/>
    <n v="0"/>
    <n v="1157"/>
    <n v="0"/>
    <n v="0"/>
    <n v="0"/>
    <n v="0"/>
    <n v="0"/>
    <n v="0"/>
    <n v="0"/>
    <n v="0"/>
    <x v="22"/>
  </r>
  <r>
    <n v="2331"/>
    <n v="2331"/>
    <n v="0"/>
    <n v="0"/>
    <n v="0"/>
    <n v="0"/>
    <n v="0"/>
    <n v="0"/>
    <n v="2331"/>
    <n v="2331"/>
    <n v="0"/>
    <n v="0"/>
    <x v="23"/>
  </r>
  <r>
    <n v="16028"/>
    <n v="0"/>
    <n v="0"/>
    <n v="16028"/>
    <n v="0"/>
    <n v="0"/>
    <n v="0"/>
    <n v="0"/>
    <n v="0"/>
    <n v="0"/>
    <n v="0"/>
    <n v="0"/>
    <x v="24"/>
  </r>
  <r>
    <n v="7905"/>
    <n v="7905"/>
    <n v="0"/>
    <n v="0"/>
    <n v="7905"/>
    <n v="7905"/>
    <n v="0"/>
    <n v="0"/>
    <n v="0"/>
    <n v="0"/>
    <n v="0"/>
    <n v="0"/>
    <x v="25"/>
  </r>
  <r>
    <n v="85"/>
    <n v="0"/>
    <n v="85"/>
    <n v="0"/>
    <n v="85"/>
    <n v="0"/>
    <n v="85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1241"/>
    <n v="0"/>
    <n v="1241"/>
    <n v="0"/>
    <n v="0"/>
    <n v="0"/>
    <n v="0"/>
    <n v="0"/>
    <n v="0"/>
    <n v="0"/>
    <n v="0"/>
    <n v="0"/>
    <x v="28"/>
  </r>
  <r>
    <n v="26225"/>
    <n v="0"/>
    <n v="26225"/>
    <n v="0"/>
    <n v="26225"/>
    <n v="0"/>
    <n v="26225"/>
    <n v="0"/>
    <n v="0"/>
    <n v="0"/>
    <n v="0"/>
    <n v="0"/>
    <x v="29"/>
  </r>
  <r>
    <n v="7074"/>
    <n v="0"/>
    <n v="7074"/>
    <n v="0"/>
    <n v="7074"/>
    <n v="0"/>
    <n v="7074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0"/>
    <n v="0"/>
    <n v="0"/>
    <n v="0"/>
    <x v="51"/>
  </r>
  <r>
    <n v="813"/>
    <n v="0"/>
    <n v="813"/>
    <n v="0"/>
    <n v="813"/>
    <n v="0"/>
    <n v="813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43"/>
    <n v="4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38"/>
  </r>
  <r>
    <n v="1290"/>
    <n v="1290"/>
    <n v="0"/>
    <n v="0"/>
    <n v="0"/>
    <n v="0"/>
    <n v="0"/>
    <n v="0"/>
    <n v="1290"/>
    <n v="1290"/>
    <n v="0"/>
    <n v="0"/>
    <x v="60"/>
  </r>
  <r>
    <n v="16474"/>
    <n v="16474"/>
    <n v="0"/>
    <n v="0"/>
    <n v="0"/>
    <n v="0"/>
    <n v="0"/>
    <n v="0"/>
    <n v="0"/>
    <n v="0"/>
    <n v="0"/>
    <n v="0"/>
    <x v="40"/>
  </r>
  <r>
    <n v="1847"/>
    <n v="1847"/>
    <n v="0"/>
    <n v="0"/>
    <n v="0"/>
    <n v="0"/>
    <n v="0"/>
    <n v="0"/>
    <n v="0"/>
    <n v="0"/>
    <n v="0"/>
    <n v="0"/>
    <x v="41"/>
  </r>
  <r>
    <n v="1145"/>
    <n v="1145"/>
    <n v="0"/>
    <n v="0"/>
    <n v="0"/>
    <n v="0"/>
    <n v="0"/>
    <n v="0"/>
    <n v="1145"/>
    <n v="1145"/>
    <n v="0"/>
    <n v="0"/>
    <x v="42"/>
  </r>
  <r>
    <n v="9"/>
    <n v="9"/>
    <n v="0"/>
    <n v="0"/>
    <n v="0"/>
    <n v="0"/>
    <n v="0"/>
    <n v="0"/>
    <n v="0"/>
    <n v="0"/>
    <n v="0"/>
    <n v="0"/>
    <x v="0"/>
  </r>
  <r>
    <n v="383"/>
    <n v="0"/>
    <n v="383"/>
    <n v="0"/>
    <n v="0"/>
    <n v="0"/>
    <n v="0"/>
    <n v="0"/>
    <n v="0"/>
    <n v="0"/>
    <n v="0"/>
    <n v="0"/>
    <x v="1"/>
  </r>
  <r>
    <n v="221"/>
    <n v="221"/>
    <n v="0"/>
    <n v="0"/>
    <n v="0"/>
    <n v="0"/>
    <n v="0"/>
    <n v="0"/>
    <n v="221"/>
    <n v="221"/>
    <n v="0"/>
    <n v="0"/>
    <x v="2"/>
  </r>
  <r>
    <n v="4426"/>
    <n v="4426"/>
    <n v="0"/>
    <n v="0"/>
    <n v="0"/>
    <n v="0"/>
    <n v="0"/>
    <n v="0"/>
    <n v="0"/>
    <n v="0"/>
    <n v="0"/>
    <n v="0"/>
    <x v="3"/>
  </r>
  <r>
    <n v="3825"/>
    <n v="0"/>
    <n v="382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550"/>
    <n v="1550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10"/>
  </r>
  <r>
    <n v="942"/>
    <n v="942"/>
    <n v="0"/>
    <n v="0"/>
    <n v="0"/>
    <n v="0"/>
    <n v="0"/>
    <n v="0"/>
    <n v="942"/>
    <n v="942"/>
    <n v="0"/>
    <n v="0"/>
    <x v="11"/>
  </r>
  <r>
    <n v="20"/>
    <n v="20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13"/>
  </r>
  <r>
    <n v="528"/>
    <n v="52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46"/>
    <n v="46"/>
    <n v="0"/>
    <n v="0"/>
    <n v="46"/>
    <n v="46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142"/>
    <n v="142"/>
    <n v="0"/>
    <n v="0"/>
    <n v="0"/>
    <n v="0"/>
    <n v="0"/>
    <n v="0"/>
    <n v="0"/>
    <n v="0"/>
    <n v="0"/>
    <n v="0"/>
    <x v="19"/>
  </r>
  <r>
    <n v="205"/>
    <n v="20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969"/>
    <n v="0"/>
    <n v="0"/>
    <n v="1969"/>
    <n v="0"/>
    <n v="0"/>
    <n v="0"/>
    <n v="0"/>
    <n v="0"/>
    <n v="0"/>
    <n v="0"/>
    <n v="0"/>
    <x v="22"/>
  </r>
  <r>
    <n v="29564"/>
    <n v="0"/>
    <n v="29564"/>
    <n v="0"/>
    <n v="29564"/>
    <n v="0"/>
    <n v="29564"/>
    <n v="0"/>
    <n v="0"/>
    <n v="0"/>
    <n v="0"/>
    <n v="0"/>
    <x v="23"/>
  </r>
  <r>
    <n v="6663"/>
    <n v="0"/>
    <n v="0"/>
    <n v="6663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27"/>
  </r>
  <r>
    <n v="2085"/>
    <n v="2085"/>
    <n v="0"/>
    <n v="0"/>
    <n v="0"/>
    <n v="0"/>
    <n v="0"/>
    <n v="0"/>
    <n v="0"/>
    <n v="0"/>
    <n v="0"/>
    <n v="0"/>
    <x v="28"/>
  </r>
  <r>
    <n v="803"/>
    <n v="803"/>
    <n v="0"/>
    <n v="0"/>
    <n v="0"/>
    <n v="0"/>
    <n v="0"/>
    <n v="0"/>
    <n v="0"/>
    <n v="0"/>
    <n v="0"/>
    <n v="0"/>
    <x v="29"/>
  </r>
  <r>
    <n v="4549"/>
    <n v="0"/>
    <n v="4549"/>
    <n v="0"/>
    <n v="0"/>
    <n v="0"/>
    <n v="0"/>
    <n v="0"/>
    <n v="4549"/>
    <n v="0"/>
    <n v="4549"/>
    <n v="0"/>
    <x v="30"/>
  </r>
  <r>
    <n v="108"/>
    <n v="108"/>
    <n v="0"/>
    <n v="0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59"/>
  </r>
  <r>
    <n v="24"/>
    <n v="24"/>
    <n v="0"/>
    <n v="0"/>
    <n v="24"/>
    <n v="24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907"/>
    <n v="0"/>
    <n v="2907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07"/>
    <n v="160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5230"/>
    <n v="5230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426"/>
    <n v="0"/>
    <n v="426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7"/>
  </r>
  <r>
    <n v="12940"/>
    <n v="12940"/>
    <n v="0"/>
    <n v="0"/>
    <n v="0"/>
    <n v="0"/>
    <n v="0"/>
    <n v="0"/>
    <n v="0"/>
    <n v="0"/>
    <n v="0"/>
    <n v="0"/>
    <x v="8"/>
  </r>
  <r>
    <n v="19313"/>
    <n v="19313"/>
    <n v="0"/>
    <n v="0"/>
    <n v="19313"/>
    <n v="19313"/>
    <n v="0"/>
    <n v="0"/>
    <n v="0"/>
    <n v="0"/>
    <n v="0"/>
    <n v="0"/>
    <x v="48"/>
  </r>
  <r>
    <n v="44"/>
    <n v="44"/>
    <n v="0"/>
    <n v="0"/>
    <n v="0"/>
    <n v="0"/>
    <n v="0"/>
    <n v="0"/>
    <n v="44"/>
    <n v="44"/>
    <n v="0"/>
    <n v="0"/>
    <x v="10"/>
  </r>
  <r>
    <n v="18"/>
    <n v="18"/>
    <n v="0"/>
    <n v="0"/>
    <n v="0"/>
    <n v="0"/>
    <n v="0"/>
    <n v="0"/>
    <n v="18"/>
    <n v="18"/>
    <n v="0"/>
    <n v="0"/>
    <x v="53"/>
  </r>
  <r>
    <n v="2884"/>
    <n v="0"/>
    <n v="2884"/>
    <n v="0"/>
    <n v="0"/>
    <n v="0"/>
    <n v="0"/>
    <n v="0"/>
    <n v="0"/>
    <n v="0"/>
    <n v="0"/>
    <n v="0"/>
    <x v="12"/>
  </r>
  <r>
    <n v="1245"/>
    <n v="1245"/>
    <n v="0"/>
    <n v="0"/>
    <n v="0"/>
    <n v="0"/>
    <n v="0"/>
    <n v="0"/>
    <n v="1245"/>
    <n v="1245"/>
    <n v="0"/>
    <n v="0"/>
    <x v="13"/>
  </r>
  <r>
    <n v="3443"/>
    <n v="0"/>
    <n v="3443"/>
    <n v="0"/>
    <n v="0"/>
    <n v="0"/>
    <n v="0"/>
    <n v="0"/>
    <n v="0"/>
    <n v="0"/>
    <n v="0"/>
    <n v="0"/>
    <x v="14"/>
  </r>
  <r>
    <n v="729"/>
    <n v="729"/>
    <n v="0"/>
    <n v="0"/>
    <n v="0"/>
    <n v="0"/>
    <n v="0"/>
    <n v="0"/>
    <n v="0"/>
    <n v="0"/>
    <n v="0"/>
    <n v="0"/>
    <x v="15"/>
  </r>
  <r>
    <n v="7185"/>
    <n v="0"/>
    <n v="7185"/>
    <n v="0"/>
    <n v="0"/>
    <n v="0"/>
    <n v="0"/>
    <n v="0"/>
    <n v="0"/>
    <n v="0"/>
    <n v="0"/>
    <n v="0"/>
    <x v="16"/>
  </r>
  <r>
    <n v="364"/>
    <n v="36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1060"/>
    <n v="1060"/>
    <n v="0"/>
    <n v="0"/>
    <n v="0"/>
    <n v="0"/>
    <n v="0"/>
    <n v="0"/>
    <n v="1060"/>
    <n v="1060"/>
    <n v="0"/>
    <n v="0"/>
    <x v="19"/>
  </r>
  <r>
    <n v="71"/>
    <n v="71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136"/>
    <n v="0"/>
    <n v="0"/>
    <n v="2136"/>
    <n v="0"/>
    <n v="0"/>
    <n v="0"/>
    <n v="0"/>
    <n v="0"/>
    <n v="0"/>
    <n v="0"/>
    <n v="0"/>
    <x v="22"/>
  </r>
  <r>
    <n v="219"/>
    <n v="219"/>
    <n v="0"/>
    <n v="0"/>
    <n v="0"/>
    <n v="0"/>
    <n v="0"/>
    <n v="0"/>
    <n v="219"/>
    <n v="219"/>
    <n v="0"/>
    <n v="0"/>
    <x v="23"/>
  </r>
  <r>
    <n v="14618"/>
    <n v="0"/>
    <n v="0"/>
    <n v="14618"/>
    <n v="0"/>
    <n v="0"/>
    <n v="0"/>
    <n v="0"/>
    <n v="0"/>
    <n v="0"/>
    <n v="0"/>
    <n v="0"/>
    <x v="24"/>
  </r>
  <r>
    <n v="2128"/>
    <n v="2128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26"/>
  </r>
  <r>
    <n v="437"/>
    <n v="437"/>
    <n v="0"/>
    <n v="0"/>
    <n v="0"/>
    <n v="0"/>
    <n v="0"/>
    <n v="0"/>
    <n v="437"/>
    <n v="437"/>
    <n v="0"/>
    <n v="0"/>
    <x v="27"/>
  </r>
  <r>
    <n v="3440"/>
    <n v="3440"/>
    <n v="0"/>
    <n v="0"/>
    <n v="3440"/>
    <n v="3440"/>
    <n v="0"/>
    <n v="0"/>
    <n v="0"/>
    <n v="0"/>
    <n v="0"/>
    <n v="0"/>
    <x v="55"/>
  </r>
  <r>
    <n v="2954"/>
    <n v="2954"/>
    <n v="0"/>
    <n v="0"/>
    <n v="0"/>
    <n v="0"/>
    <n v="0"/>
    <n v="0"/>
    <n v="0"/>
    <n v="0"/>
    <n v="0"/>
    <n v="0"/>
    <x v="29"/>
  </r>
  <r>
    <n v="215"/>
    <n v="215"/>
    <n v="0"/>
    <n v="0"/>
    <n v="0"/>
    <n v="0"/>
    <n v="0"/>
    <n v="0"/>
    <n v="0"/>
    <n v="0"/>
    <n v="0"/>
    <n v="0"/>
    <x v="30"/>
  </r>
  <r>
    <n v="71963"/>
    <n v="0"/>
    <n v="71963"/>
    <n v="0"/>
    <n v="0"/>
    <n v="0"/>
    <n v="0"/>
    <n v="0"/>
    <n v="0"/>
    <n v="0"/>
    <n v="0"/>
    <n v="0"/>
    <x v="63"/>
  </r>
  <r>
    <n v="85"/>
    <n v="85"/>
    <n v="0"/>
    <n v="0"/>
    <n v="0"/>
    <n v="0"/>
    <n v="0"/>
    <n v="0"/>
    <n v="85"/>
    <n v="85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80"/>
    <n v="80"/>
    <n v="0"/>
    <n v="0"/>
    <n v="0"/>
    <n v="0"/>
    <n v="0"/>
    <n v="0"/>
    <n v="80"/>
    <n v="80"/>
    <n v="0"/>
    <n v="0"/>
    <x v="61"/>
  </r>
  <r>
    <n v="340"/>
    <n v="340"/>
    <n v="0"/>
    <n v="0"/>
    <n v="0"/>
    <n v="0"/>
    <n v="0"/>
    <n v="0"/>
    <n v="0"/>
    <n v="0"/>
    <n v="0"/>
    <n v="0"/>
    <x v="52"/>
  </r>
  <r>
    <n v="5931"/>
    <n v="5931"/>
    <n v="0"/>
    <n v="0"/>
    <n v="5931"/>
    <n v="5931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39"/>
  </r>
  <r>
    <n v="5336"/>
    <n v="5336"/>
    <n v="0"/>
    <n v="0"/>
    <n v="0"/>
    <n v="0"/>
    <n v="0"/>
    <n v="0"/>
    <n v="5336"/>
    <n v="5336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601"/>
    <n v="0"/>
    <n v="5601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240"/>
    <n v="24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066"/>
    <n v="1066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4"/>
  </r>
  <r>
    <n v="222"/>
    <n v="0"/>
    <n v="222"/>
    <n v="0"/>
    <n v="0"/>
    <n v="0"/>
    <n v="0"/>
    <n v="0"/>
    <n v="0"/>
    <n v="0"/>
    <n v="0"/>
    <n v="0"/>
    <x v="5"/>
  </r>
  <r>
    <n v="523"/>
    <n v="0"/>
    <n v="523"/>
    <n v="0"/>
    <n v="0"/>
    <n v="0"/>
    <n v="0"/>
    <n v="0"/>
    <n v="0"/>
    <n v="0"/>
    <n v="0"/>
    <n v="0"/>
    <x v="6"/>
  </r>
  <r>
    <n v="643"/>
    <n v="643"/>
    <n v="0"/>
    <n v="0"/>
    <n v="0"/>
    <n v="0"/>
    <n v="0"/>
    <n v="0"/>
    <n v="0"/>
    <n v="0"/>
    <n v="0"/>
    <n v="0"/>
    <x v="7"/>
  </r>
  <r>
    <n v="260493"/>
    <n v="0"/>
    <n v="0"/>
    <n v="260493"/>
    <n v="260493"/>
    <n v="0"/>
    <n v="0"/>
    <n v="260493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140"/>
    <n v="140"/>
    <n v="0"/>
    <n v="0"/>
    <n v="0"/>
    <n v="0"/>
    <n v="0"/>
    <n v="0"/>
    <n v="140"/>
    <n v="14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163"/>
    <n v="163"/>
    <n v="0"/>
    <n v="0"/>
    <n v="0"/>
    <n v="0"/>
    <n v="0"/>
    <n v="0"/>
    <n v="163"/>
    <n v="163"/>
    <n v="0"/>
    <n v="0"/>
    <x v="12"/>
  </r>
  <r>
    <n v="257"/>
    <n v="257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38"/>
    <n v="38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16"/>
  </r>
  <r>
    <n v="23616"/>
    <n v="2361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435"/>
    <n v="435"/>
    <n v="0"/>
    <n v="0"/>
    <n v="435"/>
    <n v="435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20"/>
  </r>
  <r>
    <n v="15392"/>
    <n v="15392"/>
    <n v="0"/>
    <n v="0"/>
    <n v="0"/>
    <n v="0"/>
    <n v="0"/>
    <n v="0"/>
    <n v="15392"/>
    <n v="15392"/>
    <n v="0"/>
    <n v="0"/>
    <x v="21"/>
  </r>
  <r>
    <n v="2244"/>
    <n v="0"/>
    <n v="0"/>
    <n v="2244"/>
    <n v="0"/>
    <n v="0"/>
    <n v="0"/>
    <n v="0"/>
    <n v="0"/>
    <n v="0"/>
    <n v="0"/>
    <n v="0"/>
    <x v="22"/>
  </r>
  <r>
    <n v="6321"/>
    <n v="0"/>
    <n v="6321"/>
    <n v="0"/>
    <n v="0"/>
    <n v="0"/>
    <n v="0"/>
    <n v="0"/>
    <n v="0"/>
    <n v="0"/>
    <n v="0"/>
    <n v="0"/>
    <x v="23"/>
  </r>
  <r>
    <n v="20084"/>
    <n v="0"/>
    <n v="0"/>
    <n v="20084"/>
    <n v="0"/>
    <n v="0"/>
    <n v="0"/>
    <n v="0"/>
    <n v="0"/>
    <n v="0"/>
    <n v="0"/>
    <n v="0"/>
    <x v="24"/>
  </r>
  <r>
    <n v="148"/>
    <n v="148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55"/>
  </r>
  <r>
    <n v="3812"/>
    <n v="3812"/>
    <n v="0"/>
    <n v="0"/>
    <n v="3812"/>
    <n v="3812"/>
    <n v="0"/>
    <n v="0"/>
    <n v="0"/>
    <n v="0"/>
    <n v="0"/>
    <n v="0"/>
    <x v="29"/>
  </r>
  <r>
    <n v="4759"/>
    <n v="0"/>
    <n v="4759"/>
    <n v="0"/>
    <n v="4759"/>
    <n v="0"/>
    <n v="4759"/>
    <n v="0"/>
    <n v="0"/>
    <n v="0"/>
    <n v="0"/>
    <n v="0"/>
    <x v="30"/>
  </r>
  <r>
    <n v="1935"/>
    <n v="0"/>
    <n v="1935"/>
    <n v="0"/>
    <n v="0"/>
    <n v="0"/>
    <n v="0"/>
    <n v="0"/>
    <n v="0"/>
    <n v="0"/>
    <n v="0"/>
    <n v="0"/>
    <x v="31"/>
  </r>
  <r>
    <n v="1300"/>
    <n v="1300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33"/>
  </r>
  <r>
    <n v="978"/>
    <n v="978"/>
    <n v="0"/>
    <n v="0"/>
    <n v="978"/>
    <n v="978"/>
    <n v="0"/>
    <n v="0"/>
    <n v="0"/>
    <n v="0"/>
    <n v="0"/>
    <n v="0"/>
    <x v="61"/>
  </r>
  <r>
    <n v="760"/>
    <n v="760"/>
    <n v="0"/>
    <n v="0"/>
    <n v="760"/>
    <n v="760"/>
    <n v="0"/>
    <n v="0"/>
    <n v="0"/>
    <n v="0"/>
    <n v="0"/>
    <n v="0"/>
    <x v="62"/>
  </r>
  <r>
    <n v="6638"/>
    <n v="0"/>
    <n v="6638"/>
    <n v="0"/>
    <n v="6638"/>
    <n v="0"/>
    <n v="6638"/>
    <n v="0"/>
    <n v="0"/>
    <n v="0"/>
    <n v="0"/>
    <n v="0"/>
    <x v="36"/>
  </r>
  <r>
    <n v="34"/>
    <n v="34"/>
    <n v="0"/>
    <n v="0"/>
    <n v="0"/>
    <n v="0"/>
    <n v="0"/>
    <n v="0"/>
    <n v="34"/>
    <n v="34"/>
    <n v="0"/>
    <n v="0"/>
    <x v="37"/>
  </r>
  <r>
    <n v="1539"/>
    <n v="1539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39"/>
  </r>
  <r>
    <n v="276"/>
    <n v="276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1062"/>
    <n v="0"/>
    <n v="1062"/>
    <n v="0"/>
    <n v="0"/>
    <n v="0"/>
    <n v="0"/>
    <n v="0"/>
    <n v="1062"/>
    <n v="0"/>
    <n v="1062"/>
    <n v="0"/>
    <x v="43"/>
  </r>
  <r>
    <n v="100"/>
    <n v="100"/>
    <n v="0"/>
    <n v="0"/>
    <n v="0"/>
    <n v="0"/>
    <n v="0"/>
    <n v="0"/>
    <n v="0"/>
    <n v="0"/>
    <n v="0"/>
    <n v="0"/>
    <x v="1"/>
  </r>
  <r>
    <n v="116"/>
    <n v="116"/>
    <n v="0"/>
    <n v="0"/>
    <n v="0"/>
    <n v="0"/>
    <n v="0"/>
    <n v="0"/>
    <n v="0"/>
    <n v="0"/>
    <n v="0"/>
    <n v="0"/>
    <x v="45"/>
  </r>
  <r>
    <n v="19409"/>
    <n v="0"/>
    <n v="19409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4"/>
  </r>
  <r>
    <n v="26223"/>
    <n v="26223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7"/>
  </r>
  <r>
    <n v="341"/>
    <n v="0"/>
    <n v="341"/>
    <n v="0"/>
    <n v="0"/>
    <n v="0"/>
    <n v="0"/>
    <n v="0"/>
    <n v="0"/>
    <n v="0"/>
    <n v="0"/>
    <n v="0"/>
    <x v="7"/>
  </r>
  <r>
    <n v="46943"/>
    <n v="46943"/>
    <n v="0"/>
    <n v="0"/>
    <n v="0"/>
    <n v="0"/>
    <n v="0"/>
    <n v="0"/>
    <n v="0"/>
    <n v="0"/>
    <n v="0"/>
    <n v="0"/>
    <x v="8"/>
  </r>
  <r>
    <n v="5200"/>
    <n v="5200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10"/>
  </r>
  <r>
    <n v="3"/>
    <n v="3"/>
    <n v="0"/>
    <n v="0"/>
    <n v="3"/>
    <n v="3"/>
    <n v="0"/>
    <n v="0"/>
    <n v="0"/>
    <n v="0"/>
    <n v="0"/>
    <n v="0"/>
    <x v="65"/>
  </r>
  <r>
    <n v="1960"/>
    <n v="1960"/>
    <n v="0"/>
    <n v="0"/>
    <n v="0"/>
    <n v="0"/>
    <n v="0"/>
    <n v="0"/>
    <n v="0"/>
    <n v="0"/>
    <n v="0"/>
    <n v="0"/>
    <x v="12"/>
  </r>
  <r>
    <n v="110"/>
    <n v="11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062"/>
    <n v="1062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6"/>
  </r>
  <r>
    <n v="3329"/>
    <n v="3329"/>
    <n v="0"/>
    <n v="0"/>
    <n v="3329"/>
    <n v="3329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21"/>
  </r>
  <r>
    <n v="4222"/>
    <n v="0"/>
    <n v="0"/>
    <n v="4222"/>
    <n v="0"/>
    <n v="0"/>
    <n v="0"/>
    <n v="0"/>
    <n v="4222"/>
    <n v="0"/>
    <n v="0"/>
    <n v="4222"/>
    <x v="22"/>
  </r>
  <r>
    <n v="56168"/>
    <n v="0"/>
    <n v="56168"/>
    <n v="0"/>
    <n v="0"/>
    <n v="0"/>
    <n v="0"/>
    <n v="0"/>
    <n v="0"/>
    <n v="0"/>
    <n v="0"/>
    <n v="0"/>
    <x v="23"/>
  </r>
  <r>
    <n v="47228"/>
    <n v="0"/>
    <n v="0"/>
    <n v="47228"/>
    <n v="47228"/>
    <n v="0"/>
    <n v="0"/>
    <n v="47228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6"/>
  </r>
  <r>
    <n v="31"/>
    <n v="31"/>
    <n v="0"/>
    <n v="0"/>
    <n v="0"/>
    <n v="0"/>
    <n v="0"/>
    <n v="0"/>
    <n v="31"/>
    <n v="31"/>
    <n v="0"/>
    <n v="0"/>
    <x v="27"/>
  </r>
  <r>
    <n v="1251"/>
    <n v="0"/>
    <n v="1251"/>
    <n v="0"/>
    <n v="1251"/>
    <n v="0"/>
    <n v="1251"/>
    <n v="0"/>
    <n v="0"/>
    <n v="0"/>
    <n v="0"/>
    <n v="0"/>
    <x v="55"/>
  </r>
  <r>
    <n v="29613"/>
    <n v="29613"/>
    <n v="0"/>
    <n v="0"/>
    <n v="0"/>
    <n v="0"/>
    <n v="0"/>
    <n v="0"/>
    <n v="29613"/>
    <n v="29613"/>
    <n v="0"/>
    <n v="0"/>
    <x v="29"/>
  </r>
  <r>
    <n v="100"/>
    <n v="100"/>
    <n v="0"/>
    <n v="0"/>
    <n v="0"/>
    <n v="0"/>
    <n v="0"/>
    <n v="0"/>
    <n v="0"/>
    <n v="0"/>
    <n v="0"/>
    <n v="0"/>
    <x v="30"/>
  </r>
  <r>
    <n v="22689"/>
    <n v="22689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33"/>
  </r>
  <r>
    <n v="294"/>
    <n v="294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62"/>
  </r>
  <r>
    <n v="185"/>
    <n v="185"/>
    <n v="0"/>
    <n v="0"/>
    <n v="185"/>
    <n v="185"/>
    <n v="0"/>
    <n v="0"/>
    <n v="0"/>
    <n v="0"/>
    <n v="0"/>
    <n v="0"/>
    <x v="36"/>
  </r>
  <r>
    <n v="93"/>
    <n v="0"/>
    <n v="93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38"/>
  </r>
  <r>
    <n v="1842"/>
    <n v="1842"/>
    <n v="0"/>
    <n v="0"/>
    <n v="0"/>
    <n v="0"/>
    <n v="0"/>
    <n v="0"/>
    <n v="0"/>
    <n v="0"/>
    <n v="0"/>
    <n v="0"/>
    <x v="39"/>
  </r>
  <r>
    <n v="2942"/>
    <n v="2942"/>
    <n v="0"/>
    <n v="0"/>
    <n v="0"/>
    <n v="0"/>
    <n v="0"/>
    <n v="0"/>
    <n v="0"/>
    <n v="0"/>
    <n v="0"/>
    <n v="0"/>
    <x v="40"/>
  </r>
  <r>
    <n v="6523"/>
    <n v="6523"/>
    <n v="0"/>
    <n v="0"/>
    <n v="6523"/>
    <n v="6523"/>
    <n v="0"/>
    <n v="0"/>
    <n v="0"/>
    <n v="0"/>
    <n v="0"/>
    <n v="0"/>
    <x v="41"/>
  </r>
  <r>
    <n v="6705"/>
    <n v="6705"/>
    <n v="0"/>
    <n v="0"/>
    <n v="0"/>
    <n v="0"/>
    <n v="0"/>
    <n v="0"/>
    <n v="6705"/>
    <n v="6705"/>
    <n v="0"/>
    <n v="0"/>
    <x v="42"/>
  </r>
  <r>
    <n v="784"/>
    <n v="784"/>
    <n v="0"/>
    <n v="0"/>
    <n v="784"/>
    <n v="784"/>
    <n v="0"/>
    <n v="0"/>
    <n v="0"/>
    <n v="0"/>
    <n v="0"/>
    <n v="0"/>
    <x v="0"/>
  </r>
  <r>
    <n v="11475"/>
    <n v="0"/>
    <n v="11475"/>
    <n v="0"/>
    <n v="0"/>
    <n v="0"/>
    <n v="0"/>
    <n v="0"/>
    <n v="0"/>
    <n v="0"/>
    <n v="0"/>
    <n v="0"/>
    <x v="44"/>
  </r>
  <r>
    <n v="31"/>
    <n v="31"/>
    <n v="0"/>
    <n v="0"/>
    <n v="31"/>
    <n v="31"/>
    <n v="0"/>
    <n v="0"/>
    <n v="0"/>
    <n v="0"/>
    <n v="0"/>
    <n v="0"/>
    <x v="2"/>
  </r>
  <r>
    <n v="710"/>
    <n v="710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71"/>
  </r>
  <r>
    <n v="5211"/>
    <n v="5211"/>
    <n v="0"/>
    <n v="0"/>
    <n v="5211"/>
    <n v="5211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359"/>
    <n v="359"/>
    <n v="0"/>
    <n v="0"/>
    <n v="0"/>
    <n v="0"/>
    <n v="0"/>
    <n v="0"/>
    <n v="0"/>
    <n v="0"/>
    <n v="0"/>
    <n v="0"/>
    <x v="7"/>
  </r>
  <r>
    <n v="16786"/>
    <n v="16786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45"/>
    <n v="45"/>
    <n v="0"/>
    <n v="0"/>
    <x v="10"/>
  </r>
  <r>
    <n v="9692"/>
    <n v="9692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2"/>
  </r>
  <r>
    <n v="234"/>
    <n v="23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6898"/>
    <n v="0"/>
    <n v="6898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011"/>
    <n v="0"/>
    <n v="0"/>
    <n v="1011"/>
    <n v="0"/>
    <n v="0"/>
    <n v="0"/>
    <n v="0"/>
    <n v="0"/>
    <n v="0"/>
    <n v="0"/>
    <n v="0"/>
    <x v="22"/>
  </r>
  <r>
    <n v="44618"/>
    <n v="0"/>
    <n v="44618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25"/>
  </r>
  <r>
    <n v="192"/>
    <n v="0"/>
    <n v="192"/>
    <n v="0"/>
    <n v="0"/>
    <n v="0"/>
    <n v="0"/>
    <n v="0"/>
    <n v="0"/>
    <n v="0"/>
    <n v="0"/>
    <n v="0"/>
    <x v="26"/>
  </r>
  <r>
    <n v="2"/>
    <n v="0"/>
    <n v="2"/>
    <n v="0"/>
    <n v="0"/>
    <n v="0"/>
    <n v="0"/>
    <n v="0"/>
    <n v="2"/>
    <n v="0"/>
    <n v="2"/>
    <n v="0"/>
    <x v="27"/>
  </r>
  <r>
    <n v="6"/>
    <n v="6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29"/>
  </r>
  <r>
    <n v="4864"/>
    <n v="0"/>
    <n v="4864"/>
    <n v="0"/>
    <n v="0"/>
    <n v="0"/>
    <n v="0"/>
    <n v="0"/>
    <n v="0"/>
    <n v="0"/>
    <n v="0"/>
    <n v="0"/>
    <x v="58"/>
  </r>
  <r>
    <n v="138"/>
    <n v="138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8"/>
  </r>
  <r>
    <n v="12957"/>
    <n v="12957"/>
    <n v="0"/>
    <n v="0"/>
    <n v="0"/>
    <n v="0"/>
    <n v="0"/>
    <n v="0"/>
    <n v="0"/>
    <n v="0"/>
    <n v="0"/>
    <n v="0"/>
    <x v="33"/>
  </r>
  <r>
    <n v="7955"/>
    <n v="0"/>
    <n v="7955"/>
    <n v="0"/>
    <n v="0"/>
    <n v="0"/>
    <n v="0"/>
    <n v="0"/>
    <n v="0"/>
    <n v="0"/>
    <n v="0"/>
    <n v="0"/>
    <x v="56"/>
  </r>
  <r>
    <n v="709"/>
    <n v="709"/>
    <n v="0"/>
    <n v="0"/>
    <n v="0"/>
    <n v="0"/>
    <n v="0"/>
    <n v="0"/>
    <n v="0"/>
    <n v="0"/>
    <n v="0"/>
    <n v="0"/>
    <x v="64"/>
  </r>
  <r>
    <n v="345"/>
    <n v="345"/>
    <n v="0"/>
    <n v="0"/>
    <n v="345"/>
    <n v="345"/>
    <n v="0"/>
    <n v="0"/>
    <n v="0"/>
    <n v="0"/>
    <n v="0"/>
    <n v="0"/>
    <x v="36"/>
  </r>
  <r>
    <n v="465"/>
    <n v="0"/>
    <n v="465"/>
    <n v="0"/>
    <n v="0"/>
    <n v="0"/>
    <n v="0"/>
    <n v="0"/>
    <n v="0"/>
    <n v="0"/>
    <n v="0"/>
    <n v="0"/>
    <x v="37"/>
  </r>
  <r>
    <n v="556"/>
    <n v="556"/>
    <n v="0"/>
    <n v="0"/>
    <n v="556"/>
    <n v="556"/>
    <n v="0"/>
    <n v="0"/>
    <n v="0"/>
    <n v="0"/>
    <n v="0"/>
    <n v="0"/>
    <x v="38"/>
  </r>
  <r>
    <n v="77"/>
    <n v="77"/>
    <n v="0"/>
    <n v="0"/>
    <n v="0"/>
    <n v="0"/>
    <n v="0"/>
    <n v="0"/>
    <n v="77"/>
    <n v="77"/>
    <n v="0"/>
    <n v="0"/>
    <x v="60"/>
  </r>
  <r>
    <n v="4104"/>
    <n v="4104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41"/>
  </r>
  <r>
    <n v="465"/>
    <n v="0"/>
    <n v="465"/>
    <n v="0"/>
    <n v="0"/>
    <n v="0"/>
    <n v="0"/>
    <n v="0"/>
    <n v="0"/>
    <n v="0"/>
    <n v="0"/>
    <n v="0"/>
    <x v="42"/>
  </r>
  <r>
    <n v="2270"/>
    <n v="0"/>
    <n v="227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"/>
  </r>
  <r>
    <n v="33"/>
    <n v="0"/>
    <n v="33"/>
    <n v="0"/>
    <n v="0"/>
    <n v="0"/>
    <n v="0"/>
    <n v="0"/>
    <n v="0"/>
    <n v="0"/>
    <n v="0"/>
    <n v="0"/>
    <x v="70"/>
  </r>
  <r>
    <n v="2685"/>
    <n v="2685"/>
    <n v="0"/>
    <n v="0"/>
    <n v="2685"/>
    <n v="2685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7"/>
  </r>
  <r>
    <n v="21274"/>
    <n v="0"/>
    <n v="21274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10"/>
  </r>
  <r>
    <n v="1353"/>
    <n v="1353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12"/>
  </r>
  <r>
    <n v="742"/>
    <n v="742"/>
    <n v="0"/>
    <n v="0"/>
    <n v="0"/>
    <n v="0"/>
    <n v="0"/>
    <n v="0"/>
    <n v="742"/>
    <n v="742"/>
    <n v="0"/>
    <n v="0"/>
    <x v="13"/>
  </r>
  <r>
    <n v="21"/>
    <n v="21"/>
    <n v="0"/>
    <n v="0"/>
    <n v="0"/>
    <n v="0"/>
    <n v="0"/>
    <n v="0"/>
    <n v="21"/>
    <n v="21"/>
    <n v="0"/>
    <n v="0"/>
    <x v="14"/>
  </r>
  <r>
    <n v="1366"/>
    <n v="0"/>
    <n v="1366"/>
    <n v="0"/>
    <n v="0"/>
    <n v="0"/>
    <n v="0"/>
    <n v="0"/>
    <n v="0"/>
    <n v="0"/>
    <n v="0"/>
    <n v="0"/>
    <x v="15"/>
  </r>
  <r>
    <n v="179"/>
    <n v="179"/>
    <n v="0"/>
    <n v="0"/>
    <n v="0"/>
    <n v="0"/>
    <n v="0"/>
    <n v="0"/>
    <n v="0"/>
    <n v="0"/>
    <n v="0"/>
    <n v="0"/>
    <x v="16"/>
  </r>
  <r>
    <n v="971"/>
    <n v="971"/>
    <n v="0"/>
    <n v="0"/>
    <n v="971"/>
    <n v="971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35"/>
    <n v="435"/>
    <n v="0"/>
    <n v="0"/>
    <n v="0"/>
    <n v="0"/>
    <n v="0"/>
    <n v="0"/>
    <n v="0"/>
    <n v="0"/>
    <n v="0"/>
    <n v="0"/>
    <x v="19"/>
  </r>
  <r>
    <n v="8430"/>
    <n v="8430"/>
    <n v="0"/>
    <n v="0"/>
    <n v="0"/>
    <n v="0"/>
    <n v="0"/>
    <n v="0"/>
    <n v="0"/>
    <n v="0"/>
    <n v="0"/>
    <n v="0"/>
    <x v="20"/>
  </r>
  <r>
    <n v="881"/>
    <n v="881"/>
    <n v="0"/>
    <n v="0"/>
    <n v="0"/>
    <n v="0"/>
    <n v="0"/>
    <n v="0"/>
    <n v="0"/>
    <n v="0"/>
    <n v="0"/>
    <n v="0"/>
    <x v="21"/>
  </r>
  <r>
    <n v="3957"/>
    <n v="0"/>
    <n v="0"/>
    <n v="3957"/>
    <n v="3957"/>
    <n v="0"/>
    <n v="0"/>
    <n v="3957"/>
    <n v="0"/>
    <n v="0"/>
    <n v="0"/>
    <n v="0"/>
    <x v="22"/>
  </r>
  <r>
    <n v="33086"/>
    <n v="33086"/>
    <n v="0"/>
    <n v="0"/>
    <n v="0"/>
    <n v="0"/>
    <n v="0"/>
    <n v="0"/>
    <n v="33086"/>
    <n v="33086"/>
    <n v="0"/>
    <n v="0"/>
    <x v="23"/>
  </r>
  <r>
    <n v="112"/>
    <n v="11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9216"/>
    <n v="9216"/>
    <n v="0"/>
    <n v="0"/>
    <n v="9216"/>
    <n v="9216"/>
    <n v="0"/>
    <n v="0"/>
    <n v="0"/>
    <n v="0"/>
    <n v="0"/>
    <n v="0"/>
    <x v="29"/>
  </r>
  <r>
    <n v="221"/>
    <n v="221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31"/>
  </r>
  <r>
    <n v="1189"/>
    <n v="0"/>
    <n v="1189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3"/>
  </r>
  <r>
    <n v="1385"/>
    <n v="0"/>
    <n v="1385"/>
    <n v="0"/>
    <n v="0"/>
    <n v="0"/>
    <n v="0"/>
    <n v="0"/>
    <n v="0"/>
    <n v="0"/>
    <n v="0"/>
    <n v="0"/>
    <x v="34"/>
  </r>
  <r>
    <n v="447"/>
    <n v="447"/>
    <n v="0"/>
    <n v="0"/>
    <n v="0"/>
    <n v="0"/>
    <n v="0"/>
    <n v="0"/>
    <n v="447"/>
    <n v="447"/>
    <n v="0"/>
    <n v="0"/>
    <x v="64"/>
  </r>
  <r>
    <n v="143"/>
    <n v="14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37"/>
  </r>
  <r>
    <n v="46"/>
    <n v="46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703"/>
    <n v="703"/>
    <n v="0"/>
    <n v="0"/>
    <n v="703"/>
    <n v="703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5653"/>
    <n v="0"/>
    <n v="5653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84"/>
    <n v="18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70"/>
  </r>
  <r>
    <n v="89"/>
    <n v="89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5"/>
  </r>
  <r>
    <n v="290"/>
    <n v="290"/>
    <n v="0"/>
    <n v="0"/>
    <n v="0"/>
    <n v="0"/>
    <n v="0"/>
    <n v="0"/>
    <n v="0"/>
    <n v="0"/>
    <n v="0"/>
    <n v="0"/>
    <x v="47"/>
  </r>
  <r>
    <n v="854"/>
    <n v="85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760"/>
    <n v="760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13"/>
    <n v="13"/>
    <n v="0"/>
    <n v="0"/>
    <x v="10"/>
  </r>
  <r>
    <n v="3161"/>
    <n v="0"/>
    <n v="3161"/>
    <n v="0"/>
    <n v="0"/>
    <n v="0"/>
    <n v="0"/>
    <n v="0"/>
    <n v="3161"/>
    <n v="0"/>
    <n v="3161"/>
    <n v="0"/>
    <x v="11"/>
  </r>
  <r>
    <n v="465"/>
    <n v="465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13"/>
  </r>
  <r>
    <n v="2403"/>
    <n v="0"/>
    <n v="2403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19"/>
  </r>
  <r>
    <n v="26777"/>
    <n v="26777"/>
    <n v="0"/>
    <n v="0"/>
    <n v="0"/>
    <n v="0"/>
    <n v="0"/>
    <n v="0"/>
    <n v="0"/>
    <n v="0"/>
    <n v="0"/>
    <n v="0"/>
    <x v="20"/>
  </r>
  <r>
    <n v="17"/>
    <n v="0"/>
    <n v="17"/>
    <n v="0"/>
    <n v="0"/>
    <n v="0"/>
    <n v="0"/>
    <n v="0"/>
    <n v="0"/>
    <n v="0"/>
    <n v="0"/>
    <n v="0"/>
    <x v="21"/>
  </r>
  <r>
    <n v="307"/>
    <n v="0"/>
    <n v="0"/>
    <n v="307"/>
    <n v="0"/>
    <n v="0"/>
    <n v="0"/>
    <n v="0"/>
    <n v="0"/>
    <n v="0"/>
    <n v="0"/>
    <n v="0"/>
    <x v="22"/>
  </r>
  <r>
    <n v="3633"/>
    <n v="3633"/>
    <n v="0"/>
    <n v="0"/>
    <n v="0"/>
    <n v="0"/>
    <n v="0"/>
    <n v="0"/>
    <n v="3633"/>
    <n v="3633"/>
    <n v="0"/>
    <n v="0"/>
    <x v="23"/>
  </r>
  <r>
    <n v="2151"/>
    <n v="0"/>
    <n v="2151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26"/>
  </r>
  <r>
    <n v="397"/>
    <n v="397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3719"/>
    <n v="3719"/>
    <n v="0"/>
    <n v="0"/>
    <n v="3719"/>
    <n v="3719"/>
    <n v="0"/>
    <n v="0"/>
    <n v="0"/>
    <n v="0"/>
    <n v="0"/>
    <n v="0"/>
    <x v="29"/>
  </r>
  <r>
    <n v="296"/>
    <n v="296"/>
    <n v="0"/>
    <n v="0"/>
    <n v="0"/>
    <n v="0"/>
    <n v="0"/>
    <n v="0"/>
    <n v="0"/>
    <n v="0"/>
    <n v="0"/>
    <n v="0"/>
    <x v="58"/>
  </r>
  <r>
    <n v="1298"/>
    <n v="1298"/>
    <n v="0"/>
    <n v="0"/>
    <n v="1298"/>
    <n v="1298"/>
    <n v="0"/>
    <n v="0"/>
    <n v="0"/>
    <n v="0"/>
    <n v="0"/>
    <n v="0"/>
    <x v="63"/>
  </r>
  <r>
    <n v="12860"/>
    <n v="12860"/>
    <n v="0"/>
    <n v="0"/>
    <n v="0"/>
    <n v="0"/>
    <n v="0"/>
    <n v="0"/>
    <n v="0"/>
    <n v="0"/>
    <n v="0"/>
    <n v="0"/>
    <x v="59"/>
  </r>
  <r>
    <n v="271"/>
    <n v="271"/>
    <n v="0"/>
    <n v="0"/>
    <n v="0"/>
    <n v="0"/>
    <n v="0"/>
    <n v="0"/>
    <n v="271"/>
    <n v="271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37"/>
    <n v="37"/>
    <n v="0"/>
    <n v="0"/>
    <n v="37"/>
    <n v="37"/>
    <n v="0"/>
    <n v="0"/>
    <n v="0"/>
    <n v="0"/>
    <n v="0"/>
    <n v="0"/>
    <x v="62"/>
  </r>
  <r>
    <n v="2574"/>
    <n v="257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59"/>
    <n v="159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399"/>
    <n v="399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0"/>
    <n v="0"/>
    <n v="0"/>
    <n v="0"/>
    <x v="41"/>
  </r>
  <r>
    <n v="5029"/>
    <n v="0"/>
    <n v="5029"/>
    <n v="0"/>
    <n v="0"/>
    <n v="0"/>
    <n v="0"/>
    <n v="0"/>
    <n v="5029"/>
    <n v="0"/>
    <n v="5029"/>
    <n v="0"/>
    <x v="42"/>
  </r>
  <r>
    <n v="1"/>
    <n v="1"/>
    <n v="0"/>
    <n v="0"/>
    <n v="0"/>
    <n v="0"/>
    <n v="0"/>
    <n v="0"/>
    <n v="0"/>
    <n v="0"/>
    <n v="0"/>
    <n v="0"/>
    <x v="0"/>
  </r>
  <r>
    <n v="7191"/>
    <n v="7191"/>
    <n v="0"/>
    <n v="0"/>
    <n v="0"/>
    <n v="0"/>
    <n v="0"/>
    <n v="0"/>
    <n v="0"/>
    <n v="0"/>
    <n v="0"/>
    <n v="0"/>
    <x v="44"/>
  </r>
  <r>
    <n v="195"/>
    <n v="195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3"/>
  </r>
  <r>
    <n v="4018"/>
    <n v="0"/>
    <n v="4018"/>
    <n v="0"/>
    <n v="0"/>
    <n v="0"/>
    <n v="0"/>
    <n v="0"/>
    <n v="0"/>
    <n v="0"/>
    <n v="0"/>
    <n v="0"/>
    <x v="4"/>
  </r>
  <r>
    <n v="441"/>
    <n v="441"/>
    <n v="0"/>
    <n v="0"/>
    <n v="0"/>
    <n v="0"/>
    <n v="0"/>
    <n v="0"/>
    <n v="441"/>
    <n v="441"/>
    <n v="0"/>
    <n v="0"/>
    <x v="5"/>
  </r>
  <r>
    <n v="69"/>
    <n v="0"/>
    <n v="69"/>
    <n v="0"/>
    <n v="0"/>
    <n v="0"/>
    <n v="0"/>
    <n v="0"/>
    <n v="0"/>
    <n v="0"/>
    <n v="0"/>
    <n v="0"/>
    <x v="6"/>
  </r>
  <r>
    <n v="590"/>
    <n v="590"/>
    <n v="0"/>
    <n v="0"/>
    <n v="590"/>
    <n v="590"/>
    <n v="0"/>
    <n v="0"/>
    <n v="0"/>
    <n v="0"/>
    <n v="0"/>
    <n v="0"/>
    <x v="7"/>
  </r>
  <r>
    <n v="11119"/>
    <n v="11119"/>
    <n v="0"/>
    <n v="0"/>
    <n v="0"/>
    <n v="0"/>
    <n v="0"/>
    <n v="0"/>
    <n v="0"/>
    <n v="0"/>
    <n v="0"/>
    <n v="0"/>
    <x v="8"/>
  </r>
  <r>
    <n v="148"/>
    <n v="14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2"/>
  </r>
  <r>
    <n v="495"/>
    <n v="0"/>
    <n v="495"/>
    <n v="0"/>
    <n v="0"/>
    <n v="0"/>
    <n v="0"/>
    <n v="0"/>
    <n v="495"/>
    <n v="0"/>
    <n v="495"/>
    <n v="0"/>
    <x v="13"/>
  </r>
  <r>
    <n v="405"/>
    <n v="0"/>
    <n v="405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135"/>
    <n v="135"/>
    <n v="0"/>
    <n v="0"/>
    <x v="16"/>
  </r>
  <r>
    <n v="449"/>
    <n v="449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6899"/>
    <n v="0"/>
    <n v="6899"/>
    <n v="0"/>
    <n v="0"/>
    <n v="0"/>
    <n v="0"/>
    <n v="0"/>
    <n v="0"/>
    <n v="0"/>
    <n v="0"/>
    <n v="0"/>
    <x v="23"/>
  </r>
  <r>
    <n v="25"/>
    <n v="25"/>
    <n v="0"/>
    <n v="0"/>
    <n v="25"/>
    <n v="25"/>
    <n v="0"/>
    <n v="0"/>
    <n v="0"/>
    <n v="0"/>
    <n v="0"/>
    <n v="0"/>
    <x v="25"/>
  </r>
  <r>
    <n v="667"/>
    <n v="0"/>
    <n v="667"/>
    <n v="0"/>
    <n v="0"/>
    <n v="0"/>
    <n v="0"/>
    <n v="0"/>
    <n v="0"/>
    <n v="0"/>
    <n v="0"/>
    <n v="0"/>
    <x v="26"/>
  </r>
  <r>
    <n v="3727"/>
    <n v="3727"/>
    <n v="0"/>
    <n v="0"/>
    <n v="0"/>
    <n v="0"/>
    <n v="0"/>
    <n v="0"/>
    <n v="0"/>
    <n v="0"/>
    <n v="0"/>
    <n v="0"/>
    <x v="27"/>
  </r>
  <r>
    <n v="259"/>
    <n v="259"/>
    <n v="0"/>
    <n v="0"/>
    <n v="0"/>
    <n v="0"/>
    <n v="0"/>
    <n v="0"/>
    <n v="0"/>
    <n v="0"/>
    <n v="0"/>
    <n v="0"/>
    <x v="55"/>
  </r>
  <r>
    <n v="546"/>
    <n v="546"/>
    <n v="0"/>
    <n v="0"/>
    <n v="0"/>
    <n v="0"/>
    <n v="0"/>
    <n v="0"/>
    <n v="0"/>
    <n v="0"/>
    <n v="0"/>
    <n v="0"/>
    <x v="29"/>
  </r>
  <r>
    <n v="163"/>
    <n v="163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4796"/>
    <n v="0"/>
    <n v="4796"/>
    <n v="0"/>
    <n v="4796"/>
    <n v="0"/>
    <n v="4796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69"/>
    <n v="69"/>
    <n v="0"/>
    <n v="0"/>
    <x v="66"/>
  </r>
  <r>
    <n v="445"/>
    <n v="445"/>
    <n v="0"/>
    <n v="0"/>
    <n v="445"/>
    <n v="445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09"/>
    <n v="209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60"/>
  </r>
  <r>
    <n v="5168"/>
    <n v="0"/>
    <n v="5168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1"/>
  </r>
  <r>
    <n v="299"/>
    <n v="299"/>
    <n v="0"/>
    <n v="0"/>
    <n v="0"/>
    <n v="0"/>
    <n v="0"/>
    <n v="0"/>
    <n v="299"/>
    <n v="299"/>
    <n v="0"/>
    <n v="0"/>
    <x v="42"/>
  </r>
  <r>
    <n v="1969"/>
    <n v="0"/>
    <n v="1969"/>
    <n v="0"/>
    <n v="1969"/>
    <n v="0"/>
    <n v="1969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"/>
  </r>
  <r>
    <n v="201"/>
    <n v="201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70"/>
  </r>
  <r>
    <n v="5526"/>
    <n v="5526"/>
    <n v="0"/>
    <n v="0"/>
    <n v="0"/>
    <n v="0"/>
    <n v="0"/>
    <n v="0"/>
    <n v="0"/>
    <n v="0"/>
    <n v="0"/>
    <n v="0"/>
    <x v="4"/>
  </r>
  <r>
    <n v="510"/>
    <n v="510"/>
    <n v="0"/>
    <n v="0"/>
    <n v="510"/>
    <n v="51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7"/>
  </r>
  <r>
    <n v="2794"/>
    <n v="2794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8"/>
  </r>
  <r>
    <n v="2346"/>
    <n v="0"/>
    <n v="2346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10"/>
  </r>
  <r>
    <n v="1106"/>
    <n v="0"/>
    <n v="1106"/>
    <n v="0"/>
    <n v="1106"/>
    <n v="0"/>
    <n v="1106"/>
    <n v="0"/>
    <n v="0"/>
    <n v="0"/>
    <n v="0"/>
    <n v="0"/>
    <x v="53"/>
  </r>
  <r>
    <n v="450"/>
    <n v="450"/>
    <n v="0"/>
    <n v="0"/>
    <n v="450"/>
    <n v="450"/>
    <n v="0"/>
    <n v="0"/>
    <n v="0"/>
    <n v="0"/>
    <n v="0"/>
    <n v="0"/>
    <x v="12"/>
  </r>
  <r>
    <n v="740"/>
    <n v="74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15"/>
  </r>
  <r>
    <n v="2408"/>
    <n v="240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85"/>
    <n v="0"/>
    <n v="185"/>
    <n v="0"/>
    <n v="0"/>
    <n v="0"/>
    <n v="0"/>
    <n v="0"/>
    <n v="0"/>
    <n v="0"/>
    <n v="0"/>
    <n v="0"/>
    <x v="50"/>
  </r>
  <r>
    <n v="2552"/>
    <n v="0"/>
    <n v="2552"/>
    <n v="0"/>
    <n v="0"/>
    <n v="0"/>
    <n v="0"/>
    <n v="0"/>
    <n v="0"/>
    <n v="0"/>
    <n v="0"/>
    <n v="0"/>
    <x v="19"/>
  </r>
  <r>
    <n v="21422"/>
    <n v="21422"/>
    <n v="0"/>
    <n v="0"/>
    <n v="0"/>
    <n v="0"/>
    <n v="0"/>
    <n v="0"/>
    <n v="0"/>
    <n v="0"/>
    <n v="0"/>
    <n v="0"/>
    <x v="20"/>
  </r>
  <r>
    <n v="1834"/>
    <n v="1834"/>
    <n v="0"/>
    <n v="0"/>
    <n v="0"/>
    <n v="0"/>
    <n v="0"/>
    <n v="0"/>
    <n v="0"/>
    <n v="0"/>
    <n v="0"/>
    <n v="0"/>
    <x v="21"/>
  </r>
  <r>
    <n v="27723"/>
    <n v="27723"/>
    <n v="0"/>
    <n v="0"/>
    <n v="0"/>
    <n v="0"/>
    <n v="0"/>
    <n v="0"/>
    <n v="27723"/>
    <n v="27723"/>
    <n v="0"/>
    <n v="0"/>
    <x v="23"/>
  </r>
  <r>
    <n v="29"/>
    <n v="29"/>
    <n v="0"/>
    <n v="0"/>
    <n v="29"/>
    <n v="29"/>
    <n v="0"/>
    <n v="0"/>
    <n v="0"/>
    <n v="0"/>
    <n v="0"/>
    <n v="0"/>
    <x v="25"/>
  </r>
  <r>
    <n v="510"/>
    <n v="510"/>
    <n v="0"/>
    <n v="0"/>
    <n v="0"/>
    <n v="0"/>
    <n v="0"/>
    <n v="0"/>
    <n v="510"/>
    <n v="510"/>
    <n v="0"/>
    <n v="0"/>
    <x v="26"/>
  </r>
  <r>
    <n v="28"/>
    <n v="2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5858"/>
    <n v="5858"/>
    <n v="0"/>
    <n v="0"/>
    <n v="0"/>
    <n v="0"/>
    <n v="0"/>
    <n v="0"/>
    <n v="0"/>
    <n v="0"/>
    <n v="0"/>
    <n v="0"/>
    <x v="29"/>
  </r>
  <r>
    <n v="2329"/>
    <n v="0"/>
    <n v="2329"/>
    <n v="0"/>
    <n v="0"/>
    <n v="0"/>
    <n v="0"/>
    <n v="0"/>
    <n v="0"/>
    <n v="0"/>
    <n v="0"/>
    <n v="0"/>
    <x v="30"/>
  </r>
  <r>
    <n v="2538"/>
    <n v="0"/>
    <n v="2538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6784"/>
    <n v="0"/>
    <n v="6784"/>
    <n v="0"/>
    <n v="6784"/>
    <n v="0"/>
    <n v="6784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8731"/>
    <n v="8731"/>
    <n v="0"/>
    <n v="0"/>
    <n v="0"/>
    <n v="0"/>
    <n v="0"/>
    <n v="0"/>
    <n v="0"/>
    <n v="0"/>
    <n v="0"/>
    <n v="0"/>
    <x v="40"/>
  </r>
  <r>
    <n v="432"/>
    <n v="0"/>
    <n v="432"/>
    <n v="0"/>
    <n v="0"/>
    <n v="0"/>
    <n v="0"/>
    <n v="0"/>
    <n v="0"/>
    <n v="0"/>
    <n v="0"/>
    <n v="0"/>
    <x v="41"/>
  </r>
  <r>
    <n v="193"/>
    <n v="193"/>
    <n v="0"/>
    <n v="0"/>
    <n v="0"/>
    <n v="0"/>
    <n v="0"/>
    <n v="0"/>
    <n v="0"/>
    <n v="0"/>
    <n v="0"/>
    <n v="0"/>
    <x v="42"/>
  </r>
  <r>
    <n v="120"/>
    <n v="120"/>
    <n v="0"/>
    <n v="0"/>
    <n v="0"/>
    <n v="0"/>
    <n v="0"/>
    <n v="0"/>
    <n v="0"/>
    <n v="0"/>
    <n v="0"/>
    <n v="0"/>
    <x v="0"/>
  </r>
  <r>
    <n v="505"/>
    <n v="0"/>
    <n v="505"/>
    <n v="0"/>
    <n v="0"/>
    <n v="0"/>
    <n v="0"/>
    <n v="0"/>
    <n v="505"/>
    <n v="0"/>
    <n v="505"/>
    <n v="0"/>
    <x v="1"/>
  </r>
  <r>
    <n v="8"/>
    <n v="8"/>
    <n v="0"/>
    <n v="0"/>
    <n v="8"/>
    <n v="8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7597"/>
    <n v="7597"/>
    <n v="0"/>
    <n v="0"/>
    <n v="0"/>
    <n v="0"/>
    <n v="0"/>
    <n v="0"/>
    <n v="0"/>
    <n v="0"/>
    <n v="0"/>
    <n v="0"/>
    <x v="5"/>
  </r>
  <r>
    <n v="193"/>
    <n v="0"/>
    <n v="193"/>
    <n v="0"/>
    <n v="193"/>
    <n v="0"/>
    <n v="193"/>
    <n v="0"/>
    <n v="0"/>
    <n v="0"/>
    <n v="0"/>
    <n v="0"/>
    <x v="6"/>
  </r>
  <r>
    <n v="278"/>
    <n v="278"/>
    <n v="0"/>
    <n v="0"/>
    <n v="0"/>
    <n v="0"/>
    <n v="0"/>
    <n v="0"/>
    <n v="0"/>
    <n v="0"/>
    <n v="0"/>
    <n v="0"/>
    <x v="7"/>
  </r>
  <r>
    <n v="21438"/>
    <n v="21438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10"/>
  </r>
  <r>
    <n v="499"/>
    <n v="499"/>
    <n v="0"/>
    <n v="0"/>
    <n v="0"/>
    <n v="0"/>
    <n v="0"/>
    <n v="0"/>
    <n v="0"/>
    <n v="0"/>
    <n v="0"/>
    <n v="0"/>
    <x v="11"/>
  </r>
  <r>
    <n v="4888"/>
    <n v="4888"/>
    <n v="0"/>
    <n v="0"/>
    <n v="4888"/>
    <n v="4888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14"/>
  </r>
  <r>
    <n v="312"/>
    <n v="312"/>
    <n v="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43"/>
    <n v="143"/>
    <n v="0"/>
    <n v="0"/>
    <n v="143"/>
    <n v="143"/>
    <n v="0"/>
    <n v="0"/>
    <n v="0"/>
    <n v="0"/>
    <n v="0"/>
    <n v="0"/>
    <x v="57"/>
  </r>
  <r>
    <n v="10880"/>
    <n v="10880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14"/>
    <n v="0"/>
    <n v="214"/>
    <n v="0"/>
    <n v="0"/>
    <n v="0"/>
    <n v="0"/>
    <n v="0"/>
    <n v="0"/>
    <n v="0"/>
    <n v="0"/>
    <n v="0"/>
    <x v="23"/>
  </r>
  <r>
    <n v="680"/>
    <n v="680"/>
    <n v="0"/>
    <n v="0"/>
    <n v="0"/>
    <n v="0"/>
    <n v="0"/>
    <n v="0"/>
    <n v="0"/>
    <n v="0"/>
    <n v="0"/>
    <n v="0"/>
    <x v="25"/>
  </r>
  <r>
    <n v="818"/>
    <n v="0"/>
    <n v="818"/>
    <n v="0"/>
    <n v="0"/>
    <n v="0"/>
    <n v="0"/>
    <n v="0"/>
    <n v="0"/>
    <n v="0"/>
    <n v="0"/>
    <n v="0"/>
    <x v="26"/>
  </r>
  <r>
    <n v="1842"/>
    <n v="0"/>
    <n v="1842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357"/>
    <n v="357"/>
    <n v="0"/>
    <n v="0"/>
    <n v="0"/>
    <n v="0"/>
    <n v="0"/>
    <n v="0"/>
    <n v="0"/>
    <n v="0"/>
    <n v="0"/>
    <n v="0"/>
    <x v="29"/>
  </r>
  <r>
    <n v="3359"/>
    <n v="0"/>
    <n v="3359"/>
    <n v="0"/>
    <n v="0"/>
    <n v="0"/>
    <n v="0"/>
    <n v="0"/>
    <n v="0"/>
    <n v="0"/>
    <n v="0"/>
    <n v="0"/>
    <x v="58"/>
  </r>
  <r>
    <n v="29241"/>
    <n v="29241"/>
    <n v="0"/>
    <n v="0"/>
    <n v="0"/>
    <n v="0"/>
    <n v="0"/>
    <n v="0"/>
    <n v="0"/>
    <n v="0"/>
    <n v="0"/>
    <n v="0"/>
    <x v="63"/>
  </r>
  <r>
    <n v="3015"/>
    <n v="0"/>
    <n v="3015"/>
    <n v="0"/>
    <n v="0"/>
    <n v="0"/>
    <n v="0"/>
    <n v="0"/>
    <n v="0"/>
    <n v="0"/>
    <n v="0"/>
    <n v="0"/>
    <x v="59"/>
  </r>
  <r>
    <n v="687"/>
    <n v="687"/>
    <n v="0"/>
    <n v="0"/>
    <n v="687"/>
    <n v="687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6"/>
  </r>
  <r>
    <n v="8849"/>
    <n v="8849"/>
    <n v="0"/>
    <n v="0"/>
    <n v="0"/>
    <n v="0"/>
    <n v="0"/>
    <n v="0"/>
    <n v="8849"/>
    <n v="8849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107"/>
    <n v="107"/>
    <n v="0"/>
    <n v="0"/>
    <n v="0"/>
    <n v="0"/>
    <n v="0"/>
    <n v="0"/>
    <n v="0"/>
    <n v="0"/>
    <n v="0"/>
    <n v="0"/>
    <x v="37"/>
  </r>
  <r>
    <n v="845"/>
    <n v="0"/>
    <n v="845"/>
    <n v="0"/>
    <n v="0"/>
    <n v="0"/>
    <n v="0"/>
    <n v="0"/>
    <n v="0"/>
    <n v="0"/>
    <n v="0"/>
    <n v="0"/>
    <x v="38"/>
  </r>
  <r>
    <n v="174"/>
    <n v="174"/>
    <n v="0"/>
    <n v="0"/>
    <n v="174"/>
    <n v="174"/>
    <n v="0"/>
    <n v="0"/>
    <n v="0"/>
    <n v="0"/>
    <n v="0"/>
    <n v="0"/>
    <x v="60"/>
  </r>
  <r>
    <n v="7311"/>
    <n v="7311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1"/>
  </r>
  <r>
    <n v="402"/>
    <n v="402"/>
    <n v="0"/>
    <n v="0"/>
    <n v="0"/>
    <n v="0"/>
    <n v="0"/>
    <n v="0"/>
    <n v="402"/>
    <n v="402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697"/>
    <n v="69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41087"/>
    <n v="41087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29"/>
    <n v="29"/>
    <n v="0"/>
    <n v="0"/>
    <x v="4"/>
  </r>
  <r>
    <n v="228"/>
    <n v="228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7"/>
  </r>
  <r>
    <n v="1301"/>
    <n v="1301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8"/>
  </r>
  <r>
    <n v="528"/>
    <n v="528"/>
    <n v="0"/>
    <n v="0"/>
    <n v="0"/>
    <n v="0"/>
    <n v="0"/>
    <n v="0"/>
    <n v="528"/>
    <n v="528"/>
    <n v="0"/>
    <n v="0"/>
    <x v="9"/>
  </r>
  <r>
    <n v="2"/>
    <n v="2"/>
    <n v="0"/>
    <n v="0"/>
    <n v="0"/>
    <n v="0"/>
    <n v="0"/>
    <n v="0"/>
    <n v="2"/>
    <n v="2"/>
    <n v="0"/>
    <n v="0"/>
    <x v="10"/>
  </r>
  <r>
    <n v="17"/>
    <n v="17"/>
    <n v="0"/>
    <n v="0"/>
    <n v="17"/>
    <n v="17"/>
    <n v="0"/>
    <n v="0"/>
    <n v="0"/>
    <n v="0"/>
    <n v="0"/>
    <n v="0"/>
    <x v="65"/>
  </r>
  <r>
    <n v="2431"/>
    <n v="243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301"/>
    <n v="301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735"/>
    <n v="735"/>
    <n v="0"/>
    <n v="0"/>
    <n v="0"/>
    <n v="0"/>
    <n v="0"/>
    <n v="0"/>
    <n v="0"/>
    <n v="0"/>
    <n v="0"/>
    <n v="0"/>
    <x v="16"/>
  </r>
  <r>
    <n v="9962"/>
    <n v="9962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19"/>
  </r>
  <r>
    <n v="413"/>
    <n v="413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35"/>
    <n v="35"/>
    <n v="0"/>
    <n v="0"/>
    <x v="21"/>
  </r>
  <r>
    <n v="35129"/>
    <n v="0"/>
    <n v="35129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327"/>
    <n v="327"/>
    <n v="0"/>
    <n v="0"/>
    <n v="0"/>
    <n v="0"/>
    <n v="0"/>
    <n v="0"/>
    <n v="0"/>
    <n v="0"/>
    <n v="0"/>
    <n v="0"/>
    <x v="29"/>
  </r>
  <r>
    <n v="783"/>
    <n v="783"/>
    <n v="0"/>
    <n v="0"/>
    <n v="783"/>
    <n v="783"/>
    <n v="0"/>
    <n v="0"/>
    <n v="0"/>
    <n v="0"/>
    <n v="0"/>
    <n v="0"/>
    <x v="30"/>
  </r>
  <r>
    <n v="19561"/>
    <n v="0"/>
    <n v="19561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34"/>
  </r>
  <r>
    <n v="5181"/>
    <n v="5181"/>
    <n v="0"/>
    <n v="0"/>
    <n v="5181"/>
    <n v="5181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36"/>
  </r>
  <r>
    <n v="55"/>
    <n v="55"/>
    <n v="0"/>
    <n v="0"/>
    <n v="55"/>
    <n v="55"/>
    <n v="0"/>
    <n v="0"/>
    <n v="0"/>
    <n v="0"/>
    <n v="0"/>
    <n v="0"/>
    <x v="37"/>
  </r>
  <r>
    <n v="2980"/>
    <n v="0"/>
    <n v="298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9"/>
  </r>
  <r>
    <n v="1264"/>
    <n v="1264"/>
    <n v="0"/>
    <n v="0"/>
    <n v="1264"/>
    <n v="1264"/>
    <n v="0"/>
    <n v="0"/>
    <n v="0"/>
    <n v="0"/>
    <n v="0"/>
    <n v="0"/>
    <x v="40"/>
  </r>
  <r>
    <n v="339"/>
    <n v="339"/>
    <n v="0"/>
    <n v="0"/>
    <n v="339"/>
    <n v="339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1879"/>
    <n v="1879"/>
    <n v="0"/>
    <n v="0"/>
    <n v="1879"/>
    <n v="1879"/>
    <n v="0"/>
    <n v="0"/>
    <n v="0"/>
    <n v="0"/>
    <n v="0"/>
    <n v="0"/>
    <x v="43"/>
  </r>
  <r>
    <n v="26682"/>
    <n v="26682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2"/>
  </r>
  <r>
    <n v="25204"/>
    <n v="25204"/>
    <n v="0"/>
    <n v="0"/>
    <n v="25204"/>
    <n v="25204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1"/>
    <n v="31"/>
    <n v="0"/>
    <n v="0"/>
    <n v="0"/>
    <n v="0"/>
    <n v="0"/>
    <n v="0"/>
    <n v="31"/>
    <n v="31"/>
    <n v="0"/>
    <n v="0"/>
    <x v="47"/>
  </r>
  <r>
    <n v="90"/>
    <n v="90"/>
    <n v="0"/>
    <n v="0"/>
    <n v="0"/>
    <n v="0"/>
    <n v="0"/>
    <n v="0"/>
    <n v="0"/>
    <n v="0"/>
    <n v="0"/>
    <n v="0"/>
    <x v="7"/>
  </r>
  <r>
    <n v="4280"/>
    <n v="4280"/>
    <n v="0"/>
    <n v="0"/>
    <n v="0"/>
    <n v="0"/>
    <n v="0"/>
    <n v="0"/>
    <n v="0"/>
    <n v="0"/>
    <n v="0"/>
    <n v="0"/>
    <x v="8"/>
  </r>
  <r>
    <n v="1741"/>
    <n v="174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10"/>
  </r>
  <r>
    <n v="5"/>
    <n v="5"/>
    <n v="0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16"/>
  </r>
  <r>
    <n v="5873"/>
    <n v="0"/>
    <n v="5873"/>
    <n v="0"/>
    <n v="0"/>
    <n v="0"/>
    <n v="0"/>
    <n v="0"/>
    <n v="0"/>
    <n v="0"/>
    <n v="0"/>
    <n v="0"/>
    <x v="17"/>
  </r>
  <r>
    <n v="524"/>
    <n v="0"/>
    <n v="524"/>
    <n v="0"/>
    <n v="0"/>
    <n v="0"/>
    <n v="0"/>
    <n v="0"/>
    <n v="524"/>
    <n v="0"/>
    <n v="524"/>
    <n v="0"/>
    <x v="57"/>
  </r>
  <r>
    <n v="365"/>
    <n v="365"/>
    <n v="0"/>
    <n v="0"/>
    <n v="0"/>
    <n v="0"/>
    <n v="0"/>
    <n v="0"/>
    <n v="0"/>
    <n v="0"/>
    <n v="0"/>
    <n v="0"/>
    <x v="19"/>
  </r>
  <r>
    <n v="31"/>
    <n v="0"/>
    <n v="31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903"/>
    <n v="903"/>
    <n v="0"/>
    <n v="0"/>
    <n v="0"/>
    <n v="0"/>
    <n v="0"/>
    <n v="0"/>
    <n v="903"/>
    <n v="903"/>
    <n v="0"/>
    <n v="0"/>
    <x v="23"/>
  </r>
  <r>
    <n v="4536"/>
    <n v="4536"/>
    <n v="0"/>
    <n v="0"/>
    <n v="0"/>
    <n v="0"/>
    <n v="0"/>
    <n v="0"/>
    <n v="0"/>
    <n v="0"/>
    <n v="0"/>
    <n v="0"/>
    <x v="25"/>
  </r>
  <r>
    <n v="42"/>
    <n v="42"/>
    <n v="0"/>
    <n v="0"/>
    <n v="42"/>
    <n v="42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3609"/>
    <n v="3609"/>
    <n v="0"/>
    <n v="0"/>
    <n v="3609"/>
    <n v="3609"/>
    <n v="0"/>
    <n v="0"/>
    <n v="0"/>
    <n v="0"/>
    <n v="0"/>
    <n v="0"/>
    <x v="29"/>
  </r>
  <r>
    <n v="23093"/>
    <n v="23093"/>
    <n v="0"/>
    <n v="0"/>
    <n v="23093"/>
    <n v="23093"/>
    <n v="0"/>
    <n v="0"/>
    <n v="0"/>
    <n v="0"/>
    <n v="0"/>
    <n v="0"/>
    <x v="58"/>
  </r>
  <r>
    <n v="126"/>
    <n v="126"/>
    <n v="0"/>
    <n v="0"/>
    <n v="0"/>
    <n v="0"/>
    <n v="0"/>
    <n v="0"/>
    <n v="0"/>
    <n v="0"/>
    <n v="0"/>
    <n v="0"/>
    <x v="63"/>
  </r>
  <r>
    <n v="1667"/>
    <n v="166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3"/>
  </r>
  <r>
    <n v="127"/>
    <n v="127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64"/>
  </r>
  <r>
    <n v="9730"/>
    <n v="0"/>
    <n v="973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366"/>
    <n v="366"/>
    <n v="0"/>
    <n v="0"/>
    <n v="0"/>
    <n v="0"/>
    <n v="0"/>
    <n v="0"/>
    <n v="0"/>
    <n v="0"/>
    <n v="0"/>
    <n v="0"/>
    <x v="38"/>
  </r>
  <r>
    <n v="701"/>
    <n v="0"/>
    <n v="701"/>
    <n v="0"/>
    <n v="0"/>
    <n v="0"/>
    <n v="0"/>
    <n v="0"/>
    <n v="0"/>
    <n v="0"/>
    <n v="0"/>
    <n v="0"/>
    <x v="39"/>
  </r>
  <r>
    <n v="6457"/>
    <n v="0"/>
    <n v="6457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41"/>
  </r>
  <r>
    <n v="203"/>
    <n v="203"/>
    <n v="0"/>
    <n v="0"/>
    <n v="0"/>
    <n v="0"/>
    <n v="0"/>
    <n v="0"/>
    <n v="0"/>
    <n v="0"/>
    <n v="0"/>
    <n v="0"/>
    <x v="42"/>
  </r>
  <r>
    <n v="1484"/>
    <n v="1484"/>
    <n v="0"/>
    <n v="0"/>
    <n v="1484"/>
    <n v="1484"/>
    <n v="0"/>
    <n v="0"/>
    <n v="0"/>
    <n v="0"/>
    <n v="0"/>
    <n v="0"/>
    <x v="0"/>
  </r>
  <r>
    <n v="2861"/>
    <n v="286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5136"/>
    <n v="5136"/>
    <n v="0"/>
    <n v="0"/>
    <n v="0"/>
    <n v="0"/>
    <n v="0"/>
    <n v="0"/>
    <n v="5136"/>
    <n v="5136"/>
    <n v="0"/>
    <n v="0"/>
    <x v="46"/>
  </r>
  <r>
    <n v="50"/>
    <n v="5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47"/>
  </r>
  <r>
    <n v="830"/>
    <n v="830"/>
    <n v="0"/>
    <n v="0"/>
    <n v="0"/>
    <n v="0"/>
    <n v="0"/>
    <n v="0"/>
    <n v="0"/>
    <n v="0"/>
    <n v="0"/>
    <n v="0"/>
    <x v="7"/>
  </r>
  <r>
    <n v="3738"/>
    <n v="3738"/>
    <n v="0"/>
    <n v="0"/>
    <n v="0"/>
    <n v="0"/>
    <n v="0"/>
    <n v="0"/>
    <n v="0"/>
    <n v="0"/>
    <n v="0"/>
    <n v="0"/>
    <x v="8"/>
  </r>
  <r>
    <n v="204"/>
    <n v="20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0"/>
  </r>
  <r>
    <n v="4"/>
    <n v="4"/>
    <n v="0"/>
    <n v="0"/>
    <n v="0"/>
    <n v="0"/>
    <n v="0"/>
    <n v="0"/>
    <n v="0"/>
    <n v="0"/>
    <n v="0"/>
    <n v="0"/>
    <x v="65"/>
  </r>
  <r>
    <n v="2381"/>
    <n v="0"/>
    <n v="0"/>
    <n v="2381"/>
    <n v="0"/>
    <n v="0"/>
    <n v="0"/>
    <n v="0"/>
    <n v="0"/>
    <n v="0"/>
    <n v="0"/>
    <n v="0"/>
    <x v="12"/>
  </r>
  <r>
    <n v="118"/>
    <n v="118"/>
    <n v="0"/>
    <n v="0"/>
    <n v="0"/>
    <n v="0"/>
    <n v="0"/>
    <n v="0"/>
    <n v="0"/>
    <n v="0"/>
    <n v="0"/>
    <n v="0"/>
    <x v="13"/>
  </r>
  <r>
    <n v="252"/>
    <n v="252"/>
    <n v="0"/>
    <n v="0"/>
    <n v="252"/>
    <n v="252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0"/>
    <n v="0"/>
    <n v="0"/>
    <n v="0"/>
    <x v="17"/>
  </r>
  <r>
    <n v="455"/>
    <n v="0"/>
    <n v="455"/>
    <n v="0"/>
    <n v="0"/>
    <n v="0"/>
    <n v="0"/>
    <n v="0"/>
    <n v="0"/>
    <n v="0"/>
    <n v="0"/>
    <n v="0"/>
    <x v="54"/>
  </r>
  <r>
    <n v="14616"/>
    <n v="14616"/>
    <n v="0"/>
    <n v="0"/>
    <n v="0"/>
    <n v="0"/>
    <n v="0"/>
    <n v="0"/>
    <n v="0"/>
    <n v="0"/>
    <n v="0"/>
    <n v="0"/>
    <x v="19"/>
  </r>
  <r>
    <n v="1710"/>
    <n v="1710"/>
    <n v="0"/>
    <n v="0"/>
    <n v="0"/>
    <n v="0"/>
    <n v="0"/>
    <n v="0"/>
    <n v="1710"/>
    <n v="1710"/>
    <n v="0"/>
    <n v="0"/>
    <x v="20"/>
  </r>
  <r>
    <n v="4"/>
    <n v="0"/>
    <n v="4"/>
    <n v="0"/>
    <n v="0"/>
    <n v="0"/>
    <n v="0"/>
    <n v="0"/>
    <n v="0"/>
    <n v="0"/>
    <n v="0"/>
    <n v="0"/>
    <x v="21"/>
  </r>
  <r>
    <n v="19868"/>
    <n v="0"/>
    <n v="19868"/>
    <n v="0"/>
    <n v="19868"/>
    <n v="0"/>
    <n v="19868"/>
    <n v="0"/>
    <n v="0"/>
    <n v="0"/>
    <n v="0"/>
    <n v="0"/>
    <x v="23"/>
  </r>
  <r>
    <n v="6066"/>
    <n v="0"/>
    <n v="6066"/>
    <n v="0"/>
    <n v="6066"/>
    <n v="0"/>
    <n v="6066"/>
    <n v="0"/>
    <n v="0"/>
    <n v="0"/>
    <n v="0"/>
    <n v="0"/>
    <x v="25"/>
  </r>
  <r>
    <n v="127"/>
    <n v="127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3546"/>
    <n v="0"/>
    <n v="3546"/>
    <n v="0"/>
    <n v="3546"/>
    <n v="0"/>
    <n v="3546"/>
    <n v="0"/>
    <n v="0"/>
    <n v="0"/>
    <n v="0"/>
    <n v="0"/>
    <x v="55"/>
  </r>
  <r>
    <n v="162"/>
    <n v="162"/>
    <n v="0"/>
    <n v="0"/>
    <n v="0"/>
    <n v="0"/>
    <n v="0"/>
    <n v="0"/>
    <n v="0"/>
    <n v="0"/>
    <n v="0"/>
    <n v="0"/>
    <x v="29"/>
  </r>
  <r>
    <n v="443"/>
    <n v="443"/>
    <n v="0"/>
    <n v="0"/>
    <n v="0"/>
    <n v="0"/>
    <n v="0"/>
    <n v="0"/>
    <n v="443"/>
    <n v="443"/>
    <n v="0"/>
    <n v="0"/>
    <x v="58"/>
  </r>
  <r>
    <n v="211"/>
    <n v="211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20"/>
    <n v="2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300"/>
    <n v="300"/>
    <n v="0"/>
    <n v="0"/>
    <n v="0"/>
    <n v="0"/>
    <n v="0"/>
    <n v="0"/>
    <n v="300"/>
    <n v="300"/>
    <n v="0"/>
    <n v="0"/>
    <x v="61"/>
  </r>
  <r>
    <n v="1023"/>
    <n v="1023"/>
    <n v="0"/>
    <n v="0"/>
    <n v="0"/>
    <n v="0"/>
    <n v="0"/>
    <n v="0"/>
    <n v="0"/>
    <n v="0"/>
    <n v="0"/>
    <n v="0"/>
    <x v="64"/>
  </r>
  <r>
    <n v="1796"/>
    <n v="1796"/>
    <n v="0"/>
    <n v="0"/>
    <n v="0"/>
    <n v="0"/>
    <n v="0"/>
    <n v="0"/>
    <n v="0"/>
    <n v="0"/>
    <n v="0"/>
    <n v="0"/>
    <x v="36"/>
  </r>
  <r>
    <n v="837"/>
    <n v="0"/>
    <n v="837"/>
    <n v="0"/>
    <n v="837"/>
    <n v="0"/>
    <n v="837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39"/>
  </r>
  <r>
    <n v="1536"/>
    <n v="153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517"/>
    <n v="3517"/>
    <n v="0"/>
    <n v="0"/>
    <n v="3517"/>
    <n v="3517"/>
    <n v="0"/>
    <n v="0"/>
    <n v="0"/>
    <n v="0"/>
    <n v="0"/>
    <n v="0"/>
    <x v="42"/>
  </r>
  <r>
    <n v="577"/>
    <n v="577"/>
    <n v="0"/>
    <n v="0"/>
    <n v="577"/>
    <n v="577"/>
    <n v="0"/>
    <n v="0"/>
    <n v="0"/>
    <n v="0"/>
    <n v="0"/>
    <n v="0"/>
    <x v="0"/>
  </r>
  <r>
    <n v="655"/>
    <n v="655"/>
    <n v="0"/>
    <n v="0"/>
    <n v="0"/>
    <n v="0"/>
    <n v="0"/>
    <n v="0"/>
    <n v="0"/>
    <n v="0"/>
    <n v="0"/>
    <n v="0"/>
    <x v="44"/>
  </r>
  <r>
    <n v="30834"/>
    <n v="30834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3"/>
  </r>
  <r>
    <n v="290"/>
    <n v="290"/>
    <n v="0"/>
    <n v="0"/>
    <n v="0"/>
    <n v="0"/>
    <n v="0"/>
    <n v="0"/>
    <n v="290"/>
    <n v="290"/>
    <n v="0"/>
    <n v="0"/>
    <x v="4"/>
  </r>
  <r>
    <n v="4539"/>
    <n v="0"/>
    <n v="4539"/>
    <n v="0"/>
    <n v="0"/>
    <n v="0"/>
    <n v="0"/>
    <n v="0"/>
    <n v="0"/>
    <n v="0"/>
    <n v="0"/>
    <n v="0"/>
    <x v="5"/>
  </r>
  <r>
    <n v="279"/>
    <n v="0"/>
    <n v="279"/>
    <n v="0"/>
    <n v="0"/>
    <n v="0"/>
    <n v="0"/>
    <n v="0"/>
    <n v="0"/>
    <n v="0"/>
    <n v="0"/>
    <n v="0"/>
    <x v="47"/>
  </r>
  <r>
    <n v="3718"/>
    <n v="0"/>
    <n v="3718"/>
    <n v="0"/>
    <n v="3718"/>
    <n v="0"/>
    <n v="3718"/>
    <n v="0"/>
    <n v="0"/>
    <n v="0"/>
    <n v="0"/>
    <n v="0"/>
    <x v="7"/>
  </r>
  <r>
    <n v="270695"/>
    <n v="0"/>
    <n v="0"/>
    <n v="270695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0"/>
  </r>
  <r>
    <n v="41"/>
    <n v="41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2"/>
  </r>
  <r>
    <n v="66"/>
    <n v="66"/>
    <n v="0"/>
    <n v="0"/>
    <n v="66"/>
    <n v="66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14"/>
  </r>
  <r>
    <n v="12"/>
    <n v="12"/>
    <n v="0"/>
    <n v="0"/>
    <n v="12"/>
    <n v="12"/>
    <n v="0"/>
    <n v="0"/>
    <n v="0"/>
    <n v="0"/>
    <n v="0"/>
    <n v="0"/>
    <x v="15"/>
  </r>
  <r>
    <n v="1091"/>
    <n v="1091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17"/>
  </r>
  <r>
    <n v="226"/>
    <n v="226"/>
    <n v="0"/>
    <n v="0"/>
    <n v="0"/>
    <n v="0"/>
    <n v="0"/>
    <n v="0"/>
    <n v="0"/>
    <n v="0"/>
    <n v="0"/>
    <n v="0"/>
    <x v="18"/>
  </r>
  <r>
    <n v="452"/>
    <n v="452"/>
    <n v="0"/>
    <n v="0"/>
    <n v="0"/>
    <n v="0"/>
    <n v="0"/>
    <n v="0"/>
    <n v="452"/>
    <n v="452"/>
    <n v="0"/>
    <n v="0"/>
    <x v="19"/>
  </r>
  <r>
    <n v="208"/>
    <n v="208"/>
    <n v="0"/>
    <n v="0"/>
    <n v="0"/>
    <n v="0"/>
    <n v="0"/>
    <n v="0"/>
    <n v="0"/>
    <n v="0"/>
    <n v="0"/>
    <n v="0"/>
    <x v="20"/>
  </r>
  <r>
    <n v="1"/>
    <n v="0"/>
    <n v="1"/>
    <n v="0"/>
    <n v="0"/>
    <n v="0"/>
    <n v="0"/>
    <n v="0"/>
    <n v="0"/>
    <n v="0"/>
    <n v="0"/>
    <n v="0"/>
    <x v="21"/>
  </r>
  <r>
    <n v="3992"/>
    <n v="3992"/>
    <n v="0"/>
    <n v="0"/>
    <n v="0"/>
    <n v="0"/>
    <n v="0"/>
    <n v="0"/>
    <n v="3992"/>
    <n v="3992"/>
    <n v="0"/>
    <n v="0"/>
    <x v="23"/>
  </r>
  <r>
    <n v="217"/>
    <n v="21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5"/>
  </r>
  <r>
    <n v="913"/>
    <n v="913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8"/>
  </r>
  <r>
    <n v="180"/>
    <n v="18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1"/>
  </r>
  <r>
    <n v="342"/>
    <n v="342"/>
    <n v="0"/>
    <n v="0"/>
    <n v="0"/>
    <n v="0"/>
    <n v="0"/>
    <n v="0"/>
    <n v="0"/>
    <n v="0"/>
    <n v="0"/>
    <n v="0"/>
    <x v="33"/>
  </r>
  <r>
    <n v="422"/>
    <n v="422"/>
    <n v="0"/>
    <n v="0"/>
    <n v="0"/>
    <n v="0"/>
    <n v="0"/>
    <n v="0"/>
    <n v="0"/>
    <n v="0"/>
    <n v="0"/>
    <n v="0"/>
    <x v="34"/>
  </r>
  <r>
    <n v="435"/>
    <n v="435"/>
    <n v="0"/>
    <n v="0"/>
    <n v="0"/>
    <n v="0"/>
    <n v="0"/>
    <n v="0"/>
    <n v="0"/>
    <n v="0"/>
    <n v="0"/>
    <n v="0"/>
    <x v="64"/>
  </r>
  <r>
    <n v="572"/>
    <n v="57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1020"/>
    <n v="1020"/>
    <n v="0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41"/>
  </r>
  <r>
    <n v="3137"/>
    <n v="3137"/>
    <n v="0"/>
    <n v="0"/>
    <n v="0"/>
    <n v="0"/>
    <n v="0"/>
    <n v="0"/>
    <n v="3137"/>
    <n v="3137"/>
    <n v="0"/>
    <n v="0"/>
    <x v="42"/>
  </r>
  <r>
    <n v="708"/>
    <n v="708"/>
    <n v="0"/>
    <n v="0"/>
    <n v="0"/>
    <n v="0"/>
    <n v="0"/>
    <n v="0"/>
    <n v="708"/>
    <n v="708"/>
    <n v="0"/>
    <n v="0"/>
    <x v="43"/>
  </r>
  <r>
    <n v="115"/>
    <n v="115"/>
    <n v="0"/>
    <n v="0"/>
    <n v="0"/>
    <n v="0"/>
    <n v="0"/>
    <n v="0"/>
    <n v="0"/>
    <n v="0"/>
    <n v="0"/>
    <n v="0"/>
    <x v="44"/>
  </r>
  <r>
    <n v="1227"/>
    <n v="1227"/>
    <n v="0"/>
    <n v="0"/>
    <n v="1227"/>
    <n v="1227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267"/>
    <n v="267"/>
    <n v="0"/>
    <n v="0"/>
    <n v="0"/>
    <n v="0"/>
    <n v="0"/>
    <n v="0"/>
    <n v="267"/>
    <n v="267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8"/>
  </r>
  <r>
    <n v="9353"/>
    <n v="0"/>
    <n v="9353"/>
    <n v="0"/>
    <n v="9353"/>
    <n v="0"/>
    <n v="9353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65"/>
  </r>
  <r>
    <n v="18"/>
    <n v="18"/>
    <n v="0"/>
    <n v="0"/>
    <n v="18"/>
    <n v="18"/>
    <n v="0"/>
    <n v="0"/>
    <n v="0"/>
    <n v="0"/>
    <n v="0"/>
    <n v="0"/>
    <x v="12"/>
  </r>
  <r>
    <n v="1718"/>
    <n v="0"/>
    <n v="1718"/>
    <n v="0"/>
    <n v="0"/>
    <n v="0"/>
    <n v="0"/>
    <n v="0"/>
    <n v="0"/>
    <n v="0"/>
    <n v="0"/>
    <n v="0"/>
    <x v="13"/>
  </r>
  <r>
    <n v="1581"/>
    <n v="1581"/>
    <n v="0"/>
    <n v="0"/>
    <n v="1581"/>
    <n v="1581"/>
    <n v="0"/>
    <n v="0"/>
    <n v="0"/>
    <n v="0"/>
    <n v="0"/>
    <n v="0"/>
    <x v="14"/>
  </r>
  <r>
    <n v="316"/>
    <n v="316"/>
    <n v="0"/>
    <n v="0"/>
    <n v="0"/>
    <n v="0"/>
    <n v="0"/>
    <n v="0"/>
    <n v="0"/>
    <n v="0"/>
    <n v="0"/>
    <n v="0"/>
    <x v="15"/>
  </r>
  <r>
    <n v="3231"/>
    <n v="3231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127"/>
    <n v="127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11"/>
    <n v="0"/>
    <n v="11"/>
    <n v="0"/>
    <n v="0"/>
    <n v="0"/>
    <n v="0"/>
    <n v="0"/>
    <n v="0"/>
    <n v="0"/>
    <n v="0"/>
    <n v="0"/>
    <x v="21"/>
  </r>
  <r>
    <n v="21"/>
    <n v="21"/>
    <n v="0"/>
    <n v="0"/>
    <n v="21"/>
    <n v="21"/>
    <n v="0"/>
    <n v="0"/>
    <n v="0"/>
    <n v="0"/>
    <n v="0"/>
    <n v="0"/>
    <x v="23"/>
  </r>
  <r>
    <n v="249"/>
    <n v="249"/>
    <n v="0"/>
    <n v="0"/>
    <n v="0"/>
    <n v="0"/>
    <n v="0"/>
    <n v="0"/>
    <n v="249"/>
    <n v="249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7"/>
  </r>
  <r>
    <n v="2994"/>
    <n v="0"/>
    <n v="2994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518"/>
    <n v="51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56"/>
  </r>
  <r>
    <n v="110"/>
    <n v="110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36"/>
  </r>
  <r>
    <n v="161"/>
    <n v="0"/>
    <n v="161"/>
    <n v="0"/>
    <n v="0"/>
    <n v="0"/>
    <n v="0"/>
    <n v="0"/>
    <n v="0"/>
    <n v="0"/>
    <n v="0"/>
    <n v="0"/>
    <x v="37"/>
  </r>
  <r>
    <n v="59"/>
    <n v="59"/>
    <n v="0"/>
    <n v="0"/>
    <n v="59"/>
    <n v="59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60"/>
  </r>
  <r>
    <n v="1581"/>
    <n v="1581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429"/>
    <n v="429"/>
    <n v="0"/>
    <n v="0"/>
    <n v="429"/>
    <n v="429"/>
    <n v="0"/>
    <n v="0"/>
    <n v="0"/>
    <n v="0"/>
    <n v="0"/>
    <n v="0"/>
    <x v="42"/>
  </r>
  <r>
    <n v="1841"/>
    <n v="1841"/>
    <n v="0"/>
    <n v="0"/>
    <n v="0"/>
    <n v="0"/>
    <n v="0"/>
    <n v="0"/>
    <n v="1841"/>
    <n v="1841"/>
    <n v="0"/>
    <n v="0"/>
    <x v="0"/>
  </r>
  <r>
    <n v="12568"/>
    <n v="12568"/>
    <n v="0"/>
    <n v="0"/>
    <n v="0"/>
    <n v="0"/>
    <n v="0"/>
    <n v="0"/>
    <n v="0"/>
    <n v="0"/>
    <n v="0"/>
    <n v="0"/>
    <x v="44"/>
  </r>
  <r>
    <n v="1065"/>
    <n v="0"/>
    <n v="1065"/>
    <n v="0"/>
    <n v="0"/>
    <n v="0"/>
    <n v="0"/>
    <n v="0"/>
    <n v="0"/>
    <n v="0"/>
    <n v="0"/>
    <n v="0"/>
    <x v="2"/>
  </r>
  <r>
    <n v="14218"/>
    <n v="14218"/>
    <n v="0"/>
    <n v="0"/>
    <n v="0"/>
    <n v="0"/>
    <n v="0"/>
    <n v="0"/>
    <n v="0"/>
    <n v="0"/>
    <n v="0"/>
    <n v="0"/>
    <x v="3"/>
  </r>
  <r>
    <n v="200"/>
    <n v="200"/>
    <n v="0"/>
    <n v="0"/>
    <n v="200"/>
    <n v="200"/>
    <n v="0"/>
    <n v="0"/>
    <n v="0"/>
    <n v="0"/>
    <n v="0"/>
    <n v="0"/>
    <x v="4"/>
  </r>
  <r>
    <n v="1121"/>
    <n v="1121"/>
    <n v="0"/>
    <n v="0"/>
    <n v="0"/>
    <n v="0"/>
    <n v="0"/>
    <n v="0"/>
    <n v="1121"/>
    <n v="1121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3217"/>
    <n v="0"/>
    <n v="3217"/>
    <n v="0"/>
    <n v="0"/>
    <n v="0"/>
    <n v="0"/>
    <n v="0"/>
    <n v="0"/>
    <n v="0"/>
    <n v="0"/>
    <n v="0"/>
    <x v="7"/>
  </r>
  <r>
    <n v="238087"/>
    <n v="0"/>
    <n v="0"/>
    <n v="238087"/>
    <n v="0"/>
    <n v="0"/>
    <n v="0"/>
    <n v="0"/>
    <n v="238087"/>
    <n v="0"/>
    <n v="0"/>
    <n v="238087"/>
    <x v="8"/>
  </r>
  <r>
    <n v="65"/>
    <n v="6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3"/>
  </r>
  <r>
    <n v="2910"/>
    <n v="0"/>
    <n v="2910"/>
    <n v="0"/>
    <n v="2910"/>
    <n v="0"/>
    <n v="2910"/>
    <n v="0"/>
    <n v="0"/>
    <n v="0"/>
    <n v="0"/>
    <n v="0"/>
    <x v="12"/>
  </r>
  <r>
    <n v="673"/>
    <n v="673"/>
    <n v="0"/>
    <n v="0"/>
    <n v="0"/>
    <n v="0"/>
    <n v="0"/>
    <n v="0"/>
    <n v="0"/>
    <n v="0"/>
    <n v="0"/>
    <n v="0"/>
    <x v="13"/>
  </r>
  <r>
    <n v="1995"/>
    <n v="0"/>
    <n v="1995"/>
    <n v="0"/>
    <n v="1995"/>
    <n v="0"/>
    <n v="1995"/>
    <n v="0"/>
    <n v="0"/>
    <n v="0"/>
    <n v="0"/>
    <n v="0"/>
    <x v="14"/>
  </r>
  <r>
    <n v="1856"/>
    <n v="0"/>
    <n v="1856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1402"/>
    <n v="1402"/>
    <n v="0"/>
    <n v="0"/>
    <n v="0"/>
    <n v="0"/>
    <n v="0"/>
    <n v="0"/>
    <n v="0"/>
    <n v="0"/>
    <n v="0"/>
    <n v="0"/>
    <x v="17"/>
  </r>
  <r>
    <n v="534"/>
    <n v="0"/>
    <n v="534"/>
    <n v="0"/>
    <n v="534"/>
    <n v="0"/>
    <n v="534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9"/>
  </r>
  <r>
    <n v="6735"/>
    <n v="6735"/>
    <n v="0"/>
    <n v="0"/>
    <n v="6735"/>
    <n v="6735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72"/>
    <n v="172"/>
    <n v="0"/>
    <n v="0"/>
    <n v="0"/>
    <n v="0"/>
    <n v="0"/>
    <n v="0"/>
    <n v="172"/>
    <n v="172"/>
    <n v="0"/>
    <n v="0"/>
    <x v="23"/>
  </r>
  <r>
    <n v="1363"/>
    <n v="1363"/>
    <n v="0"/>
    <n v="0"/>
    <n v="0"/>
    <n v="0"/>
    <n v="0"/>
    <n v="0"/>
    <n v="1363"/>
    <n v="1363"/>
    <n v="0"/>
    <n v="0"/>
    <x v="25"/>
  </r>
  <r>
    <n v="14"/>
    <n v="14"/>
    <n v="0"/>
    <n v="0"/>
    <n v="14"/>
    <n v="14"/>
    <n v="0"/>
    <n v="0"/>
    <n v="0"/>
    <n v="0"/>
    <n v="0"/>
    <n v="0"/>
    <x v="26"/>
  </r>
  <r>
    <n v="350"/>
    <n v="0"/>
    <n v="350"/>
    <n v="0"/>
    <n v="0"/>
    <n v="0"/>
    <n v="0"/>
    <n v="0"/>
    <n v="0"/>
    <n v="0"/>
    <n v="0"/>
    <n v="0"/>
    <x v="27"/>
  </r>
  <r>
    <n v="1394"/>
    <n v="1394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9"/>
  </r>
  <r>
    <n v="580"/>
    <n v="58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31"/>
  </r>
  <r>
    <n v="1364"/>
    <n v="0"/>
    <n v="1364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5"/>
  </r>
  <r>
    <n v="15081"/>
    <n v="0"/>
    <n v="15081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7"/>
  </r>
  <r>
    <n v="515"/>
    <n v="515"/>
    <n v="0"/>
    <n v="0"/>
    <n v="0"/>
    <n v="0"/>
    <n v="0"/>
    <n v="0"/>
    <n v="0"/>
    <n v="0"/>
    <n v="0"/>
    <n v="0"/>
    <x v="38"/>
  </r>
  <r>
    <n v="274"/>
    <n v="274"/>
    <n v="0"/>
    <n v="0"/>
    <n v="0"/>
    <n v="0"/>
    <n v="0"/>
    <n v="0"/>
    <n v="0"/>
    <n v="0"/>
    <n v="0"/>
    <n v="0"/>
    <x v="39"/>
  </r>
  <r>
    <n v="4661"/>
    <n v="4661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0"/>
  </r>
  <r>
    <n v="143"/>
    <n v="143"/>
    <n v="0"/>
    <n v="0"/>
    <n v="0"/>
    <n v="0"/>
    <n v="0"/>
    <n v="0"/>
    <n v="0"/>
    <n v="0"/>
    <n v="0"/>
    <n v="0"/>
    <x v="1"/>
  </r>
  <r>
    <n v="780"/>
    <n v="780"/>
    <n v="0"/>
    <n v="0"/>
    <n v="0"/>
    <n v="0"/>
    <n v="0"/>
    <n v="0"/>
    <n v="780"/>
    <n v="780"/>
    <n v="0"/>
    <n v="0"/>
    <x v="45"/>
  </r>
  <r>
    <n v="21818"/>
    <n v="0"/>
    <n v="21818"/>
    <n v="0"/>
    <n v="0"/>
    <n v="0"/>
    <n v="0"/>
    <n v="0"/>
    <n v="0"/>
    <n v="0"/>
    <n v="0"/>
    <n v="0"/>
    <x v="46"/>
  </r>
  <r>
    <n v="810"/>
    <n v="810"/>
    <n v="0"/>
    <n v="0"/>
    <n v="0"/>
    <n v="0"/>
    <n v="0"/>
    <n v="0"/>
    <n v="0"/>
    <n v="0"/>
    <n v="0"/>
    <n v="0"/>
    <x v="4"/>
  </r>
  <r>
    <n v="634"/>
    <n v="634"/>
    <n v="0"/>
    <n v="0"/>
    <n v="0"/>
    <n v="0"/>
    <n v="0"/>
    <n v="0"/>
    <n v="0"/>
    <n v="0"/>
    <n v="0"/>
    <n v="0"/>
    <x v="5"/>
  </r>
  <r>
    <n v="66"/>
    <n v="0"/>
    <n v="66"/>
    <n v="0"/>
    <n v="0"/>
    <n v="0"/>
    <n v="0"/>
    <n v="0"/>
    <n v="0"/>
    <n v="0"/>
    <n v="0"/>
    <n v="0"/>
    <x v="47"/>
  </r>
  <r>
    <n v="1913"/>
    <n v="1913"/>
    <n v="0"/>
    <n v="0"/>
    <n v="0"/>
    <n v="0"/>
    <n v="0"/>
    <n v="0"/>
    <n v="0"/>
    <n v="0"/>
    <n v="0"/>
    <n v="0"/>
    <x v="7"/>
  </r>
  <r>
    <n v="4987"/>
    <n v="498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12"/>
  </r>
  <r>
    <n v="2437"/>
    <n v="0"/>
    <n v="2437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15"/>
  </r>
  <r>
    <n v="8231"/>
    <n v="8231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373"/>
    <n v="373"/>
    <n v="0"/>
    <n v="0"/>
    <n v="0"/>
    <n v="0"/>
    <n v="0"/>
    <n v="0"/>
    <n v="373"/>
    <n v="373"/>
    <n v="0"/>
    <n v="0"/>
    <x v="57"/>
  </r>
  <r>
    <n v="19897"/>
    <n v="19897"/>
    <n v="0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20"/>
  </r>
  <r>
    <n v="60"/>
    <n v="0"/>
    <n v="60"/>
    <n v="0"/>
    <n v="0"/>
    <n v="0"/>
    <n v="0"/>
    <n v="0"/>
    <n v="0"/>
    <n v="0"/>
    <n v="0"/>
    <n v="0"/>
    <x v="21"/>
  </r>
  <r>
    <n v="1817"/>
    <n v="1817"/>
    <n v="0"/>
    <n v="0"/>
    <n v="1817"/>
    <n v="1817"/>
    <n v="0"/>
    <n v="0"/>
    <n v="0"/>
    <n v="0"/>
    <n v="0"/>
    <n v="0"/>
    <x v="23"/>
  </r>
  <r>
    <n v="114"/>
    <n v="11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6"/>
    <n v="56"/>
    <n v="0"/>
    <n v="0"/>
    <n v="56"/>
    <n v="56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0"/>
  </r>
  <r>
    <n v="348"/>
    <n v="348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51"/>
  </r>
  <r>
    <n v="146"/>
    <n v="14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405"/>
    <n v="405"/>
    <n v="0"/>
    <n v="0"/>
    <n v="0"/>
    <n v="0"/>
    <n v="0"/>
    <n v="0"/>
    <n v="0"/>
    <n v="0"/>
    <n v="0"/>
    <n v="0"/>
    <x v="64"/>
  </r>
  <r>
    <n v="5"/>
    <n v="5"/>
    <n v="0"/>
    <n v="0"/>
    <n v="5"/>
    <n v="5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180"/>
    <n v="180"/>
    <n v="0"/>
    <n v="0"/>
    <n v="0"/>
    <n v="0"/>
    <n v="0"/>
    <n v="0"/>
    <n v="0"/>
    <n v="0"/>
    <n v="0"/>
    <n v="0"/>
    <x v="38"/>
  </r>
  <r>
    <n v="14"/>
    <n v="14"/>
    <n v="0"/>
    <n v="0"/>
    <n v="14"/>
    <n v="14"/>
    <n v="0"/>
    <n v="0"/>
    <n v="0"/>
    <n v="0"/>
    <n v="0"/>
    <n v="0"/>
    <x v="60"/>
  </r>
  <r>
    <n v="546"/>
    <n v="546"/>
    <n v="0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41"/>
  </r>
  <r>
    <n v="355"/>
    <n v="355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43"/>
  </r>
  <r>
    <n v="47"/>
    <n v="47"/>
    <n v="0"/>
    <n v="0"/>
    <n v="47"/>
    <n v="47"/>
    <n v="0"/>
    <n v="0"/>
    <n v="0"/>
    <n v="0"/>
    <n v="0"/>
    <n v="0"/>
    <x v="1"/>
  </r>
  <r>
    <n v="45593"/>
    <n v="45593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46"/>
  </r>
  <r>
    <n v="939"/>
    <n v="0"/>
    <n v="939"/>
    <n v="0"/>
    <n v="0"/>
    <n v="0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7"/>
  </r>
  <r>
    <n v="469"/>
    <n v="469"/>
    <n v="0"/>
    <n v="0"/>
    <n v="0"/>
    <n v="0"/>
    <n v="0"/>
    <n v="0"/>
    <n v="469"/>
    <n v="469"/>
    <n v="0"/>
    <n v="0"/>
    <x v="7"/>
  </r>
  <r>
    <n v="18602"/>
    <n v="18602"/>
    <n v="0"/>
    <n v="0"/>
    <n v="0"/>
    <n v="0"/>
    <n v="0"/>
    <n v="0"/>
    <n v="0"/>
    <n v="0"/>
    <n v="0"/>
    <n v="0"/>
    <x v="8"/>
  </r>
  <r>
    <n v="136"/>
    <n v="136"/>
    <n v="0"/>
    <n v="0"/>
    <n v="136"/>
    <n v="136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265"/>
    <n v="265"/>
    <n v="0"/>
    <n v="0"/>
    <n v="0"/>
    <n v="0"/>
    <n v="0"/>
    <n v="0"/>
    <n v="265"/>
    <n v="265"/>
    <n v="0"/>
    <n v="0"/>
    <x v="12"/>
  </r>
  <r>
    <n v="91"/>
    <n v="91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29"/>
    <n v="29"/>
    <n v="0"/>
    <n v="0"/>
    <x v="49"/>
  </r>
  <r>
    <n v="44"/>
    <n v="44"/>
    <n v="0"/>
    <n v="0"/>
    <n v="0"/>
    <n v="0"/>
    <n v="0"/>
    <n v="0"/>
    <n v="0"/>
    <n v="0"/>
    <n v="0"/>
    <n v="0"/>
    <x v="18"/>
  </r>
  <r>
    <n v="454"/>
    <n v="45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21"/>
  </r>
  <r>
    <n v="618"/>
    <n v="618"/>
    <n v="0"/>
    <n v="0"/>
    <n v="0"/>
    <n v="0"/>
    <n v="0"/>
    <n v="0"/>
    <n v="618"/>
    <n v="618"/>
    <n v="0"/>
    <n v="0"/>
    <x v="23"/>
  </r>
  <r>
    <n v="352"/>
    <n v="35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567"/>
    <n v="567"/>
    <n v="0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31"/>
  </r>
  <r>
    <n v="387"/>
    <n v="0"/>
    <n v="0"/>
    <n v="387"/>
    <n v="0"/>
    <n v="0"/>
    <n v="0"/>
    <n v="0"/>
    <n v="0"/>
    <n v="0"/>
    <n v="0"/>
    <n v="0"/>
    <x v="51"/>
  </r>
  <r>
    <n v="1903"/>
    <n v="1903"/>
    <n v="0"/>
    <n v="0"/>
    <n v="0"/>
    <n v="0"/>
    <n v="0"/>
    <n v="0"/>
    <n v="0"/>
    <n v="0"/>
    <n v="0"/>
    <n v="0"/>
    <x v="33"/>
  </r>
  <r>
    <n v="265"/>
    <n v="265"/>
    <n v="0"/>
    <n v="0"/>
    <n v="0"/>
    <n v="0"/>
    <n v="0"/>
    <n v="0"/>
    <n v="0"/>
    <n v="0"/>
    <n v="0"/>
    <n v="0"/>
    <x v="66"/>
  </r>
  <r>
    <n v="504"/>
    <n v="504"/>
    <n v="0"/>
    <n v="0"/>
    <n v="0"/>
    <n v="0"/>
    <n v="0"/>
    <n v="0"/>
    <n v="0"/>
    <n v="0"/>
    <n v="0"/>
    <n v="0"/>
    <x v="35"/>
  </r>
  <r>
    <n v="815"/>
    <n v="815"/>
    <n v="0"/>
    <n v="0"/>
    <n v="0"/>
    <n v="0"/>
    <n v="0"/>
    <n v="0"/>
    <n v="0"/>
    <n v="0"/>
    <n v="0"/>
    <n v="0"/>
    <x v="36"/>
  </r>
  <r>
    <n v="1351"/>
    <n v="1351"/>
    <n v="0"/>
    <n v="0"/>
    <n v="1351"/>
    <n v="1351"/>
    <n v="0"/>
    <n v="0"/>
    <n v="0"/>
    <n v="0"/>
    <n v="0"/>
    <n v="0"/>
    <x v="37"/>
  </r>
  <r>
    <n v="486"/>
    <n v="486"/>
    <n v="0"/>
    <n v="0"/>
    <n v="0"/>
    <n v="0"/>
    <n v="0"/>
    <n v="0"/>
    <n v="0"/>
    <n v="0"/>
    <n v="0"/>
    <n v="0"/>
    <x v="38"/>
  </r>
  <r>
    <n v="3414"/>
    <n v="3414"/>
    <n v="0"/>
    <n v="0"/>
    <n v="3414"/>
    <n v="3414"/>
    <n v="0"/>
    <n v="0"/>
    <n v="0"/>
    <n v="0"/>
    <n v="0"/>
    <n v="0"/>
    <x v="60"/>
  </r>
  <r>
    <n v="1957"/>
    <n v="1957"/>
    <n v="0"/>
    <n v="0"/>
    <n v="1957"/>
    <n v="1957"/>
    <n v="0"/>
    <n v="0"/>
    <n v="0"/>
    <n v="0"/>
    <n v="0"/>
    <n v="0"/>
    <x v="40"/>
  </r>
  <r>
    <n v="70"/>
    <n v="0"/>
    <n v="70"/>
    <n v="0"/>
    <n v="0"/>
    <n v="0"/>
    <n v="0"/>
    <n v="0"/>
    <n v="0"/>
    <n v="0"/>
    <n v="0"/>
    <n v="0"/>
    <x v="41"/>
  </r>
  <r>
    <n v="237"/>
    <n v="237"/>
    <n v="0"/>
    <n v="0"/>
    <n v="0"/>
    <n v="0"/>
    <n v="0"/>
    <n v="0"/>
    <n v="0"/>
    <n v="0"/>
    <n v="0"/>
    <n v="0"/>
    <x v="42"/>
  </r>
  <r>
    <n v="202"/>
    <n v="202"/>
    <n v="0"/>
    <n v="0"/>
    <n v="0"/>
    <n v="0"/>
    <n v="0"/>
    <n v="0"/>
    <n v="0"/>
    <n v="0"/>
    <n v="0"/>
    <n v="0"/>
    <x v="43"/>
  </r>
  <r>
    <n v="25126"/>
    <n v="0"/>
    <n v="25126"/>
    <n v="0"/>
    <n v="0"/>
    <n v="0"/>
    <n v="0"/>
    <n v="0"/>
    <n v="0"/>
    <n v="0"/>
    <n v="0"/>
    <n v="0"/>
    <x v="44"/>
  </r>
  <r>
    <n v="3048"/>
    <n v="3048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"/>
  </r>
  <r>
    <n v="954"/>
    <n v="954"/>
    <n v="0"/>
    <n v="0"/>
    <n v="0"/>
    <n v="0"/>
    <n v="0"/>
    <n v="0"/>
    <n v="954"/>
    <n v="954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354"/>
    <n v="354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7"/>
  </r>
  <r>
    <n v="8767"/>
    <n v="8767"/>
    <n v="0"/>
    <n v="0"/>
    <n v="0"/>
    <n v="0"/>
    <n v="0"/>
    <n v="0"/>
    <n v="0"/>
    <n v="0"/>
    <n v="0"/>
    <n v="0"/>
    <x v="8"/>
  </r>
  <r>
    <n v="443"/>
    <n v="44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219"/>
    <n v="219"/>
    <n v="0"/>
    <n v="0"/>
    <n v="219"/>
    <n v="219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858"/>
    <n v="0"/>
    <n v="2858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15"/>
  </r>
  <r>
    <n v="806"/>
    <n v="80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9"/>
  </r>
  <r>
    <n v="21"/>
    <n v="21"/>
    <n v="0"/>
    <n v="0"/>
    <n v="0"/>
    <n v="0"/>
    <n v="0"/>
    <n v="0"/>
    <n v="0"/>
    <n v="0"/>
    <n v="0"/>
    <n v="0"/>
    <x v="18"/>
  </r>
  <r>
    <n v="411"/>
    <n v="0"/>
    <n v="411"/>
    <n v="0"/>
    <n v="0"/>
    <n v="0"/>
    <n v="0"/>
    <n v="0"/>
    <n v="0"/>
    <n v="0"/>
    <n v="0"/>
    <n v="0"/>
    <x v="19"/>
  </r>
  <r>
    <n v="7854"/>
    <n v="785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2230"/>
    <n v="2230"/>
    <n v="0"/>
    <n v="0"/>
    <n v="0"/>
    <n v="0"/>
    <n v="0"/>
    <n v="0"/>
    <n v="2230"/>
    <n v="2230"/>
    <n v="0"/>
    <n v="0"/>
    <x v="23"/>
  </r>
  <r>
    <n v="460"/>
    <n v="460"/>
    <n v="0"/>
    <n v="0"/>
    <n v="460"/>
    <n v="460"/>
    <n v="0"/>
    <n v="0"/>
    <n v="0"/>
    <n v="0"/>
    <n v="0"/>
    <n v="0"/>
    <x v="25"/>
  </r>
  <r>
    <n v="53"/>
    <n v="0"/>
    <n v="53"/>
    <n v="0"/>
    <n v="0"/>
    <n v="0"/>
    <n v="0"/>
    <n v="0"/>
    <n v="0"/>
    <n v="0"/>
    <n v="0"/>
    <n v="0"/>
    <x v="26"/>
  </r>
  <r>
    <n v="776"/>
    <n v="0"/>
    <n v="776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0537"/>
    <n v="10537"/>
    <n v="0"/>
    <n v="0"/>
    <n v="0"/>
    <n v="0"/>
    <n v="0"/>
    <n v="0"/>
    <n v="0"/>
    <n v="0"/>
    <n v="0"/>
    <n v="0"/>
    <x v="29"/>
  </r>
  <r>
    <n v="325"/>
    <n v="325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31"/>
  </r>
  <r>
    <n v="6060"/>
    <n v="6060"/>
    <n v="0"/>
    <n v="0"/>
    <n v="0"/>
    <n v="0"/>
    <n v="0"/>
    <n v="0"/>
    <n v="0"/>
    <n v="0"/>
    <n v="0"/>
    <n v="0"/>
    <x v="51"/>
  </r>
  <r>
    <n v="1030"/>
    <n v="0"/>
    <n v="1030"/>
    <n v="0"/>
    <n v="1030"/>
    <n v="0"/>
    <n v="1030"/>
    <n v="0"/>
    <n v="0"/>
    <n v="0"/>
    <n v="0"/>
    <n v="0"/>
    <x v="33"/>
  </r>
  <r>
    <n v="5489"/>
    <n v="5489"/>
    <n v="0"/>
    <n v="0"/>
    <n v="0"/>
    <n v="0"/>
    <n v="0"/>
    <n v="0"/>
    <n v="0"/>
    <n v="0"/>
    <n v="0"/>
    <n v="0"/>
    <x v="56"/>
  </r>
  <r>
    <n v="1325"/>
    <n v="132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0"/>
    <n v="0"/>
    <n v="0"/>
    <n v="0"/>
    <x v="40"/>
  </r>
  <r>
    <n v="182"/>
    <n v="182"/>
    <n v="0"/>
    <n v="0"/>
    <n v="0"/>
    <n v="0"/>
    <n v="0"/>
    <n v="0"/>
    <n v="0"/>
    <n v="0"/>
    <n v="0"/>
    <n v="0"/>
    <x v="41"/>
  </r>
  <r>
    <n v="166"/>
    <n v="166"/>
    <n v="0"/>
    <n v="0"/>
    <n v="0"/>
    <n v="0"/>
    <n v="0"/>
    <n v="0"/>
    <n v="0"/>
    <n v="0"/>
    <n v="0"/>
    <n v="0"/>
    <x v="42"/>
  </r>
  <r>
    <n v="161"/>
    <n v="161"/>
    <n v="0"/>
    <n v="0"/>
    <n v="161"/>
    <n v="161"/>
    <n v="0"/>
    <n v="0"/>
    <n v="0"/>
    <n v="0"/>
    <n v="0"/>
    <n v="0"/>
    <x v="43"/>
  </r>
  <r>
    <n v="1864"/>
    <n v="1864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45"/>
  </r>
  <r>
    <n v="333"/>
    <n v="333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4"/>
  </r>
  <r>
    <n v="1340"/>
    <n v="0"/>
    <n v="1340"/>
    <n v="0"/>
    <n v="1340"/>
    <n v="0"/>
    <n v="1340"/>
    <n v="0"/>
    <n v="0"/>
    <n v="0"/>
    <n v="0"/>
    <n v="0"/>
    <x v="69"/>
  </r>
  <r>
    <n v="218"/>
    <n v="218"/>
    <n v="0"/>
    <n v="0"/>
    <n v="218"/>
    <n v="218"/>
    <n v="0"/>
    <n v="0"/>
    <n v="0"/>
    <n v="0"/>
    <n v="0"/>
    <n v="0"/>
    <x v="47"/>
  </r>
  <r>
    <n v="3600"/>
    <n v="3600"/>
    <n v="0"/>
    <n v="0"/>
    <n v="0"/>
    <n v="0"/>
    <n v="0"/>
    <n v="0"/>
    <n v="3600"/>
    <n v="3600"/>
    <n v="0"/>
    <n v="0"/>
    <x v="7"/>
  </r>
  <r>
    <n v="3647"/>
    <n v="3647"/>
    <n v="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33531"/>
    <n v="3353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21"/>
  </r>
  <r>
    <n v="16834"/>
    <n v="0"/>
    <n v="16834"/>
    <n v="0"/>
    <n v="0"/>
    <n v="0"/>
    <n v="0"/>
    <n v="0"/>
    <n v="0"/>
    <n v="0"/>
    <n v="0"/>
    <n v="0"/>
    <x v="23"/>
  </r>
  <r>
    <n v="10119"/>
    <n v="10119"/>
    <n v="0"/>
    <n v="0"/>
    <n v="0"/>
    <n v="0"/>
    <n v="0"/>
    <n v="0"/>
    <n v="10119"/>
    <n v="10119"/>
    <n v="0"/>
    <n v="0"/>
    <x v="25"/>
  </r>
  <r>
    <n v="19"/>
    <n v="1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27"/>
  </r>
  <r>
    <n v="946"/>
    <n v="946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29"/>
  </r>
  <r>
    <n v="1737"/>
    <n v="0"/>
    <n v="1737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31"/>
  </r>
  <r>
    <n v="518"/>
    <n v="51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66"/>
  </r>
  <r>
    <n v="54"/>
    <n v="54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36"/>
  </r>
  <r>
    <n v="2"/>
    <n v="0"/>
    <n v="2"/>
    <n v="0"/>
    <n v="0"/>
    <n v="0"/>
    <n v="0"/>
    <n v="0"/>
    <n v="0"/>
    <n v="0"/>
    <n v="0"/>
    <n v="0"/>
    <x v="37"/>
  </r>
  <r>
    <n v="285"/>
    <n v="0"/>
    <n v="285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60"/>
  </r>
  <r>
    <n v="331"/>
    <n v="331"/>
    <n v="0"/>
    <n v="0"/>
    <n v="0"/>
    <n v="0"/>
    <n v="0"/>
    <n v="0"/>
    <n v="0"/>
    <n v="0"/>
    <n v="0"/>
    <n v="0"/>
    <x v="40"/>
  </r>
  <r>
    <n v="41"/>
    <n v="41"/>
    <n v="0"/>
    <n v="0"/>
    <n v="41"/>
    <n v="41"/>
    <n v="0"/>
    <n v="0"/>
    <n v="0"/>
    <n v="0"/>
    <n v="0"/>
    <n v="0"/>
    <x v="41"/>
  </r>
  <r>
    <n v="42"/>
    <n v="42"/>
    <n v="0"/>
    <n v="0"/>
    <n v="42"/>
    <n v="42"/>
    <n v="0"/>
    <n v="0"/>
    <n v="0"/>
    <n v="0"/>
    <n v="0"/>
    <n v="0"/>
    <x v="42"/>
  </r>
  <r>
    <n v="12679"/>
    <n v="12679"/>
    <n v="0"/>
    <n v="0"/>
    <n v="12679"/>
    <n v="12679"/>
    <n v="0"/>
    <n v="0"/>
    <n v="0"/>
    <n v="0"/>
    <n v="0"/>
    <n v="0"/>
    <x v="0"/>
  </r>
  <r>
    <n v="113"/>
    <n v="113"/>
    <n v="0"/>
    <n v="0"/>
    <n v="0"/>
    <n v="0"/>
    <n v="0"/>
    <n v="0"/>
    <n v="113"/>
    <n v="113"/>
    <n v="0"/>
    <n v="0"/>
    <x v="1"/>
  </r>
  <r>
    <n v="54"/>
    <n v="54"/>
    <n v="0"/>
    <n v="0"/>
    <n v="0"/>
    <n v="0"/>
    <n v="0"/>
    <n v="0"/>
    <n v="0"/>
    <n v="0"/>
    <n v="0"/>
    <n v="0"/>
    <x v="45"/>
  </r>
  <r>
    <n v="8571"/>
    <n v="8571"/>
    <n v="0"/>
    <n v="0"/>
    <n v="0"/>
    <n v="0"/>
    <n v="0"/>
    <n v="0"/>
    <n v="8571"/>
    <n v="8571"/>
    <n v="0"/>
    <n v="0"/>
    <x v="3"/>
  </r>
  <r>
    <n v="46"/>
    <n v="46"/>
    <n v="0"/>
    <n v="0"/>
    <n v="0"/>
    <n v="0"/>
    <n v="0"/>
    <n v="0"/>
    <n v="46"/>
    <n v="46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77"/>
    <n v="277"/>
    <n v="0"/>
    <n v="0"/>
    <n v="0"/>
    <n v="0"/>
    <n v="0"/>
    <n v="0"/>
    <n v="0"/>
    <n v="0"/>
    <n v="0"/>
    <n v="0"/>
    <x v="47"/>
  </r>
  <r>
    <n v="1620"/>
    <n v="1620"/>
    <n v="0"/>
    <n v="0"/>
    <n v="1620"/>
    <n v="1620"/>
    <n v="0"/>
    <n v="0"/>
    <n v="0"/>
    <n v="0"/>
    <n v="0"/>
    <n v="0"/>
    <x v="7"/>
  </r>
  <r>
    <n v="6034"/>
    <n v="0"/>
    <n v="6034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3341"/>
    <n v="13341"/>
    <n v="0"/>
    <n v="0"/>
    <n v="0"/>
    <n v="0"/>
    <n v="0"/>
    <n v="0"/>
    <n v="13341"/>
    <n v="13341"/>
    <n v="0"/>
    <n v="0"/>
    <x v="11"/>
  </r>
  <r>
    <n v="41"/>
    <n v="41"/>
    <n v="0"/>
    <n v="0"/>
    <n v="0"/>
    <n v="0"/>
    <n v="0"/>
    <n v="0"/>
    <n v="41"/>
    <n v="41"/>
    <n v="0"/>
    <n v="0"/>
    <x v="12"/>
  </r>
  <r>
    <n v="24"/>
    <n v="24"/>
    <n v="0"/>
    <n v="0"/>
    <n v="0"/>
    <n v="0"/>
    <n v="0"/>
    <n v="0"/>
    <n v="0"/>
    <n v="0"/>
    <n v="0"/>
    <n v="0"/>
    <x v="13"/>
  </r>
  <r>
    <n v="3905"/>
    <n v="0"/>
    <n v="3905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15"/>
  </r>
  <r>
    <n v="12077"/>
    <n v="0"/>
    <n v="12077"/>
    <n v="0"/>
    <n v="0"/>
    <n v="0"/>
    <n v="0"/>
    <n v="0"/>
    <n v="0"/>
    <n v="0"/>
    <n v="0"/>
    <n v="0"/>
    <x v="16"/>
  </r>
  <r>
    <n v="348"/>
    <n v="348"/>
    <n v="0"/>
    <n v="0"/>
    <n v="0"/>
    <n v="0"/>
    <n v="0"/>
    <n v="0"/>
    <n v="348"/>
    <n v="348"/>
    <n v="0"/>
    <n v="0"/>
    <x v="17"/>
  </r>
  <r>
    <n v="199"/>
    <n v="199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19"/>
  </r>
  <r>
    <n v="862"/>
    <n v="862"/>
    <n v="0"/>
    <n v="0"/>
    <n v="0"/>
    <n v="0"/>
    <n v="0"/>
    <n v="0"/>
    <n v="0"/>
    <n v="0"/>
    <n v="0"/>
    <n v="0"/>
    <x v="20"/>
  </r>
  <r>
    <n v="3029"/>
    <n v="3029"/>
    <n v="0"/>
    <n v="0"/>
    <n v="0"/>
    <n v="0"/>
    <n v="0"/>
    <n v="0"/>
    <n v="0"/>
    <n v="0"/>
    <n v="0"/>
    <n v="0"/>
    <x v="21"/>
  </r>
  <r>
    <n v="53623"/>
    <n v="0"/>
    <n v="53623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57"/>
    <n v="57"/>
    <n v="0"/>
    <n v="0"/>
    <n v="57"/>
    <n v="57"/>
    <n v="0"/>
    <n v="0"/>
    <n v="0"/>
    <n v="0"/>
    <n v="0"/>
    <n v="0"/>
    <x v="27"/>
  </r>
  <r>
    <n v="1565"/>
    <n v="0"/>
    <n v="1565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33"/>
  </r>
  <r>
    <n v="856"/>
    <n v="856"/>
    <n v="0"/>
    <n v="0"/>
    <n v="0"/>
    <n v="0"/>
    <n v="0"/>
    <n v="0"/>
    <n v="0"/>
    <n v="0"/>
    <n v="0"/>
    <n v="0"/>
    <x v="61"/>
  </r>
  <r>
    <n v="1206"/>
    <n v="1206"/>
    <n v="0"/>
    <n v="0"/>
    <n v="0"/>
    <n v="0"/>
    <n v="0"/>
    <n v="0"/>
    <n v="0"/>
    <n v="0"/>
    <n v="0"/>
    <n v="0"/>
    <x v="35"/>
  </r>
  <r>
    <n v="15"/>
    <n v="15"/>
    <n v="0"/>
    <n v="0"/>
    <n v="15"/>
    <n v="15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07"/>
    <n v="1007"/>
    <n v="0"/>
    <n v="0"/>
    <n v="0"/>
    <n v="0"/>
    <n v="0"/>
    <n v="0"/>
    <n v="1007"/>
    <n v="1007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5403"/>
    <n v="0"/>
    <n v="5403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41"/>
  </r>
  <r>
    <n v="303"/>
    <n v="303"/>
    <n v="0"/>
    <n v="0"/>
    <n v="0"/>
    <n v="0"/>
    <n v="0"/>
    <n v="0"/>
    <n v="303"/>
    <n v="303"/>
    <n v="0"/>
    <n v="0"/>
    <x v="42"/>
  </r>
  <r>
    <n v="1803"/>
    <n v="1803"/>
    <n v="0"/>
    <n v="0"/>
    <n v="0"/>
    <n v="0"/>
    <n v="0"/>
    <n v="0"/>
    <n v="1803"/>
    <n v="1803"/>
    <n v="0"/>
    <n v="0"/>
    <x v="0"/>
  </r>
  <r>
    <n v="478"/>
    <n v="0"/>
    <n v="478"/>
    <n v="0"/>
    <n v="0"/>
    <n v="0"/>
    <n v="0"/>
    <n v="0"/>
    <n v="478"/>
    <n v="0"/>
    <n v="478"/>
    <n v="0"/>
    <x v="1"/>
  </r>
  <r>
    <n v="78"/>
    <n v="78"/>
    <n v="0"/>
    <n v="0"/>
    <n v="0"/>
    <n v="0"/>
    <n v="0"/>
    <n v="0"/>
    <n v="78"/>
    <n v="78"/>
    <n v="0"/>
    <n v="0"/>
    <x v="2"/>
  </r>
  <r>
    <n v="12"/>
    <n v="0"/>
    <n v="12"/>
    <n v="0"/>
    <n v="0"/>
    <n v="0"/>
    <n v="0"/>
    <n v="0"/>
    <n v="0"/>
    <n v="0"/>
    <n v="0"/>
    <n v="0"/>
    <x v="70"/>
  </r>
  <r>
    <n v="61"/>
    <n v="61"/>
    <n v="0"/>
    <n v="0"/>
    <n v="0"/>
    <n v="0"/>
    <n v="0"/>
    <n v="0"/>
    <n v="61"/>
    <n v="61"/>
    <n v="0"/>
    <n v="0"/>
    <x v="71"/>
  </r>
  <r>
    <n v="9"/>
    <n v="9"/>
    <n v="0"/>
    <n v="0"/>
    <n v="9"/>
    <n v="9"/>
    <n v="0"/>
    <n v="0"/>
    <n v="0"/>
    <n v="0"/>
    <n v="0"/>
    <n v="0"/>
    <x v="69"/>
  </r>
  <r>
    <n v="397"/>
    <n v="397"/>
    <n v="0"/>
    <n v="0"/>
    <n v="397"/>
    <n v="397"/>
    <n v="0"/>
    <n v="0"/>
    <n v="0"/>
    <n v="0"/>
    <n v="0"/>
    <n v="0"/>
    <x v="47"/>
  </r>
  <r>
    <n v="262"/>
    <n v="262"/>
    <n v="0"/>
    <n v="0"/>
    <n v="262"/>
    <n v="262"/>
    <n v="0"/>
    <n v="0"/>
    <n v="0"/>
    <n v="0"/>
    <n v="0"/>
    <n v="0"/>
    <x v="7"/>
  </r>
  <r>
    <n v="3210"/>
    <n v="3210"/>
    <n v="0"/>
    <n v="0"/>
    <n v="0"/>
    <n v="0"/>
    <n v="0"/>
    <n v="0"/>
    <n v="0"/>
    <n v="0"/>
    <n v="0"/>
    <n v="0"/>
    <x v="8"/>
  </r>
  <r>
    <n v="6473"/>
    <n v="0"/>
    <n v="6473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53"/>
  </r>
  <r>
    <n v="33"/>
    <n v="33"/>
    <n v="0"/>
    <n v="0"/>
    <n v="0"/>
    <n v="0"/>
    <n v="0"/>
    <n v="0"/>
    <n v="33"/>
    <n v="33"/>
    <n v="0"/>
    <n v="0"/>
    <x v="12"/>
  </r>
  <r>
    <n v="46"/>
    <n v="46"/>
    <n v="0"/>
    <n v="0"/>
    <n v="0"/>
    <n v="0"/>
    <n v="0"/>
    <n v="0"/>
    <n v="0"/>
    <n v="0"/>
    <n v="0"/>
    <n v="0"/>
    <x v="13"/>
  </r>
  <r>
    <n v="243"/>
    <n v="243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5"/>
  </r>
  <r>
    <n v="1137"/>
    <n v="1137"/>
    <n v="0"/>
    <n v="0"/>
    <n v="0"/>
    <n v="0"/>
    <n v="0"/>
    <n v="0"/>
    <n v="0"/>
    <n v="0"/>
    <n v="0"/>
    <n v="0"/>
    <x v="16"/>
  </r>
  <r>
    <n v="3747"/>
    <n v="3747"/>
    <n v="0"/>
    <n v="0"/>
    <n v="0"/>
    <n v="0"/>
    <n v="0"/>
    <n v="0"/>
    <n v="3747"/>
    <n v="3747"/>
    <n v="0"/>
    <n v="0"/>
    <x v="17"/>
  </r>
  <r>
    <n v="334"/>
    <n v="0"/>
    <n v="334"/>
    <n v="0"/>
    <n v="0"/>
    <n v="0"/>
    <n v="0"/>
    <n v="0"/>
    <n v="0"/>
    <n v="0"/>
    <n v="0"/>
    <n v="0"/>
    <x v="54"/>
  </r>
  <r>
    <n v="8117"/>
    <n v="8117"/>
    <n v="0"/>
    <n v="0"/>
    <n v="0"/>
    <n v="0"/>
    <n v="0"/>
    <n v="0"/>
    <n v="0"/>
    <n v="0"/>
    <n v="0"/>
    <n v="0"/>
    <x v="19"/>
  </r>
  <r>
    <n v="228"/>
    <n v="228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21"/>
  </r>
  <r>
    <n v="24940"/>
    <n v="0"/>
    <n v="24940"/>
    <n v="0"/>
    <n v="0"/>
    <n v="0"/>
    <n v="0"/>
    <n v="0"/>
    <n v="0"/>
    <n v="0"/>
    <n v="0"/>
    <n v="0"/>
    <x v="23"/>
  </r>
  <r>
    <n v="1463"/>
    <n v="0"/>
    <n v="1463"/>
    <n v="0"/>
    <n v="1463"/>
    <n v="0"/>
    <n v="1463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55"/>
  </r>
  <r>
    <n v="7348"/>
    <n v="7348"/>
    <n v="0"/>
    <n v="0"/>
    <n v="0"/>
    <n v="0"/>
    <n v="0"/>
    <n v="0"/>
    <n v="0"/>
    <n v="0"/>
    <n v="0"/>
    <n v="0"/>
    <x v="29"/>
  </r>
  <r>
    <n v="11807"/>
    <n v="11807"/>
    <n v="0"/>
    <n v="0"/>
    <n v="0"/>
    <n v="0"/>
    <n v="0"/>
    <n v="0"/>
    <n v="0"/>
    <n v="0"/>
    <n v="0"/>
    <n v="0"/>
    <x v="30"/>
  </r>
  <r>
    <n v="16496"/>
    <n v="0"/>
    <n v="16496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34"/>
  </r>
  <r>
    <n v="584"/>
    <n v="0"/>
    <n v="584"/>
    <n v="0"/>
    <n v="0"/>
    <n v="0"/>
    <n v="0"/>
    <n v="0"/>
    <n v="0"/>
    <n v="0"/>
    <n v="0"/>
    <n v="0"/>
    <x v="35"/>
  </r>
  <r>
    <n v="234"/>
    <n v="234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2521"/>
    <n v="2521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1212"/>
    <n v="121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43"/>
  </r>
  <r>
    <n v="4983"/>
    <n v="0"/>
    <n v="4983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"/>
  </r>
  <r>
    <n v="1743"/>
    <n v="1743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1846"/>
    <n v="1846"/>
    <n v="0"/>
    <n v="0"/>
    <n v="0"/>
    <n v="0"/>
    <n v="0"/>
    <n v="0"/>
    <n v="0"/>
    <n v="0"/>
    <n v="0"/>
    <n v="0"/>
    <x v="7"/>
  </r>
  <r>
    <n v="12454"/>
    <n v="12454"/>
    <n v="0"/>
    <n v="0"/>
    <n v="0"/>
    <n v="0"/>
    <n v="0"/>
    <n v="0"/>
    <n v="0"/>
    <n v="0"/>
    <n v="0"/>
    <n v="0"/>
    <x v="8"/>
  </r>
  <r>
    <n v="1290"/>
    <n v="1290"/>
    <n v="0"/>
    <n v="0"/>
    <n v="0"/>
    <n v="0"/>
    <n v="0"/>
    <n v="0"/>
    <n v="1290"/>
    <n v="1290"/>
    <n v="0"/>
    <n v="0"/>
    <x v="48"/>
  </r>
  <r>
    <n v="7"/>
    <n v="7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1399"/>
    <n v="0"/>
    <n v="0"/>
    <n v="1399"/>
    <n v="0"/>
    <n v="0"/>
    <n v="0"/>
    <n v="0"/>
    <n v="0"/>
    <n v="0"/>
    <n v="0"/>
    <n v="0"/>
    <x v="12"/>
  </r>
  <r>
    <n v="49"/>
    <n v="49"/>
    <n v="0"/>
    <n v="0"/>
    <n v="0"/>
    <n v="0"/>
    <n v="0"/>
    <n v="0"/>
    <n v="0"/>
    <n v="0"/>
    <n v="0"/>
    <n v="0"/>
    <x v="13"/>
  </r>
  <r>
    <n v="5035"/>
    <n v="0"/>
    <n v="5035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6079"/>
    <n v="607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72"/>
    <n v="0"/>
    <n v="72"/>
    <n v="0"/>
    <n v="0"/>
    <n v="0"/>
    <n v="0"/>
    <n v="0"/>
    <n v="72"/>
    <n v="0"/>
    <n v="72"/>
    <n v="0"/>
    <x v="50"/>
  </r>
  <r>
    <n v="2904"/>
    <n v="0"/>
    <n v="2904"/>
    <n v="0"/>
    <n v="0"/>
    <n v="0"/>
    <n v="0"/>
    <n v="0"/>
    <n v="0"/>
    <n v="0"/>
    <n v="0"/>
    <n v="0"/>
    <x v="19"/>
  </r>
  <r>
    <n v="2712"/>
    <n v="271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219"/>
    <n v="3219"/>
    <n v="0"/>
    <n v="0"/>
    <n v="0"/>
    <n v="0"/>
    <n v="0"/>
    <n v="0"/>
    <n v="3219"/>
    <n v="3219"/>
    <n v="0"/>
    <n v="0"/>
    <x v="23"/>
  </r>
  <r>
    <n v="9187"/>
    <n v="9187"/>
    <n v="0"/>
    <n v="0"/>
    <n v="0"/>
    <n v="0"/>
    <n v="0"/>
    <n v="0"/>
    <n v="0"/>
    <n v="0"/>
    <n v="0"/>
    <n v="0"/>
    <x v="25"/>
  </r>
  <r>
    <n v="7"/>
    <n v="7"/>
    <n v="0"/>
    <n v="0"/>
    <n v="7"/>
    <n v="7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27"/>
  </r>
  <r>
    <n v="2"/>
    <n v="0"/>
    <n v="2"/>
    <n v="0"/>
    <n v="0"/>
    <n v="0"/>
    <n v="0"/>
    <n v="0"/>
    <n v="0"/>
    <n v="0"/>
    <n v="0"/>
    <n v="0"/>
    <x v="28"/>
  </r>
  <r>
    <n v="9717"/>
    <n v="0"/>
    <n v="9717"/>
    <n v="0"/>
    <n v="0"/>
    <n v="0"/>
    <n v="0"/>
    <n v="0"/>
    <n v="9717"/>
    <n v="0"/>
    <n v="9717"/>
    <n v="0"/>
    <x v="29"/>
  </r>
  <r>
    <n v="317"/>
    <n v="317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3"/>
  </r>
  <r>
    <n v="1335"/>
    <n v="1335"/>
    <n v="0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0"/>
    <n v="0"/>
    <n v="0"/>
    <n v="0"/>
    <x v="35"/>
  </r>
  <r>
    <n v="8076"/>
    <n v="0"/>
    <n v="8076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57"/>
    <n v="57"/>
    <n v="0"/>
    <n v="0"/>
    <x v="37"/>
  </r>
  <r>
    <n v="1455"/>
    <n v="1455"/>
    <n v="0"/>
    <n v="0"/>
    <n v="0"/>
    <n v="0"/>
    <n v="0"/>
    <n v="0"/>
    <n v="0"/>
    <n v="0"/>
    <n v="0"/>
    <n v="0"/>
    <x v="38"/>
  </r>
  <r>
    <n v="270"/>
    <n v="0"/>
    <n v="270"/>
    <n v="0"/>
    <n v="270"/>
    <n v="0"/>
    <n v="270"/>
    <n v="0"/>
    <n v="0"/>
    <n v="0"/>
    <n v="0"/>
    <n v="0"/>
    <x v="60"/>
  </r>
  <r>
    <n v="3882"/>
    <n v="3882"/>
    <n v="0"/>
    <n v="0"/>
    <n v="0"/>
    <n v="0"/>
    <n v="0"/>
    <n v="0"/>
    <n v="0"/>
    <n v="0"/>
    <n v="0"/>
    <n v="0"/>
    <x v="40"/>
  </r>
  <r>
    <n v="688"/>
    <n v="688"/>
    <n v="0"/>
    <n v="0"/>
    <n v="0"/>
    <n v="0"/>
    <n v="0"/>
    <n v="0"/>
    <n v="0"/>
    <n v="0"/>
    <n v="0"/>
    <n v="0"/>
    <x v="41"/>
  </r>
  <r>
    <n v="911"/>
    <n v="0"/>
    <n v="911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959"/>
    <n v="959"/>
    <n v="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45"/>
  </r>
  <r>
    <n v="21915"/>
    <n v="21915"/>
    <n v="0"/>
    <n v="0"/>
    <n v="0"/>
    <n v="0"/>
    <n v="0"/>
    <n v="0"/>
    <n v="0"/>
    <n v="0"/>
    <n v="0"/>
    <n v="0"/>
    <x v="3"/>
  </r>
  <r>
    <n v="4122"/>
    <n v="0"/>
    <n v="4122"/>
    <n v="0"/>
    <n v="0"/>
    <n v="0"/>
    <n v="0"/>
    <n v="0"/>
    <n v="4122"/>
    <n v="0"/>
    <n v="4122"/>
    <n v="0"/>
    <x v="4"/>
  </r>
  <r>
    <n v="100"/>
    <n v="100"/>
    <n v="0"/>
    <n v="0"/>
    <n v="0"/>
    <n v="0"/>
    <n v="0"/>
    <n v="0"/>
    <n v="0"/>
    <n v="0"/>
    <n v="0"/>
    <n v="0"/>
    <x v="5"/>
  </r>
  <r>
    <n v="81"/>
    <n v="0"/>
    <n v="81"/>
    <n v="0"/>
    <n v="0"/>
    <n v="0"/>
    <n v="0"/>
    <n v="0"/>
    <n v="0"/>
    <n v="0"/>
    <n v="0"/>
    <n v="0"/>
    <x v="47"/>
  </r>
  <r>
    <n v="458"/>
    <n v="458"/>
    <n v="0"/>
    <n v="0"/>
    <n v="0"/>
    <n v="0"/>
    <n v="0"/>
    <n v="0"/>
    <n v="0"/>
    <n v="0"/>
    <n v="0"/>
    <n v="0"/>
    <x v="7"/>
  </r>
  <r>
    <n v="3833"/>
    <n v="3833"/>
    <n v="0"/>
    <n v="0"/>
    <n v="0"/>
    <n v="0"/>
    <n v="0"/>
    <n v="0"/>
    <n v="0"/>
    <n v="0"/>
    <n v="0"/>
    <n v="0"/>
    <x v="8"/>
  </r>
  <r>
    <n v="729"/>
    <n v="729"/>
    <n v="0"/>
    <n v="0"/>
    <n v="0"/>
    <n v="0"/>
    <n v="0"/>
    <n v="0"/>
    <n v="729"/>
    <n v="729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48"/>
    <n v="0"/>
    <n v="148"/>
    <n v="0"/>
    <n v="0"/>
    <n v="0"/>
    <n v="0"/>
    <n v="0"/>
    <n v="0"/>
    <n v="0"/>
    <n v="0"/>
    <n v="0"/>
    <x v="65"/>
  </r>
  <r>
    <n v="410"/>
    <n v="41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1313"/>
    <n v="1313"/>
    <n v="0"/>
    <n v="0"/>
    <n v="0"/>
    <n v="0"/>
    <n v="0"/>
    <n v="0"/>
    <n v="1313"/>
    <n v="1313"/>
    <n v="0"/>
    <n v="0"/>
    <x v="16"/>
  </r>
  <r>
    <n v="985"/>
    <n v="985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431"/>
    <n v="431"/>
    <n v="0"/>
    <n v="0"/>
    <n v="431"/>
    <n v="431"/>
    <n v="0"/>
    <n v="0"/>
    <n v="0"/>
    <n v="0"/>
    <n v="0"/>
    <n v="0"/>
    <x v="19"/>
  </r>
  <r>
    <n v="6066"/>
    <n v="0"/>
    <n v="6066"/>
    <n v="0"/>
    <n v="0"/>
    <n v="0"/>
    <n v="0"/>
    <n v="0"/>
    <n v="0"/>
    <n v="0"/>
    <n v="0"/>
    <n v="0"/>
    <x v="20"/>
  </r>
  <r>
    <n v="6489"/>
    <n v="6489"/>
    <n v="0"/>
    <n v="0"/>
    <n v="0"/>
    <n v="0"/>
    <n v="0"/>
    <n v="0"/>
    <n v="0"/>
    <n v="0"/>
    <n v="0"/>
    <n v="0"/>
    <x v="21"/>
  </r>
  <r>
    <n v="1689"/>
    <n v="0"/>
    <n v="1689"/>
    <n v="0"/>
    <n v="0"/>
    <n v="0"/>
    <n v="0"/>
    <n v="0"/>
    <n v="0"/>
    <n v="0"/>
    <n v="0"/>
    <n v="0"/>
    <x v="23"/>
  </r>
  <r>
    <n v="25"/>
    <n v="25"/>
    <n v="0"/>
    <n v="0"/>
    <n v="25"/>
    <n v="25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405"/>
    <n v="1405"/>
    <n v="0"/>
    <n v="0"/>
    <n v="1405"/>
    <n v="1405"/>
    <n v="0"/>
    <n v="0"/>
    <n v="0"/>
    <n v="0"/>
    <n v="0"/>
    <n v="0"/>
    <x v="27"/>
  </r>
  <r>
    <n v="106"/>
    <n v="0"/>
    <n v="106"/>
    <n v="0"/>
    <n v="0"/>
    <n v="0"/>
    <n v="0"/>
    <n v="0"/>
    <n v="0"/>
    <n v="0"/>
    <n v="0"/>
    <n v="0"/>
    <x v="55"/>
  </r>
  <r>
    <n v="100"/>
    <n v="100"/>
    <n v="0"/>
    <n v="0"/>
    <n v="0"/>
    <n v="0"/>
    <n v="0"/>
    <n v="0"/>
    <n v="100"/>
    <n v="100"/>
    <n v="0"/>
    <n v="0"/>
    <x v="29"/>
  </r>
  <r>
    <n v="31"/>
    <n v="3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51"/>
  </r>
  <r>
    <n v="389"/>
    <n v="389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18"/>
    <n v="18"/>
    <n v="0"/>
    <n v="0"/>
    <x v="61"/>
  </r>
  <r>
    <n v="707"/>
    <n v="707"/>
    <n v="0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36"/>
  </r>
  <r>
    <n v="103"/>
    <n v="103"/>
    <n v="0"/>
    <n v="0"/>
    <n v="0"/>
    <n v="0"/>
    <n v="0"/>
    <n v="0"/>
    <n v="103"/>
    <n v="103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0"/>
  </r>
  <r>
    <n v="7376"/>
    <n v="0"/>
    <n v="7376"/>
    <n v="0"/>
    <n v="0"/>
    <n v="0"/>
    <n v="0"/>
    <n v="0"/>
    <n v="7376"/>
    <n v="0"/>
    <n v="7376"/>
    <n v="0"/>
    <x v="40"/>
  </r>
  <r>
    <n v="437"/>
    <n v="437"/>
    <n v="0"/>
    <n v="0"/>
    <n v="0"/>
    <n v="0"/>
    <n v="0"/>
    <n v="0"/>
    <n v="0"/>
    <n v="0"/>
    <n v="0"/>
    <n v="0"/>
    <x v="41"/>
  </r>
  <r>
    <n v="9029"/>
    <n v="902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655"/>
    <n v="655"/>
    <n v="0"/>
    <n v="0"/>
    <n v="0"/>
    <n v="0"/>
    <n v="0"/>
    <n v="0"/>
    <n v="0"/>
    <n v="0"/>
    <n v="0"/>
    <n v="0"/>
    <x v="1"/>
  </r>
  <r>
    <n v="26536"/>
    <n v="26536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3"/>
  </r>
  <r>
    <n v="321"/>
    <n v="32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69"/>
  </r>
  <r>
    <n v="56"/>
    <n v="56"/>
    <n v="0"/>
    <n v="0"/>
    <n v="0"/>
    <n v="0"/>
    <n v="0"/>
    <n v="0"/>
    <n v="0"/>
    <n v="0"/>
    <n v="0"/>
    <n v="0"/>
    <x v="47"/>
  </r>
  <r>
    <n v="89"/>
    <n v="89"/>
    <n v="0"/>
    <n v="0"/>
    <n v="0"/>
    <n v="0"/>
    <n v="0"/>
    <n v="0"/>
    <n v="0"/>
    <n v="0"/>
    <n v="0"/>
    <n v="0"/>
    <x v="7"/>
  </r>
  <r>
    <n v="117794"/>
    <n v="0"/>
    <n v="0"/>
    <n v="117794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10"/>
  </r>
  <r>
    <n v="98"/>
    <n v="0"/>
    <n v="98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135"/>
    <n v="135"/>
    <n v="0"/>
    <n v="0"/>
    <x v="12"/>
  </r>
  <r>
    <n v="53"/>
    <n v="53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15"/>
  </r>
  <r>
    <n v="1708"/>
    <n v="1708"/>
    <n v="0"/>
    <n v="0"/>
    <n v="0"/>
    <n v="0"/>
    <n v="0"/>
    <n v="0"/>
    <n v="0"/>
    <n v="0"/>
    <n v="0"/>
    <n v="0"/>
    <x v="16"/>
  </r>
  <r>
    <n v="105"/>
    <n v="105"/>
    <n v="0"/>
    <n v="0"/>
    <n v="0"/>
    <n v="0"/>
    <n v="0"/>
    <n v="0"/>
    <n v="0"/>
    <n v="0"/>
    <n v="0"/>
    <n v="0"/>
    <x v="17"/>
  </r>
  <r>
    <n v="53"/>
    <n v="0"/>
    <n v="53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19"/>
  </r>
  <r>
    <n v="513"/>
    <n v="513"/>
    <n v="0"/>
    <n v="0"/>
    <n v="0"/>
    <n v="0"/>
    <n v="0"/>
    <n v="0"/>
    <n v="0"/>
    <n v="0"/>
    <n v="0"/>
    <n v="0"/>
    <x v="20"/>
  </r>
  <r>
    <n v="19197"/>
    <n v="19197"/>
    <n v="0"/>
    <n v="0"/>
    <n v="19197"/>
    <n v="19197"/>
    <n v="0"/>
    <n v="0"/>
    <n v="0"/>
    <n v="0"/>
    <n v="0"/>
    <n v="0"/>
    <x v="21"/>
  </r>
  <r>
    <n v="11400"/>
    <n v="0"/>
    <n v="1140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25"/>
  </r>
  <r>
    <n v="93"/>
    <n v="93"/>
    <n v="0"/>
    <n v="0"/>
    <n v="93"/>
    <n v="93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004"/>
    <n v="1004"/>
    <n v="0"/>
    <n v="0"/>
    <n v="0"/>
    <n v="0"/>
    <n v="0"/>
    <n v="0"/>
    <n v="0"/>
    <n v="0"/>
    <n v="0"/>
    <n v="0"/>
    <x v="28"/>
  </r>
  <r>
    <n v="1224"/>
    <n v="1224"/>
    <n v="0"/>
    <n v="0"/>
    <n v="0"/>
    <n v="0"/>
    <n v="0"/>
    <n v="0"/>
    <n v="0"/>
    <n v="0"/>
    <n v="0"/>
    <n v="0"/>
    <x v="29"/>
  </r>
  <r>
    <n v="317"/>
    <n v="317"/>
    <n v="0"/>
    <n v="0"/>
    <n v="317"/>
    <n v="317"/>
    <n v="0"/>
    <n v="0"/>
    <n v="0"/>
    <n v="0"/>
    <n v="0"/>
    <n v="0"/>
    <x v="30"/>
  </r>
  <r>
    <n v="3827"/>
    <n v="3827"/>
    <n v="0"/>
    <n v="0"/>
    <n v="0"/>
    <n v="0"/>
    <n v="0"/>
    <n v="0"/>
    <n v="0"/>
    <n v="0"/>
    <n v="0"/>
    <n v="0"/>
    <x v="31"/>
  </r>
  <r>
    <n v="12131"/>
    <n v="1213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3"/>
  </r>
  <r>
    <n v="1045"/>
    <n v="1045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31"/>
    <n v="31"/>
    <n v="0"/>
    <n v="0"/>
    <x v="35"/>
  </r>
  <r>
    <n v="20"/>
    <n v="20"/>
    <n v="0"/>
    <n v="0"/>
    <n v="0"/>
    <n v="0"/>
    <n v="0"/>
    <n v="0"/>
    <n v="20"/>
    <n v="20"/>
    <n v="0"/>
    <n v="0"/>
    <x v="36"/>
  </r>
  <r>
    <n v="86"/>
    <n v="86"/>
    <n v="0"/>
    <n v="0"/>
    <n v="0"/>
    <n v="0"/>
    <n v="0"/>
    <n v="0"/>
    <n v="0"/>
    <n v="0"/>
    <n v="0"/>
    <n v="0"/>
    <x v="37"/>
  </r>
  <r>
    <n v="4645"/>
    <n v="4645"/>
    <n v="0"/>
    <n v="0"/>
    <n v="0"/>
    <n v="0"/>
    <n v="0"/>
    <n v="0"/>
    <n v="0"/>
    <n v="0"/>
    <n v="0"/>
    <n v="0"/>
    <x v="38"/>
  </r>
  <r>
    <n v="2347"/>
    <n v="0"/>
    <n v="2347"/>
    <n v="0"/>
    <n v="0"/>
    <n v="0"/>
    <n v="0"/>
    <n v="0"/>
    <n v="2347"/>
    <n v="0"/>
    <n v="2347"/>
    <n v="0"/>
    <x v="39"/>
  </r>
  <r>
    <n v="7750"/>
    <n v="0"/>
    <n v="7750"/>
    <n v="0"/>
    <n v="7750"/>
    <n v="0"/>
    <n v="775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293"/>
    <n v="293"/>
    <n v="0"/>
    <n v="0"/>
    <n v="0"/>
    <n v="0"/>
    <n v="0"/>
    <n v="0"/>
    <n v="0"/>
    <n v="0"/>
    <n v="0"/>
    <n v="0"/>
    <x v="43"/>
  </r>
  <r>
    <n v="192"/>
    <n v="192"/>
    <n v="0"/>
    <n v="0"/>
    <n v="0"/>
    <n v="0"/>
    <n v="0"/>
    <n v="0"/>
    <n v="0"/>
    <n v="0"/>
    <n v="0"/>
    <n v="0"/>
    <x v="1"/>
  </r>
  <r>
    <n v="387"/>
    <n v="387"/>
    <n v="0"/>
    <n v="0"/>
    <n v="0"/>
    <n v="0"/>
    <n v="0"/>
    <n v="0"/>
    <n v="0"/>
    <n v="0"/>
    <n v="0"/>
    <n v="0"/>
    <x v="45"/>
  </r>
  <r>
    <n v="8595"/>
    <n v="0"/>
    <n v="8595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88"/>
    <n v="188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8"/>
  </r>
  <r>
    <n v="4815"/>
    <n v="0"/>
    <n v="4815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10"/>
  </r>
  <r>
    <n v="270"/>
    <n v="270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186"/>
    <n v="186"/>
    <n v="0"/>
    <n v="0"/>
    <n v="186"/>
    <n v="186"/>
    <n v="0"/>
    <n v="0"/>
    <n v="0"/>
    <n v="0"/>
    <n v="0"/>
    <n v="0"/>
    <x v="13"/>
  </r>
  <r>
    <n v="23"/>
    <n v="23"/>
    <n v="0"/>
    <n v="0"/>
    <n v="0"/>
    <n v="0"/>
    <n v="0"/>
    <n v="0"/>
    <n v="23"/>
    <n v="23"/>
    <n v="0"/>
    <n v="0"/>
    <x v="14"/>
  </r>
  <r>
    <n v="20"/>
    <n v="20"/>
    <n v="0"/>
    <n v="0"/>
    <n v="0"/>
    <n v="0"/>
    <n v="0"/>
    <n v="0"/>
    <n v="20"/>
    <n v="20"/>
    <n v="0"/>
    <n v="0"/>
    <x v="72"/>
  </r>
  <r>
    <n v="987"/>
    <n v="987"/>
    <n v="0"/>
    <n v="0"/>
    <n v="0"/>
    <n v="0"/>
    <n v="0"/>
    <n v="0"/>
    <n v="0"/>
    <n v="0"/>
    <n v="0"/>
    <n v="0"/>
    <x v="16"/>
  </r>
  <r>
    <n v="931"/>
    <n v="931"/>
    <n v="0"/>
    <n v="0"/>
    <n v="0"/>
    <n v="0"/>
    <n v="0"/>
    <n v="0"/>
    <n v="0"/>
    <n v="0"/>
    <n v="0"/>
    <n v="0"/>
    <x v="17"/>
  </r>
  <r>
    <n v="45"/>
    <n v="45"/>
    <n v="0"/>
    <n v="0"/>
    <n v="45"/>
    <n v="45"/>
    <n v="0"/>
    <n v="0"/>
    <n v="0"/>
    <n v="0"/>
    <n v="0"/>
    <n v="0"/>
    <x v="54"/>
  </r>
  <r>
    <n v="13494"/>
    <n v="13494"/>
    <n v="0"/>
    <n v="0"/>
    <n v="0"/>
    <n v="0"/>
    <n v="0"/>
    <n v="0"/>
    <n v="0"/>
    <n v="0"/>
    <n v="0"/>
    <n v="0"/>
    <x v="19"/>
  </r>
  <r>
    <n v="600"/>
    <n v="600"/>
    <n v="0"/>
    <n v="0"/>
    <n v="0"/>
    <n v="0"/>
    <n v="0"/>
    <n v="0"/>
    <n v="0"/>
    <n v="0"/>
    <n v="0"/>
    <n v="0"/>
    <x v="20"/>
  </r>
  <r>
    <n v="30"/>
    <n v="0"/>
    <n v="3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34"/>
    <n v="34"/>
    <n v="0"/>
    <n v="0"/>
    <x v="23"/>
  </r>
  <r>
    <n v="244"/>
    <n v="244"/>
    <n v="0"/>
    <n v="0"/>
    <n v="0"/>
    <n v="0"/>
    <n v="0"/>
    <n v="0"/>
    <n v="0"/>
    <n v="0"/>
    <n v="0"/>
    <n v="0"/>
    <x v="25"/>
  </r>
  <r>
    <n v="61"/>
    <n v="0"/>
    <n v="61"/>
    <n v="0"/>
    <n v="61"/>
    <n v="0"/>
    <n v="61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137"/>
    <n v="137"/>
    <n v="0"/>
    <n v="0"/>
    <n v="0"/>
    <n v="0"/>
    <n v="0"/>
    <n v="0"/>
    <n v="0"/>
    <n v="0"/>
    <n v="0"/>
    <n v="0"/>
    <x v="28"/>
  </r>
  <r>
    <n v="2138"/>
    <n v="0"/>
    <n v="2138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58"/>
  </r>
  <r>
    <n v="305"/>
    <n v="305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5354"/>
    <n v="0"/>
    <n v="5354"/>
    <n v="0"/>
    <n v="0"/>
    <n v="0"/>
    <n v="0"/>
    <n v="0"/>
    <n v="5354"/>
    <n v="0"/>
    <n v="5354"/>
    <n v="0"/>
    <x v="34"/>
  </r>
  <r>
    <n v="4"/>
    <n v="4"/>
    <n v="0"/>
    <n v="0"/>
    <n v="0"/>
    <n v="0"/>
    <n v="0"/>
    <n v="0"/>
    <n v="0"/>
    <n v="0"/>
    <n v="0"/>
    <n v="0"/>
    <x v="35"/>
  </r>
  <r>
    <n v="211"/>
    <n v="211"/>
    <n v="0"/>
    <n v="0"/>
    <n v="0"/>
    <n v="0"/>
    <n v="0"/>
    <n v="0"/>
    <n v="0"/>
    <n v="0"/>
    <n v="0"/>
    <n v="0"/>
    <x v="36"/>
  </r>
  <r>
    <n v="184"/>
    <n v="184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124"/>
    <n v="124"/>
    <n v="0"/>
    <n v="0"/>
    <x v="60"/>
  </r>
  <r>
    <n v="28795"/>
    <n v="28795"/>
    <n v="0"/>
    <n v="0"/>
    <n v="0"/>
    <n v="0"/>
    <n v="0"/>
    <n v="0"/>
    <n v="28795"/>
    <n v="28795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558"/>
    <n v="558"/>
    <n v="0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72"/>
    <n v="72"/>
    <n v="0"/>
    <n v="0"/>
    <x v="43"/>
  </r>
  <r>
    <n v="7"/>
    <n v="7"/>
    <n v="0"/>
    <n v="0"/>
    <n v="0"/>
    <n v="0"/>
    <n v="0"/>
    <n v="0"/>
    <n v="7"/>
    <n v="7"/>
    <n v="0"/>
    <n v="0"/>
    <x v="1"/>
  </r>
  <r>
    <n v="474"/>
    <n v="474"/>
    <n v="0"/>
    <n v="0"/>
    <n v="0"/>
    <n v="0"/>
    <n v="0"/>
    <n v="0"/>
    <n v="474"/>
    <n v="474"/>
    <n v="0"/>
    <n v="0"/>
    <x v="2"/>
  </r>
  <r>
    <n v="41"/>
    <n v="41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"/>
  </r>
  <r>
    <n v="358"/>
    <n v="35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950"/>
    <n v="950"/>
    <n v="0"/>
    <n v="0"/>
    <n v="0"/>
    <n v="0"/>
    <n v="0"/>
    <n v="0"/>
    <n v="0"/>
    <n v="0"/>
    <n v="0"/>
    <n v="0"/>
    <x v="7"/>
  </r>
  <r>
    <n v="37564"/>
    <n v="3756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0"/>
  </r>
  <r>
    <n v="60"/>
    <n v="60"/>
    <n v="0"/>
    <n v="0"/>
    <n v="0"/>
    <n v="0"/>
    <n v="0"/>
    <n v="0"/>
    <n v="0"/>
    <n v="0"/>
    <n v="0"/>
    <n v="0"/>
    <x v="65"/>
  </r>
  <r>
    <n v="2683"/>
    <n v="0"/>
    <n v="2683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05"/>
    <n v="0"/>
    <n v="205"/>
    <n v="0"/>
    <n v="0"/>
    <n v="0"/>
    <n v="0"/>
    <n v="0"/>
    <n v="0"/>
    <n v="0"/>
    <n v="0"/>
    <n v="0"/>
    <x v="14"/>
  </r>
  <r>
    <n v="1091"/>
    <n v="1091"/>
    <n v="0"/>
    <n v="0"/>
    <n v="0"/>
    <n v="0"/>
    <n v="0"/>
    <n v="0"/>
    <n v="0"/>
    <n v="0"/>
    <n v="0"/>
    <n v="0"/>
    <x v="15"/>
  </r>
  <r>
    <n v="319"/>
    <n v="319"/>
    <n v="0"/>
    <n v="0"/>
    <n v="0"/>
    <n v="0"/>
    <n v="0"/>
    <n v="0"/>
    <n v="0"/>
    <n v="0"/>
    <n v="0"/>
    <n v="0"/>
    <x v="16"/>
  </r>
  <r>
    <n v="488"/>
    <n v="48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18"/>
  </r>
  <r>
    <n v="216"/>
    <n v="216"/>
    <n v="0"/>
    <n v="0"/>
    <n v="0"/>
    <n v="0"/>
    <n v="0"/>
    <n v="0"/>
    <n v="0"/>
    <n v="0"/>
    <n v="0"/>
    <n v="0"/>
    <x v="19"/>
  </r>
  <r>
    <n v="4850"/>
    <n v="4850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1"/>
  </r>
  <r>
    <n v="18145"/>
    <n v="0"/>
    <n v="18145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25"/>
    <n v="225"/>
    <n v="0"/>
    <n v="0"/>
    <n v="0"/>
    <n v="0"/>
    <n v="0"/>
    <n v="0"/>
    <n v="225"/>
    <n v="225"/>
    <n v="0"/>
    <n v="0"/>
    <x v="27"/>
  </r>
  <r>
    <n v="2489"/>
    <n v="2489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29"/>
  </r>
  <r>
    <n v="2402"/>
    <n v="0"/>
    <n v="2402"/>
    <n v="0"/>
    <n v="0"/>
    <n v="0"/>
    <n v="0"/>
    <n v="0"/>
    <n v="0"/>
    <n v="0"/>
    <n v="0"/>
    <n v="0"/>
    <x v="58"/>
  </r>
  <r>
    <n v="10490"/>
    <n v="10490"/>
    <n v="0"/>
    <n v="0"/>
    <n v="0"/>
    <n v="0"/>
    <n v="0"/>
    <n v="0"/>
    <n v="0"/>
    <n v="0"/>
    <n v="0"/>
    <n v="0"/>
    <x v="31"/>
  </r>
  <r>
    <n v="42"/>
    <n v="0"/>
    <n v="42"/>
    <n v="0"/>
    <n v="42"/>
    <n v="0"/>
    <n v="42"/>
    <n v="0"/>
    <n v="0"/>
    <n v="0"/>
    <n v="0"/>
    <n v="0"/>
    <x v="68"/>
  </r>
  <r>
    <n v="7"/>
    <n v="7"/>
    <n v="0"/>
    <n v="0"/>
    <n v="0"/>
    <n v="0"/>
    <n v="0"/>
    <n v="0"/>
    <n v="7"/>
    <n v="7"/>
    <n v="0"/>
    <n v="0"/>
    <x v="33"/>
  </r>
  <r>
    <n v="7"/>
    <n v="7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6"/>
  </r>
  <r>
    <n v="9"/>
    <n v="9"/>
    <n v="0"/>
    <n v="0"/>
    <n v="9"/>
    <n v="9"/>
    <n v="0"/>
    <n v="0"/>
    <n v="0"/>
    <n v="0"/>
    <n v="0"/>
    <n v="0"/>
    <x v="37"/>
  </r>
  <r>
    <n v="119"/>
    <n v="119"/>
    <n v="0"/>
    <n v="0"/>
    <n v="0"/>
    <n v="0"/>
    <n v="0"/>
    <n v="0"/>
    <n v="0"/>
    <n v="0"/>
    <n v="0"/>
    <n v="0"/>
    <x v="38"/>
  </r>
  <r>
    <n v="1943"/>
    <n v="1943"/>
    <n v="0"/>
    <n v="0"/>
    <n v="0"/>
    <n v="0"/>
    <n v="0"/>
    <n v="0"/>
    <n v="0"/>
    <n v="0"/>
    <n v="0"/>
    <n v="0"/>
    <x v="39"/>
  </r>
  <r>
    <n v="398"/>
    <n v="398"/>
    <n v="0"/>
    <n v="0"/>
    <n v="0"/>
    <n v="0"/>
    <n v="0"/>
    <n v="0"/>
    <n v="0"/>
    <n v="0"/>
    <n v="0"/>
    <n v="0"/>
    <x v="40"/>
  </r>
  <r>
    <n v="170"/>
    <n v="170"/>
    <n v="0"/>
    <n v="0"/>
    <n v="0"/>
    <n v="0"/>
    <n v="0"/>
    <n v="0"/>
    <n v="0"/>
    <n v="0"/>
    <n v="0"/>
    <n v="0"/>
    <x v="41"/>
  </r>
  <r>
    <n v="217"/>
    <n v="217"/>
    <n v="0"/>
    <n v="0"/>
    <n v="217"/>
    <n v="217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598"/>
    <n v="0"/>
    <n v="1598"/>
    <n v="0"/>
    <n v="1598"/>
    <n v="0"/>
    <n v="1598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2093"/>
    <n v="2093"/>
    <n v="0"/>
    <n v="0"/>
    <n v="2093"/>
    <n v="2093"/>
    <n v="0"/>
    <n v="0"/>
    <n v="0"/>
    <n v="0"/>
    <n v="0"/>
    <n v="0"/>
    <x v="46"/>
  </r>
  <r>
    <n v="6533"/>
    <n v="0"/>
    <n v="6533"/>
    <n v="0"/>
    <n v="0"/>
    <n v="0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7"/>
  </r>
  <r>
    <n v="2200"/>
    <n v="2200"/>
    <n v="0"/>
    <n v="0"/>
    <n v="0"/>
    <n v="0"/>
    <n v="0"/>
    <n v="0"/>
    <n v="0"/>
    <n v="0"/>
    <n v="0"/>
    <n v="0"/>
    <x v="7"/>
  </r>
  <r>
    <n v="983"/>
    <n v="983"/>
    <n v="0"/>
    <n v="0"/>
    <n v="0"/>
    <n v="0"/>
    <n v="0"/>
    <n v="0"/>
    <n v="0"/>
    <n v="0"/>
    <n v="0"/>
    <n v="0"/>
    <x v="8"/>
  </r>
  <r>
    <n v="2859"/>
    <n v="2859"/>
    <n v="0"/>
    <n v="0"/>
    <n v="2859"/>
    <n v="2859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0"/>
  </r>
  <r>
    <n v="2726"/>
    <n v="0"/>
    <n v="2726"/>
    <n v="0"/>
    <n v="2726"/>
    <n v="0"/>
    <n v="2726"/>
    <n v="0"/>
    <n v="0"/>
    <n v="0"/>
    <n v="0"/>
    <n v="0"/>
    <x v="53"/>
  </r>
  <r>
    <n v="3284"/>
    <n v="0"/>
    <n v="3284"/>
    <n v="0"/>
    <n v="0"/>
    <n v="0"/>
    <n v="0"/>
    <n v="0"/>
    <n v="0"/>
    <n v="0"/>
    <n v="0"/>
    <n v="0"/>
    <x v="12"/>
  </r>
  <r>
    <n v="606"/>
    <n v="60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71"/>
    <n v="271"/>
    <n v="0"/>
    <n v="0"/>
    <n v="0"/>
    <n v="0"/>
    <n v="0"/>
    <n v="0"/>
    <n v="0"/>
    <n v="0"/>
    <n v="0"/>
    <n v="0"/>
    <x v="15"/>
  </r>
  <r>
    <n v="268"/>
    <n v="268"/>
    <n v="0"/>
    <n v="0"/>
    <n v="0"/>
    <n v="0"/>
    <n v="0"/>
    <n v="0"/>
    <n v="0"/>
    <n v="0"/>
    <n v="0"/>
    <n v="0"/>
    <x v="16"/>
  </r>
  <r>
    <n v="318"/>
    <n v="318"/>
    <n v="0"/>
    <n v="0"/>
    <n v="318"/>
    <n v="318"/>
    <n v="0"/>
    <n v="0"/>
    <n v="0"/>
    <n v="0"/>
    <n v="0"/>
    <n v="0"/>
    <x v="17"/>
  </r>
  <r>
    <n v="417"/>
    <n v="417"/>
    <n v="0"/>
    <n v="0"/>
    <n v="417"/>
    <n v="417"/>
    <n v="0"/>
    <n v="0"/>
    <n v="0"/>
    <n v="0"/>
    <n v="0"/>
    <n v="0"/>
    <x v="57"/>
  </r>
  <r>
    <n v="495"/>
    <n v="495"/>
    <n v="0"/>
    <n v="0"/>
    <n v="0"/>
    <n v="0"/>
    <n v="0"/>
    <n v="0"/>
    <n v="495"/>
    <n v="495"/>
    <n v="0"/>
    <n v="0"/>
    <x v="19"/>
  </r>
  <r>
    <n v="24571"/>
    <n v="24571"/>
    <n v="0"/>
    <n v="0"/>
    <n v="24571"/>
    <n v="24571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4520"/>
    <n v="24520"/>
    <n v="0"/>
    <n v="0"/>
    <n v="0"/>
    <n v="0"/>
    <n v="0"/>
    <n v="0"/>
    <n v="24520"/>
    <n v="24520"/>
    <n v="0"/>
    <n v="0"/>
    <x v="23"/>
  </r>
  <r>
    <n v="52"/>
    <n v="52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6"/>
  </r>
  <r>
    <n v="209"/>
    <n v="209"/>
    <n v="0"/>
    <n v="0"/>
    <n v="0"/>
    <n v="0"/>
    <n v="0"/>
    <n v="0"/>
    <n v="0"/>
    <n v="0"/>
    <n v="0"/>
    <n v="0"/>
    <x v="27"/>
  </r>
  <r>
    <n v="364"/>
    <n v="364"/>
    <n v="0"/>
    <n v="0"/>
    <n v="0"/>
    <n v="0"/>
    <n v="0"/>
    <n v="0"/>
    <n v="0"/>
    <n v="0"/>
    <n v="0"/>
    <n v="0"/>
    <x v="28"/>
  </r>
  <r>
    <n v="1107"/>
    <n v="1107"/>
    <n v="0"/>
    <n v="0"/>
    <n v="0"/>
    <n v="0"/>
    <n v="0"/>
    <n v="0"/>
    <n v="0"/>
    <n v="0"/>
    <n v="0"/>
    <n v="0"/>
    <x v="29"/>
  </r>
  <r>
    <n v="2057"/>
    <n v="2057"/>
    <n v="0"/>
    <n v="0"/>
    <n v="0"/>
    <n v="0"/>
    <n v="0"/>
    <n v="0"/>
    <n v="2057"/>
    <n v="2057"/>
    <n v="0"/>
    <n v="0"/>
    <x v="30"/>
  </r>
  <r>
    <n v="83550"/>
    <n v="0"/>
    <n v="83550"/>
    <n v="0"/>
    <n v="83550"/>
    <n v="0"/>
    <n v="83550"/>
    <n v="0"/>
    <n v="0"/>
    <n v="0"/>
    <n v="0"/>
    <n v="0"/>
    <x v="63"/>
  </r>
  <r>
    <n v="499"/>
    <n v="499"/>
    <n v="0"/>
    <n v="0"/>
    <n v="0"/>
    <n v="0"/>
    <n v="0"/>
    <n v="0"/>
    <n v="0"/>
    <n v="0"/>
    <n v="0"/>
    <n v="0"/>
    <x v="59"/>
  </r>
  <r>
    <n v="293"/>
    <n v="293"/>
    <n v="0"/>
    <n v="0"/>
    <n v="0"/>
    <n v="0"/>
    <n v="0"/>
    <n v="0"/>
    <n v="293"/>
    <n v="293"/>
    <n v="0"/>
    <n v="0"/>
    <x v="33"/>
  </r>
  <r>
    <n v="120"/>
    <n v="120"/>
    <n v="0"/>
    <n v="0"/>
    <n v="0"/>
    <n v="0"/>
    <n v="0"/>
    <n v="0"/>
    <n v="0"/>
    <n v="0"/>
    <n v="0"/>
    <n v="0"/>
    <x v="66"/>
  </r>
  <r>
    <n v="846"/>
    <n v="846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36"/>
  </r>
  <r>
    <n v="82"/>
    <n v="8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9"/>
  </r>
  <r>
    <n v="213"/>
    <n v="21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829"/>
    <n v="829"/>
    <n v="0"/>
    <n v="0"/>
    <n v="829"/>
    <n v="829"/>
    <n v="0"/>
    <n v="0"/>
    <n v="0"/>
    <n v="0"/>
    <n v="0"/>
    <n v="0"/>
    <x v="42"/>
  </r>
  <r>
    <n v="547"/>
    <n v="547"/>
    <n v="0"/>
    <n v="0"/>
    <n v="0"/>
    <n v="0"/>
    <n v="0"/>
    <n v="0"/>
    <n v="0"/>
    <n v="0"/>
    <n v="0"/>
    <n v="0"/>
    <x v="0"/>
  </r>
  <r>
    <n v="1075"/>
    <n v="1075"/>
    <n v="0"/>
    <n v="0"/>
    <n v="0"/>
    <n v="0"/>
    <n v="0"/>
    <n v="0"/>
    <n v="0"/>
    <n v="0"/>
    <n v="0"/>
    <n v="0"/>
    <x v="44"/>
  </r>
  <r>
    <n v="814"/>
    <n v="814"/>
    <n v="0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46"/>
  </r>
  <r>
    <n v="191"/>
    <n v="19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26"/>
    <n v="0"/>
    <n v="26"/>
    <n v="0"/>
    <n v="0"/>
    <n v="0"/>
    <n v="0"/>
    <n v="0"/>
    <n v="0"/>
    <n v="0"/>
    <n v="0"/>
    <n v="0"/>
    <x v="47"/>
  </r>
  <r>
    <n v="510"/>
    <n v="510"/>
    <n v="0"/>
    <n v="0"/>
    <n v="0"/>
    <n v="0"/>
    <n v="0"/>
    <n v="0"/>
    <n v="0"/>
    <n v="0"/>
    <n v="0"/>
    <n v="0"/>
    <x v="7"/>
  </r>
  <r>
    <n v="22085"/>
    <n v="22085"/>
    <n v="0"/>
    <n v="0"/>
    <n v="0"/>
    <n v="0"/>
    <n v="0"/>
    <n v="0"/>
    <n v="0"/>
    <n v="0"/>
    <n v="0"/>
    <n v="0"/>
    <x v="8"/>
  </r>
  <r>
    <n v="487"/>
    <n v="487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10"/>
  </r>
  <r>
    <n v="154"/>
    <n v="0"/>
    <n v="154"/>
    <n v="0"/>
    <n v="154"/>
    <n v="0"/>
    <n v="154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477"/>
    <n v="477"/>
    <n v="0"/>
    <n v="0"/>
    <n v="0"/>
    <n v="0"/>
    <n v="0"/>
    <n v="0"/>
    <n v="0"/>
    <n v="0"/>
    <n v="0"/>
    <n v="0"/>
    <x v="15"/>
  </r>
  <r>
    <n v="5826"/>
    <n v="5826"/>
    <n v="0"/>
    <n v="0"/>
    <n v="0"/>
    <n v="0"/>
    <n v="0"/>
    <n v="0"/>
    <n v="0"/>
    <n v="0"/>
    <n v="0"/>
    <n v="0"/>
    <x v="16"/>
  </r>
  <r>
    <n v="2881"/>
    <n v="2881"/>
    <n v="0"/>
    <n v="0"/>
    <n v="0"/>
    <n v="0"/>
    <n v="0"/>
    <n v="0"/>
    <n v="0"/>
    <n v="0"/>
    <n v="0"/>
    <n v="0"/>
    <x v="17"/>
  </r>
  <r>
    <n v="197"/>
    <n v="19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20"/>
  </r>
  <r>
    <n v="6672"/>
    <n v="6672"/>
    <n v="0"/>
    <n v="0"/>
    <n v="0"/>
    <n v="0"/>
    <n v="0"/>
    <n v="0"/>
    <n v="0"/>
    <n v="0"/>
    <n v="0"/>
    <n v="0"/>
    <x v="21"/>
  </r>
  <r>
    <n v="5969"/>
    <n v="0"/>
    <n v="5969"/>
    <n v="0"/>
    <n v="5969"/>
    <n v="0"/>
    <n v="5969"/>
    <n v="0"/>
    <n v="0"/>
    <n v="0"/>
    <n v="0"/>
    <n v="0"/>
    <x v="23"/>
  </r>
  <r>
    <n v="5118"/>
    <n v="511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27"/>
  </r>
  <r>
    <n v="462"/>
    <n v="0"/>
    <n v="462"/>
    <n v="0"/>
    <n v="0"/>
    <n v="0"/>
    <n v="0"/>
    <n v="0"/>
    <n v="0"/>
    <n v="0"/>
    <n v="0"/>
    <n v="0"/>
    <x v="55"/>
  </r>
  <r>
    <n v="389"/>
    <n v="389"/>
    <n v="0"/>
    <n v="0"/>
    <n v="0"/>
    <n v="0"/>
    <n v="0"/>
    <n v="0"/>
    <n v="0"/>
    <n v="0"/>
    <n v="0"/>
    <n v="0"/>
    <x v="29"/>
  </r>
  <r>
    <n v="481"/>
    <n v="481"/>
    <n v="0"/>
    <n v="0"/>
    <n v="0"/>
    <n v="0"/>
    <n v="0"/>
    <n v="0"/>
    <n v="481"/>
    <n v="481"/>
    <n v="0"/>
    <n v="0"/>
    <x v="30"/>
  </r>
  <r>
    <n v="178"/>
    <n v="178"/>
    <n v="0"/>
    <n v="0"/>
    <n v="0"/>
    <n v="0"/>
    <n v="0"/>
    <n v="0"/>
    <n v="0"/>
    <n v="0"/>
    <n v="0"/>
    <n v="0"/>
    <x v="31"/>
  </r>
  <r>
    <n v="3015"/>
    <n v="0"/>
    <n v="3015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33"/>
  </r>
  <r>
    <n v="4612"/>
    <n v="4612"/>
    <n v="0"/>
    <n v="0"/>
    <n v="0"/>
    <n v="0"/>
    <n v="0"/>
    <n v="0"/>
    <n v="0"/>
    <n v="0"/>
    <n v="0"/>
    <n v="0"/>
    <x v="56"/>
  </r>
  <r>
    <n v="187"/>
    <n v="187"/>
    <n v="0"/>
    <n v="0"/>
    <n v="0"/>
    <n v="0"/>
    <n v="0"/>
    <n v="0"/>
    <n v="0"/>
    <n v="0"/>
    <n v="0"/>
    <n v="0"/>
    <x v="64"/>
  </r>
  <r>
    <n v="156"/>
    <n v="156"/>
    <n v="0"/>
    <n v="0"/>
    <n v="0"/>
    <n v="0"/>
    <n v="0"/>
    <n v="0"/>
    <n v="0"/>
    <n v="0"/>
    <n v="0"/>
    <n v="0"/>
    <x v="36"/>
  </r>
  <r>
    <n v="214"/>
    <n v="214"/>
    <n v="0"/>
    <n v="0"/>
    <n v="214"/>
    <n v="214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8214"/>
    <n v="18214"/>
    <n v="0"/>
    <n v="0"/>
    <n v="0"/>
    <n v="0"/>
    <n v="0"/>
    <n v="0"/>
    <n v="18214"/>
    <n v="18214"/>
    <n v="0"/>
    <n v="0"/>
    <x v="40"/>
  </r>
  <r>
    <n v="826"/>
    <n v="0"/>
    <n v="826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42"/>
  </r>
  <r>
    <n v="11104"/>
    <n v="11104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600"/>
    <n v="600"/>
    <n v="0"/>
    <n v="0"/>
    <n v="0"/>
    <n v="0"/>
    <n v="0"/>
    <n v="0"/>
    <n v="0"/>
    <n v="0"/>
    <n v="0"/>
    <n v="0"/>
    <x v="45"/>
  </r>
  <r>
    <n v="16019"/>
    <n v="16019"/>
    <n v="0"/>
    <n v="0"/>
    <n v="0"/>
    <n v="0"/>
    <n v="0"/>
    <n v="0"/>
    <n v="0"/>
    <n v="0"/>
    <n v="0"/>
    <n v="0"/>
    <x v="46"/>
  </r>
  <r>
    <n v="155"/>
    <n v="155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4117"/>
    <n v="14117"/>
    <n v="0"/>
    <n v="0"/>
    <n v="14117"/>
    <n v="14117"/>
    <n v="0"/>
    <n v="0"/>
    <n v="0"/>
    <n v="0"/>
    <n v="0"/>
    <n v="0"/>
    <x v="7"/>
  </r>
  <r>
    <n v="16983"/>
    <n v="16983"/>
    <n v="0"/>
    <n v="0"/>
    <n v="0"/>
    <n v="0"/>
    <n v="0"/>
    <n v="0"/>
    <n v="0"/>
    <n v="0"/>
    <n v="0"/>
    <n v="0"/>
    <x v="8"/>
  </r>
  <r>
    <n v="808"/>
    <n v="808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12"/>
  </r>
  <r>
    <n v="1278"/>
    <n v="0"/>
    <n v="1278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66233"/>
    <n v="0"/>
    <n v="66233"/>
    <n v="0"/>
    <n v="0"/>
    <n v="0"/>
    <n v="0"/>
    <n v="0"/>
    <n v="66233"/>
    <n v="0"/>
    <n v="66233"/>
    <n v="0"/>
    <x v="16"/>
  </r>
  <r>
    <n v="51"/>
    <n v="51"/>
    <n v="0"/>
    <n v="0"/>
    <n v="0"/>
    <n v="0"/>
    <n v="0"/>
    <n v="0"/>
    <n v="0"/>
    <n v="0"/>
    <n v="0"/>
    <n v="0"/>
    <x v="17"/>
  </r>
  <r>
    <n v="768"/>
    <n v="0"/>
    <n v="768"/>
    <n v="0"/>
    <n v="0"/>
    <n v="0"/>
    <n v="0"/>
    <n v="0"/>
    <n v="768"/>
    <n v="0"/>
    <n v="768"/>
    <n v="0"/>
    <x v="18"/>
  </r>
  <r>
    <n v="15291"/>
    <n v="15291"/>
    <n v="0"/>
    <n v="0"/>
    <n v="15291"/>
    <n v="15291"/>
    <n v="0"/>
    <n v="0"/>
    <n v="0"/>
    <n v="0"/>
    <n v="0"/>
    <n v="0"/>
    <x v="19"/>
  </r>
  <r>
    <n v="9820"/>
    <n v="982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3063"/>
    <n v="0"/>
    <n v="43063"/>
    <n v="0"/>
    <n v="43063"/>
    <n v="0"/>
    <n v="43063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9"/>
    <n v="9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58"/>
  </r>
  <r>
    <n v="8989"/>
    <n v="8989"/>
    <n v="0"/>
    <n v="0"/>
    <n v="0"/>
    <n v="0"/>
    <n v="0"/>
    <n v="0"/>
    <n v="0"/>
    <n v="0"/>
    <n v="0"/>
    <n v="0"/>
    <x v="31"/>
  </r>
  <r>
    <n v="86"/>
    <n v="86"/>
    <n v="0"/>
    <n v="0"/>
    <n v="0"/>
    <n v="0"/>
    <n v="0"/>
    <n v="0"/>
    <n v="0"/>
    <n v="0"/>
    <n v="0"/>
    <n v="0"/>
    <x v="51"/>
  </r>
  <r>
    <n v="136"/>
    <n v="136"/>
    <n v="0"/>
    <n v="0"/>
    <n v="136"/>
    <n v="136"/>
    <n v="0"/>
    <n v="0"/>
    <n v="0"/>
    <n v="0"/>
    <n v="0"/>
    <n v="0"/>
    <x v="33"/>
  </r>
  <r>
    <n v="710"/>
    <n v="710"/>
    <n v="0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0"/>
    <n v="0"/>
    <n v="0"/>
    <n v="0"/>
    <x v="62"/>
  </r>
  <r>
    <n v="2412"/>
    <n v="2412"/>
    <n v="0"/>
    <n v="0"/>
    <n v="0"/>
    <n v="0"/>
    <n v="0"/>
    <n v="0"/>
    <n v="0"/>
    <n v="0"/>
    <n v="0"/>
    <n v="0"/>
    <x v="36"/>
  </r>
  <r>
    <n v="95"/>
    <n v="95"/>
    <n v="0"/>
    <n v="0"/>
    <n v="0"/>
    <n v="0"/>
    <n v="0"/>
    <n v="0"/>
    <n v="0"/>
    <n v="0"/>
    <n v="0"/>
    <n v="0"/>
    <x v="37"/>
  </r>
  <r>
    <n v="480"/>
    <n v="0"/>
    <n v="480"/>
    <n v="0"/>
    <n v="0"/>
    <n v="0"/>
    <n v="0"/>
    <n v="0"/>
    <n v="0"/>
    <n v="0"/>
    <n v="0"/>
    <n v="0"/>
    <x v="38"/>
  </r>
  <r>
    <n v="4575"/>
    <n v="4575"/>
    <n v="0"/>
    <n v="0"/>
    <n v="0"/>
    <n v="0"/>
    <n v="0"/>
    <n v="0"/>
    <n v="4575"/>
    <n v="4575"/>
    <n v="0"/>
    <n v="0"/>
    <x v="60"/>
  </r>
  <r>
    <n v="2296"/>
    <n v="2296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3729"/>
    <n v="0"/>
    <n v="3729"/>
    <n v="0"/>
    <n v="0"/>
    <n v="0"/>
    <n v="0"/>
    <n v="0"/>
    <n v="0"/>
    <n v="0"/>
    <n v="0"/>
    <n v="0"/>
    <x v="0"/>
  </r>
  <r>
    <n v="586"/>
    <n v="0"/>
    <n v="586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450"/>
    <n v="450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7"/>
  </r>
  <r>
    <n v="3349"/>
    <n v="3349"/>
    <n v="0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0"/>
  </r>
  <r>
    <n v="5981"/>
    <n v="5981"/>
    <n v="0"/>
    <n v="0"/>
    <n v="5981"/>
    <n v="5981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2"/>
  </r>
  <r>
    <n v="381"/>
    <n v="381"/>
    <n v="0"/>
    <n v="0"/>
    <n v="0"/>
    <n v="0"/>
    <n v="0"/>
    <n v="0"/>
    <n v="0"/>
    <n v="0"/>
    <n v="0"/>
    <n v="0"/>
    <x v="13"/>
  </r>
  <r>
    <n v="164"/>
    <n v="164"/>
    <n v="0"/>
    <n v="0"/>
    <n v="164"/>
    <n v="164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15"/>
  </r>
  <r>
    <n v="3421"/>
    <n v="3421"/>
    <n v="0"/>
    <n v="0"/>
    <n v="0"/>
    <n v="0"/>
    <n v="0"/>
    <n v="0"/>
    <n v="0"/>
    <n v="0"/>
    <n v="0"/>
    <n v="0"/>
    <x v="16"/>
  </r>
  <r>
    <n v="328"/>
    <n v="328"/>
    <n v="0"/>
    <n v="0"/>
    <n v="0"/>
    <n v="0"/>
    <n v="0"/>
    <n v="0"/>
    <n v="0"/>
    <n v="0"/>
    <n v="0"/>
    <n v="0"/>
    <x v="17"/>
  </r>
  <r>
    <n v="1255"/>
    <n v="0"/>
    <n v="1255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1473"/>
    <n v="147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26215"/>
    <n v="0"/>
    <n v="26215"/>
    <n v="0"/>
    <n v="26215"/>
    <n v="0"/>
    <n v="26215"/>
    <n v="0"/>
    <n v="0"/>
    <n v="0"/>
    <n v="0"/>
    <n v="0"/>
    <x v="23"/>
  </r>
  <r>
    <n v="1227"/>
    <n v="0"/>
    <n v="1227"/>
    <n v="0"/>
    <n v="0"/>
    <n v="0"/>
    <n v="0"/>
    <n v="0"/>
    <n v="0"/>
    <n v="0"/>
    <n v="0"/>
    <n v="0"/>
    <x v="25"/>
  </r>
  <r>
    <n v="877"/>
    <n v="0"/>
    <n v="877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258"/>
    <n v="258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209"/>
    <n v="209"/>
    <n v="0"/>
    <n v="0"/>
    <n v="0"/>
    <n v="0"/>
    <n v="0"/>
    <n v="0"/>
    <n v="0"/>
    <n v="0"/>
    <n v="0"/>
    <n v="0"/>
    <x v="29"/>
  </r>
  <r>
    <n v="319"/>
    <n v="319"/>
    <n v="0"/>
    <n v="0"/>
    <n v="0"/>
    <n v="0"/>
    <n v="0"/>
    <n v="0"/>
    <n v="0"/>
    <n v="0"/>
    <n v="0"/>
    <n v="0"/>
    <x v="30"/>
  </r>
  <r>
    <n v="6087"/>
    <n v="6087"/>
    <n v="0"/>
    <n v="0"/>
    <n v="6087"/>
    <n v="6087"/>
    <n v="0"/>
    <n v="0"/>
    <n v="0"/>
    <n v="0"/>
    <n v="0"/>
    <n v="0"/>
    <x v="63"/>
  </r>
  <r>
    <n v="263"/>
    <n v="26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3412"/>
    <n v="3412"/>
    <n v="0"/>
    <n v="0"/>
    <n v="0"/>
    <n v="0"/>
    <n v="0"/>
    <n v="0"/>
    <n v="3412"/>
    <n v="3412"/>
    <n v="0"/>
    <n v="0"/>
    <x v="56"/>
  </r>
  <r>
    <n v="27"/>
    <n v="2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90"/>
    <n v="290"/>
    <n v="0"/>
    <n v="0"/>
    <n v="290"/>
    <n v="290"/>
    <n v="0"/>
    <n v="0"/>
    <n v="0"/>
    <n v="0"/>
    <n v="0"/>
    <n v="0"/>
    <x v="38"/>
  </r>
  <r>
    <n v="1279"/>
    <n v="1279"/>
    <n v="0"/>
    <n v="0"/>
    <n v="0"/>
    <n v="0"/>
    <n v="0"/>
    <n v="0"/>
    <n v="0"/>
    <n v="0"/>
    <n v="0"/>
    <n v="0"/>
    <x v="39"/>
  </r>
  <r>
    <n v="365"/>
    <n v="365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1"/>
  </r>
  <r>
    <n v="190"/>
    <n v="19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176"/>
    <n v="176"/>
    <n v="0"/>
    <n v="0"/>
    <n v="0"/>
    <n v="0"/>
    <n v="0"/>
    <n v="0"/>
    <n v="0"/>
    <n v="0"/>
    <n v="0"/>
    <n v="0"/>
    <x v="2"/>
  </r>
  <r>
    <n v="7058"/>
    <n v="0"/>
    <n v="7058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3983"/>
    <n v="0"/>
    <n v="23983"/>
    <n v="0"/>
    <n v="0"/>
    <n v="0"/>
    <n v="0"/>
    <n v="0"/>
    <n v="0"/>
    <n v="0"/>
    <n v="0"/>
    <n v="0"/>
    <x v="5"/>
  </r>
  <r>
    <n v="315"/>
    <n v="315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8"/>
  </r>
  <r>
    <n v="3124"/>
    <n v="3124"/>
    <n v="0"/>
    <n v="0"/>
    <n v="0"/>
    <n v="0"/>
    <n v="0"/>
    <n v="0"/>
    <n v="3124"/>
    <n v="3124"/>
    <n v="0"/>
    <n v="0"/>
    <x v="9"/>
  </r>
  <r>
    <n v="5"/>
    <n v="5"/>
    <n v="0"/>
    <n v="0"/>
    <n v="5"/>
    <n v="5"/>
    <n v="0"/>
    <n v="0"/>
    <n v="0"/>
    <n v="0"/>
    <n v="0"/>
    <n v="0"/>
    <x v="10"/>
  </r>
  <r>
    <n v="159"/>
    <n v="159"/>
    <n v="0"/>
    <n v="0"/>
    <n v="0"/>
    <n v="0"/>
    <n v="0"/>
    <n v="0"/>
    <n v="159"/>
    <n v="159"/>
    <n v="0"/>
    <n v="0"/>
    <x v="11"/>
  </r>
  <r>
    <n v="254"/>
    <n v="25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18"/>
  </r>
  <r>
    <n v="310"/>
    <n v="310"/>
    <n v="0"/>
    <n v="0"/>
    <n v="0"/>
    <n v="0"/>
    <n v="0"/>
    <n v="0"/>
    <n v="0"/>
    <n v="0"/>
    <n v="0"/>
    <n v="0"/>
    <x v="19"/>
  </r>
  <r>
    <n v="637"/>
    <n v="0"/>
    <n v="637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7105"/>
    <n v="0"/>
    <n v="27105"/>
    <n v="0"/>
    <n v="0"/>
    <n v="0"/>
    <n v="0"/>
    <n v="0"/>
    <n v="0"/>
    <n v="0"/>
    <n v="0"/>
    <n v="0"/>
    <x v="23"/>
  </r>
  <r>
    <n v="1471"/>
    <n v="0"/>
    <n v="1471"/>
    <n v="0"/>
    <n v="0"/>
    <n v="0"/>
    <n v="0"/>
    <n v="0"/>
    <n v="0"/>
    <n v="0"/>
    <n v="0"/>
    <n v="0"/>
    <x v="25"/>
  </r>
  <r>
    <n v="45"/>
    <n v="0"/>
    <n v="45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55"/>
  </r>
  <r>
    <n v="550"/>
    <n v="550"/>
    <n v="0"/>
    <n v="0"/>
    <n v="0"/>
    <n v="0"/>
    <n v="0"/>
    <n v="0"/>
    <n v="0"/>
    <n v="0"/>
    <n v="0"/>
    <n v="0"/>
    <x v="29"/>
  </r>
  <r>
    <n v="321"/>
    <n v="321"/>
    <n v="0"/>
    <n v="0"/>
    <n v="0"/>
    <n v="0"/>
    <n v="0"/>
    <n v="0"/>
    <n v="0"/>
    <n v="0"/>
    <n v="0"/>
    <n v="0"/>
    <x v="30"/>
  </r>
  <r>
    <n v="15529"/>
    <n v="15529"/>
    <n v="0"/>
    <n v="0"/>
    <n v="15529"/>
    <n v="15529"/>
    <n v="0"/>
    <n v="0"/>
    <n v="0"/>
    <n v="0"/>
    <n v="0"/>
    <n v="0"/>
    <x v="63"/>
  </r>
  <r>
    <n v="113"/>
    <n v="113"/>
    <n v="0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2"/>
  </r>
  <r>
    <n v="79"/>
    <n v="79"/>
    <n v="0"/>
    <n v="0"/>
    <n v="0"/>
    <n v="0"/>
    <n v="0"/>
    <n v="0"/>
    <n v="0"/>
    <n v="0"/>
    <n v="0"/>
    <n v="0"/>
    <x v="36"/>
  </r>
  <r>
    <n v="41"/>
    <n v="0"/>
    <n v="41"/>
    <n v="0"/>
    <n v="0"/>
    <n v="0"/>
    <n v="0"/>
    <n v="0"/>
    <n v="0"/>
    <n v="0"/>
    <n v="0"/>
    <n v="0"/>
    <x v="37"/>
  </r>
  <r>
    <n v="773"/>
    <n v="0"/>
    <n v="773"/>
    <n v="0"/>
    <n v="0"/>
    <n v="0"/>
    <n v="0"/>
    <n v="0"/>
    <n v="0"/>
    <n v="0"/>
    <n v="0"/>
    <n v="0"/>
    <x v="38"/>
  </r>
  <r>
    <n v="133"/>
    <n v="133"/>
    <n v="0"/>
    <n v="0"/>
    <n v="133"/>
    <n v="133"/>
    <n v="0"/>
    <n v="0"/>
    <n v="0"/>
    <n v="0"/>
    <n v="0"/>
    <n v="0"/>
    <x v="39"/>
  </r>
  <r>
    <n v="4450"/>
    <n v="4450"/>
    <n v="0"/>
    <n v="0"/>
    <n v="0"/>
    <n v="0"/>
    <n v="0"/>
    <n v="0"/>
    <n v="0"/>
    <n v="0"/>
    <n v="0"/>
    <n v="0"/>
    <x v="40"/>
  </r>
  <r>
    <n v="5570"/>
    <n v="5570"/>
    <n v="0"/>
    <n v="0"/>
    <n v="0"/>
    <n v="0"/>
    <n v="0"/>
    <n v="0"/>
    <n v="5570"/>
    <n v="5570"/>
    <n v="0"/>
    <n v="0"/>
    <x v="41"/>
  </r>
  <r>
    <n v="2189"/>
    <n v="218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293"/>
    <n v="0"/>
    <n v="293"/>
    <n v="0"/>
    <n v="0"/>
    <n v="0"/>
    <n v="0"/>
    <n v="0"/>
    <n v="0"/>
    <n v="0"/>
    <n v="0"/>
    <n v="0"/>
    <x v="1"/>
  </r>
  <r>
    <n v="3081"/>
    <n v="3081"/>
    <n v="0"/>
    <n v="0"/>
    <n v="0"/>
    <n v="0"/>
    <n v="0"/>
    <n v="0"/>
    <n v="3081"/>
    <n v="3081"/>
    <n v="0"/>
    <n v="0"/>
    <x v="45"/>
  </r>
  <r>
    <n v="10702"/>
    <n v="0"/>
    <n v="10702"/>
    <n v="0"/>
    <n v="0"/>
    <n v="0"/>
    <n v="0"/>
    <n v="0"/>
    <n v="0"/>
    <n v="0"/>
    <n v="0"/>
    <n v="0"/>
    <x v="46"/>
  </r>
  <r>
    <n v="7471"/>
    <n v="747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603"/>
    <n v="603"/>
    <n v="0"/>
    <n v="0"/>
    <n v="0"/>
    <n v="0"/>
    <n v="0"/>
    <n v="0"/>
    <n v="603"/>
    <n v="603"/>
    <n v="0"/>
    <n v="0"/>
    <x v="47"/>
  </r>
  <r>
    <n v="267"/>
    <n v="267"/>
    <n v="0"/>
    <n v="0"/>
    <n v="0"/>
    <n v="0"/>
    <n v="0"/>
    <n v="0"/>
    <n v="0"/>
    <n v="0"/>
    <n v="0"/>
    <n v="0"/>
    <x v="7"/>
  </r>
  <r>
    <n v="5246"/>
    <n v="0"/>
    <n v="5246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5"/>
  </r>
  <r>
    <n v="1727"/>
    <n v="0"/>
    <n v="0"/>
    <n v="1727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42"/>
    <n v="42"/>
    <n v="0"/>
    <n v="0"/>
    <n v="42"/>
    <n v="42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5"/>
  </r>
  <r>
    <n v="3129"/>
    <n v="3129"/>
    <n v="0"/>
    <n v="0"/>
    <n v="3129"/>
    <n v="3129"/>
    <n v="0"/>
    <n v="0"/>
    <n v="0"/>
    <n v="0"/>
    <n v="0"/>
    <n v="0"/>
    <x v="16"/>
  </r>
  <r>
    <n v="611"/>
    <n v="611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7"/>
  </r>
  <r>
    <n v="479"/>
    <n v="479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20"/>
  </r>
  <r>
    <n v="15"/>
    <n v="0"/>
    <n v="15"/>
    <n v="0"/>
    <n v="0"/>
    <n v="0"/>
    <n v="0"/>
    <n v="0"/>
    <n v="15"/>
    <n v="0"/>
    <n v="15"/>
    <n v="0"/>
    <x v="21"/>
  </r>
  <r>
    <n v="1956"/>
    <n v="1956"/>
    <n v="0"/>
    <n v="0"/>
    <n v="1956"/>
    <n v="1956"/>
    <n v="0"/>
    <n v="0"/>
    <n v="0"/>
    <n v="0"/>
    <n v="0"/>
    <n v="0"/>
    <x v="23"/>
  </r>
  <r>
    <n v="477"/>
    <n v="477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132"/>
    <n v="13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58"/>
  </r>
  <r>
    <n v="2676"/>
    <n v="0"/>
    <n v="2676"/>
    <n v="0"/>
    <n v="0"/>
    <n v="0"/>
    <n v="0"/>
    <n v="0"/>
    <n v="0"/>
    <n v="0"/>
    <n v="0"/>
    <n v="0"/>
    <x v="31"/>
  </r>
  <r>
    <n v="2333"/>
    <n v="2333"/>
    <n v="0"/>
    <n v="0"/>
    <n v="2333"/>
    <n v="2333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62"/>
  </r>
  <r>
    <n v="6007"/>
    <n v="0"/>
    <n v="6007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39"/>
  </r>
  <r>
    <n v="512"/>
    <n v="512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41"/>
    <n v="341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2"/>
  </r>
  <r>
    <n v="9218"/>
    <n v="0"/>
    <n v="9218"/>
    <n v="0"/>
    <n v="0"/>
    <n v="0"/>
    <n v="0"/>
    <n v="0"/>
    <n v="0"/>
    <n v="0"/>
    <n v="0"/>
    <n v="0"/>
    <x v="3"/>
  </r>
  <r>
    <n v="3687"/>
    <n v="3687"/>
    <n v="0"/>
    <n v="0"/>
    <n v="0"/>
    <n v="0"/>
    <n v="0"/>
    <n v="0"/>
    <n v="0"/>
    <n v="0"/>
    <n v="0"/>
    <n v="0"/>
    <x v="4"/>
  </r>
  <r>
    <n v="1551"/>
    <n v="1551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47"/>
  </r>
  <r>
    <n v="11708"/>
    <n v="11708"/>
    <n v="0"/>
    <n v="0"/>
    <n v="0"/>
    <n v="0"/>
    <n v="0"/>
    <n v="0"/>
    <n v="11708"/>
    <n v="11708"/>
    <n v="0"/>
    <n v="0"/>
    <x v="7"/>
  </r>
  <r>
    <n v="289"/>
    <n v="28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5"/>
  </r>
  <r>
    <n v="4657"/>
    <n v="0"/>
    <n v="0"/>
    <n v="4657"/>
    <n v="0"/>
    <n v="0"/>
    <n v="0"/>
    <n v="0"/>
    <n v="0"/>
    <n v="0"/>
    <n v="0"/>
    <n v="0"/>
    <x v="12"/>
  </r>
  <r>
    <n v="1014"/>
    <n v="0"/>
    <n v="1014"/>
    <n v="0"/>
    <n v="0"/>
    <n v="0"/>
    <n v="0"/>
    <n v="0"/>
    <n v="0"/>
    <n v="0"/>
    <n v="0"/>
    <n v="0"/>
    <x v="13"/>
  </r>
  <r>
    <n v="267"/>
    <n v="26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541"/>
    <n v="541"/>
    <n v="0"/>
    <n v="0"/>
    <n v="0"/>
    <n v="0"/>
    <n v="0"/>
    <n v="0"/>
    <n v="0"/>
    <n v="0"/>
    <n v="0"/>
    <n v="0"/>
    <x v="16"/>
  </r>
  <r>
    <n v="6991"/>
    <n v="0"/>
    <n v="6991"/>
    <n v="0"/>
    <n v="6991"/>
    <n v="0"/>
    <n v="6991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19"/>
  </r>
  <r>
    <n v="24"/>
    <n v="24"/>
    <n v="0"/>
    <n v="0"/>
    <n v="0"/>
    <n v="0"/>
    <n v="0"/>
    <n v="0"/>
    <n v="24"/>
    <n v="24"/>
    <n v="0"/>
    <n v="0"/>
    <x v="20"/>
  </r>
  <r>
    <n v="10"/>
    <n v="0"/>
    <n v="10"/>
    <n v="0"/>
    <n v="0"/>
    <n v="0"/>
    <n v="0"/>
    <n v="0"/>
    <n v="0"/>
    <n v="0"/>
    <n v="0"/>
    <n v="0"/>
    <x v="21"/>
  </r>
  <r>
    <n v="2297"/>
    <n v="2297"/>
    <n v="0"/>
    <n v="0"/>
    <n v="0"/>
    <n v="0"/>
    <n v="0"/>
    <n v="0"/>
    <n v="2297"/>
    <n v="2297"/>
    <n v="0"/>
    <n v="0"/>
    <x v="23"/>
  </r>
  <r>
    <n v="4862"/>
    <n v="4862"/>
    <n v="0"/>
    <n v="0"/>
    <n v="0"/>
    <n v="0"/>
    <n v="0"/>
    <n v="0"/>
    <n v="0"/>
    <n v="0"/>
    <n v="0"/>
    <n v="0"/>
    <x v="25"/>
  </r>
  <r>
    <n v="166"/>
    <n v="0"/>
    <n v="166"/>
    <n v="0"/>
    <n v="0"/>
    <n v="0"/>
    <n v="0"/>
    <n v="0"/>
    <n v="166"/>
    <n v="0"/>
    <n v="166"/>
    <n v="0"/>
    <x v="26"/>
  </r>
  <r>
    <n v="1400"/>
    <n v="0"/>
    <n v="1400"/>
    <n v="0"/>
    <n v="1400"/>
    <n v="0"/>
    <n v="1400"/>
    <n v="0"/>
    <n v="0"/>
    <n v="0"/>
    <n v="0"/>
    <n v="0"/>
    <x v="27"/>
  </r>
  <r>
    <n v="2252"/>
    <n v="2252"/>
    <n v="0"/>
    <n v="0"/>
    <n v="0"/>
    <n v="0"/>
    <n v="0"/>
    <n v="0"/>
    <n v="0"/>
    <n v="0"/>
    <n v="0"/>
    <n v="0"/>
    <x v="28"/>
  </r>
  <r>
    <n v="585"/>
    <n v="585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31"/>
  </r>
  <r>
    <n v="311"/>
    <n v="0"/>
    <n v="311"/>
    <n v="0"/>
    <n v="0"/>
    <n v="0"/>
    <n v="0"/>
    <n v="0"/>
    <n v="0"/>
    <n v="0"/>
    <n v="0"/>
    <n v="0"/>
    <x v="51"/>
  </r>
  <r>
    <n v="1835"/>
    <n v="1835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61"/>
  </r>
  <r>
    <n v="129"/>
    <n v="129"/>
    <n v="0"/>
    <n v="0"/>
    <n v="0"/>
    <n v="0"/>
    <n v="0"/>
    <n v="0"/>
    <n v="0"/>
    <n v="0"/>
    <n v="0"/>
    <n v="0"/>
    <x v="64"/>
  </r>
  <r>
    <n v="3501"/>
    <n v="3501"/>
    <n v="0"/>
    <n v="0"/>
    <n v="0"/>
    <n v="0"/>
    <n v="0"/>
    <n v="0"/>
    <n v="0"/>
    <n v="0"/>
    <n v="0"/>
    <n v="0"/>
    <x v="36"/>
  </r>
  <r>
    <n v="110"/>
    <n v="110"/>
    <n v="0"/>
    <n v="0"/>
    <n v="0"/>
    <n v="0"/>
    <n v="0"/>
    <n v="0"/>
    <n v="0"/>
    <n v="0"/>
    <n v="0"/>
    <n v="0"/>
    <x v="37"/>
  </r>
  <r>
    <n v="1763"/>
    <n v="0"/>
    <n v="1763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60"/>
  </r>
  <r>
    <n v="6396"/>
    <n v="6396"/>
    <n v="0"/>
    <n v="0"/>
    <n v="6396"/>
    <n v="6396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41"/>
  </r>
  <r>
    <n v="35"/>
    <n v="35"/>
    <n v="0"/>
    <n v="0"/>
    <n v="35"/>
    <n v="35"/>
    <n v="0"/>
    <n v="0"/>
    <n v="0"/>
    <n v="0"/>
    <n v="0"/>
    <n v="0"/>
    <x v="42"/>
  </r>
  <r>
    <n v="277"/>
    <n v="277"/>
    <n v="0"/>
    <n v="0"/>
    <n v="0"/>
    <n v="0"/>
    <n v="0"/>
    <n v="0"/>
    <n v="0"/>
    <n v="0"/>
    <n v="0"/>
    <n v="0"/>
    <x v="0"/>
  </r>
  <r>
    <n v="64698"/>
    <n v="64698"/>
    <n v="0"/>
    <n v="0"/>
    <n v="0"/>
    <n v="0"/>
    <n v="0"/>
    <n v="0"/>
    <n v="0"/>
    <n v="0"/>
    <n v="0"/>
    <n v="0"/>
    <x v="44"/>
  </r>
  <r>
    <n v="6200"/>
    <n v="0"/>
    <n v="6200"/>
    <n v="0"/>
    <n v="0"/>
    <n v="0"/>
    <n v="0"/>
    <n v="0"/>
    <n v="0"/>
    <n v="0"/>
    <n v="0"/>
    <n v="0"/>
    <x v="45"/>
  </r>
  <r>
    <n v="8572"/>
    <n v="8572"/>
    <n v="0"/>
    <n v="0"/>
    <n v="0"/>
    <n v="0"/>
    <n v="0"/>
    <n v="0"/>
    <n v="0"/>
    <n v="0"/>
    <n v="0"/>
    <n v="0"/>
    <x v="3"/>
  </r>
  <r>
    <n v="116"/>
    <n v="116"/>
    <n v="0"/>
    <n v="0"/>
    <n v="116"/>
    <n v="116"/>
    <n v="0"/>
    <n v="0"/>
    <n v="0"/>
    <n v="0"/>
    <n v="0"/>
    <n v="0"/>
    <x v="4"/>
  </r>
  <r>
    <n v="271"/>
    <n v="271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7"/>
  </r>
  <r>
    <n v="1042"/>
    <n v="0"/>
    <n v="1042"/>
    <n v="0"/>
    <n v="0"/>
    <n v="0"/>
    <n v="0"/>
    <n v="0"/>
    <n v="0"/>
    <n v="0"/>
    <n v="0"/>
    <n v="0"/>
    <x v="7"/>
  </r>
  <r>
    <n v="7631"/>
    <n v="7631"/>
    <n v="0"/>
    <n v="0"/>
    <n v="0"/>
    <n v="0"/>
    <n v="0"/>
    <n v="0"/>
    <n v="0"/>
    <n v="0"/>
    <n v="0"/>
    <n v="0"/>
    <x v="8"/>
  </r>
  <r>
    <n v="1187"/>
    <n v="118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10"/>
  </r>
  <r>
    <n v="210"/>
    <n v="210"/>
    <n v="0"/>
    <n v="0"/>
    <n v="0"/>
    <n v="0"/>
    <n v="0"/>
    <n v="0"/>
    <n v="0"/>
    <n v="0"/>
    <n v="0"/>
    <n v="0"/>
    <x v="11"/>
  </r>
  <r>
    <n v="3257"/>
    <n v="3257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13"/>
  </r>
  <r>
    <n v="201"/>
    <n v="0"/>
    <n v="201"/>
    <n v="0"/>
    <n v="201"/>
    <n v="0"/>
    <n v="201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15"/>
  </r>
  <r>
    <n v="1037"/>
    <n v="1037"/>
    <n v="0"/>
    <n v="0"/>
    <n v="0"/>
    <n v="0"/>
    <n v="0"/>
    <n v="0"/>
    <n v="0"/>
    <n v="0"/>
    <n v="0"/>
    <n v="0"/>
    <x v="16"/>
  </r>
  <r>
    <n v="25"/>
    <n v="25"/>
    <n v="0"/>
    <n v="0"/>
    <n v="25"/>
    <n v="25"/>
    <n v="0"/>
    <n v="0"/>
    <n v="0"/>
    <n v="0"/>
    <n v="0"/>
    <n v="0"/>
    <x v="17"/>
  </r>
  <r>
    <n v="301"/>
    <n v="301"/>
    <n v="0"/>
    <n v="0"/>
    <n v="0"/>
    <n v="0"/>
    <n v="0"/>
    <n v="0"/>
    <n v="0"/>
    <n v="0"/>
    <n v="0"/>
    <n v="0"/>
    <x v="54"/>
  </r>
  <r>
    <n v="59"/>
    <n v="0"/>
    <n v="59"/>
    <n v="0"/>
    <n v="0"/>
    <n v="0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27"/>
    <n v="0"/>
    <n v="27"/>
    <n v="0"/>
    <n v="0"/>
    <n v="0"/>
    <n v="0"/>
    <n v="0"/>
    <n v="0"/>
    <n v="0"/>
    <n v="0"/>
    <n v="0"/>
    <x v="21"/>
  </r>
  <r>
    <n v="1382"/>
    <n v="1382"/>
    <n v="0"/>
    <n v="0"/>
    <n v="0"/>
    <n v="0"/>
    <n v="0"/>
    <n v="0"/>
    <n v="1382"/>
    <n v="1382"/>
    <n v="0"/>
    <n v="0"/>
    <x v="23"/>
  </r>
  <r>
    <n v="3807"/>
    <n v="3807"/>
    <n v="0"/>
    <n v="0"/>
    <n v="0"/>
    <n v="0"/>
    <n v="0"/>
    <n v="0"/>
    <n v="3807"/>
    <n v="3807"/>
    <n v="0"/>
    <n v="0"/>
    <x v="25"/>
  </r>
  <r>
    <n v="12"/>
    <n v="12"/>
    <n v="0"/>
    <n v="0"/>
    <n v="0"/>
    <n v="0"/>
    <n v="0"/>
    <n v="0"/>
    <n v="12"/>
    <n v="12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125"/>
    <n v="125"/>
    <n v="0"/>
    <n v="0"/>
    <n v="0"/>
    <n v="0"/>
    <n v="0"/>
    <n v="0"/>
    <n v="0"/>
    <n v="0"/>
    <n v="0"/>
    <n v="0"/>
    <x v="28"/>
  </r>
  <r>
    <n v="2040"/>
    <n v="2040"/>
    <n v="0"/>
    <n v="0"/>
    <n v="0"/>
    <n v="0"/>
    <n v="0"/>
    <n v="0"/>
    <n v="0"/>
    <n v="0"/>
    <n v="0"/>
    <n v="0"/>
    <x v="29"/>
  </r>
  <r>
    <n v="491"/>
    <n v="0"/>
    <n v="491"/>
    <n v="0"/>
    <n v="0"/>
    <n v="0"/>
    <n v="0"/>
    <n v="0"/>
    <n v="0"/>
    <n v="0"/>
    <n v="0"/>
    <n v="0"/>
    <x v="30"/>
  </r>
  <r>
    <n v="696"/>
    <n v="696"/>
    <n v="0"/>
    <n v="0"/>
    <n v="0"/>
    <n v="0"/>
    <n v="0"/>
    <n v="0"/>
    <n v="0"/>
    <n v="0"/>
    <n v="0"/>
    <n v="0"/>
    <x v="63"/>
  </r>
  <r>
    <n v="344"/>
    <n v="0"/>
    <n v="344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641"/>
    <n v="641"/>
    <n v="0"/>
    <n v="0"/>
    <n v="0"/>
    <n v="0"/>
    <n v="0"/>
    <n v="0"/>
    <n v="0"/>
    <n v="0"/>
    <n v="0"/>
    <n v="0"/>
    <x v="62"/>
  </r>
  <r>
    <n v="971"/>
    <n v="971"/>
    <n v="0"/>
    <n v="0"/>
    <n v="0"/>
    <n v="0"/>
    <n v="0"/>
    <n v="0"/>
    <n v="971"/>
    <n v="971"/>
    <n v="0"/>
    <n v="0"/>
    <x v="36"/>
  </r>
  <r>
    <n v="161"/>
    <n v="0"/>
    <n v="161"/>
    <n v="0"/>
    <n v="0"/>
    <n v="0"/>
    <n v="0"/>
    <n v="0"/>
    <n v="161"/>
    <n v="0"/>
    <n v="161"/>
    <n v="0"/>
    <x v="37"/>
  </r>
  <r>
    <n v="209"/>
    <n v="209"/>
    <n v="0"/>
    <n v="0"/>
    <n v="0"/>
    <n v="0"/>
    <n v="0"/>
    <n v="0"/>
    <n v="0"/>
    <n v="0"/>
    <n v="0"/>
    <n v="0"/>
    <x v="38"/>
  </r>
  <r>
    <n v="125"/>
    <n v="125"/>
    <n v="0"/>
    <n v="0"/>
    <n v="125"/>
    <n v="125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41"/>
  </r>
  <r>
    <n v="126"/>
    <n v="126"/>
    <n v="0"/>
    <n v="0"/>
    <n v="0"/>
    <n v="0"/>
    <n v="0"/>
    <n v="0"/>
    <n v="0"/>
    <n v="0"/>
    <n v="0"/>
    <n v="0"/>
    <x v="42"/>
  </r>
  <r>
    <n v="10444"/>
    <n v="0"/>
    <n v="10444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4"/>
  </r>
  <r>
    <n v="697"/>
    <n v="697"/>
    <n v="0"/>
    <n v="0"/>
    <n v="0"/>
    <n v="0"/>
    <n v="0"/>
    <n v="0"/>
    <n v="0"/>
    <n v="0"/>
    <n v="0"/>
    <n v="0"/>
    <x v="2"/>
  </r>
  <r>
    <n v="23137"/>
    <n v="23137"/>
    <n v="0"/>
    <n v="0"/>
    <n v="0"/>
    <n v="0"/>
    <n v="0"/>
    <n v="0"/>
    <n v="0"/>
    <n v="0"/>
    <n v="0"/>
    <n v="0"/>
    <x v="46"/>
  </r>
  <r>
    <n v="313"/>
    <n v="313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69"/>
  </r>
  <r>
    <n v="20"/>
    <n v="0"/>
    <n v="20"/>
    <n v="0"/>
    <n v="0"/>
    <n v="0"/>
    <n v="0"/>
    <n v="0"/>
    <n v="0"/>
    <n v="0"/>
    <n v="0"/>
    <n v="0"/>
    <x v="6"/>
  </r>
  <r>
    <n v="1973"/>
    <n v="1973"/>
    <n v="0"/>
    <n v="0"/>
    <n v="0"/>
    <n v="0"/>
    <n v="0"/>
    <n v="0"/>
    <n v="0"/>
    <n v="0"/>
    <n v="0"/>
    <n v="0"/>
    <x v="7"/>
  </r>
  <r>
    <n v="390"/>
    <n v="390"/>
    <n v="0"/>
    <n v="0"/>
    <n v="0"/>
    <n v="0"/>
    <n v="0"/>
    <n v="0"/>
    <n v="0"/>
    <n v="0"/>
    <n v="0"/>
    <n v="0"/>
    <x v="8"/>
  </r>
  <r>
    <n v="1325"/>
    <n v="1325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47"/>
    <n v="47"/>
    <n v="0"/>
    <n v="0"/>
    <x v="10"/>
  </r>
  <r>
    <n v="139"/>
    <n v="139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12"/>
  </r>
  <r>
    <n v="1709"/>
    <n v="0"/>
    <n v="1709"/>
    <n v="0"/>
    <n v="0"/>
    <n v="0"/>
    <n v="0"/>
    <n v="0"/>
    <n v="1709"/>
    <n v="0"/>
    <n v="1709"/>
    <n v="0"/>
    <x v="13"/>
  </r>
  <r>
    <n v="40"/>
    <n v="40"/>
    <n v="0"/>
    <n v="0"/>
    <n v="40"/>
    <n v="40"/>
    <n v="0"/>
    <n v="0"/>
    <n v="0"/>
    <n v="0"/>
    <n v="0"/>
    <n v="0"/>
    <x v="14"/>
  </r>
  <r>
    <n v="517"/>
    <n v="0"/>
    <n v="517"/>
    <n v="0"/>
    <n v="0"/>
    <n v="0"/>
    <n v="0"/>
    <n v="0"/>
    <n v="517"/>
    <n v="0"/>
    <n v="517"/>
    <n v="0"/>
    <x v="15"/>
  </r>
  <r>
    <n v="2271"/>
    <n v="2271"/>
    <n v="0"/>
    <n v="0"/>
    <n v="2271"/>
    <n v="2271"/>
    <n v="0"/>
    <n v="0"/>
    <n v="0"/>
    <n v="0"/>
    <n v="0"/>
    <n v="0"/>
    <x v="16"/>
  </r>
  <r>
    <n v="8"/>
    <n v="0"/>
    <n v="8"/>
    <n v="0"/>
    <n v="0"/>
    <n v="0"/>
    <n v="0"/>
    <n v="0"/>
    <n v="8"/>
    <n v="0"/>
    <n v="8"/>
    <n v="0"/>
    <x v="49"/>
  </r>
  <r>
    <n v="1324"/>
    <n v="0"/>
    <n v="1324"/>
    <n v="0"/>
    <n v="0"/>
    <n v="0"/>
    <n v="0"/>
    <n v="0"/>
    <n v="0"/>
    <n v="0"/>
    <n v="0"/>
    <n v="0"/>
    <x v="18"/>
  </r>
  <r>
    <n v="166"/>
    <n v="166"/>
    <n v="0"/>
    <n v="0"/>
    <n v="0"/>
    <n v="0"/>
    <n v="0"/>
    <n v="0"/>
    <n v="166"/>
    <n v="166"/>
    <n v="0"/>
    <n v="0"/>
    <x v="19"/>
  </r>
  <r>
    <n v="2185"/>
    <n v="2185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21"/>
  </r>
  <r>
    <n v="3768"/>
    <n v="0"/>
    <n v="3768"/>
    <n v="0"/>
    <n v="0"/>
    <n v="0"/>
    <n v="0"/>
    <n v="0"/>
    <n v="3768"/>
    <n v="0"/>
    <n v="3768"/>
    <n v="0"/>
    <x v="23"/>
  </r>
  <r>
    <n v="539"/>
    <n v="539"/>
    <n v="0"/>
    <n v="0"/>
    <n v="0"/>
    <n v="0"/>
    <n v="0"/>
    <n v="0"/>
    <n v="539"/>
    <n v="539"/>
    <n v="0"/>
    <n v="0"/>
    <x v="25"/>
  </r>
  <r>
    <n v="18"/>
    <n v="18"/>
    <n v="0"/>
    <n v="0"/>
    <n v="0"/>
    <n v="0"/>
    <n v="0"/>
    <n v="0"/>
    <n v="18"/>
    <n v="18"/>
    <n v="0"/>
    <n v="0"/>
    <x v="26"/>
  </r>
  <r>
    <n v="201"/>
    <n v="201"/>
    <n v="0"/>
    <n v="0"/>
    <n v="201"/>
    <n v="201"/>
    <n v="0"/>
    <n v="0"/>
    <n v="0"/>
    <n v="0"/>
    <n v="0"/>
    <n v="0"/>
    <x v="27"/>
  </r>
  <r>
    <n v="37"/>
    <n v="37"/>
    <n v="0"/>
    <n v="0"/>
    <n v="0"/>
    <n v="0"/>
    <n v="0"/>
    <n v="0"/>
    <n v="37"/>
    <n v="37"/>
    <n v="0"/>
    <n v="0"/>
    <x v="55"/>
  </r>
  <r>
    <n v="1589"/>
    <n v="1589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58"/>
  </r>
  <r>
    <n v="964"/>
    <n v="0"/>
    <n v="964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0"/>
    <n v="0"/>
    <n v="0"/>
    <n v="0"/>
    <x v="51"/>
  </r>
  <r>
    <n v="712"/>
    <n v="0"/>
    <n v="712"/>
    <n v="0"/>
    <n v="0"/>
    <n v="0"/>
    <n v="0"/>
    <n v="0"/>
    <n v="0"/>
    <n v="0"/>
    <n v="0"/>
    <n v="0"/>
    <x v="33"/>
  </r>
  <r>
    <n v="198"/>
    <n v="198"/>
    <n v="0"/>
    <n v="0"/>
    <n v="0"/>
    <n v="0"/>
    <n v="0"/>
    <n v="0"/>
    <n v="0"/>
    <n v="0"/>
    <n v="0"/>
    <n v="0"/>
    <x v="56"/>
  </r>
  <r>
    <n v="268"/>
    <n v="268"/>
    <n v="0"/>
    <n v="0"/>
    <n v="0"/>
    <n v="0"/>
    <n v="0"/>
    <n v="0"/>
    <n v="0"/>
    <n v="0"/>
    <n v="0"/>
    <n v="0"/>
    <x v="62"/>
  </r>
  <r>
    <n v="16758"/>
    <n v="0"/>
    <n v="16758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3615"/>
    <n v="3615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1873"/>
    <n v="1873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45"/>
  </r>
  <r>
    <n v="402"/>
    <n v="402"/>
    <n v="0"/>
    <n v="0"/>
    <n v="0"/>
    <n v="0"/>
    <n v="0"/>
    <n v="0"/>
    <n v="0"/>
    <n v="0"/>
    <n v="0"/>
    <n v="0"/>
    <x v="46"/>
  </r>
  <r>
    <n v="17870"/>
    <n v="0"/>
    <n v="1787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944"/>
    <n v="944"/>
    <n v="0"/>
    <n v="0"/>
    <n v="0"/>
    <n v="0"/>
    <n v="0"/>
    <n v="0"/>
    <n v="0"/>
    <n v="0"/>
    <n v="0"/>
    <n v="0"/>
    <x v="7"/>
  </r>
  <r>
    <n v="2600"/>
    <n v="2600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118"/>
    <n v="118"/>
    <n v="0"/>
    <n v="0"/>
    <n v="118"/>
    <n v="118"/>
    <n v="0"/>
    <n v="0"/>
    <n v="0"/>
    <n v="0"/>
    <n v="0"/>
    <n v="0"/>
    <x v="12"/>
  </r>
  <r>
    <n v="660"/>
    <n v="0"/>
    <n v="66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49"/>
  </r>
  <r>
    <n v="243"/>
    <n v="243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2119"/>
    <n v="2119"/>
    <n v="0"/>
    <n v="0"/>
    <n v="2119"/>
    <n v="2119"/>
    <n v="0"/>
    <n v="0"/>
    <n v="0"/>
    <n v="0"/>
    <n v="0"/>
    <n v="0"/>
    <x v="23"/>
  </r>
  <r>
    <n v="959"/>
    <n v="95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3022"/>
    <n v="3022"/>
    <n v="0"/>
    <n v="0"/>
    <n v="0"/>
    <n v="0"/>
    <n v="0"/>
    <n v="0"/>
    <n v="0"/>
    <n v="0"/>
    <n v="0"/>
    <n v="0"/>
    <x v="28"/>
  </r>
  <r>
    <n v="9684"/>
    <n v="0"/>
    <n v="9684"/>
    <n v="0"/>
    <n v="0"/>
    <n v="0"/>
    <n v="0"/>
    <n v="0"/>
    <n v="0"/>
    <n v="0"/>
    <n v="0"/>
    <n v="0"/>
    <x v="29"/>
  </r>
  <r>
    <n v="14483"/>
    <n v="14483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59"/>
  </r>
  <r>
    <n v="88"/>
    <n v="8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64"/>
  </r>
  <r>
    <n v="121"/>
    <n v="121"/>
    <n v="0"/>
    <n v="0"/>
    <n v="121"/>
    <n v="12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38"/>
  </r>
  <r>
    <n v="435"/>
    <n v="435"/>
    <n v="0"/>
    <n v="0"/>
    <n v="0"/>
    <n v="0"/>
    <n v="0"/>
    <n v="0"/>
    <n v="0"/>
    <n v="0"/>
    <n v="0"/>
    <n v="0"/>
    <x v="39"/>
  </r>
  <r>
    <n v="4476"/>
    <n v="0"/>
    <n v="4476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41"/>
  </r>
  <r>
    <n v="3457"/>
    <n v="0"/>
    <n v="3457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27"/>
    <n v="27"/>
    <n v="0"/>
    <n v="0"/>
    <x v="0"/>
  </r>
  <r>
    <n v="99"/>
    <n v="99"/>
    <n v="0"/>
    <n v="0"/>
    <n v="99"/>
    <n v="99"/>
    <n v="0"/>
    <n v="0"/>
    <n v="0"/>
    <n v="0"/>
    <n v="0"/>
    <n v="0"/>
    <x v="44"/>
  </r>
  <r>
    <n v="9747"/>
    <n v="0"/>
    <n v="9747"/>
    <n v="0"/>
    <n v="0"/>
    <n v="0"/>
    <n v="0"/>
    <n v="0"/>
    <n v="0"/>
    <n v="0"/>
    <n v="0"/>
    <n v="0"/>
    <x v="45"/>
  </r>
  <r>
    <n v="843"/>
    <n v="843"/>
    <n v="0"/>
    <n v="0"/>
    <n v="0"/>
    <n v="0"/>
    <n v="0"/>
    <n v="0"/>
    <n v="0"/>
    <n v="0"/>
    <n v="0"/>
    <n v="0"/>
    <x v="3"/>
  </r>
  <r>
    <n v="364"/>
    <n v="364"/>
    <n v="0"/>
    <n v="0"/>
    <n v="0"/>
    <n v="0"/>
    <n v="0"/>
    <n v="0"/>
    <n v="0"/>
    <n v="0"/>
    <n v="0"/>
    <n v="0"/>
    <x v="4"/>
  </r>
  <r>
    <n v="779"/>
    <n v="779"/>
    <n v="0"/>
    <n v="0"/>
    <n v="0"/>
    <n v="0"/>
    <n v="0"/>
    <n v="0"/>
    <n v="779"/>
    <n v="779"/>
    <n v="0"/>
    <n v="0"/>
    <x v="5"/>
  </r>
  <r>
    <n v="196"/>
    <n v="196"/>
    <n v="0"/>
    <n v="0"/>
    <n v="0"/>
    <n v="0"/>
    <n v="0"/>
    <n v="0"/>
    <n v="0"/>
    <n v="0"/>
    <n v="0"/>
    <n v="0"/>
    <x v="47"/>
  </r>
  <r>
    <n v="58"/>
    <n v="58"/>
    <n v="0"/>
    <n v="0"/>
    <n v="58"/>
    <n v="58"/>
    <n v="0"/>
    <n v="0"/>
    <n v="0"/>
    <n v="0"/>
    <n v="0"/>
    <n v="0"/>
    <x v="7"/>
  </r>
  <r>
    <n v="44597"/>
    <n v="4459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229"/>
    <n v="229"/>
    <n v="0"/>
    <n v="0"/>
    <n v="0"/>
    <n v="0"/>
    <n v="0"/>
    <n v="0"/>
    <n v="229"/>
    <n v="229"/>
    <n v="0"/>
    <n v="0"/>
    <x v="10"/>
  </r>
  <r>
    <n v="184"/>
    <n v="184"/>
    <n v="0"/>
    <n v="0"/>
    <n v="0"/>
    <n v="0"/>
    <n v="0"/>
    <n v="0"/>
    <n v="0"/>
    <n v="0"/>
    <n v="0"/>
    <n v="0"/>
    <x v="65"/>
  </r>
  <r>
    <n v="2463"/>
    <n v="2463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62"/>
    <n v="0"/>
    <n v="62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15"/>
  </r>
  <r>
    <n v="2862"/>
    <n v="2862"/>
    <n v="0"/>
    <n v="0"/>
    <n v="0"/>
    <n v="0"/>
    <n v="0"/>
    <n v="0"/>
    <n v="0"/>
    <n v="0"/>
    <n v="0"/>
    <n v="0"/>
    <x v="16"/>
  </r>
  <r>
    <n v="3"/>
    <n v="0"/>
    <n v="3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3952"/>
    <n v="0"/>
    <n v="13952"/>
    <n v="0"/>
    <n v="0"/>
    <n v="0"/>
    <n v="0"/>
    <n v="0"/>
    <n v="0"/>
    <n v="0"/>
    <n v="0"/>
    <n v="0"/>
    <x v="23"/>
  </r>
  <r>
    <n v="168"/>
    <n v="168"/>
    <n v="0"/>
    <n v="0"/>
    <n v="0"/>
    <n v="0"/>
    <n v="0"/>
    <n v="0"/>
    <n v="168"/>
    <n v="168"/>
    <n v="0"/>
    <n v="0"/>
    <x v="25"/>
  </r>
  <r>
    <n v="164"/>
    <n v="0"/>
    <n v="164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27"/>
  </r>
  <r>
    <n v="1573"/>
    <n v="1573"/>
    <n v="0"/>
    <n v="0"/>
    <n v="0"/>
    <n v="0"/>
    <n v="0"/>
    <n v="0"/>
    <n v="0"/>
    <n v="0"/>
    <n v="0"/>
    <n v="0"/>
    <x v="55"/>
  </r>
  <r>
    <n v="15308"/>
    <n v="15308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51"/>
  </r>
  <r>
    <n v="385"/>
    <n v="0"/>
    <n v="385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38"/>
  </r>
  <r>
    <n v="1316"/>
    <n v="0"/>
    <n v="1316"/>
    <n v="0"/>
    <n v="1316"/>
    <n v="0"/>
    <n v="1316"/>
    <n v="0"/>
    <n v="0"/>
    <n v="0"/>
    <n v="0"/>
    <n v="0"/>
    <x v="39"/>
  </r>
  <r>
    <n v="1080"/>
    <n v="1080"/>
    <n v="0"/>
    <n v="0"/>
    <n v="0"/>
    <n v="0"/>
    <n v="0"/>
    <n v="0"/>
    <n v="0"/>
    <n v="0"/>
    <n v="0"/>
    <n v="0"/>
    <x v="40"/>
  </r>
  <r>
    <n v="407"/>
    <n v="407"/>
    <n v="0"/>
    <n v="0"/>
    <n v="0"/>
    <n v="0"/>
    <n v="0"/>
    <n v="0"/>
    <n v="407"/>
    <n v="407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15931"/>
    <n v="0"/>
    <n v="15931"/>
    <n v="0"/>
    <n v="15931"/>
    <n v="0"/>
    <n v="15931"/>
    <n v="0"/>
    <n v="0"/>
    <n v="0"/>
    <n v="0"/>
    <n v="0"/>
    <x v="43"/>
  </r>
  <r>
    <n v="20079"/>
    <n v="20079"/>
    <n v="0"/>
    <n v="0"/>
    <n v="0"/>
    <n v="0"/>
    <n v="0"/>
    <n v="0"/>
    <n v="0"/>
    <n v="0"/>
    <n v="0"/>
    <n v="0"/>
    <x v="44"/>
  </r>
  <r>
    <n v="1135"/>
    <n v="113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448"/>
    <n v="448"/>
    <n v="0"/>
    <n v="0"/>
    <n v="448"/>
    <n v="448"/>
    <n v="0"/>
    <n v="0"/>
    <n v="0"/>
    <n v="0"/>
    <n v="0"/>
    <n v="0"/>
    <x v="4"/>
  </r>
  <r>
    <n v="4622"/>
    <n v="4622"/>
    <n v="0"/>
    <n v="0"/>
    <n v="4622"/>
    <n v="4622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7"/>
  </r>
  <r>
    <n v="17748"/>
    <n v="1774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10"/>
  </r>
  <r>
    <n v="639"/>
    <n v="639"/>
    <n v="0"/>
    <n v="0"/>
    <n v="639"/>
    <n v="639"/>
    <n v="0"/>
    <n v="0"/>
    <n v="0"/>
    <n v="0"/>
    <n v="0"/>
    <n v="0"/>
    <x v="11"/>
  </r>
  <r>
    <n v="2787"/>
    <n v="2787"/>
    <n v="0"/>
    <n v="0"/>
    <n v="0"/>
    <n v="0"/>
    <n v="0"/>
    <n v="0"/>
    <n v="2787"/>
    <n v="2787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4451"/>
    <n v="4451"/>
    <n v="0"/>
    <n v="0"/>
    <n v="4451"/>
    <n v="4451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8404"/>
    <n v="8404"/>
    <n v="0"/>
    <n v="0"/>
    <n v="8404"/>
    <n v="8404"/>
    <n v="0"/>
    <n v="0"/>
    <n v="0"/>
    <n v="0"/>
    <n v="0"/>
    <n v="0"/>
    <x v="17"/>
  </r>
  <r>
    <n v="1023"/>
    <n v="1023"/>
    <n v="0"/>
    <n v="0"/>
    <n v="1023"/>
    <n v="1023"/>
    <n v="0"/>
    <n v="0"/>
    <n v="0"/>
    <n v="0"/>
    <n v="0"/>
    <n v="0"/>
    <x v="18"/>
  </r>
  <r>
    <n v="3038"/>
    <n v="0"/>
    <n v="3038"/>
    <n v="0"/>
    <n v="0"/>
    <n v="0"/>
    <n v="0"/>
    <n v="0"/>
    <n v="0"/>
    <n v="0"/>
    <n v="0"/>
    <n v="0"/>
    <x v="19"/>
  </r>
  <r>
    <n v="2746"/>
    <n v="2746"/>
    <n v="0"/>
    <n v="0"/>
    <n v="2746"/>
    <n v="2746"/>
    <n v="0"/>
    <n v="0"/>
    <n v="0"/>
    <n v="0"/>
    <n v="0"/>
    <n v="0"/>
    <x v="20"/>
  </r>
  <r>
    <n v="2857"/>
    <n v="2857"/>
    <n v="0"/>
    <n v="0"/>
    <n v="0"/>
    <n v="0"/>
    <n v="0"/>
    <n v="0"/>
    <n v="0"/>
    <n v="0"/>
    <n v="0"/>
    <n v="0"/>
    <x v="21"/>
  </r>
  <r>
    <n v="44409"/>
    <n v="0"/>
    <n v="44409"/>
    <n v="0"/>
    <n v="0"/>
    <n v="0"/>
    <n v="0"/>
    <n v="0"/>
    <n v="0"/>
    <n v="0"/>
    <n v="0"/>
    <n v="0"/>
    <x v="23"/>
  </r>
  <r>
    <n v="7817"/>
    <n v="781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212"/>
    <n v="212"/>
    <n v="0"/>
    <n v="0"/>
    <n v="0"/>
    <n v="0"/>
    <n v="0"/>
    <n v="0"/>
    <n v="0"/>
    <n v="0"/>
    <n v="0"/>
    <n v="0"/>
    <x v="28"/>
  </r>
  <r>
    <n v="3085"/>
    <n v="3085"/>
    <n v="0"/>
    <n v="0"/>
    <n v="0"/>
    <n v="0"/>
    <n v="0"/>
    <n v="0"/>
    <n v="0"/>
    <n v="0"/>
    <n v="0"/>
    <n v="0"/>
    <x v="29"/>
  </r>
  <r>
    <n v="180"/>
    <n v="180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61"/>
    <n v="61"/>
    <n v="0"/>
    <n v="0"/>
    <n v="0"/>
    <n v="0"/>
    <n v="0"/>
    <n v="0"/>
    <n v="0"/>
    <n v="0"/>
    <n v="0"/>
    <n v="0"/>
    <x v="59"/>
  </r>
  <r>
    <n v="389"/>
    <n v="389"/>
    <n v="0"/>
    <n v="0"/>
    <n v="389"/>
    <n v="389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66"/>
  </r>
  <r>
    <n v="4361"/>
    <n v="0"/>
    <n v="4361"/>
    <n v="0"/>
    <n v="0"/>
    <n v="0"/>
    <n v="0"/>
    <n v="0"/>
    <n v="0"/>
    <n v="0"/>
    <n v="0"/>
    <n v="0"/>
    <x v="52"/>
  </r>
  <r>
    <n v="527"/>
    <n v="527"/>
    <n v="0"/>
    <n v="0"/>
    <n v="527"/>
    <n v="527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654"/>
    <n v="4654"/>
    <n v="0"/>
    <n v="0"/>
    <n v="0"/>
    <n v="0"/>
    <n v="0"/>
    <n v="0"/>
    <n v="0"/>
    <n v="0"/>
    <n v="0"/>
    <n v="0"/>
    <x v="38"/>
  </r>
  <r>
    <n v="1431"/>
    <n v="0"/>
    <n v="1431"/>
    <n v="0"/>
    <n v="0"/>
    <n v="0"/>
    <n v="0"/>
    <n v="0"/>
    <n v="0"/>
    <n v="0"/>
    <n v="0"/>
    <n v="0"/>
    <x v="39"/>
  </r>
  <r>
    <n v="16327"/>
    <n v="16327"/>
    <n v="0"/>
    <n v="0"/>
    <n v="0"/>
    <n v="0"/>
    <n v="0"/>
    <n v="0"/>
    <n v="0"/>
    <n v="0"/>
    <n v="0"/>
    <n v="0"/>
    <x v="40"/>
  </r>
  <r>
    <n v="339"/>
    <n v="339"/>
    <n v="0"/>
    <n v="0"/>
    <n v="0"/>
    <n v="0"/>
    <n v="0"/>
    <n v="0"/>
    <n v="0"/>
    <n v="0"/>
    <n v="0"/>
    <n v="0"/>
    <x v="41"/>
  </r>
  <r>
    <n v="133"/>
    <n v="133"/>
    <n v="0"/>
    <n v="0"/>
    <n v="133"/>
    <n v="133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43"/>
  </r>
  <r>
    <n v="802"/>
    <n v="802"/>
    <n v="0"/>
    <n v="0"/>
    <n v="0"/>
    <n v="0"/>
    <n v="0"/>
    <n v="0"/>
    <n v="0"/>
    <n v="0"/>
    <n v="0"/>
    <n v="0"/>
    <x v="44"/>
  </r>
  <r>
    <n v="18737"/>
    <n v="18737"/>
    <n v="0"/>
    <n v="0"/>
    <n v="0"/>
    <n v="0"/>
    <n v="0"/>
    <n v="0"/>
    <n v="0"/>
    <n v="0"/>
    <n v="0"/>
    <n v="0"/>
    <x v="45"/>
  </r>
  <r>
    <n v="6118"/>
    <n v="0"/>
    <n v="6118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264"/>
    <n v="1264"/>
    <n v="0"/>
    <n v="0"/>
    <n v="1264"/>
    <n v="1264"/>
    <n v="0"/>
    <n v="0"/>
    <n v="0"/>
    <n v="0"/>
    <n v="0"/>
    <n v="0"/>
    <x v="7"/>
  </r>
  <r>
    <n v="9556"/>
    <n v="955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10"/>
  </r>
  <r>
    <n v="154"/>
    <n v="15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03"/>
    <n v="10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4"/>
  </r>
  <r>
    <n v="286"/>
    <n v="286"/>
    <n v="0"/>
    <n v="0"/>
    <n v="0"/>
    <n v="0"/>
    <n v="0"/>
    <n v="0"/>
    <n v="286"/>
    <n v="286"/>
    <n v="0"/>
    <n v="0"/>
    <x v="15"/>
  </r>
  <r>
    <n v="598"/>
    <n v="598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73"/>
    <n v="73"/>
    <n v="0"/>
    <n v="0"/>
    <n v="0"/>
    <n v="0"/>
    <n v="0"/>
    <n v="0"/>
    <n v="0"/>
    <n v="0"/>
    <n v="0"/>
    <n v="0"/>
    <x v="19"/>
  </r>
  <r>
    <n v="3356"/>
    <n v="3356"/>
    <n v="0"/>
    <n v="0"/>
    <n v="0"/>
    <n v="0"/>
    <n v="0"/>
    <n v="0"/>
    <n v="3356"/>
    <n v="3356"/>
    <n v="0"/>
    <n v="0"/>
    <x v="20"/>
  </r>
  <r>
    <n v="4807"/>
    <n v="4807"/>
    <n v="0"/>
    <n v="0"/>
    <n v="0"/>
    <n v="0"/>
    <n v="0"/>
    <n v="0"/>
    <n v="0"/>
    <n v="0"/>
    <n v="0"/>
    <n v="0"/>
    <x v="21"/>
  </r>
  <r>
    <n v="25613"/>
    <n v="0"/>
    <n v="25613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937"/>
    <n v="937"/>
    <n v="0"/>
    <n v="0"/>
    <n v="0"/>
    <n v="0"/>
    <n v="0"/>
    <n v="0"/>
    <n v="0"/>
    <n v="0"/>
    <n v="0"/>
    <n v="0"/>
    <x v="28"/>
  </r>
  <r>
    <n v="9932"/>
    <n v="0"/>
    <n v="9932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58"/>
  </r>
  <r>
    <n v="189"/>
    <n v="189"/>
    <n v="0"/>
    <n v="0"/>
    <n v="189"/>
    <n v="189"/>
    <n v="0"/>
    <n v="0"/>
    <n v="0"/>
    <n v="0"/>
    <n v="0"/>
    <n v="0"/>
    <x v="31"/>
  </r>
  <r>
    <n v="239"/>
    <n v="239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66"/>
  </r>
  <r>
    <n v="527"/>
    <n v="527"/>
    <n v="0"/>
    <n v="0"/>
    <n v="527"/>
    <n v="527"/>
    <n v="0"/>
    <n v="0"/>
    <n v="0"/>
    <n v="0"/>
    <n v="0"/>
    <n v="0"/>
    <x v="35"/>
  </r>
  <r>
    <n v="813"/>
    <n v="81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40"/>
    <n v="24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0"/>
  </r>
  <r>
    <n v="1109"/>
    <n v="1109"/>
    <n v="0"/>
    <n v="0"/>
    <n v="0"/>
    <n v="0"/>
    <n v="0"/>
    <n v="0"/>
    <n v="0"/>
    <n v="0"/>
    <n v="0"/>
    <n v="0"/>
    <x v="41"/>
  </r>
  <r>
    <n v="233"/>
    <n v="233"/>
    <n v="0"/>
    <n v="0"/>
    <n v="0"/>
    <n v="0"/>
    <n v="0"/>
    <n v="0"/>
    <n v="0"/>
    <n v="0"/>
    <n v="0"/>
    <n v="0"/>
    <x v="42"/>
  </r>
  <r>
    <n v="527"/>
    <n v="527"/>
    <n v="0"/>
    <n v="0"/>
    <n v="0"/>
    <n v="0"/>
    <n v="0"/>
    <n v="0"/>
    <n v="0"/>
    <n v="0"/>
    <n v="0"/>
    <n v="0"/>
    <x v="43"/>
  </r>
  <r>
    <n v="10542"/>
    <n v="10542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45"/>
  </r>
  <r>
    <n v="2031"/>
    <n v="2031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6"/>
  </r>
  <r>
    <n v="9616"/>
    <n v="9616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10"/>
  </r>
  <r>
    <n v="65"/>
    <n v="65"/>
    <n v="0"/>
    <n v="0"/>
    <n v="0"/>
    <n v="0"/>
    <n v="0"/>
    <n v="0"/>
    <n v="65"/>
    <n v="65"/>
    <n v="0"/>
    <n v="0"/>
    <x v="11"/>
  </r>
  <r>
    <n v="9948"/>
    <n v="9948"/>
    <n v="0"/>
    <n v="0"/>
    <n v="0"/>
    <n v="0"/>
    <n v="0"/>
    <n v="0"/>
    <n v="9948"/>
    <n v="9948"/>
    <n v="0"/>
    <n v="0"/>
    <x v="12"/>
  </r>
  <r>
    <n v="29"/>
    <n v="29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536"/>
    <n v="536"/>
    <n v="0"/>
    <n v="0"/>
    <n v="0"/>
    <n v="0"/>
    <n v="0"/>
    <n v="0"/>
    <n v="536"/>
    <n v="536"/>
    <n v="0"/>
    <n v="0"/>
    <x v="15"/>
  </r>
  <r>
    <n v="1336"/>
    <n v="1336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644"/>
    <n v="0"/>
    <n v="644"/>
    <n v="0"/>
    <n v="0"/>
    <n v="0"/>
    <n v="0"/>
    <n v="0"/>
    <n v="0"/>
    <n v="0"/>
    <n v="0"/>
    <n v="0"/>
    <x v="19"/>
  </r>
  <r>
    <n v="10215"/>
    <n v="10215"/>
    <n v="0"/>
    <n v="0"/>
    <n v="10215"/>
    <n v="10215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21"/>
  </r>
  <r>
    <n v="34"/>
    <n v="34"/>
    <n v="0"/>
    <n v="0"/>
    <n v="34"/>
    <n v="34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0"/>
    <n v="0"/>
    <n v="0"/>
    <n v="0"/>
    <x v="28"/>
  </r>
  <r>
    <n v="16539"/>
    <n v="16539"/>
    <n v="0"/>
    <n v="0"/>
    <n v="0"/>
    <n v="0"/>
    <n v="0"/>
    <n v="0"/>
    <n v="0"/>
    <n v="0"/>
    <n v="0"/>
    <n v="0"/>
    <x v="29"/>
  </r>
  <r>
    <n v="1471"/>
    <n v="1471"/>
    <n v="0"/>
    <n v="0"/>
    <n v="1471"/>
    <n v="1471"/>
    <n v="0"/>
    <n v="0"/>
    <n v="0"/>
    <n v="0"/>
    <n v="0"/>
    <n v="0"/>
    <x v="30"/>
  </r>
  <r>
    <n v="2734"/>
    <n v="2734"/>
    <n v="0"/>
    <n v="0"/>
    <n v="2734"/>
    <n v="2734"/>
    <n v="0"/>
    <n v="0"/>
    <n v="0"/>
    <n v="0"/>
    <n v="0"/>
    <n v="0"/>
    <x v="63"/>
  </r>
  <r>
    <n v="2754"/>
    <n v="0"/>
    <n v="2754"/>
    <n v="0"/>
    <n v="0"/>
    <n v="0"/>
    <n v="0"/>
    <n v="0"/>
    <n v="0"/>
    <n v="0"/>
    <n v="0"/>
    <n v="0"/>
    <x v="51"/>
  </r>
  <r>
    <n v="2116"/>
    <n v="2116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56"/>
  </r>
  <r>
    <n v="948"/>
    <n v="948"/>
    <n v="0"/>
    <n v="0"/>
    <n v="0"/>
    <n v="0"/>
    <n v="0"/>
    <n v="0"/>
    <n v="948"/>
    <n v="948"/>
    <n v="0"/>
    <n v="0"/>
    <x v="52"/>
  </r>
  <r>
    <n v="77"/>
    <n v="7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492"/>
    <n v="49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764"/>
    <n v="1764"/>
    <n v="0"/>
    <n v="0"/>
    <n v="0"/>
    <n v="0"/>
    <n v="0"/>
    <n v="0"/>
    <n v="0"/>
    <n v="0"/>
    <n v="0"/>
    <n v="0"/>
    <x v="40"/>
  </r>
  <r>
    <n v="652"/>
    <n v="0"/>
    <n v="652"/>
    <n v="0"/>
    <n v="0"/>
    <n v="0"/>
    <n v="0"/>
    <n v="0"/>
    <n v="0"/>
    <n v="0"/>
    <n v="0"/>
    <n v="0"/>
    <x v="41"/>
  </r>
  <r>
    <n v="368"/>
    <n v="0"/>
    <n v="368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4"/>
  </r>
  <r>
    <n v="199"/>
    <n v="199"/>
    <n v="0"/>
    <n v="0"/>
    <n v="0"/>
    <n v="0"/>
    <n v="0"/>
    <n v="0"/>
    <n v="0"/>
    <n v="0"/>
    <n v="0"/>
    <n v="0"/>
    <x v="45"/>
  </r>
  <r>
    <n v="2873"/>
    <n v="287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245"/>
    <n v="0"/>
    <n v="245"/>
    <n v="0"/>
    <n v="0"/>
    <n v="0"/>
    <n v="0"/>
    <n v="0"/>
    <n v="0"/>
    <n v="0"/>
    <n v="0"/>
    <n v="0"/>
    <x v="6"/>
  </r>
  <r>
    <n v="217"/>
    <n v="217"/>
    <n v="0"/>
    <n v="0"/>
    <n v="0"/>
    <n v="0"/>
    <n v="0"/>
    <n v="0"/>
    <n v="0"/>
    <n v="0"/>
    <n v="0"/>
    <n v="0"/>
    <x v="7"/>
  </r>
  <r>
    <n v="172"/>
    <n v="172"/>
    <n v="0"/>
    <n v="0"/>
    <n v="0"/>
    <n v="0"/>
    <n v="0"/>
    <n v="0"/>
    <n v="0"/>
    <n v="0"/>
    <n v="0"/>
    <n v="0"/>
    <x v="8"/>
  </r>
  <r>
    <n v="464"/>
    <n v="464"/>
    <n v="0"/>
    <n v="0"/>
    <n v="464"/>
    <n v="464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10"/>
  </r>
  <r>
    <n v="1"/>
    <n v="1"/>
    <n v="0"/>
    <n v="0"/>
    <n v="1"/>
    <n v="1"/>
    <n v="0"/>
    <n v="0"/>
    <n v="0"/>
    <n v="0"/>
    <n v="0"/>
    <n v="0"/>
    <x v="11"/>
  </r>
  <r>
    <n v="751"/>
    <n v="751"/>
    <n v="0"/>
    <n v="0"/>
    <n v="751"/>
    <n v="751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2978"/>
    <n v="2978"/>
    <n v="0"/>
    <n v="0"/>
    <n v="0"/>
    <n v="0"/>
    <n v="0"/>
    <n v="0"/>
    <n v="2978"/>
    <n v="2978"/>
    <n v="0"/>
    <n v="0"/>
    <x v="16"/>
  </r>
  <r>
    <n v="3256"/>
    <n v="3256"/>
    <n v="0"/>
    <n v="0"/>
    <n v="0"/>
    <n v="0"/>
    <n v="0"/>
    <n v="0"/>
    <n v="0"/>
    <n v="0"/>
    <n v="0"/>
    <n v="0"/>
    <x v="17"/>
  </r>
  <r>
    <n v="1255"/>
    <n v="1255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20"/>
  </r>
  <r>
    <n v="18"/>
    <n v="0"/>
    <n v="18"/>
    <n v="0"/>
    <n v="0"/>
    <n v="0"/>
    <n v="0"/>
    <n v="0"/>
    <n v="18"/>
    <n v="0"/>
    <n v="18"/>
    <n v="0"/>
    <x v="21"/>
  </r>
  <r>
    <n v="141"/>
    <n v="141"/>
    <n v="0"/>
    <n v="0"/>
    <n v="141"/>
    <n v="141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65"/>
    <n v="565"/>
    <n v="0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194"/>
    <n v="194"/>
    <n v="0"/>
    <n v="0"/>
    <x v="55"/>
  </r>
  <r>
    <n v="2984"/>
    <n v="2984"/>
    <n v="0"/>
    <n v="0"/>
    <n v="0"/>
    <n v="0"/>
    <n v="0"/>
    <n v="0"/>
    <n v="0"/>
    <n v="0"/>
    <n v="0"/>
    <n v="0"/>
    <x v="29"/>
  </r>
  <r>
    <n v="1449"/>
    <n v="1449"/>
    <n v="0"/>
    <n v="0"/>
    <n v="0"/>
    <n v="0"/>
    <n v="0"/>
    <n v="0"/>
    <n v="0"/>
    <n v="0"/>
    <n v="0"/>
    <n v="0"/>
    <x v="30"/>
  </r>
  <r>
    <n v="1153"/>
    <n v="1153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59"/>
  </r>
  <r>
    <n v="43"/>
    <n v="43"/>
    <n v="0"/>
    <n v="0"/>
    <n v="0"/>
    <n v="0"/>
    <n v="0"/>
    <n v="0"/>
    <n v="0"/>
    <n v="0"/>
    <n v="0"/>
    <n v="0"/>
    <x v="33"/>
  </r>
  <r>
    <n v="5711"/>
    <n v="5711"/>
    <n v="0"/>
    <n v="0"/>
    <n v="0"/>
    <n v="0"/>
    <n v="0"/>
    <n v="0"/>
    <n v="0"/>
    <n v="0"/>
    <n v="0"/>
    <n v="0"/>
    <x v="56"/>
  </r>
  <r>
    <n v="169"/>
    <n v="169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737"/>
    <n v="1737"/>
    <n v="0"/>
    <n v="0"/>
    <n v="1737"/>
    <n v="1737"/>
    <n v="0"/>
    <n v="0"/>
    <n v="0"/>
    <n v="0"/>
    <n v="0"/>
    <n v="0"/>
    <x v="38"/>
  </r>
  <r>
    <n v="3143"/>
    <n v="3143"/>
    <n v="0"/>
    <n v="0"/>
    <n v="0"/>
    <n v="0"/>
    <n v="0"/>
    <n v="0"/>
    <n v="3143"/>
    <n v="3143"/>
    <n v="0"/>
    <n v="0"/>
    <x v="39"/>
  </r>
  <r>
    <n v="25273"/>
    <n v="25273"/>
    <n v="0"/>
    <n v="0"/>
    <n v="25273"/>
    <n v="25273"/>
    <n v="0"/>
    <n v="0"/>
    <n v="0"/>
    <n v="0"/>
    <n v="0"/>
    <n v="0"/>
    <x v="40"/>
  </r>
  <r>
    <n v="306"/>
    <n v="0"/>
    <n v="306"/>
    <n v="0"/>
    <n v="306"/>
    <n v="0"/>
    <n v="306"/>
    <n v="0"/>
    <n v="0"/>
    <n v="0"/>
    <n v="0"/>
    <n v="0"/>
    <x v="41"/>
  </r>
  <r>
    <n v="479"/>
    <n v="479"/>
    <n v="0"/>
    <n v="0"/>
    <n v="479"/>
    <n v="479"/>
    <n v="0"/>
    <n v="0"/>
    <n v="0"/>
    <n v="0"/>
    <n v="0"/>
    <n v="0"/>
    <x v="42"/>
  </r>
  <r>
    <n v="2894"/>
    <n v="0"/>
    <n v="2894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4123"/>
    <n v="0"/>
    <n v="4123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3"/>
  </r>
  <r>
    <n v="284"/>
    <n v="284"/>
    <n v="0"/>
    <n v="0"/>
    <n v="0"/>
    <n v="0"/>
    <n v="0"/>
    <n v="0"/>
    <n v="284"/>
    <n v="284"/>
    <n v="0"/>
    <n v="0"/>
    <x v="4"/>
  </r>
  <r>
    <n v="119"/>
    <n v="119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7"/>
  </r>
  <r>
    <n v="4073"/>
    <n v="407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10"/>
  </r>
  <r>
    <n v="853"/>
    <n v="853"/>
    <n v="0"/>
    <n v="0"/>
    <n v="0"/>
    <n v="0"/>
    <n v="0"/>
    <n v="0"/>
    <n v="0"/>
    <n v="0"/>
    <n v="0"/>
    <n v="0"/>
    <x v="53"/>
  </r>
  <r>
    <n v="14"/>
    <n v="14"/>
    <n v="0"/>
    <n v="0"/>
    <n v="14"/>
    <n v="14"/>
    <n v="0"/>
    <n v="0"/>
    <n v="0"/>
    <n v="0"/>
    <n v="0"/>
    <n v="0"/>
    <x v="12"/>
  </r>
  <r>
    <n v="1493"/>
    <n v="0"/>
    <n v="1493"/>
    <n v="0"/>
    <n v="1493"/>
    <n v="0"/>
    <n v="1493"/>
    <n v="0"/>
    <n v="0"/>
    <n v="0"/>
    <n v="0"/>
    <n v="0"/>
    <x v="13"/>
  </r>
  <r>
    <n v="295"/>
    <n v="295"/>
    <n v="0"/>
    <n v="0"/>
    <n v="0"/>
    <n v="0"/>
    <n v="0"/>
    <n v="0"/>
    <n v="0"/>
    <n v="0"/>
    <n v="0"/>
    <n v="0"/>
    <x v="14"/>
  </r>
  <r>
    <n v="141"/>
    <n v="141"/>
    <n v="0"/>
    <n v="0"/>
    <n v="0"/>
    <n v="0"/>
    <n v="0"/>
    <n v="0"/>
    <n v="141"/>
    <n v="141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3339"/>
    <n v="3339"/>
    <n v="0"/>
    <n v="0"/>
    <n v="0"/>
    <n v="0"/>
    <n v="0"/>
    <n v="0"/>
    <n v="3339"/>
    <n v="3339"/>
    <n v="0"/>
    <n v="0"/>
    <x v="17"/>
  </r>
  <r>
    <n v="19"/>
    <n v="19"/>
    <n v="0"/>
    <n v="0"/>
    <n v="0"/>
    <n v="0"/>
    <n v="0"/>
    <n v="0"/>
    <n v="0"/>
    <n v="0"/>
    <n v="0"/>
    <n v="0"/>
    <x v="54"/>
  </r>
  <r>
    <n v="1913"/>
    <n v="1913"/>
    <n v="0"/>
    <n v="0"/>
    <n v="0"/>
    <n v="0"/>
    <n v="0"/>
    <n v="0"/>
    <n v="0"/>
    <n v="0"/>
    <n v="0"/>
    <n v="0"/>
    <x v="19"/>
  </r>
  <r>
    <n v="6075"/>
    <n v="6075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974"/>
    <n v="0"/>
    <n v="974"/>
    <n v="0"/>
    <n v="0"/>
    <n v="0"/>
    <n v="0"/>
    <n v="0"/>
    <n v="0"/>
    <n v="0"/>
    <n v="0"/>
    <n v="0"/>
    <x v="23"/>
  </r>
  <r>
    <n v="2475"/>
    <n v="0"/>
    <n v="2475"/>
    <n v="0"/>
    <n v="0"/>
    <n v="0"/>
    <n v="0"/>
    <n v="0"/>
    <n v="0"/>
    <n v="0"/>
    <n v="0"/>
    <n v="0"/>
    <x v="25"/>
  </r>
  <r>
    <n v="512"/>
    <n v="512"/>
    <n v="0"/>
    <n v="0"/>
    <n v="0"/>
    <n v="0"/>
    <n v="0"/>
    <n v="0"/>
    <n v="512"/>
    <n v="512"/>
    <n v="0"/>
    <n v="0"/>
    <x v="26"/>
  </r>
  <r>
    <n v="74"/>
    <n v="0"/>
    <n v="74"/>
    <n v="0"/>
    <n v="0"/>
    <n v="0"/>
    <n v="0"/>
    <n v="0"/>
    <n v="0"/>
    <n v="0"/>
    <n v="0"/>
    <n v="0"/>
    <x v="27"/>
  </r>
  <r>
    <n v="396"/>
    <n v="396"/>
    <n v="0"/>
    <n v="0"/>
    <n v="396"/>
    <n v="396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85"/>
    <n v="385"/>
    <n v="0"/>
    <n v="0"/>
    <n v="0"/>
    <n v="0"/>
    <n v="0"/>
    <n v="0"/>
    <n v="0"/>
    <n v="0"/>
    <n v="0"/>
    <n v="0"/>
    <x v="30"/>
  </r>
  <r>
    <n v="292"/>
    <n v="0"/>
    <n v="292"/>
    <n v="0"/>
    <n v="0"/>
    <n v="0"/>
    <n v="0"/>
    <n v="0"/>
    <n v="0"/>
    <n v="0"/>
    <n v="0"/>
    <n v="0"/>
    <x v="31"/>
  </r>
  <r>
    <n v="2190"/>
    <n v="0"/>
    <n v="219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3"/>
  </r>
  <r>
    <n v="150"/>
    <n v="150"/>
    <n v="0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15"/>
    <n v="0"/>
    <n v="215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9"/>
  </r>
  <r>
    <n v="1609"/>
    <n v="0"/>
    <n v="1609"/>
    <n v="0"/>
    <n v="0"/>
    <n v="0"/>
    <n v="0"/>
    <n v="0"/>
    <n v="0"/>
    <n v="0"/>
    <n v="0"/>
    <n v="0"/>
    <x v="40"/>
  </r>
  <r>
    <n v="3394"/>
    <n v="3394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77"/>
    <n v="77"/>
    <n v="0"/>
    <n v="0"/>
    <x v="42"/>
  </r>
  <r>
    <n v="167"/>
    <n v="167"/>
    <n v="0"/>
    <n v="0"/>
    <n v="0"/>
    <n v="0"/>
    <n v="0"/>
    <n v="0"/>
    <n v="167"/>
    <n v="167"/>
    <n v="0"/>
    <n v="0"/>
    <x v="43"/>
  </r>
  <r>
    <n v="336"/>
    <n v="336"/>
    <n v="0"/>
    <n v="0"/>
    <n v="0"/>
    <n v="0"/>
    <n v="0"/>
    <n v="0"/>
    <n v="336"/>
    <n v="336"/>
    <n v="0"/>
    <n v="0"/>
    <x v="1"/>
  </r>
  <r>
    <n v="22"/>
    <n v="22"/>
    <n v="0"/>
    <n v="0"/>
    <n v="0"/>
    <n v="0"/>
    <n v="0"/>
    <n v="0"/>
    <n v="0"/>
    <n v="0"/>
    <n v="0"/>
    <n v="0"/>
    <x v="45"/>
  </r>
  <r>
    <n v="3186"/>
    <n v="3186"/>
    <n v="0"/>
    <n v="0"/>
    <n v="0"/>
    <n v="0"/>
    <n v="0"/>
    <n v="0"/>
    <n v="0"/>
    <n v="0"/>
    <n v="0"/>
    <n v="0"/>
    <x v="46"/>
  </r>
  <r>
    <n v="258"/>
    <n v="258"/>
    <n v="0"/>
    <n v="0"/>
    <n v="0"/>
    <n v="0"/>
    <n v="0"/>
    <n v="0"/>
    <n v="258"/>
    <n v="258"/>
    <n v="0"/>
    <n v="0"/>
    <x v="4"/>
  </r>
  <r>
    <n v="235"/>
    <n v="235"/>
    <n v="0"/>
    <n v="0"/>
    <n v="0"/>
    <n v="0"/>
    <n v="0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47"/>
  </r>
  <r>
    <n v="5324"/>
    <n v="5324"/>
    <n v="0"/>
    <n v="0"/>
    <n v="0"/>
    <n v="0"/>
    <n v="0"/>
    <n v="0"/>
    <n v="5324"/>
    <n v="5324"/>
    <n v="0"/>
    <n v="0"/>
    <x v="7"/>
  </r>
  <r>
    <n v="739"/>
    <n v="739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17"/>
    <n v="17"/>
    <n v="0"/>
    <n v="0"/>
    <x v="10"/>
  </r>
  <r>
    <n v="103"/>
    <n v="103"/>
    <n v="0"/>
    <n v="0"/>
    <n v="103"/>
    <n v="103"/>
    <n v="0"/>
    <n v="0"/>
    <n v="0"/>
    <n v="0"/>
    <n v="0"/>
    <n v="0"/>
    <x v="11"/>
  </r>
  <r>
    <n v="594"/>
    <n v="594"/>
    <n v="0"/>
    <n v="0"/>
    <n v="0"/>
    <n v="0"/>
    <n v="0"/>
    <n v="0"/>
    <n v="594"/>
    <n v="594"/>
    <n v="0"/>
    <n v="0"/>
    <x v="12"/>
  </r>
  <r>
    <n v="109"/>
    <n v="109"/>
    <n v="0"/>
    <n v="0"/>
    <n v="0"/>
    <n v="0"/>
    <n v="0"/>
    <n v="0"/>
    <n v="109"/>
    <n v="109"/>
    <n v="0"/>
    <n v="0"/>
    <x v="13"/>
  </r>
  <r>
    <n v="1504"/>
    <n v="0"/>
    <n v="1504"/>
    <n v="0"/>
    <n v="0"/>
    <n v="0"/>
    <n v="0"/>
    <n v="0"/>
    <n v="1504"/>
    <n v="0"/>
    <n v="1504"/>
    <n v="0"/>
    <x v="14"/>
  </r>
  <r>
    <n v="137"/>
    <n v="137"/>
    <n v="0"/>
    <n v="0"/>
    <n v="0"/>
    <n v="0"/>
    <n v="0"/>
    <n v="0"/>
    <n v="0"/>
    <n v="0"/>
    <n v="0"/>
    <n v="0"/>
    <x v="15"/>
  </r>
  <r>
    <n v="8094"/>
    <n v="8094"/>
    <n v="0"/>
    <n v="0"/>
    <n v="0"/>
    <n v="0"/>
    <n v="0"/>
    <n v="0"/>
    <n v="8094"/>
    <n v="8094"/>
    <n v="0"/>
    <n v="0"/>
    <x v="16"/>
  </r>
  <r>
    <n v="1052"/>
    <n v="1052"/>
    <n v="0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18"/>
  </r>
  <r>
    <n v="128"/>
    <n v="128"/>
    <n v="0"/>
    <n v="0"/>
    <n v="0"/>
    <n v="0"/>
    <n v="0"/>
    <n v="0"/>
    <n v="0"/>
    <n v="0"/>
    <n v="0"/>
    <n v="0"/>
    <x v="19"/>
  </r>
  <r>
    <n v="985"/>
    <n v="98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24499"/>
    <n v="0"/>
    <n v="24499"/>
    <n v="0"/>
    <n v="0"/>
    <n v="0"/>
    <n v="0"/>
    <n v="0"/>
    <n v="0"/>
    <n v="0"/>
    <n v="0"/>
    <n v="0"/>
    <x v="23"/>
  </r>
  <r>
    <n v="150"/>
    <n v="150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78"/>
    <n v="78"/>
    <n v="0"/>
    <n v="0"/>
    <x v="26"/>
  </r>
  <r>
    <n v="402"/>
    <n v="0"/>
    <n v="402"/>
    <n v="0"/>
    <n v="0"/>
    <n v="0"/>
    <n v="0"/>
    <n v="0"/>
    <n v="0"/>
    <n v="0"/>
    <n v="0"/>
    <n v="0"/>
    <x v="27"/>
  </r>
  <r>
    <n v="577"/>
    <n v="577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29"/>
  </r>
  <r>
    <n v="313"/>
    <n v="31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31"/>
  </r>
  <r>
    <n v="478"/>
    <n v="478"/>
    <n v="0"/>
    <n v="0"/>
    <n v="0"/>
    <n v="0"/>
    <n v="0"/>
    <n v="0"/>
    <n v="0"/>
    <n v="0"/>
    <n v="0"/>
    <n v="0"/>
    <x v="59"/>
  </r>
  <r>
    <n v="140"/>
    <n v="140"/>
    <n v="0"/>
    <n v="0"/>
    <n v="140"/>
    <n v="140"/>
    <n v="0"/>
    <n v="0"/>
    <n v="0"/>
    <n v="0"/>
    <n v="0"/>
    <n v="0"/>
    <x v="33"/>
  </r>
  <r>
    <n v="1078"/>
    <n v="1078"/>
    <n v="0"/>
    <n v="0"/>
    <n v="0"/>
    <n v="0"/>
    <n v="0"/>
    <n v="0"/>
    <n v="1078"/>
    <n v="1078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676"/>
    <n v="67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802"/>
    <n v="802"/>
    <n v="0"/>
    <n v="0"/>
    <n v="0"/>
    <n v="0"/>
    <n v="0"/>
    <n v="0"/>
    <n v="0"/>
    <n v="0"/>
    <n v="0"/>
    <n v="0"/>
    <x v="38"/>
  </r>
  <r>
    <n v="146"/>
    <n v="146"/>
    <n v="0"/>
    <n v="0"/>
    <n v="0"/>
    <n v="0"/>
    <n v="0"/>
    <n v="0"/>
    <n v="146"/>
    <n v="146"/>
    <n v="0"/>
    <n v="0"/>
    <x v="39"/>
  </r>
  <r>
    <n v="303"/>
    <n v="303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0"/>
    <n v="0"/>
    <n v="0"/>
    <n v="0"/>
    <x v="41"/>
  </r>
  <r>
    <n v="16"/>
    <n v="0"/>
    <n v="16"/>
    <n v="0"/>
    <n v="0"/>
    <n v="0"/>
    <n v="0"/>
    <n v="0"/>
    <n v="0"/>
    <n v="0"/>
    <n v="0"/>
    <n v="0"/>
    <x v="42"/>
  </r>
  <r>
    <n v="1295"/>
    <n v="1295"/>
    <n v="0"/>
    <n v="0"/>
    <n v="0"/>
    <n v="0"/>
    <n v="0"/>
    <n v="0"/>
    <n v="0"/>
    <n v="0"/>
    <n v="0"/>
    <n v="0"/>
    <x v="43"/>
  </r>
  <r>
    <n v="43056"/>
    <n v="43056"/>
    <n v="0"/>
    <n v="0"/>
    <n v="43056"/>
    <n v="43056"/>
    <n v="0"/>
    <n v="0"/>
    <n v="0"/>
    <n v="0"/>
    <n v="0"/>
    <n v="0"/>
    <x v="44"/>
  </r>
  <r>
    <n v="1723"/>
    <n v="1723"/>
    <n v="0"/>
    <n v="0"/>
    <n v="0"/>
    <n v="0"/>
    <n v="0"/>
    <n v="0"/>
    <n v="0"/>
    <n v="0"/>
    <n v="0"/>
    <n v="0"/>
    <x v="45"/>
  </r>
  <r>
    <n v="641"/>
    <n v="641"/>
    <n v="0"/>
    <n v="0"/>
    <n v="0"/>
    <n v="0"/>
    <n v="0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1"/>
    <n v="0"/>
    <n v="1"/>
    <n v="0"/>
    <n v="0"/>
    <n v="0"/>
    <n v="0"/>
    <n v="0"/>
    <n v="0"/>
    <n v="0"/>
    <n v="0"/>
    <n v="0"/>
    <x v="47"/>
  </r>
  <r>
    <n v="2310"/>
    <n v="0"/>
    <n v="2310"/>
    <n v="0"/>
    <n v="0"/>
    <n v="0"/>
    <n v="0"/>
    <n v="0"/>
    <n v="0"/>
    <n v="0"/>
    <n v="0"/>
    <n v="0"/>
    <x v="7"/>
  </r>
  <r>
    <n v="16738"/>
    <n v="0"/>
    <n v="16738"/>
    <n v="0"/>
    <n v="0"/>
    <n v="0"/>
    <n v="0"/>
    <n v="0"/>
    <n v="0"/>
    <n v="0"/>
    <n v="0"/>
    <n v="0"/>
    <x v="8"/>
  </r>
  <r>
    <n v="613"/>
    <n v="613"/>
    <n v="0"/>
    <n v="0"/>
    <n v="613"/>
    <n v="613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64"/>
    <n v="64"/>
    <n v="0"/>
    <n v="0"/>
    <n v="0"/>
    <n v="0"/>
    <n v="0"/>
    <n v="0"/>
    <n v="64"/>
    <n v="64"/>
    <n v="0"/>
    <n v="0"/>
    <x v="65"/>
  </r>
  <r>
    <n v="18"/>
    <n v="18"/>
    <n v="0"/>
    <n v="0"/>
    <n v="18"/>
    <n v="18"/>
    <n v="0"/>
    <n v="0"/>
    <n v="0"/>
    <n v="0"/>
    <n v="0"/>
    <n v="0"/>
    <x v="12"/>
  </r>
  <r>
    <n v="72"/>
    <n v="7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55"/>
    <n v="255"/>
    <n v="0"/>
    <n v="0"/>
    <n v="0"/>
    <n v="0"/>
    <n v="0"/>
    <n v="0"/>
    <n v="0"/>
    <n v="0"/>
    <n v="0"/>
    <n v="0"/>
    <x v="15"/>
  </r>
  <r>
    <n v="3650"/>
    <n v="3650"/>
    <n v="0"/>
    <n v="0"/>
    <n v="0"/>
    <n v="0"/>
    <n v="0"/>
    <n v="0"/>
    <n v="3650"/>
    <n v="3650"/>
    <n v="0"/>
    <n v="0"/>
    <x v="16"/>
  </r>
  <r>
    <n v="140"/>
    <n v="14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913"/>
    <n v="0"/>
    <n v="913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7"/>
    <n v="0"/>
    <n v="7"/>
    <n v="0"/>
    <n v="0"/>
    <n v="0"/>
    <n v="0"/>
    <n v="0"/>
    <n v="0"/>
    <n v="0"/>
    <n v="0"/>
    <n v="0"/>
    <x v="21"/>
  </r>
  <r>
    <n v="283"/>
    <n v="283"/>
    <n v="0"/>
    <n v="0"/>
    <n v="0"/>
    <n v="0"/>
    <n v="0"/>
    <n v="0"/>
    <n v="283"/>
    <n v="283"/>
    <n v="0"/>
    <n v="0"/>
    <x v="23"/>
  </r>
  <r>
    <n v="12"/>
    <n v="1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55"/>
  </r>
  <r>
    <n v="11568"/>
    <n v="0"/>
    <n v="11568"/>
    <n v="0"/>
    <n v="0"/>
    <n v="0"/>
    <n v="0"/>
    <n v="0"/>
    <n v="0"/>
    <n v="0"/>
    <n v="0"/>
    <n v="0"/>
    <x v="29"/>
  </r>
  <r>
    <n v="619"/>
    <n v="619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63"/>
  </r>
  <r>
    <n v="200"/>
    <n v="200"/>
    <n v="0"/>
    <n v="0"/>
    <n v="0"/>
    <n v="0"/>
    <n v="0"/>
    <n v="0"/>
    <n v="0"/>
    <n v="0"/>
    <n v="0"/>
    <n v="0"/>
    <x v="51"/>
  </r>
  <r>
    <n v="3791"/>
    <n v="3791"/>
    <n v="0"/>
    <n v="0"/>
    <n v="0"/>
    <n v="0"/>
    <n v="0"/>
    <n v="0"/>
    <n v="0"/>
    <n v="0"/>
    <n v="0"/>
    <n v="0"/>
    <x v="33"/>
  </r>
  <r>
    <n v="709"/>
    <n v="709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5"/>
  </r>
  <r>
    <n v="317"/>
    <n v="317"/>
    <n v="0"/>
    <n v="0"/>
    <n v="317"/>
    <n v="317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386"/>
    <n v="386"/>
    <n v="0"/>
    <n v="0"/>
    <n v="0"/>
    <n v="0"/>
    <n v="0"/>
    <n v="0"/>
    <n v="0"/>
    <n v="0"/>
    <n v="0"/>
    <n v="0"/>
    <x v="39"/>
  </r>
  <r>
    <n v="1166"/>
    <n v="1166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38"/>
    <n v="38"/>
    <n v="0"/>
    <n v="0"/>
    <x v="41"/>
  </r>
  <r>
    <n v="176"/>
    <n v="176"/>
    <n v="0"/>
    <n v="0"/>
    <n v="0"/>
    <n v="0"/>
    <n v="0"/>
    <n v="0"/>
    <n v="176"/>
    <n v="176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44"/>
  </r>
  <r>
    <n v="23255"/>
    <n v="23255"/>
    <n v="0"/>
    <n v="0"/>
    <n v="0"/>
    <n v="0"/>
    <n v="0"/>
    <n v="0"/>
    <n v="0"/>
    <n v="0"/>
    <n v="0"/>
    <n v="0"/>
    <x v="45"/>
  </r>
  <r>
    <n v="1968"/>
    <n v="1968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71"/>
  </r>
  <r>
    <n v="4237"/>
    <n v="0"/>
    <n v="4237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47"/>
  </r>
  <r>
    <n v="2106"/>
    <n v="2106"/>
    <n v="0"/>
    <n v="0"/>
    <n v="0"/>
    <n v="0"/>
    <n v="0"/>
    <n v="0"/>
    <n v="2106"/>
    <n v="2106"/>
    <n v="0"/>
    <n v="0"/>
    <x v="7"/>
  </r>
  <r>
    <n v="18483"/>
    <n v="18483"/>
    <n v="0"/>
    <n v="0"/>
    <n v="0"/>
    <n v="0"/>
    <n v="0"/>
    <n v="0"/>
    <n v="0"/>
    <n v="0"/>
    <n v="0"/>
    <n v="0"/>
    <x v="8"/>
  </r>
  <r>
    <n v="70"/>
    <n v="70"/>
    <n v="0"/>
    <n v="0"/>
    <n v="70"/>
    <n v="70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10"/>
  </r>
  <r>
    <n v="58"/>
    <n v="58"/>
    <n v="0"/>
    <n v="0"/>
    <n v="0"/>
    <n v="0"/>
    <n v="0"/>
    <n v="0"/>
    <n v="58"/>
    <n v="58"/>
    <n v="0"/>
    <n v="0"/>
    <x v="11"/>
  </r>
  <r>
    <n v="2610"/>
    <n v="0"/>
    <n v="2610"/>
    <n v="0"/>
    <n v="2610"/>
    <n v="0"/>
    <n v="261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3140"/>
    <n v="0"/>
    <n v="3140"/>
    <n v="0"/>
    <n v="0"/>
    <n v="0"/>
    <n v="0"/>
    <n v="0"/>
    <n v="0"/>
    <n v="0"/>
    <n v="0"/>
    <n v="0"/>
    <x v="14"/>
  </r>
  <r>
    <n v="790"/>
    <n v="790"/>
    <n v="0"/>
    <n v="0"/>
    <n v="0"/>
    <n v="0"/>
    <n v="0"/>
    <n v="0"/>
    <n v="0"/>
    <n v="0"/>
    <n v="0"/>
    <n v="0"/>
    <x v="15"/>
  </r>
  <r>
    <n v="20876"/>
    <n v="20876"/>
    <n v="0"/>
    <n v="0"/>
    <n v="20876"/>
    <n v="20876"/>
    <n v="0"/>
    <n v="0"/>
    <n v="0"/>
    <n v="0"/>
    <n v="0"/>
    <n v="0"/>
    <x v="16"/>
  </r>
  <r>
    <n v="1248"/>
    <n v="0"/>
    <n v="1248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727"/>
    <n v="727"/>
    <n v="0"/>
    <n v="0"/>
    <n v="0"/>
    <n v="0"/>
    <n v="0"/>
    <n v="0"/>
    <n v="0"/>
    <n v="0"/>
    <n v="0"/>
    <n v="0"/>
    <x v="20"/>
  </r>
  <r>
    <n v="1216"/>
    <n v="1216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47"/>
    <n v="47"/>
    <n v="0"/>
    <n v="0"/>
    <x v="23"/>
  </r>
  <r>
    <n v="23"/>
    <n v="23"/>
    <n v="0"/>
    <n v="0"/>
    <n v="0"/>
    <n v="0"/>
    <n v="0"/>
    <n v="0"/>
    <n v="0"/>
    <n v="0"/>
    <n v="0"/>
    <n v="0"/>
    <x v="25"/>
  </r>
  <r>
    <n v="285"/>
    <n v="285"/>
    <n v="0"/>
    <n v="0"/>
    <n v="0"/>
    <n v="0"/>
    <n v="0"/>
    <n v="0"/>
    <n v="285"/>
    <n v="285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8"/>
  </r>
  <r>
    <n v="4714"/>
    <n v="4714"/>
    <n v="0"/>
    <n v="0"/>
    <n v="4714"/>
    <n v="4714"/>
    <n v="0"/>
    <n v="0"/>
    <n v="0"/>
    <n v="0"/>
    <n v="0"/>
    <n v="0"/>
    <x v="29"/>
  </r>
  <r>
    <n v="243"/>
    <n v="243"/>
    <n v="0"/>
    <n v="0"/>
    <n v="0"/>
    <n v="0"/>
    <n v="0"/>
    <n v="0"/>
    <n v="0"/>
    <n v="0"/>
    <n v="0"/>
    <n v="0"/>
    <x v="30"/>
  </r>
  <r>
    <n v="2224"/>
    <n v="0"/>
    <n v="2224"/>
    <n v="0"/>
    <n v="2224"/>
    <n v="0"/>
    <n v="2224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1"/>
  </r>
  <r>
    <n v="11845"/>
    <n v="11845"/>
    <n v="0"/>
    <n v="0"/>
    <n v="0"/>
    <n v="0"/>
    <n v="0"/>
    <n v="0"/>
    <n v="0"/>
    <n v="0"/>
    <n v="0"/>
    <n v="0"/>
    <x v="52"/>
  </r>
  <r>
    <n v="241"/>
    <n v="241"/>
    <n v="0"/>
    <n v="0"/>
    <n v="0"/>
    <n v="0"/>
    <n v="0"/>
    <n v="0"/>
    <n v="0"/>
    <n v="0"/>
    <n v="0"/>
    <n v="0"/>
    <x v="36"/>
  </r>
  <r>
    <n v="270"/>
    <n v="270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5982"/>
    <n v="0"/>
    <n v="5982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95"/>
    <n v="495"/>
    <n v="0"/>
    <n v="0"/>
    <n v="0"/>
    <n v="0"/>
    <n v="0"/>
    <n v="0"/>
    <n v="495"/>
    <n v="495"/>
    <n v="0"/>
    <n v="0"/>
    <x v="42"/>
  </r>
  <r>
    <n v="264"/>
    <n v="264"/>
    <n v="0"/>
    <n v="0"/>
    <n v="0"/>
    <n v="0"/>
    <n v="0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1"/>
  </r>
  <r>
    <n v="723"/>
    <n v="723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"/>
  </r>
  <r>
    <n v="9934"/>
    <n v="0"/>
    <n v="9934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5421"/>
    <n v="5421"/>
    <n v="0"/>
    <n v="0"/>
    <n v="0"/>
    <n v="0"/>
    <n v="0"/>
    <n v="0"/>
    <n v="0"/>
    <n v="0"/>
    <n v="0"/>
    <n v="0"/>
    <x v="8"/>
  </r>
  <r>
    <n v="999"/>
    <n v="999"/>
    <n v="0"/>
    <n v="0"/>
    <n v="999"/>
    <n v="999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10"/>
  </r>
  <r>
    <n v="402"/>
    <n v="402"/>
    <n v="0"/>
    <n v="0"/>
    <n v="0"/>
    <n v="0"/>
    <n v="0"/>
    <n v="0"/>
    <n v="0"/>
    <n v="0"/>
    <n v="0"/>
    <n v="0"/>
    <x v="53"/>
  </r>
  <r>
    <n v="43"/>
    <n v="43"/>
    <n v="0"/>
    <n v="0"/>
    <n v="43"/>
    <n v="43"/>
    <n v="0"/>
    <n v="0"/>
    <n v="0"/>
    <n v="0"/>
    <n v="0"/>
    <n v="0"/>
    <x v="12"/>
  </r>
  <r>
    <n v="2179"/>
    <n v="0"/>
    <n v="2179"/>
    <n v="0"/>
    <n v="2179"/>
    <n v="0"/>
    <n v="2179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17"/>
  </r>
  <r>
    <n v="158"/>
    <n v="158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19"/>
  </r>
  <r>
    <n v="3442"/>
    <n v="344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512"/>
    <n v="512"/>
    <n v="0"/>
    <n v="0"/>
    <n v="0"/>
    <n v="0"/>
    <n v="0"/>
    <n v="0"/>
    <n v="512"/>
    <n v="512"/>
    <n v="0"/>
    <n v="0"/>
    <x v="23"/>
  </r>
  <r>
    <n v="2936"/>
    <n v="2936"/>
    <n v="0"/>
    <n v="0"/>
    <n v="2936"/>
    <n v="2936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7"/>
  </r>
  <r>
    <n v="6162"/>
    <n v="6162"/>
    <n v="0"/>
    <n v="0"/>
    <n v="0"/>
    <n v="0"/>
    <n v="0"/>
    <n v="0"/>
    <n v="0"/>
    <n v="0"/>
    <n v="0"/>
    <n v="0"/>
    <x v="28"/>
  </r>
  <r>
    <n v="758"/>
    <n v="758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58"/>
  </r>
  <r>
    <n v="13922"/>
    <n v="13922"/>
    <n v="0"/>
    <n v="0"/>
    <n v="13922"/>
    <n v="13922"/>
    <n v="0"/>
    <n v="0"/>
    <n v="0"/>
    <n v="0"/>
    <n v="0"/>
    <n v="0"/>
    <x v="31"/>
  </r>
  <r>
    <n v="7155"/>
    <n v="0"/>
    <n v="0"/>
    <n v="7155"/>
    <n v="0"/>
    <n v="0"/>
    <n v="0"/>
    <n v="0"/>
    <n v="0"/>
    <n v="0"/>
    <n v="0"/>
    <n v="0"/>
    <x v="51"/>
  </r>
  <r>
    <n v="316"/>
    <n v="316"/>
    <n v="0"/>
    <n v="0"/>
    <n v="316"/>
    <n v="316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379"/>
    <n v="379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827"/>
    <n v="0"/>
    <n v="1827"/>
    <n v="0"/>
    <n v="1827"/>
    <n v="0"/>
    <n v="1827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2389"/>
    <n v="2389"/>
    <n v="0"/>
    <n v="0"/>
    <n v="0"/>
    <n v="0"/>
    <n v="0"/>
    <n v="0"/>
    <n v="0"/>
    <n v="0"/>
    <n v="0"/>
    <n v="0"/>
    <x v="40"/>
  </r>
  <r>
    <n v="408"/>
    <n v="408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42"/>
  </r>
  <r>
    <n v="2454"/>
    <n v="2454"/>
    <n v="0"/>
    <n v="0"/>
    <n v="0"/>
    <n v="0"/>
    <n v="0"/>
    <n v="0"/>
    <n v="2454"/>
    <n v="2454"/>
    <n v="0"/>
    <n v="0"/>
    <x v="43"/>
  </r>
  <r>
    <n v="39"/>
    <n v="39"/>
    <n v="0"/>
    <n v="0"/>
    <n v="0"/>
    <n v="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70"/>
  </r>
  <r>
    <n v="1028"/>
    <n v="1028"/>
    <n v="0"/>
    <n v="0"/>
    <n v="0"/>
    <n v="0"/>
    <n v="0"/>
    <n v="0"/>
    <n v="0"/>
    <n v="0"/>
    <n v="0"/>
    <n v="0"/>
    <x v="4"/>
  </r>
  <r>
    <n v="10725"/>
    <n v="10725"/>
    <n v="0"/>
    <n v="0"/>
    <n v="0"/>
    <n v="0"/>
    <n v="0"/>
    <n v="0"/>
    <n v="0"/>
    <n v="0"/>
    <n v="0"/>
    <n v="0"/>
    <x v="5"/>
  </r>
  <r>
    <n v="303"/>
    <n v="0"/>
    <n v="303"/>
    <n v="0"/>
    <n v="303"/>
    <n v="0"/>
    <n v="303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7"/>
  </r>
  <r>
    <n v="11145"/>
    <n v="1114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10"/>
  </r>
  <r>
    <n v="96"/>
    <n v="96"/>
    <n v="0"/>
    <n v="0"/>
    <n v="96"/>
    <n v="96"/>
    <n v="0"/>
    <n v="0"/>
    <n v="0"/>
    <n v="0"/>
    <n v="0"/>
    <n v="0"/>
    <x v="11"/>
  </r>
  <r>
    <n v="2063"/>
    <n v="0"/>
    <n v="2063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13"/>
  </r>
  <r>
    <n v="43"/>
    <n v="43"/>
    <n v="0"/>
    <n v="0"/>
    <n v="43"/>
    <n v="43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203"/>
    <n v="20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9"/>
  </r>
  <r>
    <n v="23"/>
    <n v="23"/>
    <n v="0"/>
    <n v="0"/>
    <n v="23"/>
    <n v="23"/>
    <n v="0"/>
    <n v="0"/>
    <n v="0"/>
    <n v="0"/>
    <n v="0"/>
    <n v="0"/>
    <x v="54"/>
  </r>
  <r>
    <n v="1085"/>
    <n v="1085"/>
    <n v="0"/>
    <n v="0"/>
    <n v="0"/>
    <n v="0"/>
    <n v="0"/>
    <n v="0"/>
    <n v="0"/>
    <n v="0"/>
    <n v="0"/>
    <n v="0"/>
    <x v="19"/>
  </r>
  <r>
    <n v="826"/>
    <n v="826"/>
    <n v="0"/>
    <n v="0"/>
    <n v="0"/>
    <n v="0"/>
    <n v="0"/>
    <n v="0"/>
    <n v="0"/>
    <n v="0"/>
    <n v="0"/>
    <n v="0"/>
    <x v="20"/>
  </r>
  <r>
    <n v="8040"/>
    <n v="8040"/>
    <n v="0"/>
    <n v="0"/>
    <n v="0"/>
    <n v="0"/>
    <n v="0"/>
    <n v="0"/>
    <n v="0"/>
    <n v="0"/>
    <n v="0"/>
    <n v="0"/>
    <x v="21"/>
  </r>
  <r>
    <n v="5628"/>
    <n v="0"/>
    <n v="5628"/>
    <n v="0"/>
    <n v="0"/>
    <n v="0"/>
    <n v="0"/>
    <n v="0"/>
    <n v="0"/>
    <n v="0"/>
    <n v="0"/>
    <n v="0"/>
    <x v="23"/>
  </r>
  <r>
    <n v="204"/>
    <n v="204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18"/>
    <n v="18"/>
    <n v="0"/>
    <n v="0"/>
    <x v="55"/>
  </r>
  <r>
    <n v="18"/>
    <n v="18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195"/>
    <n v="195"/>
    <n v="0"/>
    <n v="0"/>
    <x v="30"/>
  </r>
  <r>
    <n v="3981"/>
    <n v="3981"/>
    <n v="0"/>
    <n v="0"/>
    <n v="0"/>
    <n v="0"/>
    <n v="0"/>
    <n v="0"/>
    <n v="0"/>
    <n v="0"/>
    <n v="0"/>
    <n v="0"/>
    <x v="63"/>
  </r>
  <r>
    <n v="19593"/>
    <n v="19593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308"/>
    <n v="308"/>
    <n v="0"/>
    <n v="0"/>
    <n v="308"/>
    <n v="308"/>
    <n v="0"/>
    <n v="0"/>
    <n v="0"/>
    <n v="0"/>
    <n v="0"/>
    <n v="0"/>
    <x v="56"/>
  </r>
  <r>
    <n v="255"/>
    <n v="255"/>
    <n v="0"/>
    <n v="0"/>
    <n v="0"/>
    <n v="0"/>
    <n v="0"/>
    <n v="0"/>
    <n v="0"/>
    <n v="0"/>
    <n v="0"/>
    <n v="0"/>
    <x v="62"/>
  </r>
  <r>
    <n v="17"/>
    <n v="17"/>
    <n v="0"/>
    <n v="0"/>
    <n v="17"/>
    <n v="17"/>
    <n v="0"/>
    <n v="0"/>
    <n v="0"/>
    <n v="0"/>
    <n v="0"/>
    <n v="0"/>
    <x v="36"/>
  </r>
  <r>
    <n v="316"/>
    <n v="316"/>
    <n v="0"/>
    <n v="0"/>
    <n v="0"/>
    <n v="0"/>
    <n v="0"/>
    <n v="0"/>
    <n v="0"/>
    <n v="0"/>
    <n v="0"/>
    <n v="0"/>
    <x v="37"/>
  </r>
  <r>
    <n v="1292"/>
    <n v="0"/>
    <n v="1292"/>
    <n v="0"/>
    <n v="0"/>
    <n v="0"/>
    <n v="0"/>
    <n v="0"/>
    <n v="0"/>
    <n v="0"/>
    <n v="0"/>
    <n v="0"/>
    <x v="38"/>
  </r>
  <r>
    <n v="529"/>
    <n v="529"/>
    <n v="0"/>
    <n v="0"/>
    <n v="529"/>
    <n v="529"/>
    <n v="0"/>
    <n v="0"/>
    <n v="0"/>
    <n v="0"/>
    <n v="0"/>
    <n v="0"/>
    <x v="60"/>
  </r>
  <r>
    <n v="5438"/>
    <n v="5438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42"/>
  </r>
  <r>
    <n v="458"/>
    <n v="458"/>
    <n v="0"/>
    <n v="0"/>
    <n v="0"/>
    <n v="0"/>
    <n v="0"/>
    <n v="0"/>
    <n v="0"/>
    <n v="0"/>
    <n v="0"/>
    <n v="0"/>
    <x v="0"/>
  </r>
  <r>
    <n v="2013"/>
    <n v="2013"/>
    <n v="0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2"/>
  </r>
  <r>
    <n v="775"/>
    <n v="775"/>
    <n v="0"/>
    <n v="0"/>
    <n v="0"/>
    <n v="0"/>
    <n v="0"/>
    <n v="0"/>
    <n v="0"/>
    <n v="0"/>
    <n v="0"/>
    <n v="0"/>
    <x v="46"/>
  </r>
  <r>
    <n v="186"/>
    <n v="186"/>
    <n v="0"/>
    <n v="0"/>
    <n v="186"/>
    <n v="186"/>
    <n v="0"/>
    <n v="0"/>
    <n v="0"/>
    <n v="0"/>
    <n v="0"/>
    <n v="0"/>
    <x v="4"/>
  </r>
  <r>
    <n v="11783"/>
    <n v="0"/>
    <n v="11783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40"/>
    <n v="4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1017"/>
    <n v="0"/>
    <n v="11017"/>
    <n v="0"/>
    <n v="0"/>
    <n v="0"/>
    <n v="0"/>
    <n v="0"/>
    <n v="0"/>
    <n v="0"/>
    <n v="0"/>
    <n v="0"/>
    <x v="8"/>
  </r>
  <r>
    <n v="1277"/>
    <n v="0"/>
    <n v="1277"/>
    <n v="0"/>
    <n v="0"/>
    <n v="0"/>
    <n v="0"/>
    <n v="0"/>
    <n v="0"/>
    <n v="0"/>
    <n v="0"/>
    <n v="0"/>
    <x v="48"/>
  </r>
  <r>
    <n v="140"/>
    <n v="140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21"/>
    <n v="21"/>
    <n v="0"/>
    <n v="0"/>
    <x v="12"/>
  </r>
  <r>
    <n v="389"/>
    <n v="389"/>
    <n v="0"/>
    <n v="0"/>
    <n v="0"/>
    <n v="0"/>
    <n v="0"/>
    <n v="0"/>
    <n v="389"/>
    <n v="389"/>
    <n v="0"/>
    <n v="0"/>
    <x v="13"/>
  </r>
  <r>
    <n v="1569"/>
    <n v="0"/>
    <n v="1569"/>
    <n v="0"/>
    <n v="0"/>
    <n v="0"/>
    <n v="0"/>
    <n v="0"/>
    <n v="1569"/>
    <n v="0"/>
    <n v="1569"/>
    <n v="0"/>
    <x v="14"/>
  </r>
  <r>
    <n v="106"/>
    <n v="106"/>
    <n v="0"/>
    <n v="0"/>
    <n v="0"/>
    <n v="0"/>
    <n v="0"/>
    <n v="0"/>
    <n v="0"/>
    <n v="0"/>
    <n v="0"/>
    <n v="0"/>
    <x v="15"/>
  </r>
  <r>
    <n v="538"/>
    <n v="538"/>
    <n v="0"/>
    <n v="0"/>
    <n v="0"/>
    <n v="0"/>
    <n v="0"/>
    <n v="0"/>
    <n v="0"/>
    <n v="0"/>
    <n v="0"/>
    <n v="0"/>
    <x v="16"/>
  </r>
  <r>
    <n v="5475"/>
    <n v="5475"/>
    <n v="0"/>
    <n v="0"/>
    <n v="0"/>
    <n v="0"/>
    <n v="0"/>
    <n v="0"/>
    <n v="5475"/>
    <n v="5475"/>
    <n v="0"/>
    <n v="0"/>
    <x v="17"/>
  </r>
  <r>
    <n v="93"/>
    <n v="93"/>
    <n v="0"/>
    <n v="0"/>
    <n v="93"/>
    <n v="93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2505"/>
    <n v="0"/>
    <n v="2505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1"/>
  </r>
  <r>
    <n v="21330"/>
    <n v="0"/>
    <n v="2133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5"/>
  </r>
  <r>
    <n v="69821"/>
    <n v="69821"/>
    <n v="0"/>
    <n v="0"/>
    <n v="69821"/>
    <n v="69821"/>
    <n v="0"/>
    <n v="0"/>
    <n v="0"/>
    <n v="0"/>
    <n v="0"/>
    <n v="0"/>
    <x v="29"/>
  </r>
  <r>
    <n v="1093"/>
    <n v="1093"/>
    <n v="0"/>
    <n v="0"/>
    <n v="0"/>
    <n v="0"/>
    <n v="0"/>
    <n v="0"/>
    <n v="0"/>
    <n v="0"/>
    <n v="0"/>
    <n v="0"/>
    <x v="30"/>
  </r>
  <r>
    <n v="13867"/>
    <n v="13867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30"/>
    <n v="30"/>
    <n v="0"/>
    <n v="0"/>
    <x v="32"/>
  </r>
  <r>
    <n v="30"/>
    <n v="30"/>
    <n v="0"/>
    <n v="0"/>
    <n v="0"/>
    <n v="0"/>
    <n v="0"/>
    <n v="0"/>
    <n v="0"/>
    <n v="0"/>
    <n v="0"/>
    <n v="0"/>
    <x v="33"/>
  </r>
  <r>
    <n v="8867"/>
    <n v="0"/>
    <n v="8867"/>
    <n v="0"/>
    <n v="0"/>
    <n v="0"/>
    <n v="0"/>
    <n v="0"/>
    <n v="0"/>
    <n v="0"/>
    <n v="0"/>
    <n v="0"/>
    <x v="34"/>
  </r>
  <r>
    <n v="1968"/>
    <n v="0"/>
    <n v="1968"/>
    <n v="0"/>
    <n v="0"/>
    <n v="0"/>
    <n v="0"/>
    <n v="0"/>
    <n v="0"/>
    <n v="0"/>
    <n v="0"/>
    <n v="0"/>
    <x v="52"/>
  </r>
  <r>
    <n v="2926"/>
    <n v="2926"/>
    <n v="0"/>
    <n v="0"/>
    <n v="0"/>
    <n v="0"/>
    <n v="0"/>
    <n v="0"/>
    <n v="0"/>
    <n v="0"/>
    <n v="0"/>
    <n v="0"/>
    <x v="36"/>
  </r>
  <r>
    <n v="142"/>
    <n v="0"/>
    <n v="142"/>
    <n v="0"/>
    <n v="0"/>
    <n v="0"/>
    <n v="0"/>
    <n v="0"/>
    <n v="0"/>
    <n v="0"/>
    <n v="0"/>
    <n v="0"/>
    <x v="37"/>
  </r>
  <r>
    <n v="508"/>
    <n v="508"/>
    <n v="0"/>
    <n v="0"/>
    <n v="0"/>
    <n v="0"/>
    <n v="0"/>
    <n v="0"/>
    <n v="0"/>
    <n v="0"/>
    <n v="0"/>
    <n v="0"/>
    <x v="38"/>
  </r>
  <r>
    <n v="566"/>
    <n v="566"/>
    <n v="0"/>
    <n v="0"/>
    <n v="566"/>
    <n v="566"/>
    <n v="0"/>
    <n v="0"/>
    <n v="0"/>
    <n v="0"/>
    <n v="0"/>
    <n v="0"/>
    <x v="39"/>
  </r>
  <r>
    <n v="13733"/>
    <n v="13733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1"/>
  </r>
  <r>
    <n v="8794"/>
    <n v="8794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43"/>
  </r>
  <r>
    <n v="29177"/>
    <n v="29177"/>
    <n v="0"/>
    <n v="0"/>
    <n v="0"/>
    <n v="0"/>
    <n v="0"/>
    <n v="0"/>
    <n v="29177"/>
    <n v="29177"/>
    <n v="0"/>
    <n v="0"/>
    <x v="44"/>
  </r>
  <r>
    <n v="1468"/>
    <n v="1468"/>
    <n v="0"/>
    <n v="0"/>
    <n v="0"/>
    <n v="0"/>
    <n v="0"/>
    <n v="0"/>
    <n v="0"/>
    <n v="0"/>
    <n v="0"/>
    <n v="0"/>
    <x v="2"/>
  </r>
  <r>
    <n v="23286"/>
    <n v="23286"/>
    <n v="0"/>
    <n v="0"/>
    <n v="0"/>
    <n v="0"/>
    <n v="0"/>
    <n v="0"/>
    <n v="23286"/>
    <n v="23286"/>
    <n v="0"/>
    <n v="0"/>
    <x v="3"/>
  </r>
  <r>
    <n v="15"/>
    <n v="15"/>
    <n v="0"/>
    <n v="0"/>
    <n v="0"/>
    <n v="0"/>
    <n v="0"/>
    <n v="0"/>
    <n v="15"/>
    <n v="15"/>
    <n v="0"/>
    <n v="0"/>
    <x v="71"/>
  </r>
  <r>
    <n v="820"/>
    <n v="820"/>
    <n v="0"/>
    <n v="0"/>
    <n v="0"/>
    <n v="0"/>
    <n v="0"/>
    <n v="0"/>
    <n v="0"/>
    <n v="0"/>
    <n v="0"/>
    <n v="0"/>
    <x v="5"/>
  </r>
  <r>
    <n v="159"/>
    <n v="15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6470"/>
    <n v="16470"/>
    <n v="0"/>
    <n v="0"/>
    <n v="0"/>
    <n v="0"/>
    <n v="0"/>
    <n v="0"/>
    <n v="0"/>
    <n v="0"/>
    <n v="0"/>
    <n v="0"/>
    <x v="8"/>
  </r>
  <r>
    <n v="95"/>
    <n v="95"/>
    <n v="0"/>
    <n v="0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2"/>
  </r>
  <r>
    <n v="813"/>
    <n v="813"/>
    <n v="0"/>
    <n v="0"/>
    <n v="0"/>
    <n v="0"/>
    <n v="0"/>
    <n v="0"/>
    <n v="813"/>
    <n v="813"/>
    <n v="0"/>
    <n v="0"/>
    <x v="13"/>
  </r>
  <r>
    <n v="29"/>
    <n v="29"/>
    <n v="0"/>
    <n v="0"/>
    <n v="0"/>
    <n v="0"/>
    <n v="0"/>
    <n v="0"/>
    <n v="0"/>
    <n v="0"/>
    <n v="0"/>
    <n v="0"/>
    <x v="14"/>
  </r>
  <r>
    <n v="248"/>
    <n v="0"/>
    <n v="248"/>
    <n v="0"/>
    <n v="248"/>
    <n v="0"/>
    <n v="248"/>
    <n v="0"/>
    <n v="0"/>
    <n v="0"/>
    <n v="0"/>
    <n v="0"/>
    <x v="15"/>
  </r>
  <r>
    <n v="3201"/>
    <n v="3201"/>
    <n v="0"/>
    <n v="0"/>
    <n v="3201"/>
    <n v="3201"/>
    <n v="0"/>
    <n v="0"/>
    <n v="0"/>
    <n v="0"/>
    <n v="0"/>
    <n v="0"/>
    <x v="16"/>
  </r>
  <r>
    <n v="2685"/>
    <n v="0"/>
    <n v="2685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92"/>
    <n v="92"/>
    <n v="0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1"/>
  </r>
  <r>
    <n v="61451"/>
    <n v="0"/>
    <n v="61451"/>
    <n v="0"/>
    <n v="61451"/>
    <n v="0"/>
    <n v="61451"/>
    <n v="0"/>
    <n v="0"/>
    <n v="0"/>
    <n v="0"/>
    <n v="0"/>
    <x v="23"/>
  </r>
  <r>
    <n v="515"/>
    <n v="5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15518"/>
    <n v="15518"/>
    <n v="0"/>
    <n v="0"/>
    <n v="15518"/>
    <n v="15518"/>
    <n v="0"/>
    <n v="0"/>
    <n v="0"/>
    <n v="0"/>
    <n v="0"/>
    <n v="0"/>
    <x v="29"/>
  </r>
  <r>
    <n v="16572"/>
    <n v="16572"/>
    <n v="0"/>
    <n v="0"/>
    <n v="16572"/>
    <n v="16572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171"/>
    <n v="171"/>
    <n v="0"/>
    <n v="0"/>
    <x v="51"/>
  </r>
  <r>
    <n v="72"/>
    <n v="72"/>
    <n v="0"/>
    <n v="0"/>
    <n v="72"/>
    <n v="72"/>
    <n v="0"/>
    <n v="0"/>
    <n v="0"/>
    <n v="0"/>
    <n v="0"/>
    <n v="0"/>
    <x v="33"/>
  </r>
  <r>
    <n v="102"/>
    <n v="102"/>
    <n v="0"/>
    <n v="0"/>
    <n v="0"/>
    <n v="0"/>
    <n v="0"/>
    <n v="0"/>
    <n v="0"/>
    <n v="0"/>
    <n v="0"/>
    <n v="0"/>
    <x v="56"/>
  </r>
  <r>
    <n v="257"/>
    <n v="257"/>
    <n v="0"/>
    <n v="0"/>
    <n v="0"/>
    <n v="0"/>
    <n v="0"/>
    <n v="0"/>
    <n v="0"/>
    <n v="0"/>
    <n v="0"/>
    <n v="0"/>
    <x v="64"/>
  </r>
  <r>
    <n v="216"/>
    <n v="216"/>
    <n v="0"/>
    <n v="0"/>
    <n v="0"/>
    <n v="0"/>
    <n v="0"/>
    <n v="0"/>
    <n v="216"/>
    <n v="216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894"/>
    <n v="2894"/>
    <n v="0"/>
    <n v="0"/>
    <n v="0"/>
    <n v="0"/>
    <n v="0"/>
    <n v="0"/>
    <n v="0"/>
    <n v="0"/>
    <n v="0"/>
    <n v="0"/>
    <x v="38"/>
  </r>
  <r>
    <n v="168"/>
    <n v="168"/>
    <n v="0"/>
    <n v="0"/>
    <n v="168"/>
    <n v="168"/>
    <n v="0"/>
    <n v="0"/>
    <n v="0"/>
    <n v="0"/>
    <n v="0"/>
    <n v="0"/>
    <x v="60"/>
  </r>
  <r>
    <n v="954"/>
    <n v="954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1117"/>
    <n v="1117"/>
    <n v="0"/>
    <n v="0"/>
    <n v="0"/>
    <n v="0"/>
    <n v="0"/>
    <n v="0"/>
    <n v="0"/>
    <n v="0"/>
    <n v="0"/>
    <n v="0"/>
    <x v="42"/>
  </r>
  <r>
    <n v="291"/>
    <n v="291"/>
    <n v="0"/>
    <n v="0"/>
    <n v="0"/>
    <n v="0"/>
    <n v="0"/>
    <n v="0"/>
    <n v="0"/>
    <n v="0"/>
    <n v="0"/>
    <n v="0"/>
    <x v="43"/>
  </r>
  <r>
    <n v="695"/>
    <n v="695"/>
    <n v="0"/>
    <n v="0"/>
    <n v="0"/>
    <n v="0"/>
    <n v="0"/>
    <n v="0"/>
    <n v="0"/>
    <n v="0"/>
    <n v="0"/>
    <n v="0"/>
    <x v="44"/>
  </r>
  <r>
    <n v="2371"/>
    <n v="2371"/>
    <n v="0"/>
    <n v="0"/>
    <n v="0"/>
    <n v="0"/>
    <n v="0"/>
    <n v="0"/>
    <n v="0"/>
    <n v="0"/>
    <n v="0"/>
    <n v="0"/>
    <x v="2"/>
  </r>
  <r>
    <n v="1532"/>
    <n v="153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21"/>
    <n v="0"/>
    <n v="21"/>
    <n v="0"/>
    <n v="0"/>
    <n v="0"/>
    <n v="0"/>
    <n v="0"/>
    <n v="0"/>
    <n v="0"/>
    <n v="0"/>
    <n v="0"/>
    <x v="67"/>
  </r>
  <r>
    <n v="15465"/>
    <n v="15465"/>
    <n v="0"/>
    <n v="0"/>
    <n v="0"/>
    <n v="0"/>
    <n v="0"/>
    <n v="0"/>
    <n v="0"/>
    <n v="0"/>
    <n v="0"/>
    <n v="0"/>
    <x v="8"/>
  </r>
  <r>
    <n v="2288"/>
    <n v="2288"/>
    <n v="0"/>
    <n v="0"/>
    <n v="0"/>
    <n v="0"/>
    <n v="0"/>
    <n v="0"/>
    <n v="0"/>
    <n v="0"/>
    <n v="0"/>
    <n v="0"/>
    <x v="48"/>
  </r>
  <r>
    <n v="178"/>
    <n v="178"/>
    <n v="0"/>
    <n v="0"/>
    <n v="0"/>
    <n v="0"/>
    <n v="0"/>
    <n v="0"/>
    <n v="0"/>
    <n v="0"/>
    <n v="0"/>
    <n v="0"/>
    <x v="10"/>
  </r>
  <r>
    <n v="126"/>
    <n v="0"/>
    <n v="126"/>
    <n v="0"/>
    <n v="0"/>
    <n v="0"/>
    <n v="0"/>
    <n v="0"/>
    <n v="0"/>
    <n v="0"/>
    <n v="0"/>
    <n v="0"/>
    <x v="65"/>
  </r>
  <r>
    <n v="236"/>
    <n v="236"/>
    <n v="0"/>
    <n v="0"/>
    <n v="0"/>
    <n v="0"/>
    <n v="0"/>
    <n v="0"/>
    <n v="0"/>
    <n v="0"/>
    <n v="0"/>
    <n v="0"/>
    <x v="12"/>
  </r>
  <r>
    <n v="428"/>
    <n v="428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14"/>
  </r>
  <r>
    <n v="26"/>
    <n v="26"/>
    <n v="0"/>
    <n v="0"/>
    <n v="0"/>
    <n v="0"/>
    <n v="0"/>
    <n v="0"/>
    <n v="26"/>
    <n v="26"/>
    <n v="0"/>
    <n v="0"/>
    <x v="15"/>
  </r>
  <r>
    <n v="1824"/>
    <n v="1824"/>
    <n v="0"/>
    <n v="0"/>
    <n v="0"/>
    <n v="0"/>
    <n v="0"/>
    <n v="0"/>
    <n v="1824"/>
    <n v="1824"/>
    <n v="0"/>
    <n v="0"/>
    <x v="16"/>
  </r>
  <r>
    <n v="4061"/>
    <n v="0"/>
    <n v="4061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9"/>
  </r>
  <r>
    <n v="1140"/>
    <n v="1140"/>
    <n v="0"/>
    <n v="0"/>
    <n v="0"/>
    <n v="0"/>
    <n v="0"/>
    <n v="0"/>
    <n v="1140"/>
    <n v="1140"/>
    <n v="0"/>
    <n v="0"/>
    <x v="20"/>
  </r>
  <r>
    <n v="11"/>
    <n v="11"/>
    <n v="0"/>
    <n v="0"/>
    <n v="0"/>
    <n v="0"/>
    <n v="0"/>
    <n v="0"/>
    <n v="11"/>
    <n v="11"/>
    <n v="0"/>
    <n v="0"/>
    <x v="21"/>
  </r>
  <r>
    <n v="1360"/>
    <n v="1360"/>
    <n v="0"/>
    <n v="0"/>
    <n v="0"/>
    <n v="0"/>
    <n v="0"/>
    <n v="0"/>
    <n v="1360"/>
    <n v="1360"/>
    <n v="0"/>
    <n v="0"/>
    <x v="23"/>
  </r>
  <r>
    <n v="132"/>
    <n v="13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27"/>
  </r>
  <r>
    <n v="781"/>
    <n v="781"/>
    <n v="0"/>
    <n v="0"/>
    <n v="781"/>
    <n v="781"/>
    <n v="0"/>
    <n v="0"/>
    <n v="0"/>
    <n v="0"/>
    <n v="0"/>
    <n v="0"/>
    <x v="28"/>
  </r>
  <r>
    <n v="3274"/>
    <n v="3274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58754"/>
    <n v="0"/>
    <n v="58754"/>
    <n v="0"/>
    <n v="58754"/>
    <n v="0"/>
    <n v="58754"/>
    <n v="0"/>
    <n v="0"/>
    <n v="0"/>
    <n v="0"/>
    <n v="0"/>
    <x v="63"/>
  </r>
  <r>
    <n v="1660"/>
    <n v="1660"/>
    <n v="0"/>
    <n v="0"/>
    <n v="1660"/>
    <n v="1660"/>
    <n v="0"/>
    <n v="0"/>
    <n v="0"/>
    <n v="0"/>
    <n v="0"/>
    <n v="0"/>
    <x v="59"/>
  </r>
  <r>
    <n v="452"/>
    <n v="452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34"/>
  </r>
  <r>
    <n v="4090"/>
    <n v="409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37"/>
  </r>
  <r>
    <n v="213"/>
    <n v="213"/>
    <n v="0"/>
    <n v="0"/>
    <n v="0"/>
    <n v="0"/>
    <n v="0"/>
    <n v="0"/>
    <n v="213"/>
    <n v="213"/>
    <n v="0"/>
    <n v="0"/>
    <x v="38"/>
  </r>
  <r>
    <n v="292"/>
    <n v="292"/>
    <n v="0"/>
    <n v="0"/>
    <n v="0"/>
    <n v="0"/>
    <n v="0"/>
    <n v="0"/>
    <n v="0"/>
    <n v="0"/>
    <n v="0"/>
    <n v="0"/>
    <x v="39"/>
  </r>
  <r>
    <n v="351"/>
    <n v="351"/>
    <n v="0"/>
    <n v="0"/>
    <n v="0"/>
    <n v="0"/>
    <n v="0"/>
    <n v="0"/>
    <n v="0"/>
    <n v="0"/>
    <n v="0"/>
    <n v="0"/>
    <x v="40"/>
  </r>
  <r>
    <n v="768"/>
    <n v="0"/>
    <n v="768"/>
    <n v="0"/>
    <n v="768"/>
    <n v="0"/>
    <n v="768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3"/>
  </r>
  <r>
    <n v="394"/>
    <n v="394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41"/>
    <n v="41"/>
    <n v="0"/>
    <n v="0"/>
    <x v="2"/>
  </r>
  <r>
    <n v="299"/>
    <n v="0"/>
    <n v="299"/>
    <n v="0"/>
    <n v="0"/>
    <n v="0"/>
    <n v="0"/>
    <n v="0"/>
    <n v="0"/>
    <n v="0"/>
    <n v="0"/>
    <n v="0"/>
    <x v="70"/>
  </r>
  <r>
    <n v="15"/>
    <n v="15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104"/>
    <n v="0"/>
    <n v="104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2934"/>
    <n v="2934"/>
    <n v="0"/>
    <n v="0"/>
    <n v="0"/>
    <n v="0"/>
    <n v="0"/>
    <n v="0"/>
    <n v="0"/>
    <n v="0"/>
    <n v="0"/>
    <n v="0"/>
    <x v="8"/>
  </r>
  <r>
    <n v="1451"/>
    <n v="1451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65"/>
  </r>
  <r>
    <n v="148"/>
    <n v="148"/>
    <n v="0"/>
    <n v="0"/>
    <n v="148"/>
    <n v="148"/>
    <n v="0"/>
    <n v="0"/>
    <n v="0"/>
    <n v="0"/>
    <n v="0"/>
    <n v="0"/>
    <x v="12"/>
  </r>
  <r>
    <n v="885"/>
    <n v="0"/>
    <n v="885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51"/>
    <n v="25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1444"/>
    <n v="1444"/>
    <n v="0"/>
    <n v="0"/>
    <n v="0"/>
    <n v="0"/>
    <n v="0"/>
    <n v="0"/>
    <n v="0"/>
    <n v="0"/>
    <n v="0"/>
    <n v="0"/>
    <x v="17"/>
  </r>
  <r>
    <n v="2111"/>
    <n v="0"/>
    <n v="2111"/>
    <n v="0"/>
    <n v="0"/>
    <n v="0"/>
    <n v="0"/>
    <n v="0"/>
    <n v="0"/>
    <n v="0"/>
    <n v="0"/>
    <n v="0"/>
    <x v="18"/>
  </r>
  <r>
    <n v="384"/>
    <n v="0"/>
    <n v="384"/>
    <n v="0"/>
    <n v="0"/>
    <n v="0"/>
    <n v="0"/>
    <n v="0"/>
    <n v="0"/>
    <n v="0"/>
    <n v="0"/>
    <n v="0"/>
    <x v="19"/>
  </r>
  <r>
    <n v="399"/>
    <n v="399"/>
    <n v="0"/>
    <n v="0"/>
    <n v="0"/>
    <n v="0"/>
    <n v="0"/>
    <n v="0"/>
    <n v="399"/>
    <n v="399"/>
    <n v="0"/>
    <n v="0"/>
    <x v="20"/>
  </r>
  <r>
    <n v="98"/>
    <n v="0"/>
    <n v="98"/>
    <n v="0"/>
    <n v="0"/>
    <n v="0"/>
    <n v="0"/>
    <n v="0"/>
    <n v="0"/>
    <n v="0"/>
    <n v="0"/>
    <n v="0"/>
    <x v="21"/>
  </r>
  <r>
    <n v="27667"/>
    <n v="27667"/>
    <n v="0"/>
    <n v="0"/>
    <n v="0"/>
    <n v="0"/>
    <n v="0"/>
    <n v="0"/>
    <n v="27667"/>
    <n v="27667"/>
    <n v="0"/>
    <n v="0"/>
    <x v="23"/>
  </r>
  <r>
    <n v="42"/>
    <n v="42"/>
    <n v="0"/>
    <n v="0"/>
    <n v="0"/>
    <n v="0"/>
    <n v="0"/>
    <n v="0"/>
    <n v="0"/>
    <n v="0"/>
    <n v="0"/>
    <n v="0"/>
    <x v="25"/>
  </r>
  <r>
    <n v="347"/>
    <n v="347"/>
    <n v="0"/>
    <n v="0"/>
    <n v="347"/>
    <n v="347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164"/>
    <n v="164"/>
    <n v="0"/>
    <n v="0"/>
    <n v="0"/>
    <n v="0"/>
    <n v="0"/>
    <n v="0"/>
    <n v="0"/>
    <n v="0"/>
    <n v="0"/>
    <n v="0"/>
    <x v="55"/>
  </r>
  <r>
    <n v="8389"/>
    <n v="0"/>
    <n v="8389"/>
    <n v="0"/>
    <n v="0"/>
    <n v="0"/>
    <n v="0"/>
    <n v="0"/>
    <n v="8389"/>
    <n v="0"/>
    <n v="8389"/>
    <n v="0"/>
    <x v="29"/>
  </r>
  <r>
    <n v="958"/>
    <n v="958"/>
    <n v="0"/>
    <n v="0"/>
    <n v="0"/>
    <n v="0"/>
    <n v="0"/>
    <n v="0"/>
    <n v="0"/>
    <n v="0"/>
    <n v="0"/>
    <n v="0"/>
    <x v="30"/>
  </r>
  <r>
    <n v="4875"/>
    <n v="4875"/>
    <n v="0"/>
    <n v="0"/>
    <n v="0"/>
    <n v="0"/>
    <n v="0"/>
    <n v="0"/>
    <n v="0"/>
    <n v="0"/>
    <n v="0"/>
    <n v="0"/>
    <x v="63"/>
  </r>
  <r>
    <n v="2788"/>
    <n v="2788"/>
    <n v="0"/>
    <n v="0"/>
    <n v="2788"/>
    <n v="2788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64"/>
  </r>
  <r>
    <n v="1373"/>
    <n v="1373"/>
    <n v="0"/>
    <n v="0"/>
    <n v="1373"/>
    <n v="1373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37"/>
  </r>
  <r>
    <n v="7048"/>
    <n v="7048"/>
    <n v="0"/>
    <n v="0"/>
    <n v="7048"/>
    <n v="7048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961"/>
    <n v="961"/>
    <n v="0"/>
    <n v="0"/>
    <n v="0"/>
    <n v="0"/>
    <n v="0"/>
    <n v="0"/>
    <n v="0"/>
    <n v="0"/>
    <n v="0"/>
    <n v="0"/>
    <x v="40"/>
  </r>
  <r>
    <n v="4311"/>
    <n v="431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42"/>
  </r>
  <r>
    <n v="35"/>
    <n v="35"/>
    <n v="0"/>
    <n v="0"/>
    <n v="0"/>
    <n v="0"/>
    <n v="0"/>
    <n v="0"/>
    <n v="0"/>
    <n v="0"/>
    <n v="0"/>
    <n v="0"/>
    <x v="43"/>
  </r>
  <r>
    <n v="1061"/>
    <n v="0"/>
    <n v="1061"/>
    <n v="0"/>
    <n v="0"/>
    <n v="0"/>
    <n v="0"/>
    <n v="0"/>
    <n v="0"/>
    <n v="0"/>
    <n v="0"/>
    <n v="0"/>
    <x v="1"/>
  </r>
  <r>
    <n v="404"/>
    <n v="404"/>
    <n v="0"/>
    <n v="0"/>
    <n v="0"/>
    <n v="0"/>
    <n v="0"/>
    <n v="0"/>
    <n v="404"/>
    <n v="404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1"/>
    <n v="0"/>
    <n v="1"/>
    <n v="0"/>
    <n v="1"/>
    <n v="0"/>
    <n v="1"/>
    <n v="0"/>
    <n v="0"/>
    <n v="0"/>
    <n v="0"/>
    <n v="0"/>
    <x v="71"/>
  </r>
  <r>
    <n v="435"/>
    <n v="0"/>
    <n v="435"/>
    <n v="0"/>
    <n v="0"/>
    <n v="0"/>
    <n v="0"/>
    <n v="0"/>
    <n v="0"/>
    <n v="0"/>
    <n v="0"/>
    <n v="0"/>
    <x v="5"/>
  </r>
  <r>
    <n v="384"/>
    <n v="384"/>
    <n v="0"/>
    <n v="0"/>
    <n v="0"/>
    <n v="0"/>
    <n v="0"/>
    <n v="0"/>
    <n v="0"/>
    <n v="0"/>
    <n v="0"/>
    <n v="0"/>
    <x v="47"/>
  </r>
  <r>
    <n v="1083"/>
    <n v="1083"/>
    <n v="0"/>
    <n v="0"/>
    <n v="0"/>
    <n v="0"/>
    <n v="0"/>
    <n v="0"/>
    <n v="0"/>
    <n v="0"/>
    <n v="0"/>
    <n v="0"/>
    <x v="7"/>
  </r>
  <r>
    <n v="33713"/>
    <n v="0"/>
    <n v="33713"/>
    <n v="0"/>
    <n v="0"/>
    <n v="0"/>
    <n v="0"/>
    <n v="0"/>
    <n v="33713"/>
    <n v="0"/>
    <n v="33713"/>
    <n v="0"/>
    <x v="8"/>
  </r>
  <r>
    <n v="8"/>
    <n v="8"/>
    <n v="0"/>
    <n v="0"/>
    <n v="0"/>
    <n v="0"/>
    <n v="0"/>
    <n v="0"/>
    <n v="8"/>
    <n v="8"/>
    <n v="0"/>
    <n v="0"/>
    <x v="48"/>
  </r>
  <r>
    <n v="9"/>
    <n v="9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2"/>
  </r>
  <r>
    <n v="655"/>
    <n v="0"/>
    <n v="655"/>
    <n v="0"/>
    <n v="0"/>
    <n v="0"/>
    <n v="0"/>
    <n v="0"/>
    <n v="0"/>
    <n v="0"/>
    <n v="0"/>
    <n v="0"/>
    <x v="13"/>
  </r>
  <r>
    <n v="2528"/>
    <n v="0"/>
    <n v="2528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15"/>
  </r>
  <r>
    <n v="7841"/>
    <n v="7841"/>
    <n v="0"/>
    <n v="0"/>
    <n v="0"/>
    <n v="0"/>
    <n v="0"/>
    <n v="0"/>
    <n v="0"/>
    <n v="0"/>
    <n v="0"/>
    <n v="0"/>
    <x v="16"/>
  </r>
  <r>
    <n v="6124"/>
    <n v="6124"/>
    <n v="0"/>
    <n v="0"/>
    <n v="0"/>
    <n v="0"/>
    <n v="0"/>
    <n v="0"/>
    <n v="6124"/>
    <n v="6124"/>
    <n v="0"/>
    <n v="0"/>
    <x v="17"/>
  </r>
  <r>
    <n v="15"/>
    <n v="15"/>
    <n v="0"/>
    <n v="0"/>
    <n v="15"/>
    <n v="15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19"/>
  </r>
  <r>
    <n v="16218"/>
    <n v="16218"/>
    <n v="0"/>
    <n v="0"/>
    <n v="0"/>
    <n v="0"/>
    <n v="0"/>
    <n v="0"/>
    <n v="16218"/>
    <n v="16218"/>
    <n v="0"/>
    <n v="0"/>
    <x v="20"/>
  </r>
  <r>
    <n v="9"/>
    <n v="9"/>
    <n v="0"/>
    <n v="0"/>
    <n v="9"/>
    <n v="9"/>
    <n v="0"/>
    <n v="0"/>
    <n v="0"/>
    <n v="0"/>
    <n v="0"/>
    <n v="0"/>
    <x v="21"/>
  </r>
  <r>
    <n v="22975"/>
    <n v="0"/>
    <n v="22975"/>
    <n v="0"/>
    <n v="0"/>
    <n v="0"/>
    <n v="0"/>
    <n v="0"/>
    <n v="22975"/>
    <n v="0"/>
    <n v="22975"/>
    <n v="0"/>
    <x v="23"/>
  </r>
  <r>
    <n v="1513"/>
    <n v="1513"/>
    <n v="0"/>
    <n v="0"/>
    <n v="0"/>
    <n v="0"/>
    <n v="0"/>
    <n v="0"/>
    <n v="0"/>
    <n v="0"/>
    <n v="0"/>
    <n v="0"/>
    <x v="25"/>
  </r>
  <r>
    <n v="11"/>
    <n v="11"/>
    <n v="0"/>
    <n v="0"/>
    <n v="11"/>
    <n v="11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28"/>
  </r>
  <r>
    <n v="4717"/>
    <n v="4717"/>
    <n v="0"/>
    <n v="0"/>
    <n v="4717"/>
    <n v="4717"/>
    <n v="0"/>
    <n v="0"/>
    <n v="0"/>
    <n v="0"/>
    <n v="0"/>
    <n v="0"/>
    <x v="29"/>
  </r>
  <r>
    <n v="1305"/>
    <n v="0"/>
    <n v="1305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31"/>
  </r>
  <r>
    <n v="2004"/>
    <n v="0"/>
    <n v="0"/>
    <n v="2004"/>
    <n v="0"/>
    <n v="0"/>
    <n v="0"/>
    <n v="0"/>
    <n v="0"/>
    <n v="0"/>
    <n v="0"/>
    <n v="0"/>
    <x v="51"/>
  </r>
  <r>
    <n v="22"/>
    <n v="22"/>
    <n v="0"/>
    <n v="0"/>
    <n v="22"/>
    <n v="22"/>
    <n v="0"/>
    <n v="0"/>
    <n v="0"/>
    <n v="0"/>
    <n v="0"/>
    <n v="0"/>
    <x v="33"/>
  </r>
  <r>
    <n v="24"/>
    <n v="24"/>
    <n v="0"/>
    <n v="0"/>
    <n v="24"/>
    <n v="24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52"/>
  </r>
  <r>
    <n v="102"/>
    <n v="102"/>
    <n v="0"/>
    <n v="0"/>
    <n v="102"/>
    <n v="102"/>
    <n v="0"/>
    <n v="0"/>
    <n v="0"/>
    <n v="0"/>
    <n v="0"/>
    <n v="0"/>
    <x v="36"/>
  </r>
  <r>
    <n v="9"/>
    <n v="9"/>
    <n v="0"/>
    <n v="0"/>
    <n v="9"/>
    <n v="9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1764"/>
    <n v="0"/>
    <n v="1764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41"/>
  </r>
  <r>
    <n v="836"/>
    <n v="836"/>
    <n v="0"/>
    <n v="0"/>
    <n v="836"/>
    <n v="836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208"/>
    <n v="120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3"/>
  </r>
  <r>
    <n v="4367"/>
    <n v="4367"/>
    <n v="0"/>
    <n v="0"/>
    <n v="0"/>
    <n v="0"/>
    <n v="0"/>
    <n v="0"/>
    <n v="0"/>
    <n v="0"/>
    <n v="0"/>
    <n v="0"/>
    <x v="4"/>
  </r>
  <r>
    <n v="999"/>
    <n v="0"/>
    <n v="999"/>
    <n v="0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7"/>
  </r>
  <r>
    <n v="9957"/>
    <n v="9957"/>
    <n v="0"/>
    <n v="0"/>
    <n v="0"/>
    <n v="0"/>
    <n v="0"/>
    <n v="0"/>
    <n v="0"/>
    <n v="0"/>
    <n v="0"/>
    <n v="0"/>
    <x v="8"/>
  </r>
  <r>
    <n v="808"/>
    <n v="808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0"/>
  </r>
  <r>
    <n v="346"/>
    <n v="346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4"/>
  </r>
  <r>
    <n v="886"/>
    <n v="0"/>
    <n v="886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16"/>
  </r>
  <r>
    <n v="1132"/>
    <n v="1132"/>
    <n v="0"/>
    <n v="0"/>
    <n v="0"/>
    <n v="0"/>
    <n v="0"/>
    <n v="0"/>
    <n v="1132"/>
    <n v="1132"/>
    <n v="0"/>
    <n v="0"/>
    <x v="17"/>
  </r>
  <r>
    <n v="588"/>
    <n v="0"/>
    <n v="588"/>
    <n v="0"/>
    <n v="588"/>
    <n v="0"/>
    <n v="588"/>
    <n v="0"/>
    <n v="0"/>
    <n v="0"/>
    <n v="0"/>
    <n v="0"/>
    <x v="18"/>
  </r>
  <r>
    <n v="1147"/>
    <n v="1147"/>
    <n v="0"/>
    <n v="0"/>
    <n v="1147"/>
    <n v="1147"/>
    <n v="0"/>
    <n v="0"/>
    <n v="0"/>
    <n v="0"/>
    <n v="0"/>
    <n v="0"/>
    <x v="19"/>
  </r>
  <r>
    <n v="3849"/>
    <n v="384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947"/>
    <n v="1947"/>
    <n v="0"/>
    <n v="0"/>
    <n v="1947"/>
    <n v="1947"/>
    <n v="0"/>
    <n v="0"/>
    <n v="0"/>
    <n v="0"/>
    <n v="0"/>
    <n v="0"/>
    <x v="23"/>
  </r>
  <r>
    <n v="518"/>
    <n v="518"/>
    <n v="0"/>
    <n v="0"/>
    <n v="0"/>
    <n v="0"/>
    <n v="0"/>
    <n v="0"/>
    <n v="0"/>
    <n v="0"/>
    <n v="0"/>
    <n v="0"/>
    <x v="25"/>
  </r>
  <r>
    <n v="547"/>
    <n v="0"/>
    <n v="547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0"/>
    <n v="0"/>
    <n v="0"/>
    <n v="0"/>
    <x v="29"/>
  </r>
  <r>
    <n v="1048"/>
    <n v="1048"/>
    <n v="0"/>
    <n v="0"/>
    <n v="0"/>
    <n v="0"/>
    <n v="0"/>
    <n v="0"/>
    <n v="0"/>
    <n v="0"/>
    <n v="0"/>
    <n v="0"/>
    <x v="30"/>
  </r>
  <r>
    <n v="577"/>
    <n v="577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1"/>
  </r>
  <r>
    <n v="945"/>
    <n v="94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36"/>
  </r>
  <r>
    <n v="402"/>
    <n v="402"/>
    <n v="0"/>
    <n v="0"/>
    <n v="0"/>
    <n v="0"/>
    <n v="0"/>
    <n v="0"/>
    <n v="402"/>
    <n v="402"/>
    <n v="0"/>
    <n v="0"/>
    <x v="37"/>
  </r>
  <r>
    <n v="5382"/>
    <n v="5382"/>
    <n v="0"/>
    <n v="0"/>
    <n v="0"/>
    <n v="0"/>
    <n v="0"/>
    <n v="0"/>
    <n v="5382"/>
    <n v="5382"/>
    <n v="0"/>
    <n v="0"/>
    <x v="38"/>
  </r>
  <r>
    <n v="75"/>
    <n v="0"/>
    <n v="75"/>
    <n v="0"/>
    <n v="0"/>
    <n v="0"/>
    <n v="0"/>
    <n v="0"/>
    <n v="0"/>
    <n v="0"/>
    <n v="0"/>
    <n v="0"/>
    <x v="60"/>
  </r>
  <r>
    <n v="8924"/>
    <n v="0"/>
    <n v="8924"/>
    <n v="0"/>
    <n v="0"/>
    <n v="0"/>
    <n v="0"/>
    <n v="0"/>
    <n v="0"/>
    <n v="0"/>
    <n v="0"/>
    <n v="0"/>
    <x v="40"/>
  </r>
  <r>
    <n v="442"/>
    <n v="442"/>
    <n v="0"/>
    <n v="0"/>
    <n v="0"/>
    <n v="0"/>
    <n v="0"/>
    <n v="0"/>
    <n v="442"/>
    <n v="442"/>
    <n v="0"/>
    <n v="0"/>
    <x v="41"/>
  </r>
  <r>
    <n v="7058"/>
    <n v="705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382"/>
    <n v="382"/>
    <n v="0"/>
    <n v="0"/>
    <n v="0"/>
    <n v="0"/>
    <n v="0"/>
    <n v="0"/>
    <n v="382"/>
    <n v="382"/>
    <n v="0"/>
    <n v="0"/>
    <x v="1"/>
  </r>
  <r>
    <n v="19261"/>
    <n v="19261"/>
    <n v="0"/>
    <n v="0"/>
    <n v="0"/>
    <n v="0"/>
    <n v="0"/>
    <n v="0"/>
    <n v="0"/>
    <n v="0"/>
    <n v="0"/>
    <n v="0"/>
    <x v="45"/>
  </r>
  <r>
    <n v="16326"/>
    <n v="16326"/>
    <n v="0"/>
    <n v="0"/>
    <n v="16326"/>
    <n v="16326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71"/>
  </r>
  <r>
    <n v="1"/>
    <n v="1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2"/>
    <n v="2"/>
    <n v="0"/>
    <n v="0"/>
    <x v="6"/>
  </r>
  <r>
    <n v="32"/>
    <n v="32"/>
    <n v="0"/>
    <n v="0"/>
    <n v="0"/>
    <n v="0"/>
    <n v="0"/>
    <n v="0"/>
    <n v="0"/>
    <n v="0"/>
    <n v="0"/>
    <n v="0"/>
    <x v="7"/>
  </r>
  <r>
    <n v="13382"/>
    <n v="13382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2"/>
  </r>
  <r>
    <n v="1222"/>
    <n v="0"/>
    <n v="1222"/>
    <n v="0"/>
    <n v="1222"/>
    <n v="0"/>
    <n v="1222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311"/>
    <n v="311"/>
    <n v="0"/>
    <n v="0"/>
    <n v="311"/>
    <n v="311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49"/>
  </r>
  <r>
    <n v="2"/>
    <n v="2"/>
    <n v="0"/>
    <n v="0"/>
    <n v="0"/>
    <n v="0"/>
    <n v="0"/>
    <n v="0"/>
    <n v="0"/>
    <n v="0"/>
    <n v="0"/>
    <n v="0"/>
    <x v="50"/>
  </r>
  <r>
    <n v="3946"/>
    <n v="0"/>
    <n v="3946"/>
    <n v="0"/>
    <n v="0"/>
    <n v="0"/>
    <n v="0"/>
    <n v="0"/>
    <n v="3946"/>
    <n v="0"/>
    <n v="3946"/>
    <n v="0"/>
    <x v="19"/>
  </r>
  <r>
    <n v="284"/>
    <n v="284"/>
    <n v="0"/>
    <n v="0"/>
    <n v="0"/>
    <n v="0"/>
    <n v="0"/>
    <n v="0"/>
    <n v="0"/>
    <n v="0"/>
    <n v="0"/>
    <n v="0"/>
    <x v="20"/>
  </r>
  <r>
    <n v="7642"/>
    <n v="7642"/>
    <n v="0"/>
    <n v="0"/>
    <n v="0"/>
    <n v="0"/>
    <n v="0"/>
    <n v="0"/>
    <n v="0"/>
    <n v="0"/>
    <n v="0"/>
    <n v="0"/>
    <x v="21"/>
  </r>
  <r>
    <n v="3128"/>
    <n v="0"/>
    <n v="3128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558"/>
    <n v="558"/>
    <n v="0"/>
    <n v="0"/>
    <n v="0"/>
    <n v="0"/>
    <n v="0"/>
    <n v="0"/>
    <n v="0"/>
    <n v="0"/>
    <n v="0"/>
    <n v="0"/>
    <x v="28"/>
  </r>
  <r>
    <n v="162"/>
    <n v="162"/>
    <n v="0"/>
    <n v="0"/>
    <n v="0"/>
    <n v="0"/>
    <n v="0"/>
    <n v="0"/>
    <n v="162"/>
    <n v="162"/>
    <n v="0"/>
    <n v="0"/>
    <x v="29"/>
  </r>
  <r>
    <n v="79"/>
    <n v="79"/>
    <n v="0"/>
    <n v="0"/>
    <n v="0"/>
    <n v="0"/>
    <n v="0"/>
    <n v="0"/>
    <n v="0"/>
    <n v="0"/>
    <n v="0"/>
    <n v="0"/>
    <x v="58"/>
  </r>
  <r>
    <n v="21493"/>
    <n v="21493"/>
    <n v="0"/>
    <n v="0"/>
    <n v="0"/>
    <n v="0"/>
    <n v="0"/>
    <n v="0"/>
    <n v="21493"/>
    <n v="21493"/>
    <n v="0"/>
    <n v="0"/>
    <x v="31"/>
  </r>
  <r>
    <n v="7"/>
    <n v="7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3"/>
  </r>
  <r>
    <n v="487"/>
    <n v="487"/>
    <n v="0"/>
    <n v="0"/>
    <n v="0"/>
    <n v="0"/>
    <n v="0"/>
    <n v="0"/>
    <n v="487"/>
    <n v="487"/>
    <n v="0"/>
    <n v="0"/>
    <x v="61"/>
  </r>
  <r>
    <n v="1051"/>
    <n v="1051"/>
    <n v="0"/>
    <n v="0"/>
    <n v="0"/>
    <n v="0"/>
    <n v="0"/>
    <n v="0"/>
    <n v="0"/>
    <n v="0"/>
    <n v="0"/>
    <n v="0"/>
    <x v="62"/>
  </r>
  <r>
    <n v="88345"/>
    <n v="0"/>
    <n v="88345"/>
    <n v="0"/>
    <n v="0"/>
    <n v="0"/>
    <n v="0"/>
    <n v="0"/>
    <n v="0"/>
    <n v="0"/>
    <n v="0"/>
    <n v="0"/>
    <x v="36"/>
  </r>
  <r>
    <n v="51"/>
    <n v="0"/>
    <n v="51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236"/>
    <n v="0"/>
    <n v="236"/>
    <n v="0"/>
    <n v="0"/>
    <n v="0"/>
    <n v="0"/>
    <n v="0"/>
    <n v="236"/>
    <n v="0"/>
    <n v="236"/>
    <n v="0"/>
    <x v="60"/>
  </r>
  <r>
    <n v="111"/>
    <n v="11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2"/>
  </r>
  <r>
    <n v="470"/>
    <n v="470"/>
    <n v="0"/>
    <n v="0"/>
    <n v="0"/>
    <n v="0"/>
    <n v="0"/>
    <n v="0"/>
    <n v="470"/>
    <n v="470"/>
    <n v="0"/>
    <n v="0"/>
    <x v="43"/>
  </r>
  <r>
    <n v="28"/>
    <n v="28"/>
    <n v="0"/>
    <n v="0"/>
    <n v="0"/>
    <n v="0"/>
    <n v="0"/>
    <n v="0"/>
    <n v="0"/>
    <n v="0"/>
    <n v="0"/>
    <n v="0"/>
    <x v="1"/>
  </r>
  <r>
    <n v="2478"/>
    <n v="2478"/>
    <n v="0"/>
    <n v="0"/>
    <n v="0"/>
    <n v="0"/>
    <n v="0"/>
    <n v="0"/>
    <n v="2478"/>
    <n v="2478"/>
    <n v="0"/>
    <n v="0"/>
    <x v="2"/>
  </r>
  <r>
    <n v="1574"/>
    <n v="1574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4"/>
  </r>
  <r>
    <n v="323"/>
    <n v="0"/>
    <n v="323"/>
    <n v="0"/>
    <n v="0"/>
    <n v="0"/>
    <n v="0"/>
    <n v="0"/>
    <n v="0"/>
    <n v="0"/>
    <n v="0"/>
    <n v="0"/>
    <x v="69"/>
  </r>
  <r>
    <n v="810"/>
    <n v="810"/>
    <n v="0"/>
    <n v="0"/>
    <n v="0"/>
    <n v="0"/>
    <n v="0"/>
    <n v="0"/>
    <n v="0"/>
    <n v="0"/>
    <n v="0"/>
    <n v="0"/>
    <x v="47"/>
  </r>
  <r>
    <n v="889"/>
    <n v="889"/>
    <n v="0"/>
    <n v="0"/>
    <n v="0"/>
    <n v="0"/>
    <n v="0"/>
    <n v="0"/>
    <n v="0"/>
    <n v="0"/>
    <n v="0"/>
    <n v="0"/>
    <x v="7"/>
  </r>
  <r>
    <n v="516"/>
    <n v="516"/>
    <n v="0"/>
    <n v="0"/>
    <n v="0"/>
    <n v="0"/>
    <n v="0"/>
    <n v="0"/>
    <n v="0"/>
    <n v="0"/>
    <n v="0"/>
    <n v="0"/>
    <x v="8"/>
  </r>
  <r>
    <n v="224"/>
    <n v="224"/>
    <n v="0"/>
    <n v="0"/>
    <n v="0"/>
    <n v="0"/>
    <n v="0"/>
    <n v="0"/>
    <n v="0"/>
    <n v="0"/>
    <n v="0"/>
    <n v="0"/>
    <x v="48"/>
  </r>
  <r>
    <n v="115"/>
    <n v="115"/>
    <n v="0"/>
    <n v="0"/>
    <n v="0"/>
    <n v="0"/>
    <n v="0"/>
    <n v="0"/>
    <n v="0"/>
    <n v="0"/>
    <n v="0"/>
    <n v="0"/>
    <x v="10"/>
  </r>
  <r>
    <n v="41"/>
    <n v="0"/>
    <n v="0"/>
    <n v="41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12"/>
  </r>
  <r>
    <n v="688"/>
    <n v="68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6"/>
    <n v="16"/>
    <n v="0"/>
    <n v="0"/>
    <n v="16"/>
    <n v="16"/>
    <n v="0"/>
    <n v="0"/>
    <n v="0"/>
    <n v="0"/>
    <n v="0"/>
    <n v="0"/>
    <x v="15"/>
  </r>
  <r>
    <n v="670"/>
    <n v="670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20"/>
  </r>
  <r>
    <n v="7020"/>
    <n v="7020"/>
    <n v="0"/>
    <n v="0"/>
    <n v="7020"/>
    <n v="7020"/>
    <n v="0"/>
    <n v="0"/>
    <n v="0"/>
    <n v="0"/>
    <n v="0"/>
    <n v="0"/>
    <x v="21"/>
  </r>
  <r>
    <n v="5135"/>
    <n v="5135"/>
    <n v="0"/>
    <n v="0"/>
    <n v="0"/>
    <n v="0"/>
    <n v="0"/>
    <n v="0"/>
    <n v="5135"/>
    <n v="5135"/>
    <n v="0"/>
    <n v="0"/>
    <x v="23"/>
  </r>
  <r>
    <n v="59"/>
    <n v="59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0"/>
    <n v="0"/>
    <n v="0"/>
    <n v="0"/>
    <x v="27"/>
  </r>
  <r>
    <n v="185"/>
    <n v="185"/>
    <n v="0"/>
    <n v="0"/>
    <n v="0"/>
    <n v="0"/>
    <n v="0"/>
    <n v="0"/>
    <n v="185"/>
    <n v="185"/>
    <n v="0"/>
    <n v="0"/>
    <x v="55"/>
  </r>
  <r>
    <n v="858"/>
    <n v="858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8"/>
  </r>
  <r>
    <n v="3077"/>
    <n v="3077"/>
    <n v="0"/>
    <n v="0"/>
    <n v="0"/>
    <n v="0"/>
    <n v="0"/>
    <n v="0"/>
    <n v="0"/>
    <n v="0"/>
    <n v="0"/>
    <n v="0"/>
    <x v="63"/>
  </r>
  <r>
    <n v="2099"/>
    <n v="2099"/>
    <n v="0"/>
    <n v="0"/>
    <n v="0"/>
    <n v="0"/>
    <n v="0"/>
    <n v="0"/>
    <n v="0"/>
    <n v="0"/>
    <n v="0"/>
    <n v="0"/>
    <x v="59"/>
  </r>
  <r>
    <n v="476"/>
    <n v="476"/>
    <n v="0"/>
    <n v="0"/>
    <n v="0"/>
    <n v="0"/>
    <n v="0"/>
    <n v="0"/>
    <n v="0"/>
    <n v="0"/>
    <n v="0"/>
    <n v="0"/>
    <x v="33"/>
  </r>
  <r>
    <n v="378"/>
    <n v="378"/>
    <n v="0"/>
    <n v="0"/>
    <n v="378"/>
    <n v="378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3712"/>
    <n v="371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38"/>
  </r>
  <r>
    <n v="607"/>
    <n v="607"/>
    <n v="0"/>
    <n v="0"/>
    <n v="0"/>
    <n v="0"/>
    <n v="0"/>
    <n v="0"/>
    <n v="0"/>
    <n v="0"/>
    <n v="0"/>
    <n v="0"/>
    <x v="39"/>
  </r>
  <r>
    <n v="1530"/>
    <n v="1530"/>
    <n v="0"/>
    <n v="0"/>
    <n v="0"/>
    <n v="0"/>
    <n v="0"/>
    <n v="0"/>
    <n v="0"/>
    <n v="0"/>
    <n v="0"/>
    <n v="0"/>
    <x v="40"/>
  </r>
  <r>
    <n v="29"/>
    <n v="29"/>
    <n v="0"/>
    <n v="0"/>
    <n v="29"/>
    <n v="29"/>
    <n v="0"/>
    <n v="0"/>
    <n v="0"/>
    <n v="0"/>
    <n v="0"/>
    <n v="0"/>
    <x v="41"/>
  </r>
  <r>
    <n v="755"/>
    <n v="755"/>
    <n v="0"/>
    <n v="0"/>
    <n v="0"/>
    <n v="0"/>
    <n v="0"/>
    <n v="0"/>
    <n v="0"/>
    <n v="0"/>
    <n v="0"/>
    <n v="0"/>
    <x v="42"/>
  </r>
  <r>
    <n v="10533"/>
    <n v="10533"/>
    <n v="0"/>
    <n v="0"/>
    <n v="0"/>
    <n v="0"/>
    <n v="0"/>
    <n v="0"/>
    <n v="10533"/>
    <n v="10533"/>
    <n v="0"/>
    <n v="0"/>
    <x v="0"/>
  </r>
  <r>
    <n v="1885"/>
    <n v="1885"/>
    <n v="0"/>
    <n v="0"/>
    <n v="0"/>
    <n v="0"/>
    <n v="0"/>
    <n v="0"/>
    <n v="0"/>
    <n v="0"/>
    <n v="0"/>
    <n v="0"/>
    <x v="44"/>
  </r>
  <r>
    <n v="1924"/>
    <n v="0"/>
    <n v="1924"/>
    <n v="0"/>
    <n v="1924"/>
    <n v="0"/>
    <n v="1924"/>
    <n v="0"/>
    <n v="0"/>
    <n v="0"/>
    <n v="0"/>
    <n v="0"/>
    <x v="2"/>
  </r>
  <r>
    <n v="2379"/>
    <n v="2379"/>
    <n v="0"/>
    <n v="0"/>
    <n v="0"/>
    <n v="0"/>
    <n v="0"/>
    <n v="0"/>
    <n v="0"/>
    <n v="0"/>
    <n v="0"/>
    <n v="0"/>
    <x v="46"/>
  </r>
  <r>
    <n v="5889"/>
    <n v="5889"/>
    <n v="0"/>
    <n v="0"/>
    <n v="5889"/>
    <n v="5889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16"/>
    <n v="0"/>
    <n v="216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37629"/>
    <n v="37629"/>
    <n v="0"/>
    <n v="0"/>
    <n v="0"/>
    <n v="0"/>
    <n v="0"/>
    <n v="0"/>
    <n v="0"/>
    <n v="0"/>
    <n v="0"/>
    <n v="0"/>
    <x v="8"/>
  </r>
  <r>
    <n v="46"/>
    <n v="46"/>
    <n v="0"/>
    <n v="0"/>
    <n v="46"/>
    <n v="46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10"/>
  </r>
  <r>
    <n v="463"/>
    <n v="463"/>
    <n v="0"/>
    <n v="0"/>
    <n v="0"/>
    <n v="0"/>
    <n v="0"/>
    <n v="0"/>
    <n v="463"/>
    <n v="463"/>
    <n v="0"/>
    <n v="0"/>
    <x v="11"/>
  </r>
  <r>
    <n v="232"/>
    <n v="232"/>
    <n v="0"/>
    <n v="0"/>
    <n v="0"/>
    <n v="0"/>
    <n v="0"/>
    <n v="0"/>
    <n v="0"/>
    <n v="0"/>
    <n v="0"/>
    <n v="0"/>
    <x v="12"/>
  </r>
  <r>
    <n v="270"/>
    <n v="270"/>
    <n v="0"/>
    <n v="0"/>
    <n v="270"/>
    <n v="27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488"/>
    <n v="488"/>
    <n v="0"/>
    <n v="0"/>
    <n v="0"/>
    <n v="0"/>
    <n v="0"/>
    <n v="0"/>
    <n v="488"/>
    <n v="488"/>
    <n v="0"/>
    <n v="0"/>
    <x v="15"/>
  </r>
  <r>
    <n v="13854"/>
    <n v="0"/>
    <n v="13854"/>
    <n v="0"/>
    <n v="0"/>
    <n v="0"/>
    <n v="0"/>
    <n v="0"/>
    <n v="0"/>
    <n v="0"/>
    <n v="0"/>
    <n v="0"/>
    <x v="16"/>
  </r>
  <r>
    <n v="14"/>
    <n v="0"/>
    <n v="14"/>
    <n v="0"/>
    <n v="0"/>
    <n v="0"/>
    <n v="0"/>
    <n v="0"/>
    <n v="0"/>
    <n v="0"/>
    <n v="0"/>
    <n v="0"/>
    <x v="49"/>
  </r>
  <r>
    <n v="103"/>
    <n v="103"/>
    <n v="0"/>
    <n v="0"/>
    <n v="0"/>
    <n v="0"/>
    <n v="0"/>
    <n v="0"/>
    <n v="103"/>
    <n v="103"/>
    <n v="0"/>
    <n v="0"/>
    <x v="54"/>
  </r>
  <r>
    <n v="239"/>
    <n v="239"/>
    <n v="0"/>
    <n v="0"/>
    <n v="0"/>
    <n v="0"/>
    <n v="0"/>
    <n v="0"/>
    <n v="0"/>
    <n v="0"/>
    <n v="0"/>
    <n v="0"/>
    <x v="19"/>
  </r>
  <r>
    <n v="349"/>
    <n v="34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12560"/>
    <n v="0"/>
    <n v="12560"/>
    <n v="0"/>
    <n v="0"/>
    <n v="0"/>
    <n v="0"/>
    <n v="0"/>
    <n v="0"/>
    <n v="0"/>
    <n v="0"/>
    <n v="0"/>
    <x v="23"/>
  </r>
  <r>
    <n v="1678"/>
    <n v="0"/>
    <n v="1678"/>
    <n v="0"/>
    <n v="0"/>
    <n v="0"/>
    <n v="0"/>
    <n v="0"/>
    <n v="0"/>
    <n v="0"/>
    <n v="0"/>
    <n v="0"/>
    <x v="25"/>
  </r>
  <r>
    <n v="606"/>
    <n v="0"/>
    <n v="606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4779"/>
    <n v="4779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20225"/>
    <n v="20225"/>
    <n v="0"/>
    <n v="0"/>
    <n v="20225"/>
    <n v="20225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76"/>
    <n v="76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36"/>
  </r>
  <r>
    <n v="50"/>
    <n v="0"/>
    <n v="5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8"/>
  </r>
  <r>
    <n v="2794"/>
    <n v="2794"/>
    <n v="0"/>
    <n v="0"/>
    <n v="0"/>
    <n v="0"/>
    <n v="0"/>
    <n v="0"/>
    <n v="0"/>
    <n v="0"/>
    <n v="0"/>
    <n v="0"/>
    <x v="60"/>
  </r>
  <r>
    <n v="1043"/>
    <n v="1043"/>
    <n v="0"/>
    <n v="0"/>
    <n v="0"/>
    <n v="0"/>
    <n v="0"/>
    <n v="0"/>
    <n v="1043"/>
    <n v="1043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368"/>
    <n v="0"/>
    <n v="5368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0"/>
  </r>
  <r>
    <n v="2208"/>
    <n v="2208"/>
    <n v="0"/>
    <n v="0"/>
    <n v="0"/>
    <n v="0"/>
    <n v="0"/>
    <n v="0"/>
    <n v="0"/>
    <n v="0"/>
    <n v="0"/>
    <n v="0"/>
    <x v="44"/>
  </r>
  <r>
    <n v="17903"/>
    <n v="17903"/>
    <n v="0"/>
    <n v="0"/>
    <n v="0"/>
    <n v="0"/>
    <n v="0"/>
    <n v="0"/>
    <n v="0"/>
    <n v="0"/>
    <n v="0"/>
    <n v="0"/>
    <x v="45"/>
  </r>
  <r>
    <n v="79"/>
    <n v="79"/>
    <n v="0"/>
    <n v="0"/>
    <n v="79"/>
    <n v="79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1415"/>
    <n v="141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359"/>
    <n v="1359"/>
    <n v="0"/>
    <n v="0"/>
    <n v="0"/>
    <n v="0"/>
    <n v="0"/>
    <n v="0"/>
    <n v="0"/>
    <n v="0"/>
    <n v="0"/>
    <n v="0"/>
    <x v="7"/>
  </r>
  <r>
    <n v="147951"/>
    <n v="0"/>
    <n v="0"/>
    <n v="147951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9"/>
  </r>
  <r>
    <n v="256"/>
    <n v="256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7"/>
    <n v="7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13"/>
    <n v="13"/>
    <n v="0"/>
    <n v="0"/>
    <n v="13"/>
    <n v="13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2164"/>
    <n v="12164"/>
    <n v="0"/>
    <n v="0"/>
    <n v="0"/>
    <n v="0"/>
    <n v="0"/>
    <n v="0"/>
    <n v="12164"/>
    <n v="12164"/>
    <n v="0"/>
    <n v="0"/>
    <x v="19"/>
  </r>
  <r>
    <n v="92"/>
    <n v="92"/>
    <n v="0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1"/>
  </r>
  <r>
    <n v="836"/>
    <n v="836"/>
    <n v="0"/>
    <n v="0"/>
    <n v="836"/>
    <n v="836"/>
    <n v="0"/>
    <n v="0"/>
    <n v="0"/>
    <n v="0"/>
    <n v="0"/>
    <n v="0"/>
    <x v="23"/>
  </r>
  <r>
    <n v="122"/>
    <n v="122"/>
    <n v="0"/>
    <n v="0"/>
    <n v="122"/>
    <n v="122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75"/>
    <n v="75"/>
    <n v="0"/>
    <n v="0"/>
    <x v="27"/>
  </r>
  <r>
    <n v="732"/>
    <n v="732"/>
    <n v="0"/>
    <n v="0"/>
    <n v="0"/>
    <n v="0"/>
    <n v="0"/>
    <n v="0"/>
    <n v="0"/>
    <n v="0"/>
    <n v="0"/>
    <n v="0"/>
    <x v="28"/>
  </r>
  <r>
    <n v="5506"/>
    <n v="5506"/>
    <n v="0"/>
    <n v="0"/>
    <n v="0"/>
    <n v="0"/>
    <n v="0"/>
    <n v="0"/>
    <n v="5506"/>
    <n v="5506"/>
    <n v="0"/>
    <n v="0"/>
    <x v="29"/>
  </r>
  <r>
    <n v="1825"/>
    <n v="1825"/>
    <n v="0"/>
    <n v="0"/>
    <n v="0"/>
    <n v="0"/>
    <n v="0"/>
    <n v="0"/>
    <n v="1825"/>
    <n v="1825"/>
    <n v="0"/>
    <n v="0"/>
    <x v="30"/>
  </r>
  <r>
    <n v="51"/>
    <n v="51"/>
    <n v="0"/>
    <n v="0"/>
    <n v="0"/>
    <n v="0"/>
    <n v="0"/>
    <n v="0"/>
    <n v="0"/>
    <n v="0"/>
    <n v="0"/>
    <n v="0"/>
    <x v="31"/>
  </r>
  <r>
    <n v="2727"/>
    <n v="2727"/>
    <n v="0"/>
    <n v="0"/>
    <n v="0"/>
    <n v="0"/>
    <n v="0"/>
    <n v="0"/>
    <n v="0"/>
    <n v="0"/>
    <n v="0"/>
    <n v="0"/>
    <x v="59"/>
  </r>
  <r>
    <n v="458"/>
    <n v="458"/>
    <n v="0"/>
    <n v="0"/>
    <n v="0"/>
    <n v="0"/>
    <n v="0"/>
    <n v="0"/>
    <n v="0"/>
    <n v="0"/>
    <n v="0"/>
    <n v="0"/>
    <x v="33"/>
  </r>
  <r>
    <n v="1910"/>
    <n v="0"/>
    <n v="191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5"/>
  </r>
  <r>
    <n v="116"/>
    <n v="116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60"/>
  </r>
  <r>
    <n v="1479"/>
    <n v="1479"/>
    <n v="0"/>
    <n v="0"/>
    <n v="0"/>
    <n v="0"/>
    <n v="0"/>
    <n v="0"/>
    <n v="1479"/>
    <n v="1479"/>
    <n v="0"/>
    <n v="0"/>
    <x v="40"/>
  </r>
  <r>
    <n v="118"/>
    <n v="0"/>
    <n v="118"/>
    <n v="0"/>
    <n v="0"/>
    <n v="0"/>
    <n v="0"/>
    <n v="0"/>
    <n v="0"/>
    <n v="0"/>
    <n v="0"/>
    <n v="0"/>
    <x v="41"/>
  </r>
  <r>
    <n v="250"/>
    <n v="250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46"/>
    <n v="46"/>
    <n v="0"/>
    <n v="0"/>
    <x v="0"/>
  </r>
  <r>
    <n v="1663"/>
    <n v="1663"/>
    <n v="0"/>
    <n v="0"/>
    <n v="0"/>
    <n v="0"/>
    <n v="0"/>
    <n v="0"/>
    <n v="0"/>
    <n v="0"/>
    <n v="0"/>
    <n v="0"/>
    <x v="44"/>
  </r>
  <r>
    <n v="33240"/>
    <n v="0"/>
    <n v="33240"/>
    <n v="0"/>
    <n v="0"/>
    <n v="0"/>
    <n v="0"/>
    <n v="0"/>
    <n v="33240"/>
    <n v="0"/>
    <n v="33240"/>
    <n v="0"/>
    <x v="45"/>
  </r>
  <r>
    <n v="9"/>
    <n v="9"/>
    <n v="0"/>
    <n v="0"/>
    <n v="0"/>
    <n v="0"/>
    <n v="0"/>
    <n v="0"/>
    <n v="9"/>
    <n v="9"/>
    <n v="0"/>
    <n v="0"/>
    <x v="70"/>
  </r>
  <r>
    <n v="1"/>
    <n v="1"/>
    <n v="0"/>
    <n v="0"/>
    <n v="0"/>
    <n v="0"/>
    <n v="0"/>
    <n v="0"/>
    <n v="0"/>
    <n v="0"/>
    <n v="0"/>
    <n v="0"/>
    <x v="4"/>
  </r>
  <r>
    <n v="7504"/>
    <n v="0"/>
    <n v="7504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1938"/>
    <n v="1938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53"/>
  </r>
  <r>
    <n v="903"/>
    <n v="0"/>
    <n v="903"/>
    <n v="0"/>
    <n v="0"/>
    <n v="0"/>
    <n v="0"/>
    <n v="0"/>
    <n v="0"/>
    <n v="0"/>
    <n v="0"/>
    <n v="0"/>
    <x v="12"/>
  </r>
  <r>
    <n v="241"/>
    <n v="24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395"/>
    <n v="395"/>
    <n v="0"/>
    <n v="0"/>
    <n v="0"/>
    <n v="0"/>
    <n v="0"/>
    <n v="0"/>
    <n v="395"/>
    <n v="395"/>
    <n v="0"/>
    <n v="0"/>
    <x v="15"/>
  </r>
  <r>
    <n v="17"/>
    <n v="17"/>
    <n v="0"/>
    <n v="0"/>
    <n v="0"/>
    <n v="0"/>
    <n v="0"/>
    <n v="0"/>
    <n v="0"/>
    <n v="0"/>
    <n v="0"/>
    <n v="0"/>
    <x v="16"/>
  </r>
  <r>
    <n v="634"/>
    <n v="634"/>
    <n v="0"/>
    <n v="0"/>
    <n v="0"/>
    <n v="0"/>
    <n v="0"/>
    <n v="0"/>
    <n v="0"/>
    <n v="0"/>
    <n v="0"/>
    <n v="0"/>
    <x v="17"/>
  </r>
  <r>
    <n v="4141"/>
    <n v="4141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19"/>
  </r>
  <r>
    <n v="2554"/>
    <n v="2554"/>
    <n v="0"/>
    <n v="0"/>
    <n v="0"/>
    <n v="0"/>
    <n v="0"/>
    <n v="0"/>
    <n v="0"/>
    <n v="0"/>
    <n v="0"/>
    <n v="0"/>
    <x v="20"/>
  </r>
  <r>
    <n v="17"/>
    <n v="0"/>
    <n v="17"/>
    <n v="0"/>
    <n v="0"/>
    <n v="0"/>
    <n v="0"/>
    <n v="0"/>
    <n v="17"/>
    <n v="0"/>
    <n v="17"/>
    <n v="0"/>
    <x v="21"/>
  </r>
  <r>
    <n v="12614"/>
    <n v="0"/>
    <n v="12614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25"/>
  </r>
  <r>
    <n v="184"/>
    <n v="184"/>
    <n v="0"/>
    <n v="0"/>
    <n v="0"/>
    <n v="0"/>
    <n v="0"/>
    <n v="0"/>
    <n v="184"/>
    <n v="184"/>
    <n v="0"/>
    <n v="0"/>
    <x v="26"/>
  </r>
  <r>
    <n v="2069"/>
    <n v="2069"/>
    <n v="0"/>
    <n v="0"/>
    <n v="0"/>
    <n v="0"/>
    <n v="0"/>
    <n v="0"/>
    <n v="0"/>
    <n v="0"/>
    <n v="0"/>
    <n v="0"/>
    <x v="27"/>
  </r>
  <r>
    <n v="3867"/>
    <n v="3867"/>
    <n v="0"/>
    <n v="0"/>
    <n v="0"/>
    <n v="0"/>
    <n v="0"/>
    <n v="0"/>
    <n v="0"/>
    <n v="0"/>
    <n v="0"/>
    <n v="0"/>
    <x v="28"/>
  </r>
  <r>
    <n v="822"/>
    <n v="822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58"/>
  </r>
  <r>
    <n v="2401"/>
    <n v="0"/>
    <n v="2401"/>
    <n v="0"/>
    <n v="0"/>
    <n v="0"/>
    <n v="0"/>
    <n v="0"/>
    <n v="2401"/>
    <n v="0"/>
    <n v="2401"/>
    <n v="0"/>
    <x v="31"/>
  </r>
  <r>
    <n v="115"/>
    <n v="115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33"/>
  </r>
  <r>
    <n v="93"/>
    <n v="9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2"/>
  </r>
  <r>
    <n v="313"/>
    <n v="313"/>
    <n v="0"/>
    <n v="0"/>
    <n v="0"/>
    <n v="0"/>
    <n v="0"/>
    <n v="0"/>
    <n v="0"/>
    <n v="0"/>
    <n v="0"/>
    <n v="0"/>
    <x v="36"/>
  </r>
  <r>
    <n v="14"/>
    <n v="14"/>
    <n v="0"/>
    <n v="0"/>
    <n v="14"/>
    <n v="14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38"/>
  </r>
  <r>
    <n v="2726"/>
    <n v="2726"/>
    <n v="0"/>
    <n v="0"/>
    <n v="0"/>
    <n v="0"/>
    <n v="0"/>
    <n v="0"/>
    <n v="0"/>
    <n v="0"/>
    <n v="0"/>
    <n v="0"/>
    <x v="39"/>
  </r>
  <r>
    <n v="1314"/>
    <n v="131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207"/>
    <n v="207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5"/>
  </r>
  <r>
    <n v="242"/>
    <n v="0"/>
    <n v="242"/>
    <n v="0"/>
    <n v="0"/>
    <n v="0"/>
    <n v="0"/>
    <n v="0"/>
    <n v="242"/>
    <n v="0"/>
    <n v="242"/>
    <n v="0"/>
    <x v="6"/>
  </r>
  <r>
    <n v="51"/>
    <n v="51"/>
    <n v="0"/>
    <n v="0"/>
    <n v="0"/>
    <n v="0"/>
    <n v="0"/>
    <n v="0"/>
    <n v="0"/>
    <n v="0"/>
    <n v="0"/>
    <n v="0"/>
    <x v="7"/>
  </r>
  <r>
    <n v="12497"/>
    <n v="12497"/>
    <n v="0"/>
    <n v="0"/>
    <n v="0"/>
    <n v="0"/>
    <n v="0"/>
    <n v="0"/>
    <n v="0"/>
    <n v="0"/>
    <n v="0"/>
    <n v="0"/>
    <x v="8"/>
  </r>
  <r>
    <n v="11287"/>
    <n v="11287"/>
    <n v="0"/>
    <n v="0"/>
    <n v="0"/>
    <n v="0"/>
    <n v="0"/>
    <n v="0"/>
    <n v="11287"/>
    <n v="11287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1"/>
  </r>
  <r>
    <n v="290"/>
    <n v="29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53"/>
    <n v="53"/>
    <n v="0"/>
    <n v="0"/>
    <x v="14"/>
  </r>
  <r>
    <n v="526"/>
    <n v="526"/>
    <n v="0"/>
    <n v="0"/>
    <n v="0"/>
    <n v="0"/>
    <n v="0"/>
    <n v="0"/>
    <n v="0"/>
    <n v="0"/>
    <n v="0"/>
    <n v="0"/>
    <x v="15"/>
  </r>
  <r>
    <n v="1265"/>
    <n v="1265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7"/>
  </r>
  <r>
    <n v="150"/>
    <n v="150"/>
    <n v="0"/>
    <n v="0"/>
    <n v="0"/>
    <n v="0"/>
    <n v="0"/>
    <n v="0"/>
    <n v="0"/>
    <n v="0"/>
    <n v="0"/>
    <n v="0"/>
    <x v="54"/>
  </r>
  <r>
    <n v="85"/>
    <n v="85"/>
    <n v="0"/>
    <n v="0"/>
    <n v="0"/>
    <n v="0"/>
    <n v="0"/>
    <n v="0"/>
    <n v="0"/>
    <n v="0"/>
    <n v="0"/>
    <n v="0"/>
    <x v="19"/>
  </r>
  <r>
    <n v="211"/>
    <n v="211"/>
    <n v="0"/>
    <n v="0"/>
    <n v="0"/>
    <n v="0"/>
    <n v="0"/>
    <n v="0"/>
    <n v="0"/>
    <n v="0"/>
    <n v="0"/>
    <n v="0"/>
    <x v="20"/>
  </r>
  <r>
    <n v="5806"/>
    <n v="5806"/>
    <n v="0"/>
    <n v="0"/>
    <n v="0"/>
    <n v="0"/>
    <n v="0"/>
    <n v="0"/>
    <n v="0"/>
    <n v="0"/>
    <n v="0"/>
    <n v="0"/>
    <x v="21"/>
  </r>
  <r>
    <n v="40731"/>
    <n v="0"/>
    <n v="40731"/>
    <n v="0"/>
    <n v="0"/>
    <n v="0"/>
    <n v="0"/>
    <n v="0"/>
    <n v="0"/>
    <n v="0"/>
    <n v="0"/>
    <n v="0"/>
    <x v="23"/>
  </r>
  <r>
    <n v="189"/>
    <n v="0"/>
    <n v="189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1867"/>
    <n v="0"/>
    <n v="1867"/>
    <n v="0"/>
    <n v="0"/>
    <n v="0"/>
    <n v="0"/>
    <n v="0"/>
    <n v="1867"/>
    <n v="0"/>
    <n v="1867"/>
    <n v="0"/>
    <x v="27"/>
  </r>
  <r>
    <n v="9596"/>
    <n v="9596"/>
    <n v="0"/>
    <n v="0"/>
    <n v="9596"/>
    <n v="9596"/>
    <n v="0"/>
    <n v="0"/>
    <n v="0"/>
    <n v="0"/>
    <n v="0"/>
    <n v="0"/>
    <x v="28"/>
  </r>
  <r>
    <n v="3109"/>
    <n v="0"/>
    <n v="3109"/>
    <n v="0"/>
    <n v="0"/>
    <n v="0"/>
    <n v="0"/>
    <n v="0"/>
    <n v="0"/>
    <n v="0"/>
    <n v="0"/>
    <n v="0"/>
    <x v="29"/>
  </r>
  <r>
    <n v="170"/>
    <n v="170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63"/>
  </r>
  <r>
    <n v="2158"/>
    <n v="2158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4672"/>
    <n v="4672"/>
    <n v="0"/>
    <n v="0"/>
    <n v="0"/>
    <n v="0"/>
    <n v="0"/>
    <n v="0"/>
    <n v="0"/>
    <n v="0"/>
    <n v="0"/>
    <n v="0"/>
    <x v="34"/>
  </r>
  <r>
    <n v="2415"/>
    <n v="2415"/>
    <n v="0"/>
    <n v="0"/>
    <n v="0"/>
    <n v="0"/>
    <n v="0"/>
    <n v="0"/>
    <n v="0"/>
    <n v="0"/>
    <n v="0"/>
    <n v="0"/>
    <x v="64"/>
  </r>
  <r>
    <n v="84"/>
    <n v="8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20"/>
    <n v="120"/>
    <n v="0"/>
    <n v="0"/>
    <n v="0"/>
    <n v="0"/>
    <n v="0"/>
    <n v="0"/>
    <n v="0"/>
    <n v="0"/>
    <n v="0"/>
    <n v="0"/>
    <x v="38"/>
  </r>
  <r>
    <n v="1106"/>
    <n v="0"/>
    <n v="1106"/>
    <n v="0"/>
    <n v="0"/>
    <n v="0"/>
    <n v="0"/>
    <n v="0"/>
    <n v="0"/>
    <n v="0"/>
    <n v="0"/>
    <n v="0"/>
    <x v="39"/>
  </r>
  <r>
    <n v="11043"/>
    <n v="11043"/>
    <n v="0"/>
    <n v="0"/>
    <n v="0"/>
    <n v="0"/>
    <n v="0"/>
    <n v="0"/>
    <n v="11043"/>
    <n v="11043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205"/>
    <n v="205"/>
    <n v="0"/>
    <n v="0"/>
    <n v="0"/>
    <n v="0"/>
    <n v="0"/>
    <n v="0"/>
    <n v="0"/>
    <n v="0"/>
    <n v="0"/>
    <n v="0"/>
    <x v="0"/>
  </r>
  <r>
    <n v="1177"/>
    <n v="1177"/>
    <n v="0"/>
    <n v="0"/>
    <n v="0"/>
    <n v="0"/>
    <n v="0"/>
    <n v="0"/>
    <n v="0"/>
    <n v="0"/>
    <n v="0"/>
    <n v="0"/>
    <x v="44"/>
  </r>
  <r>
    <n v="1705"/>
    <n v="0"/>
    <n v="1705"/>
    <n v="0"/>
    <n v="0"/>
    <n v="0"/>
    <n v="0"/>
    <n v="0"/>
    <n v="0"/>
    <n v="0"/>
    <n v="0"/>
    <n v="0"/>
    <x v="2"/>
  </r>
  <r>
    <n v="185"/>
    <n v="185"/>
    <n v="0"/>
    <n v="0"/>
    <n v="0"/>
    <n v="0"/>
    <n v="0"/>
    <n v="0"/>
    <n v="185"/>
    <n v="185"/>
    <n v="0"/>
    <n v="0"/>
    <x v="70"/>
  </r>
  <r>
    <n v="7"/>
    <n v="7"/>
    <n v="0"/>
    <n v="0"/>
    <n v="0"/>
    <n v="0"/>
    <n v="0"/>
    <n v="0"/>
    <n v="0"/>
    <n v="0"/>
    <n v="0"/>
    <n v="0"/>
    <x v="4"/>
  </r>
  <r>
    <n v="201"/>
    <n v="0"/>
    <n v="201"/>
    <n v="0"/>
    <n v="0"/>
    <n v="0"/>
    <n v="0"/>
    <n v="0"/>
    <n v="0"/>
    <n v="0"/>
    <n v="0"/>
    <n v="0"/>
    <x v="69"/>
  </r>
  <r>
    <n v="14"/>
    <n v="14"/>
    <n v="0"/>
    <n v="0"/>
    <n v="0"/>
    <n v="0"/>
    <n v="0"/>
    <n v="0"/>
    <n v="0"/>
    <n v="0"/>
    <n v="0"/>
    <n v="0"/>
    <x v="47"/>
  </r>
  <r>
    <n v="34"/>
    <n v="0"/>
    <n v="34"/>
    <n v="0"/>
    <n v="0"/>
    <n v="0"/>
    <n v="0"/>
    <n v="0"/>
    <n v="0"/>
    <n v="0"/>
    <n v="0"/>
    <n v="0"/>
    <x v="7"/>
  </r>
  <r>
    <n v="162"/>
    <n v="162"/>
    <n v="0"/>
    <n v="0"/>
    <n v="0"/>
    <n v="0"/>
    <n v="0"/>
    <n v="0"/>
    <n v="0"/>
    <n v="0"/>
    <n v="0"/>
    <n v="0"/>
    <x v="8"/>
  </r>
  <r>
    <n v="2572"/>
    <n v="2572"/>
    <n v="0"/>
    <n v="0"/>
    <n v="0"/>
    <n v="0"/>
    <n v="0"/>
    <n v="0"/>
    <n v="0"/>
    <n v="0"/>
    <n v="0"/>
    <n v="0"/>
    <x v="9"/>
  </r>
  <r>
    <n v="121"/>
    <n v="121"/>
    <n v="0"/>
    <n v="0"/>
    <n v="121"/>
    <n v="121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11"/>
  </r>
  <r>
    <n v="2210"/>
    <n v="0"/>
    <n v="0"/>
    <n v="221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3"/>
  </r>
  <r>
    <n v="2442"/>
    <n v="0"/>
    <n v="2442"/>
    <n v="0"/>
    <n v="0"/>
    <n v="0"/>
    <n v="0"/>
    <n v="0"/>
    <n v="0"/>
    <n v="0"/>
    <n v="0"/>
    <n v="0"/>
    <x v="14"/>
  </r>
  <r>
    <n v="479"/>
    <n v="0"/>
    <n v="479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16"/>
  </r>
  <r>
    <n v="1753"/>
    <n v="1753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124"/>
    <n v="124"/>
    <n v="0"/>
    <n v="0"/>
    <x v="57"/>
  </r>
  <r>
    <n v="2202"/>
    <n v="2202"/>
    <n v="0"/>
    <n v="0"/>
    <n v="0"/>
    <n v="0"/>
    <n v="0"/>
    <n v="0"/>
    <n v="0"/>
    <n v="0"/>
    <n v="0"/>
    <n v="0"/>
    <x v="19"/>
  </r>
  <r>
    <n v="1139"/>
    <n v="1139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9"/>
    <n v="9"/>
    <n v="0"/>
    <n v="0"/>
    <x v="21"/>
  </r>
  <r>
    <n v="1860"/>
    <n v="1860"/>
    <n v="0"/>
    <n v="0"/>
    <n v="0"/>
    <n v="0"/>
    <n v="0"/>
    <n v="0"/>
    <n v="1860"/>
    <n v="1860"/>
    <n v="0"/>
    <n v="0"/>
    <x v="23"/>
  </r>
  <r>
    <n v="1942"/>
    <n v="0"/>
    <n v="1942"/>
    <n v="0"/>
    <n v="0"/>
    <n v="0"/>
    <n v="0"/>
    <n v="0"/>
    <n v="0"/>
    <n v="0"/>
    <n v="0"/>
    <n v="0"/>
    <x v="25"/>
  </r>
  <r>
    <n v="52"/>
    <n v="0"/>
    <n v="52"/>
    <n v="0"/>
    <n v="52"/>
    <n v="0"/>
    <n v="52"/>
    <n v="0"/>
    <n v="0"/>
    <n v="0"/>
    <n v="0"/>
    <n v="0"/>
    <x v="26"/>
  </r>
  <r>
    <n v="3060"/>
    <n v="3060"/>
    <n v="0"/>
    <n v="0"/>
    <n v="3060"/>
    <n v="306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55"/>
  </r>
  <r>
    <n v="23"/>
    <n v="23"/>
    <n v="0"/>
    <n v="0"/>
    <n v="0"/>
    <n v="0"/>
    <n v="0"/>
    <n v="0"/>
    <n v="0"/>
    <n v="0"/>
    <n v="0"/>
    <n v="0"/>
    <x v="29"/>
  </r>
  <r>
    <n v="1761"/>
    <n v="1761"/>
    <n v="0"/>
    <n v="0"/>
    <n v="0"/>
    <n v="0"/>
    <n v="0"/>
    <n v="0"/>
    <n v="1761"/>
    <n v="1761"/>
    <n v="0"/>
    <n v="0"/>
    <x v="30"/>
  </r>
  <r>
    <n v="10500"/>
    <n v="10500"/>
    <n v="0"/>
    <n v="0"/>
    <n v="0"/>
    <n v="0"/>
    <n v="0"/>
    <n v="0"/>
    <n v="0"/>
    <n v="0"/>
    <n v="0"/>
    <n v="0"/>
    <x v="63"/>
  </r>
  <r>
    <n v="129"/>
    <n v="129"/>
    <n v="0"/>
    <n v="0"/>
    <n v="129"/>
    <n v="129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3"/>
  </r>
  <r>
    <n v="3816"/>
    <n v="3816"/>
    <n v="0"/>
    <n v="0"/>
    <n v="0"/>
    <n v="0"/>
    <n v="0"/>
    <n v="0"/>
    <n v="3816"/>
    <n v="3816"/>
    <n v="0"/>
    <n v="0"/>
    <x v="56"/>
  </r>
  <r>
    <n v="59"/>
    <n v="59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6522"/>
    <n v="6522"/>
    <n v="0"/>
    <n v="0"/>
    <n v="0"/>
    <n v="0"/>
    <n v="0"/>
    <n v="0"/>
    <n v="6522"/>
    <n v="6522"/>
    <n v="0"/>
    <n v="0"/>
    <x v="38"/>
  </r>
  <r>
    <n v="18"/>
    <n v="18"/>
    <n v="0"/>
    <n v="0"/>
    <n v="18"/>
    <n v="18"/>
    <n v="0"/>
    <n v="0"/>
    <n v="0"/>
    <n v="0"/>
    <n v="0"/>
    <n v="0"/>
    <x v="39"/>
  </r>
  <r>
    <n v="5232"/>
    <n v="5232"/>
    <n v="0"/>
    <n v="0"/>
    <n v="0"/>
    <n v="0"/>
    <n v="0"/>
    <n v="0"/>
    <n v="0"/>
    <n v="0"/>
    <n v="0"/>
    <n v="0"/>
    <x v="40"/>
  </r>
  <r>
    <n v="2599"/>
    <n v="0"/>
    <n v="2599"/>
    <n v="0"/>
    <n v="0"/>
    <n v="0"/>
    <n v="0"/>
    <n v="0"/>
    <n v="0"/>
    <n v="0"/>
    <n v="0"/>
    <n v="0"/>
    <x v="41"/>
  </r>
  <r>
    <n v="7959"/>
    <n v="7959"/>
    <n v="0"/>
    <n v="0"/>
    <n v="0"/>
    <n v="0"/>
    <n v="0"/>
    <n v="0"/>
    <n v="0"/>
    <n v="0"/>
    <n v="0"/>
    <n v="0"/>
    <x v="42"/>
  </r>
  <r>
    <n v="1335"/>
    <n v="1335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44"/>
  </r>
  <r>
    <n v="1001"/>
    <n v="1001"/>
    <n v="0"/>
    <n v="0"/>
    <n v="0"/>
    <n v="0"/>
    <n v="0"/>
    <n v="0"/>
    <n v="0"/>
    <n v="0"/>
    <n v="0"/>
    <n v="0"/>
    <x v="2"/>
  </r>
  <r>
    <n v="125"/>
    <n v="125"/>
    <n v="0"/>
    <n v="0"/>
    <n v="125"/>
    <n v="125"/>
    <n v="0"/>
    <n v="0"/>
    <n v="0"/>
    <n v="0"/>
    <n v="0"/>
    <n v="0"/>
    <x v="70"/>
  </r>
  <r>
    <n v="5492"/>
    <n v="0"/>
    <n v="5492"/>
    <n v="0"/>
    <n v="5492"/>
    <n v="0"/>
    <n v="5492"/>
    <n v="0"/>
    <n v="0"/>
    <n v="0"/>
    <n v="0"/>
    <n v="0"/>
    <x v="4"/>
  </r>
  <r>
    <n v="6293"/>
    <n v="6293"/>
    <n v="0"/>
    <n v="0"/>
    <n v="0"/>
    <n v="0"/>
    <n v="0"/>
    <n v="0"/>
    <n v="0"/>
    <n v="0"/>
    <n v="0"/>
    <n v="0"/>
    <x v="5"/>
  </r>
  <r>
    <n v="1151"/>
    <n v="1151"/>
    <n v="0"/>
    <n v="0"/>
    <n v="0"/>
    <n v="0"/>
    <n v="0"/>
    <n v="0"/>
    <n v="1151"/>
    <n v="1151"/>
    <n v="0"/>
    <n v="0"/>
    <x v="47"/>
  </r>
  <r>
    <n v="3"/>
    <n v="3"/>
    <n v="0"/>
    <n v="0"/>
    <n v="0"/>
    <n v="0"/>
    <n v="0"/>
    <n v="0"/>
    <n v="3"/>
    <n v="3"/>
    <n v="0"/>
    <n v="0"/>
    <x v="7"/>
  </r>
  <r>
    <n v="619"/>
    <n v="619"/>
    <n v="0"/>
    <n v="0"/>
    <n v="0"/>
    <n v="0"/>
    <n v="0"/>
    <n v="0"/>
    <n v="0"/>
    <n v="0"/>
    <n v="0"/>
    <n v="0"/>
    <x v="8"/>
  </r>
  <r>
    <n v="738"/>
    <n v="0"/>
    <n v="738"/>
    <n v="0"/>
    <n v="0"/>
    <n v="0"/>
    <n v="0"/>
    <n v="0"/>
    <n v="0"/>
    <n v="0"/>
    <n v="0"/>
    <n v="0"/>
    <x v="48"/>
  </r>
  <r>
    <n v="160"/>
    <n v="160"/>
    <n v="0"/>
    <n v="0"/>
    <n v="160"/>
    <n v="160"/>
    <n v="0"/>
    <n v="0"/>
    <n v="0"/>
    <n v="0"/>
    <n v="0"/>
    <n v="0"/>
    <x v="10"/>
  </r>
  <r>
    <n v="17"/>
    <n v="17"/>
    <n v="0"/>
    <n v="0"/>
    <n v="0"/>
    <n v="0"/>
    <n v="0"/>
    <n v="0"/>
    <n v="17"/>
    <n v="17"/>
    <n v="0"/>
    <n v="0"/>
    <x v="65"/>
  </r>
  <r>
    <n v="139"/>
    <n v="139"/>
    <n v="0"/>
    <n v="0"/>
    <n v="139"/>
    <n v="139"/>
    <n v="0"/>
    <n v="0"/>
    <n v="0"/>
    <n v="0"/>
    <n v="0"/>
    <n v="0"/>
    <x v="12"/>
  </r>
  <r>
    <n v="375"/>
    <n v="375"/>
    <n v="0"/>
    <n v="0"/>
    <n v="0"/>
    <n v="0"/>
    <n v="0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49"/>
  </r>
  <r>
    <n v="48"/>
    <n v="0"/>
    <n v="48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19"/>
  </r>
  <r>
    <n v="1092"/>
    <n v="1092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1"/>
  </r>
  <r>
    <n v="19090"/>
    <n v="0"/>
    <n v="1909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25"/>
  </r>
  <r>
    <n v="62"/>
    <n v="0"/>
    <n v="62"/>
    <n v="0"/>
    <n v="62"/>
    <n v="0"/>
    <n v="62"/>
    <n v="0"/>
    <n v="0"/>
    <n v="0"/>
    <n v="0"/>
    <n v="0"/>
    <x v="26"/>
  </r>
  <r>
    <n v="94"/>
    <n v="94"/>
    <n v="0"/>
    <n v="0"/>
    <n v="0"/>
    <n v="0"/>
    <n v="0"/>
    <n v="0"/>
    <n v="94"/>
    <n v="94"/>
    <n v="0"/>
    <n v="0"/>
    <x v="27"/>
  </r>
  <r>
    <n v="653"/>
    <n v="0"/>
    <n v="653"/>
    <n v="0"/>
    <n v="0"/>
    <n v="0"/>
    <n v="0"/>
    <n v="0"/>
    <n v="653"/>
    <n v="0"/>
    <n v="653"/>
    <n v="0"/>
    <x v="55"/>
  </r>
  <r>
    <n v="39296"/>
    <n v="39296"/>
    <n v="0"/>
    <n v="0"/>
    <n v="0"/>
    <n v="0"/>
    <n v="0"/>
    <n v="0"/>
    <n v="39296"/>
    <n v="39296"/>
    <n v="0"/>
    <n v="0"/>
    <x v="29"/>
  </r>
  <r>
    <n v="916"/>
    <n v="916"/>
    <n v="0"/>
    <n v="0"/>
    <n v="0"/>
    <n v="0"/>
    <n v="0"/>
    <n v="0"/>
    <n v="916"/>
    <n v="916"/>
    <n v="0"/>
    <n v="0"/>
    <x v="30"/>
  </r>
  <r>
    <n v="2206"/>
    <n v="2206"/>
    <n v="0"/>
    <n v="0"/>
    <n v="0"/>
    <n v="0"/>
    <n v="0"/>
    <n v="0"/>
    <n v="0"/>
    <n v="0"/>
    <n v="0"/>
    <n v="0"/>
    <x v="63"/>
  </r>
  <r>
    <n v="141"/>
    <n v="141"/>
    <n v="0"/>
    <n v="0"/>
    <n v="0"/>
    <n v="0"/>
    <n v="0"/>
    <n v="0"/>
    <n v="141"/>
    <n v="141"/>
    <n v="0"/>
    <n v="0"/>
    <x v="51"/>
  </r>
  <r>
    <n v="5870"/>
    <n v="5870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61"/>
  </r>
  <r>
    <n v="191"/>
    <n v="191"/>
    <n v="0"/>
    <n v="0"/>
    <n v="0"/>
    <n v="0"/>
    <n v="0"/>
    <n v="0"/>
    <n v="0"/>
    <n v="0"/>
    <n v="0"/>
    <n v="0"/>
    <x v="62"/>
  </r>
  <r>
    <n v="14424"/>
    <n v="0"/>
    <n v="14424"/>
    <n v="0"/>
    <n v="0"/>
    <n v="0"/>
    <n v="0"/>
    <n v="0"/>
    <n v="14424"/>
    <n v="0"/>
    <n v="14424"/>
    <n v="0"/>
    <x v="36"/>
  </r>
  <r>
    <n v="38"/>
    <n v="0"/>
    <n v="38"/>
    <n v="0"/>
    <n v="38"/>
    <n v="0"/>
    <n v="38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8"/>
  </r>
  <r>
    <n v="134"/>
    <n v="134"/>
    <n v="0"/>
    <n v="0"/>
    <n v="0"/>
    <n v="0"/>
    <n v="0"/>
    <n v="0"/>
    <n v="134"/>
    <n v="134"/>
    <n v="0"/>
    <n v="0"/>
    <x v="39"/>
  </r>
  <r>
    <n v="3467"/>
    <n v="3467"/>
    <n v="0"/>
    <n v="0"/>
    <n v="0"/>
    <n v="0"/>
    <n v="0"/>
    <n v="0"/>
    <n v="0"/>
    <n v="0"/>
    <n v="0"/>
    <n v="0"/>
    <x v="40"/>
  </r>
  <r>
    <n v="911"/>
    <n v="911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42"/>
  </r>
  <r>
    <n v="197"/>
    <n v="0"/>
    <n v="197"/>
    <n v="0"/>
    <n v="0"/>
    <n v="0"/>
    <n v="0"/>
    <n v="0"/>
    <n v="0"/>
    <n v="0"/>
    <n v="0"/>
    <n v="0"/>
    <x v="0"/>
  </r>
  <r>
    <n v="40272"/>
    <n v="40272"/>
    <n v="0"/>
    <n v="0"/>
    <n v="0"/>
    <n v="0"/>
    <n v="0"/>
    <n v="0"/>
    <n v="40272"/>
    <n v="40272"/>
    <n v="0"/>
    <n v="0"/>
    <x v="44"/>
  </r>
  <r>
    <n v="885"/>
    <n v="885"/>
    <n v="0"/>
    <n v="0"/>
    <n v="0"/>
    <n v="0"/>
    <n v="0"/>
    <n v="0"/>
    <n v="0"/>
    <n v="0"/>
    <n v="0"/>
    <n v="0"/>
    <x v="2"/>
  </r>
  <r>
    <n v="273"/>
    <n v="0"/>
    <n v="273"/>
    <n v="0"/>
    <n v="0"/>
    <n v="0"/>
    <n v="0"/>
    <n v="0"/>
    <n v="0"/>
    <n v="0"/>
    <n v="0"/>
    <n v="0"/>
    <x v="70"/>
  </r>
  <r>
    <n v="4"/>
    <n v="4"/>
    <n v="0"/>
    <n v="0"/>
    <n v="4"/>
    <n v="4"/>
    <n v="0"/>
    <n v="0"/>
    <n v="0"/>
    <n v="0"/>
    <n v="0"/>
    <n v="0"/>
    <x v="4"/>
  </r>
  <r>
    <n v="5105"/>
    <n v="5105"/>
    <n v="0"/>
    <n v="0"/>
    <n v="5105"/>
    <n v="5105"/>
    <n v="0"/>
    <n v="0"/>
    <n v="0"/>
    <n v="0"/>
    <n v="0"/>
    <n v="0"/>
    <x v="5"/>
  </r>
  <r>
    <n v="112"/>
    <n v="0"/>
    <n v="112"/>
    <n v="0"/>
    <n v="112"/>
    <n v="0"/>
    <n v="112"/>
    <n v="0"/>
    <n v="0"/>
    <n v="0"/>
    <n v="0"/>
    <n v="0"/>
    <x v="6"/>
  </r>
  <r>
    <n v="10130"/>
    <n v="10130"/>
    <n v="0"/>
    <n v="0"/>
    <n v="0"/>
    <n v="0"/>
    <n v="0"/>
    <n v="0"/>
    <n v="10130"/>
    <n v="10130"/>
    <n v="0"/>
    <n v="0"/>
    <x v="7"/>
  </r>
  <r>
    <n v="1995"/>
    <n v="1995"/>
    <n v="0"/>
    <n v="0"/>
    <n v="1995"/>
    <n v="1995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168"/>
    <n v="168"/>
    <n v="0"/>
    <n v="0"/>
    <n v="168"/>
    <n v="168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65"/>
  </r>
  <r>
    <n v="2076"/>
    <n v="2076"/>
    <n v="0"/>
    <n v="0"/>
    <n v="0"/>
    <n v="0"/>
    <n v="0"/>
    <n v="0"/>
    <n v="0"/>
    <n v="0"/>
    <n v="0"/>
    <n v="0"/>
    <x v="12"/>
  </r>
  <r>
    <n v="212"/>
    <n v="212"/>
    <n v="0"/>
    <n v="0"/>
    <n v="0"/>
    <n v="0"/>
    <n v="0"/>
    <n v="0"/>
    <n v="212"/>
    <n v="212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620"/>
    <n v="620"/>
    <n v="0"/>
    <n v="0"/>
    <n v="0"/>
    <n v="0"/>
    <n v="0"/>
    <n v="0"/>
    <n v="0"/>
    <n v="0"/>
    <n v="0"/>
    <n v="0"/>
    <x v="16"/>
  </r>
  <r>
    <n v="914"/>
    <n v="914"/>
    <n v="0"/>
    <n v="0"/>
    <n v="0"/>
    <n v="0"/>
    <n v="0"/>
    <n v="0"/>
    <n v="914"/>
    <n v="914"/>
    <n v="0"/>
    <n v="0"/>
    <x v="17"/>
  </r>
  <r>
    <n v="5"/>
    <n v="5"/>
    <n v="0"/>
    <n v="0"/>
    <n v="5"/>
    <n v="5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738"/>
    <n v="2738"/>
    <n v="0"/>
    <n v="0"/>
    <n v="0"/>
    <n v="0"/>
    <n v="0"/>
    <n v="0"/>
    <n v="2738"/>
    <n v="2738"/>
    <n v="0"/>
    <n v="0"/>
    <x v="23"/>
  </r>
  <r>
    <n v="20"/>
    <n v="20"/>
    <n v="0"/>
    <n v="0"/>
    <n v="0"/>
    <n v="0"/>
    <n v="0"/>
    <n v="0"/>
    <n v="0"/>
    <n v="0"/>
    <n v="0"/>
    <n v="0"/>
    <x v="25"/>
  </r>
  <r>
    <n v="33"/>
    <n v="0"/>
    <n v="33"/>
    <n v="0"/>
    <n v="0"/>
    <n v="0"/>
    <n v="0"/>
    <n v="0"/>
    <n v="0"/>
    <n v="0"/>
    <n v="0"/>
    <n v="0"/>
    <x v="26"/>
  </r>
  <r>
    <n v="1369"/>
    <n v="1369"/>
    <n v="0"/>
    <n v="0"/>
    <n v="0"/>
    <n v="0"/>
    <n v="0"/>
    <n v="0"/>
    <n v="1369"/>
    <n v="1369"/>
    <n v="0"/>
    <n v="0"/>
    <x v="27"/>
  </r>
  <r>
    <n v="589"/>
    <n v="589"/>
    <n v="0"/>
    <n v="0"/>
    <n v="0"/>
    <n v="0"/>
    <n v="0"/>
    <n v="0"/>
    <n v="0"/>
    <n v="0"/>
    <n v="0"/>
    <n v="0"/>
    <x v="55"/>
  </r>
  <r>
    <n v="168"/>
    <n v="168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31"/>
  </r>
  <r>
    <n v="2027"/>
    <n v="2027"/>
    <n v="0"/>
    <n v="0"/>
    <n v="0"/>
    <n v="0"/>
    <n v="0"/>
    <n v="0"/>
    <n v="0"/>
    <n v="0"/>
    <n v="0"/>
    <n v="0"/>
    <x v="59"/>
  </r>
  <r>
    <n v="2293"/>
    <n v="0"/>
    <n v="2293"/>
    <n v="0"/>
    <n v="0"/>
    <n v="0"/>
    <n v="0"/>
    <n v="0"/>
    <n v="0"/>
    <n v="0"/>
    <n v="0"/>
    <n v="0"/>
    <x v="33"/>
  </r>
  <r>
    <n v="5761"/>
    <n v="5761"/>
    <n v="0"/>
    <n v="0"/>
    <n v="5761"/>
    <n v="5761"/>
    <n v="0"/>
    <n v="0"/>
    <n v="0"/>
    <n v="0"/>
    <n v="0"/>
    <n v="0"/>
    <x v="56"/>
  </r>
  <r>
    <n v="2372"/>
    <n v="0"/>
    <n v="2372"/>
    <n v="0"/>
    <n v="0"/>
    <n v="0"/>
    <n v="0"/>
    <n v="0"/>
    <n v="0"/>
    <n v="0"/>
    <n v="0"/>
    <n v="0"/>
    <x v="62"/>
  </r>
  <r>
    <n v="3135"/>
    <n v="313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47"/>
    <n v="147"/>
    <n v="0"/>
    <n v="0"/>
    <n v="147"/>
    <n v="147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1620"/>
    <n v="1620"/>
    <n v="0"/>
    <n v="0"/>
    <n v="1620"/>
    <n v="162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846"/>
    <n v="4846"/>
    <n v="0"/>
    <n v="0"/>
    <n v="0"/>
    <n v="0"/>
    <n v="0"/>
    <n v="0"/>
    <n v="0"/>
    <n v="0"/>
    <n v="0"/>
    <n v="0"/>
    <x v="42"/>
  </r>
  <r>
    <n v="635"/>
    <n v="635"/>
    <n v="0"/>
    <n v="0"/>
    <n v="0"/>
    <n v="0"/>
    <n v="0"/>
    <n v="0"/>
    <n v="0"/>
    <n v="0"/>
    <n v="0"/>
    <n v="0"/>
    <x v="0"/>
  </r>
  <r>
    <n v="1309"/>
    <n v="0"/>
    <n v="1309"/>
    <n v="0"/>
    <n v="0"/>
    <n v="0"/>
    <n v="0"/>
    <n v="0"/>
    <n v="0"/>
    <n v="0"/>
    <n v="0"/>
    <n v="0"/>
    <x v="1"/>
  </r>
  <r>
    <n v="3907"/>
    <n v="3907"/>
    <n v="0"/>
    <n v="0"/>
    <n v="0"/>
    <n v="0"/>
    <n v="0"/>
    <n v="0"/>
    <n v="3907"/>
    <n v="3907"/>
    <n v="0"/>
    <n v="0"/>
    <x v="45"/>
  </r>
  <r>
    <n v="59"/>
    <n v="59"/>
    <n v="0"/>
    <n v="0"/>
    <n v="0"/>
    <n v="0"/>
    <n v="0"/>
    <n v="0"/>
    <n v="0"/>
    <n v="0"/>
    <n v="0"/>
    <n v="0"/>
    <x v="3"/>
  </r>
  <r>
    <n v="76"/>
    <n v="76"/>
    <n v="0"/>
    <n v="0"/>
    <n v="76"/>
    <n v="76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9"/>
  </r>
  <r>
    <n v="402"/>
    <n v="402"/>
    <n v="0"/>
    <n v="0"/>
    <n v="402"/>
    <n v="402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7"/>
  </r>
  <r>
    <n v="3195"/>
    <n v="3195"/>
    <n v="0"/>
    <n v="0"/>
    <n v="0"/>
    <n v="0"/>
    <n v="0"/>
    <n v="0"/>
    <n v="0"/>
    <n v="0"/>
    <n v="0"/>
    <n v="0"/>
    <x v="8"/>
  </r>
  <r>
    <n v="5024"/>
    <n v="0"/>
    <n v="5024"/>
    <n v="0"/>
    <n v="0"/>
    <n v="0"/>
    <n v="0"/>
    <n v="0"/>
    <n v="5024"/>
    <n v="0"/>
    <n v="5024"/>
    <n v="0"/>
    <x v="48"/>
  </r>
  <r>
    <n v="176"/>
    <n v="176"/>
    <n v="0"/>
    <n v="0"/>
    <n v="176"/>
    <n v="176"/>
    <n v="0"/>
    <n v="0"/>
    <n v="0"/>
    <n v="0"/>
    <n v="0"/>
    <n v="0"/>
    <x v="10"/>
  </r>
  <r>
    <n v="64"/>
    <n v="64"/>
    <n v="0"/>
    <n v="0"/>
    <n v="64"/>
    <n v="64"/>
    <n v="0"/>
    <n v="0"/>
    <n v="0"/>
    <n v="0"/>
    <n v="0"/>
    <n v="0"/>
    <x v="53"/>
  </r>
  <r>
    <n v="1572"/>
    <n v="0"/>
    <n v="1572"/>
    <n v="0"/>
    <n v="1572"/>
    <n v="0"/>
    <n v="1572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437"/>
    <n v="0"/>
    <n v="437"/>
    <n v="0"/>
    <n v="0"/>
    <n v="0"/>
    <n v="0"/>
    <n v="0"/>
    <n v="0"/>
    <n v="0"/>
    <n v="0"/>
    <n v="0"/>
    <x v="14"/>
  </r>
  <r>
    <n v="1592"/>
    <n v="0"/>
    <n v="1592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51"/>
    <n v="51"/>
    <n v="0"/>
    <n v="0"/>
    <x v="16"/>
  </r>
  <r>
    <n v="5640"/>
    <n v="5640"/>
    <n v="0"/>
    <n v="0"/>
    <n v="0"/>
    <n v="0"/>
    <n v="0"/>
    <n v="0"/>
    <n v="0"/>
    <n v="0"/>
    <n v="0"/>
    <n v="0"/>
    <x v="17"/>
  </r>
  <r>
    <n v="33"/>
    <n v="0"/>
    <n v="33"/>
    <n v="0"/>
    <n v="0"/>
    <n v="0"/>
    <n v="0"/>
    <n v="0"/>
    <n v="33"/>
    <n v="0"/>
    <n v="33"/>
    <n v="0"/>
    <x v="50"/>
  </r>
  <r>
    <n v="679"/>
    <n v="679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9806"/>
    <n v="9806"/>
    <n v="0"/>
    <n v="0"/>
    <n v="0"/>
    <n v="0"/>
    <n v="0"/>
    <n v="0"/>
    <n v="9806"/>
    <n v="9806"/>
    <n v="0"/>
    <n v="0"/>
    <x v="21"/>
  </r>
  <r>
    <n v="215"/>
    <n v="215"/>
    <n v="0"/>
    <n v="0"/>
    <n v="0"/>
    <n v="0"/>
    <n v="0"/>
    <n v="0"/>
    <n v="215"/>
    <n v="215"/>
    <n v="0"/>
    <n v="0"/>
    <x v="23"/>
  </r>
  <r>
    <n v="535"/>
    <n v="535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6697"/>
    <n v="0"/>
    <n v="6697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58"/>
  </r>
  <r>
    <n v="367"/>
    <n v="367"/>
    <n v="0"/>
    <n v="0"/>
    <n v="0"/>
    <n v="0"/>
    <n v="0"/>
    <n v="0"/>
    <n v="0"/>
    <n v="0"/>
    <n v="0"/>
    <n v="0"/>
    <x v="63"/>
  </r>
  <r>
    <n v="22"/>
    <n v="22"/>
    <n v="0"/>
    <n v="0"/>
    <n v="22"/>
    <n v="22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55"/>
    <n v="55"/>
    <n v="0"/>
    <n v="0"/>
    <x v="62"/>
  </r>
  <r>
    <n v="32"/>
    <n v="32"/>
    <n v="0"/>
    <n v="0"/>
    <n v="0"/>
    <n v="0"/>
    <n v="0"/>
    <n v="0"/>
    <n v="0"/>
    <n v="0"/>
    <n v="0"/>
    <n v="0"/>
    <x v="36"/>
  </r>
  <r>
    <n v="202"/>
    <n v="202"/>
    <n v="0"/>
    <n v="0"/>
    <n v="0"/>
    <n v="0"/>
    <n v="0"/>
    <n v="0"/>
    <n v="0"/>
    <n v="0"/>
    <n v="0"/>
    <n v="0"/>
    <x v="37"/>
  </r>
  <r>
    <n v="117"/>
    <n v="117"/>
    <n v="0"/>
    <n v="0"/>
    <n v="0"/>
    <n v="0"/>
    <n v="0"/>
    <n v="0"/>
    <n v="117"/>
    <n v="117"/>
    <n v="0"/>
    <n v="0"/>
    <x v="38"/>
  </r>
  <r>
    <n v="25"/>
    <n v="25"/>
    <n v="0"/>
    <n v="0"/>
    <n v="0"/>
    <n v="0"/>
    <n v="0"/>
    <n v="0"/>
    <n v="0"/>
    <n v="0"/>
    <n v="0"/>
    <n v="0"/>
    <x v="60"/>
  </r>
  <r>
    <n v="4735"/>
    <n v="0"/>
    <n v="4735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1"/>
  </r>
  <r>
    <n v="320"/>
    <n v="320"/>
    <n v="0"/>
    <n v="0"/>
    <n v="0"/>
    <n v="0"/>
    <n v="0"/>
    <n v="0"/>
    <n v="0"/>
    <n v="0"/>
    <n v="0"/>
    <n v="0"/>
    <x v="42"/>
  </r>
  <r>
    <n v="4108"/>
    <n v="4108"/>
    <n v="0"/>
    <n v="0"/>
    <n v="0"/>
    <n v="0"/>
    <n v="0"/>
    <n v="0"/>
    <n v="0"/>
    <n v="0"/>
    <n v="0"/>
    <n v="0"/>
    <x v="0"/>
  </r>
  <r>
    <n v="143"/>
    <n v="143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43"/>
    <n v="43"/>
    <n v="0"/>
    <n v="0"/>
    <x v="45"/>
  </r>
  <r>
    <n v="3"/>
    <n v="3"/>
    <n v="0"/>
    <n v="0"/>
    <n v="0"/>
    <n v="0"/>
    <n v="0"/>
    <n v="0"/>
    <n v="3"/>
    <n v="3"/>
    <n v="0"/>
    <n v="0"/>
    <x v="70"/>
  </r>
  <r>
    <n v="66"/>
    <n v="66"/>
    <n v="0"/>
    <n v="0"/>
    <n v="0"/>
    <n v="0"/>
    <n v="0"/>
    <n v="0"/>
    <n v="0"/>
    <n v="0"/>
    <n v="0"/>
    <n v="0"/>
    <x v="4"/>
  </r>
  <r>
    <n v="419"/>
    <n v="419"/>
    <n v="0"/>
    <n v="0"/>
    <n v="0"/>
    <n v="0"/>
    <n v="0"/>
    <n v="0"/>
    <n v="0"/>
    <n v="0"/>
    <n v="0"/>
    <n v="0"/>
    <x v="5"/>
  </r>
  <r>
    <n v="9"/>
    <n v="0"/>
    <n v="9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7"/>
  </r>
  <r>
    <n v="11695"/>
    <n v="0"/>
    <n v="11695"/>
    <n v="0"/>
    <n v="0"/>
    <n v="0"/>
    <n v="0"/>
    <n v="0"/>
    <n v="0"/>
    <n v="0"/>
    <n v="0"/>
    <n v="0"/>
    <x v="8"/>
  </r>
  <r>
    <n v="726"/>
    <n v="726"/>
    <n v="0"/>
    <n v="0"/>
    <n v="0"/>
    <n v="0"/>
    <n v="0"/>
    <n v="0"/>
    <n v="0"/>
    <n v="0"/>
    <n v="0"/>
    <n v="0"/>
    <x v="9"/>
  </r>
  <r>
    <n v="49"/>
    <n v="49"/>
    <n v="0"/>
    <n v="0"/>
    <n v="49"/>
    <n v="49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13"/>
  </r>
  <r>
    <n v="3147"/>
    <n v="0"/>
    <n v="3147"/>
    <n v="0"/>
    <n v="0"/>
    <n v="0"/>
    <n v="0"/>
    <n v="0"/>
    <n v="0"/>
    <n v="0"/>
    <n v="0"/>
    <n v="0"/>
    <x v="14"/>
  </r>
  <r>
    <n v="157"/>
    <n v="157"/>
    <n v="0"/>
    <n v="0"/>
    <n v="0"/>
    <n v="0"/>
    <n v="0"/>
    <n v="0"/>
    <n v="0"/>
    <n v="0"/>
    <n v="0"/>
    <n v="0"/>
    <x v="15"/>
  </r>
  <r>
    <n v="22116"/>
    <n v="0"/>
    <n v="22116"/>
    <n v="0"/>
    <n v="0"/>
    <n v="0"/>
    <n v="0"/>
    <n v="0"/>
    <n v="0"/>
    <n v="0"/>
    <n v="0"/>
    <n v="0"/>
    <x v="16"/>
  </r>
  <r>
    <n v="1101"/>
    <n v="1101"/>
    <n v="0"/>
    <n v="0"/>
    <n v="0"/>
    <n v="0"/>
    <n v="0"/>
    <n v="0"/>
    <n v="0"/>
    <n v="0"/>
    <n v="0"/>
    <n v="0"/>
    <x v="17"/>
  </r>
  <r>
    <n v="80"/>
    <n v="80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33483"/>
    <n v="0"/>
    <n v="33483"/>
    <n v="0"/>
    <n v="0"/>
    <n v="0"/>
    <n v="0"/>
    <n v="0"/>
    <n v="0"/>
    <n v="0"/>
    <n v="0"/>
    <n v="0"/>
    <x v="23"/>
  </r>
  <r>
    <n v="259"/>
    <n v="259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26"/>
  </r>
  <r>
    <n v="3"/>
    <n v="0"/>
    <n v="3"/>
    <n v="0"/>
    <n v="0"/>
    <n v="0"/>
    <n v="0"/>
    <n v="0"/>
    <n v="0"/>
    <n v="0"/>
    <n v="0"/>
    <n v="0"/>
    <x v="27"/>
  </r>
  <r>
    <n v="495"/>
    <n v="495"/>
    <n v="0"/>
    <n v="0"/>
    <n v="495"/>
    <n v="495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29"/>
  </r>
  <r>
    <n v="556"/>
    <n v="556"/>
    <n v="0"/>
    <n v="0"/>
    <n v="0"/>
    <n v="0"/>
    <n v="0"/>
    <n v="0"/>
    <n v="0"/>
    <n v="0"/>
    <n v="0"/>
    <n v="0"/>
    <x v="30"/>
  </r>
  <r>
    <n v="377"/>
    <n v="377"/>
    <n v="0"/>
    <n v="0"/>
    <n v="0"/>
    <n v="0"/>
    <n v="0"/>
    <n v="0"/>
    <n v="377"/>
    <n v="377"/>
    <n v="0"/>
    <n v="0"/>
    <x v="31"/>
  </r>
  <r>
    <n v="37"/>
    <n v="37"/>
    <n v="0"/>
    <n v="0"/>
    <n v="37"/>
    <n v="37"/>
    <n v="0"/>
    <n v="0"/>
    <n v="0"/>
    <n v="0"/>
    <n v="0"/>
    <n v="0"/>
    <x v="59"/>
  </r>
  <r>
    <n v="2863"/>
    <n v="0"/>
    <n v="2863"/>
    <n v="0"/>
    <n v="0"/>
    <n v="0"/>
    <n v="0"/>
    <n v="0"/>
    <n v="0"/>
    <n v="0"/>
    <n v="0"/>
    <n v="0"/>
    <x v="33"/>
  </r>
  <r>
    <n v="23"/>
    <n v="23"/>
    <n v="0"/>
    <n v="0"/>
    <n v="23"/>
    <n v="23"/>
    <n v="0"/>
    <n v="0"/>
    <n v="0"/>
    <n v="0"/>
    <n v="0"/>
    <n v="0"/>
    <x v="56"/>
  </r>
  <r>
    <n v="660"/>
    <n v="660"/>
    <n v="0"/>
    <n v="0"/>
    <n v="660"/>
    <n v="66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6"/>
  </r>
  <r>
    <n v="254"/>
    <n v="254"/>
    <n v="0"/>
    <n v="0"/>
    <n v="0"/>
    <n v="0"/>
    <n v="0"/>
    <n v="0"/>
    <n v="0"/>
    <n v="0"/>
    <n v="0"/>
    <n v="0"/>
    <x v="37"/>
  </r>
  <r>
    <n v="1633"/>
    <n v="1633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39"/>
  </r>
  <r>
    <n v="2067"/>
    <n v="2067"/>
    <n v="0"/>
    <n v="0"/>
    <n v="0"/>
    <n v="0"/>
    <n v="0"/>
    <n v="0"/>
    <n v="2067"/>
    <n v="2067"/>
    <n v="0"/>
    <n v="0"/>
    <x v="40"/>
  </r>
  <r>
    <n v="138"/>
    <n v="138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5411"/>
    <n v="5411"/>
    <n v="0"/>
    <n v="0"/>
    <n v="0"/>
    <n v="0"/>
    <n v="0"/>
    <n v="0"/>
    <n v="5411"/>
    <n v="5411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456"/>
    <n v="456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5778"/>
    <n v="0"/>
    <n v="5778"/>
    <n v="0"/>
    <n v="0"/>
    <n v="0"/>
    <n v="0"/>
    <n v="0"/>
    <n v="0"/>
    <n v="0"/>
    <n v="0"/>
    <n v="0"/>
    <x v="5"/>
  </r>
  <r>
    <n v="248"/>
    <n v="248"/>
    <n v="0"/>
    <n v="0"/>
    <n v="0"/>
    <n v="0"/>
    <n v="0"/>
    <n v="0"/>
    <n v="0"/>
    <n v="0"/>
    <n v="0"/>
    <n v="0"/>
    <x v="47"/>
  </r>
  <r>
    <n v="445"/>
    <n v="445"/>
    <n v="0"/>
    <n v="0"/>
    <n v="0"/>
    <n v="0"/>
    <n v="0"/>
    <n v="0"/>
    <n v="0"/>
    <n v="0"/>
    <n v="0"/>
    <n v="0"/>
    <x v="7"/>
  </r>
  <r>
    <n v="2585"/>
    <n v="2585"/>
    <n v="0"/>
    <n v="0"/>
    <n v="0"/>
    <n v="0"/>
    <n v="0"/>
    <n v="0"/>
    <n v="0"/>
    <n v="0"/>
    <n v="0"/>
    <n v="0"/>
    <x v="8"/>
  </r>
  <r>
    <n v="299"/>
    <n v="299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10"/>
  </r>
  <r>
    <n v="1966"/>
    <n v="0"/>
    <n v="1966"/>
    <n v="0"/>
    <n v="0"/>
    <n v="0"/>
    <n v="0"/>
    <n v="0"/>
    <n v="0"/>
    <n v="0"/>
    <n v="0"/>
    <n v="0"/>
    <x v="53"/>
  </r>
  <r>
    <n v="4289"/>
    <n v="0"/>
    <n v="4289"/>
    <n v="0"/>
    <n v="0"/>
    <n v="0"/>
    <n v="0"/>
    <n v="0"/>
    <n v="4289"/>
    <n v="0"/>
    <n v="4289"/>
    <n v="0"/>
    <x v="12"/>
  </r>
  <r>
    <n v="8"/>
    <n v="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4"/>
  </r>
  <r>
    <n v="1418"/>
    <n v="1418"/>
    <n v="0"/>
    <n v="0"/>
    <n v="0"/>
    <n v="0"/>
    <n v="0"/>
    <n v="0"/>
    <n v="0"/>
    <n v="0"/>
    <n v="0"/>
    <n v="0"/>
    <x v="15"/>
  </r>
  <r>
    <n v="195"/>
    <n v="195"/>
    <n v="0"/>
    <n v="0"/>
    <n v="0"/>
    <n v="0"/>
    <n v="0"/>
    <n v="0"/>
    <n v="0"/>
    <n v="0"/>
    <n v="0"/>
    <n v="0"/>
    <x v="16"/>
  </r>
  <r>
    <n v="136"/>
    <n v="136"/>
    <n v="0"/>
    <n v="0"/>
    <n v="136"/>
    <n v="136"/>
    <n v="0"/>
    <n v="0"/>
    <n v="0"/>
    <n v="0"/>
    <n v="0"/>
    <n v="0"/>
    <x v="17"/>
  </r>
  <r>
    <n v="2036"/>
    <n v="2036"/>
    <n v="0"/>
    <n v="0"/>
    <n v="0"/>
    <n v="0"/>
    <n v="0"/>
    <n v="0"/>
    <n v="0"/>
    <n v="0"/>
    <n v="0"/>
    <n v="0"/>
    <x v="18"/>
  </r>
  <r>
    <n v="1164"/>
    <n v="1164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20"/>
  </r>
  <r>
    <n v="41"/>
    <n v="0"/>
    <n v="41"/>
    <n v="0"/>
    <n v="0"/>
    <n v="0"/>
    <n v="0"/>
    <n v="0"/>
    <n v="0"/>
    <n v="0"/>
    <n v="0"/>
    <n v="0"/>
    <x v="21"/>
  </r>
  <r>
    <n v="16117"/>
    <n v="16117"/>
    <n v="0"/>
    <n v="0"/>
    <n v="0"/>
    <n v="0"/>
    <n v="0"/>
    <n v="0"/>
    <n v="16117"/>
    <n v="16117"/>
    <n v="0"/>
    <n v="0"/>
    <x v="23"/>
  </r>
  <r>
    <n v="5771"/>
    <n v="5771"/>
    <n v="0"/>
    <n v="0"/>
    <n v="5771"/>
    <n v="5771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443"/>
    <n v="443"/>
    <n v="0"/>
    <n v="0"/>
    <n v="443"/>
    <n v="443"/>
    <n v="0"/>
    <n v="0"/>
    <n v="0"/>
    <n v="0"/>
    <n v="0"/>
    <n v="0"/>
    <x v="28"/>
  </r>
  <r>
    <n v="1303"/>
    <n v="130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8"/>
  </r>
  <r>
    <n v="1325"/>
    <n v="1325"/>
    <n v="0"/>
    <n v="0"/>
    <n v="0"/>
    <n v="0"/>
    <n v="0"/>
    <n v="0"/>
    <n v="0"/>
    <n v="0"/>
    <n v="0"/>
    <n v="0"/>
    <x v="63"/>
  </r>
  <r>
    <n v="637"/>
    <n v="0"/>
    <n v="637"/>
    <n v="0"/>
    <n v="0"/>
    <n v="0"/>
    <n v="0"/>
    <n v="0"/>
    <n v="0"/>
    <n v="0"/>
    <n v="0"/>
    <n v="0"/>
    <x v="59"/>
  </r>
  <r>
    <n v="321"/>
    <n v="321"/>
    <n v="0"/>
    <n v="0"/>
    <n v="0"/>
    <n v="0"/>
    <n v="0"/>
    <n v="0"/>
    <n v="0"/>
    <n v="0"/>
    <n v="0"/>
    <n v="0"/>
    <x v="33"/>
  </r>
  <r>
    <n v="231"/>
    <n v="0"/>
    <n v="231"/>
    <n v="0"/>
    <n v="0"/>
    <n v="0"/>
    <n v="0"/>
    <n v="0"/>
    <n v="0"/>
    <n v="0"/>
    <n v="0"/>
    <n v="0"/>
    <x v="66"/>
  </r>
  <r>
    <n v="400"/>
    <n v="400"/>
    <n v="0"/>
    <n v="0"/>
    <n v="0"/>
    <n v="0"/>
    <n v="0"/>
    <n v="0"/>
    <n v="400"/>
    <n v="400"/>
    <n v="0"/>
    <n v="0"/>
    <x v="62"/>
  </r>
  <r>
    <n v="18"/>
    <n v="1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74"/>
    <n v="374"/>
    <n v="0"/>
    <n v="0"/>
    <n v="0"/>
    <n v="0"/>
    <n v="0"/>
    <n v="0"/>
    <n v="374"/>
    <n v="374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19225"/>
    <n v="19225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1"/>
  </r>
  <r>
    <n v="618"/>
    <n v="61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45"/>
  </r>
  <r>
    <n v="19418"/>
    <n v="0"/>
    <n v="19418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"/>
  </r>
  <r>
    <n v="2855"/>
    <n v="2855"/>
    <n v="0"/>
    <n v="0"/>
    <n v="0"/>
    <n v="0"/>
    <n v="0"/>
    <n v="0"/>
    <n v="0"/>
    <n v="0"/>
    <n v="0"/>
    <n v="0"/>
    <x v="5"/>
  </r>
  <r>
    <n v="23"/>
    <n v="0"/>
    <n v="23"/>
    <n v="0"/>
    <n v="0"/>
    <n v="0"/>
    <n v="0"/>
    <n v="0"/>
    <n v="23"/>
    <n v="0"/>
    <n v="23"/>
    <n v="0"/>
    <x v="47"/>
  </r>
  <r>
    <n v="13774"/>
    <n v="13774"/>
    <n v="0"/>
    <n v="0"/>
    <n v="0"/>
    <n v="0"/>
    <n v="0"/>
    <n v="0"/>
    <n v="0"/>
    <n v="0"/>
    <n v="0"/>
    <n v="0"/>
    <x v="7"/>
  </r>
  <r>
    <n v="3096"/>
    <n v="3096"/>
    <n v="0"/>
    <n v="0"/>
    <n v="0"/>
    <n v="0"/>
    <n v="0"/>
    <n v="0"/>
    <n v="0"/>
    <n v="0"/>
    <n v="0"/>
    <n v="0"/>
    <x v="8"/>
  </r>
  <r>
    <n v="6046"/>
    <n v="0"/>
    <n v="6046"/>
    <n v="0"/>
    <n v="0"/>
    <n v="0"/>
    <n v="0"/>
    <n v="0"/>
    <n v="6046"/>
    <n v="0"/>
    <n v="6046"/>
    <n v="0"/>
    <x v="48"/>
  </r>
  <r>
    <n v="91"/>
    <n v="91"/>
    <n v="0"/>
    <n v="0"/>
    <n v="91"/>
    <n v="91"/>
    <n v="0"/>
    <n v="0"/>
    <n v="0"/>
    <n v="0"/>
    <n v="0"/>
    <n v="0"/>
    <x v="10"/>
  </r>
  <r>
    <n v="1591"/>
    <n v="1591"/>
    <n v="0"/>
    <n v="0"/>
    <n v="1591"/>
    <n v="1591"/>
    <n v="0"/>
    <n v="0"/>
    <n v="0"/>
    <n v="0"/>
    <n v="0"/>
    <n v="0"/>
    <x v="11"/>
  </r>
  <r>
    <n v="6854"/>
    <n v="6854"/>
    <n v="0"/>
    <n v="0"/>
    <n v="6854"/>
    <n v="6854"/>
    <n v="0"/>
    <n v="0"/>
    <n v="0"/>
    <n v="0"/>
    <n v="0"/>
    <n v="0"/>
    <x v="12"/>
  </r>
  <r>
    <n v="880"/>
    <n v="0"/>
    <n v="88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15"/>
  </r>
  <r>
    <n v="4654"/>
    <n v="0"/>
    <n v="4654"/>
    <n v="0"/>
    <n v="0"/>
    <n v="0"/>
    <n v="0"/>
    <n v="0"/>
    <n v="0"/>
    <n v="0"/>
    <n v="0"/>
    <n v="0"/>
    <x v="16"/>
  </r>
  <r>
    <n v="4447"/>
    <n v="4447"/>
    <n v="0"/>
    <n v="0"/>
    <n v="4447"/>
    <n v="4447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4"/>
  </r>
  <r>
    <n v="398"/>
    <n v="398"/>
    <n v="0"/>
    <n v="0"/>
    <n v="0"/>
    <n v="0"/>
    <n v="0"/>
    <n v="0"/>
    <n v="0"/>
    <n v="0"/>
    <n v="0"/>
    <n v="0"/>
    <x v="19"/>
  </r>
  <r>
    <n v="1095"/>
    <n v="1095"/>
    <n v="0"/>
    <n v="0"/>
    <n v="1095"/>
    <n v="1095"/>
    <n v="0"/>
    <n v="0"/>
    <n v="0"/>
    <n v="0"/>
    <n v="0"/>
    <n v="0"/>
    <x v="20"/>
  </r>
  <r>
    <n v="18"/>
    <n v="18"/>
    <n v="0"/>
    <n v="0"/>
    <n v="18"/>
    <n v="18"/>
    <n v="0"/>
    <n v="0"/>
    <n v="0"/>
    <n v="0"/>
    <n v="0"/>
    <n v="0"/>
    <x v="21"/>
  </r>
  <r>
    <n v="37"/>
    <n v="37"/>
    <n v="0"/>
    <n v="0"/>
    <n v="0"/>
    <n v="0"/>
    <n v="0"/>
    <n v="0"/>
    <n v="37"/>
    <n v="37"/>
    <n v="0"/>
    <n v="0"/>
    <x v="23"/>
  </r>
  <r>
    <n v="42"/>
    <n v="42"/>
    <n v="0"/>
    <n v="0"/>
    <n v="42"/>
    <n v="42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6"/>
  </r>
  <r>
    <n v="964"/>
    <n v="0"/>
    <n v="964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3504"/>
    <n v="3504"/>
    <n v="0"/>
    <n v="0"/>
    <n v="0"/>
    <n v="0"/>
    <n v="0"/>
    <n v="0"/>
    <n v="0"/>
    <n v="0"/>
    <n v="0"/>
    <n v="0"/>
    <x v="59"/>
  </r>
  <r>
    <n v="99"/>
    <n v="99"/>
    <n v="0"/>
    <n v="0"/>
    <n v="0"/>
    <n v="0"/>
    <n v="0"/>
    <n v="0"/>
    <n v="99"/>
    <n v="99"/>
    <n v="0"/>
    <n v="0"/>
    <x v="33"/>
  </r>
  <r>
    <n v="169"/>
    <n v="169"/>
    <n v="0"/>
    <n v="0"/>
    <n v="0"/>
    <n v="0"/>
    <n v="0"/>
    <n v="0"/>
    <n v="0"/>
    <n v="0"/>
    <n v="0"/>
    <n v="0"/>
    <x v="34"/>
  </r>
  <r>
    <n v="573"/>
    <n v="573"/>
    <n v="0"/>
    <n v="0"/>
    <n v="0"/>
    <n v="0"/>
    <n v="0"/>
    <n v="0"/>
    <n v="573"/>
    <n v="573"/>
    <n v="0"/>
    <n v="0"/>
    <x v="64"/>
  </r>
  <r>
    <n v="4511"/>
    <n v="0"/>
    <n v="4511"/>
    <n v="0"/>
    <n v="0"/>
    <n v="0"/>
    <n v="0"/>
    <n v="0"/>
    <n v="0"/>
    <n v="0"/>
    <n v="0"/>
    <n v="0"/>
    <x v="36"/>
  </r>
  <r>
    <n v="7"/>
    <n v="7"/>
    <n v="0"/>
    <n v="0"/>
    <n v="7"/>
    <n v="7"/>
    <n v="0"/>
    <n v="0"/>
    <n v="0"/>
    <n v="0"/>
    <n v="0"/>
    <n v="0"/>
    <x v="37"/>
  </r>
  <r>
    <n v="797"/>
    <n v="797"/>
    <n v="0"/>
    <n v="0"/>
    <n v="797"/>
    <n v="797"/>
    <n v="0"/>
    <n v="0"/>
    <n v="0"/>
    <n v="0"/>
    <n v="0"/>
    <n v="0"/>
    <x v="38"/>
  </r>
  <r>
    <n v="98"/>
    <n v="98"/>
    <n v="0"/>
    <n v="0"/>
    <n v="0"/>
    <n v="0"/>
    <n v="0"/>
    <n v="0"/>
    <n v="98"/>
    <n v="98"/>
    <n v="0"/>
    <n v="0"/>
    <x v="60"/>
  </r>
  <r>
    <n v="1302"/>
    <n v="130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483"/>
    <n v="0"/>
    <n v="1483"/>
    <n v="0"/>
    <n v="0"/>
    <n v="0"/>
    <n v="0"/>
    <n v="0"/>
    <n v="1483"/>
    <n v="0"/>
    <n v="1483"/>
    <n v="0"/>
    <x v="42"/>
  </r>
  <r>
    <n v="22"/>
    <n v="22"/>
    <n v="0"/>
    <n v="0"/>
    <n v="0"/>
    <n v="0"/>
    <n v="0"/>
    <n v="0"/>
    <n v="0"/>
    <n v="0"/>
    <n v="0"/>
    <n v="0"/>
    <x v="0"/>
  </r>
  <r>
    <n v="3812"/>
    <n v="3812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578"/>
    <n v="578"/>
    <n v="0"/>
    <n v="0"/>
    <n v="0"/>
    <n v="0"/>
    <n v="0"/>
    <n v="0"/>
    <n v="0"/>
    <n v="0"/>
    <n v="0"/>
    <n v="0"/>
    <x v="3"/>
  </r>
  <r>
    <n v="556"/>
    <n v="0"/>
    <n v="556"/>
    <n v="0"/>
    <n v="0"/>
    <n v="0"/>
    <n v="0"/>
    <n v="0"/>
    <n v="0"/>
    <n v="0"/>
    <n v="0"/>
    <n v="0"/>
    <x v="4"/>
  </r>
  <r>
    <n v="3404"/>
    <n v="3404"/>
    <n v="0"/>
    <n v="0"/>
    <n v="0"/>
    <n v="0"/>
    <n v="0"/>
    <n v="0"/>
    <n v="0"/>
    <n v="0"/>
    <n v="0"/>
    <n v="0"/>
    <x v="5"/>
  </r>
  <r>
    <n v="224"/>
    <n v="0"/>
    <n v="224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7"/>
  </r>
  <r>
    <n v="272"/>
    <n v="27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8"/>
  </r>
  <r>
    <n v="78"/>
    <n v="78"/>
    <n v="0"/>
    <n v="0"/>
    <n v="78"/>
    <n v="78"/>
    <n v="0"/>
    <n v="0"/>
    <n v="0"/>
    <n v="0"/>
    <n v="0"/>
    <n v="0"/>
    <x v="10"/>
  </r>
  <r>
    <n v="89"/>
    <n v="0"/>
    <n v="89"/>
    <n v="0"/>
    <n v="0"/>
    <n v="0"/>
    <n v="0"/>
    <n v="0"/>
    <n v="0"/>
    <n v="0"/>
    <n v="0"/>
    <n v="0"/>
    <x v="65"/>
  </r>
  <r>
    <n v="111"/>
    <n v="111"/>
    <n v="0"/>
    <n v="0"/>
    <n v="0"/>
    <n v="0"/>
    <n v="0"/>
    <n v="0"/>
    <n v="111"/>
    <n v="111"/>
    <n v="0"/>
    <n v="0"/>
    <x v="12"/>
  </r>
  <r>
    <n v="3"/>
    <n v="3"/>
    <n v="0"/>
    <n v="0"/>
    <n v="0"/>
    <n v="0"/>
    <n v="0"/>
    <n v="0"/>
    <n v="3"/>
    <n v="3"/>
    <n v="0"/>
    <n v="0"/>
    <x v="13"/>
  </r>
  <r>
    <n v="3515"/>
    <n v="0"/>
    <n v="3515"/>
    <n v="0"/>
    <n v="3515"/>
    <n v="0"/>
    <n v="3515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3085"/>
    <n v="0"/>
    <n v="13085"/>
    <n v="0"/>
    <n v="0"/>
    <n v="0"/>
    <n v="0"/>
    <n v="0"/>
    <n v="0"/>
    <n v="0"/>
    <n v="0"/>
    <n v="0"/>
    <x v="16"/>
  </r>
  <r>
    <n v="957"/>
    <n v="957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3679"/>
    <n v="3679"/>
    <n v="0"/>
    <n v="0"/>
    <n v="0"/>
    <n v="0"/>
    <n v="0"/>
    <n v="0"/>
    <n v="3679"/>
    <n v="3679"/>
    <n v="0"/>
    <n v="0"/>
    <x v="23"/>
  </r>
  <r>
    <n v="1928"/>
    <n v="1928"/>
    <n v="0"/>
    <n v="0"/>
    <n v="0"/>
    <n v="0"/>
    <n v="0"/>
    <n v="0"/>
    <n v="0"/>
    <n v="0"/>
    <n v="0"/>
    <n v="0"/>
    <x v="25"/>
  </r>
  <r>
    <n v="133"/>
    <n v="133"/>
    <n v="0"/>
    <n v="0"/>
    <n v="0"/>
    <n v="0"/>
    <n v="0"/>
    <n v="0"/>
    <n v="133"/>
    <n v="133"/>
    <n v="0"/>
    <n v="0"/>
    <x v="26"/>
  </r>
  <r>
    <n v="2"/>
    <n v="2"/>
    <n v="0"/>
    <n v="0"/>
    <n v="0"/>
    <n v="0"/>
    <n v="0"/>
    <n v="0"/>
    <n v="2"/>
    <n v="2"/>
    <n v="0"/>
    <n v="0"/>
    <x v="27"/>
  </r>
  <r>
    <n v="12"/>
    <n v="12"/>
    <n v="0"/>
    <n v="0"/>
    <n v="0"/>
    <n v="0"/>
    <n v="0"/>
    <n v="0"/>
    <n v="0"/>
    <n v="0"/>
    <n v="0"/>
    <n v="0"/>
    <x v="28"/>
  </r>
  <r>
    <n v="26307"/>
    <n v="26307"/>
    <n v="0"/>
    <n v="0"/>
    <n v="0"/>
    <n v="0"/>
    <n v="0"/>
    <n v="0"/>
    <n v="26307"/>
    <n v="26307"/>
    <n v="0"/>
    <n v="0"/>
    <x v="29"/>
  </r>
  <r>
    <n v="512"/>
    <n v="512"/>
    <n v="0"/>
    <n v="0"/>
    <n v="0"/>
    <n v="0"/>
    <n v="0"/>
    <n v="0"/>
    <n v="0"/>
    <n v="0"/>
    <n v="0"/>
    <n v="0"/>
    <x v="30"/>
  </r>
  <r>
    <n v="6395"/>
    <n v="6395"/>
    <n v="0"/>
    <n v="0"/>
    <n v="0"/>
    <n v="0"/>
    <n v="0"/>
    <n v="0"/>
    <n v="0"/>
    <n v="0"/>
    <n v="0"/>
    <n v="0"/>
    <x v="31"/>
  </r>
  <r>
    <n v="7413"/>
    <n v="7413"/>
    <n v="0"/>
    <n v="0"/>
    <n v="0"/>
    <n v="0"/>
    <n v="0"/>
    <n v="0"/>
    <n v="0"/>
    <n v="0"/>
    <n v="0"/>
    <n v="0"/>
    <x v="59"/>
  </r>
  <r>
    <n v="736"/>
    <n v="736"/>
    <n v="0"/>
    <n v="0"/>
    <n v="0"/>
    <n v="0"/>
    <n v="0"/>
    <n v="0"/>
    <n v="0"/>
    <n v="0"/>
    <n v="0"/>
    <n v="0"/>
    <x v="33"/>
  </r>
  <r>
    <n v="300"/>
    <n v="30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64"/>
  </r>
  <r>
    <n v="6"/>
    <n v="6"/>
    <n v="0"/>
    <n v="0"/>
    <n v="6"/>
    <n v="6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72"/>
    <n v="272"/>
    <n v="0"/>
    <n v="0"/>
    <n v="0"/>
    <n v="0"/>
    <n v="0"/>
    <n v="0"/>
    <n v="0"/>
    <n v="0"/>
    <n v="0"/>
    <n v="0"/>
    <x v="38"/>
  </r>
  <r>
    <n v="24"/>
    <n v="24"/>
    <n v="0"/>
    <n v="0"/>
    <n v="24"/>
    <n v="24"/>
    <n v="0"/>
    <n v="0"/>
    <n v="0"/>
    <n v="0"/>
    <n v="0"/>
    <n v="0"/>
    <x v="60"/>
  </r>
  <r>
    <n v="5586"/>
    <n v="0"/>
    <n v="5586"/>
    <n v="0"/>
    <n v="0"/>
    <n v="0"/>
    <n v="0"/>
    <n v="0"/>
    <n v="0"/>
    <n v="0"/>
    <n v="0"/>
    <n v="0"/>
    <x v="40"/>
  </r>
  <r>
    <n v="35"/>
    <n v="35"/>
    <n v="0"/>
    <n v="0"/>
    <n v="35"/>
    <n v="35"/>
    <n v="0"/>
    <n v="0"/>
    <n v="0"/>
    <n v="0"/>
    <n v="0"/>
    <n v="0"/>
    <x v="41"/>
  </r>
  <r>
    <n v="11146"/>
    <n v="11146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4"/>
  </r>
  <r>
    <n v="7"/>
    <n v="7"/>
    <n v="0"/>
    <n v="0"/>
    <n v="0"/>
    <n v="0"/>
    <n v="0"/>
    <n v="0"/>
    <n v="7"/>
    <n v="7"/>
    <n v="0"/>
    <n v="0"/>
    <x v="5"/>
  </r>
  <r>
    <n v="331"/>
    <n v="331"/>
    <n v="0"/>
    <n v="0"/>
    <n v="0"/>
    <n v="0"/>
    <n v="0"/>
    <n v="0"/>
    <n v="331"/>
    <n v="331"/>
    <n v="0"/>
    <n v="0"/>
    <x v="47"/>
  </r>
  <r>
    <n v="52"/>
    <n v="52"/>
    <n v="0"/>
    <n v="0"/>
    <n v="0"/>
    <n v="0"/>
    <n v="0"/>
    <n v="0"/>
    <n v="52"/>
    <n v="52"/>
    <n v="0"/>
    <n v="0"/>
    <x v="7"/>
  </r>
  <r>
    <n v="10893"/>
    <n v="10893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9"/>
  </r>
  <r>
    <n v="162"/>
    <n v="162"/>
    <n v="0"/>
    <n v="0"/>
    <n v="162"/>
    <n v="162"/>
    <n v="0"/>
    <n v="0"/>
    <n v="0"/>
    <n v="0"/>
    <n v="0"/>
    <n v="0"/>
    <x v="10"/>
  </r>
  <r>
    <n v="178"/>
    <n v="178"/>
    <n v="0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12"/>
  </r>
  <r>
    <n v="95"/>
    <n v="95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67"/>
    <n v="67"/>
    <n v="0"/>
    <n v="0"/>
    <x v="14"/>
  </r>
  <r>
    <n v="137"/>
    <n v="137"/>
    <n v="0"/>
    <n v="0"/>
    <n v="0"/>
    <n v="0"/>
    <n v="0"/>
    <n v="0"/>
    <n v="0"/>
    <n v="0"/>
    <n v="0"/>
    <n v="0"/>
    <x v="15"/>
  </r>
  <r>
    <n v="341"/>
    <n v="341"/>
    <n v="0"/>
    <n v="0"/>
    <n v="0"/>
    <n v="0"/>
    <n v="0"/>
    <n v="0"/>
    <n v="0"/>
    <n v="0"/>
    <n v="0"/>
    <n v="0"/>
    <x v="16"/>
  </r>
  <r>
    <n v="441"/>
    <n v="441"/>
    <n v="0"/>
    <n v="0"/>
    <n v="0"/>
    <n v="0"/>
    <n v="0"/>
    <n v="0"/>
    <n v="0"/>
    <n v="0"/>
    <n v="0"/>
    <n v="0"/>
    <x v="17"/>
  </r>
  <r>
    <n v="3625"/>
    <n v="3625"/>
    <n v="0"/>
    <n v="0"/>
    <n v="3625"/>
    <n v="3625"/>
    <n v="0"/>
    <n v="0"/>
    <n v="0"/>
    <n v="0"/>
    <n v="0"/>
    <n v="0"/>
    <x v="18"/>
  </r>
  <r>
    <n v="659"/>
    <n v="659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1"/>
  </r>
  <r>
    <n v="33680"/>
    <n v="0"/>
    <n v="33680"/>
    <n v="0"/>
    <n v="0"/>
    <n v="0"/>
    <n v="0"/>
    <n v="0"/>
    <n v="33680"/>
    <n v="0"/>
    <n v="33680"/>
    <n v="0"/>
    <x v="23"/>
  </r>
  <r>
    <n v="39"/>
    <n v="39"/>
    <n v="0"/>
    <n v="0"/>
    <n v="0"/>
    <n v="0"/>
    <n v="0"/>
    <n v="0"/>
    <n v="0"/>
    <n v="0"/>
    <n v="0"/>
    <n v="0"/>
    <x v="25"/>
  </r>
  <r>
    <n v="46"/>
    <n v="46"/>
    <n v="0"/>
    <n v="0"/>
    <n v="46"/>
    <n v="46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504"/>
    <n v="504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30"/>
  </r>
  <r>
    <n v="660"/>
    <n v="660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56"/>
    <n v="56"/>
    <n v="0"/>
    <n v="0"/>
    <x v="33"/>
  </r>
  <r>
    <n v="8"/>
    <n v="8"/>
    <n v="0"/>
    <n v="0"/>
    <n v="0"/>
    <n v="0"/>
    <n v="0"/>
    <n v="0"/>
    <n v="8"/>
    <n v="8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860"/>
    <n v="860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832"/>
    <n v="0"/>
    <n v="832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42"/>
    <n v="442"/>
    <n v="0"/>
    <n v="0"/>
    <n v="0"/>
    <n v="0"/>
    <n v="0"/>
    <n v="0"/>
    <n v="0"/>
    <n v="0"/>
    <n v="0"/>
    <n v="0"/>
    <x v="40"/>
  </r>
  <r>
    <n v="379"/>
    <n v="379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2983"/>
    <n v="2983"/>
    <n v="0"/>
    <n v="0"/>
    <n v="2983"/>
    <n v="2983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1"/>
  </r>
  <r>
    <n v="671"/>
    <n v="671"/>
    <n v="0"/>
    <n v="0"/>
    <n v="0"/>
    <n v="0"/>
    <n v="0"/>
    <n v="0"/>
    <n v="0"/>
    <n v="0"/>
    <n v="0"/>
    <n v="0"/>
    <x v="45"/>
  </r>
  <r>
    <n v="14804"/>
    <n v="1480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56"/>
    <n v="356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47"/>
  </r>
  <r>
    <n v="9516"/>
    <n v="9516"/>
    <n v="0"/>
    <n v="0"/>
    <n v="0"/>
    <n v="0"/>
    <n v="0"/>
    <n v="0"/>
    <n v="0"/>
    <n v="0"/>
    <n v="0"/>
    <n v="0"/>
    <x v="7"/>
  </r>
  <r>
    <n v="124550"/>
    <n v="0"/>
    <n v="0"/>
    <n v="124550"/>
    <n v="0"/>
    <n v="0"/>
    <n v="0"/>
    <n v="0"/>
    <n v="0"/>
    <n v="0"/>
    <n v="0"/>
    <n v="0"/>
    <x v="8"/>
  </r>
  <r>
    <n v="8408"/>
    <n v="8408"/>
    <n v="0"/>
    <n v="0"/>
    <n v="0"/>
    <n v="0"/>
    <n v="0"/>
    <n v="0"/>
    <n v="0"/>
    <n v="0"/>
    <n v="0"/>
    <n v="0"/>
    <x v="9"/>
  </r>
  <r>
    <n v="143"/>
    <n v="143"/>
    <n v="0"/>
    <n v="0"/>
    <n v="143"/>
    <n v="143"/>
    <n v="0"/>
    <n v="0"/>
    <n v="0"/>
    <n v="0"/>
    <n v="0"/>
    <n v="0"/>
    <x v="10"/>
  </r>
  <r>
    <n v="23"/>
    <n v="23"/>
    <n v="0"/>
    <n v="0"/>
    <n v="0"/>
    <n v="0"/>
    <n v="0"/>
    <n v="0"/>
    <n v="23"/>
    <n v="23"/>
    <n v="0"/>
    <n v="0"/>
    <x v="65"/>
  </r>
  <r>
    <n v="154"/>
    <n v="154"/>
    <n v="0"/>
    <n v="0"/>
    <n v="0"/>
    <n v="0"/>
    <n v="0"/>
    <n v="0"/>
    <n v="154"/>
    <n v="154"/>
    <n v="0"/>
    <n v="0"/>
    <x v="12"/>
  </r>
  <r>
    <n v="850"/>
    <n v="850"/>
    <n v="0"/>
    <n v="0"/>
    <n v="0"/>
    <n v="0"/>
    <n v="0"/>
    <n v="0"/>
    <n v="0"/>
    <n v="0"/>
    <n v="0"/>
    <n v="0"/>
    <x v="13"/>
  </r>
  <r>
    <n v="213"/>
    <n v="213"/>
    <n v="0"/>
    <n v="0"/>
    <n v="213"/>
    <n v="213"/>
    <n v="0"/>
    <n v="0"/>
    <n v="0"/>
    <n v="0"/>
    <n v="0"/>
    <n v="0"/>
    <x v="14"/>
  </r>
  <r>
    <n v="436"/>
    <n v="0"/>
    <n v="436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51"/>
    <n v="51"/>
    <n v="0"/>
    <n v="0"/>
    <x v="50"/>
  </r>
  <r>
    <n v="614"/>
    <n v="61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35602"/>
    <n v="35602"/>
    <n v="0"/>
    <n v="0"/>
    <n v="0"/>
    <n v="0"/>
    <n v="0"/>
    <n v="0"/>
    <n v="35602"/>
    <n v="35602"/>
    <n v="0"/>
    <n v="0"/>
    <x v="23"/>
  </r>
  <r>
    <n v="2"/>
    <n v="2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481"/>
    <n v="481"/>
    <n v="0"/>
    <n v="0"/>
    <n v="0"/>
    <n v="0"/>
    <n v="0"/>
    <n v="0"/>
    <n v="481"/>
    <n v="481"/>
    <n v="0"/>
    <n v="0"/>
    <x v="28"/>
  </r>
  <r>
    <n v="795"/>
    <n v="795"/>
    <n v="0"/>
    <n v="0"/>
    <n v="0"/>
    <n v="0"/>
    <n v="0"/>
    <n v="0"/>
    <n v="0"/>
    <n v="0"/>
    <n v="0"/>
    <n v="0"/>
    <x v="29"/>
  </r>
  <r>
    <n v="723"/>
    <n v="0"/>
    <n v="723"/>
    <n v="0"/>
    <n v="0"/>
    <n v="0"/>
    <n v="0"/>
    <n v="0"/>
    <n v="0"/>
    <n v="0"/>
    <n v="0"/>
    <n v="0"/>
    <x v="58"/>
  </r>
  <r>
    <n v="199"/>
    <n v="199"/>
    <n v="0"/>
    <n v="0"/>
    <n v="0"/>
    <n v="0"/>
    <n v="0"/>
    <n v="0"/>
    <n v="0"/>
    <n v="0"/>
    <n v="0"/>
    <n v="0"/>
    <x v="31"/>
  </r>
  <r>
    <n v="4584"/>
    <n v="4584"/>
    <n v="0"/>
    <n v="0"/>
    <n v="0"/>
    <n v="0"/>
    <n v="0"/>
    <n v="0"/>
    <n v="4584"/>
    <n v="4584"/>
    <n v="0"/>
    <n v="0"/>
    <x v="51"/>
  </r>
  <r>
    <n v="120"/>
    <n v="12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1108"/>
    <n v="1108"/>
    <n v="0"/>
    <n v="0"/>
    <n v="0"/>
    <n v="0"/>
    <n v="0"/>
    <n v="0"/>
    <n v="0"/>
    <n v="0"/>
    <n v="0"/>
    <n v="0"/>
    <x v="64"/>
  </r>
  <r>
    <n v="2314"/>
    <n v="0"/>
    <n v="2314"/>
    <n v="0"/>
    <n v="0"/>
    <n v="0"/>
    <n v="0"/>
    <n v="0"/>
    <n v="0"/>
    <n v="0"/>
    <n v="0"/>
    <n v="0"/>
    <x v="36"/>
  </r>
  <r>
    <n v="35"/>
    <n v="0"/>
    <n v="35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60"/>
  </r>
  <r>
    <n v="483"/>
    <n v="483"/>
    <n v="0"/>
    <n v="0"/>
    <n v="0"/>
    <n v="0"/>
    <n v="0"/>
    <n v="0"/>
    <n v="0"/>
    <n v="0"/>
    <n v="0"/>
    <n v="0"/>
    <x v="40"/>
  </r>
  <r>
    <n v="14639"/>
    <n v="14639"/>
    <n v="0"/>
    <n v="0"/>
    <n v="0"/>
    <n v="0"/>
    <n v="0"/>
    <n v="0"/>
    <n v="14639"/>
    <n v="14639"/>
    <n v="0"/>
    <n v="0"/>
    <x v="41"/>
  </r>
  <r>
    <n v="13267"/>
    <n v="13267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0"/>
  </r>
  <r>
    <n v="2724"/>
    <n v="2724"/>
    <n v="0"/>
    <n v="0"/>
    <n v="0"/>
    <n v="0"/>
    <n v="0"/>
    <n v="0"/>
    <n v="0"/>
    <n v="0"/>
    <n v="0"/>
    <n v="0"/>
    <x v="44"/>
  </r>
  <r>
    <n v="819"/>
    <n v="819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6"/>
  </r>
  <r>
    <n v="515"/>
    <n v="515"/>
    <n v="0"/>
    <n v="0"/>
    <n v="0"/>
    <n v="0"/>
    <n v="0"/>
    <n v="0"/>
    <n v="0"/>
    <n v="0"/>
    <n v="0"/>
    <n v="0"/>
    <x v="4"/>
  </r>
  <r>
    <n v="511"/>
    <n v="51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1477"/>
    <n v="0"/>
    <n v="1477"/>
    <n v="0"/>
    <n v="0"/>
    <n v="0"/>
    <n v="0"/>
    <n v="0"/>
    <n v="0"/>
    <n v="0"/>
    <n v="0"/>
    <n v="0"/>
    <x v="7"/>
  </r>
  <r>
    <n v="2370"/>
    <n v="2370"/>
    <n v="0"/>
    <n v="0"/>
    <n v="0"/>
    <n v="0"/>
    <n v="0"/>
    <n v="0"/>
    <n v="0"/>
    <n v="0"/>
    <n v="0"/>
    <n v="0"/>
    <x v="8"/>
  </r>
  <r>
    <n v="13569"/>
    <n v="13569"/>
    <n v="0"/>
    <n v="0"/>
    <n v="0"/>
    <n v="0"/>
    <n v="0"/>
    <n v="0"/>
    <n v="13569"/>
    <n v="13569"/>
    <n v="0"/>
    <n v="0"/>
    <x v="48"/>
  </r>
  <r>
    <n v="107"/>
    <n v="107"/>
    <n v="0"/>
    <n v="0"/>
    <n v="107"/>
    <n v="107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870"/>
    <n v="870"/>
    <n v="0"/>
    <n v="0"/>
    <n v="870"/>
    <n v="870"/>
    <n v="0"/>
    <n v="0"/>
    <n v="0"/>
    <n v="0"/>
    <n v="0"/>
    <n v="0"/>
    <x v="15"/>
  </r>
  <r>
    <n v="12178"/>
    <n v="12178"/>
    <n v="0"/>
    <n v="0"/>
    <n v="0"/>
    <n v="0"/>
    <n v="0"/>
    <n v="0"/>
    <n v="0"/>
    <n v="0"/>
    <n v="0"/>
    <n v="0"/>
    <x v="16"/>
  </r>
  <r>
    <n v="1250"/>
    <n v="125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19"/>
  </r>
  <r>
    <n v="4591"/>
    <n v="4591"/>
    <n v="0"/>
    <n v="0"/>
    <n v="0"/>
    <n v="0"/>
    <n v="0"/>
    <n v="0"/>
    <n v="0"/>
    <n v="0"/>
    <n v="0"/>
    <n v="0"/>
    <x v="20"/>
  </r>
  <r>
    <n v="29"/>
    <n v="0"/>
    <n v="29"/>
    <n v="0"/>
    <n v="29"/>
    <n v="0"/>
    <n v="29"/>
    <n v="0"/>
    <n v="0"/>
    <n v="0"/>
    <n v="0"/>
    <n v="0"/>
    <x v="21"/>
  </r>
  <r>
    <n v="3039"/>
    <n v="3039"/>
    <n v="0"/>
    <n v="0"/>
    <n v="0"/>
    <n v="0"/>
    <n v="0"/>
    <n v="0"/>
    <n v="3039"/>
    <n v="3039"/>
    <n v="0"/>
    <n v="0"/>
    <x v="23"/>
  </r>
  <r>
    <n v="893"/>
    <n v="893"/>
    <n v="0"/>
    <n v="0"/>
    <n v="893"/>
    <n v="893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55"/>
  </r>
  <r>
    <n v="302"/>
    <n v="302"/>
    <n v="0"/>
    <n v="0"/>
    <n v="302"/>
    <n v="302"/>
    <n v="0"/>
    <n v="0"/>
    <n v="0"/>
    <n v="0"/>
    <n v="0"/>
    <n v="0"/>
    <x v="29"/>
  </r>
  <r>
    <n v="2273"/>
    <n v="0"/>
    <n v="2273"/>
    <n v="0"/>
    <n v="0"/>
    <n v="0"/>
    <n v="0"/>
    <n v="0"/>
    <n v="0"/>
    <n v="0"/>
    <n v="0"/>
    <n v="0"/>
    <x v="58"/>
  </r>
  <r>
    <n v="73"/>
    <n v="73"/>
    <n v="0"/>
    <n v="0"/>
    <n v="0"/>
    <n v="0"/>
    <n v="0"/>
    <n v="0"/>
    <n v="0"/>
    <n v="0"/>
    <n v="0"/>
    <n v="0"/>
    <x v="31"/>
  </r>
  <r>
    <n v="921"/>
    <n v="921"/>
    <n v="0"/>
    <n v="0"/>
    <n v="0"/>
    <n v="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294"/>
    <n v="294"/>
    <n v="0"/>
    <n v="0"/>
    <n v="0"/>
    <n v="0"/>
    <n v="0"/>
    <n v="0"/>
    <n v="0"/>
    <n v="0"/>
    <n v="0"/>
    <n v="0"/>
    <x v="38"/>
  </r>
  <r>
    <n v="3837"/>
    <n v="3837"/>
    <n v="0"/>
    <n v="0"/>
    <n v="3837"/>
    <n v="3837"/>
    <n v="0"/>
    <n v="0"/>
    <n v="0"/>
    <n v="0"/>
    <n v="0"/>
    <n v="0"/>
    <x v="39"/>
  </r>
  <r>
    <n v="1350"/>
    <n v="135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43"/>
  </r>
  <r>
    <n v="19"/>
    <n v="19"/>
    <n v="0"/>
    <n v="0"/>
    <n v="19"/>
    <n v="19"/>
    <n v="0"/>
    <n v="0"/>
    <n v="0"/>
    <n v="0"/>
    <n v="0"/>
    <n v="0"/>
    <x v="1"/>
  </r>
  <r>
    <n v="311"/>
    <n v="311"/>
    <n v="0"/>
    <n v="0"/>
    <n v="311"/>
    <n v="311"/>
    <n v="0"/>
    <n v="0"/>
    <n v="0"/>
    <n v="0"/>
    <n v="0"/>
    <n v="0"/>
    <x v="2"/>
  </r>
  <r>
    <n v="5173"/>
    <n v="0"/>
    <n v="5173"/>
    <n v="0"/>
    <n v="0"/>
    <n v="0"/>
    <n v="0"/>
    <n v="0"/>
    <n v="0"/>
    <n v="0"/>
    <n v="0"/>
    <n v="0"/>
    <x v="3"/>
  </r>
  <r>
    <n v="14537"/>
    <n v="0"/>
    <n v="14537"/>
    <n v="0"/>
    <n v="0"/>
    <n v="0"/>
    <n v="0"/>
    <n v="0"/>
    <n v="14537"/>
    <n v="0"/>
    <n v="14537"/>
    <n v="0"/>
    <x v="4"/>
  </r>
  <r>
    <n v="1"/>
    <n v="1"/>
    <n v="0"/>
    <n v="0"/>
    <n v="0"/>
    <n v="0"/>
    <n v="0"/>
    <n v="0"/>
    <n v="1"/>
    <n v="1"/>
    <n v="0"/>
    <n v="0"/>
    <x v="69"/>
  </r>
  <r>
    <n v="265"/>
    <n v="265"/>
    <n v="0"/>
    <n v="0"/>
    <n v="0"/>
    <n v="0"/>
    <n v="0"/>
    <n v="0"/>
    <n v="0"/>
    <n v="0"/>
    <n v="0"/>
    <n v="0"/>
    <x v="47"/>
  </r>
  <r>
    <n v="262"/>
    <n v="262"/>
    <n v="0"/>
    <n v="0"/>
    <n v="0"/>
    <n v="0"/>
    <n v="0"/>
    <n v="0"/>
    <n v="0"/>
    <n v="0"/>
    <n v="0"/>
    <n v="0"/>
    <x v="7"/>
  </r>
  <r>
    <n v="1213"/>
    <n v="1213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9"/>
  </r>
  <r>
    <n v="45"/>
    <n v="45"/>
    <n v="0"/>
    <n v="0"/>
    <n v="45"/>
    <n v="45"/>
    <n v="0"/>
    <n v="0"/>
    <n v="0"/>
    <n v="0"/>
    <n v="0"/>
    <n v="0"/>
    <x v="10"/>
  </r>
  <r>
    <n v="5"/>
    <n v="0"/>
    <n v="0"/>
    <n v="5"/>
    <n v="0"/>
    <n v="0"/>
    <n v="0"/>
    <n v="0"/>
    <n v="0"/>
    <n v="0"/>
    <n v="0"/>
    <n v="0"/>
    <x v="11"/>
  </r>
  <r>
    <n v="6080"/>
    <n v="6080"/>
    <n v="0"/>
    <n v="0"/>
    <n v="0"/>
    <n v="0"/>
    <n v="0"/>
    <n v="0"/>
    <n v="6080"/>
    <n v="6080"/>
    <n v="0"/>
    <n v="0"/>
    <x v="12"/>
  </r>
  <r>
    <n v="22"/>
    <n v="22"/>
    <n v="0"/>
    <n v="0"/>
    <n v="0"/>
    <n v="0"/>
    <n v="0"/>
    <n v="0"/>
    <n v="0"/>
    <n v="0"/>
    <n v="0"/>
    <n v="0"/>
    <x v="13"/>
  </r>
  <r>
    <n v="5843"/>
    <n v="0"/>
    <n v="5843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72"/>
  </r>
  <r>
    <n v="396"/>
    <n v="396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49"/>
    <n v="49"/>
    <n v="0"/>
    <n v="0"/>
    <n v="49"/>
    <n v="49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55490"/>
    <n v="55490"/>
    <n v="0"/>
    <n v="0"/>
    <n v="0"/>
    <n v="0"/>
    <n v="0"/>
    <n v="0"/>
    <n v="0"/>
    <n v="0"/>
    <n v="0"/>
    <n v="0"/>
    <x v="20"/>
  </r>
  <r>
    <n v="15633"/>
    <n v="15633"/>
    <n v="0"/>
    <n v="0"/>
    <n v="15633"/>
    <n v="15633"/>
    <n v="0"/>
    <n v="0"/>
    <n v="0"/>
    <n v="0"/>
    <n v="0"/>
    <n v="0"/>
    <x v="21"/>
  </r>
  <r>
    <n v="57209"/>
    <n v="0"/>
    <n v="57209"/>
    <n v="0"/>
    <n v="57209"/>
    <n v="0"/>
    <n v="57209"/>
    <n v="0"/>
    <n v="0"/>
    <n v="0"/>
    <n v="0"/>
    <n v="0"/>
    <x v="23"/>
  </r>
  <r>
    <n v="189"/>
    <n v="189"/>
    <n v="0"/>
    <n v="0"/>
    <n v="0"/>
    <n v="0"/>
    <n v="0"/>
    <n v="0"/>
    <n v="0"/>
    <n v="0"/>
    <n v="0"/>
    <n v="0"/>
    <x v="25"/>
  </r>
  <r>
    <n v="97"/>
    <n v="0"/>
    <n v="97"/>
    <n v="0"/>
    <n v="0"/>
    <n v="0"/>
    <n v="0"/>
    <n v="0"/>
    <n v="0"/>
    <n v="0"/>
    <n v="0"/>
    <n v="0"/>
    <x v="26"/>
  </r>
  <r>
    <n v="749"/>
    <n v="749"/>
    <n v="0"/>
    <n v="0"/>
    <n v="0"/>
    <n v="0"/>
    <n v="0"/>
    <n v="0"/>
    <n v="0"/>
    <n v="0"/>
    <n v="0"/>
    <n v="0"/>
    <x v="27"/>
  </r>
  <r>
    <n v="453"/>
    <n v="453"/>
    <n v="0"/>
    <n v="0"/>
    <n v="0"/>
    <n v="0"/>
    <n v="0"/>
    <n v="0"/>
    <n v="0"/>
    <n v="0"/>
    <n v="0"/>
    <n v="0"/>
    <x v="28"/>
  </r>
  <r>
    <n v="984"/>
    <n v="984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58"/>
  </r>
  <r>
    <n v="394"/>
    <n v="394"/>
    <n v="0"/>
    <n v="0"/>
    <n v="394"/>
    <n v="394"/>
    <n v="0"/>
    <n v="0"/>
    <n v="0"/>
    <n v="0"/>
    <n v="0"/>
    <n v="0"/>
    <x v="31"/>
  </r>
  <r>
    <n v="255"/>
    <n v="255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963"/>
    <n v="963"/>
    <n v="0"/>
    <n v="0"/>
    <n v="0"/>
    <n v="0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6"/>
  </r>
  <r>
    <n v="20"/>
    <n v="20"/>
    <n v="0"/>
    <n v="0"/>
    <n v="20"/>
    <n v="2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39"/>
  </r>
  <r>
    <n v="1933"/>
    <n v="1933"/>
    <n v="0"/>
    <n v="0"/>
    <n v="1933"/>
    <n v="1933"/>
    <n v="0"/>
    <n v="0"/>
    <n v="0"/>
    <n v="0"/>
    <n v="0"/>
    <n v="0"/>
    <x v="40"/>
  </r>
  <r>
    <n v="137"/>
    <n v="137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467"/>
    <n v="0"/>
    <n v="467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1"/>
  </r>
  <r>
    <n v="1090"/>
    <n v="1090"/>
    <n v="0"/>
    <n v="0"/>
    <n v="1090"/>
    <n v="1090"/>
    <n v="0"/>
    <n v="0"/>
    <n v="0"/>
    <n v="0"/>
    <n v="0"/>
    <n v="0"/>
    <x v="45"/>
  </r>
  <r>
    <n v="208"/>
    <n v="208"/>
    <n v="0"/>
    <n v="0"/>
    <n v="0"/>
    <n v="0"/>
    <n v="0"/>
    <n v="0"/>
    <n v="0"/>
    <n v="0"/>
    <n v="0"/>
    <n v="0"/>
    <x v="46"/>
  </r>
  <r>
    <n v="6734"/>
    <n v="6734"/>
    <n v="0"/>
    <n v="0"/>
    <n v="0"/>
    <n v="0"/>
    <n v="0"/>
    <n v="0"/>
    <n v="6734"/>
    <n v="6734"/>
    <n v="0"/>
    <n v="0"/>
    <x v="4"/>
  </r>
  <r>
    <n v="938"/>
    <n v="938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7"/>
  </r>
  <r>
    <n v="246"/>
    <n v="246"/>
    <n v="0"/>
    <n v="0"/>
    <n v="246"/>
    <n v="246"/>
    <n v="0"/>
    <n v="0"/>
    <n v="0"/>
    <n v="0"/>
    <n v="0"/>
    <n v="0"/>
    <x v="7"/>
  </r>
  <r>
    <n v="46569"/>
    <n v="46569"/>
    <n v="0"/>
    <n v="0"/>
    <n v="0"/>
    <n v="0"/>
    <n v="0"/>
    <n v="0"/>
    <n v="0"/>
    <n v="0"/>
    <n v="0"/>
    <n v="0"/>
    <x v="8"/>
  </r>
  <r>
    <n v="516"/>
    <n v="516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179"/>
    <n v="179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15"/>
  </r>
  <r>
    <n v="303"/>
    <n v="30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3072"/>
    <n v="3072"/>
    <n v="0"/>
    <n v="0"/>
    <n v="0"/>
    <n v="0"/>
    <n v="0"/>
    <n v="0"/>
    <n v="0"/>
    <n v="0"/>
    <n v="0"/>
    <n v="0"/>
    <x v="54"/>
  </r>
  <r>
    <n v="5938"/>
    <n v="0"/>
    <n v="5938"/>
    <n v="0"/>
    <n v="0"/>
    <n v="0"/>
    <n v="0"/>
    <n v="0"/>
    <n v="0"/>
    <n v="0"/>
    <n v="0"/>
    <n v="0"/>
    <x v="19"/>
  </r>
  <r>
    <n v="445"/>
    <n v="445"/>
    <n v="0"/>
    <n v="0"/>
    <n v="0"/>
    <n v="0"/>
    <n v="0"/>
    <n v="0"/>
    <n v="0"/>
    <n v="0"/>
    <n v="0"/>
    <n v="0"/>
    <x v="20"/>
  </r>
  <r>
    <n v="6219"/>
    <n v="6219"/>
    <n v="0"/>
    <n v="0"/>
    <n v="0"/>
    <n v="0"/>
    <n v="0"/>
    <n v="0"/>
    <n v="0"/>
    <n v="0"/>
    <n v="0"/>
    <n v="0"/>
    <x v="21"/>
  </r>
  <r>
    <n v="1210"/>
    <n v="1210"/>
    <n v="0"/>
    <n v="0"/>
    <n v="1210"/>
    <n v="121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25"/>
  </r>
  <r>
    <n v="122"/>
    <n v="0"/>
    <n v="122"/>
    <n v="0"/>
    <n v="0"/>
    <n v="0"/>
    <n v="0"/>
    <n v="0"/>
    <n v="122"/>
    <n v="0"/>
    <n v="122"/>
    <n v="0"/>
    <x v="26"/>
  </r>
  <r>
    <n v="6"/>
    <n v="6"/>
    <n v="0"/>
    <n v="0"/>
    <n v="0"/>
    <n v="0"/>
    <n v="0"/>
    <n v="0"/>
    <n v="0"/>
    <n v="0"/>
    <n v="0"/>
    <n v="0"/>
    <x v="27"/>
  </r>
  <r>
    <n v="13"/>
    <n v="13"/>
    <n v="0"/>
    <n v="0"/>
    <n v="13"/>
    <n v="13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29"/>
  </r>
  <r>
    <n v="1019"/>
    <n v="1019"/>
    <n v="0"/>
    <n v="0"/>
    <n v="1019"/>
    <n v="1019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31"/>
  </r>
  <r>
    <n v="996"/>
    <n v="996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33"/>
  </r>
  <r>
    <n v="13"/>
    <n v="13"/>
    <n v="0"/>
    <n v="0"/>
    <n v="13"/>
    <n v="13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38"/>
  </r>
  <r>
    <n v="2714"/>
    <n v="2714"/>
    <n v="0"/>
    <n v="0"/>
    <n v="0"/>
    <n v="0"/>
    <n v="0"/>
    <n v="0"/>
    <n v="2714"/>
    <n v="2714"/>
    <n v="0"/>
    <n v="0"/>
    <x v="60"/>
  </r>
  <r>
    <n v="6968"/>
    <n v="0"/>
    <n v="6968"/>
    <n v="0"/>
    <n v="6968"/>
    <n v="0"/>
    <n v="6968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698"/>
    <n v="698"/>
    <n v="0"/>
    <n v="0"/>
    <n v="698"/>
    <n v="698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1"/>
  </r>
  <r>
    <n v="5027"/>
    <n v="0"/>
    <n v="5027"/>
    <n v="0"/>
    <n v="0"/>
    <n v="0"/>
    <n v="0"/>
    <n v="0"/>
    <n v="0"/>
    <n v="0"/>
    <n v="0"/>
    <n v="0"/>
    <x v="45"/>
  </r>
  <r>
    <n v="27030"/>
    <n v="27030"/>
    <n v="0"/>
    <n v="0"/>
    <n v="0"/>
    <n v="0"/>
    <n v="0"/>
    <n v="0"/>
    <n v="27030"/>
    <n v="27030"/>
    <n v="0"/>
    <n v="0"/>
    <x v="3"/>
  </r>
  <r>
    <n v="1112"/>
    <n v="1112"/>
    <n v="0"/>
    <n v="0"/>
    <n v="0"/>
    <n v="0"/>
    <n v="0"/>
    <n v="0"/>
    <n v="0"/>
    <n v="0"/>
    <n v="0"/>
    <n v="0"/>
    <x v="4"/>
  </r>
  <r>
    <n v="1466"/>
    <n v="1466"/>
    <n v="0"/>
    <n v="0"/>
    <n v="1466"/>
    <n v="1466"/>
    <n v="0"/>
    <n v="0"/>
    <n v="0"/>
    <n v="0"/>
    <n v="0"/>
    <n v="0"/>
    <x v="5"/>
  </r>
  <r>
    <n v="421"/>
    <n v="421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7"/>
  </r>
  <r>
    <n v="2542"/>
    <n v="254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35"/>
    <n v="35"/>
    <n v="0"/>
    <n v="0"/>
    <x v="48"/>
  </r>
  <r>
    <n v="151"/>
    <n v="151"/>
    <n v="0"/>
    <n v="0"/>
    <n v="0"/>
    <n v="0"/>
    <n v="0"/>
    <n v="0"/>
    <n v="151"/>
    <n v="151"/>
    <n v="0"/>
    <n v="0"/>
    <x v="10"/>
  </r>
  <r>
    <n v="1"/>
    <n v="1"/>
    <n v="0"/>
    <n v="0"/>
    <n v="0"/>
    <n v="0"/>
    <n v="0"/>
    <n v="0"/>
    <n v="0"/>
    <n v="0"/>
    <n v="0"/>
    <n v="0"/>
    <x v="65"/>
  </r>
  <r>
    <n v="27"/>
    <n v="27"/>
    <n v="0"/>
    <n v="0"/>
    <n v="0"/>
    <n v="0"/>
    <n v="0"/>
    <n v="0"/>
    <n v="27"/>
    <n v="27"/>
    <n v="0"/>
    <n v="0"/>
    <x v="12"/>
  </r>
  <r>
    <n v="238"/>
    <n v="238"/>
    <n v="0"/>
    <n v="0"/>
    <n v="0"/>
    <n v="0"/>
    <n v="0"/>
    <n v="0"/>
    <n v="0"/>
    <n v="0"/>
    <n v="0"/>
    <n v="0"/>
    <x v="13"/>
  </r>
  <r>
    <n v="2368"/>
    <n v="2368"/>
    <n v="0"/>
    <n v="0"/>
    <n v="0"/>
    <n v="0"/>
    <n v="0"/>
    <n v="0"/>
    <n v="2368"/>
    <n v="2368"/>
    <n v="0"/>
    <n v="0"/>
    <x v="14"/>
  </r>
  <r>
    <n v="92"/>
    <n v="92"/>
    <n v="0"/>
    <n v="0"/>
    <n v="0"/>
    <n v="0"/>
    <n v="0"/>
    <n v="0"/>
    <n v="92"/>
    <n v="92"/>
    <n v="0"/>
    <n v="0"/>
    <x v="15"/>
  </r>
  <r>
    <n v="1093"/>
    <n v="1093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57"/>
  </r>
  <r>
    <n v="389"/>
    <n v="389"/>
    <n v="0"/>
    <n v="0"/>
    <n v="0"/>
    <n v="0"/>
    <n v="0"/>
    <n v="0"/>
    <n v="389"/>
    <n v="389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10"/>
    <n v="0"/>
    <n v="110"/>
    <n v="0"/>
    <n v="110"/>
    <n v="0"/>
    <n v="110"/>
    <n v="0"/>
    <n v="0"/>
    <n v="0"/>
    <n v="0"/>
    <n v="0"/>
    <x v="21"/>
  </r>
  <r>
    <n v="29311"/>
    <n v="0"/>
    <n v="29311"/>
    <n v="0"/>
    <n v="0"/>
    <n v="0"/>
    <n v="0"/>
    <n v="0"/>
    <n v="0"/>
    <n v="0"/>
    <n v="0"/>
    <n v="0"/>
    <x v="23"/>
  </r>
  <r>
    <n v="788"/>
    <n v="788"/>
    <n v="0"/>
    <n v="0"/>
    <n v="788"/>
    <n v="78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654"/>
    <n v="265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843"/>
    <n v="843"/>
    <n v="0"/>
    <n v="0"/>
    <n v="0"/>
    <n v="0"/>
    <n v="0"/>
    <n v="0"/>
    <n v="0"/>
    <n v="0"/>
    <n v="0"/>
    <n v="0"/>
    <x v="29"/>
  </r>
  <r>
    <n v="392"/>
    <n v="392"/>
    <n v="0"/>
    <n v="0"/>
    <n v="0"/>
    <n v="0"/>
    <n v="0"/>
    <n v="0"/>
    <n v="0"/>
    <n v="0"/>
    <n v="0"/>
    <n v="0"/>
    <x v="30"/>
  </r>
  <r>
    <n v="3041"/>
    <n v="3041"/>
    <n v="0"/>
    <n v="0"/>
    <n v="0"/>
    <n v="0"/>
    <n v="0"/>
    <n v="0"/>
    <n v="0"/>
    <n v="0"/>
    <n v="0"/>
    <n v="0"/>
    <x v="63"/>
  </r>
  <r>
    <n v="622"/>
    <n v="622"/>
    <n v="0"/>
    <n v="0"/>
    <n v="0"/>
    <n v="0"/>
    <n v="0"/>
    <n v="0"/>
    <n v="0"/>
    <n v="0"/>
    <n v="0"/>
    <n v="0"/>
    <x v="59"/>
  </r>
  <r>
    <n v="19"/>
    <n v="19"/>
    <n v="0"/>
    <n v="0"/>
    <n v="19"/>
    <n v="19"/>
    <n v="0"/>
    <n v="0"/>
    <n v="0"/>
    <n v="0"/>
    <n v="0"/>
    <n v="0"/>
    <x v="33"/>
  </r>
  <r>
    <n v="313"/>
    <n v="313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5"/>
  </r>
  <r>
    <n v="339"/>
    <n v="0"/>
    <n v="339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22"/>
    <n v="22"/>
    <n v="0"/>
    <n v="0"/>
    <x v="37"/>
  </r>
  <r>
    <n v="105"/>
    <n v="105"/>
    <n v="0"/>
    <n v="0"/>
    <n v="0"/>
    <n v="0"/>
    <n v="0"/>
    <n v="0"/>
    <n v="105"/>
    <n v="105"/>
    <n v="0"/>
    <n v="0"/>
    <x v="38"/>
  </r>
  <r>
    <n v="9"/>
    <n v="9"/>
    <n v="0"/>
    <n v="0"/>
    <n v="0"/>
    <n v="0"/>
    <n v="0"/>
    <n v="0"/>
    <n v="0"/>
    <n v="0"/>
    <n v="0"/>
    <n v="0"/>
    <x v="60"/>
  </r>
  <r>
    <n v="5188"/>
    <n v="5188"/>
    <n v="0"/>
    <n v="0"/>
    <n v="0"/>
    <n v="0"/>
    <n v="0"/>
    <n v="0"/>
    <n v="0"/>
    <n v="0"/>
    <n v="0"/>
    <n v="0"/>
    <x v="40"/>
  </r>
  <r>
    <n v="4854"/>
    <n v="4854"/>
    <n v="0"/>
    <n v="0"/>
    <n v="4854"/>
    <n v="4854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2"/>
  </r>
  <r>
    <n v="2183"/>
    <n v="2183"/>
    <n v="0"/>
    <n v="0"/>
    <n v="0"/>
    <n v="0"/>
    <n v="0"/>
    <n v="0"/>
    <n v="2183"/>
    <n v="2183"/>
    <n v="0"/>
    <n v="0"/>
    <x v="0"/>
  </r>
  <r>
    <n v="254"/>
    <n v="25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4475"/>
    <n v="0"/>
    <n v="14475"/>
    <n v="0"/>
    <n v="14475"/>
    <n v="0"/>
    <n v="14475"/>
    <n v="0"/>
    <n v="0"/>
    <n v="0"/>
    <n v="0"/>
    <n v="0"/>
    <x v="46"/>
  </r>
  <r>
    <n v="225"/>
    <n v="225"/>
    <n v="0"/>
    <n v="0"/>
    <n v="0"/>
    <n v="0"/>
    <n v="0"/>
    <n v="0"/>
    <n v="0"/>
    <n v="0"/>
    <n v="0"/>
    <n v="0"/>
    <x v="4"/>
  </r>
  <r>
    <n v="1005"/>
    <n v="1005"/>
    <n v="0"/>
    <n v="0"/>
    <n v="0"/>
    <n v="0"/>
    <n v="0"/>
    <n v="0"/>
    <n v="1005"/>
    <n v="1005"/>
    <n v="0"/>
    <n v="0"/>
    <x v="5"/>
  </r>
  <r>
    <n v="66"/>
    <n v="0"/>
    <n v="66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7"/>
  </r>
  <r>
    <n v="181"/>
    <n v="181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9"/>
  </r>
  <r>
    <n v="227"/>
    <n v="227"/>
    <n v="0"/>
    <n v="0"/>
    <n v="0"/>
    <n v="0"/>
    <n v="0"/>
    <n v="0"/>
    <n v="227"/>
    <n v="227"/>
    <n v="0"/>
    <n v="0"/>
    <x v="10"/>
  </r>
  <r>
    <n v="235"/>
    <n v="235"/>
    <n v="0"/>
    <n v="0"/>
    <n v="0"/>
    <n v="0"/>
    <n v="0"/>
    <n v="0"/>
    <n v="0"/>
    <n v="0"/>
    <n v="0"/>
    <n v="0"/>
    <x v="11"/>
  </r>
  <r>
    <n v="202"/>
    <n v="202"/>
    <n v="0"/>
    <n v="0"/>
    <n v="202"/>
    <n v="202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2980"/>
    <n v="2980"/>
    <n v="0"/>
    <n v="0"/>
    <n v="0"/>
    <n v="0"/>
    <n v="0"/>
    <n v="0"/>
    <n v="2980"/>
    <n v="298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3883"/>
    <n v="3883"/>
    <n v="0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48"/>
    <n v="48"/>
    <n v="0"/>
    <n v="0"/>
    <x v="57"/>
  </r>
  <r>
    <n v="3155"/>
    <n v="3155"/>
    <n v="0"/>
    <n v="0"/>
    <n v="0"/>
    <n v="0"/>
    <n v="0"/>
    <n v="0"/>
    <n v="0"/>
    <n v="0"/>
    <n v="0"/>
    <n v="0"/>
    <x v="19"/>
  </r>
  <r>
    <n v="709"/>
    <n v="709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1"/>
  </r>
  <r>
    <n v="20726"/>
    <n v="0"/>
    <n v="20726"/>
    <n v="0"/>
    <n v="0"/>
    <n v="0"/>
    <n v="0"/>
    <n v="0"/>
    <n v="0"/>
    <n v="0"/>
    <n v="0"/>
    <n v="0"/>
    <x v="23"/>
  </r>
  <r>
    <n v="83"/>
    <n v="83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24"/>
    <n v="24"/>
    <n v="0"/>
    <n v="0"/>
    <n v="24"/>
    <n v="24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31"/>
  </r>
  <r>
    <n v="2625"/>
    <n v="2625"/>
    <n v="0"/>
    <n v="0"/>
    <n v="2625"/>
    <n v="2625"/>
    <n v="0"/>
    <n v="0"/>
    <n v="0"/>
    <n v="0"/>
    <n v="0"/>
    <n v="0"/>
    <x v="59"/>
  </r>
  <r>
    <n v="708"/>
    <n v="0"/>
    <n v="708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1179"/>
    <n v="1179"/>
    <n v="0"/>
    <n v="0"/>
    <n v="0"/>
    <n v="0"/>
    <n v="0"/>
    <n v="0"/>
    <n v="1179"/>
    <n v="1179"/>
    <n v="0"/>
    <n v="0"/>
    <x v="64"/>
  </r>
  <r>
    <n v="42"/>
    <n v="42"/>
    <n v="0"/>
    <n v="0"/>
    <n v="0"/>
    <n v="0"/>
    <n v="0"/>
    <n v="0"/>
    <n v="42"/>
    <n v="42"/>
    <n v="0"/>
    <n v="0"/>
    <x v="36"/>
  </r>
  <r>
    <n v="64"/>
    <n v="64"/>
    <n v="0"/>
    <n v="0"/>
    <n v="0"/>
    <n v="0"/>
    <n v="0"/>
    <n v="0"/>
    <n v="0"/>
    <n v="0"/>
    <n v="0"/>
    <n v="0"/>
    <x v="37"/>
  </r>
  <r>
    <n v="1141"/>
    <n v="1141"/>
    <n v="0"/>
    <n v="0"/>
    <n v="0"/>
    <n v="0"/>
    <n v="0"/>
    <n v="0"/>
    <n v="0"/>
    <n v="0"/>
    <n v="0"/>
    <n v="0"/>
    <x v="38"/>
  </r>
  <r>
    <n v="121"/>
    <n v="121"/>
    <n v="0"/>
    <n v="0"/>
    <n v="121"/>
    <n v="121"/>
    <n v="0"/>
    <n v="0"/>
    <n v="0"/>
    <n v="0"/>
    <n v="0"/>
    <n v="0"/>
    <x v="60"/>
  </r>
  <r>
    <n v="571"/>
    <n v="571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41"/>
  </r>
  <r>
    <n v="418"/>
    <n v="41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28659"/>
    <n v="0"/>
    <n v="28659"/>
    <n v="0"/>
    <n v="28659"/>
    <n v="0"/>
    <n v="28659"/>
    <n v="0"/>
    <n v="0"/>
    <n v="0"/>
    <n v="0"/>
    <n v="0"/>
    <x v="44"/>
  </r>
  <r>
    <n v="1749"/>
    <n v="1749"/>
    <n v="0"/>
    <n v="0"/>
    <n v="1749"/>
    <n v="1749"/>
    <n v="0"/>
    <n v="0"/>
    <n v="0"/>
    <n v="0"/>
    <n v="0"/>
    <n v="0"/>
    <x v="45"/>
  </r>
  <r>
    <n v="2087"/>
    <n v="2087"/>
    <n v="0"/>
    <n v="0"/>
    <n v="0"/>
    <n v="0"/>
    <n v="0"/>
    <n v="0"/>
    <n v="2087"/>
    <n v="2087"/>
    <n v="0"/>
    <n v="0"/>
    <x v="46"/>
  </r>
  <r>
    <n v="767"/>
    <n v="76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9"/>
  </r>
  <r>
    <n v="57"/>
    <n v="0"/>
    <n v="57"/>
    <n v="0"/>
    <n v="0"/>
    <n v="0"/>
    <n v="0"/>
    <n v="0"/>
    <n v="0"/>
    <n v="0"/>
    <n v="0"/>
    <n v="0"/>
    <x v="6"/>
  </r>
  <r>
    <n v="8903"/>
    <n v="8903"/>
    <n v="0"/>
    <n v="0"/>
    <n v="0"/>
    <n v="0"/>
    <n v="0"/>
    <n v="0"/>
    <n v="0"/>
    <n v="0"/>
    <n v="0"/>
    <n v="0"/>
    <x v="7"/>
  </r>
  <r>
    <n v="6253"/>
    <n v="6253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1192"/>
    <n v="1192"/>
    <n v="0"/>
    <n v="0"/>
    <n v="0"/>
    <n v="0"/>
    <n v="0"/>
    <n v="0"/>
    <n v="1192"/>
    <n v="1192"/>
    <n v="0"/>
    <n v="0"/>
    <x v="10"/>
  </r>
  <r>
    <n v="498"/>
    <n v="0"/>
    <n v="498"/>
    <n v="0"/>
    <n v="0"/>
    <n v="0"/>
    <n v="0"/>
    <n v="0"/>
    <n v="0"/>
    <n v="0"/>
    <n v="0"/>
    <n v="0"/>
    <x v="11"/>
  </r>
  <r>
    <n v="2004"/>
    <n v="0"/>
    <n v="0"/>
    <n v="2004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209"/>
    <n v="209"/>
    <n v="0"/>
    <n v="0"/>
    <x v="14"/>
  </r>
  <r>
    <n v="14"/>
    <n v="14"/>
    <n v="0"/>
    <n v="0"/>
    <n v="14"/>
    <n v="14"/>
    <n v="0"/>
    <n v="0"/>
    <n v="0"/>
    <n v="0"/>
    <n v="0"/>
    <n v="0"/>
    <x v="15"/>
  </r>
  <r>
    <n v="937"/>
    <n v="937"/>
    <n v="0"/>
    <n v="0"/>
    <n v="937"/>
    <n v="937"/>
    <n v="0"/>
    <n v="0"/>
    <n v="0"/>
    <n v="0"/>
    <n v="0"/>
    <n v="0"/>
    <x v="16"/>
  </r>
  <r>
    <n v="3990"/>
    <n v="399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19"/>
  </r>
  <r>
    <n v="14148"/>
    <n v="14148"/>
    <n v="0"/>
    <n v="0"/>
    <n v="0"/>
    <n v="0"/>
    <n v="0"/>
    <n v="0"/>
    <n v="0"/>
    <n v="0"/>
    <n v="0"/>
    <n v="0"/>
    <x v="20"/>
  </r>
  <r>
    <n v="22"/>
    <n v="0"/>
    <n v="22"/>
    <n v="0"/>
    <n v="0"/>
    <n v="0"/>
    <n v="0"/>
    <n v="0"/>
    <n v="0"/>
    <n v="0"/>
    <n v="0"/>
    <n v="0"/>
    <x v="21"/>
  </r>
  <r>
    <n v="23758"/>
    <n v="0"/>
    <n v="23758"/>
    <n v="0"/>
    <n v="0"/>
    <n v="0"/>
    <n v="0"/>
    <n v="0"/>
    <n v="0"/>
    <n v="0"/>
    <n v="0"/>
    <n v="0"/>
    <x v="23"/>
  </r>
  <r>
    <n v="3517"/>
    <n v="3517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26"/>
  </r>
  <r>
    <n v="2128"/>
    <n v="2128"/>
    <n v="0"/>
    <n v="0"/>
    <n v="0"/>
    <n v="0"/>
    <n v="0"/>
    <n v="0"/>
    <n v="0"/>
    <n v="0"/>
    <n v="0"/>
    <n v="0"/>
    <x v="27"/>
  </r>
  <r>
    <n v="17236"/>
    <n v="0"/>
    <n v="17236"/>
    <n v="0"/>
    <n v="0"/>
    <n v="0"/>
    <n v="0"/>
    <n v="0"/>
    <n v="0"/>
    <n v="0"/>
    <n v="0"/>
    <n v="0"/>
    <x v="28"/>
  </r>
  <r>
    <n v="5551"/>
    <n v="5551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197"/>
    <n v="197"/>
    <n v="0"/>
    <n v="0"/>
    <x v="63"/>
  </r>
  <r>
    <n v="188"/>
    <n v="188"/>
    <n v="0"/>
    <n v="0"/>
    <n v="0"/>
    <n v="0"/>
    <n v="0"/>
    <n v="0"/>
    <n v="0"/>
    <n v="0"/>
    <n v="0"/>
    <n v="0"/>
    <x v="51"/>
  </r>
  <r>
    <n v="1736"/>
    <n v="0"/>
    <n v="1736"/>
    <n v="0"/>
    <n v="0"/>
    <n v="0"/>
    <n v="0"/>
    <n v="0"/>
    <n v="1736"/>
    <n v="0"/>
    <n v="1736"/>
    <n v="0"/>
    <x v="33"/>
  </r>
  <r>
    <n v="49"/>
    <n v="49"/>
    <n v="0"/>
    <n v="0"/>
    <n v="49"/>
    <n v="49"/>
    <n v="0"/>
    <n v="0"/>
    <n v="0"/>
    <n v="0"/>
    <n v="0"/>
    <n v="0"/>
    <x v="61"/>
  </r>
  <r>
    <n v="163"/>
    <n v="163"/>
    <n v="0"/>
    <n v="0"/>
    <n v="0"/>
    <n v="0"/>
    <n v="0"/>
    <n v="0"/>
    <n v="0"/>
    <n v="0"/>
    <n v="0"/>
    <n v="0"/>
    <x v="62"/>
  </r>
  <r>
    <n v="162"/>
    <n v="16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163"/>
    <n v="163"/>
    <n v="0"/>
    <n v="0"/>
    <n v="0"/>
    <n v="0"/>
    <n v="0"/>
    <n v="0"/>
    <n v="163"/>
    <n v="163"/>
    <n v="0"/>
    <n v="0"/>
    <x v="60"/>
  </r>
  <r>
    <n v="1416"/>
    <n v="1416"/>
    <n v="0"/>
    <n v="0"/>
    <n v="0"/>
    <n v="0"/>
    <n v="0"/>
    <n v="0"/>
    <n v="0"/>
    <n v="0"/>
    <n v="0"/>
    <n v="0"/>
    <x v="40"/>
  </r>
  <r>
    <n v="302"/>
    <n v="30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520"/>
    <n v="520"/>
    <n v="0"/>
    <n v="0"/>
    <n v="0"/>
    <n v="0"/>
    <n v="0"/>
    <n v="0"/>
    <n v="0"/>
    <n v="0"/>
    <n v="0"/>
    <n v="0"/>
    <x v="44"/>
  </r>
  <r>
    <n v="1450"/>
    <n v="1450"/>
    <n v="0"/>
    <n v="0"/>
    <n v="1450"/>
    <n v="1450"/>
    <n v="0"/>
    <n v="0"/>
    <n v="0"/>
    <n v="0"/>
    <n v="0"/>
    <n v="0"/>
    <x v="45"/>
  </r>
  <r>
    <n v="10430"/>
    <n v="10430"/>
    <n v="0"/>
    <n v="0"/>
    <n v="0"/>
    <n v="0"/>
    <n v="0"/>
    <n v="0"/>
    <n v="10430"/>
    <n v="10430"/>
    <n v="0"/>
    <n v="0"/>
    <x v="46"/>
  </r>
  <r>
    <n v="731"/>
    <n v="0"/>
    <n v="731"/>
    <n v="0"/>
    <n v="0"/>
    <n v="0"/>
    <n v="0"/>
    <n v="0"/>
    <n v="0"/>
    <n v="0"/>
    <n v="0"/>
    <n v="0"/>
    <x v="4"/>
  </r>
  <r>
    <n v="7365"/>
    <n v="7365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47"/>
  </r>
  <r>
    <n v="2236"/>
    <n v="2236"/>
    <n v="0"/>
    <n v="0"/>
    <n v="0"/>
    <n v="0"/>
    <n v="0"/>
    <n v="0"/>
    <n v="0"/>
    <n v="0"/>
    <n v="0"/>
    <n v="0"/>
    <x v="7"/>
  </r>
  <r>
    <n v="1031"/>
    <n v="103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401"/>
    <n v="401"/>
    <n v="0"/>
    <n v="0"/>
    <n v="0"/>
    <n v="0"/>
    <n v="0"/>
    <n v="0"/>
    <n v="401"/>
    <n v="401"/>
    <n v="0"/>
    <n v="0"/>
    <x v="10"/>
  </r>
  <r>
    <n v="8222"/>
    <n v="822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96"/>
    <n v="96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15"/>
  </r>
  <r>
    <n v="4211"/>
    <n v="0"/>
    <n v="4211"/>
    <n v="0"/>
    <n v="0"/>
    <n v="0"/>
    <n v="0"/>
    <n v="0"/>
    <n v="0"/>
    <n v="0"/>
    <n v="0"/>
    <n v="0"/>
    <x v="16"/>
  </r>
  <r>
    <n v="2915"/>
    <n v="2915"/>
    <n v="0"/>
    <n v="0"/>
    <n v="2915"/>
    <n v="2915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1039"/>
    <n v="1039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2377"/>
    <n v="0"/>
    <n v="2377"/>
    <n v="0"/>
    <n v="0"/>
    <n v="0"/>
    <n v="0"/>
    <n v="0"/>
    <n v="0"/>
    <n v="0"/>
    <n v="0"/>
    <n v="0"/>
    <x v="23"/>
  </r>
  <r>
    <n v="127"/>
    <n v="127"/>
    <n v="0"/>
    <n v="0"/>
    <n v="0"/>
    <n v="0"/>
    <n v="0"/>
    <n v="0"/>
    <n v="0"/>
    <n v="0"/>
    <n v="0"/>
    <n v="0"/>
    <x v="25"/>
  </r>
  <r>
    <n v="37"/>
    <n v="0"/>
    <n v="37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5"/>
  </r>
  <r>
    <n v="750"/>
    <n v="750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58"/>
  </r>
  <r>
    <n v="921"/>
    <n v="0"/>
    <n v="921"/>
    <n v="0"/>
    <n v="0"/>
    <n v="0"/>
    <n v="0"/>
    <n v="0"/>
    <n v="0"/>
    <n v="0"/>
    <n v="0"/>
    <n v="0"/>
    <x v="31"/>
  </r>
  <r>
    <n v="6889"/>
    <n v="6889"/>
    <n v="0"/>
    <n v="0"/>
    <n v="0"/>
    <n v="0"/>
    <n v="0"/>
    <n v="0"/>
    <n v="6889"/>
    <n v="6889"/>
    <n v="0"/>
    <n v="0"/>
    <x v="59"/>
  </r>
  <r>
    <n v="2269"/>
    <n v="2269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6"/>
  </r>
  <r>
    <n v="715"/>
    <n v="715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36"/>
  </r>
  <r>
    <n v="67"/>
    <n v="67"/>
    <n v="0"/>
    <n v="0"/>
    <n v="0"/>
    <n v="0"/>
    <n v="0"/>
    <n v="0"/>
    <n v="0"/>
    <n v="0"/>
    <n v="0"/>
    <n v="0"/>
    <x v="37"/>
  </r>
  <r>
    <n v="1707"/>
    <n v="0"/>
    <n v="1707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4046"/>
    <n v="0"/>
    <n v="4046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097"/>
    <n v="0"/>
    <n v="1097"/>
    <n v="0"/>
    <n v="1097"/>
    <n v="0"/>
    <n v="1097"/>
    <n v="0"/>
    <n v="0"/>
    <n v="0"/>
    <n v="0"/>
    <n v="0"/>
    <x v="42"/>
  </r>
  <r>
    <n v="842"/>
    <n v="842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44"/>
  </r>
  <r>
    <n v="464"/>
    <n v="0"/>
    <n v="464"/>
    <n v="0"/>
    <n v="0"/>
    <n v="0"/>
    <n v="0"/>
    <n v="0"/>
    <n v="0"/>
    <n v="0"/>
    <n v="0"/>
    <n v="0"/>
    <x v="45"/>
  </r>
  <r>
    <n v="35015"/>
    <n v="35015"/>
    <n v="0"/>
    <n v="0"/>
    <n v="0"/>
    <n v="0"/>
    <n v="0"/>
    <n v="0"/>
    <n v="35015"/>
    <n v="35015"/>
    <n v="0"/>
    <n v="0"/>
    <x v="46"/>
  </r>
  <r>
    <n v="1370"/>
    <n v="137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7"/>
  </r>
  <r>
    <n v="2070"/>
    <n v="2070"/>
    <n v="0"/>
    <n v="0"/>
    <n v="2070"/>
    <n v="2070"/>
    <n v="0"/>
    <n v="0"/>
    <n v="0"/>
    <n v="0"/>
    <n v="0"/>
    <n v="0"/>
    <x v="7"/>
  </r>
  <r>
    <n v="151"/>
    <n v="151"/>
    <n v="0"/>
    <n v="0"/>
    <n v="0"/>
    <n v="0"/>
    <n v="0"/>
    <n v="0"/>
    <n v="0"/>
    <n v="0"/>
    <n v="0"/>
    <n v="0"/>
    <x v="8"/>
  </r>
  <r>
    <n v="4985"/>
    <n v="0"/>
    <n v="4985"/>
    <n v="0"/>
    <n v="0"/>
    <n v="0"/>
    <n v="0"/>
    <n v="0"/>
    <n v="0"/>
    <n v="0"/>
    <n v="0"/>
    <n v="0"/>
    <x v="9"/>
  </r>
  <r>
    <n v="594"/>
    <n v="594"/>
    <n v="0"/>
    <n v="0"/>
    <n v="0"/>
    <n v="0"/>
    <n v="0"/>
    <n v="0"/>
    <n v="594"/>
    <n v="594"/>
    <n v="0"/>
    <n v="0"/>
    <x v="10"/>
  </r>
  <r>
    <n v="348"/>
    <n v="0"/>
    <n v="348"/>
    <n v="0"/>
    <n v="0"/>
    <n v="0"/>
    <n v="0"/>
    <n v="0"/>
    <n v="0"/>
    <n v="0"/>
    <n v="0"/>
    <n v="0"/>
    <x v="53"/>
  </r>
  <r>
    <n v="4630"/>
    <n v="4630"/>
    <n v="0"/>
    <n v="0"/>
    <n v="0"/>
    <n v="0"/>
    <n v="0"/>
    <n v="0"/>
    <n v="0"/>
    <n v="0"/>
    <n v="0"/>
    <n v="0"/>
    <x v="12"/>
  </r>
  <r>
    <n v="241"/>
    <n v="24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16308"/>
    <n v="16308"/>
    <n v="0"/>
    <n v="0"/>
    <n v="0"/>
    <n v="0"/>
    <n v="0"/>
    <n v="0"/>
    <n v="0"/>
    <n v="0"/>
    <n v="0"/>
    <n v="0"/>
    <x v="16"/>
  </r>
  <r>
    <n v="1036"/>
    <n v="1036"/>
    <n v="0"/>
    <n v="0"/>
    <n v="0"/>
    <n v="0"/>
    <n v="0"/>
    <n v="0"/>
    <n v="0"/>
    <n v="0"/>
    <n v="0"/>
    <n v="0"/>
    <x v="17"/>
  </r>
  <r>
    <n v="726"/>
    <n v="0"/>
    <n v="726"/>
    <n v="0"/>
    <n v="0"/>
    <n v="0"/>
    <n v="0"/>
    <n v="0"/>
    <n v="726"/>
    <n v="0"/>
    <n v="726"/>
    <n v="0"/>
    <x v="57"/>
  </r>
  <r>
    <n v="96"/>
    <n v="96"/>
    <n v="0"/>
    <n v="0"/>
    <n v="0"/>
    <n v="0"/>
    <n v="0"/>
    <n v="0"/>
    <n v="0"/>
    <n v="0"/>
    <n v="0"/>
    <n v="0"/>
    <x v="19"/>
  </r>
  <r>
    <n v="1173"/>
    <n v="117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21"/>
  </r>
  <r>
    <n v="298"/>
    <n v="298"/>
    <n v="0"/>
    <n v="0"/>
    <n v="0"/>
    <n v="0"/>
    <n v="0"/>
    <n v="0"/>
    <n v="298"/>
    <n v="298"/>
    <n v="0"/>
    <n v="0"/>
    <x v="23"/>
  </r>
  <r>
    <n v="4784"/>
    <n v="478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164"/>
    <n v="164"/>
    <n v="0"/>
    <n v="0"/>
    <n v="0"/>
    <n v="0"/>
    <n v="0"/>
    <n v="0"/>
    <n v="0"/>
    <n v="0"/>
    <n v="0"/>
    <n v="0"/>
    <x v="27"/>
  </r>
  <r>
    <n v="792"/>
    <n v="792"/>
    <n v="0"/>
    <n v="0"/>
    <n v="792"/>
    <n v="792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29"/>
  </r>
  <r>
    <n v="658"/>
    <n v="658"/>
    <n v="0"/>
    <n v="0"/>
    <n v="0"/>
    <n v="0"/>
    <n v="0"/>
    <n v="0"/>
    <n v="0"/>
    <n v="0"/>
    <n v="0"/>
    <n v="0"/>
    <x v="30"/>
  </r>
  <r>
    <n v="5121"/>
    <n v="5121"/>
    <n v="0"/>
    <n v="0"/>
    <n v="0"/>
    <n v="0"/>
    <n v="0"/>
    <n v="0"/>
    <n v="0"/>
    <n v="0"/>
    <n v="0"/>
    <n v="0"/>
    <x v="31"/>
  </r>
  <r>
    <n v="5892"/>
    <n v="5892"/>
    <n v="0"/>
    <n v="0"/>
    <n v="0"/>
    <n v="0"/>
    <n v="0"/>
    <n v="0"/>
    <n v="0"/>
    <n v="0"/>
    <n v="0"/>
    <n v="0"/>
    <x v="59"/>
  </r>
  <r>
    <n v="1456"/>
    <n v="1456"/>
    <n v="0"/>
    <n v="0"/>
    <n v="0"/>
    <n v="0"/>
    <n v="0"/>
    <n v="0"/>
    <n v="1456"/>
    <n v="1456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64"/>
  </r>
  <r>
    <n v="3071"/>
    <n v="3071"/>
    <n v="0"/>
    <n v="0"/>
    <n v="0"/>
    <n v="0"/>
    <n v="0"/>
    <n v="0"/>
    <n v="0"/>
    <n v="0"/>
    <n v="0"/>
    <n v="0"/>
    <x v="36"/>
  </r>
  <r>
    <n v="408"/>
    <n v="0"/>
    <n v="408"/>
    <n v="0"/>
    <n v="0"/>
    <n v="0"/>
    <n v="0"/>
    <n v="0"/>
    <n v="408"/>
    <n v="0"/>
    <n v="408"/>
    <n v="0"/>
    <x v="37"/>
  </r>
  <r>
    <n v="2032"/>
    <n v="0"/>
    <n v="2032"/>
    <n v="0"/>
    <n v="0"/>
    <n v="0"/>
    <n v="0"/>
    <n v="0"/>
    <n v="2032"/>
    <n v="0"/>
    <n v="2032"/>
    <n v="0"/>
    <x v="38"/>
  </r>
  <r>
    <n v="39"/>
    <n v="39"/>
    <n v="0"/>
    <n v="0"/>
    <n v="0"/>
    <n v="0"/>
    <n v="0"/>
    <n v="0"/>
    <n v="0"/>
    <n v="0"/>
    <n v="0"/>
    <n v="0"/>
    <x v="39"/>
  </r>
  <r>
    <n v="2080"/>
    <n v="208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55"/>
    <n v="15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"/>
  </r>
  <r>
    <n v="1386"/>
    <n v="138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44"/>
    <n v="44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"/>
  </r>
  <r>
    <n v="4"/>
    <n v="0"/>
    <n v="4"/>
    <n v="0"/>
    <n v="0"/>
    <n v="0"/>
    <n v="0"/>
    <n v="0"/>
    <n v="0"/>
    <n v="0"/>
    <n v="0"/>
    <n v="0"/>
    <x v="47"/>
  </r>
  <r>
    <n v="9"/>
    <n v="0"/>
    <n v="9"/>
    <n v="0"/>
    <n v="0"/>
    <n v="0"/>
    <n v="0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8"/>
  </r>
  <r>
    <n v="1268"/>
    <n v="0"/>
    <n v="1268"/>
    <n v="0"/>
    <n v="0"/>
    <n v="0"/>
    <n v="0"/>
    <n v="0"/>
    <n v="0"/>
    <n v="0"/>
    <n v="0"/>
    <n v="0"/>
    <x v="48"/>
  </r>
  <r>
    <n v="529"/>
    <n v="529"/>
    <n v="0"/>
    <n v="0"/>
    <n v="0"/>
    <n v="0"/>
    <n v="0"/>
    <n v="0"/>
    <n v="529"/>
    <n v="529"/>
    <n v="0"/>
    <n v="0"/>
    <x v="10"/>
  </r>
  <r>
    <n v="5928"/>
    <n v="5928"/>
    <n v="0"/>
    <n v="0"/>
    <n v="0"/>
    <n v="0"/>
    <n v="0"/>
    <n v="0"/>
    <n v="0"/>
    <n v="0"/>
    <n v="0"/>
    <n v="0"/>
    <x v="53"/>
  </r>
  <r>
    <n v="906"/>
    <n v="906"/>
    <n v="0"/>
    <n v="0"/>
    <n v="0"/>
    <n v="0"/>
    <n v="0"/>
    <n v="0"/>
    <n v="906"/>
    <n v="906"/>
    <n v="0"/>
    <n v="0"/>
    <x v="12"/>
  </r>
  <r>
    <n v="12"/>
    <n v="12"/>
    <n v="0"/>
    <n v="0"/>
    <n v="12"/>
    <n v="12"/>
    <n v="0"/>
    <n v="0"/>
    <n v="0"/>
    <n v="0"/>
    <n v="0"/>
    <n v="0"/>
    <x v="13"/>
  </r>
  <r>
    <n v="2563"/>
    <n v="0"/>
    <n v="2563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820"/>
    <n v="820"/>
    <n v="0"/>
    <n v="0"/>
    <n v="0"/>
    <n v="0"/>
    <n v="0"/>
    <n v="0"/>
    <n v="0"/>
    <n v="0"/>
    <n v="0"/>
    <n v="0"/>
    <x v="18"/>
  </r>
  <r>
    <n v="1204"/>
    <n v="1204"/>
    <n v="0"/>
    <n v="0"/>
    <n v="0"/>
    <n v="0"/>
    <n v="0"/>
    <n v="0"/>
    <n v="1204"/>
    <n v="1204"/>
    <n v="0"/>
    <n v="0"/>
    <x v="19"/>
  </r>
  <r>
    <n v="487"/>
    <n v="487"/>
    <n v="0"/>
    <n v="0"/>
    <n v="0"/>
    <n v="0"/>
    <n v="0"/>
    <n v="0"/>
    <n v="0"/>
    <n v="0"/>
    <n v="0"/>
    <n v="0"/>
    <x v="20"/>
  </r>
  <r>
    <n v="6748"/>
    <n v="6748"/>
    <n v="0"/>
    <n v="0"/>
    <n v="0"/>
    <n v="0"/>
    <n v="0"/>
    <n v="0"/>
    <n v="0"/>
    <n v="0"/>
    <n v="0"/>
    <n v="0"/>
    <x v="21"/>
  </r>
  <r>
    <n v="20529"/>
    <n v="0"/>
    <n v="20529"/>
    <n v="0"/>
    <n v="0"/>
    <n v="0"/>
    <n v="0"/>
    <n v="0"/>
    <n v="20529"/>
    <n v="0"/>
    <n v="20529"/>
    <n v="0"/>
    <x v="23"/>
  </r>
  <r>
    <n v="56"/>
    <n v="56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27"/>
    <n v="27"/>
    <n v="0"/>
    <n v="0"/>
    <x v="26"/>
  </r>
  <r>
    <n v="133"/>
    <n v="133"/>
    <n v="0"/>
    <n v="0"/>
    <n v="0"/>
    <n v="0"/>
    <n v="0"/>
    <n v="0"/>
    <n v="133"/>
    <n v="133"/>
    <n v="0"/>
    <n v="0"/>
    <x v="27"/>
  </r>
  <r>
    <n v="97"/>
    <n v="97"/>
    <n v="0"/>
    <n v="0"/>
    <n v="0"/>
    <n v="0"/>
    <n v="0"/>
    <n v="0"/>
    <n v="97"/>
    <n v="97"/>
    <n v="0"/>
    <n v="0"/>
    <x v="55"/>
  </r>
  <r>
    <n v="9308"/>
    <n v="0"/>
    <n v="9308"/>
    <n v="0"/>
    <n v="0"/>
    <n v="0"/>
    <n v="0"/>
    <n v="0"/>
    <n v="0"/>
    <n v="0"/>
    <n v="0"/>
    <n v="0"/>
    <x v="29"/>
  </r>
  <r>
    <n v="625"/>
    <n v="625"/>
    <n v="0"/>
    <n v="0"/>
    <n v="0"/>
    <n v="0"/>
    <n v="0"/>
    <n v="0"/>
    <n v="0"/>
    <n v="0"/>
    <n v="0"/>
    <n v="0"/>
    <x v="58"/>
  </r>
  <r>
    <n v="34"/>
    <n v="34"/>
    <n v="0"/>
    <n v="0"/>
    <n v="34"/>
    <n v="34"/>
    <n v="0"/>
    <n v="0"/>
    <n v="0"/>
    <n v="0"/>
    <n v="0"/>
    <n v="0"/>
    <x v="31"/>
  </r>
  <r>
    <n v="3886"/>
    <n v="0"/>
    <n v="3886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66"/>
  </r>
  <r>
    <n v="956"/>
    <n v="956"/>
    <n v="0"/>
    <n v="0"/>
    <n v="0"/>
    <n v="0"/>
    <n v="0"/>
    <n v="0"/>
    <n v="0"/>
    <n v="0"/>
    <n v="0"/>
    <n v="0"/>
    <x v="62"/>
  </r>
  <r>
    <n v="23353"/>
    <n v="0"/>
    <n v="23353"/>
    <n v="0"/>
    <n v="23353"/>
    <n v="0"/>
    <n v="23353"/>
    <n v="0"/>
    <n v="0"/>
    <n v="0"/>
    <n v="0"/>
    <n v="0"/>
    <x v="36"/>
  </r>
  <r>
    <n v="85"/>
    <n v="85"/>
    <n v="0"/>
    <n v="0"/>
    <n v="0"/>
    <n v="0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38"/>
  </r>
  <r>
    <n v="47"/>
    <n v="47"/>
    <n v="0"/>
    <n v="0"/>
    <n v="47"/>
    <n v="47"/>
    <n v="0"/>
    <n v="0"/>
    <n v="0"/>
    <n v="0"/>
    <n v="0"/>
    <n v="0"/>
    <x v="39"/>
  </r>
  <r>
    <n v="5196"/>
    <n v="5196"/>
    <n v="0"/>
    <n v="0"/>
    <n v="0"/>
    <n v="0"/>
    <n v="0"/>
    <n v="0"/>
    <n v="0"/>
    <n v="0"/>
    <n v="0"/>
    <n v="0"/>
    <x v="40"/>
  </r>
  <r>
    <n v="9824"/>
    <n v="9824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365"/>
    <n v="36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069"/>
    <n v="0"/>
    <n v="1069"/>
    <n v="0"/>
    <n v="0"/>
    <n v="0"/>
    <n v="0"/>
    <n v="0"/>
    <n v="0"/>
    <n v="0"/>
    <n v="0"/>
    <n v="0"/>
    <x v="69"/>
  </r>
  <r>
    <n v="8"/>
    <n v="8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7"/>
  </r>
  <r>
    <n v="14089"/>
    <n v="14089"/>
    <n v="0"/>
    <n v="0"/>
    <n v="0"/>
    <n v="0"/>
    <n v="0"/>
    <n v="0"/>
    <n v="0"/>
    <n v="0"/>
    <n v="0"/>
    <n v="0"/>
    <x v="8"/>
  </r>
  <r>
    <n v="265"/>
    <n v="265"/>
    <n v="0"/>
    <n v="0"/>
    <n v="0"/>
    <n v="0"/>
    <n v="0"/>
    <n v="0"/>
    <n v="0"/>
    <n v="0"/>
    <n v="0"/>
    <n v="0"/>
    <x v="9"/>
  </r>
  <r>
    <n v="676"/>
    <n v="676"/>
    <n v="0"/>
    <n v="0"/>
    <n v="0"/>
    <n v="0"/>
    <n v="0"/>
    <n v="0"/>
    <n v="676"/>
    <n v="676"/>
    <n v="0"/>
    <n v="0"/>
    <x v="10"/>
  </r>
  <r>
    <n v="150"/>
    <n v="150"/>
    <n v="0"/>
    <n v="0"/>
    <n v="0"/>
    <n v="0"/>
    <n v="0"/>
    <n v="0"/>
    <n v="0"/>
    <n v="0"/>
    <n v="0"/>
    <n v="0"/>
    <x v="65"/>
  </r>
  <r>
    <n v="11"/>
    <n v="11"/>
    <n v="0"/>
    <n v="0"/>
    <n v="11"/>
    <n v="11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0"/>
    <n v="0"/>
    <n v="0"/>
    <n v="0"/>
    <x v="15"/>
  </r>
  <r>
    <n v="2417"/>
    <n v="2417"/>
    <n v="0"/>
    <n v="0"/>
    <n v="2417"/>
    <n v="2417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46"/>
    <n v="0"/>
    <n v="46"/>
    <n v="0"/>
    <n v="0"/>
    <n v="0"/>
    <n v="0"/>
    <n v="0"/>
    <n v="0"/>
    <n v="0"/>
    <n v="0"/>
    <n v="0"/>
    <x v="54"/>
  </r>
  <r>
    <n v="1947"/>
    <n v="1947"/>
    <n v="0"/>
    <n v="0"/>
    <n v="0"/>
    <n v="0"/>
    <n v="0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20"/>
  </r>
  <r>
    <n v="2721"/>
    <n v="2721"/>
    <n v="0"/>
    <n v="0"/>
    <n v="0"/>
    <n v="0"/>
    <n v="0"/>
    <n v="0"/>
    <n v="0"/>
    <n v="0"/>
    <n v="0"/>
    <n v="0"/>
    <x v="21"/>
  </r>
  <r>
    <n v="42618"/>
    <n v="0"/>
    <n v="42618"/>
    <n v="0"/>
    <n v="0"/>
    <n v="0"/>
    <n v="0"/>
    <n v="0"/>
    <n v="0"/>
    <n v="0"/>
    <n v="0"/>
    <n v="0"/>
    <x v="23"/>
  </r>
  <r>
    <n v="99"/>
    <n v="99"/>
    <n v="0"/>
    <n v="0"/>
    <n v="0"/>
    <n v="0"/>
    <n v="0"/>
    <n v="0"/>
    <n v="0"/>
    <n v="0"/>
    <n v="0"/>
    <n v="0"/>
    <x v="25"/>
  </r>
  <r>
    <n v="487"/>
    <n v="487"/>
    <n v="0"/>
    <n v="0"/>
    <n v="0"/>
    <n v="0"/>
    <n v="0"/>
    <n v="0"/>
    <n v="487"/>
    <n v="487"/>
    <n v="0"/>
    <n v="0"/>
    <x v="26"/>
  </r>
  <r>
    <n v="88"/>
    <n v="88"/>
    <n v="0"/>
    <n v="0"/>
    <n v="0"/>
    <n v="0"/>
    <n v="0"/>
    <n v="0"/>
    <n v="0"/>
    <n v="0"/>
    <n v="0"/>
    <n v="0"/>
    <x v="27"/>
  </r>
  <r>
    <n v="318"/>
    <n v="318"/>
    <n v="0"/>
    <n v="0"/>
    <n v="318"/>
    <n v="318"/>
    <n v="0"/>
    <n v="0"/>
    <n v="0"/>
    <n v="0"/>
    <n v="0"/>
    <n v="0"/>
    <x v="28"/>
  </r>
  <r>
    <n v="22605"/>
    <n v="22605"/>
    <n v="0"/>
    <n v="0"/>
    <n v="0"/>
    <n v="0"/>
    <n v="0"/>
    <n v="0"/>
    <n v="0"/>
    <n v="0"/>
    <n v="0"/>
    <n v="0"/>
    <x v="29"/>
  </r>
  <r>
    <n v="1711"/>
    <n v="1711"/>
    <n v="0"/>
    <n v="0"/>
    <n v="0"/>
    <n v="0"/>
    <n v="0"/>
    <n v="0"/>
    <n v="0"/>
    <n v="0"/>
    <n v="0"/>
    <n v="0"/>
    <x v="58"/>
  </r>
  <r>
    <n v="210"/>
    <n v="210"/>
    <n v="0"/>
    <n v="0"/>
    <n v="210"/>
    <n v="210"/>
    <n v="0"/>
    <n v="0"/>
    <n v="0"/>
    <n v="0"/>
    <n v="0"/>
    <n v="0"/>
    <x v="31"/>
  </r>
  <r>
    <n v="105"/>
    <n v="105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36"/>
  </r>
  <r>
    <n v="104"/>
    <n v="0"/>
    <n v="104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14"/>
    <n v="14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98"/>
    <n v="498"/>
    <n v="0"/>
    <n v="0"/>
    <n v="0"/>
    <n v="0"/>
    <n v="0"/>
    <n v="0"/>
    <n v="0"/>
    <n v="0"/>
    <n v="0"/>
    <n v="0"/>
    <x v="40"/>
  </r>
  <r>
    <n v="2361"/>
    <n v="2361"/>
    <n v="0"/>
    <n v="0"/>
    <n v="0"/>
    <n v="0"/>
    <n v="0"/>
    <n v="0"/>
    <n v="0"/>
    <n v="0"/>
    <n v="0"/>
    <n v="0"/>
    <x v="41"/>
  </r>
  <r>
    <n v="10587"/>
    <n v="10587"/>
    <n v="0"/>
    <n v="0"/>
    <n v="0"/>
    <n v="0"/>
    <n v="0"/>
    <n v="0"/>
    <n v="10587"/>
    <n v="10587"/>
    <n v="0"/>
    <n v="0"/>
    <x v="42"/>
  </r>
  <r>
    <n v="180"/>
    <n v="18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039"/>
    <n v="1039"/>
    <n v="0"/>
    <n v="0"/>
    <n v="0"/>
    <n v="0"/>
    <n v="0"/>
    <n v="0"/>
    <n v="0"/>
    <n v="0"/>
    <n v="0"/>
    <n v="0"/>
    <x v="45"/>
  </r>
  <r>
    <n v="5247"/>
    <n v="5247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47"/>
  </r>
  <r>
    <n v="131"/>
    <n v="131"/>
    <n v="0"/>
    <n v="0"/>
    <n v="0"/>
    <n v="0"/>
    <n v="0"/>
    <n v="0"/>
    <n v="0"/>
    <n v="0"/>
    <n v="0"/>
    <n v="0"/>
    <x v="7"/>
  </r>
  <r>
    <n v="257"/>
    <n v="257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9"/>
  </r>
  <r>
    <n v="707"/>
    <n v="707"/>
    <n v="0"/>
    <n v="0"/>
    <n v="0"/>
    <n v="0"/>
    <n v="0"/>
    <n v="0"/>
    <n v="707"/>
    <n v="707"/>
    <n v="0"/>
    <n v="0"/>
    <x v="10"/>
  </r>
  <r>
    <n v="3"/>
    <n v="3"/>
    <n v="0"/>
    <n v="0"/>
    <n v="3"/>
    <n v="3"/>
    <n v="0"/>
    <n v="0"/>
    <n v="0"/>
    <n v="0"/>
    <n v="0"/>
    <n v="0"/>
    <x v="65"/>
  </r>
  <r>
    <n v="609"/>
    <n v="609"/>
    <n v="0"/>
    <n v="0"/>
    <n v="609"/>
    <n v="609"/>
    <n v="0"/>
    <n v="0"/>
    <n v="0"/>
    <n v="0"/>
    <n v="0"/>
    <n v="0"/>
    <x v="12"/>
  </r>
  <r>
    <n v="657"/>
    <n v="0"/>
    <n v="657"/>
    <n v="0"/>
    <n v="0"/>
    <n v="0"/>
    <n v="0"/>
    <n v="0"/>
    <n v="0"/>
    <n v="0"/>
    <n v="0"/>
    <n v="0"/>
    <x v="13"/>
  </r>
  <r>
    <n v="2838"/>
    <n v="0"/>
    <n v="2838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15"/>
  </r>
  <r>
    <n v="958"/>
    <n v="958"/>
    <n v="0"/>
    <n v="0"/>
    <n v="0"/>
    <n v="0"/>
    <n v="0"/>
    <n v="0"/>
    <n v="0"/>
    <n v="0"/>
    <n v="0"/>
    <n v="0"/>
    <x v="16"/>
  </r>
  <r>
    <n v="229"/>
    <n v="229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8"/>
  </r>
  <r>
    <n v="2255"/>
    <n v="2255"/>
    <n v="0"/>
    <n v="0"/>
    <n v="0"/>
    <n v="0"/>
    <n v="0"/>
    <n v="0"/>
    <n v="0"/>
    <n v="0"/>
    <n v="0"/>
    <n v="0"/>
    <x v="19"/>
  </r>
  <r>
    <n v="1683"/>
    <n v="1683"/>
    <n v="0"/>
    <n v="0"/>
    <n v="0"/>
    <n v="0"/>
    <n v="0"/>
    <n v="0"/>
    <n v="0"/>
    <n v="0"/>
    <n v="0"/>
    <n v="0"/>
    <x v="20"/>
  </r>
  <r>
    <n v="6057"/>
    <n v="6057"/>
    <n v="0"/>
    <n v="0"/>
    <n v="0"/>
    <n v="0"/>
    <n v="0"/>
    <n v="0"/>
    <n v="0"/>
    <n v="0"/>
    <n v="0"/>
    <n v="0"/>
    <x v="21"/>
  </r>
  <r>
    <n v="26274"/>
    <n v="0"/>
    <n v="26274"/>
    <n v="0"/>
    <n v="0"/>
    <n v="0"/>
    <n v="0"/>
    <n v="0"/>
    <n v="26274"/>
    <n v="0"/>
    <n v="26274"/>
    <n v="0"/>
    <x v="23"/>
  </r>
  <r>
    <n v="146"/>
    <n v="146"/>
    <n v="0"/>
    <n v="0"/>
    <n v="0"/>
    <n v="0"/>
    <n v="0"/>
    <n v="0"/>
    <n v="146"/>
    <n v="146"/>
    <n v="0"/>
    <n v="0"/>
    <x v="25"/>
  </r>
  <r>
    <n v="820"/>
    <n v="0"/>
    <n v="82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55"/>
  </r>
  <r>
    <n v="10858"/>
    <n v="0"/>
    <n v="10858"/>
    <n v="0"/>
    <n v="0"/>
    <n v="0"/>
    <n v="0"/>
    <n v="0"/>
    <n v="0"/>
    <n v="0"/>
    <n v="0"/>
    <n v="0"/>
    <x v="29"/>
  </r>
  <r>
    <n v="1766"/>
    <n v="0"/>
    <n v="1766"/>
    <n v="0"/>
    <n v="0"/>
    <n v="0"/>
    <n v="0"/>
    <n v="0"/>
    <n v="0"/>
    <n v="0"/>
    <n v="0"/>
    <n v="0"/>
    <x v="30"/>
  </r>
  <r>
    <n v="15"/>
    <n v="0"/>
    <n v="15"/>
    <n v="0"/>
    <n v="0"/>
    <n v="0"/>
    <n v="0"/>
    <n v="0"/>
    <n v="0"/>
    <n v="0"/>
    <n v="0"/>
    <n v="0"/>
    <x v="31"/>
  </r>
  <r>
    <n v="21340"/>
    <n v="21340"/>
    <n v="0"/>
    <n v="0"/>
    <n v="0"/>
    <n v="0"/>
    <n v="0"/>
    <n v="0"/>
    <n v="0"/>
    <n v="0"/>
    <n v="0"/>
    <n v="0"/>
    <x v="51"/>
  </r>
  <r>
    <n v="429"/>
    <n v="429"/>
    <n v="0"/>
    <n v="0"/>
    <n v="0"/>
    <n v="0"/>
    <n v="0"/>
    <n v="0"/>
    <n v="0"/>
    <n v="0"/>
    <n v="0"/>
    <n v="0"/>
    <x v="33"/>
  </r>
  <r>
    <n v="1239"/>
    <n v="0"/>
    <n v="1239"/>
    <n v="0"/>
    <n v="0"/>
    <n v="0"/>
    <n v="0"/>
    <n v="0"/>
    <n v="0"/>
    <n v="0"/>
    <n v="0"/>
    <n v="0"/>
    <x v="66"/>
  </r>
  <r>
    <n v="5532"/>
    <n v="5532"/>
    <n v="0"/>
    <n v="0"/>
    <n v="0"/>
    <n v="0"/>
    <n v="0"/>
    <n v="0"/>
    <n v="0"/>
    <n v="0"/>
    <n v="0"/>
    <n v="0"/>
    <x v="52"/>
  </r>
  <r>
    <n v="7503"/>
    <n v="0"/>
    <n v="7503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610"/>
    <n v="610"/>
    <n v="0"/>
    <n v="0"/>
    <n v="0"/>
    <n v="0"/>
    <n v="0"/>
    <n v="0"/>
    <n v="0"/>
    <n v="0"/>
    <n v="0"/>
    <n v="0"/>
    <x v="38"/>
  </r>
  <r>
    <n v="129"/>
    <n v="129"/>
    <n v="0"/>
    <n v="0"/>
    <n v="0"/>
    <n v="0"/>
    <n v="0"/>
    <n v="0"/>
    <n v="0"/>
    <n v="0"/>
    <n v="0"/>
    <n v="0"/>
    <x v="39"/>
  </r>
  <r>
    <n v="491"/>
    <n v="491"/>
    <n v="0"/>
    <n v="0"/>
    <n v="0"/>
    <n v="0"/>
    <n v="0"/>
    <n v="0"/>
    <n v="0"/>
    <n v="0"/>
    <n v="0"/>
    <n v="0"/>
    <x v="40"/>
  </r>
  <r>
    <n v="853"/>
    <n v="0"/>
    <n v="853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150"/>
    <n v="150"/>
    <n v="0"/>
    <n v="0"/>
    <n v="0"/>
    <n v="0"/>
    <n v="0"/>
    <n v="0"/>
    <n v="150"/>
    <n v="150"/>
    <n v="0"/>
    <n v="0"/>
    <x v="44"/>
  </r>
  <r>
    <n v="10463"/>
    <n v="0"/>
    <n v="10463"/>
    <n v="0"/>
    <n v="10463"/>
    <n v="0"/>
    <n v="10463"/>
    <n v="0"/>
    <n v="0"/>
    <n v="0"/>
    <n v="0"/>
    <n v="0"/>
    <x v="45"/>
  </r>
  <r>
    <n v="586"/>
    <n v="58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3951"/>
    <n v="3951"/>
    <n v="0"/>
    <n v="0"/>
    <n v="3951"/>
    <n v="3951"/>
    <n v="0"/>
    <n v="0"/>
    <n v="0"/>
    <n v="0"/>
    <n v="0"/>
    <n v="0"/>
    <x v="5"/>
  </r>
  <r>
    <n v="308"/>
    <n v="0"/>
    <n v="308"/>
    <n v="0"/>
    <n v="0"/>
    <n v="0"/>
    <n v="0"/>
    <n v="0"/>
    <n v="0"/>
    <n v="0"/>
    <n v="0"/>
    <n v="0"/>
    <x v="6"/>
  </r>
  <r>
    <n v="2644"/>
    <n v="2644"/>
    <n v="0"/>
    <n v="0"/>
    <n v="0"/>
    <n v="0"/>
    <n v="0"/>
    <n v="0"/>
    <n v="0"/>
    <n v="0"/>
    <n v="0"/>
    <n v="0"/>
    <x v="7"/>
  </r>
  <r>
    <n v="7401"/>
    <n v="0"/>
    <n v="7401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8"/>
  </r>
  <r>
    <n v="534"/>
    <n v="534"/>
    <n v="0"/>
    <n v="0"/>
    <n v="0"/>
    <n v="0"/>
    <n v="0"/>
    <n v="0"/>
    <n v="534"/>
    <n v="534"/>
    <n v="0"/>
    <n v="0"/>
    <x v="10"/>
  </r>
  <r>
    <n v="1"/>
    <n v="1"/>
    <n v="0"/>
    <n v="0"/>
    <n v="1"/>
    <n v="1"/>
    <n v="0"/>
    <n v="0"/>
    <n v="0"/>
    <n v="0"/>
    <n v="0"/>
    <n v="0"/>
    <x v="65"/>
  </r>
  <r>
    <n v="1365"/>
    <n v="136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40"/>
    <n v="340"/>
    <n v="0"/>
    <n v="0"/>
    <n v="0"/>
    <n v="0"/>
    <n v="0"/>
    <n v="0"/>
    <n v="0"/>
    <n v="0"/>
    <n v="0"/>
    <n v="0"/>
    <x v="15"/>
  </r>
  <r>
    <n v="37035"/>
    <n v="0"/>
    <n v="37035"/>
    <n v="0"/>
    <n v="0"/>
    <n v="0"/>
    <n v="0"/>
    <n v="0"/>
    <n v="37035"/>
    <n v="0"/>
    <n v="37035"/>
    <n v="0"/>
    <x v="16"/>
  </r>
  <r>
    <n v="1119"/>
    <n v="111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4939"/>
    <n v="4939"/>
    <n v="0"/>
    <n v="0"/>
    <n v="0"/>
    <n v="0"/>
    <n v="0"/>
    <n v="0"/>
    <n v="0"/>
    <n v="0"/>
    <n v="0"/>
    <n v="0"/>
    <x v="19"/>
  </r>
  <r>
    <n v="271"/>
    <n v="271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14844"/>
    <n v="0"/>
    <n v="14844"/>
    <n v="0"/>
    <n v="0"/>
    <n v="0"/>
    <n v="0"/>
    <n v="0"/>
    <n v="0"/>
    <n v="0"/>
    <n v="0"/>
    <n v="0"/>
    <x v="23"/>
  </r>
  <r>
    <n v="818"/>
    <n v="818"/>
    <n v="0"/>
    <n v="0"/>
    <n v="0"/>
    <n v="0"/>
    <n v="0"/>
    <n v="0"/>
    <n v="818"/>
    <n v="818"/>
    <n v="0"/>
    <n v="0"/>
    <x v="25"/>
  </r>
  <r>
    <n v="7"/>
    <n v="7"/>
    <n v="0"/>
    <n v="0"/>
    <n v="7"/>
    <n v="7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14679"/>
    <n v="14679"/>
    <n v="0"/>
    <n v="0"/>
    <n v="0"/>
    <n v="0"/>
    <n v="0"/>
    <n v="0"/>
    <n v="0"/>
    <n v="0"/>
    <n v="0"/>
    <n v="0"/>
    <x v="29"/>
  </r>
  <r>
    <n v="1290"/>
    <n v="1290"/>
    <n v="0"/>
    <n v="0"/>
    <n v="0"/>
    <n v="0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31"/>
  </r>
  <r>
    <n v="207"/>
    <n v="207"/>
    <n v="0"/>
    <n v="0"/>
    <n v="0"/>
    <n v="0"/>
    <n v="0"/>
    <n v="0"/>
    <n v="0"/>
    <n v="0"/>
    <n v="0"/>
    <n v="0"/>
    <x v="51"/>
  </r>
  <r>
    <n v="27"/>
    <n v="27"/>
    <n v="0"/>
    <n v="0"/>
    <n v="27"/>
    <n v="27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4"/>
  </r>
  <r>
    <n v="619"/>
    <n v="619"/>
    <n v="0"/>
    <n v="0"/>
    <n v="0"/>
    <n v="0"/>
    <n v="0"/>
    <n v="0"/>
    <n v="0"/>
    <n v="0"/>
    <n v="0"/>
    <n v="0"/>
    <x v="52"/>
  </r>
  <r>
    <n v="1655"/>
    <n v="1655"/>
    <n v="0"/>
    <n v="0"/>
    <n v="1655"/>
    <n v="1655"/>
    <n v="0"/>
    <n v="0"/>
    <n v="0"/>
    <n v="0"/>
    <n v="0"/>
    <n v="0"/>
    <x v="36"/>
  </r>
  <r>
    <n v="105"/>
    <n v="105"/>
    <n v="0"/>
    <n v="0"/>
    <n v="0"/>
    <n v="0"/>
    <n v="0"/>
    <n v="0"/>
    <n v="0"/>
    <n v="0"/>
    <n v="0"/>
    <n v="0"/>
    <x v="37"/>
  </r>
  <r>
    <n v="71"/>
    <n v="7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0707"/>
    <n v="0"/>
    <n v="10707"/>
    <n v="0"/>
    <n v="0"/>
    <n v="0"/>
    <n v="0"/>
    <n v="0"/>
    <n v="10707"/>
    <n v="0"/>
    <n v="10707"/>
    <n v="0"/>
    <x v="40"/>
  </r>
  <r>
    <n v="3"/>
    <n v="3"/>
    <n v="0"/>
    <n v="0"/>
    <n v="0"/>
    <n v="0"/>
    <n v="0"/>
    <n v="0"/>
    <n v="0"/>
    <n v="0"/>
    <n v="0"/>
    <n v="0"/>
    <x v="41"/>
  </r>
  <r>
    <n v="390"/>
    <n v="390"/>
    <n v="0"/>
    <n v="0"/>
    <n v="390"/>
    <n v="390"/>
    <n v="0"/>
    <n v="0"/>
    <n v="0"/>
    <n v="0"/>
    <n v="0"/>
    <n v="0"/>
    <x v="42"/>
  </r>
  <r>
    <n v="624"/>
    <n v="624"/>
    <n v="0"/>
    <n v="0"/>
    <n v="0"/>
    <n v="0"/>
    <n v="0"/>
    <n v="0"/>
    <n v="0"/>
    <n v="0"/>
    <n v="0"/>
    <n v="0"/>
    <x v="43"/>
  </r>
  <r>
    <n v="6877"/>
    <n v="0"/>
    <n v="6877"/>
    <n v="0"/>
    <n v="0"/>
    <n v="0"/>
    <n v="0"/>
    <n v="0"/>
    <n v="0"/>
    <n v="0"/>
    <n v="0"/>
    <n v="0"/>
    <x v="44"/>
  </r>
  <r>
    <n v="2101"/>
    <n v="2101"/>
    <n v="0"/>
    <n v="0"/>
    <n v="0"/>
    <n v="0"/>
    <n v="0"/>
    <n v="0"/>
    <n v="0"/>
    <n v="0"/>
    <n v="0"/>
    <n v="0"/>
    <x v="45"/>
  </r>
  <r>
    <n v="10731"/>
    <n v="0"/>
    <n v="10731"/>
    <n v="0"/>
    <n v="0"/>
    <n v="0"/>
    <n v="0"/>
    <n v="0"/>
    <n v="10731"/>
    <n v="0"/>
    <n v="10731"/>
    <n v="0"/>
    <x v="3"/>
  </r>
  <r>
    <n v="4277"/>
    <n v="4277"/>
    <n v="0"/>
    <n v="0"/>
    <n v="0"/>
    <n v="0"/>
    <n v="0"/>
    <n v="0"/>
    <n v="0"/>
    <n v="0"/>
    <n v="0"/>
    <n v="0"/>
    <x v="4"/>
  </r>
  <r>
    <n v="19257"/>
    <n v="19257"/>
    <n v="0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47"/>
  </r>
  <r>
    <n v="747"/>
    <n v="747"/>
    <n v="0"/>
    <n v="0"/>
    <n v="747"/>
    <n v="747"/>
    <n v="0"/>
    <n v="0"/>
    <n v="0"/>
    <n v="0"/>
    <n v="0"/>
    <n v="0"/>
    <x v="7"/>
  </r>
  <r>
    <n v="267114"/>
    <n v="0"/>
    <n v="0"/>
    <n v="267114"/>
    <n v="267114"/>
    <n v="0"/>
    <n v="0"/>
    <n v="267114"/>
    <n v="0"/>
    <n v="0"/>
    <n v="0"/>
    <n v="0"/>
    <x v="8"/>
  </r>
  <r>
    <n v="424"/>
    <n v="424"/>
    <n v="0"/>
    <n v="0"/>
    <n v="0"/>
    <n v="0"/>
    <n v="0"/>
    <n v="0"/>
    <n v="0"/>
    <n v="0"/>
    <n v="0"/>
    <n v="0"/>
    <x v="48"/>
  </r>
  <r>
    <n v="157"/>
    <n v="157"/>
    <n v="0"/>
    <n v="0"/>
    <n v="0"/>
    <n v="0"/>
    <n v="0"/>
    <n v="0"/>
    <n v="157"/>
    <n v="157"/>
    <n v="0"/>
    <n v="0"/>
    <x v="10"/>
  </r>
  <r>
    <n v="1096"/>
    <n v="1096"/>
    <n v="0"/>
    <n v="0"/>
    <n v="0"/>
    <n v="0"/>
    <n v="0"/>
    <n v="0"/>
    <n v="1096"/>
    <n v="1096"/>
    <n v="0"/>
    <n v="0"/>
    <x v="11"/>
  </r>
  <r>
    <n v="3238"/>
    <n v="0"/>
    <n v="0"/>
    <n v="3238"/>
    <n v="0"/>
    <n v="0"/>
    <n v="0"/>
    <n v="0"/>
    <n v="0"/>
    <n v="0"/>
    <n v="0"/>
    <n v="0"/>
    <x v="12"/>
  </r>
  <r>
    <n v="96"/>
    <n v="96"/>
    <n v="0"/>
    <n v="0"/>
    <n v="0"/>
    <n v="0"/>
    <n v="0"/>
    <n v="0"/>
    <n v="0"/>
    <n v="0"/>
    <n v="0"/>
    <n v="0"/>
    <x v="13"/>
  </r>
  <r>
    <n v="307"/>
    <n v="307"/>
    <n v="0"/>
    <n v="0"/>
    <n v="0"/>
    <n v="0"/>
    <n v="0"/>
    <n v="0"/>
    <n v="307"/>
    <n v="307"/>
    <n v="0"/>
    <n v="0"/>
    <x v="14"/>
  </r>
  <r>
    <n v="482"/>
    <n v="482"/>
    <n v="0"/>
    <n v="0"/>
    <n v="0"/>
    <n v="0"/>
    <n v="0"/>
    <n v="0"/>
    <n v="0"/>
    <n v="0"/>
    <n v="0"/>
    <n v="0"/>
    <x v="15"/>
  </r>
  <r>
    <n v="7377"/>
    <n v="7377"/>
    <n v="0"/>
    <n v="0"/>
    <n v="0"/>
    <n v="0"/>
    <n v="0"/>
    <n v="0"/>
    <n v="0"/>
    <n v="0"/>
    <n v="0"/>
    <n v="0"/>
    <x v="16"/>
  </r>
  <r>
    <n v="1415"/>
    <n v="1415"/>
    <n v="0"/>
    <n v="0"/>
    <n v="0"/>
    <n v="0"/>
    <n v="0"/>
    <n v="0"/>
    <n v="0"/>
    <n v="0"/>
    <n v="0"/>
    <n v="0"/>
    <x v="17"/>
  </r>
  <r>
    <n v="875"/>
    <n v="0"/>
    <n v="875"/>
    <n v="0"/>
    <n v="0"/>
    <n v="0"/>
    <n v="0"/>
    <n v="0"/>
    <n v="0"/>
    <n v="0"/>
    <n v="0"/>
    <n v="0"/>
    <x v="54"/>
  </r>
  <r>
    <n v="418"/>
    <n v="418"/>
    <n v="0"/>
    <n v="0"/>
    <n v="0"/>
    <n v="0"/>
    <n v="0"/>
    <n v="0"/>
    <n v="0"/>
    <n v="0"/>
    <n v="0"/>
    <n v="0"/>
    <x v="19"/>
  </r>
  <r>
    <n v="3818"/>
    <n v="0"/>
    <n v="3818"/>
    <n v="0"/>
    <n v="0"/>
    <n v="0"/>
    <n v="0"/>
    <n v="0"/>
    <n v="0"/>
    <n v="0"/>
    <n v="0"/>
    <n v="0"/>
    <x v="20"/>
  </r>
  <r>
    <n v="6853"/>
    <n v="6853"/>
    <n v="0"/>
    <n v="0"/>
    <n v="0"/>
    <n v="0"/>
    <n v="0"/>
    <n v="0"/>
    <n v="0"/>
    <n v="0"/>
    <n v="0"/>
    <n v="0"/>
    <x v="21"/>
  </r>
  <r>
    <n v="43617"/>
    <n v="43617"/>
    <n v="0"/>
    <n v="0"/>
    <n v="0"/>
    <n v="0"/>
    <n v="0"/>
    <n v="0"/>
    <n v="43617"/>
    <n v="43617"/>
    <n v="0"/>
    <n v="0"/>
    <x v="23"/>
  </r>
  <r>
    <n v="162"/>
    <n v="16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77"/>
    <n v="77"/>
    <n v="0"/>
    <n v="0"/>
    <x v="27"/>
  </r>
  <r>
    <n v="9775"/>
    <n v="9775"/>
    <n v="0"/>
    <n v="0"/>
    <n v="0"/>
    <n v="0"/>
    <n v="0"/>
    <n v="0"/>
    <n v="0"/>
    <n v="0"/>
    <n v="0"/>
    <n v="0"/>
    <x v="55"/>
  </r>
  <r>
    <n v="939"/>
    <n v="939"/>
    <n v="0"/>
    <n v="0"/>
    <n v="939"/>
    <n v="939"/>
    <n v="0"/>
    <n v="0"/>
    <n v="0"/>
    <n v="0"/>
    <n v="0"/>
    <n v="0"/>
    <x v="29"/>
  </r>
  <r>
    <n v="104"/>
    <n v="104"/>
    <n v="0"/>
    <n v="0"/>
    <n v="0"/>
    <n v="0"/>
    <n v="0"/>
    <n v="0"/>
    <n v="104"/>
    <n v="104"/>
    <n v="0"/>
    <n v="0"/>
    <x v="58"/>
  </r>
  <r>
    <n v="45658"/>
    <n v="0"/>
    <n v="45658"/>
    <n v="0"/>
    <n v="0"/>
    <n v="0"/>
    <n v="0"/>
    <n v="0"/>
    <n v="45658"/>
    <n v="0"/>
    <n v="45658"/>
    <n v="0"/>
    <x v="63"/>
  </r>
  <r>
    <n v="8308"/>
    <n v="8308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3"/>
  </r>
  <r>
    <n v="1262"/>
    <n v="0"/>
    <n v="1262"/>
    <n v="0"/>
    <n v="0"/>
    <n v="0"/>
    <n v="0"/>
    <n v="0"/>
    <n v="0"/>
    <n v="0"/>
    <n v="0"/>
    <n v="0"/>
    <x v="66"/>
  </r>
  <r>
    <n v="223"/>
    <n v="223"/>
    <n v="0"/>
    <n v="0"/>
    <n v="0"/>
    <n v="0"/>
    <n v="0"/>
    <n v="0"/>
    <n v="0"/>
    <n v="0"/>
    <n v="0"/>
    <n v="0"/>
    <x v="64"/>
  </r>
  <r>
    <n v="273"/>
    <n v="273"/>
    <n v="0"/>
    <n v="0"/>
    <n v="0"/>
    <n v="0"/>
    <n v="0"/>
    <n v="0"/>
    <n v="273"/>
    <n v="273"/>
    <n v="0"/>
    <n v="0"/>
    <x v="36"/>
  </r>
  <r>
    <n v="69"/>
    <n v="69"/>
    <n v="0"/>
    <n v="0"/>
    <n v="0"/>
    <n v="0"/>
    <n v="0"/>
    <n v="0"/>
    <n v="0"/>
    <n v="0"/>
    <n v="0"/>
    <n v="0"/>
    <x v="37"/>
  </r>
  <r>
    <n v="559"/>
    <n v="559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0"/>
    <n v="0"/>
    <n v="0"/>
    <n v="0"/>
    <x v="39"/>
  </r>
  <r>
    <n v="4149"/>
    <n v="4149"/>
    <n v="0"/>
    <n v="0"/>
    <n v="0"/>
    <n v="0"/>
    <n v="0"/>
    <n v="0"/>
    <n v="0"/>
    <n v="0"/>
    <n v="0"/>
    <n v="0"/>
    <x v="40"/>
  </r>
  <r>
    <n v="55"/>
    <n v="55"/>
    <n v="0"/>
    <n v="0"/>
    <n v="0"/>
    <n v="0"/>
    <n v="0"/>
    <n v="0"/>
    <n v="55"/>
    <n v="55"/>
    <n v="0"/>
    <n v="0"/>
    <x v="41"/>
  </r>
  <r>
    <n v="79"/>
    <n v="79"/>
    <n v="0"/>
    <n v="0"/>
    <n v="0"/>
    <n v="0"/>
    <n v="0"/>
    <n v="0"/>
    <n v="0"/>
    <n v="0"/>
    <n v="0"/>
    <n v="0"/>
    <x v="42"/>
  </r>
  <r>
    <n v="3001"/>
    <n v="0"/>
    <n v="3001"/>
    <n v="0"/>
    <n v="0"/>
    <n v="0"/>
    <n v="0"/>
    <n v="0"/>
    <n v="0"/>
    <n v="0"/>
    <n v="0"/>
    <n v="0"/>
    <x v="43"/>
  </r>
  <r>
    <n v="11276"/>
    <n v="11276"/>
    <n v="0"/>
    <n v="0"/>
    <n v="0"/>
    <n v="0"/>
    <n v="0"/>
    <n v="0"/>
    <n v="11276"/>
    <n v="11276"/>
    <n v="0"/>
    <n v="0"/>
    <x v="44"/>
  </r>
  <r>
    <n v="18"/>
    <n v="18"/>
    <n v="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33"/>
    <n v="33"/>
    <n v="0"/>
    <n v="0"/>
    <x v="4"/>
  </r>
  <r>
    <n v="3507"/>
    <n v="3507"/>
    <n v="0"/>
    <n v="0"/>
    <n v="0"/>
    <n v="0"/>
    <n v="0"/>
    <n v="0"/>
    <n v="3507"/>
    <n v="3507"/>
    <n v="0"/>
    <n v="0"/>
    <x v="5"/>
  </r>
  <r>
    <n v="15"/>
    <n v="15"/>
    <n v="0"/>
    <n v="0"/>
    <n v="0"/>
    <n v="0"/>
    <n v="0"/>
    <n v="0"/>
    <n v="0"/>
    <n v="0"/>
    <n v="0"/>
    <n v="0"/>
    <x v="47"/>
  </r>
  <r>
    <n v="207"/>
    <n v="207"/>
    <n v="0"/>
    <n v="0"/>
    <n v="0"/>
    <n v="0"/>
    <n v="0"/>
    <n v="0"/>
    <n v="0"/>
    <n v="0"/>
    <n v="0"/>
    <n v="0"/>
    <x v="7"/>
  </r>
  <r>
    <n v="342"/>
    <n v="342"/>
    <n v="0"/>
    <n v="0"/>
    <n v="0"/>
    <n v="0"/>
    <n v="0"/>
    <n v="0"/>
    <n v="0"/>
    <n v="0"/>
    <n v="0"/>
    <n v="0"/>
    <x v="8"/>
  </r>
  <r>
    <n v="1356"/>
    <n v="1356"/>
    <n v="0"/>
    <n v="0"/>
    <n v="0"/>
    <n v="0"/>
    <n v="0"/>
    <n v="0"/>
    <n v="0"/>
    <n v="0"/>
    <n v="0"/>
    <n v="0"/>
    <x v="48"/>
  </r>
  <r>
    <n v="449"/>
    <n v="449"/>
    <n v="0"/>
    <n v="0"/>
    <n v="0"/>
    <n v="0"/>
    <n v="0"/>
    <n v="0"/>
    <n v="449"/>
    <n v="449"/>
    <n v="0"/>
    <n v="0"/>
    <x v="10"/>
  </r>
  <r>
    <n v="347"/>
    <n v="0"/>
    <n v="347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773"/>
    <n v="0"/>
    <n v="2773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222"/>
    <n v="222"/>
    <n v="0"/>
    <n v="0"/>
    <n v="0"/>
    <n v="0"/>
    <n v="0"/>
    <n v="0"/>
    <n v="0"/>
    <n v="0"/>
    <n v="0"/>
    <n v="0"/>
    <x v="16"/>
  </r>
  <r>
    <n v="15802"/>
    <n v="15802"/>
    <n v="0"/>
    <n v="0"/>
    <n v="15802"/>
    <n v="15802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18"/>
  </r>
  <r>
    <n v="455"/>
    <n v="455"/>
    <n v="0"/>
    <n v="0"/>
    <n v="0"/>
    <n v="0"/>
    <n v="0"/>
    <n v="0"/>
    <n v="0"/>
    <n v="0"/>
    <n v="0"/>
    <n v="0"/>
    <x v="19"/>
  </r>
  <r>
    <n v="3243"/>
    <n v="0"/>
    <n v="3243"/>
    <n v="0"/>
    <n v="3243"/>
    <n v="0"/>
    <n v="3243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1856"/>
    <n v="0"/>
    <n v="41856"/>
    <n v="0"/>
    <n v="41856"/>
    <n v="0"/>
    <n v="41856"/>
    <n v="0"/>
    <n v="0"/>
    <n v="0"/>
    <n v="0"/>
    <n v="0"/>
    <x v="23"/>
  </r>
  <r>
    <n v="2084"/>
    <n v="0"/>
    <n v="2084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27"/>
  </r>
  <r>
    <n v="112"/>
    <n v="11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7612"/>
    <n v="7612"/>
    <n v="0"/>
    <n v="0"/>
    <n v="7612"/>
    <n v="7612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3652"/>
    <n v="0"/>
    <n v="3652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62"/>
  </r>
  <r>
    <n v="2105"/>
    <n v="210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107"/>
    <n v="107"/>
    <n v="0"/>
    <n v="0"/>
    <n v="107"/>
    <n v="107"/>
    <n v="0"/>
    <n v="0"/>
    <n v="0"/>
    <n v="0"/>
    <n v="0"/>
    <n v="0"/>
    <x v="39"/>
  </r>
  <r>
    <n v="5048"/>
    <n v="5048"/>
    <n v="0"/>
    <n v="0"/>
    <n v="0"/>
    <n v="0"/>
    <n v="0"/>
    <n v="0"/>
    <n v="0"/>
    <n v="0"/>
    <n v="0"/>
    <n v="0"/>
    <x v="40"/>
  </r>
  <r>
    <n v="1265"/>
    <n v="1265"/>
    <n v="0"/>
    <n v="0"/>
    <n v="0"/>
    <n v="0"/>
    <n v="0"/>
    <n v="0"/>
    <n v="1265"/>
    <n v="1265"/>
    <n v="0"/>
    <n v="0"/>
    <x v="41"/>
  </r>
  <r>
    <n v="2931"/>
    <n v="2931"/>
    <n v="0"/>
    <n v="0"/>
    <n v="2931"/>
    <n v="2931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0"/>
  </r>
  <r>
    <n v="150"/>
    <n v="150"/>
    <n v="0"/>
    <n v="0"/>
    <n v="0"/>
    <n v="0"/>
    <n v="0"/>
    <n v="0"/>
    <n v="150"/>
    <n v="150"/>
    <n v="0"/>
    <n v="0"/>
    <x v="44"/>
  </r>
  <r>
    <n v="939"/>
    <n v="939"/>
    <n v="0"/>
    <n v="0"/>
    <n v="939"/>
    <n v="939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70"/>
  </r>
  <r>
    <n v="989"/>
    <n v="989"/>
    <n v="0"/>
    <n v="0"/>
    <n v="0"/>
    <n v="0"/>
    <n v="0"/>
    <n v="0"/>
    <n v="989"/>
    <n v="989"/>
    <n v="0"/>
    <n v="0"/>
    <x v="4"/>
  </r>
  <r>
    <n v="18761"/>
    <n v="18761"/>
    <n v="0"/>
    <n v="0"/>
    <n v="18761"/>
    <n v="18761"/>
    <n v="0"/>
    <n v="0"/>
    <n v="0"/>
    <n v="0"/>
    <n v="0"/>
    <n v="0"/>
    <x v="5"/>
  </r>
  <r>
    <n v="180"/>
    <n v="180"/>
    <n v="0"/>
    <n v="0"/>
    <n v="0"/>
    <n v="0"/>
    <n v="0"/>
    <n v="0"/>
    <n v="0"/>
    <n v="0"/>
    <n v="0"/>
    <n v="0"/>
    <x v="47"/>
  </r>
  <r>
    <n v="19513"/>
    <n v="19513"/>
    <n v="0"/>
    <n v="0"/>
    <n v="19513"/>
    <n v="19513"/>
    <n v="0"/>
    <n v="0"/>
    <n v="0"/>
    <n v="0"/>
    <n v="0"/>
    <n v="0"/>
    <x v="7"/>
  </r>
  <r>
    <n v="1045"/>
    <n v="1045"/>
    <n v="0"/>
    <n v="0"/>
    <n v="0"/>
    <n v="0"/>
    <n v="0"/>
    <n v="0"/>
    <n v="0"/>
    <n v="0"/>
    <n v="0"/>
    <n v="0"/>
    <x v="8"/>
  </r>
  <r>
    <n v="507"/>
    <n v="0"/>
    <n v="507"/>
    <n v="0"/>
    <n v="0"/>
    <n v="0"/>
    <n v="0"/>
    <n v="0"/>
    <n v="0"/>
    <n v="0"/>
    <n v="0"/>
    <n v="0"/>
    <x v="48"/>
  </r>
  <r>
    <n v="3"/>
    <n v="0"/>
    <n v="3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3"/>
  </r>
  <r>
    <n v="2857"/>
    <n v="0"/>
    <n v="2857"/>
    <n v="0"/>
    <n v="0"/>
    <n v="0"/>
    <n v="0"/>
    <n v="0"/>
    <n v="2857"/>
    <n v="0"/>
    <n v="2857"/>
    <n v="0"/>
    <x v="12"/>
  </r>
  <r>
    <n v="3"/>
    <n v="3"/>
    <n v="0"/>
    <n v="0"/>
    <n v="0"/>
    <n v="0"/>
    <n v="0"/>
    <n v="0"/>
    <n v="0"/>
    <n v="0"/>
    <n v="0"/>
    <n v="0"/>
    <x v="13"/>
  </r>
  <r>
    <n v="302"/>
    <n v="0"/>
    <n v="302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8113"/>
    <n v="8113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9"/>
  </r>
  <r>
    <n v="8730"/>
    <n v="8730"/>
    <n v="0"/>
    <n v="0"/>
    <n v="0"/>
    <n v="0"/>
    <n v="0"/>
    <n v="0"/>
    <n v="8730"/>
    <n v="8730"/>
    <n v="0"/>
    <n v="0"/>
    <x v="20"/>
  </r>
  <r>
    <n v="10749"/>
    <n v="10749"/>
    <n v="0"/>
    <n v="0"/>
    <n v="0"/>
    <n v="0"/>
    <n v="0"/>
    <n v="0"/>
    <n v="10749"/>
    <n v="10749"/>
    <n v="0"/>
    <n v="0"/>
    <x v="21"/>
  </r>
  <r>
    <n v="769"/>
    <n v="769"/>
    <n v="0"/>
    <n v="0"/>
    <n v="0"/>
    <n v="0"/>
    <n v="0"/>
    <n v="0"/>
    <n v="769"/>
    <n v="769"/>
    <n v="0"/>
    <n v="0"/>
    <x v="23"/>
  </r>
  <r>
    <n v="6203"/>
    <n v="0"/>
    <n v="6203"/>
    <n v="0"/>
    <n v="0"/>
    <n v="0"/>
    <n v="0"/>
    <n v="0"/>
    <n v="6203"/>
    <n v="0"/>
    <n v="6203"/>
    <n v="0"/>
    <x v="25"/>
  </r>
  <r>
    <n v="15"/>
    <n v="15"/>
    <n v="0"/>
    <n v="0"/>
    <n v="15"/>
    <n v="15"/>
    <n v="0"/>
    <n v="0"/>
    <n v="0"/>
    <n v="0"/>
    <n v="0"/>
    <n v="0"/>
    <x v="26"/>
  </r>
  <r>
    <n v="66"/>
    <n v="66"/>
    <n v="0"/>
    <n v="0"/>
    <n v="0"/>
    <n v="0"/>
    <n v="0"/>
    <n v="0"/>
    <n v="66"/>
    <n v="66"/>
    <n v="0"/>
    <n v="0"/>
    <x v="27"/>
  </r>
  <r>
    <n v="15675"/>
    <n v="0"/>
    <n v="15675"/>
    <n v="0"/>
    <n v="0"/>
    <n v="0"/>
    <n v="0"/>
    <n v="0"/>
    <n v="0"/>
    <n v="0"/>
    <n v="0"/>
    <n v="0"/>
    <x v="28"/>
  </r>
  <r>
    <n v="10595"/>
    <n v="0"/>
    <n v="10595"/>
    <n v="0"/>
    <n v="10595"/>
    <n v="0"/>
    <n v="10595"/>
    <n v="0"/>
    <n v="0"/>
    <n v="0"/>
    <n v="0"/>
    <n v="0"/>
    <x v="29"/>
  </r>
  <r>
    <n v="45"/>
    <n v="45"/>
    <n v="0"/>
    <n v="0"/>
    <n v="45"/>
    <n v="45"/>
    <n v="0"/>
    <n v="0"/>
    <n v="0"/>
    <n v="0"/>
    <n v="0"/>
    <n v="0"/>
    <x v="30"/>
  </r>
  <r>
    <n v="12282"/>
    <n v="0"/>
    <n v="12282"/>
    <n v="0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3"/>
  </r>
  <r>
    <n v="167"/>
    <n v="167"/>
    <n v="0"/>
    <n v="0"/>
    <n v="0"/>
    <n v="0"/>
    <n v="0"/>
    <n v="0"/>
    <n v="167"/>
    <n v="167"/>
    <n v="0"/>
    <n v="0"/>
    <x v="56"/>
  </r>
  <r>
    <n v="1440"/>
    <n v="144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794"/>
    <n v="794"/>
    <n v="0"/>
    <n v="0"/>
    <n v="794"/>
    <n v="794"/>
    <n v="0"/>
    <n v="0"/>
    <n v="0"/>
    <n v="0"/>
    <n v="0"/>
    <n v="0"/>
    <x v="37"/>
  </r>
  <r>
    <n v="984"/>
    <n v="984"/>
    <n v="0"/>
    <n v="0"/>
    <n v="984"/>
    <n v="984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60"/>
  </r>
  <r>
    <n v="25457"/>
    <n v="25457"/>
    <n v="0"/>
    <n v="0"/>
    <n v="0"/>
    <n v="0"/>
    <n v="0"/>
    <n v="0"/>
    <n v="0"/>
    <n v="0"/>
    <n v="0"/>
    <n v="0"/>
    <x v="40"/>
  </r>
  <r>
    <n v="294"/>
    <n v="294"/>
    <n v="0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0"/>
    <n v="0"/>
    <n v="0"/>
    <n v="0"/>
    <x v="42"/>
  </r>
  <r>
    <n v="2029"/>
    <n v="202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3413"/>
    <n v="3413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879"/>
    <n v="0"/>
    <n v="879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61"/>
    <n v="261"/>
    <n v="0"/>
    <n v="0"/>
    <n v="0"/>
    <n v="0"/>
    <n v="0"/>
    <n v="0"/>
    <n v="0"/>
    <n v="0"/>
    <n v="0"/>
    <n v="0"/>
    <x v="47"/>
  </r>
  <r>
    <n v="357"/>
    <n v="357"/>
    <n v="0"/>
    <n v="0"/>
    <n v="0"/>
    <n v="0"/>
    <n v="0"/>
    <n v="0"/>
    <n v="357"/>
    <n v="357"/>
    <n v="0"/>
    <n v="0"/>
    <x v="7"/>
  </r>
  <r>
    <n v="6293"/>
    <n v="6293"/>
    <n v="0"/>
    <n v="0"/>
    <n v="6293"/>
    <n v="6293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8"/>
  </r>
  <r>
    <n v="26"/>
    <n v="0"/>
    <n v="26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65"/>
  </r>
  <r>
    <n v="4498"/>
    <n v="0"/>
    <n v="0"/>
    <n v="4498"/>
    <n v="0"/>
    <n v="0"/>
    <n v="0"/>
    <n v="0"/>
    <n v="0"/>
    <n v="0"/>
    <n v="0"/>
    <n v="0"/>
    <x v="12"/>
  </r>
  <r>
    <n v="199"/>
    <n v="19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377"/>
    <n v="377"/>
    <n v="0"/>
    <n v="0"/>
    <n v="0"/>
    <n v="0"/>
    <n v="0"/>
    <n v="0"/>
    <n v="0"/>
    <n v="0"/>
    <n v="0"/>
    <n v="0"/>
    <x v="17"/>
  </r>
  <r>
    <n v="1227"/>
    <n v="0"/>
    <n v="1227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9"/>
  </r>
  <r>
    <n v="13440"/>
    <n v="13440"/>
    <n v="0"/>
    <n v="0"/>
    <n v="0"/>
    <n v="0"/>
    <n v="0"/>
    <n v="0"/>
    <n v="0"/>
    <n v="0"/>
    <n v="0"/>
    <n v="0"/>
    <x v="20"/>
  </r>
  <r>
    <n v="6"/>
    <n v="0"/>
    <n v="6"/>
    <n v="0"/>
    <n v="0"/>
    <n v="0"/>
    <n v="0"/>
    <n v="0"/>
    <n v="0"/>
    <n v="0"/>
    <n v="0"/>
    <n v="0"/>
    <x v="21"/>
  </r>
  <r>
    <n v="3152"/>
    <n v="3152"/>
    <n v="0"/>
    <n v="0"/>
    <n v="0"/>
    <n v="0"/>
    <n v="0"/>
    <n v="0"/>
    <n v="3152"/>
    <n v="3152"/>
    <n v="0"/>
    <n v="0"/>
    <x v="23"/>
  </r>
  <r>
    <n v="21"/>
    <n v="2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27"/>
  </r>
  <r>
    <n v="5014"/>
    <n v="5014"/>
    <n v="0"/>
    <n v="0"/>
    <n v="0"/>
    <n v="0"/>
    <n v="0"/>
    <n v="0"/>
    <n v="5014"/>
    <n v="5014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0"/>
  </r>
  <r>
    <n v="21900"/>
    <n v="2190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1"/>
  </r>
  <r>
    <n v="391"/>
    <n v="391"/>
    <n v="0"/>
    <n v="0"/>
    <n v="0"/>
    <n v="0"/>
    <n v="0"/>
    <n v="0"/>
    <n v="0"/>
    <n v="0"/>
    <n v="0"/>
    <n v="0"/>
    <x v="33"/>
  </r>
  <r>
    <n v="5349"/>
    <n v="0"/>
    <n v="5349"/>
    <n v="0"/>
    <n v="0"/>
    <n v="0"/>
    <n v="0"/>
    <n v="0"/>
    <n v="0"/>
    <n v="0"/>
    <n v="0"/>
    <n v="0"/>
    <x v="34"/>
  </r>
  <r>
    <n v="32595"/>
    <n v="32595"/>
    <n v="0"/>
    <n v="0"/>
    <n v="0"/>
    <n v="0"/>
    <n v="0"/>
    <n v="0"/>
    <n v="0"/>
    <n v="0"/>
    <n v="0"/>
    <n v="0"/>
    <x v="52"/>
  </r>
  <r>
    <n v="553"/>
    <n v="553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65"/>
    <n v="65"/>
    <n v="0"/>
    <n v="0"/>
    <x v="39"/>
  </r>
  <r>
    <n v="11838"/>
    <n v="11838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41"/>
  </r>
  <r>
    <n v="480"/>
    <n v="480"/>
    <n v="0"/>
    <n v="0"/>
    <n v="480"/>
    <n v="480"/>
    <n v="0"/>
    <n v="0"/>
    <n v="0"/>
    <n v="0"/>
    <n v="0"/>
    <n v="0"/>
    <x v="42"/>
  </r>
  <r>
    <n v="47"/>
    <n v="47"/>
    <n v="0"/>
    <n v="0"/>
    <n v="47"/>
    <n v="47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6337"/>
    <n v="6337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116"/>
    <n v="116"/>
    <n v="0"/>
    <n v="0"/>
    <x v="71"/>
  </r>
  <r>
    <n v="97"/>
    <n v="97"/>
    <n v="0"/>
    <n v="0"/>
    <n v="0"/>
    <n v="0"/>
    <n v="0"/>
    <n v="0"/>
    <n v="97"/>
    <n v="97"/>
    <n v="0"/>
    <n v="0"/>
    <x v="5"/>
  </r>
  <r>
    <n v="12"/>
    <n v="12"/>
    <n v="0"/>
    <n v="0"/>
    <n v="0"/>
    <n v="0"/>
    <n v="0"/>
    <n v="0"/>
    <n v="12"/>
    <n v="12"/>
    <n v="0"/>
    <n v="0"/>
    <x v="47"/>
  </r>
  <r>
    <n v="5523"/>
    <n v="5523"/>
    <n v="0"/>
    <n v="0"/>
    <n v="5523"/>
    <n v="5523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48"/>
  </r>
  <r>
    <n v="54"/>
    <n v="0"/>
    <n v="54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12"/>
  </r>
  <r>
    <n v="390"/>
    <n v="390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56"/>
    <n v="56"/>
    <n v="0"/>
    <n v="0"/>
    <x v="14"/>
  </r>
  <r>
    <n v="347"/>
    <n v="347"/>
    <n v="0"/>
    <n v="0"/>
    <n v="347"/>
    <n v="347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49"/>
  </r>
  <r>
    <n v="1987"/>
    <n v="1987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0"/>
    <n v="0"/>
    <n v="0"/>
    <n v="0"/>
    <x v="19"/>
  </r>
  <r>
    <n v="600"/>
    <n v="600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5724"/>
    <n v="0"/>
    <n v="25724"/>
    <n v="0"/>
    <n v="0"/>
    <n v="0"/>
    <n v="0"/>
    <n v="0"/>
    <n v="0"/>
    <n v="0"/>
    <n v="0"/>
    <n v="0"/>
    <x v="23"/>
  </r>
  <r>
    <n v="13127"/>
    <n v="13127"/>
    <n v="0"/>
    <n v="0"/>
    <n v="0"/>
    <n v="0"/>
    <n v="0"/>
    <n v="0"/>
    <n v="13127"/>
    <n v="13127"/>
    <n v="0"/>
    <n v="0"/>
    <x v="25"/>
  </r>
  <r>
    <n v="17"/>
    <n v="17"/>
    <n v="0"/>
    <n v="0"/>
    <n v="0"/>
    <n v="0"/>
    <n v="0"/>
    <n v="0"/>
    <n v="17"/>
    <n v="17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55"/>
  </r>
  <r>
    <n v="29450"/>
    <n v="0"/>
    <n v="2945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58"/>
  </r>
  <r>
    <n v="36157"/>
    <n v="36157"/>
    <n v="0"/>
    <n v="0"/>
    <n v="0"/>
    <n v="0"/>
    <n v="0"/>
    <n v="0"/>
    <n v="36157"/>
    <n v="36157"/>
    <n v="0"/>
    <n v="0"/>
    <x v="63"/>
  </r>
  <r>
    <n v="1647"/>
    <n v="1647"/>
    <n v="0"/>
    <n v="0"/>
    <n v="0"/>
    <n v="0"/>
    <n v="0"/>
    <n v="0"/>
    <n v="0"/>
    <n v="0"/>
    <n v="0"/>
    <n v="0"/>
    <x v="59"/>
  </r>
  <r>
    <n v="1983"/>
    <n v="0"/>
    <n v="1983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1"/>
  </r>
  <r>
    <n v="738"/>
    <n v="738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36"/>
  </r>
  <r>
    <n v="272"/>
    <n v="27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452"/>
    <n v="45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441"/>
    <n v="441"/>
    <n v="0"/>
    <n v="0"/>
    <n v="0"/>
    <n v="0"/>
    <n v="0"/>
    <n v="0"/>
    <n v="0"/>
    <n v="0"/>
    <n v="0"/>
    <n v="0"/>
    <x v="42"/>
  </r>
  <r>
    <n v="1144"/>
    <n v="1144"/>
    <n v="0"/>
    <n v="0"/>
    <n v="0"/>
    <n v="0"/>
    <n v="0"/>
    <n v="0"/>
    <n v="0"/>
    <n v="0"/>
    <n v="0"/>
    <n v="0"/>
    <x v="0"/>
  </r>
  <r>
    <n v="772"/>
    <n v="0"/>
    <n v="772"/>
    <n v="0"/>
    <n v="0"/>
    <n v="0"/>
    <n v="0"/>
    <n v="0"/>
    <n v="0"/>
    <n v="0"/>
    <n v="0"/>
    <n v="0"/>
    <x v="1"/>
  </r>
  <r>
    <n v="153"/>
    <n v="15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25"/>
    <n v="225"/>
    <n v="0"/>
    <n v="0"/>
    <n v="0"/>
    <n v="0"/>
    <n v="0"/>
    <n v="0"/>
    <n v="0"/>
    <n v="0"/>
    <n v="0"/>
    <n v="0"/>
    <x v="4"/>
  </r>
  <r>
    <n v="349"/>
    <n v="34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6841"/>
    <n v="6841"/>
    <n v="0"/>
    <n v="0"/>
    <n v="0"/>
    <n v="0"/>
    <n v="0"/>
    <n v="0"/>
    <n v="0"/>
    <n v="0"/>
    <n v="0"/>
    <n v="0"/>
    <x v="7"/>
  </r>
  <r>
    <n v="12791"/>
    <n v="0"/>
    <n v="12791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28"/>
    <n v="28"/>
    <n v="0"/>
    <n v="0"/>
    <x v="48"/>
  </r>
  <r>
    <n v="40"/>
    <n v="0"/>
    <n v="40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11"/>
  </r>
  <r>
    <n v="404"/>
    <n v="0"/>
    <n v="404"/>
    <n v="0"/>
    <n v="0"/>
    <n v="0"/>
    <n v="0"/>
    <n v="0"/>
    <n v="0"/>
    <n v="0"/>
    <n v="0"/>
    <n v="0"/>
    <x v="12"/>
  </r>
  <r>
    <n v="144"/>
    <n v="144"/>
    <n v="0"/>
    <n v="0"/>
    <n v="144"/>
    <n v="144"/>
    <n v="0"/>
    <n v="0"/>
    <n v="0"/>
    <n v="0"/>
    <n v="0"/>
    <n v="0"/>
    <x v="13"/>
  </r>
  <r>
    <n v="285"/>
    <n v="285"/>
    <n v="0"/>
    <n v="0"/>
    <n v="285"/>
    <n v="285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15"/>
  </r>
  <r>
    <n v="25644"/>
    <n v="25644"/>
    <n v="0"/>
    <n v="0"/>
    <n v="0"/>
    <n v="0"/>
    <n v="0"/>
    <n v="0"/>
    <n v="0"/>
    <n v="0"/>
    <n v="0"/>
    <n v="0"/>
    <x v="16"/>
  </r>
  <r>
    <n v="2473"/>
    <n v="2473"/>
    <n v="0"/>
    <n v="0"/>
    <n v="2473"/>
    <n v="2473"/>
    <n v="0"/>
    <n v="0"/>
    <n v="0"/>
    <n v="0"/>
    <n v="0"/>
    <n v="0"/>
    <x v="17"/>
  </r>
  <r>
    <n v="29"/>
    <n v="0"/>
    <n v="29"/>
    <n v="0"/>
    <n v="0"/>
    <n v="0"/>
    <n v="0"/>
    <n v="0"/>
    <n v="29"/>
    <n v="0"/>
    <n v="29"/>
    <n v="0"/>
    <x v="50"/>
  </r>
  <r>
    <n v="837"/>
    <n v="837"/>
    <n v="0"/>
    <n v="0"/>
    <n v="837"/>
    <n v="837"/>
    <n v="0"/>
    <n v="0"/>
    <n v="0"/>
    <n v="0"/>
    <n v="0"/>
    <n v="0"/>
    <x v="19"/>
  </r>
  <r>
    <n v="819"/>
    <n v="0"/>
    <n v="819"/>
    <n v="0"/>
    <n v="0"/>
    <n v="0"/>
    <n v="0"/>
    <n v="0"/>
    <n v="0"/>
    <n v="0"/>
    <n v="0"/>
    <n v="0"/>
    <x v="20"/>
  </r>
  <r>
    <n v="6"/>
    <n v="6"/>
    <n v="0"/>
    <n v="0"/>
    <n v="6"/>
    <n v="6"/>
    <n v="0"/>
    <n v="0"/>
    <n v="0"/>
    <n v="0"/>
    <n v="0"/>
    <n v="0"/>
    <x v="21"/>
  </r>
  <r>
    <n v="22695"/>
    <n v="0"/>
    <n v="22695"/>
    <n v="0"/>
    <n v="0"/>
    <n v="0"/>
    <n v="0"/>
    <n v="0"/>
    <n v="0"/>
    <n v="0"/>
    <n v="0"/>
    <n v="0"/>
    <x v="23"/>
  </r>
  <r>
    <n v="440"/>
    <n v="440"/>
    <n v="0"/>
    <n v="0"/>
    <n v="0"/>
    <n v="0"/>
    <n v="0"/>
    <n v="0"/>
    <n v="440"/>
    <n v="440"/>
    <n v="0"/>
    <n v="0"/>
    <x v="25"/>
  </r>
  <r>
    <n v="37"/>
    <n v="37"/>
    <n v="0"/>
    <n v="0"/>
    <n v="37"/>
    <n v="37"/>
    <n v="0"/>
    <n v="0"/>
    <n v="0"/>
    <n v="0"/>
    <n v="0"/>
    <n v="0"/>
    <x v="26"/>
  </r>
  <r>
    <n v="33"/>
    <n v="33"/>
    <n v="0"/>
    <n v="0"/>
    <n v="33"/>
    <n v="33"/>
    <n v="0"/>
    <n v="0"/>
    <n v="0"/>
    <n v="0"/>
    <n v="0"/>
    <n v="0"/>
    <x v="27"/>
  </r>
  <r>
    <n v="4918"/>
    <n v="4918"/>
    <n v="0"/>
    <n v="0"/>
    <n v="0"/>
    <n v="0"/>
    <n v="0"/>
    <n v="0"/>
    <n v="0"/>
    <n v="0"/>
    <n v="0"/>
    <n v="0"/>
    <x v="55"/>
  </r>
  <r>
    <n v="249"/>
    <n v="249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31"/>
  </r>
  <r>
    <n v="20010"/>
    <n v="20010"/>
    <n v="0"/>
    <n v="0"/>
    <n v="0"/>
    <n v="0"/>
    <n v="0"/>
    <n v="0"/>
    <n v="0"/>
    <n v="0"/>
    <n v="0"/>
    <n v="0"/>
    <x v="51"/>
  </r>
  <r>
    <n v="162"/>
    <n v="162"/>
    <n v="0"/>
    <n v="0"/>
    <n v="0"/>
    <n v="0"/>
    <n v="0"/>
    <n v="0"/>
    <n v="0"/>
    <n v="0"/>
    <n v="0"/>
    <n v="0"/>
    <x v="33"/>
  </r>
  <r>
    <n v="4687"/>
    <n v="0"/>
    <n v="4687"/>
    <n v="0"/>
    <n v="0"/>
    <n v="0"/>
    <n v="0"/>
    <n v="0"/>
    <n v="4687"/>
    <n v="0"/>
    <n v="4687"/>
    <n v="0"/>
    <x v="66"/>
  </r>
  <r>
    <n v="1212"/>
    <n v="0"/>
    <n v="1212"/>
    <n v="0"/>
    <n v="0"/>
    <n v="0"/>
    <n v="0"/>
    <n v="0"/>
    <n v="0"/>
    <n v="0"/>
    <n v="0"/>
    <n v="0"/>
    <x v="64"/>
  </r>
  <r>
    <n v="631"/>
    <n v="631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72"/>
    <n v="72"/>
    <n v="0"/>
    <n v="0"/>
    <x v="37"/>
  </r>
  <r>
    <n v="111"/>
    <n v="11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258"/>
    <n v="2258"/>
    <n v="0"/>
    <n v="0"/>
    <n v="0"/>
    <n v="0"/>
    <n v="0"/>
    <n v="0"/>
    <n v="2258"/>
    <n v="2258"/>
    <n v="0"/>
    <n v="0"/>
    <x v="40"/>
  </r>
  <r>
    <n v="8054"/>
    <n v="8054"/>
    <n v="0"/>
    <n v="0"/>
    <n v="0"/>
    <n v="0"/>
    <n v="0"/>
    <n v="0"/>
    <n v="8054"/>
    <n v="8054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188"/>
    <n v="18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971"/>
    <n v="971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4"/>
  </r>
  <r>
    <n v="817"/>
    <n v="817"/>
    <n v="0"/>
    <n v="0"/>
    <n v="0"/>
    <n v="0"/>
    <n v="0"/>
    <n v="0"/>
    <n v="0"/>
    <n v="0"/>
    <n v="0"/>
    <n v="0"/>
    <x v="5"/>
  </r>
  <r>
    <n v="168"/>
    <n v="168"/>
    <n v="0"/>
    <n v="0"/>
    <n v="0"/>
    <n v="0"/>
    <n v="0"/>
    <n v="0"/>
    <n v="0"/>
    <n v="0"/>
    <n v="0"/>
    <n v="0"/>
    <x v="47"/>
  </r>
  <r>
    <n v="476"/>
    <n v="476"/>
    <n v="0"/>
    <n v="0"/>
    <n v="0"/>
    <n v="0"/>
    <n v="0"/>
    <n v="0"/>
    <n v="0"/>
    <n v="0"/>
    <n v="0"/>
    <n v="0"/>
    <x v="7"/>
  </r>
  <r>
    <n v="465"/>
    <n v="465"/>
    <n v="0"/>
    <n v="0"/>
    <n v="0"/>
    <n v="0"/>
    <n v="0"/>
    <n v="0"/>
    <n v="0"/>
    <n v="0"/>
    <n v="0"/>
    <n v="0"/>
    <x v="8"/>
  </r>
  <r>
    <n v="18398"/>
    <n v="18398"/>
    <n v="0"/>
    <n v="0"/>
    <n v="18398"/>
    <n v="18398"/>
    <n v="0"/>
    <n v="0"/>
    <n v="0"/>
    <n v="0"/>
    <n v="0"/>
    <n v="0"/>
    <x v="48"/>
  </r>
  <r>
    <n v="73"/>
    <n v="0"/>
    <n v="73"/>
    <n v="0"/>
    <n v="0"/>
    <n v="0"/>
    <n v="0"/>
    <n v="0"/>
    <n v="0"/>
    <n v="0"/>
    <n v="0"/>
    <n v="0"/>
    <x v="10"/>
  </r>
  <r>
    <n v="51"/>
    <n v="0"/>
    <n v="51"/>
    <n v="0"/>
    <n v="0"/>
    <n v="0"/>
    <n v="0"/>
    <n v="0"/>
    <n v="0"/>
    <n v="0"/>
    <n v="0"/>
    <n v="0"/>
    <x v="11"/>
  </r>
  <r>
    <n v="2296"/>
    <n v="0"/>
    <n v="2296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20624"/>
    <n v="0"/>
    <n v="20624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280"/>
    <n v="280"/>
    <n v="0"/>
    <n v="0"/>
    <n v="280"/>
    <n v="280"/>
    <n v="0"/>
    <n v="0"/>
    <n v="0"/>
    <n v="0"/>
    <n v="0"/>
    <n v="0"/>
    <x v="19"/>
  </r>
  <r>
    <n v="1152"/>
    <n v="1152"/>
    <n v="0"/>
    <n v="0"/>
    <n v="0"/>
    <n v="0"/>
    <n v="0"/>
    <n v="0"/>
    <n v="0"/>
    <n v="0"/>
    <n v="0"/>
    <n v="0"/>
    <x v="20"/>
  </r>
  <r>
    <n v="27"/>
    <n v="0"/>
    <n v="27"/>
    <n v="0"/>
    <n v="27"/>
    <n v="0"/>
    <n v="27"/>
    <n v="0"/>
    <n v="0"/>
    <n v="0"/>
    <n v="0"/>
    <n v="0"/>
    <x v="21"/>
  </r>
  <r>
    <n v="20"/>
    <n v="20"/>
    <n v="0"/>
    <n v="0"/>
    <n v="20"/>
    <n v="20"/>
    <n v="0"/>
    <n v="0"/>
    <n v="0"/>
    <n v="0"/>
    <n v="0"/>
    <n v="0"/>
    <x v="23"/>
  </r>
  <r>
    <n v="3258"/>
    <n v="325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25"/>
    <n v="125"/>
    <n v="0"/>
    <n v="0"/>
    <n v="125"/>
    <n v="125"/>
    <n v="0"/>
    <n v="0"/>
    <n v="0"/>
    <n v="0"/>
    <n v="0"/>
    <n v="0"/>
    <x v="27"/>
  </r>
  <r>
    <n v="198"/>
    <n v="198"/>
    <n v="0"/>
    <n v="0"/>
    <n v="0"/>
    <n v="0"/>
    <n v="0"/>
    <n v="0"/>
    <n v="0"/>
    <n v="0"/>
    <n v="0"/>
    <n v="0"/>
    <x v="28"/>
  </r>
  <r>
    <n v="232"/>
    <n v="232"/>
    <n v="0"/>
    <n v="0"/>
    <n v="232"/>
    <n v="232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63"/>
  </r>
  <r>
    <n v="149"/>
    <n v="149"/>
    <n v="0"/>
    <n v="0"/>
    <n v="0"/>
    <n v="0"/>
    <n v="0"/>
    <n v="0"/>
    <n v="0"/>
    <n v="0"/>
    <n v="0"/>
    <n v="0"/>
    <x v="51"/>
  </r>
  <r>
    <n v="1190"/>
    <n v="1190"/>
    <n v="0"/>
    <n v="0"/>
    <n v="0"/>
    <n v="0"/>
    <n v="0"/>
    <n v="0"/>
    <n v="1190"/>
    <n v="1190"/>
    <n v="0"/>
    <n v="0"/>
    <x v="33"/>
  </r>
  <r>
    <n v="2095"/>
    <n v="0"/>
    <n v="2095"/>
    <n v="0"/>
    <n v="0"/>
    <n v="0"/>
    <n v="0"/>
    <n v="0"/>
    <n v="0"/>
    <n v="0"/>
    <n v="0"/>
    <n v="0"/>
    <x v="66"/>
  </r>
  <r>
    <n v="449"/>
    <n v="449"/>
    <n v="0"/>
    <n v="0"/>
    <n v="449"/>
    <n v="449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734"/>
    <n v="734"/>
    <n v="0"/>
    <n v="0"/>
    <n v="0"/>
    <n v="0"/>
    <n v="0"/>
    <n v="0"/>
    <n v="0"/>
    <n v="0"/>
    <n v="0"/>
    <n v="0"/>
    <x v="39"/>
  </r>
  <r>
    <n v="2436"/>
    <n v="2436"/>
    <n v="0"/>
    <n v="0"/>
    <n v="0"/>
    <n v="0"/>
    <n v="0"/>
    <n v="0"/>
    <n v="0"/>
    <n v="0"/>
    <n v="0"/>
    <n v="0"/>
    <x v="40"/>
  </r>
  <r>
    <n v="235"/>
    <n v="0"/>
    <n v="235"/>
    <n v="0"/>
    <n v="0"/>
    <n v="0"/>
    <n v="0"/>
    <n v="0"/>
    <n v="0"/>
    <n v="0"/>
    <n v="0"/>
    <n v="0"/>
    <x v="41"/>
  </r>
  <r>
    <n v="174"/>
    <n v="174"/>
    <n v="0"/>
    <n v="0"/>
    <n v="0"/>
    <n v="0"/>
    <n v="0"/>
    <n v="0"/>
    <n v="174"/>
    <n v="174"/>
    <n v="0"/>
    <n v="0"/>
    <x v="42"/>
  </r>
  <r>
    <n v="22"/>
    <n v="2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18"/>
    <n v="118"/>
    <n v="0"/>
    <n v="0"/>
    <n v="118"/>
    <n v="118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177"/>
    <n v="177"/>
    <n v="0"/>
    <n v="0"/>
    <n v="0"/>
    <n v="0"/>
    <n v="0"/>
    <n v="0"/>
    <n v="0"/>
    <n v="0"/>
    <n v="0"/>
    <n v="0"/>
    <x v="5"/>
  </r>
  <r>
    <n v="97"/>
    <n v="0"/>
    <n v="97"/>
    <n v="0"/>
    <n v="97"/>
    <n v="0"/>
    <n v="97"/>
    <n v="0"/>
    <n v="0"/>
    <n v="0"/>
    <n v="0"/>
    <n v="0"/>
    <x v="6"/>
  </r>
  <r>
    <n v="1660"/>
    <n v="0"/>
    <n v="1660"/>
    <n v="0"/>
    <n v="0"/>
    <n v="0"/>
    <n v="0"/>
    <n v="0"/>
    <n v="0"/>
    <n v="0"/>
    <n v="0"/>
    <n v="0"/>
    <x v="7"/>
  </r>
  <r>
    <n v="17991"/>
    <n v="1799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2"/>
  </r>
  <r>
    <n v="300"/>
    <n v="0"/>
    <n v="30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5"/>
  </r>
  <r>
    <n v="1544"/>
    <n v="1544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8"/>
  </r>
  <r>
    <n v="311"/>
    <n v="311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2111"/>
    <n v="2111"/>
    <n v="0"/>
    <n v="0"/>
    <n v="0"/>
    <n v="0"/>
    <n v="0"/>
    <n v="0"/>
    <n v="2111"/>
    <n v="2111"/>
    <n v="0"/>
    <n v="0"/>
    <x v="23"/>
  </r>
  <r>
    <n v="61"/>
    <n v="6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24181"/>
    <n v="0"/>
    <n v="24181"/>
    <n v="0"/>
    <n v="24181"/>
    <n v="0"/>
    <n v="24181"/>
    <n v="0"/>
    <n v="0"/>
    <n v="0"/>
    <n v="0"/>
    <n v="0"/>
    <x v="28"/>
  </r>
  <r>
    <n v="3044"/>
    <n v="3044"/>
    <n v="0"/>
    <n v="0"/>
    <n v="3044"/>
    <n v="3044"/>
    <n v="0"/>
    <n v="0"/>
    <n v="0"/>
    <n v="0"/>
    <n v="0"/>
    <n v="0"/>
    <x v="29"/>
  </r>
  <r>
    <n v="173"/>
    <n v="173"/>
    <n v="0"/>
    <n v="0"/>
    <n v="0"/>
    <n v="0"/>
    <n v="0"/>
    <n v="0"/>
    <n v="173"/>
    <n v="173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1"/>
  </r>
  <r>
    <n v="704"/>
    <n v="0"/>
    <n v="704"/>
    <n v="0"/>
    <n v="0"/>
    <n v="0"/>
    <n v="0"/>
    <n v="0"/>
    <n v="0"/>
    <n v="0"/>
    <n v="0"/>
    <n v="0"/>
    <x v="33"/>
  </r>
  <r>
    <n v="34"/>
    <n v="34"/>
    <n v="0"/>
    <n v="0"/>
    <n v="34"/>
    <n v="34"/>
    <n v="0"/>
    <n v="0"/>
    <n v="0"/>
    <n v="0"/>
    <n v="0"/>
    <n v="0"/>
    <x v="61"/>
  </r>
  <r>
    <n v="5376"/>
    <n v="0"/>
    <n v="5376"/>
    <n v="0"/>
    <n v="0"/>
    <n v="0"/>
    <n v="0"/>
    <n v="0"/>
    <n v="0"/>
    <n v="0"/>
    <n v="0"/>
    <n v="0"/>
    <x v="62"/>
  </r>
  <r>
    <n v="372"/>
    <n v="372"/>
    <n v="0"/>
    <n v="0"/>
    <n v="372"/>
    <n v="372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38"/>
  </r>
  <r>
    <n v="2217"/>
    <n v="2217"/>
    <n v="0"/>
    <n v="0"/>
    <n v="0"/>
    <n v="0"/>
    <n v="0"/>
    <n v="0"/>
    <n v="0"/>
    <n v="0"/>
    <n v="0"/>
    <n v="0"/>
    <x v="39"/>
  </r>
  <r>
    <n v="1418"/>
    <n v="1418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810"/>
    <n v="0"/>
    <n v="810"/>
    <n v="0"/>
    <n v="0"/>
    <n v="0"/>
    <n v="0"/>
    <n v="0"/>
    <n v="0"/>
    <n v="0"/>
    <n v="0"/>
    <n v="0"/>
    <x v="1"/>
  </r>
  <r>
    <n v="411"/>
    <n v="411"/>
    <n v="0"/>
    <n v="0"/>
    <n v="0"/>
    <n v="0"/>
    <n v="0"/>
    <n v="0"/>
    <n v="0"/>
    <n v="0"/>
    <n v="0"/>
    <n v="0"/>
    <x v="2"/>
  </r>
  <r>
    <n v="95"/>
    <n v="95"/>
    <n v="0"/>
    <n v="0"/>
    <n v="95"/>
    <n v="95"/>
    <n v="0"/>
    <n v="0"/>
    <n v="0"/>
    <n v="0"/>
    <n v="0"/>
    <n v="0"/>
    <x v="3"/>
  </r>
  <r>
    <n v="2071"/>
    <n v="207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6"/>
  </r>
  <r>
    <n v="3625"/>
    <n v="0"/>
    <n v="3625"/>
    <n v="0"/>
    <n v="3625"/>
    <n v="0"/>
    <n v="3625"/>
    <n v="0"/>
    <n v="0"/>
    <n v="0"/>
    <n v="0"/>
    <n v="0"/>
    <x v="7"/>
  </r>
  <r>
    <n v="13125"/>
    <n v="13125"/>
    <n v="0"/>
    <n v="0"/>
    <n v="0"/>
    <n v="0"/>
    <n v="0"/>
    <n v="0"/>
    <n v="0"/>
    <n v="0"/>
    <n v="0"/>
    <n v="0"/>
    <x v="8"/>
  </r>
  <r>
    <n v="880"/>
    <n v="880"/>
    <n v="0"/>
    <n v="0"/>
    <n v="0"/>
    <n v="0"/>
    <n v="0"/>
    <n v="0"/>
    <n v="0"/>
    <n v="0"/>
    <n v="0"/>
    <n v="0"/>
    <x v="48"/>
  </r>
  <r>
    <n v="47"/>
    <n v="0"/>
    <n v="47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13"/>
  </r>
  <r>
    <n v="50"/>
    <n v="50"/>
    <n v="0"/>
    <n v="0"/>
    <n v="50"/>
    <n v="50"/>
    <n v="0"/>
    <n v="0"/>
    <n v="0"/>
    <n v="0"/>
    <n v="0"/>
    <n v="0"/>
    <x v="14"/>
  </r>
  <r>
    <n v="70"/>
    <n v="70"/>
    <n v="0"/>
    <n v="0"/>
    <n v="0"/>
    <n v="0"/>
    <n v="0"/>
    <n v="0"/>
    <n v="0"/>
    <n v="0"/>
    <n v="0"/>
    <n v="0"/>
    <x v="15"/>
  </r>
  <r>
    <n v="6384"/>
    <n v="0"/>
    <n v="6384"/>
    <n v="0"/>
    <n v="0"/>
    <n v="0"/>
    <n v="0"/>
    <n v="0"/>
    <n v="0"/>
    <n v="0"/>
    <n v="0"/>
    <n v="0"/>
    <x v="16"/>
  </r>
  <r>
    <n v="2839"/>
    <n v="2839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20"/>
    <n v="20"/>
    <n v="0"/>
    <n v="0"/>
    <x v="50"/>
  </r>
  <r>
    <n v="61"/>
    <n v="61"/>
    <n v="0"/>
    <n v="0"/>
    <n v="0"/>
    <n v="0"/>
    <n v="0"/>
    <n v="0"/>
    <n v="0"/>
    <n v="0"/>
    <n v="0"/>
    <n v="0"/>
    <x v="19"/>
  </r>
  <r>
    <n v="412"/>
    <n v="412"/>
    <n v="0"/>
    <n v="0"/>
    <n v="0"/>
    <n v="0"/>
    <n v="0"/>
    <n v="0"/>
    <n v="0"/>
    <n v="0"/>
    <n v="0"/>
    <n v="0"/>
    <x v="20"/>
  </r>
  <r>
    <n v="10"/>
    <n v="0"/>
    <n v="10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82"/>
    <n v="82"/>
    <n v="0"/>
    <n v="0"/>
    <x v="23"/>
  </r>
  <r>
    <n v="24"/>
    <n v="2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000"/>
    <n v="1000"/>
    <n v="0"/>
    <n v="0"/>
    <n v="1000"/>
    <n v="1000"/>
    <n v="0"/>
    <n v="0"/>
    <n v="0"/>
    <n v="0"/>
    <n v="0"/>
    <n v="0"/>
    <x v="27"/>
  </r>
  <r>
    <n v="9"/>
    <n v="0"/>
    <n v="9"/>
    <n v="0"/>
    <n v="0"/>
    <n v="0"/>
    <n v="0"/>
    <n v="0"/>
    <n v="0"/>
    <n v="0"/>
    <n v="0"/>
    <n v="0"/>
    <x v="55"/>
  </r>
  <r>
    <n v="37458"/>
    <n v="37458"/>
    <n v="0"/>
    <n v="0"/>
    <n v="37458"/>
    <n v="37458"/>
    <n v="0"/>
    <n v="0"/>
    <n v="0"/>
    <n v="0"/>
    <n v="0"/>
    <n v="0"/>
    <x v="29"/>
  </r>
  <r>
    <n v="10395"/>
    <n v="10395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33"/>
    <n v="33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33"/>
  </r>
  <r>
    <n v="511"/>
    <n v="0"/>
    <n v="511"/>
    <n v="0"/>
    <n v="0"/>
    <n v="0"/>
    <n v="0"/>
    <n v="0"/>
    <n v="0"/>
    <n v="0"/>
    <n v="0"/>
    <n v="0"/>
    <x v="34"/>
  </r>
  <r>
    <n v="567"/>
    <n v="567"/>
    <n v="0"/>
    <n v="0"/>
    <n v="567"/>
    <n v="567"/>
    <n v="0"/>
    <n v="0"/>
    <n v="0"/>
    <n v="0"/>
    <n v="0"/>
    <n v="0"/>
    <x v="62"/>
  </r>
  <r>
    <n v="1748"/>
    <n v="0"/>
    <n v="1748"/>
    <n v="0"/>
    <n v="0"/>
    <n v="0"/>
    <n v="0"/>
    <n v="0"/>
    <n v="0"/>
    <n v="0"/>
    <n v="0"/>
    <n v="0"/>
    <x v="36"/>
  </r>
  <r>
    <n v="456"/>
    <n v="456"/>
    <n v="0"/>
    <n v="0"/>
    <n v="0"/>
    <n v="0"/>
    <n v="0"/>
    <n v="0"/>
    <n v="456"/>
    <n v="456"/>
    <n v="0"/>
    <n v="0"/>
    <x v="37"/>
  </r>
  <r>
    <n v="24"/>
    <n v="0"/>
    <n v="24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20"/>
    <n v="20"/>
    <n v="0"/>
    <n v="0"/>
    <x v="60"/>
  </r>
  <r>
    <n v="5106"/>
    <n v="5106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226"/>
    <n v="22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25"/>
    <n v="325"/>
    <n v="0"/>
    <n v="0"/>
    <n v="0"/>
    <n v="0"/>
    <n v="0"/>
    <n v="0"/>
    <n v="0"/>
    <n v="0"/>
    <n v="0"/>
    <n v="0"/>
    <x v="44"/>
  </r>
  <r>
    <n v="41168"/>
    <n v="41168"/>
    <n v="0"/>
    <n v="0"/>
    <n v="0"/>
    <n v="0"/>
    <n v="0"/>
    <n v="0"/>
    <n v="0"/>
    <n v="0"/>
    <n v="0"/>
    <n v="0"/>
    <x v="45"/>
  </r>
  <r>
    <n v="611"/>
    <n v="611"/>
    <n v="0"/>
    <n v="0"/>
    <n v="0"/>
    <n v="0"/>
    <n v="0"/>
    <n v="0"/>
    <n v="0"/>
    <n v="0"/>
    <n v="0"/>
    <n v="0"/>
    <x v="3"/>
  </r>
  <r>
    <n v="231"/>
    <n v="23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47"/>
  </r>
  <r>
    <n v="1686"/>
    <n v="1686"/>
    <n v="0"/>
    <n v="0"/>
    <n v="0"/>
    <n v="0"/>
    <n v="0"/>
    <n v="0"/>
    <n v="0"/>
    <n v="0"/>
    <n v="0"/>
    <n v="0"/>
    <x v="7"/>
  </r>
  <r>
    <n v="54"/>
    <n v="54"/>
    <n v="0"/>
    <n v="0"/>
    <n v="54"/>
    <n v="54"/>
    <n v="0"/>
    <n v="0"/>
    <n v="0"/>
    <n v="0"/>
    <n v="0"/>
    <n v="0"/>
    <x v="8"/>
  </r>
  <r>
    <n v="12159"/>
    <n v="12159"/>
    <n v="0"/>
    <n v="0"/>
    <n v="0"/>
    <n v="0"/>
    <n v="0"/>
    <n v="0"/>
    <n v="0"/>
    <n v="0"/>
    <n v="0"/>
    <n v="0"/>
    <x v="48"/>
  </r>
  <r>
    <n v="33"/>
    <n v="0"/>
    <n v="33"/>
    <n v="0"/>
    <n v="0"/>
    <n v="0"/>
    <n v="0"/>
    <n v="0"/>
    <n v="0"/>
    <n v="0"/>
    <n v="0"/>
    <n v="0"/>
    <x v="10"/>
  </r>
  <r>
    <n v="329"/>
    <n v="329"/>
    <n v="0"/>
    <n v="0"/>
    <n v="0"/>
    <n v="0"/>
    <n v="0"/>
    <n v="0"/>
    <n v="0"/>
    <n v="0"/>
    <n v="0"/>
    <n v="0"/>
    <x v="11"/>
  </r>
  <r>
    <n v="1974"/>
    <n v="1974"/>
    <n v="0"/>
    <n v="0"/>
    <n v="0"/>
    <n v="0"/>
    <n v="0"/>
    <n v="0"/>
    <n v="0"/>
    <n v="0"/>
    <n v="0"/>
    <n v="0"/>
    <x v="12"/>
  </r>
  <r>
    <n v="912"/>
    <n v="0"/>
    <n v="912"/>
    <n v="0"/>
    <n v="0"/>
    <n v="0"/>
    <n v="0"/>
    <n v="0"/>
    <n v="0"/>
    <n v="0"/>
    <n v="0"/>
    <n v="0"/>
    <x v="13"/>
  </r>
  <r>
    <n v="656"/>
    <n v="0"/>
    <n v="656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71"/>
    <n v="71"/>
    <n v="0"/>
    <n v="0"/>
    <x v="16"/>
  </r>
  <r>
    <n v="339"/>
    <n v="339"/>
    <n v="0"/>
    <n v="0"/>
    <n v="339"/>
    <n v="339"/>
    <n v="0"/>
    <n v="0"/>
    <n v="0"/>
    <n v="0"/>
    <n v="0"/>
    <n v="0"/>
    <x v="17"/>
  </r>
  <r>
    <n v="5905"/>
    <n v="5905"/>
    <n v="0"/>
    <n v="0"/>
    <n v="5905"/>
    <n v="5905"/>
    <n v="0"/>
    <n v="0"/>
    <n v="0"/>
    <n v="0"/>
    <n v="0"/>
    <n v="0"/>
    <x v="54"/>
  </r>
  <r>
    <n v="6868"/>
    <n v="6868"/>
    <n v="0"/>
    <n v="0"/>
    <n v="0"/>
    <n v="0"/>
    <n v="0"/>
    <n v="0"/>
    <n v="0"/>
    <n v="0"/>
    <n v="0"/>
    <n v="0"/>
    <x v="19"/>
  </r>
  <r>
    <n v="5765"/>
    <n v="5765"/>
    <n v="0"/>
    <n v="0"/>
    <n v="0"/>
    <n v="0"/>
    <n v="0"/>
    <n v="0"/>
    <n v="0"/>
    <n v="0"/>
    <n v="0"/>
    <n v="0"/>
    <x v="20"/>
  </r>
  <r>
    <n v="16"/>
    <n v="0"/>
    <n v="16"/>
    <n v="0"/>
    <n v="0"/>
    <n v="0"/>
    <n v="0"/>
    <n v="0"/>
    <n v="0"/>
    <n v="0"/>
    <n v="0"/>
    <n v="0"/>
    <x v="21"/>
  </r>
  <r>
    <n v="1318"/>
    <n v="1318"/>
    <n v="0"/>
    <n v="0"/>
    <n v="0"/>
    <n v="0"/>
    <n v="0"/>
    <n v="0"/>
    <n v="1318"/>
    <n v="1318"/>
    <n v="0"/>
    <n v="0"/>
    <x v="23"/>
  </r>
  <r>
    <n v="3515"/>
    <n v="35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03"/>
    <n v="403"/>
    <n v="0"/>
    <n v="0"/>
    <n v="0"/>
    <n v="0"/>
    <n v="0"/>
    <n v="0"/>
    <n v="0"/>
    <n v="0"/>
    <n v="0"/>
    <n v="0"/>
    <x v="27"/>
  </r>
  <r>
    <n v="2075"/>
    <n v="2075"/>
    <n v="0"/>
    <n v="0"/>
    <n v="0"/>
    <n v="0"/>
    <n v="0"/>
    <n v="0"/>
    <n v="0"/>
    <n v="0"/>
    <n v="0"/>
    <n v="0"/>
    <x v="28"/>
  </r>
  <r>
    <n v="2612"/>
    <n v="2612"/>
    <n v="0"/>
    <n v="0"/>
    <n v="0"/>
    <n v="0"/>
    <n v="0"/>
    <n v="0"/>
    <n v="0"/>
    <n v="0"/>
    <n v="0"/>
    <n v="0"/>
    <x v="29"/>
  </r>
  <r>
    <n v="42115"/>
    <n v="42115"/>
    <n v="0"/>
    <n v="0"/>
    <n v="0"/>
    <n v="0"/>
    <n v="0"/>
    <n v="0"/>
    <n v="0"/>
    <n v="0"/>
    <n v="0"/>
    <n v="0"/>
    <x v="30"/>
  </r>
  <r>
    <n v="1073"/>
    <n v="1073"/>
    <n v="0"/>
    <n v="0"/>
    <n v="0"/>
    <n v="0"/>
    <n v="0"/>
    <n v="0"/>
    <n v="0"/>
    <n v="0"/>
    <n v="0"/>
    <n v="0"/>
    <x v="63"/>
  </r>
  <r>
    <n v="3462"/>
    <n v="0"/>
    <n v="0"/>
    <n v="3462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2021"/>
    <n v="0"/>
    <n v="2021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4"/>
  </r>
  <r>
    <n v="2082"/>
    <n v="2082"/>
    <n v="0"/>
    <n v="0"/>
    <n v="2082"/>
    <n v="2082"/>
    <n v="0"/>
    <n v="0"/>
    <n v="0"/>
    <n v="0"/>
    <n v="0"/>
    <n v="0"/>
    <x v="36"/>
  </r>
  <r>
    <n v="29"/>
    <n v="0"/>
    <n v="29"/>
    <n v="0"/>
    <n v="0"/>
    <n v="0"/>
    <n v="0"/>
    <n v="0"/>
    <n v="0"/>
    <n v="0"/>
    <n v="0"/>
    <n v="0"/>
    <x v="37"/>
  </r>
  <r>
    <n v="351"/>
    <n v="351"/>
    <n v="0"/>
    <n v="0"/>
    <n v="351"/>
    <n v="351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6670"/>
    <n v="0"/>
    <n v="6670"/>
    <n v="0"/>
    <n v="0"/>
    <n v="0"/>
    <n v="0"/>
    <n v="0"/>
    <n v="0"/>
    <n v="0"/>
    <n v="0"/>
    <n v="0"/>
    <x v="40"/>
  </r>
  <r>
    <n v="2365"/>
    <n v="2365"/>
    <n v="0"/>
    <n v="0"/>
    <n v="0"/>
    <n v="0"/>
    <n v="0"/>
    <n v="0"/>
    <n v="0"/>
    <n v="0"/>
    <n v="0"/>
    <n v="0"/>
    <x v="41"/>
  </r>
  <r>
    <n v="166"/>
    <n v="166"/>
    <n v="0"/>
    <n v="0"/>
    <n v="0"/>
    <n v="0"/>
    <n v="0"/>
    <n v="0"/>
    <n v="0"/>
    <n v="0"/>
    <n v="0"/>
    <n v="0"/>
    <x v="42"/>
  </r>
  <r>
    <n v="152"/>
    <n v="152"/>
    <n v="0"/>
    <n v="0"/>
    <n v="0"/>
    <n v="0"/>
    <n v="0"/>
    <n v="0"/>
    <n v="0"/>
    <n v="0"/>
    <n v="0"/>
    <n v="0"/>
    <x v="0"/>
  </r>
  <r>
    <n v="2960"/>
    <n v="2960"/>
    <n v="0"/>
    <n v="0"/>
    <n v="2960"/>
    <n v="296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7"/>
    <n v="0"/>
    <n v="7"/>
    <n v="0"/>
    <n v="0"/>
    <n v="0"/>
    <n v="0"/>
    <n v="0"/>
    <n v="0"/>
    <n v="0"/>
    <n v="0"/>
    <n v="0"/>
    <x v="47"/>
  </r>
  <r>
    <n v="1662"/>
    <n v="1662"/>
    <n v="0"/>
    <n v="0"/>
    <n v="0"/>
    <n v="0"/>
    <n v="0"/>
    <n v="0"/>
    <n v="0"/>
    <n v="0"/>
    <n v="0"/>
    <n v="0"/>
    <x v="7"/>
  </r>
  <r>
    <n v="23569"/>
    <n v="0"/>
    <n v="23569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67"/>
    <n v="0"/>
    <n v="67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14"/>
  </r>
  <r>
    <n v="52"/>
    <n v="52"/>
    <n v="0"/>
    <n v="0"/>
    <n v="0"/>
    <n v="0"/>
    <n v="0"/>
    <n v="0"/>
    <n v="0"/>
    <n v="0"/>
    <n v="0"/>
    <n v="0"/>
    <x v="15"/>
  </r>
  <r>
    <n v="1033"/>
    <n v="1033"/>
    <n v="0"/>
    <n v="0"/>
    <n v="0"/>
    <n v="0"/>
    <n v="0"/>
    <n v="0"/>
    <n v="0"/>
    <n v="0"/>
    <n v="0"/>
    <n v="0"/>
    <x v="16"/>
  </r>
  <r>
    <n v="17"/>
    <n v="17"/>
    <n v="0"/>
    <n v="0"/>
    <n v="17"/>
    <n v="17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4"/>
  </r>
  <r>
    <n v="726"/>
    <n v="0"/>
    <n v="726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21"/>
  </r>
  <r>
    <n v="29057"/>
    <n v="0"/>
    <n v="29057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26"/>
  </r>
  <r>
    <n v="1321"/>
    <n v="0"/>
    <n v="1321"/>
    <n v="0"/>
    <n v="1321"/>
    <n v="0"/>
    <n v="1321"/>
    <n v="0"/>
    <n v="0"/>
    <n v="0"/>
    <n v="0"/>
    <n v="0"/>
    <x v="27"/>
  </r>
  <r>
    <n v="9156"/>
    <n v="9156"/>
    <n v="0"/>
    <n v="0"/>
    <n v="0"/>
    <n v="0"/>
    <n v="0"/>
    <n v="0"/>
    <n v="0"/>
    <n v="0"/>
    <n v="0"/>
    <n v="0"/>
    <x v="28"/>
  </r>
  <r>
    <n v="502"/>
    <n v="502"/>
    <n v="0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68"/>
    <n v="68"/>
    <n v="0"/>
    <n v="0"/>
    <x v="30"/>
  </r>
  <r>
    <n v="5822"/>
    <n v="0"/>
    <n v="5822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50"/>
    <n v="150"/>
    <n v="0"/>
    <n v="0"/>
    <n v="0"/>
    <n v="0"/>
    <n v="0"/>
    <n v="0"/>
    <n v="0"/>
    <n v="0"/>
    <n v="0"/>
    <n v="0"/>
    <x v="34"/>
  </r>
  <r>
    <n v="8175"/>
    <n v="8175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6"/>
  </r>
  <r>
    <n v="8"/>
    <n v="0"/>
    <n v="8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38"/>
  </r>
  <r>
    <n v="1963"/>
    <n v="1963"/>
    <n v="0"/>
    <n v="0"/>
    <n v="0"/>
    <n v="0"/>
    <n v="0"/>
    <n v="0"/>
    <n v="0"/>
    <n v="0"/>
    <n v="0"/>
    <n v="0"/>
    <x v="39"/>
  </r>
  <r>
    <n v="302"/>
    <n v="302"/>
    <n v="0"/>
    <n v="0"/>
    <n v="302"/>
    <n v="302"/>
    <n v="0"/>
    <n v="0"/>
    <n v="0"/>
    <n v="0"/>
    <n v="0"/>
    <n v="0"/>
    <x v="40"/>
  </r>
  <r>
    <n v="1740"/>
    <n v="0"/>
    <n v="174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2"/>
  </r>
  <r>
    <n v="777"/>
    <n v="0"/>
    <n v="777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1"/>
  </r>
  <r>
    <n v="5596"/>
    <n v="559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45"/>
    <n v="0"/>
    <n v="645"/>
    <n v="0"/>
    <n v="0"/>
    <n v="0"/>
    <n v="0"/>
    <n v="0"/>
    <n v="0"/>
    <n v="0"/>
    <n v="0"/>
    <n v="0"/>
    <x v="4"/>
  </r>
  <r>
    <n v="325"/>
    <n v="325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6"/>
  </r>
  <r>
    <n v="4478"/>
    <n v="0"/>
    <n v="4478"/>
    <n v="0"/>
    <n v="0"/>
    <n v="0"/>
    <n v="0"/>
    <n v="0"/>
    <n v="4478"/>
    <n v="0"/>
    <n v="4478"/>
    <n v="0"/>
    <x v="7"/>
  </r>
  <r>
    <n v="33258"/>
    <n v="33258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8"/>
  </r>
  <r>
    <n v="87"/>
    <n v="0"/>
    <n v="87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11"/>
  </r>
  <r>
    <n v="38"/>
    <n v="38"/>
    <n v="0"/>
    <n v="0"/>
    <n v="38"/>
    <n v="38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13"/>
  </r>
  <r>
    <n v="529"/>
    <n v="0"/>
    <n v="529"/>
    <n v="0"/>
    <n v="0"/>
    <n v="0"/>
    <n v="0"/>
    <n v="0"/>
    <n v="0"/>
    <n v="0"/>
    <n v="0"/>
    <n v="0"/>
    <x v="14"/>
  </r>
  <r>
    <n v="301"/>
    <n v="301"/>
    <n v="0"/>
    <n v="0"/>
    <n v="0"/>
    <n v="0"/>
    <n v="0"/>
    <n v="0"/>
    <n v="0"/>
    <n v="0"/>
    <n v="0"/>
    <n v="0"/>
    <x v="15"/>
  </r>
  <r>
    <n v="4853"/>
    <n v="4853"/>
    <n v="0"/>
    <n v="0"/>
    <n v="0"/>
    <n v="0"/>
    <n v="0"/>
    <n v="0"/>
    <n v="4853"/>
    <n v="4853"/>
    <n v="0"/>
    <n v="0"/>
    <x v="16"/>
  </r>
  <r>
    <n v="6086"/>
    <n v="0"/>
    <n v="6086"/>
    <n v="0"/>
    <n v="0"/>
    <n v="0"/>
    <n v="0"/>
    <n v="0"/>
    <n v="0"/>
    <n v="0"/>
    <n v="0"/>
    <n v="0"/>
    <x v="17"/>
  </r>
  <r>
    <n v="296"/>
    <n v="296"/>
    <n v="0"/>
    <n v="0"/>
    <n v="0"/>
    <n v="0"/>
    <n v="0"/>
    <n v="0"/>
    <n v="0"/>
    <n v="0"/>
    <n v="0"/>
    <n v="0"/>
    <x v="18"/>
  </r>
  <r>
    <n v="10369"/>
    <n v="10369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3"/>
    <n v="3"/>
    <n v="0"/>
    <n v="0"/>
    <n v="3"/>
    <n v="3"/>
    <n v="0"/>
    <n v="0"/>
    <n v="0"/>
    <n v="0"/>
    <n v="0"/>
    <n v="0"/>
    <x v="21"/>
  </r>
  <r>
    <n v="95"/>
    <n v="95"/>
    <n v="0"/>
    <n v="0"/>
    <n v="0"/>
    <n v="0"/>
    <n v="0"/>
    <n v="0"/>
    <n v="95"/>
    <n v="95"/>
    <n v="0"/>
    <n v="0"/>
    <x v="23"/>
  </r>
  <r>
    <n v="189"/>
    <n v="18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972"/>
    <n v="0"/>
    <n v="972"/>
    <n v="0"/>
    <n v="0"/>
    <n v="0"/>
    <n v="0"/>
    <n v="0"/>
    <n v="0"/>
    <n v="0"/>
    <n v="0"/>
    <n v="0"/>
    <x v="27"/>
  </r>
  <r>
    <n v="130"/>
    <n v="0"/>
    <n v="130"/>
    <n v="0"/>
    <n v="0"/>
    <n v="0"/>
    <n v="0"/>
    <n v="0"/>
    <n v="0"/>
    <n v="0"/>
    <n v="0"/>
    <n v="0"/>
    <x v="55"/>
  </r>
  <r>
    <n v="11399"/>
    <n v="0"/>
    <n v="11399"/>
    <n v="0"/>
    <n v="11399"/>
    <n v="0"/>
    <n v="11399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8"/>
  </r>
  <r>
    <n v="15642"/>
    <n v="15642"/>
    <n v="0"/>
    <n v="0"/>
    <n v="0"/>
    <n v="0"/>
    <n v="0"/>
    <n v="0"/>
    <n v="0"/>
    <n v="0"/>
    <n v="0"/>
    <n v="0"/>
    <x v="63"/>
  </r>
  <r>
    <n v="115"/>
    <n v="115"/>
    <n v="0"/>
    <n v="0"/>
    <n v="0"/>
    <n v="0"/>
    <n v="0"/>
    <n v="0"/>
    <n v="0"/>
    <n v="0"/>
    <n v="0"/>
    <n v="0"/>
    <x v="51"/>
  </r>
  <r>
    <n v="549"/>
    <n v="549"/>
    <n v="0"/>
    <n v="0"/>
    <n v="0"/>
    <n v="0"/>
    <n v="0"/>
    <n v="0"/>
    <n v="0"/>
    <n v="0"/>
    <n v="0"/>
    <n v="0"/>
    <x v="33"/>
  </r>
  <r>
    <n v="285"/>
    <n v="285"/>
    <n v="0"/>
    <n v="0"/>
    <n v="0"/>
    <n v="0"/>
    <n v="0"/>
    <n v="0"/>
    <n v="0"/>
    <n v="0"/>
    <n v="0"/>
    <n v="0"/>
    <x v="34"/>
  </r>
  <r>
    <n v="6960"/>
    <n v="0"/>
    <n v="696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36"/>
  </r>
  <r>
    <n v="249"/>
    <n v="249"/>
    <n v="0"/>
    <n v="0"/>
    <n v="0"/>
    <n v="0"/>
    <n v="0"/>
    <n v="0"/>
    <n v="249"/>
    <n v="249"/>
    <n v="0"/>
    <n v="0"/>
    <x v="37"/>
  </r>
  <r>
    <n v="319"/>
    <n v="0"/>
    <n v="319"/>
    <n v="0"/>
    <n v="0"/>
    <n v="0"/>
    <n v="0"/>
    <n v="0"/>
    <n v="0"/>
    <n v="0"/>
    <n v="0"/>
    <n v="0"/>
    <x v="38"/>
  </r>
  <r>
    <n v="309"/>
    <n v="309"/>
    <n v="0"/>
    <n v="0"/>
    <n v="0"/>
    <n v="0"/>
    <n v="0"/>
    <n v="0"/>
    <n v="0"/>
    <n v="0"/>
    <n v="0"/>
    <n v="0"/>
    <x v="39"/>
  </r>
  <r>
    <n v="309"/>
    <n v="309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30"/>
    <n v="30"/>
    <n v="0"/>
    <n v="0"/>
    <x v="41"/>
  </r>
  <r>
    <n v="4998"/>
    <n v="0"/>
    <n v="4998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"/>
  </r>
  <r>
    <n v="9798"/>
    <n v="0"/>
    <n v="9798"/>
    <n v="0"/>
    <n v="0"/>
    <n v="0"/>
    <n v="0"/>
    <n v="0"/>
    <n v="0"/>
    <n v="0"/>
    <n v="0"/>
    <n v="0"/>
    <x v="45"/>
  </r>
  <r>
    <n v="5172"/>
    <n v="5172"/>
    <n v="0"/>
    <n v="0"/>
    <n v="0"/>
    <n v="0"/>
    <n v="0"/>
    <n v="0"/>
    <n v="0"/>
    <n v="0"/>
    <n v="0"/>
    <n v="0"/>
    <x v="3"/>
  </r>
  <r>
    <n v="325"/>
    <n v="325"/>
    <n v="0"/>
    <n v="0"/>
    <n v="0"/>
    <n v="0"/>
    <n v="0"/>
    <n v="0"/>
    <n v="0"/>
    <n v="0"/>
    <n v="0"/>
    <n v="0"/>
    <x v="4"/>
  </r>
  <r>
    <n v="304"/>
    <n v="304"/>
    <n v="0"/>
    <n v="0"/>
    <n v="0"/>
    <n v="0"/>
    <n v="0"/>
    <n v="0"/>
    <n v="0"/>
    <n v="0"/>
    <n v="0"/>
    <n v="0"/>
    <x v="5"/>
  </r>
  <r>
    <n v="168"/>
    <n v="168"/>
    <n v="0"/>
    <n v="0"/>
    <n v="0"/>
    <n v="0"/>
    <n v="0"/>
    <n v="0"/>
    <n v="0"/>
    <n v="0"/>
    <n v="0"/>
    <n v="0"/>
    <x v="47"/>
  </r>
  <r>
    <n v="1288"/>
    <n v="1288"/>
    <n v="0"/>
    <n v="0"/>
    <n v="0"/>
    <n v="0"/>
    <n v="0"/>
    <n v="0"/>
    <n v="0"/>
    <n v="0"/>
    <n v="0"/>
    <n v="0"/>
    <x v="7"/>
  </r>
  <r>
    <n v="1338"/>
    <n v="1338"/>
    <n v="0"/>
    <n v="0"/>
    <n v="0"/>
    <n v="0"/>
    <n v="0"/>
    <n v="0"/>
    <n v="0"/>
    <n v="0"/>
    <n v="0"/>
    <n v="0"/>
    <x v="8"/>
  </r>
  <r>
    <n v="538"/>
    <n v="538"/>
    <n v="0"/>
    <n v="0"/>
    <n v="0"/>
    <n v="0"/>
    <n v="0"/>
    <n v="0"/>
    <n v="538"/>
    <n v="538"/>
    <n v="0"/>
    <n v="0"/>
    <x v="9"/>
  </r>
  <r>
    <n v="40"/>
    <n v="0"/>
    <n v="4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59"/>
    <n v="59"/>
    <n v="0"/>
    <n v="0"/>
    <x v="14"/>
  </r>
  <r>
    <n v="124"/>
    <n v="124"/>
    <n v="0"/>
    <n v="0"/>
    <n v="0"/>
    <n v="0"/>
    <n v="0"/>
    <n v="0"/>
    <n v="124"/>
    <n v="124"/>
    <n v="0"/>
    <n v="0"/>
    <x v="15"/>
  </r>
  <r>
    <n v="396"/>
    <n v="39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9"/>
  </r>
  <r>
    <n v="661"/>
    <n v="661"/>
    <n v="0"/>
    <n v="0"/>
    <n v="0"/>
    <n v="0"/>
    <n v="0"/>
    <n v="0"/>
    <n v="0"/>
    <n v="0"/>
    <n v="0"/>
    <n v="0"/>
    <x v="18"/>
  </r>
  <r>
    <n v="442"/>
    <n v="442"/>
    <n v="0"/>
    <n v="0"/>
    <n v="442"/>
    <n v="442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5713"/>
    <n v="5713"/>
    <n v="0"/>
    <n v="0"/>
    <n v="5713"/>
    <n v="5713"/>
    <n v="0"/>
    <n v="0"/>
    <n v="0"/>
    <n v="0"/>
    <n v="0"/>
    <n v="0"/>
    <x v="21"/>
  </r>
  <r>
    <n v="2352"/>
    <n v="2352"/>
    <n v="0"/>
    <n v="0"/>
    <n v="2352"/>
    <n v="2352"/>
    <n v="0"/>
    <n v="0"/>
    <n v="0"/>
    <n v="0"/>
    <n v="0"/>
    <n v="0"/>
    <x v="23"/>
  </r>
  <r>
    <n v="50"/>
    <n v="50"/>
    <n v="0"/>
    <n v="0"/>
    <n v="0"/>
    <n v="0"/>
    <n v="0"/>
    <n v="0"/>
    <n v="50"/>
    <n v="5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80"/>
    <n v="80"/>
    <n v="0"/>
    <n v="0"/>
    <n v="0"/>
    <n v="0"/>
    <n v="0"/>
    <n v="0"/>
    <n v="0"/>
    <n v="0"/>
    <n v="0"/>
    <n v="0"/>
    <x v="55"/>
  </r>
  <r>
    <n v="1522"/>
    <n v="1522"/>
    <n v="0"/>
    <n v="0"/>
    <n v="0"/>
    <n v="0"/>
    <n v="0"/>
    <n v="0"/>
    <n v="0"/>
    <n v="0"/>
    <n v="0"/>
    <n v="0"/>
    <x v="29"/>
  </r>
  <r>
    <n v="777"/>
    <n v="777"/>
    <n v="0"/>
    <n v="0"/>
    <n v="0"/>
    <n v="0"/>
    <n v="0"/>
    <n v="0"/>
    <n v="777"/>
    <n v="777"/>
    <n v="0"/>
    <n v="0"/>
    <x v="30"/>
  </r>
  <r>
    <n v="8585"/>
    <n v="8585"/>
    <n v="0"/>
    <n v="0"/>
    <n v="0"/>
    <n v="0"/>
    <n v="0"/>
    <n v="0"/>
    <n v="0"/>
    <n v="0"/>
    <n v="0"/>
    <n v="0"/>
    <x v="63"/>
  </r>
  <r>
    <n v="2479"/>
    <n v="0"/>
    <n v="2479"/>
    <n v="0"/>
    <n v="0"/>
    <n v="0"/>
    <n v="0"/>
    <n v="0"/>
    <n v="0"/>
    <n v="0"/>
    <n v="0"/>
    <n v="0"/>
    <x v="51"/>
  </r>
  <r>
    <n v="4207"/>
    <n v="4207"/>
    <n v="0"/>
    <n v="0"/>
    <n v="0"/>
    <n v="0"/>
    <n v="0"/>
    <n v="0"/>
    <n v="0"/>
    <n v="0"/>
    <n v="0"/>
    <n v="0"/>
    <x v="33"/>
  </r>
  <r>
    <n v="1475"/>
    <n v="1475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62"/>
  </r>
  <r>
    <n v="2267"/>
    <n v="2267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095"/>
    <n v="1095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0"/>
  </r>
  <r>
    <n v="17580"/>
    <n v="17580"/>
    <n v="0"/>
    <n v="0"/>
    <n v="17580"/>
    <n v="1758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373"/>
    <n v="37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5"/>
  </r>
  <r>
    <n v="427"/>
    <n v="427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46"/>
    <n v="46"/>
    <n v="0"/>
    <n v="0"/>
    <x v="7"/>
  </r>
  <r>
    <n v="926"/>
    <n v="926"/>
    <n v="0"/>
    <n v="0"/>
    <n v="0"/>
    <n v="0"/>
    <n v="0"/>
    <n v="0"/>
    <n v="0"/>
    <n v="0"/>
    <n v="0"/>
    <n v="0"/>
    <x v="8"/>
  </r>
  <r>
    <n v="1443"/>
    <n v="1443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10"/>
  </r>
  <r>
    <n v="55"/>
    <n v="55"/>
    <n v="0"/>
    <n v="0"/>
    <n v="55"/>
    <n v="55"/>
    <n v="0"/>
    <n v="0"/>
    <n v="0"/>
    <n v="0"/>
    <n v="0"/>
    <n v="0"/>
    <x v="53"/>
  </r>
  <r>
    <n v="135"/>
    <n v="135"/>
    <n v="0"/>
    <n v="0"/>
    <n v="135"/>
    <n v="135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13"/>
  </r>
  <r>
    <n v="369"/>
    <n v="0"/>
    <n v="369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18"/>
  </r>
  <r>
    <n v="15"/>
    <n v="15"/>
    <n v="0"/>
    <n v="0"/>
    <n v="15"/>
    <n v="15"/>
    <n v="0"/>
    <n v="0"/>
    <n v="0"/>
    <n v="0"/>
    <n v="0"/>
    <n v="0"/>
    <x v="19"/>
  </r>
  <r>
    <n v="213"/>
    <n v="213"/>
    <n v="0"/>
    <n v="0"/>
    <n v="213"/>
    <n v="213"/>
    <n v="0"/>
    <n v="0"/>
    <n v="0"/>
    <n v="0"/>
    <n v="0"/>
    <n v="0"/>
    <x v="20"/>
  </r>
  <r>
    <n v="25"/>
    <n v="0"/>
    <n v="25"/>
    <n v="0"/>
    <n v="0"/>
    <n v="0"/>
    <n v="0"/>
    <n v="0"/>
    <n v="0"/>
    <n v="0"/>
    <n v="0"/>
    <n v="0"/>
    <x v="21"/>
  </r>
  <r>
    <n v="1056"/>
    <n v="1056"/>
    <n v="0"/>
    <n v="0"/>
    <n v="1056"/>
    <n v="1056"/>
    <n v="0"/>
    <n v="0"/>
    <n v="0"/>
    <n v="0"/>
    <n v="0"/>
    <n v="0"/>
    <x v="23"/>
  </r>
  <r>
    <n v="132"/>
    <n v="132"/>
    <n v="0"/>
    <n v="0"/>
    <n v="0"/>
    <n v="0"/>
    <n v="0"/>
    <n v="0"/>
    <n v="0"/>
    <n v="0"/>
    <n v="0"/>
    <n v="0"/>
    <x v="25"/>
  </r>
  <r>
    <n v="295"/>
    <n v="295"/>
    <n v="0"/>
    <n v="0"/>
    <n v="295"/>
    <n v="295"/>
    <n v="0"/>
    <n v="0"/>
    <n v="0"/>
    <n v="0"/>
    <n v="0"/>
    <n v="0"/>
    <x v="26"/>
  </r>
  <r>
    <n v="67"/>
    <n v="67"/>
    <n v="0"/>
    <n v="0"/>
    <n v="0"/>
    <n v="0"/>
    <n v="0"/>
    <n v="0"/>
    <n v="67"/>
    <n v="67"/>
    <n v="0"/>
    <n v="0"/>
    <x v="27"/>
  </r>
  <r>
    <n v="46"/>
    <n v="46"/>
    <n v="0"/>
    <n v="0"/>
    <n v="46"/>
    <n v="46"/>
    <n v="0"/>
    <n v="0"/>
    <n v="0"/>
    <n v="0"/>
    <n v="0"/>
    <n v="0"/>
    <x v="55"/>
  </r>
  <r>
    <n v="407"/>
    <n v="407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58"/>
  </r>
  <r>
    <n v="158"/>
    <n v="15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51"/>
  </r>
  <r>
    <n v="1417"/>
    <n v="0"/>
    <n v="1417"/>
    <n v="0"/>
    <n v="0"/>
    <n v="0"/>
    <n v="0"/>
    <n v="0"/>
    <n v="0"/>
    <n v="0"/>
    <n v="0"/>
    <n v="0"/>
    <x v="33"/>
  </r>
  <r>
    <n v="7888"/>
    <n v="0"/>
    <n v="7888"/>
    <n v="0"/>
    <n v="0"/>
    <n v="0"/>
    <n v="0"/>
    <n v="0"/>
    <n v="7888"/>
    <n v="0"/>
    <n v="7888"/>
    <n v="0"/>
    <x v="56"/>
  </r>
  <r>
    <n v="714"/>
    <n v="714"/>
    <n v="0"/>
    <n v="0"/>
    <n v="0"/>
    <n v="0"/>
    <n v="0"/>
    <n v="0"/>
    <n v="0"/>
    <n v="0"/>
    <n v="0"/>
    <n v="0"/>
    <x v="62"/>
  </r>
  <r>
    <n v="255"/>
    <n v="255"/>
    <n v="0"/>
    <n v="0"/>
    <n v="0"/>
    <n v="0"/>
    <n v="0"/>
    <n v="0"/>
    <n v="0"/>
    <n v="0"/>
    <n v="0"/>
    <n v="0"/>
    <x v="36"/>
  </r>
  <r>
    <n v="253"/>
    <n v="25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377"/>
    <n v="377"/>
    <n v="0"/>
    <n v="0"/>
    <n v="0"/>
    <n v="0"/>
    <n v="0"/>
    <n v="0"/>
    <n v="0"/>
    <n v="0"/>
    <n v="0"/>
    <n v="0"/>
    <x v="60"/>
  </r>
  <r>
    <n v="1587"/>
    <n v="1587"/>
    <n v="0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0"/>
    <n v="0"/>
    <n v="0"/>
    <n v="0"/>
    <x v="41"/>
  </r>
  <r>
    <n v="2313"/>
    <n v="0"/>
    <n v="2313"/>
    <n v="0"/>
    <n v="0"/>
    <n v="0"/>
    <n v="0"/>
    <n v="0"/>
    <n v="0"/>
    <n v="0"/>
    <n v="0"/>
    <n v="0"/>
    <x v="42"/>
  </r>
  <r>
    <n v="31"/>
    <n v="31"/>
    <n v="0"/>
    <n v="0"/>
    <n v="31"/>
    <n v="31"/>
    <n v="0"/>
    <n v="0"/>
    <n v="0"/>
    <n v="0"/>
    <n v="0"/>
    <n v="0"/>
    <x v="43"/>
  </r>
  <r>
    <n v="7346"/>
    <n v="7346"/>
    <n v="0"/>
    <n v="0"/>
    <n v="7346"/>
    <n v="7346"/>
    <n v="0"/>
    <n v="0"/>
    <n v="0"/>
    <n v="0"/>
    <n v="0"/>
    <n v="0"/>
    <x v="44"/>
  </r>
  <r>
    <n v="468"/>
    <n v="468"/>
    <n v="0"/>
    <n v="0"/>
    <n v="0"/>
    <n v="0"/>
    <n v="0"/>
    <n v="0"/>
    <n v="0"/>
    <n v="0"/>
    <n v="0"/>
    <n v="0"/>
    <x v="45"/>
  </r>
  <r>
    <n v="1543"/>
    <n v="1543"/>
    <n v="0"/>
    <n v="0"/>
    <n v="1543"/>
    <n v="1543"/>
    <n v="0"/>
    <n v="0"/>
    <n v="0"/>
    <n v="0"/>
    <n v="0"/>
    <n v="0"/>
    <x v="3"/>
  </r>
  <r>
    <n v="4910"/>
    <n v="0"/>
    <n v="491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69"/>
  </r>
  <r>
    <n v="6"/>
    <n v="0"/>
    <n v="6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7"/>
  </r>
  <r>
    <n v="42893"/>
    <n v="42893"/>
    <n v="0"/>
    <n v="0"/>
    <n v="0"/>
    <n v="0"/>
    <n v="0"/>
    <n v="0"/>
    <n v="0"/>
    <n v="0"/>
    <n v="0"/>
    <n v="0"/>
    <x v="8"/>
  </r>
  <r>
    <n v="2573"/>
    <n v="2573"/>
    <n v="0"/>
    <n v="0"/>
    <n v="0"/>
    <n v="0"/>
    <n v="0"/>
    <n v="0"/>
    <n v="0"/>
    <n v="0"/>
    <n v="0"/>
    <n v="0"/>
    <x v="48"/>
  </r>
  <r>
    <n v="33"/>
    <n v="0"/>
    <n v="33"/>
    <n v="0"/>
    <n v="33"/>
    <n v="0"/>
    <n v="33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1"/>
  </r>
  <r>
    <n v="1735"/>
    <n v="1735"/>
    <n v="0"/>
    <n v="0"/>
    <n v="1735"/>
    <n v="1735"/>
    <n v="0"/>
    <n v="0"/>
    <n v="0"/>
    <n v="0"/>
    <n v="0"/>
    <n v="0"/>
    <x v="12"/>
  </r>
  <r>
    <n v="469"/>
    <n v="0"/>
    <n v="469"/>
    <n v="0"/>
    <n v="0"/>
    <n v="0"/>
    <n v="0"/>
    <n v="0"/>
    <n v="0"/>
    <n v="0"/>
    <n v="0"/>
    <n v="0"/>
    <x v="13"/>
  </r>
  <r>
    <n v="2690"/>
    <n v="0"/>
    <n v="269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3004"/>
    <n v="3004"/>
    <n v="0"/>
    <n v="0"/>
    <n v="0"/>
    <n v="0"/>
    <n v="0"/>
    <n v="0"/>
    <n v="0"/>
    <n v="0"/>
    <n v="0"/>
    <n v="0"/>
    <x v="16"/>
  </r>
  <r>
    <n v="265"/>
    <n v="26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2232"/>
    <n v="0"/>
    <n v="2232"/>
    <n v="0"/>
    <n v="0"/>
    <n v="0"/>
    <n v="0"/>
    <n v="0"/>
    <n v="0"/>
    <n v="0"/>
    <n v="0"/>
    <n v="0"/>
    <x v="19"/>
  </r>
  <r>
    <n v="491"/>
    <n v="491"/>
    <n v="0"/>
    <n v="0"/>
    <n v="491"/>
    <n v="491"/>
    <n v="0"/>
    <n v="0"/>
    <n v="0"/>
    <n v="0"/>
    <n v="0"/>
    <n v="0"/>
    <x v="20"/>
  </r>
  <r>
    <n v="13424"/>
    <n v="13424"/>
    <n v="0"/>
    <n v="0"/>
    <n v="0"/>
    <n v="0"/>
    <n v="0"/>
    <n v="0"/>
    <n v="0"/>
    <n v="0"/>
    <n v="0"/>
    <n v="0"/>
    <x v="21"/>
  </r>
  <r>
    <n v="21514"/>
    <n v="0"/>
    <n v="21514"/>
    <n v="0"/>
    <n v="0"/>
    <n v="0"/>
    <n v="0"/>
    <n v="0"/>
    <n v="0"/>
    <n v="0"/>
    <n v="0"/>
    <n v="0"/>
    <x v="23"/>
  </r>
  <r>
    <n v="1585"/>
    <n v="0"/>
    <n v="1585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29"/>
  </r>
  <r>
    <n v="7576"/>
    <n v="7576"/>
    <n v="0"/>
    <n v="0"/>
    <n v="0"/>
    <n v="0"/>
    <n v="0"/>
    <n v="0"/>
    <n v="0"/>
    <n v="0"/>
    <n v="0"/>
    <n v="0"/>
    <x v="58"/>
  </r>
  <r>
    <n v="7603"/>
    <n v="7603"/>
    <n v="0"/>
    <n v="0"/>
    <n v="0"/>
    <n v="0"/>
    <n v="0"/>
    <n v="0"/>
    <n v="7603"/>
    <n v="7603"/>
    <n v="0"/>
    <n v="0"/>
    <x v="63"/>
  </r>
  <r>
    <n v="587"/>
    <n v="587"/>
    <n v="0"/>
    <n v="0"/>
    <n v="0"/>
    <n v="0"/>
    <n v="0"/>
    <n v="0"/>
    <n v="0"/>
    <n v="0"/>
    <n v="0"/>
    <n v="0"/>
    <x v="51"/>
  </r>
  <r>
    <n v="4461"/>
    <n v="4461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66"/>
  </r>
  <r>
    <n v="75"/>
    <n v="75"/>
    <n v="0"/>
    <n v="0"/>
    <n v="0"/>
    <n v="0"/>
    <n v="0"/>
    <n v="0"/>
    <n v="0"/>
    <n v="0"/>
    <n v="0"/>
    <n v="0"/>
    <x v="64"/>
  </r>
  <r>
    <n v="8614"/>
    <n v="0"/>
    <n v="8614"/>
    <n v="0"/>
    <n v="0"/>
    <n v="0"/>
    <n v="0"/>
    <n v="0"/>
    <n v="0"/>
    <n v="0"/>
    <n v="0"/>
    <n v="0"/>
    <x v="36"/>
  </r>
  <r>
    <n v="129"/>
    <n v="129"/>
    <n v="0"/>
    <n v="0"/>
    <n v="0"/>
    <n v="0"/>
    <n v="0"/>
    <n v="0"/>
    <n v="129"/>
    <n v="129"/>
    <n v="0"/>
    <n v="0"/>
    <x v="37"/>
  </r>
  <r>
    <n v="2530"/>
    <n v="253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39"/>
  </r>
  <r>
    <n v="4825"/>
    <n v="0"/>
    <n v="4825"/>
    <n v="0"/>
    <n v="0"/>
    <n v="0"/>
    <n v="0"/>
    <n v="0"/>
    <n v="0"/>
    <n v="0"/>
    <n v="0"/>
    <n v="0"/>
    <x v="40"/>
  </r>
  <r>
    <n v="118"/>
    <n v="118"/>
    <n v="0"/>
    <n v="0"/>
    <n v="118"/>
    <n v="118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1"/>
  </r>
  <r>
    <n v="3513"/>
    <n v="3513"/>
    <n v="0"/>
    <n v="0"/>
    <n v="0"/>
    <n v="0"/>
    <n v="0"/>
    <n v="0"/>
    <n v="0"/>
    <n v="0"/>
    <n v="0"/>
    <n v="0"/>
    <x v="45"/>
  </r>
  <r>
    <n v="20870"/>
    <n v="20870"/>
    <n v="0"/>
    <n v="0"/>
    <n v="0"/>
    <n v="0"/>
    <n v="0"/>
    <n v="0"/>
    <n v="20870"/>
    <n v="20870"/>
    <n v="0"/>
    <n v="0"/>
    <x v="46"/>
  </r>
  <r>
    <n v="3161"/>
    <n v="3161"/>
    <n v="0"/>
    <n v="0"/>
    <n v="0"/>
    <n v="0"/>
    <n v="0"/>
    <n v="0"/>
    <n v="0"/>
    <n v="0"/>
    <n v="0"/>
    <n v="0"/>
    <x v="4"/>
  </r>
  <r>
    <n v="1248"/>
    <n v="0"/>
    <n v="1248"/>
    <n v="0"/>
    <n v="0"/>
    <n v="0"/>
    <n v="0"/>
    <n v="0"/>
    <n v="1248"/>
    <n v="0"/>
    <n v="1248"/>
    <n v="0"/>
    <x v="69"/>
  </r>
  <r>
    <n v="170"/>
    <n v="170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7"/>
  </r>
  <r>
    <n v="16526"/>
    <n v="16526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9"/>
  </r>
  <r>
    <n v="38"/>
    <n v="0"/>
    <n v="38"/>
    <n v="0"/>
    <n v="38"/>
    <n v="0"/>
    <n v="38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1"/>
  </r>
  <r>
    <n v="99"/>
    <n v="99"/>
    <n v="0"/>
    <n v="0"/>
    <n v="0"/>
    <n v="0"/>
    <n v="0"/>
    <n v="0"/>
    <n v="0"/>
    <n v="0"/>
    <n v="0"/>
    <n v="0"/>
    <x v="12"/>
  </r>
  <r>
    <n v="1115"/>
    <n v="0"/>
    <n v="1115"/>
    <n v="0"/>
    <n v="1115"/>
    <n v="0"/>
    <n v="1115"/>
    <n v="0"/>
    <n v="0"/>
    <n v="0"/>
    <n v="0"/>
    <n v="0"/>
    <x v="13"/>
  </r>
  <r>
    <n v="1893"/>
    <n v="0"/>
    <n v="1893"/>
    <n v="0"/>
    <n v="0"/>
    <n v="0"/>
    <n v="0"/>
    <n v="0"/>
    <n v="0"/>
    <n v="0"/>
    <n v="0"/>
    <n v="0"/>
    <x v="14"/>
  </r>
  <r>
    <n v="684"/>
    <n v="0"/>
    <n v="684"/>
    <n v="0"/>
    <n v="0"/>
    <n v="0"/>
    <n v="0"/>
    <n v="0"/>
    <n v="684"/>
    <n v="0"/>
    <n v="684"/>
    <n v="0"/>
    <x v="15"/>
  </r>
  <r>
    <n v="16093"/>
    <n v="0"/>
    <n v="16093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18"/>
  </r>
  <r>
    <n v="10418"/>
    <n v="10418"/>
    <n v="0"/>
    <n v="0"/>
    <n v="0"/>
    <n v="0"/>
    <n v="0"/>
    <n v="0"/>
    <n v="0"/>
    <n v="0"/>
    <n v="0"/>
    <n v="0"/>
    <x v="19"/>
  </r>
  <r>
    <n v="3653"/>
    <n v="3653"/>
    <n v="0"/>
    <n v="0"/>
    <n v="3653"/>
    <n v="3653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27"/>
    <n v="27"/>
    <n v="0"/>
    <n v="0"/>
    <n v="0"/>
    <n v="0"/>
    <n v="0"/>
    <n v="0"/>
    <n v="27"/>
    <n v="27"/>
    <n v="0"/>
    <n v="0"/>
    <x v="23"/>
  </r>
  <r>
    <n v="6"/>
    <n v="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540"/>
    <n v="1540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58"/>
  </r>
  <r>
    <n v="925"/>
    <n v="0"/>
    <n v="925"/>
    <n v="0"/>
    <n v="0"/>
    <n v="0"/>
    <n v="0"/>
    <n v="0"/>
    <n v="0"/>
    <n v="0"/>
    <n v="0"/>
    <n v="0"/>
    <x v="31"/>
  </r>
  <r>
    <n v="956"/>
    <n v="0"/>
    <n v="956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345"/>
    <n v="0"/>
    <n v="345"/>
    <n v="0"/>
    <n v="0"/>
    <n v="0"/>
    <n v="0"/>
    <n v="0"/>
    <n v="0"/>
    <n v="0"/>
    <n v="0"/>
    <n v="0"/>
    <x v="52"/>
  </r>
  <r>
    <n v="706"/>
    <n v="706"/>
    <n v="0"/>
    <n v="0"/>
    <n v="706"/>
    <n v="706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37"/>
  </r>
  <r>
    <n v="615"/>
    <n v="61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3546"/>
    <n v="3546"/>
    <n v="0"/>
    <n v="0"/>
    <n v="3546"/>
    <n v="3546"/>
    <n v="0"/>
    <n v="0"/>
    <n v="0"/>
    <n v="0"/>
    <n v="0"/>
    <n v="0"/>
    <x v="40"/>
  </r>
  <r>
    <n v="1570"/>
    <n v="0"/>
    <n v="1570"/>
    <n v="0"/>
    <n v="1570"/>
    <n v="0"/>
    <n v="1570"/>
    <n v="0"/>
    <n v="0"/>
    <n v="0"/>
    <n v="0"/>
    <n v="0"/>
    <x v="41"/>
  </r>
  <r>
    <n v="418"/>
    <n v="418"/>
    <n v="0"/>
    <n v="0"/>
    <n v="0"/>
    <n v="0"/>
    <n v="0"/>
    <n v="0"/>
    <n v="418"/>
    <n v="418"/>
    <n v="0"/>
    <n v="0"/>
    <x v="42"/>
  </r>
  <r>
    <n v="45"/>
    <n v="4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2"/>
  </r>
  <r>
    <n v="6132"/>
    <n v="6132"/>
    <n v="0"/>
    <n v="0"/>
    <n v="6132"/>
    <n v="6132"/>
    <n v="0"/>
    <n v="0"/>
    <n v="0"/>
    <n v="0"/>
    <n v="0"/>
    <n v="0"/>
    <x v="3"/>
  </r>
  <r>
    <n v="1471"/>
    <n v="1471"/>
    <n v="0"/>
    <n v="0"/>
    <n v="1471"/>
    <n v="1471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5"/>
  </r>
  <r>
    <n v="181"/>
    <n v="181"/>
    <n v="0"/>
    <n v="0"/>
    <n v="0"/>
    <n v="0"/>
    <n v="0"/>
    <n v="0"/>
    <n v="0"/>
    <n v="0"/>
    <n v="0"/>
    <n v="0"/>
    <x v="47"/>
  </r>
  <r>
    <n v="1689"/>
    <n v="1689"/>
    <n v="0"/>
    <n v="0"/>
    <n v="0"/>
    <n v="0"/>
    <n v="0"/>
    <n v="0"/>
    <n v="0"/>
    <n v="0"/>
    <n v="0"/>
    <n v="0"/>
    <x v="7"/>
  </r>
  <r>
    <n v="4148"/>
    <n v="4148"/>
    <n v="0"/>
    <n v="0"/>
    <n v="0"/>
    <n v="0"/>
    <n v="0"/>
    <n v="0"/>
    <n v="0"/>
    <n v="0"/>
    <n v="0"/>
    <n v="0"/>
    <x v="8"/>
  </r>
  <r>
    <n v="2745"/>
    <n v="0"/>
    <n v="2745"/>
    <n v="0"/>
    <n v="0"/>
    <n v="0"/>
    <n v="0"/>
    <n v="0"/>
    <n v="0"/>
    <n v="0"/>
    <n v="0"/>
    <n v="0"/>
    <x v="9"/>
  </r>
  <r>
    <n v="62"/>
    <n v="0"/>
    <n v="62"/>
    <n v="0"/>
    <n v="62"/>
    <n v="0"/>
    <n v="62"/>
    <n v="0"/>
    <n v="0"/>
    <n v="0"/>
    <n v="0"/>
    <n v="0"/>
    <x v="10"/>
  </r>
  <r>
    <n v="2234"/>
    <n v="0"/>
    <n v="2234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10"/>
    <n v="10"/>
    <n v="0"/>
    <n v="0"/>
    <x v="14"/>
  </r>
  <r>
    <n v="175"/>
    <n v="175"/>
    <n v="0"/>
    <n v="0"/>
    <n v="0"/>
    <n v="0"/>
    <n v="0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16"/>
  </r>
  <r>
    <n v="3109"/>
    <n v="0"/>
    <n v="3109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133"/>
    <n v="133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1133"/>
    <n v="0"/>
    <n v="21133"/>
    <n v="0"/>
    <n v="0"/>
    <n v="0"/>
    <n v="0"/>
    <n v="0"/>
    <n v="21133"/>
    <n v="0"/>
    <n v="21133"/>
    <n v="0"/>
    <x v="23"/>
  </r>
  <r>
    <n v="16"/>
    <n v="16"/>
    <n v="0"/>
    <n v="0"/>
    <n v="0"/>
    <n v="0"/>
    <n v="0"/>
    <n v="0"/>
    <n v="0"/>
    <n v="0"/>
    <n v="0"/>
    <n v="0"/>
    <x v="25"/>
  </r>
  <r>
    <n v="122"/>
    <n v="122"/>
    <n v="0"/>
    <n v="0"/>
    <n v="0"/>
    <n v="0"/>
    <n v="0"/>
    <n v="0"/>
    <n v="122"/>
    <n v="122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30"/>
  </r>
  <r>
    <n v="2439"/>
    <n v="2439"/>
    <n v="0"/>
    <n v="0"/>
    <n v="0"/>
    <n v="0"/>
    <n v="0"/>
    <n v="0"/>
    <n v="0"/>
    <n v="0"/>
    <n v="0"/>
    <n v="0"/>
    <x v="63"/>
  </r>
  <r>
    <n v="431"/>
    <n v="431"/>
    <n v="0"/>
    <n v="0"/>
    <n v="0"/>
    <n v="0"/>
    <n v="0"/>
    <n v="0"/>
    <n v="0"/>
    <n v="0"/>
    <n v="0"/>
    <n v="0"/>
    <x v="59"/>
  </r>
  <r>
    <n v="373"/>
    <n v="373"/>
    <n v="0"/>
    <n v="0"/>
    <n v="373"/>
    <n v="373"/>
    <n v="0"/>
    <n v="0"/>
    <n v="0"/>
    <n v="0"/>
    <n v="0"/>
    <n v="0"/>
    <x v="33"/>
  </r>
  <r>
    <n v="258"/>
    <n v="258"/>
    <n v="0"/>
    <n v="0"/>
    <n v="0"/>
    <n v="0"/>
    <n v="0"/>
    <n v="0"/>
    <n v="0"/>
    <n v="0"/>
    <n v="0"/>
    <n v="0"/>
    <x v="34"/>
  </r>
  <r>
    <n v="1784"/>
    <n v="0"/>
    <n v="1784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1072"/>
    <n v="0"/>
    <n v="1072"/>
    <n v="0"/>
    <n v="0"/>
    <n v="0"/>
    <n v="0"/>
    <n v="0"/>
    <n v="0"/>
    <n v="0"/>
    <n v="0"/>
    <n v="0"/>
    <x v="38"/>
  </r>
  <r>
    <n v="120"/>
    <n v="120"/>
    <n v="0"/>
    <n v="0"/>
    <n v="0"/>
    <n v="0"/>
    <n v="0"/>
    <n v="0"/>
    <n v="0"/>
    <n v="0"/>
    <n v="0"/>
    <n v="0"/>
    <x v="39"/>
  </r>
  <r>
    <n v="943"/>
    <n v="943"/>
    <n v="0"/>
    <n v="0"/>
    <n v="0"/>
    <n v="0"/>
    <n v="0"/>
    <n v="0"/>
    <n v="0"/>
    <n v="0"/>
    <n v="0"/>
    <n v="0"/>
    <x v="40"/>
  </r>
  <r>
    <n v="2568"/>
    <n v="2568"/>
    <n v="0"/>
    <n v="0"/>
    <n v="0"/>
    <n v="0"/>
    <n v="0"/>
    <n v="0"/>
    <n v="0"/>
    <n v="0"/>
    <n v="0"/>
    <n v="0"/>
    <x v="41"/>
  </r>
  <r>
    <n v="521"/>
    <n v="521"/>
    <n v="0"/>
    <n v="0"/>
    <n v="0"/>
    <n v="0"/>
    <n v="0"/>
    <n v="0"/>
    <n v="0"/>
    <n v="0"/>
    <n v="0"/>
    <n v="0"/>
    <x v="42"/>
  </r>
  <r>
    <n v="233"/>
    <n v="233"/>
    <n v="0"/>
    <n v="0"/>
    <n v="0"/>
    <n v="0"/>
    <n v="0"/>
    <n v="0"/>
    <n v="0"/>
    <n v="0"/>
    <n v="0"/>
    <n v="0"/>
    <x v="0"/>
  </r>
  <r>
    <n v="1235"/>
    <n v="1235"/>
    <n v="0"/>
    <n v="0"/>
    <n v="0"/>
    <n v="0"/>
    <n v="0"/>
    <n v="0"/>
    <n v="0"/>
    <n v="0"/>
    <n v="0"/>
    <n v="0"/>
    <x v="44"/>
  </r>
  <r>
    <n v="114"/>
    <n v="114"/>
    <n v="0"/>
    <n v="0"/>
    <n v="0"/>
    <n v="0"/>
    <n v="0"/>
    <n v="0"/>
    <n v="0"/>
    <n v="0"/>
    <n v="0"/>
    <n v="0"/>
    <x v="45"/>
  </r>
  <r>
    <n v="47"/>
    <n v="47"/>
    <n v="0"/>
    <n v="0"/>
    <n v="47"/>
    <n v="47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8"/>
    <n v="18"/>
    <n v="0"/>
    <n v="0"/>
    <n v="18"/>
    <n v="18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767"/>
    <n v="767"/>
    <n v="0"/>
    <n v="0"/>
    <n v="0"/>
    <n v="0"/>
    <n v="0"/>
    <n v="0"/>
    <n v="767"/>
    <n v="767"/>
    <n v="0"/>
    <n v="0"/>
    <x v="7"/>
  </r>
  <r>
    <n v="321"/>
    <n v="321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9"/>
  </r>
  <r>
    <n v="43"/>
    <n v="0"/>
    <n v="43"/>
    <n v="0"/>
    <n v="43"/>
    <n v="0"/>
    <n v="43"/>
    <n v="0"/>
    <n v="0"/>
    <n v="0"/>
    <n v="0"/>
    <n v="0"/>
    <x v="10"/>
  </r>
  <r>
    <n v="110"/>
    <n v="0"/>
    <n v="110"/>
    <n v="0"/>
    <n v="0"/>
    <n v="0"/>
    <n v="0"/>
    <n v="0"/>
    <n v="0"/>
    <n v="0"/>
    <n v="0"/>
    <n v="0"/>
    <x v="53"/>
  </r>
  <r>
    <n v="144"/>
    <n v="144"/>
    <n v="0"/>
    <n v="0"/>
    <n v="0"/>
    <n v="0"/>
    <n v="0"/>
    <n v="0"/>
    <n v="0"/>
    <n v="0"/>
    <n v="0"/>
    <n v="0"/>
    <x v="12"/>
  </r>
  <r>
    <n v="199"/>
    <n v="199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14"/>
  </r>
  <r>
    <n v="370"/>
    <n v="370"/>
    <n v="0"/>
    <n v="0"/>
    <n v="0"/>
    <n v="0"/>
    <n v="0"/>
    <n v="0"/>
    <n v="0"/>
    <n v="0"/>
    <n v="0"/>
    <n v="0"/>
    <x v="15"/>
  </r>
  <r>
    <n v="2278"/>
    <n v="2278"/>
    <n v="0"/>
    <n v="0"/>
    <n v="0"/>
    <n v="0"/>
    <n v="0"/>
    <n v="0"/>
    <n v="0"/>
    <n v="0"/>
    <n v="0"/>
    <n v="0"/>
    <x v="16"/>
  </r>
  <r>
    <n v="123"/>
    <n v="123"/>
    <n v="0"/>
    <n v="0"/>
    <n v="0"/>
    <n v="0"/>
    <n v="0"/>
    <n v="0"/>
    <n v="0"/>
    <n v="0"/>
    <n v="0"/>
    <n v="0"/>
    <x v="49"/>
  </r>
  <r>
    <n v="1297"/>
    <n v="0"/>
    <n v="1297"/>
    <n v="0"/>
    <n v="0"/>
    <n v="0"/>
    <n v="0"/>
    <n v="0"/>
    <n v="0"/>
    <n v="0"/>
    <n v="0"/>
    <n v="0"/>
    <x v="54"/>
  </r>
  <r>
    <n v="3015"/>
    <n v="0"/>
    <n v="3015"/>
    <n v="0"/>
    <n v="0"/>
    <n v="0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15144"/>
    <n v="15144"/>
    <n v="0"/>
    <n v="0"/>
    <n v="0"/>
    <n v="0"/>
    <n v="0"/>
    <n v="0"/>
    <n v="15144"/>
    <n v="15144"/>
    <n v="0"/>
    <n v="0"/>
    <x v="23"/>
  </r>
  <r>
    <n v="384"/>
    <n v="384"/>
    <n v="0"/>
    <n v="0"/>
    <n v="0"/>
    <n v="0"/>
    <n v="0"/>
    <n v="0"/>
    <n v="0"/>
    <n v="0"/>
    <n v="0"/>
    <n v="0"/>
    <x v="25"/>
  </r>
  <r>
    <n v="156"/>
    <n v="0"/>
    <n v="156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3581"/>
    <n v="3581"/>
    <n v="0"/>
    <n v="0"/>
    <n v="0"/>
    <n v="0"/>
    <n v="0"/>
    <n v="0"/>
    <n v="0"/>
    <n v="0"/>
    <n v="0"/>
    <n v="0"/>
    <x v="55"/>
  </r>
  <r>
    <n v="3644"/>
    <n v="3644"/>
    <n v="0"/>
    <n v="0"/>
    <n v="0"/>
    <n v="0"/>
    <n v="0"/>
    <n v="0"/>
    <n v="0"/>
    <n v="0"/>
    <n v="0"/>
    <n v="0"/>
    <x v="29"/>
  </r>
  <r>
    <n v="197"/>
    <n v="197"/>
    <n v="0"/>
    <n v="0"/>
    <n v="0"/>
    <n v="0"/>
    <n v="0"/>
    <n v="0"/>
    <n v="0"/>
    <n v="0"/>
    <n v="0"/>
    <n v="0"/>
    <x v="58"/>
  </r>
  <r>
    <n v="56"/>
    <n v="56"/>
    <n v="0"/>
    <n v="0"/>
    <n v="56"/>
    <n v="56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59"/>
  </r>
  <r>
    <n v="177"/>
    <n v="177"/>
    <n v="0"/>
    <n v="0"/>
    <n v="0"/>
    <n v="0"/>
    <n v="0"/>
    <n v="0"/>
    <n v="177"/>
    <n v="177"/>
    <n v="0"/>
    <n v="0"/>
    <x v="33"/>
  </r>
  <r>
    <n v="48"/>
    <n v="48"/>
    <n v="0"/>
    <n v="0"/>
    <n v="0"/>
    <n v="0"/>
    <n v="0"/>
    <n v="0"/>
    <n v="0"/>
    <n v="0"/>
    <n v="0"/>
    <n v="0"/>
    <x v="34"/>
  </r>
  <r>
    <n v="4285"/>
    <n v="4285"/>
    <n v="0"/>
    <n v="0"/>
    <n v="0"/>
    <n v="0"/>
    <n v="0"/>
    <n v="0"/>
    <n v="0"/>
    <n v="0"/>
    <n v="0"/>
    <n v="0"/>
    <x v="52"/>
  </r>
  <r>
    <n v="460"/>
    <n v="46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4974"/>
    <n v="4974"/>
    <n v="0"/>
    <n v="0"/>
    <n v="4974"/>
    <n v="4974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39"/>
  </r>
  <r>
    <n v="1786"/>
    <n v="1786"/>
    <n v="0"/>
    <n v="0"/>
    <n v="0"/>
    <n v="0"/>
    <n v="0"/>
    <n v="0"/>
    <n v="1786"/>
    <n v="1786"/>
    <n v="0"/>
    <n v="0"/>
    <x v="40"/>
  </r>
  <r>
    <n v="3348"/>
    <n v="3348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101"/>
    <n v="0"/>
    <n v="101"/>
    <n v="0"/>
    <n v="0"/>
    <n v="0"/>
    <n v="0"/>
    <n v="0"/>
    <n v="0"/>
    <n v="0"/>
    <n v="0"/>
    <n v="0"/>
    <x v="0"/>
  </r>
  <r>
    <n v="540"/>
    <n v="540"/>
    <n v="0"/>
    <n v="0"/>
    <n v="0"/>
    <n v="0"/>
    <n v="0"/>
    <n v="0"/>
    <n v="540"/>
    <n v="540"/>
    <n v="0"/>
    <n v="0"/>
    <x v="1"/>
  </r>
  <r>
    <n v="3351"/>
    <n v="3351"/>
    <n v="0"/>
    <n v="0"/>
    <n v="3351"/>
    <n v="3351"/>
    <n v="0"/>
    <n v="0"/>
    <n v="0"/>
    <n v="0"/>
    <n v="0"/>
    <n v="0"/>
    <x v="45"/>
  </r>
  <r>
    <n v="146"/>
    <n v="0"/>
    <n v="146"/>
    <n v="0"/>
    <n v="0"/>
    <n v="0"/>
    <n v="0"/>
    <n v="0"/>
    <n v="0"/>
    <n v="0"/>
    <n v="0"/>
    <n v="0"/>
    <x v="70"/>
  </r>
  <r>
    <n v="1050"/>
    <n v="1050"/>
    <n v="0"/>
    <n v="0"/>
    <n v="1050"/>
    <n v="1050"/>
    <n v="0"/>
    <n v="0"/>
    <n v="0"/>
    <n v="0"/>
    <n v="0"/>
    <n v="0"/>
    <x v="4"/>
  </r>
  <r>
    <n v="1281"/>
    <n v="1281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47"/>
  </r>
  <r>
    <n v="1352"/>
    <n v="1352"/>
    <n v="0"/>
    <n v="0"/>
    <n v="0"/>
    <n v="0"/>
    <n v="0"/>
    <n v="0"/>
    <n v="0"/>
    <n v="0"/>
    <n v="0"/>
    <n v="0"/>
    <x v="7"/>
  </r>
  <r>
    <n v="14135"/>
    <n v="14135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9"/>
  </r>
  <r>
    <n v="17"/>
    <n v="0"/>
    <n v="17"/>
    <n v="0"/>
    <n v="17"/>
    <n v="0"/>
    <n v="17"/>
    <n v="0"/>
    <n v="0"/>
    <n v="0"/>
    <n v="0"/>
    <n v="0"/>
    <x v="10"/>
  </r>
  <r>
    <n v="877"/>
    <n v="877"/>
    <n v="0"/>
    <n v="0"/>
    <n v="877"/>
    <n v="877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2"/>
  </r>
  <r>
    <n v="352"/>
    <n v="352"/>
    <n v="0"/>
    <n v="0"/>
    <n v="0"/>
    <n v="0"/>
    <n v="0"/>
    <n v="0"/>
    <n v="0"/>
    <n v="0"/>
    <n v="0"/>
    <n v="0"/>
    <x v="13"/>
  </r>
  <r>
    <n v="3964"/>
    <n v="3964"/>
    <n v="0"/>
    <n v="0"/>
    <n v="0"/>
    <n v="0"/>
    <n v="0"/>
    <n v="0"/>
    <n v="3964"/>
    <n v="3964"/>
    <n v="0"/>
    <n v="0"/>
    <x v="14"/>
  </r>
  <r>
    <n v="1406"/>
    <n v="0"/>
    <n v="1406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1"/>
  </r>
  <r>
    <n v="12051"/>
    <n v="12051"/>
    <n v="0"/>
    <n v="0"/>
    <n v="0"/>
    <n v="0"/>
    <n v="0"/>
    <n v="0"/>
    <n v="12051"/>
    <n v="12051"/>
    <n v="0"/>
    <n v="0"/>
    <x v="23"/>
  </r>
  <r>
    <n v="1010"/>
    <n v="1010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3774"/>
    <n v="3774"/>
    <n v="0"/>
    <n v="0"/>
    <n v="3774"/>
    <n v="3774"/>
    <n v="0"/>
    <n v="0"/>
    <n v="0"/>
    <n v="0"/>
    <n v="0"/>
    <n v="0"/>
    <x v="55"/>
  </r>
  <r>
    <n v="2770"/>
    <n v="2770"/>
    <n v="0"/>
    <n v="0"/>
    <n v="0"/>
    <n v="0"/>
    <n v="0"/>
    <n v="0"/>
    <n v="2770"/>
    <n v="2770"/>
    <n v="0"/>
    <n v="0"/>
    <x v="29"/>
  </r>
  <r>
    <n v="20844"/>
    <n v="20844"/>
    <n v="0"/>
    <n v="0"/>
    <n v="0"/>
    <n v="0"/>
    <n v="0"/>
    <n v="0"/>
    <n v="0"/>
    <n v="0"/>
    <n v="0"/>
    <n v="0"/>
    <x v="30"/>
  </r>
  <r>
    <n v="12352"/>
    <n v="12352"/>
    <n v="0"/>
    <n v="0"/>
    <n v="0"/>
    <n v="0"/>
    <n v="0"/>
    <n v="0"/>
    <n v="0"/>
    <n v="0"/>
    <n v="0"/>
    <n v="0"/>
    <x v="31"/>
  </r>
  <r>
    <n v="214"/>
    <n v="214"/>
    <n v="0"/>
    <n v="0"/>
    <n v="0"/>
    <n v="0"/>
    <n v="0"/>
    <n v="0"/>
    <n v="0"/>
    <n v="0"/>
    <n v="0"/>
    <n v="0"/>
    <x v="51"/>
  </r>
  <r>
    <n v="2034"/>
    <n v="203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4595"/>
    <n v="0"/>
    <n v="4595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36"/>
  </r>
  <r>
    <n v="145"/>
    <n v="0"/>
    <n v="145"/>
    <n v="0"/>
    <n v="0"/>
    <n v="0"/>
    <n v="0"/>
    <n v="0"/>
    <n v="0"/>
    <n v="0"/>
    <n v="0"/>
    <n v="0"/>
    <x v="37"/>
  </r>
  <r>
    <n v="185"/>
    <n v="185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39"/>
  </r>
  <r>
    <n v="2827"/>
    <n v="0"/>
    <n v="2827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1126"/>
    <n v="1126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44"/>
  </r>
  <r>
    <n v="365"/>
    <n v="365"/>
    <n v="0"/>
    <n v="0"/>
    <n v="0"/>
    <n v="0"/>
    <n v="0"/>
    <n v="0"/>
    <n v="0"/>
    <n v="0"/>
    <n v="0"/>
    <n v="0"/>
    <x v="45"/>
  </r>
  <r>
    <n v="8634"/>
    <n v="0"/>
    <n v="8634"/>
    <n v="0"/>
    <n v="8634"/>
    <n v="0"/>
    <n v="8634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4"/>
  </r>
  <r>
    <n v="121"/>
    <n v="121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47"/>
  </r>
  <r>
    <n v="175"/>
    <n v="0"/>
    <n v="175"/>
    <n v="0"/>
    <n v="0"/>
    <n v="0"/>
    <n v="0"/>
    <n v="0"/>
    <n v="0"/>
    <n v="0"/>
    <n v="0"/>
    <n v="0"/>
    <x v="7"/>
  </r>
  <r>
    <n v="8284"/>
    <n v="0"/>
    <n v="8284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8"/>
  </r>
  <r>
    <n v="1"/>
    <n v="0"/>
    <n v="1"/>
    <n v="0"/>
    <n v="1"/>
    <n v="0"/>
    <n v="1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12"/>
  </r>
  <r>
    <n v="328"/>
    <n v="328"/>
    <n v="0"/>
    <n v="0"/>
    <n v="328"/>
    <n v="328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87"/>
    <n v="87"/>
    <n v="0"/>
    <n v="0"/>
    <n v="87"/>
    <n v="87"/>
    <n v="0"/>
    <n v="0"/>
    <n v="0"/>
    <n v="0"/>
    <n v="0"/>
    <n v="0"/>
    <x v="15"/>
  </r>
  <r>
    <n v="33799"/>
    <n v="0"/>
    <n v="33799"/>
    <n v="0"/>
    <n v="0"/>
    <n v="0"/>
    <n v="0"/>
    <n v="0"/>
    <n v="33799"/>
    <n v="0"/>
    <n v="33799"/>
    <n v="0"/>
    <x v="16"/>
  </r>
  <r>
    <n v="1206"/>
    <n v="1206"/>
    <n v="0"/>
    <n v="0"/>
    <n v="0"/>
    <n v="0"/>
    <n v="0"/>
    <n v="0"/>
    <n v="0"/>
    <n v="0"/>
    <n v="0"/>
    <n v="0"/>
    <x v="17"/>
  </r>
  <r>
    <n v="232"/>
    <n v="232"/>
    <n v="0"/>
    <n v="0"/>
    <n v="0"/>
    <n v="0"/>
    <n v="0"/>
    <n v="0"/>
    <n v="232"/>
    <n v="232"/>
    <n v="0"/>
    <n v="0"/>
    <x v="57"/>
  </r>
  <r>
    <n v="4"/>
    <n v="4"/>
    <n v="0"/>
    <n v="0"/>
    <n v="4"/>
    <n v="4"/>
    <n v="0"/>
    <n v="0"/>
    <n v="0"/>
    <n v="0"/>
    <n v="0"/>
    <n v="0"/>
    <x v="19"/>
  </r>
  <r>
    <n v="2588"/>
    <n v="2588"/>
    <n v="0"/>
    <n v="0"/>
    <n v="0"/>
    <n v="0"/>
    <n v="0"/>
    <n v="0"/>
    <n v="2588"/>
    <n v="2588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742"/>
    <n v="0"/>
    <n v="1742"/>
    <n v="0"/>
    <n v="0"/>
    <n v="0"/>
    <n v="0"/>
    <n v="0"/>
    <n v="0"/>
    <n v="0"/>
    <n v="0"/>
    <n v="0"/>
    <x v="23"/>
  </r>
  <r>
    <n v="1130"/>
    <n v="0"/>
    <n v="1130"/>
    <n v="0"/>
    <n v="0"/>
    <n v="0"/>
    <n v="0"/>
    <n v="0"/>
    <n v="0"/>
    <n v="0"/>
    <n v="0"/>
    <n v="0"/>
    <x v="25"/>
  </r>
  <r>
    <n v="393"/>
    <n v="393"/>
    <n v="0"/>
    <n v="0"/>
    <n v="393"/>
    <n v="393"/>
    <n v="0"/>
    <n v="0"/>
    <n v="0"/>
    <n v="0"/>
    <n v="0"/>
    <n v="0"/>
    <x v="26"/>
  </r>
  <r>
    <n v="1329"/>
    <n v="0"/>
    <n v="1329"/>
    <n v="0"/>
    <n v="0"/>
    <n v="0"/>
    <n v="0"/>
    <n v="0"/>
    <n v="0"/>
    <n v="0"/>
    <n v="0"/>
    <n v="0"/>
    <x v="27"/>
  </r>
  <r>
    <n v="1143"/>
    <n v="1143"/>
    <n v="0"/>
    <n v="0"/>
    <n v="0"/>
    <n v="0"/>
    <n v="0"/>
    <n v="0"/>
    <n v="0"/>
    <n v="0"/>
    <n v="0"/>
    <n v="0"/>
    <x v="28"/>
  </r>
  <r>
    <n v="458"/>
    <n v="458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0"/>
  </r>
  <r>
    <n v="3611"/>
    <n v="0"/>
    <n v="3611"/>
    <n v="0"/>
    <n v="0"/>
    <n v="0"/>
    <n v="0"/>
    <n v="0"/>
    <n v="0"/>
    <n v="0"/>
    <n v="0"/>
    <n v="0"/>
    <x v="31"/>
  </r>
  <r>
    <n v="7961"/>
    <n v="7961"/>
    <n v="0"/>
    <n v="0"/>
    <n v="0"/>
    <n v="0"/>
    <n v="0"/>
    <n v="0"/>
    <n v="7961"/>
    <n v="7961"/>
    <n v="0"/>
    <n v="0"/>
    <x v="59"/>
  </r>
  <r>
    <n v="6"/>
    <n v="6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3586"/>
    <n v="3586"/>
    <n v="0"/>
    <n v="0"/>
    <n v="0"/>
    <n v="0"/>
    <n v="0"/>
    <n v="0"/>
    <n v="0"/>
    <n v="0"/>
    <n v="0"/>
    <n v="0"/>
    <x v="36"/>
  </r>
  <r>
    <n v="178"/>
    <n v="178"/>
    <n v="0"/>
    <n v="0"/>
    <n v="178"/>
    <n v="178"/>
    <n v="0"/>
    <n v="0"/>
    <n v="0"/>
    <n v="0"/>
    <n v="0"/>
    <n v="0"/>
    <x v="37"/>
  </r>
  <r>
    <n v="81"/>
    <n v="81"/>
    <n v="0"/>
    <n v="0"/>
    <n v="0"/>
    <n v="0"/>
    <n v="0"/>
    <n v="0"/>
    <n v="0"/>
    <n v="0"/>
    <n v="0"/>
    <n v="0"/>
    <x v="38"/>
  </r>
  <r>
    <n v="2292"/>
    <n v="2292"/>
    <n v="0"/>
    <n v="0"/>
    <n v="0"/>
    <n v="0"/>
    <n v="0"/>
    <n v="0"/>
    <n v="0"/>
    <n v="0"/>
    <n v="0"/>
    <n v="0"/>
    <x v="39"/>
  </r>
  <r>
    <n v="419"/>
    <n v="419"/>
    <n v="0"/>
    <n v="0"/>
    <n v="0"/>
    <n v="0"/>
    <n v="0"/>
    <n v="0"/>
    <n v="0"/>
    <n v="0"/>
    <n v="0"/>
    <n v="0"/>
    <x v="40"/>
  </r>
  <r>
    <n v="600"/>
    <n v="0"/>
    <n v="600"/>
    <n v="0"/>
    <n v="0"/>
    <n v="0"/>
    <n v="0"/>
    <n v="0"/>
    <n v="0"/>
    <n v="0"/>
    <n v="0"/>
    <n v="0"/>
    <x v="41"/>
  </r>
  <r>
    <n v="292"/>
    <n v="292"/>
    <n v="0"/>
    <n v="0"/>
    <n v="0"/>
    <n v="0"/>
    <n v="0"/>
    <n v="0"/>
    <n v="0"/>
    <n v="0"/>
    <n v="0"/>
    <n v="0"/>
    <x v="42"/>
  </r>
  <r>
    <n v="257"/>
    <n v="257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"/>
  </r>
  <r>
    <n v="4819"/>
    <n v="4819"/>
    <n v="0"/>
    <n v="0"/>
    <n v="0"/>
    <n v="0"/>
    <n v="0"/>
    <n v="0"/>
    <n v="0"/>
    <n v="0"/>
    <n v="0"/>
    <n v="0"/>
    <x v="45"/>
  </r>
  <r>
    <n v="1375"/>
    <n v="1375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7"/>
  </r>
  <r>
    <n v="128615"/>
    <n v="0"/>
    <n v="0"/>
    <n v="128615"/>
    <n v="0"/>
    <n v="0"/>
    <n v="0"/>
    <n v="0"/>
    <n v="128615"/>
    <n v="0"/>
    <n v="0"/>
    <n v="128615"/>
    <x v="8"/>
  </r>
  <r>
    <n v="132"/>
    <n v="132"/>
    <n v="0"/>
    <n v="0"/>
    <n v="0"/>
    <n v="0"/>
    <n v="0"/>
    <n v="0"/>
    <n v="0"/>
    <n v="0"/>
    <n v="0"/>
    <n v="0"/>
    <x v="48"/>
  </r>
  <r>
    <n v="31"/>
    <n v="0"/>
    <n v="31"/>
    <n v="0"/>
    <n v="31"/>
    <n v="0"/>
    <n v="31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13"/>
  </r>
  <r>
    <n v="220"/>
    <n v="220"/>
    <n v="0"/>
    <n v="0"/>
    <n v="0"/>
    <n v="0"/>
    <n v="0"/>
    <n v="0"/>
    <n v="220"/>
    <n v="220"/>
    <n v="0"/>
    <n v="0"/>
    <x v="14"/>
  </r>
  <r>
    <n v="115"/>
    <n v="115"/>
    <n v="0"/>
    <n v="0"/>
    <n v="0"/>
    <n v="0"/>
    <n v="0"/>
    <n v="0"/>
    <n v="0"/>
    <n v="0"/>
    <n v="0"/>
    <n v="0"/>
    <x v="15"/>
  </r>
  <r>
    <n v="11840"/>
    <n v="11840"/>
    <n v="0"/>
    <n v="0"/>
    <n v="11840"/>
    <n v="11840"/>
    <n v="0"/>
    <n v="0"/>
    <n v="0"/>
    <n v="0"/>
    <n v="0"/>
    <n v="0"/>
    <x v="16"/>
  </r>
  <r>
    <n v="803"/>
    <n v="80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19"/>
  </r>
  <r>
    <n v="31106"/>
    <n v="3110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53009"/>
    <n v="0"/>
    <n v="53009"/>
    <n v="0"/>
    <n v="53009"/>
    <n v="0"/>
    <n v="53009"/>
    <n v="0"/>
    <n v="0"/>
    <n v="0"/>
    <n v="0"/>
    <n v="0"/>
    <x v="23"/>
  </r>
  <r>
    <n v="3274"/>
    <n v="3274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49"/>
    <n v="49"/>
    <n v="0"/>
    <n v="0"/>
    <x v="26"/>
  </r>
  <r>
    <n v="10"/>
    <n v="10"/>
    <n v="0"/>
    <n v="0"/>
    <n v="0"/>
    <n v="0"/>
    <n v="0"/>
    <n v="0"/>
    <n v="0"/>
    <n v="0"/>
    <n v="0"/>
    <n v="0"/>
    <x v="27"/>
  </r>
  <r>
    <n v="11357"/>
    <n v="0"/>
    <n v="11357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353"/>
    <n v="353"/>
    <n v="0"/>
    <n v="0"/>
    <n v="0"/>
    <n v="0"/>
    <n v="0"/>
    <n v="0"/>
    <n v="0"/>
    <n v="0"/>
    <n v="0"/>
    <n v="0"/>
    <x v="58"/>
  </r>
  <r>
    <n v="88361"/>
    <n v="0"/>
    <n v="88361"/>
    <n v="0"/>
    <n v="0"/>
    <n v="0"/>
    <n v="0"/>
    <n v="0"/>
    <n v="88361"/>
    <n v="0"/>
    <n v="88361"/>
    <n v="0"/>
    <x v="63"/>
  </r>
  <r>
    <n v="37"/>
    <n v="37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33"/>
  </r>
  <r>
    <n v="3430"/>
    <n v="0"/>
    <n v="3430"/>
    <n v="0"/>
    <n v="0"/>
    <n v="0"/>
    <n v="0"/>
    <n v="0"/>
    <n v="0"/>
    <n v="0"/>
    <n v="0"/>
    <n v="0"/>
    <x v="56"/>
  </r>
  <r>
    <n v="616"/>
    <n v="616"/>
    <n v="0"/>
    <n v="0"/>
    <n v="0"/>
    <n v="0"/>
    <n v="0"/>
    <n v="0"/>
    <n v="0"/>
    <n v="0"/>
    <n v="0"/>
    <n v="0"/>
    <x v="62"/>
  </r>
  <r>
    <n v="74"/>
    <n v="74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2771"/>
    <n v="22771"/>
    <n v="0"/>
    <n v="0"/>
    <n v="22771"/>
    <n v="22771"/>
    <n v="0"/>
    <n v="0"/>
    <n v="0"/>
    <n v="0"/>
    <n v="0"/>
    <n v="0"/>
    <x v="40"/>
  </r>
  <r>
    <n v="82"/>
    <n v="82"/>
    <n v="0"/>
    <n v="0"/>
    <n v="82"/>
    <n v="82"/>
    <n v="0"/>
    <n v="0"/>
    <n v="0"/>
    <n v="0"/>
    <n v="0"/>
    <n v="0"/>
    <x v="41"/>
  </r>
  <r>
    <n v="802"/>
    <n v="802"/>
    <n v="0"/>
    <n v="0"/>
    <n v="802"/>
    <n v="802"/>
    <n v="0"/>
    <n v="0"/>
    <n v="0"/>
    <n v="0"/>
    <n v="0"/>
    <n v="0"/>
    <x v="42"/>
  </r>
  <r>
    <n v="959"/>
    <n v="959"/>
    <n v="0"/>
    <n v="0"/>
    <n v="0"/>
    <n v="0"/>
    <n v="0"/>
    <n v="0"/>
    <n v="0"/>
    <n v="0"/>
    <n v="0"/>
    <n v="0"/>
    <x v="0"/>
  </r>
  <r>
    <n v="79868"/>
    <n v="0"/>
    <n v="79868"/>
    <n v="0"/>
    <n v="0"/>
    <n v="0"/>
    <n v="0"/>
    <n v="0"/>
    <n v="79868"/>
    <n v="0"/>
    <n v="79868"/>
    <n v="0"/>
    <x v="44"/>
  </r>
  <r>
    <n v="1973"/>
    <n v="1973"/>
    <n v="0"/>
    <n v="0"/>
    <n v="0"/>
    <n v="0"/>
    <n v="0"/>
    <n v="0"/>
    <n v="0"/>
    <n v="0"/>
    <n v="0"/>
    <n v="0"/>
    <x v="2"/>
  </r>
  <r>
    <n v="1288"/>
    <n v="1288"/>
    <n v="0"/>
    <n v="0"/>
    <n v="1288"/>
    <n v="1288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5"/>
  </r>
  <r>
    <n v="62"/>
    <n v="0"/>
    <n v="62"/>
    <n v="0"/>
    <n v="0"/>
    <n v="0"/>
    <n v="0"/>
    <n v="0"/>
    <n v="0"/>
    <n v="0"/>
    <n v="0"/>
    <n v="0"/>
    <x v="47"/>
  </r>
  <r>
    <n v="785"/>
    <n v="785"/>
    <n v="0"/>
    <n v="0"/>
    <n v="0"/>
    <n v="0"/>
    <n v="0"/>
    <n v="0"/>
    <n v="0"/>
    <n v="0"/>
    <n v="0"/>
    <n v="0"/>
    <x v="7"/>
  </r>
  <r>
    <n v="8256"/>
    <n v="0"/>
    <n v="8256"/>
    <n v="0"/>
    <n v="0"/>
    <n v="0"/>
    <n v="0"/>
    <n v="0"/>
    <n v="0"/>
    <n v="0"/>
    <n v="0"/>
    <n v="0"/>
    <x v="8"/>
  </r>
  <r>
    <n v="905"/>
    <n v="905"/>
    <n v="0"/>
    <n v="0"/>
    <n v="0"/>
    <n v="0"/>
    <n v="0"/>
    <n v="0"/>
    <n v="0"/>
    <n v="0"/>
    <n v="0"/>
    <n v="0"/>
    <x v="48"/>
  </r>
  <r>
    <n v="60"/>
    <n v="0"/>
    <n v="60"/>
    <n v="0"/>
    <n v="60"/>
    <n v="0"/>
    <n v="60"/>
    <n v="0"/>
    <n v="0"/>
    <n v="0"/>
    <n v="0"/>
    <n v="0"/>
    <x v="10"/>
  </r>
  <r>
    <n v="8"/>
    <n v="0"/>
    <n v="8"/>
    <n v="0"/>
    <n v="0"/>
    <n v="0"/>
    <n v="0"/>
    <n v="0"/>
    <n v="0"/>
    <n v="0"/>
    <n v="0"/>
    <n v="0"/>
    <x v="65"/>
  </r>
  <r>
    <n v="20"/>
    <n v="20"/>
    <n v="0"/>
    <n v="0"/>
    <n v="20"/>
    <n v="2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578"/>
    <n v="578"/>
    <n v="0"/>
    <n v="0"/>
    <n v="0"/>
    <n v="0"/>
    <n v="0"/>
    <n v="0"/>
    <n v="0"/>
    <n v="0"/>
    <n v="0"/>
    <n v="0"/>
    <x v="15"/>
  </r>
  <r>
    <n v="1424"/>
    <n v="1424"/>
    <n v="0"/>
    <n v="0"/>
    <n v="0"/>
    <n v="0"/>
    <n v="0"/>
    <n v="0"/>
    <n v="0"/>
    <n v="0"/>
    <n v="0"/>
    <n v="0"/>
    <x v="16"/>
  </r>
  <r>
    <n v="5806"/>
    <n v="0"/>
    <n v="5806"/>
    <n v="0"/>
    <n v="0"/>
    <n v="0"/>
    <n v="0"/>
    <n v="0"/>
    <n v="5806"/>
    <n v="0"/>
    <n v="5806"/>
    <n v="0"/>
    <x v="17"/>
  </r>
  <r>
    <n v="203"/>
    <n v="203"/>
    <n v="0"/>
    <n v="0"/>
    <n v="0"/>
    <n v="0"/>
    <n v="0"/>
    <n v="0"/>
    <n v="0"/>
    <n v="0"/>
    <n v="0"/>
    <n v="0"/>
    <x v="18"/>
  </r>
  <r>
    <n v="11132"/>
    <n v="11132"/>
    <n v="0"/>
    <n v="0"/>
    <n v="0"/>
    <n v="0"/>
    <n v="0"/>
    <n v="0"/>
    <n v="11132"/>
    <n v="11132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3993"/>
    <n v="3993"/>
    <n v="0"/>
    <n v="0"/>
    <n v="0"/>
    <n v="0"/>
    <n v="0"/>
    <n v="0"/>
    <n v="0"/>
    <n v="0"/>
    <n v="0"/>
    <n v="0"/>
    <x v="21"/>
  </r>
  <r>
    <n v="1853"/>
    <n v="1853"/>
    <n v="0"/>
    <n v="0"/>
    <n v="0"/>
    <n v="0"/>
    <n v="0"/>
    <n v="0"/>
    <n v="1853"/>
    <n v="1853"/>
    <n v="0"/>
    <n v="0"/>
    <x v="23"/>
  </r>
  <r>
    <n v="1091"/>
    <n v="1091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970"/>
    <n v="0"/>
    <n v="97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40"/>
    <n v="40"/>
    <n v="0"/>
    <n v="0"/>
    <x v="28"/>
  </r>
  <r>
    <n v="23"/>
    <n v="23"/>
    <n v="0"/>
    <n v="0"/>
    <n v="0"/>
    <n v="0"/>
    <n v="0"/>
    <n v="0"/>
    <n v="0"/>
    <n v="0"/>
    <n v="0"/>
    <n v="0"/>
    <x v="29"/>
  </r>
  <r>
    <n v="473"/>
    <n v="473"/>
    <n v="0"/>
    <n v="0"/>
    <n v="0"/>
    <n v="0"/>
    <n v="0"/>
    <n v="0"/>
    <n v="0"/>
    <n v="0"/>
    <n v="0"/>
    <n v="0"/>
    <x v="30"/>
  </r>
  <r>
    <n v="505"/>
    <n v="505"/>
    <n v="0"/>
    <n v="0"/>
    <n v="505"/>
    <n v="505"/>
    <n v="0"/>
    <n v="0"/>
    <n v="0"/>
    <n v="0"/>
    <n v="0"/>
    <n v="0"/>
    <x v="31"/>
  </r>
  <r>
    <n v="1377"/>
    <n v="1377"/>
    <n v="0"/>
    <n v="0"/>
    <n v="1377"/>
    <n v="1377"/>
    <n v="0"/>
    <n v="0"/>
    <n v="0"/>
    <n v="0"/>
    <n v="0"/>
    <n v="0"/>
    <x v="59"/>
  </r>
  <r>
    <n v="77"/>
    <n v="77"/>
    <n v="0"/>
    <n v="0"/>
    <n v="0"/>
    <n v="0"/>
    <n v="0"/>
    <n v="0"/>
    <n v="0"/>
    <n v="0"/>
    <n v="0"/>
    <n v="0"/>
    <x v="33"/>
  </r>
  <r>
    <n v="175"/>
    <n v="175"/>
    <n v="0"/>
    <n v="0"/>
    <n v="0"/>
    <n v="0"/>
    <n v="0"/>
    <n v="0"/>
    <n v="0"/>
    <n v="0"/>
    <n v="0"/>
    <n v="0"/>
    <x v="34"/>
  </r>
  <r>
    <n v="931"/>
    <n v="931"/>
    <n v="0"/>
    <n v="0"/>
    <n v="931"/>
    <n v="931"/>
    <n v="0"/>
    <n v="0"/>
    <n v="0"/>
    <n v="0"/>
    <n v="0"/>
    <n v="0"/>
    <x v="62"/>
  </r>
  <r>
    <n v="188"/>
    <n v="188"/>
    <n v="0"/>
    <n v="0"/>
    <n v="0"/>
    <n v="0"/>
    <n v="0"/>
    <n v="0"/>
    <n v="0"/>
    <n v="0"/>
    <n v="0"/>
    <n v="0"/>
    <x v="36"/>
  </r>
  <r>
    <n v="12"/>
    <n v="0"/>
    <n v="12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562"/>
    <n v="0"/>
    <n v="562"/>
    <n v="0"/>
    <n v="0"/>
    <n v="0"/>
    <n v="0"/>
    <n v="0"/>
    <n v="0"/>
    <n v="0"/>
    <n v="0"/>
    <n v="0"/>
    <x v="39"/>
  </r>
  <r>
    <n v="1356"/>
    <n v="1356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284"/>
    <n v="284"/>
    <n v="0"/>
    <n v="0"/>
    <n v="0"/>
    <n v="0"/>
    <n v="0"/>
    <n v="0"/>
    <n v="284"/>
    <n v="284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266"/>
    <n v="266"/>
    <n v="0"/>
    <n v="0"/>
    <n v="266"/>
    <n v="266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70"/>
  </r>
  <r>
    <n v="5"/>
    <n v="5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1"/>
    <n v="1"/>
    <n v="0"/>
    <n v="0"/>
    <x v="6"/>
  </r>
  <r>
    <n v="291"/>
    <n v="0"/>
    <n v="291"/>
    <n v="0"/>
    <n v="0"/>
    <n v="0"/>
    <n v="0"/>
    <n v="0"/>
    <n v="0"/>
    <n v="0"/>
    <n v="0"/>
    <n v="0"/>
    <x v="67"/>
  </r>
  <r>
    <n v="1641"/>
    <n v="1641"/>
    <n v="0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48"/>
  </r>
  <r>
    <n v="67"/>
    <n v="0"/>
    <n v="67"/>
    <n v="0"/>
    <n v="67"/>
    <n v="0"/>
    <n v="67"/>
    <n v="0"/>
    <n v="0"/>
    <n v="0"/>
    <n v="0"/>
    <n v="0"/>
    <x v="10"/>
  </r>
  <r>
    <n v="127"/>
    <n v="127"/>
    <n v="0"/>
    <n v="0"/>
    <n v="127"/>
    <n v="127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12"/>
  </r>
  <r>
    <n v="91"/>
    <n v="91"/>
    <n v="0"/>
    <n v="0"/>
    <n v="91"/>
    <n v="91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14"/>
  </r>
  <r>
    <n v="919"/>
    <n v="0"/>
    <n v="919"/>
    <n v="0"/>
    <n v="0"/>
    <n v="0"/>
    <n v="0"/>
    <n v="0"/>
    <n v="0"/>
    <n v="0"/>
    <n v="0"/>
    <n v="0"/>
    <x v="15"/>
  </r>
  <r>
    <n v="426"/>
    <n v="426"/>
    <n v="0"/>
    <n v="0"/>
    <n v="0"/>
    <n v="0"/>
    <n v="0"/>
    <n v="0"/>
    <n v="0"/>
    <n v="0"/>
    <n v="0"/>
    <n v="0"/>
    <x v="16"/>
  </r>
  <r>
    <n v="568"/>
    <n v="568"/>
    <n v="0"/>
    <n v="0"/>
    <n v="0"/>
    <n v="0"/>
    <n v="0"/>
    <n v="0"/>
    <n v="0"/>
    <n v="0"/>
    <n v="0"/>
    <n v="0"/>
    <x v="17"/>
  </r>
  <r>
    <n v="508"/>
    <n v="508"/>
    <n v="0"/>
    <n v="0"/>
    <n v="508"/>
    <n v="508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19"/>
  </r>
  <r>
    <n v="3891"/>
    <n v="3891"/>
    <n v="0"/>
    <n v="0"/>
    <n v="0"/>
    <n v="0"/>
    <n v="0"/>
    <n v="0"/>
    <n v="0"/>
    <n v="0"/>
    <n v="0"/>
    <n v="0"/>
    <x v="20"/>
  </r>
  <r>
    <n v="6887"/>
    <n v="6887"/>
    <n v="0"/>
    <n v="0"/>
    <n v="0"/>
    <n v="0"/>
    <n v="0"/>
    <n v="0"/>
    <n v="0"/>
    <n v="0"/>
    <n v="0"/>
    <n v="0"/>
    <x v="21"/>
  </r>
  <r>
    <n v="387"/>
    <n v="387"/>
    <n v="0"/>
    <n v="0"/>
    <n v="387"/>
    <n v="387"/>
    <n v="0"/>
    <n v="0"/>
    <n v="0"/>
    <n v="0"/>
    <n v="0"/>
    <n v="0"/>
    <x v="23"/>
  </r>
  <r>
    <n v="2053"/>
    <n v="0"/>
    <n v="2053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0"/>
  </r>
  <r>
    <n v="306"/>
    <n v="306"/>
    <n v="0"/>
    <n v="0"/>
    <n v="0"/>
    <n v="0"/>
    <n v="0"/>
    <n v="0"/>
    <n v="0"/>
    <n v="0"/>
    <n v="0"/>
    <n v="0"/>
    <x v="31"/>
  </r>
  <r>
    <n v="7230"/>
    <n v="7230"/>
    <n v="0"/>
    <n v="0"/>
    <n v="0"/>
    <n v="0"/>
    <n v="0"/>
    <n v="0"/>
    <n v="0"/>
    <n v="0"/>
    <n v="0"/>
    <n v="0"/>
    <x v="59"/>
  </r>
  <r>
    <n v="266"/>
    <n v="26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929"/>
    <n v="929"/>
    <n v="0"/>
    <n v="0"/>
    <n v="0"/>
    <n v="0"/>
    <n v="0"/>
    <n v="0"/>
    <n v="0"/>
    <n v="0"/>
    <n v="0"/>
    <n v="0"/>
    <x v="38"/>
  </r>
  <r>
    <n v="250"/>
    <n v="250"/>
    <n v="0"/>
    <n v="0"/>
    <n v="250"/>
    <n v="250"/>
    <n v="0"/>
    <n v="0"/>
    <n v="0"/>
    <n v="0"/>
    <n v="0"/>
    <n v="0"/>
    <x v="60"/>
  </r>
  <r>
    <n v="5997"/>
    <n v="0"/>
    <n v="5997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607"/>
    <n v="607"/>
    <n v="0"/>
    <n v="0"/>
    <n v="0"/>
    <n v="0"/>
    <n v="0"/>
    <n v="0"/>
    <n v="0"/>
    <n v="0"/>
    <n v="0"/>
    <n v="0"/>
    <x v="0"/>
  </r>
  <r>
    <n v="2949"/>
    <n v="2949"/>
    <n v="0"/>
    <n v="0"/>
    <n v="0"/>
    <n v="0"/>
    <n v="0"/>
    <n v="0"/>
    <n v="0"/>
    <n v="0"/>
    <n v="0"/>
    <n v="0"/>
    <x v="44"/>
  </r>
  <r>
    <n v="630"/>
    <n v="63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4"/>
  </r>
  <r>
    <n v="591"/>
    <n v="591"/>
    <n v="0"/>
    <n v="0"/>
    <n v="0"/>
    <n v="0"/>
    <n v="0"/>
    <n v="0"/>
    <n v="0"/>
    <n v="0"/>
    <n v="0"/>
    <n v="0"/>
    <x v="5"/>
  </r>
  <r>
    <n v="68"/>
    <n v="0"/>
    <n v="68"/>
    <n v="0"/>
    <n v="0"/>
    <n v="0"/>
    <n v="0"/>
    <n v="0"/>
    <n v="68"/>
    <n v="0"/>
    <n v="68"/>
    <n v="0"/>
    <x v="47"/>
  </r>
  <r>
    <n v="623"/>
    <n v="62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8"/>
  </r>
  <r>
    <n v="15616"/>
    <n v="15616"/>
    <n v="0"/>
    <n v="0"/>
    <n v="0"/>
    <n v="0"/>
    <n v="0"/>
    <n v="0"/>
    <n v="0"/>
    <n v="0"/>
    <n v="0"/>
    <n v="0"/>
    <x v="9"/>
  </r>
  <r>
    <n v="41"/>
    <n v="0"/>
    <n v="41"/>
    <n v="0"/>
    <n v="41"/>
    <n v="0"/>
    <n v="41"/>
    <n v="0"/>
    <n v="0"/>
    <n v="0"/>
    <n v="0"/>
    <n v="0"/>
    <x v="10"/>
  </r>
  <r>
    <n v="158"/>
    <n v="158"/>
    <n v="0"/>
    <n v="0"/>
    <n v="158"/>
    <n v="158"/>
    <n v="0"/>
    <n v="0"/>
    <n v="0"/>
    <n v="0"/>
    <n v="0"/>
    <n v="0"/>
    <x v="65"/>
  </r>
  <r>
    <n v="8018"/>
    <n v="0"/>
    <n v="0"/>
    <n v="8018"/>
    <n v="0"/>
    <n v="0"/>
    <n v="0"/>
    <n v="0"/>
    <n v="0"/>
    <n v="0"/>
    <n v="0"/>
    <n v="0"/>
    <x v="12"/>
  </r>
  <r>
    <n v="818"/>
    <n v="818"/>
    <n v="0"/>
    <n v="0"/>
    <n v="0"/>
    <n v="0"/>
    <n v="0"/>
    <n v="0"/>
    <n v="818"/>
    <n v="818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39"/>
    <n v="39"/>
    <n v="0"/>
    <n v="0"/>
    <n v="39"/>
    <n v="39"/>
    <n v="0"/>
    <n v="0"/>
    <n v="0"/>
    <n v="0"/>
    <n v="0"/>
    <n v="0"/>
    <x v="15"/>
  </r>
  <r>
    <n v="498"/>
    <n v="498"/>
    <n v="0"/>
    <n v="0"/>
    <n v="0"/>
    <n v="0"/>
    <n v="0"/>
    <n v="0"/>
    <n v="0"/>
    <n v="0"/>
    <n v="0"/>
    <n v="0"/>
    <x v="16"/>
  </r>
  <r>
    <n v="8861"/>
    <n v="8861"/>
    <n v="0"/>
    <n v="0"/>
    <n v="0"/>
    <n v="0"/>
    <n v="0"/>
    <n v="0"/>
    <n v="0"/>
    <n v="0"/>
    <n v="0"/>
    <n v="0"/>
    <x v="17"/>
  </r>
  <r>
    <n v="1517"/>
    <n v="1517"/>
    <n v="0"/>
    <n v="0"/>
    <n v="0"/>
    <n v="0"/>
    <n v="0"/>
    <n v="0"/>
    <n v="0"/>
    <n v="0"/>
    <n v="0"/>
    <n v="0"/>
    <x v="54"/>
  </r>
  <r>
    <n v="219"/>
    <n v="219"/>
    <n v="0"/>
    <n v="0"/>
    <n v="0"/>
    <n v="0"/>
    <n v="0"/>
    <n v="0"/>
    <n v="0"/>
    <n v="0"/>
    <n v="0"/>
    <n v="0"/>
    <x v="19"/>
  </r>
  <r>
    <n v="864"/>
    <n v="864"/>
    <n v="0"/>
    <n v="0"/>
    <n v="0"/>
    <n v="0"/>
    <n v="0"/>
    <n v="0"/>
    <n v="0"/>
    <n v="0"/>
    <n v="0"/>
    <n v="0"/>
    <x v="20"/>
  </r>
  <r>
    <n v="7"/>
    <n v="0"/>
    <n v="7"/>
    <n v="0"/>
    <n v="0"/>
    <n v="0"/>
    <n v="0"/>
    <n v="0"/>
    <n v="0"/>
    <n v="0"/>
    <n v="0"/>
    <n v="0"/>
    <x v="21"/>
  </r>
  <r>
    <n v="50710"/>
    <n v="0"/>
    <n v="50710"/>
    <n v="0"/>
    <n v="50710"/>
    <n v="0"/>
    <n v="5071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5"/>
  </r>
  <r>
    <n v="672"/>
    <n v="0"/>
    <n v="672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4872"/>
    <n v="0"/>
    <n v="4872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58"/>
  </r>
  <r>
    <n v="3560"/>
    <n v="3560"/>
    <n v="0"/>
    <n v="0"/>
    <n v="0"/>
    <n v="0"/>
    <n v="0"/>
    <n v="0"/>
    <n v="0"/>
    <n v="0"/>
    <n v="0"/>
    <n v="0"/>
    <x v="31"/>
  </r>
  <r>
    <n v="17"/>
    <n v="17"/>
    <n v="0"/>
    <n v="0"/>
    <n v="17"/>
    <n v="17"/>
    <n v="0"/>
    <n v="0"/>
    <n v="0"/>
    <n v="0"/>
    <n v="0"/>
    <n v="0"/>
    <x v="68"/>
  </r>
  <r>
    <n v="39"/>
    <n v="39"/>
    <n v="0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4677"/>
    <n v="0"/>
    <n v="4677"/>
    <n v="0"/>
    <n v="0"/>
    <n v="0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39"/>
  </r>
  <r>
    <n v="868"/>
    <n v="868"/>
    <n v="0"/>
    <n v="0"/>
    <n v="0"/>
    <n v="0"/>
    <n v="0"/>
    <n v="0"/>
    <n v="0"/>
    <n v="0"/>
    <n v="0"/>
    <n v="0"/>
    <x v="40"/>
  </r>
  <r>
    <n v="6318"/>
    <n v="6318"/>
    <n v="0"/>
    <n v="0"/>
    <n v="6318"/>
    <n v="6318"/>
    <n v="0"/>
    <n v="0"/>
    <n v="0"/>
    <n v="0"/>
    <n v="0"/>
    <n v="0"/>
    <x v="41"/>
  </r>
  <r>
    <n v="344"/>
    <n v="344"/>
    <n v="0"/>
    <n v="0"/>
    <n v="0"/>
    <n v="0"/>
    <n v="0"/>
    <n v="0"/>
    <n v="0"/>
    <n v="0"/>
    <n v="0"/>
    <n v="0"/>
    <x v="42"/>
  </r>
  <r>
    <n v="176"/>
    <n v="176"/>
    <n v="0"/>
    <n v="0"/>
    <n v="0"/>
    <n v="0"/>
    <n v="0"/>
    <n v="0"/>
    <n v="0"/>
    <n v="0"/>
    <n v="0"/>
    <n v="0"/>
    <x v="0"/>
  </r>
  <r>
    <n v="22336"/>
    <n v="22336"/>
    <n v="0"/>
    <n v="0"/>
    <n v="0"/>
    <n v="0"/>
    <n v="0"/>
    <n v="0"/>
    <n v="22336"/>
    <n v="22336"/>
    <n v="0"/>
    <n v="0"/>
    <x v="44"/>
  </r>
  <r>
    <n v="157"/>
    <n v="15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4"/>
  </r>
  <r>
    <n v="17895"/>
    <n v="17895"/>
    <n v="0"/>
    <n v="0"/>
    <n v="0"/>
    <n v="0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7"/>
  </r>
  <r>
    <n v="8414"/>
    <n v="8414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9"/>
  </r>
  <r>
    <n v="32"/>
    <n v="0"/>
    <n v="32"/>
    <n v="0"/>
    <n v="32"/>
    <n v="0"/>
    <n v="32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65"/>
  </r>
  <r>
    <n v="2707"/>
    <n v="2707"/>
    <n v="0"/>
    <n v="0"/>
    <n v="2707"/>
    <n v="2707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13"/>
  </r>
  <r>
    <n v="722"/>
    <n v="0"/>
    <n v="722"/>
    <n v="0"/>
    <n v="0"/>
    <n v="0"/>
    <n v="0"/>
    <n v="0"/>
    <n v="722"/>
    <n v="0"/>
    <n v="722"/>
    <n v="0"/>
    <x v="14"/>
  </r>
  <r>
    <n v="24"/>
    <n v="24"/>
    <n v="0"/>
    <n v="0"/>
    <n v="0"/>
    <n v="0"/>
    <n v="0"/>
    <n v="0"/>
    <n v="0"/>
    <n v="0"/>
    <n v="0"/>
    <n v="0"/>
    <x v="15"/>
  </r>
  <r>
    <n v="322"/>
    <n v="322"/>
    <n v="0"/>
    <n v="0"/>
    <n v="0"/>
    <n v="0"/>
    <n v="0"/>
    <n v="0"/>
    <n v="0"/>
    <n v="0"/>
    <n v="0"/>
    <n v="0"/>
    <x v="16"/>
  </r>
  <r>
    <n v="40"/>
    <n v="0"/>
    <n v="40"/>
    <n v="0"/>
    <n v="0"/>
    <n v="0"/>
    <n v="0"/>
    <n v="0"/>
    <n v="0"/>
    <n v="0"/>
    <n v="0"/>
    <n v="0"/>
    <x v="49"/>
  </r>
  <r>
    <n v="5555"/>
    <n v="5555"/>
    <n v="0"/>
    <n v="0"/>
    <n v="0"/>
    <n v="0"/>
    <n v="0"/>
    <n v="0"/>
    <n v="0"/>
    <n v="0"/>
    <n v="0"/>
    <n v="0"/>
    <x v="54"/>
  </r>
  <r>
    <n v="1290"/>
    <n v="1290"/>
    <n v="0"/>
    <n v="0"/>
    <n v="0"/>
    <n v="0"/>
    <n v="0"/>
    <n v="0"/>
    <n v="0"/>
    <n v="0"/>
    <n v="0"/>
    <n v="0"/>
    <x v="19"/>
  </r>
  <r>
    <n v="156"/>
    <n v="156"/>
    <n v="0"/>
    <n v="0"/>
    <n v="0"/>
    <n v="0"/>
    <n v="0"/>
    <n v="0"/>
    <n v="156"/>
    <n v="156"/>
    <n v="0"/>
    <n v="0"/>
    <x v="20"/>
  </r>
  <r>
    <n v="19"/>
    <n v="19"/>
    <n v="0"/>
    <n v="0"/>
    <n v="0"/>
    <n v="0"/>
    <n v="0"/>
    <n v="0"/>
    <n v="0"/>
    <n v="0"/>
    <n v="0"/>
    <n v="0"/>
    <x v="21"/>
  </r>
  <r>
    <n v="26786"/>
    <n v="0"/>
    <n v="26786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66"/>
    <n v="166"/>
    <n v="0"/>
    <n v="0"/>
    <n v="0"/>
    <n v="0"/>
    <n v="0"/>
    <n v="0"/>
    <n v="0"/>
    <n v="0"/>
    <n v="0"/>
    <n v="0"/>
    <x v="55"/>
  </r>
  <r>
    <n v="47936"/>
    <n v="47936"/>
    <n v="0"/>
    <n v="0"/>
    <n v="0"/>
    <n v="0"/>
    <n v="0"/>
    <n v="0"/>
    <n v="47936"/>
    <n v="47936"/>
    <n v="0"/>
    <n v="0"/>
    <x v="29"/>
  </r>
  <r>
    <n v="1295"/>
    <n v="1295"/>
    <n v="0"/>
    <n v="0"/>
    <n v="0"/>
    <n v="0"/>
    <n v="0"/>
    <n v="0"/>
    <n v="0"/>
    <n v="0"/>
    <n v="0"/>
    <n v="0"/>
    <x v="58"/>
  </r>
  <r>
    <n v="3780"/>
    <n v="3780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9"/>
  </r>
  <r>
    <n v="8226"/>
    <n v="8226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56"/>
  </r>
  <r>
    <n v="373"/>
    <n v="373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6"/>
  </r>
  <r>
    <n v="333"/>
    <n v="0"/>
    <n v="333"/>
    <n v="0"/>
    <n v="333"/>
    <n v="0"/>
    <n v="333"/>
    <n v="0"/>
    <n v="0"/>
    <n v="0"/>
    <n v="0"/>
    <n v="0"/>
    <x v="37"/>
  </r>
  <r>
    <n v="2768"/>
    <n v="2768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39"/>
  </r>
  <r>
    <n v="1134"/>
    <n v="0"/>
    <n v="1134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41"/>
  </r>
  <r>
    <n v="282"/>
    <n v="282"/>
    <n v="0"/>
    <n v="0"/>
    <n v="0"/>
    <n v="0"/>
    <n v="0"/>
    <n v="0"/>
    <n v="0"/>
    <n v="0"/>
    <n v="0"/>
    <n v="0"/>
    <x v="42"/>
  </r>
  <r>
    <n v="658"/>
    <n v="65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782"/>
    <n v="782"/>
    <n v="0"/>
    <n v="0"/>
    <n v="0"/>
    <n v="0"/>
    <n v="0"/>
    <n v="0"/>
    <n v="0"/>
    <n v="0"/>
    <n v="0"/>
    <n v="0"/>
    <x v="3"/>
  </r>
  <r>
    <n v="4670"/>
    <n v="0"/>
    <n v="4670"/>
    <n v="0"/>
    <n v="0"/>
    <n v="0"/>
    <n v="0"/>
    <n v="0"/>
    <n v="0"/>
    <n v="0"/>
    <n v="0"/>
    <n v="0"/>
    <x v="4"/>
  </r>
  <r>
    <n v="1476"/>
    <n v="0"/>
    <n v="1476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986"/>
    <n v="986"/>
    <n v="0"/>
    <n v="0"/>
    <n v="0"/>
    <n v="0"/>
    <n v="0"/>
    <n v="0"/>
    <n v="0"/>
    <n v="0"/>
    <n v="0"/>
    <n v="0"/>
    <x v="7"/>
  </r>
  <r>
    <n v="227"/>
    <n v="227"/>
    <n v="0"/>
    <n v="0"/>
    <n v="0"/>
    <n v="0"/>
    <n v="0"/>
    <n v="0"/>
    <n v="0"/>
    <n v="0"/>
    <n v="0"/>
    <n v="0"/>
    <x v="8"/>
  </r>
  <r>
    <n v="9631"/>
    <n v="9631"/>
    <n v="0"/>
    <n v="0"/>
    <n v="0"/>
    <n v="0"/>
    <n v="0"/>
    <n v="0"/>
    <n v="0"/>
    <n v="0"/>
    <n v="0"/>
    <n v="0"/>
    <x v="48"/>
  </r>
  <r>
    <n v="12"/>
    <n v="0"/>
    <n v="12"/>
    <n v="0"/>
    <n v="12"/>
    <n v="0"/>
    <n v="12"/>
    <n v="0"/>
    <n v="0"/>
    <n v="0"/>
    <n v="0"/>
    <n v="0"/>
    <x v="10"/>
  </r>
  <r>
    <n v="177"/>
    <n v="177"/>
    <n v="0"/>
    <n v="0"/>
    <n v="0"/>
    <n v="0"/>
    <n v="0"/>
    <n v="0"/>
    <n v="0"/>
    <n v="0"/>
    <n v="0"/>
    <n v="0"/>
    <x v="65"/>
  </r>
  <r>
    <n v="221"/>
    <n v="221"/>
    <n v="0"/>
    <n v="0"/>
    <n v="221"/>
    <n v="221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4655"/>
    <n v="4655"/>
    <n v="0"/>
    <n v="0"/>
    <n v="0"/>
    <n v="0"/>
    <n v="0"/>
    <n v="0"/>
    <n v="4655"/>
    <n v="4655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19"/>
  </r>
  <r>
    <n v="1818"/>
    <n v="1818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3034"/>
    <n v="3034"/>
    <n v="0"/>
    <n v="0"/>
    <n v="3034"/>
    <n v="3034"/>
    <n v="0"/>
    <n v="0"/>
    <n v="0"/>
    <n v="0"/>
    <n v="0"/>
    <n v="0"/>
    <x v="23"/>
  </r>
  <r>
    <n v="49"/>
    <n v="49"/>
    <n v="0"/>
    <n v="0"/>
    <n v="0"/>
    <n v="0"/>
    <n v="0"/>
    <n v="0"/>
    <n v="49"/>
    <n v="49"/>
    <n v="0"/>
    <n v="0"/>
    <x v="25"/>
  </r>
  <r>
    <n v="51"/>
    <n v="0"/>
    <n v="51"/>
    <n v="0"/>
    <n v="51"/>
    <n v="0"/>
    <n v="51"/>
    <n v="0"/>
    <n v="0"/>
    <n v="0"/>
    <n v="0"/>
    <n v="0"/>
    <x v="26"/>
  </r>
  <r>
    <n v="154"/>
    <n v="154"/>
    <n v="0"/>
    <n v="0"/>
    <n v="0"/>
    <n v="0"/>
    <n v="0"/>
    <n v="0"/>
    <n v="0"/>
    <n v="0"/>
    <n v="0"/>
    <n v="0"/>
    <x v="27"/>
  </r>
  <r>
    <n v="1649"/>
    <n v="1649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9"/>
  </r>
  <r>
    <n v="240"/>
    <n v="240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31"/>
  </r>
  <r>
    <n v="1739"/>
    <n v="1739"/>
    <n v="0"/>
    <n v="0"/>
    <n v="0"/>
    <n v="0"/>
    <n v="0"/>
    <n v="0"/>
    <n v="0"/>
    <n v="0"/>
    <n v="0"/>
    <n v="0"/>
    <x v="59"/>
  </r>
  <r>
    <n v="314"/>
    <n v="0"/>
    <n v="314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36"/>
  </r>
  <r>
    <n v="76"/>
    <n v="76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171"/>
    <n v="1171"/>
    <n v="0"/>
    <n v="0"/>
    <n v="0"/>
    <n v="0"/>
    <n v="0"/>
    <n v="0"/>
    <n v="0"/>
    <n v="0"/>
    <n v="0"/>
    <n v="0"/>
    <x v="40"/>
  </r>
  <r>
    <n v="499"/>
    <n v="499"/>
    <n v="0"/>
    <n v="0"/>
    <n v="0"/>
    <n v="0"/>
    <n v="0"/>
    <n v="0"/>
    <n v="499"/>
    <n v="499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28"/>
    <n v="28"/>
    <n v="0"/>
    <n v="0"/>
    <n v="28"/>
    <n v="28"/>
    <n v="0"/>
    <n v="0"/>
    <n v="0"/>
    <n v="0"/>
    <n v="0"/>
    <n v="0"/>
    <x v="0"/>
  </r>
  <r>
    <n v="896"/>
    <n v="896"/>
    <n v="0"/>
    <n v="0"/>
    <n v="0"/>
    <n v="0"/>
    <n v="0"/>
    <n v="0"/>
    <n v="0"/>
    <n v="0"/>
    <n v="0"/>
    <n v="0"/>
    <x v="1"/>
  </r>
  <r>
    <n v="238"/>
    <n v="238"/>
    <n v="0"/>
    <n v="0"/>
    <n v="0"/>
    <n v="0"/>
    <n v="0"/>
    <n v="0"/>
    <n v="0"/>
    <n v="0"/>
    <n v="0"/>
    <n v="0"/>
    <x v="45"/>
  </r>
  <r>
    <n v="6809"/>
    <n v="0"/>
    <n v="6809"/>
    <n v="0"/>
    <n v="0"/>
    <n v="0"/>
    <n v="0"/>
    <n v="0"/>
    <n v="0"/>
    <n v="0"/>
    <n v="0"/>
    <n v="0"/>
    <x v="3"/>
  </r>
  <r>
    <n v="2019"/>
    <n v="2019"/>
    <n v="0"/>
    <n v="0"/>
    <n v="0"/>
    <n v="0"/>
    <n v="0"/>
    <n v="0"/>
    <n v="2019"/>
    <n v="2019"/>
    <n v="0"/>
    <n v="0"/>
    <x v="4"/>
  </r>
  <r>
    <n v="29657"/>
    <n v="0"/>
    <n v="29657"/>
    <n v="0"/>
    <n v="0"/>
    <n v="0"/>
    <n v="0"/>
    <n v="0"/>
    <n v="29657"/>
    <n v="0"/>
    <n v="29657"/>
    <n v="0"/>
    <x v="5"/>
  </r>
  <r>
    <n v="11"/>
    <n v="0"/>
    <n v="11"/>
    <n v="0"/>
    <n v="0"/>
    <n v="0"/>
    <n v="0"/>
    <n v="0"/>
    <n v="11"/>
    <n v="0"/>
    <n v="11"/>
    <n v="0"/>
    <x v="47"/>
  </r>
  <r>
    <n v="11"/>
    <n v="11"/>
    <n v="0"/>
    <n v="0"/>
    <n v="0"/>
    <n v="0"/>
    <n v="0"/>
    <n v="0"/>
    <n v="0"/>
    <n v="0"/>
    <n v="0"/>
    <n v="0"/>
    <x v="7"/>
  </r>
  <r>
    <n v="352"/>
    <n v="352"/>
    <n v="0"/>
    <n v="0"/>
    <n v="0"/>
    <n v="0"/>
    <n v="0"/>
    <n v="0"/>
    <n v="0"/>
    <n v="0"/>
    <n v="0"/>
    <n v="0"/>
    <x v="8"/>
  </r>
  <r>
    <n v="3294"/>
    <n v="3294"/>
    <n v="0"/>
    <n v="0"/>
    <n v="0"/>
    <n v="0"/>
    <n v="0"/>
    <n v="0"/>
    <n v="0"/>
    <n v="0"/>
    <n v="0"/>
    <n v="0"/>
    <x v="9"/>
  </r>
  <r>
    <n v="67"/>
    <n v="0"/>
    <n v="67"/>
    <n v="0"/>
    <n v="0"/>
    <n v="0"/>
    <n v="0"/>
    <n v="0"/>
    <n v="67"/>
    <n v="0"/>
    <n v="67"/>
    <n v="0"/>
    <x v="10"/>
  </r>
  <r>
    <n v="1076"/>
    <n v="1076"/>
    <n v="0"/>
    <n v="0"/>
    <n v="0"/>
    <n v="0"/>
    <n v="0"/>
    <n v="0"/>
    <n v="0"/>
    <n v="0"/>
    <n v="0"/>
    <n v="0"/>
    <x v="11"/>
  </r>
  <r>
    <n v="2302"/>
    <n v="0"/>
    <n v="2302"/>
    <n v="0"/>
    <n v="2302"/>
    <n v="0"/>
    <n v="2302"/>
    <n v="0"/>
    <n v="0"/>
    <n v="0"/>
    <n v="0"/>
    <n v="0"/>
    <x v="12"/>
  </r>
  <r>
    <n v="513"/>
    <n v="0"/>
    <n v="513"/>
    <n v="0"/>
    <n v="0"/>
    <n v="0"/>
    <n v="0"/>
    <n v="0"/>
    <n v="0"/>
    <n v="0"/>
    <n v="0"/>
    <n v="0"/>
    <x v="13"/>
  </r>
  <r>
    <n v="5043"/>
    <n v="0"/>
    <n v="5043"/>
    <n v="0"/>
    <n v="0"/>
    <n v="0"/>
    <n v="0"/>
    <n v="0"/>
    <n v="0"/>
    <n v="0"/>
    <n v="0"/>
    <n v="0"/>
    <x v="14"/>
  </r>
  <r>
    <n v="410"/>
    <n v="410"/>
    <n v="0"/>
    <n v="0"/>
    <n v="0"/>
    <n v="0"/>
    <n v="0"/>
    <n v="0"/>
    <n v="0"/>
    <n v="0"/>
    <n v="0"/>
    <n v="0"/>
    <x v="15"/>
  </r>
  <r>
    <n v="2169"/>
    <n v="2169"/>
    <n v="0"/>
    <n v="0"/>
    <n v="2169"/>
    <n v="2169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17"/>
  </r>
  <r>
    <n v="41"/>
    <n v="0"/>
    <n v="41"/>
    <n v="0"/>
    <n v="41"/>
    <n v="0"/>
    <n v="41"/>
    <n v="0"/>
    <n v="0"/>
    <n v="0"/>
    <n v="0"/>
    <n v="0"/>
    <x v="50"/>
  </r>
  <r>
    <n v="9505"/>
    <n v="9505"/>
    <n v="0"/>
    <n v="0"/>
    <n v="0"/>
    <n v="0"/>
    <n v="0"/>
    <n v="0"/>
    <n v="0"/>
    <n v="0"/>
    <n v="0"/>
    <n v="0"/>
    <x v="19"/>
  </r>
  <r>
    <n v="10552"/>
    <n v="10552"/>
    <n v="0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21"/>
  </r>
  <r>
    <n v="1050"/>
    <n v="1050"/>
    <n v="0"/>
    <n v="0"/>
    <n v="0"/>
    <n v="0"/>
    <n v="0"/>
    <n v="0"/>
    <n v="1050"/>
    <n v="1050"/>
    <n v="0"/>
    <n v="0"/>
    <x v="23"/>
  </r>
  <r>
    <n v="20"/>
    <n v="20"/>
    <n v="0"/>
    <n v="0"/>
    <n v="0"/>
    <n v="0"/>
    <n v="0"/>
    <n v="0"/>
    <n v="0"/>
    <n v="0"/>
    <n v="0"/>
    <n v="0"/>
    <x v="25"/>
  </r>
  <r>
    <n v="49"/>
    <n v="0"/>
    <n v="49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303"/>
    <n v="303"/>
    <n v="0"/>
    <n v="0"/>
    <n v="0"/>
    <n v="0"/>
    <n v="0"/>
    <n v="0"/>
    <n v="0"/>
    <n v="0"/>
    <n v="0"/>
    <n v="0"/>
    <x v="28"/>
  </r>
  <r>
    <n v="4503"/>
    <n v="4503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24"/>
    <n v="24"/>
    <n v="0"/>
    <n v="0"/>
    <x v="33"/>
  </r>
  <r>
    <n v="1"/>
    <n v="1"/>
    <n v="0"/>
    <n v="0"/>
    <n v="1"/>
    <n v="1"/>
    <n v="0"/>
    <n v="0"/>
    <n v="0"/>
    <n v="0"/>
    <n v="0"/>
    <n v="0"/>
    <x v="61"/>
  </r>
  <r>
    <n v="4369"/>
    <n v="0"/>
    <n v="4369"/>
    <n v="0"/>
    <n v="4369"/>
    <n v="0"/>
    <n v="4369"/>
    <n v="0"/>
    <n v="0"/>
    <n v="0"/>
    <n v="0"/>
    <n v="0"/>
    <x v="52"/>
  </r>
  <r>
    <n v="265"/>
    <n v="265"/>
    <n v="0"/>
    <n v="0"/>
    <n v="0"/>
    <n v="0"/>
    <n v="0"/>
    <n v="0"/>
    <n v="0"/>
    <n v="0"/>
    <n v="0"/>
    <n v="0"/>
    <x v="36"/>
  </r>
  <r>
    <n v="11"/>
    <n v="11"/>
    <n v="0"/>
    <n v="0"/>
    <n v="11"/>
    <n v="11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9"/>
  </r>
  <r>
    <n v="1117"/>
    <n v="1117"/>
    <n v="0"/>
    <n v="0"/>
    <n v="0"/>
    <n v="0"/>
    <n v="0"/>
    <n v="0"/>
    <n v="1117"/>
    <n v="1117"/>
    <n v="0"/>
    <n v="0"/>
    <x v="40"/>
  </r>
  <r>
    <n v="40"/>
    <n v="40"/>
    <n v="0"/>
    <n v="0"/>
    <n v="0"/>
    <n v="0"/>
    <n v="0"/>
    <n v="0"/>
    <n v="0"/>
    <n v="0"/>
    <n v="0"/>
    <n v="0"/>
    <x v="41"/>
  </r>
  <r>
    <n v="94"/>
    <n v="94"/>
    <n v="0"/>
    <n v="0"/>
    <n v="0"/>
    <n v="0"/>
    <n v="0"/>
    <n v="0"/>
    <n v="94"/>
    <n v="94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3003"/>
    <n v="3003"/>
    <n v="0"/>
    <n v="0"/>
    <n v="0"/>
    <n v="0"/>
    <n v="0"/>
    <n v="0"/>
    <n v="0"/>
    <n v="0"/>
    <n v="0"/>
    <n v="0"/>
    <x v="44"/>
  </r>
  <r>
    <n v="469"/>
    <n v="469"/>
    <n v="0"/>
    <n v="0"/>
    <n v="0"/>
    <n v="0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69"/>
  </r>
  <r>
    <n v="108"/>
    <n v="108"/>
    <n v="0"/>
    <n v="0"/>
    <n v="0"/>
    <n v="0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7"/>
  </r>
  <r>
    <n v="73631"/>
    <n v="0"/>
    <n v="0"/>
    <n v="73631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0"/>
    <n v="0"/>
    <n v="0"/>
    <n v="0"/>
    <x v="9"/>
  </r>
  <r>
    <n v="62"/>
    <n v="0"/>
    <n v="62"/>
    <n v="0"/>
    <n v="0"/>
    <n v="0"/>
    <n v="0"/>
    <n v="0"/>
    <n v="62"/>
    <n v="0"/>
    <n v="62"/>
    <n v="0"/>
    <x v="10"/>
  </r>
  <r>
    <n v="140"/>
    <n v="140"/>
    <n v="0"/>
    <n v="0"/>
    <n v="0"/>
    <n v="0"/>
    <n v="0"/>
    <n v="0"/>
    <n v="0"/>
    <n v="0"/>
    <n v="0"/>
    <n v="0"/>
    <x v="11"/>
  </r>
  <r>
    <n v="1558"/>
    <n v="0"/>
    <n v="1558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119"/>
    <n v="119"/>
    <n v="0"/>
    <n v="0"/>
    <x v="16"/>
  </r>
  <r>
    <n v="45"/>
    <n v="45"/>
    <n v="0"/>
    <n v="0"/>
    <n v="0"/>
    <n v="0"/>
    <n v="0"/>
    <n v="0"/>
    <n v="0"/>
    <n v="0"/>
    <n v="0"/>
    <n v="0"/>
    <x v="17"/>
  </r>
  <r>
    <n v="1094"/>
    <n v="1094"/>
    <n v="0"/>
    <n v="0"/>
    <n v="0"/>
    <n v="0"/>
    <n v="0"/>
    <n v="0"/>
    <n v="1094"/>
    <n v="1094"/>
    <n v="0"/>
    <n v="0"/>
    <x v="18"/>
  </r>
  <r>
    <n v="11"/>
    <n v="0"/>
    <n v="11"/>
    <n v="0"/>
    <n v="0"/>
    <n v="0"/>
    <n v="0"/>
    <n v="0"/>
    <n v="0"/>
    <n v="0"/>
    <n v="0"/>
    <n v="0"/>
    <x v="19"/>
  </r>
  <r>
    <n v="1123"/>
    <n v="1123"/>
    <n v="0"/>
    <n v="0"/>
    <n v="0"/>
    <n v="0"/>
    <n v="0"/>
    <n v="0"/>
    <n v="0"/>
    <n v="0"/>
    <n v="0"/>
    <n v="0"/>
    <x v="20"/>
  </r>
  <r>
    <n v="21672"/>
    <n v="21672"/>
    <n v="0"/>
    <n v="0"/>
    <n v="0"/>
    <n v="0"/>
    <n v="0"/>
    <n v="0"/>
    <n v="21672"/>
    <n v="21672"/>
    <n v="0"/>
    <n v="0"/>
    <x v="21"/>
  </r>
  <r>
    <n v="1939"/>
    <n v="1939"/>
    <n v="0"/>
    <n v="0"/>
    <n v="1939"/>
    <n v="1939"/>
    <n v="0"/>
    <n v="0"/>
    <n v="0"/>
    <n v="0"/>
    <n v="0"/>
    <n v="0"/>
    <x v="23"/>
  </r>
  <r>
    <n v="5066"/>
    <n v="5066"/>
    <n v="0"/>
    <n v="0"/>
    <n v="5066"/>
    <n v="5066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1220"/>
    <n v="1220"/>
    <n v="0"/>
    <n v="0"/>
    <n v="0"/>
    <n v="0"/>
    <n v="0"/>
    <n v="0"/>
    <n v="0"/>
    <n v="0"/>
    <n v="0"/>
    <n v="0"/>
    <x v="29"/>
  </r>
  <r>
    <n v="3785"/>
    <n v="0"/>
    <n v="3785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9"/>
  </r>
  <r>
    <n v="428"/>
    <n v="428"/>
    <n v="0"/>
    <n v="0"/>
    <n v="0"/>
    <n v="0"/>
    <n v="0"/>
    <n v="0"/>
    <n v="0"/>
    <n v="0"/>
    <n v="0"/>
    <n v="0"/>
    <x v="33"/>
  </r>
  <r>
    <n v="1164"/>
    <n v="1164"/>
    <n v="0"/>
    <n v="0"/>
    <n v="0"/>
    <n v="0"/>
    <n v="0"/>
    <n v="0"/>
    <n v="0"/>
    <n v="0"/>
    <n v="0"/>
    <n v="0"/>
    <x v="34"/>
  </r>
  <r>
    <n v="111"/>
    <n v="111"/>
    <n v="0"/>
    <n v="0"/>
    <n v="0"/>
    <n v="0"/>
    <n v="0"/>
    <n v="0"/>
    <n v="0"/>
    <n v="0"/>
    <n v="0"/>
    <n v="0"/>
    <x v="62"/>
  </r>
  <r>
    <n v="19459"/>
    <n v="0"/>
    <n v="19459"/>
    <n v="0"/>
    <n v="0"/>
    <n v="0"/>
    <n v="0"/>
    <n v="0"/>
    <n v="0"/>
    <n v="0"/>
    <n v="0"/>
    <n v="0"/>
    <x v="36"/>
  </r>
  <r>
    <n v="288"/>
    <n v="288"/>
    <n v="0"/>
    <n v="0"/>
    <n v="0"/>
    <n v="0"/>
    <n v="0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38"/>
  </r>
  <r>
    <n v="595"/>
    <n v="595"/>
    <n v="0"/>
    <n v="0"/>
    <n v="0"/>
    <n v="0"/>
    <n v="0"/>
    <n v="0"/>
    <n v="0"/>
    <n v="0"/>
    <n v="0"/>
    <n v="0"/>
    <x v="39"/>
  </r>
  <r>
    <n v="263"/>
    <n v="263"/>
    <n v="0"/>
    <n v="0"/>
    <n v="0"/>
    <n v="0"/>
    <n v="0"/>
    <n v="0"/>
    <n v="0"/>
    <n v="0"/>
    <n v="0"/>
    <n v="0"/>
    <x v="40"/>
  </r>
  <r>
    <n v="318"/>
    <n v="318"/>
    <n v="0"/>
    <n v="0"/>
    <n v="0"/>
    <n v="0"/>
    <n v="0"/>
    <n v="0"/>
    <n v="0"/>
    <n v="0"/>
    <n v="0"/>
    <n v="0"/>
    <x v="41"/>
  </r>
  <r>
    <n v="474"/>
    <n v="474"/>
    <n v="0"/>
    <n v="0"/>
    <n v="0"/>
    <n v="0"/>
    <n v="0"/>
    <n v="0"/>
    <n v="0"/>
    <n v="0"/>
    <n v="0"/>
    <n v="0"/>
    <x v="42"/>
  </r>
  <r>
    <n v="2087"/>
    <n v="2087"/>
    <n v="0"/>
    <n v="0"/>
    <n v="2087"/>
    <n v="2087"/>
    <n v="0"/>
    <n v="0"/>
    <n v="0"/>
    <n v="0"/>
    <n v="0"/>
    <n v="0"/>
    <x v="0"/>
  </r>
  <r>
    <n v="244"/>
    <n v="244"/>
    <n v="0"/>
    <n v="0"/>
    <n v="0"/>
    <n v="0"/>
    <n v="0"/>
    <n v="0"/>
    <n v="0"/>
    <n v="0"/>
    <n v="0"/>
    <n v="0"/>
    <x v="1"/>
  </r>
  <r>
    <n v="226"/>
    <n v="226"/>
    <n v="0"/>
    <n v="0"/>
    <n v="0"/>
    <n v="0"/>
    <n v="0"/>
    <n v="0"/>
    <n v="0"/>
    <n v="0"/>
    <n v="0"/>
    <n v="0"/>
    <x v="2"/>
  </r>
  <r>
    <n v="38175"/>
    <n v="0"/>
    <n v="38175"/>
    <n v="0"/>
    <n v="38175"/>
    <n v="0"/>
    <n v="38175"/>
    <n v="0"/>
    <n v="0"/>
    <n v="0"/>
    <n v="0"/>
    <n v="0"/>
    <x v="46"/>
  </r>
  <r>
    <n v="22"/>
    <n v="22"/>
    <n v="0"/>
    <n v="0"/>
    <n v="0"/>
    <n v="0"/>
    <n v="0"/>
    <n v="0"/>
    <n v="22"/>
    <n v="22"/>
    <n v="0"/>
    <n v="0"/>
    <x v="71"/>
  </r>
  <r>
    <n v="2"/>
    <n v="2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47"/>
  </r>
  <r>
    <n v="1965"/>
    <n v="0"/>
    <n v="1965"/>
    <n v="0"/>
    <n v="0"/>
    <n v="0"/>
    <n v="0"/>
    <n v="0"/>
    <n v="0"/>
    <n v="0"/>
    <n v="0"/>
    <n v="0"/>
    <x v="7"/>
  </r>
  <r>
    <n v="23923"/>
    <n v="23923"/>
    <n v="0"/>
    <n v="0"/>
    <n v="0"/>
    <n v="0"/>
    <n v="0"/>
    <n v="0"/>
    <n v="0"/>
    <n v="0"/>
    <n v="0"/>
    <n v="0"/>
    <x v="8"/>
  </r>
  <r>
    <n v="11"/>
    <n v="11"/>
    <n v="0"/>
    <n v="0"/>
    <n v="11"/>
    <n v="11"/>
    <n v="0"/>
    <n v="0"/>
    <n v="0"/>
    <n v="0"/>
    <n v="0"/>
    <n v="0"/>
    <x v="9"/>
  </r>
  <r>
    <n v="63"/>
    <n v="0"/>
    <n v="63"/>
    <n v="0"/>
    <n v="0"/>
    <n v="0"/>
    <n v="0"/>
    <n v="0"/>
    <n v="63"/>
    <n v="0"/>
    <n v="63"/>
    <n v="0"/>
    <x v="10"/>
  </r>
  <r>
    <n v="121"/>
    <n v="12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13"/>
  </r>
  <r>
    <n v="1294"/>
    <n v="0"/>
    <n v="1294"/>
    <n v="0"/>
    <n v="1294"/>
    <n v="0"/>
    <n v="1294"/>
    <n v="0"/>
    <n v="0"/>
    <n v="0"/>
    <n v="0"/>
    <n v="0"/>
    <x v="14"/>
  </r>
  <r>
    <n v="191"/>
    <n v="191"/>
    <n v="0"/>
    <n v="0"/>
    <n v="0"/>
    <n v="0"/>
    <n v="0"/>
    <n v="0"/>
    <n v="0"/>
    <n v="0"/>
    <n v="0"/>
    <n v="0"/>
    <x v="15"/>
  </r>
  <r>
    <n v="58"/>
    <n v="58"/>
    <n v="0"/>
    <n v="0"/>
    <n v="0"/>
    <n v="0"/>
    <n v="0"/>
    <n v="0"/>
    <n v="0"/>
    <n v="0"/>
    <n v="0"/>
    <n v="0"/>
    <x v="16"/>
  </r>
  <r>
    <n v="504"/>
    <n v="504"/>
    <n v="0"/>
    <n v="0"/>
    <n v="504"/>
    <n v="504"/>
    <n v="0"/>
    <n v="0"/>
    <n v="0"/>
    <n v="0"/>
    <n v="0"/>
    <n v="0"/>
    <x v="17"/>
  </r>
  <r>
    <n v="1539"/>
    <n v="0"/>
    <n v="1539"/>
    <n v="0"/>
    <n v="0"/>
    <n v="0"/>
    <n v="0"/>
    <n v="0"/>
    <n v="1539"/>
    <n v="0"/>
    <n v="1539"/>
    <n v="0"/>
    <x v="18"/>
  </r>
  <r>
    <n v="643"/>
    <n v="643"/>
    <n v="0"/>
    <n v="0"/>
    <n v="0"/>
    <n v="0"/>
    <n v="0"/>
    <n v="0"/>
    <n v="0"/>
    <n v="0"/>
    <n v="0"/>
    <n v="0"/>
    <x v="19"/>
  </r>
  <r>
    <n v="1926"/>
    <n v="0"/>
    <n v="1926"/>
    <n v="0"/>
    <n v="0"/>
    <n v="0"/>
    <n v="0"/>
    <n v="0"/>
    <n v="1926"/>
    <n v="0"/>
    <n v="1926"/>
    <n v="0"/>
    <x v="20"/>
  </r>
  <r>
    <n v="3"/>
    <n v="0"/>
    <n v="3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82"/>
    <n v="82"/>
    <n v="0"/>
    <n v="0"/>
    <x v="23"/>
  </r>
  <r>
    <n v="425"/>
    <n v="425"/>
    <n v="0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152"/>
    <n v="152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3014"/>
    <n v="3014"/>
    <n v="0"/>
    <n v="0"/>
    <n v="0"/>
    <n v="0"/>
    <n v="0"/>
    <n v="0"/>
    <n v="0"/>
    <n v="0"/>
    <n v="0"/>
    <n v="0"/>
    <x v="28"/>
  </r>
  <r>
    <n v="74225"/>
    <n v="74225"/>
    <n v="0"/>
    <n v="0"/>
    <n v="0"/>
    <n v="0"/>
    <n v="0"/>
    <n v="0"/>
    <n v="74225"/>
    <n v="74225"/>
    <n v="0"/>
    <n v="0"/>
    <x v="29"/>
  </r>
  <r>
    <n v="305"/>
    <n v="305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1"/>
  </r>
  <r>
    <n v="3183"/>
    <n v="3183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4"/>
  </r>
  <r>
    <n v="377"/>
    <n v="37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792"/>
    <n v="1792"/>
    <n v="0"/>
    <n v="0"/>
    <n v="0"/>
    <n v="0"/>
    <n v="0"/>
    <n v="0"/>
    <n v="0"/>
    <n v="0"/>
    <n v="0"/>
    <n v="0"/>
    <x v="38"/>
  </r>
  <r>
    <n v="44"/>
    <n v="0"/>
    <n v="44"/>
    <n v="0"/>
    <n v="0"/>
    <n v="0"/>
    <n v="0"/>
    <n v="0"/>
    <n v="0"/>
    <n v="0"/>
    <n v="0"/>
    <n v="0"/>
    <x v="39"/>
  </r>
  <r>
    <n v="376"/>
    <n v="376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42"/>
  </r>
  <r>
    <n v="252"/>
    <n v="252"/>
    <n v="0"/>
    <n v="0"/>
    <n v="0"/>
    <n v="0"/>
    <n v="0"/>
    <n v="0"/>
    <n v="0"/>
    <n v="0"/>
    <n v="0"/>
    <n v="0"/>
    <x v="0"/>
  </r>
  <r>
    <n v="258"/>
    <n v="258"/>
    <n v="0"/>
    <n v="0"/>
    <n v="0"/>
    <n v="0"/>
    <n v="0"/>
    <n v="0"/>
    <n v="258"/>
    <n v="258"/>
    <n v="0"/>
    <n v="0"/>
    <x v="44"/>
  </r>
  <r>
    <n v="394"/>
    <n v="394"/>
    <n v="0"/>
    <n v="0"/>
    <n v="0"/>
    <n v="0"/>
    <n v="0"/>
    <n v="0"/>
    <n v="0"/>
    <n v="0"/>
    <n v="0"/>
    <n v="0"/>
    <x v="45"/>
  </r>
  <r>
    <n v="1896"/>
    <n v="1896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8380"/>
    <n v="8380"/>
    <n v="0"/>
    <n v="0"/>
    <n v="0"/>
    <n v="0"/>
    <n v="0"/>
    <n v="0"/>
    <n v="0"/>
    <n v="0"/>
    <n v="0"/>
    <n v="0"/>
    <x v="5"/>
  </r>
  <r>
    <n v="162"/>
    <n v="0"/>
    <n v="162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463"/>
    <n v="0"/>
    <n v="463"/>
    <n v="0"/>
    <n v="0"/>
    <n v="0"/>
    <n v="0"/>
    <n v="0"/>
    <n v="463"/>
    <n v="0"/>
    <n v="463"/>
    <n v="0"/>
    <x v="10"/>
  </r>
  <r>
    <n v="11"/>
    <n v="11"/>
    <n v="0"/>
    <n v="0"/>
    <n v="0"/>
    <n v="0"/>
    <n v="0"/>
    <n v="0"/>
    <n v="0"/>
    <n v="0"/>
    <n v="0"/>
    <n v="0"/>
    <x v="65"/>
  </r>
  <r>
    <n v="443"/>
    <n v="443"/>
    <n v="0"/>
    <n v="0"/>
    <n v="0"/>
    <n v="0"/>
    <n v="0"/>
    <n v="0"/>
    <n v="443"/>
    <n v="443"/>
    <n v="0"/>
    <n v="0"/>
    <x v="12"/>
  </r>
  <r>
    <n v="40"/>
    <n v="40"/>
    <n v="0"/>
    <n v="0"/>
    <n v="0"/>
    <n v="0"/>
    <n v="0"/>
    <n v="0"/>
    <n v="0"/>
    <n v="0"/>
    <n v="0"/>
    <n v="0"/>
    <x v="13"/>
  </r>
  <r>
    <n v="222"/>
    <n v="22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15"/>
  </r>
  <r>
    <n v="114"/>
    <n v="114"/>
    <n v="0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57"/>
  </r>
  <r>
    <n v="834"/>
    <n v="834"/>
    <n v="0"/>
    <n v="0"/>
    <n v="0"/>
    <n v="0"/>
    <n v="0"/>
    <n v="0"/>
    <n v="0"/>
    <n v="0"/>
    <n v="0"/>
    <n v="0"/>
    <x v="19"/>
  </r>
  <r>
    <n v="536"/>
    <n v="536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3855"/>
    <n v="0"/>
    <n v="3855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6788"/>
    <n v="6788"/>
    <n v="0"/>
    <n v="0"/>
    <n v="0"/>
    <n v="0"/>
    <n v="0"/>
    <n v="0"/>
    <n v="0"/>
    <n v="0"/>
    <n v="0"/>
    <n v="0"/>
    <x v="28"/>
  </r>
  <r>
    <n v="32218"/>
    <n v="0"/>
    <n v="32218"/>
    <n v="0"/>
    <n v="0"/>
    <n v="0"/>
    <n v="0"/>
    <n v="0"/>
    <n v="0"/>
    <n v="0"/>
    <n v="0"/>
    <n v="0"/>
    <x v="29"/>
  </r>
  <r>
    <n v="1086"/>
    <n v="1086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82"/>
    <n v="82"/>
    <n v="0"/>
    <n v="0"/>
    <x v="31"/>
  </r>
  <r>
    <n v="7"/>
    <n v="0"/>
    <n v="0"/>
    <n v="7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6"/>
  </r>
  <r>
    <n v="4469"/>
    <n v="4469"/>
    <n v="0"/>
    <n v="0"/>
    <n v="0"/>
    <n v="0"/>
    <n v="0"/>
    <n v="0"/>
    <n v="0"/>
    <n v="0"/>
    <n v="0"/>
    <n v="0"/>
    <x v="62"/>
  </r>
  <r>
    <n v="300"/>
    <n v="30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469"/>
    <n v="46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5513"/>
    <n v="15513"/>
    <n v="0"/>
    <n v="0"/>
    <n v="0"/>
    <n v="0"/>
    <n v="0"/>
    <n v="0"/>
    <n v="0"/>
    <n v="0"/>
    <n v="0"/>
    <n v="0"/>
    <x v="40"/>
  </r>
  <r>
    <n v="724"/>
    <n v="724"/>
    <n v="0"/>
    <n v="0"/>
    <n v="0"/>
    <n v="0"/>
    <n v="0"/>
    <n v="0"/>
    <n v="0"/>
    <n v="0"/>
    <n v="0"/>
    <n v="0"/>
    <x v="41"/>
  </r>
  <r>
    <n v="215"/>
    <n v="215"/>
    <n v="0"/>
    <n v="0"/>
    <n v="0"/>
    <n v="0"/>
    <n v="0"/>
    <n v="0"/>
    <n v="0"/>
    <n v="0"/>
    <n v="0"/>
    <n v="0"/>
    <x v="42"/>
  </r>
  <r>
    <n v="222"/>
    <n v="222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69"/>
    <n v="69"/>
    <n v="0"/>
    <n v="0"/>
    <x v="45"/>
  </r>
  <r>
    <n v="12"/>
    <n v="12"/>
    <n v="0"/>
    <n v="0"/>
    <n v="0"/>
    <n v="0"/>
    <n v="0"/>
    <n v="0"/>
    <n v="0"/>
    <n v="0"/>
    <n v="0"/>
    <n v="0"/>
    <x v="46"/>
  </r>
  <r>
    <n v="64"/>
    <n v="64"/>
    <n v="0"/>
    <n v="0"/>
    <n v="64"/>
    <n v="64"/>
    <n v="0"/>
    <n v="0"/>
    <n v="0"/>
    <n v="0"/>
    <n v="0"/>
    <n v="0"/>
    <x v="4"/>
  </r>
  <r>
    <n v="22196"/>
    <n v="0"/>
    <n v="22196"/>
    <n v="0"/>
    <n v="0"/>
    <n v="0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47"/>
  </r>
  <r>
    <n v="3484"/>
    <n v="3484"/>
    <n v="0"/>
    <n v="0"/>
    <n v="0"/>
    <n v="0"/>
    <n v="0"/>
    <n v="0"/>
    <n v="3484"/>
    <n v="3484"/>
    <n v="0"/>
    <n v="0"/>
    <x v="7"/>
  </r>
  <r>
    <n v="1410"/>
    <n v="1410"/>
    <n v="0"/>
    <n v="0"/>
    <n v="0"/>
    <n v="0"/>
    <n v="0"/>
    <n v="0"/>
    <n v="0"/>
    <n v="0"/>
    <n v="0"/>
    <n v="0"/>
    <x v="8"/>
  </r>
  <r>
    <n v="262"/>
    <n v="262"/>
    <n v="0"/>
    <n v="0"/>
    <n v="0"/>
    <n v="0"/>
    <n v="0"/>
    <n v="0"/>
    <n v="0"/>
    <n v="0"/>
    <n v="0"/>
    <n v="0"/>
    <x v="9"/>
  </r>
  <r>
    <n v="92"/>
    <n v="0"/>
    <n v="92"/>
    <n v="0"/>
    <n v="0"/>
    <n v="0"/>
    <n v="0"/>
    <n v="0"/>
    <n v="92"/>
    <n v="0"/>
    <n v="92"/>
    <n v="0"/>
    <x v="10"/>
  </r>
  <r>
    <n v="1"/>
    <n v="1"/>
    <n v="0"/>
    <n v="0"/>
    <n v="0"/>
    <n v="0"/>
    <n v="0"/>
    <n v="0"/>
    <n v="0"/>
    <n v="0"/>
    <n v="0"/>
    <n v="0"/>
    <x v="11"/>
  </r>
  <r>
    <n v="11581"/>
    <n v="0"/>
    <n v="0"/>
    <n v="11581"/>
    <n v="0"/>
    <n v="0"/>
    <n v="0"/>
    <n v="0"/>
    <n v="0"/>
    <n v="0"/>
    <n v="0"/>
    <n v="0"/>
    <x v="12"/>
  </r>
  <r>
    <n v="224"/>
    <n v="224"/>
    <n v="0"/>
    <n v="0"/>
    <n v="0"/>
    <n v="0"/>
    <n v="0"/>
    <n v="0"/>
    <n v="224"/>
    <n v="224"/>
    <n v="0"/>
    <n v="0"/>
    <x v="13"/>
  </r>
  <r>
    <n v="14"/>
    <n v="14"/>
    <n v="0"/>
    <n v="0"/>
    <n v="14"/>
    <n v="14"/>
    <n v="0"/>
    <n v="0"/>
    <n v="0"/>
    <n v="0"/>
    <n v="0"/>
    <n v="0"/>
    <x v="14"/>
  </r>
  <r>
    <n v="205"/>
    <n v="205"/>
    <n v="0"/>
    <n v="0"/>
    <n v="0"/>
    <n v="0"/>
    <n v="0"/>
    <n v="0"/>
    <n v="205"/>
    <n v="205"/>
    <n v="0"/>
    <n v="0"/>
    <x v="15"/>
  </r>
  <r>
    <n v="557"/>
    <n v="557"/>
    <n v="0"/>
    <n v="0"/>
    <n v="0"/>
    <n v="0"/>
    <n v="0"/>
    <n v="0"/>
    <n v="0"/>
    <n v="0"/>
    <n v="0"/>
    <n v="0"/>
    <x v="16"/>
  </r>
  <r>
    <n v="4376"/>
    <n v="0"/>
    <n v="4376"/>
    <n v="0"/>
    <n v="4376"/>
    <n v="0"/>
    <n v="4376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54"/>
  </r>
  <r>
    <n v="4038"/>
    <n v="0"/>
    <n v="4038"/>
    <n v="0"/>
    <n v="0"/>
    <n v="0"/>
    <n v="0"/>
    <n v="0"/>
    <n v="4038"/>
    <n v="0"/>
    <n v="4038"/>
    <n v="0"/>
    <x v="19"/>
  </r>
  <r>
    <n v="607"/>
    <n v="60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47999"/>
    <n v="0"/>
    <n v="47999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25"/>
  </r>
  <r>
    <n v="410"/>
    <n v="410"/>
    <n v="0"/>
    <n v="0"/>
    <n v="0"/>
    <n v="0"/>
    <n v="0"/>
    <n v="0"/>
    <n v="410"/>
    <n v="410"/>
    <n v="0"/>
    <n v="0"/>
    <x v="26"/>
  </r>
  <r>
    <n v="2167"/>
    <n v="2167"/>
    <n v="0"/>
    <n v="0"/>
    <n v="0"/>
    <n v="0"/>
    <n v="0"/>
    <n v="0"/>
    <n v="2167"/>
    <n v="2167"/>
    <n v="0"/>
    <n v="0"/>
    <x v="27"/>
  </r>
  <r>
    <n v="244"/>
    <n v="244"/>
    <n v="0"/>
    <n v="0"/>
    <n v="0"/>
    <n v="0"/>
    <n v="0"/>
    <n v="0"/>
    <n v="244"/>
    <n v="244"/>
    <n v="0"/>
    <n v="0"/>
    <x v="28"/>
  </r>
  <r>
    <n v="19494"/>
    <n v="0"/>
    <n v="19494"/>
    <n v="0"/>
    <n v="0"/>
    <n v="0"/>
    <n v="0"/>
    <n v="0"/>
    <n v="0"/>
    <n v="0"/>
    <n v="0"/>
    <n v="0"/>
    <x v="29"/>
  </r>
  <r>
    <n v="1463"/>
    <n v="0"/>
    <n v="1463"/>
    <n v="0"/>
    <n v="0"/>
    <n v="0"/>
    <n v="0"/>
    <n v="0"/>
    <n v="0"/>
    <n v="0"/>
    <n v="0"/>
    <n v="0"/>
    <x v="30"/>
  </r>
  <r>
    <n v="962"/>
    <n v="962"/>
    <n v="0"/>
    <n v="0"/>
    <n v="0"/>
    <n v="0"/>
    <n v="0"/>
    <n v="0"/>
    <n v="0"/>
    <n v="0"/>
    <n v="0"/>
    <n v="0"/>
    <x v="63"/>
  </r>
  <r>
    <n v="2404"/>
    <n v="0"/>
    <n v="2404"/>
    <n v="0"/>
    <n v="0"/>
    <n v="0"/>
    <n v="0"/>
    <n v="0"/>
    <n v="0"/>
    <n v="0"/>
    <n v="0"/>
    <n v="0"/>
    <x v="59"/>
  </r>
  <r>
    <n v="257"/>
    <n v="257"/>
    <n v="0"/>
    <n v="0"/>
    <n v="0"/>
    <n v="0"/>
    <n v="0"/>
    <n v="0"/>
    <n v="0"/>
    <n v="0"/>
    <n v="0"/>
    <n v="0"/>
    <x v="33"/>
  </r>
  <r>
    <n v="246"/>
    <n v="246"/>
    <n v="0"/>
    <n v="0"/>
    <n v="0"/>
    <n v="0"/>
    <n v="0"/>
    <n v="0"/>
    <n v="0"/>
    <n v="0"/>
    <n v="0"/>
    <n v="0"/>
    <x v="56"/>
  </r>
  <r>
    <n v="191"/>
    <n v="0"/>
    <n v="191"/>
    <n v="0"/>
    <n v="0"/>
    <n v="0"/>
    <n v="0"/>
    <n v="0"/>
    <n v="0"/>
    <n v="0"/>
    <n v="0"/>
    <n v="0"/>
    <x v="35"/>
  </r>
  <r>
    <n v="17"/>
    <n v="17"/>
    <n v="0"/>
    <n v="0"/>
    <n v="17"/>
    <n v="17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1314"/>
    <n v="1314"/>
    <n v="0"/>
    <n v="0"/>
    <n v="1314"/>
    <n v="1314"/>
    <n v="0"/>
    <n v="0"/>
    <n v="0"/>
    <n v="0"/>
    <n v="0"/>
    <n v="0"/>
    <x v="60"/>
  </r>
  <r>
    <n v="2743"/>
    <n v="2743"/>
    <n v="0"/>
    <n v="0"/>
    <n v="0"/>
    <n v="0"/>
    <n v="0"/>
    <n v="0"/>
    <n v="2743"/>
    <n v="2743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280"/>
    <n v="280"/>
    <n v="0"/>
    <n v="0"/>
    <n v="0"/>
    <n v="0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0"/>
  </r>
  <r>
    <n v="31895"/>
    <n v="0"/>
    <n v="31895"/>
    <n v="0"/>
    <n v="0"/>
    <n v="0"/>
    <n v="0"/>
    <n v="0"/>
    <n v="31895"/>
    <n v="0"/>
    <n v="31895"/>
    <n v="0"/>
    <x v="44"/>
  </r>
  <r>
    <n v="7"/>
    <n v="7"/>
    <n v="0"/>
    <n v="0"/>
    <n v="0"/>
    <n v="0"/>
    <n v="0"/>
    <n v="0"/>
    <n v="0"/>
    <n v="0"/>
    <n v="0"/>
    <n v="0"/>
    <x v="45"/>
  </r>
  <r>
    <n v="130"/>
    <n v="130"/>
    <n v="0"/>
    <n v="0"/>
    <n v="130"/>
    <n v="130"/>
    <n v="0"/>
    <n v="0"/>
    <n v="0"/>
    <n v="0"/>
    <n v="0"/>
    <n v="0"/>
    <x v="70"/>
  </r>
  <r>
    <n v="58"/>
    <n v="58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"/>
  </r>
  <r>
    <n v="65"/>
    <n v="0"/>
    <n v="65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7"/>
  </r>
  <r>
    <n v="436"/>
    <n v="436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143"/>
    <n v="0"/>
    <n v="143"/>
    <n v="0"/>
    <n v="0"/>
    <n v="0"/>
    <n v="0"/>
    <n v="0"/>
    <n v="143"/>
    <n v="0"/>
    <n v="143"/>
    <n v="0"/>
    <x v="10"/>
  </r>
  <r>
    <n v="485"/>
    <n v="485"/>
    <n v="0"/>
    <n v="0"/>
    <n v="485"/>
    <n v="485"/>
    <n v="0"/>
    <n v="0"/>
    <n v="0"/>
    <n v="0"/>
    <n v="0"/>
    <n v="0"/>
    <x v="11"/>
  </r>
  <r>
    <n v="21"/>
    <n v="21"/>
    <n v="0"/>
    <n v="0"/>
    <n v="0"/>
    <n v="0"/>
    <n v="0"/>
    <n v="0"/>
    <n v="21"/>
    <n v="21"/>
    <n v="0"/>
    <n v="0"/>
    <x v="12"/>
  </r>
  <r>
    <n v="1211"/>
    <n v="0"/>
    <n v="1211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451"/>
    <n v="451"/>
    <n v="0"/>
    <n v="0"/>
    <n v="0"/>
    <n v="0"/>
    <n v="0"/>
    <n v="0"/>
    <n v="451"/>
    <n v="451"/>
    <n v="0"/>
    <n v="0"/>
    <x v="15"/>
  </r>
  <r>
    <n v="769"/>
    <n v="769"/>
    <n v="0"/>
    <n v="0"/>
    <n v="0"/>
    <n v="0"/>
    <n v="0"/>
    <n v="0"/>
    <n v="0"/>
    <n v="0"/>
    <n v="0"/>
    <n v="0"/>
    <x v="16"/>
  </r>
  <r>
    <n v="381"/>
    <n v="38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50"/>
  </r>
  <r>
    <n v="42"/>
    <n v="42"/>
    <n v="0"/>
    <n v="0"/>
    <n v="0"/>
    <n v="0"/>
    <n v="0"/>
    <n v="0"/>
    <n v="0"/>
    <n v="0"/>
    <n v="0"/>
    <n v="0"/>
    <x v="19"/>
  </r>
  <r>
    <n v="182"/>
    <n v="182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18471"/>
    <n v="0"/>
    <n v="18471"/>
    <n v="0"/>
    <n v="0"/>
    <n v="0"/>
    <n v="0"/>
    <n v="0"/>
    <n v="0"/>
    <n v="0"/>
    <n v="0"/>
    <n v="0"/>
    <x v="23"/>
  </r>
  <r>
    <n v="740"/>
    <n v="74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169"/>
    <n v="1169"/>
    <n v="0"/>
    <n v="0"/>
    <n v="0"/>
    <n v="0"/>
    <n v="0"/>
    <n v="0"/>
    <n v="0"/>
    <n v="0"/>
    <n v="0"/>
    <n v="0"/>
    <x v="28"/>
  </r>
  <r>
    <n v="166"/>
    <n v="166"/>
    <n v="0"/>
    <n v="0"/>
    <n v="0"/>
    <n v="0"/>
    <n v="0"/>
    <n v="0"/>
    <n v="166"/>
    <n v="166"/>
    <n v="0"/>
    <n v="0"/>
    <x v="29"/>
  </r>
  <r>
    <n v="477"/>
    <n v="477"/>
    <n v="0"/>
    <n v="0"/>
    <n v="0"/>
    <n v="0"/>
    <n v="0"/>
    <n v="0"/>
    <n v="0"/>
    <n v="0"/>
    <n v="0"/>
    <n v="0"/>
    <x v="30"/>
  </r>
  <r>
    <n v="15206"/>
    <n v="0"/>
    <n v="15206"/>
    <n v="0"/>
    <n v="15206"/>
    <n v="0"/>
    <n v="15206"/>
    <n v="0"/>
    <n v="0"/>
    <n v="0"/>
    <n v="0"/>
    <n v="0"/>
    <x v="63"/>
  </r>
  <r>
    <n v="98"/>
    <n v="98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56"/>
  </r>
  <r>
    <n v="38764"/>
    <n v="38764"/>
    <n v="0"/>
    <n v="0"/>
    <n v="0"/>
    <n v="0"/>
    <n v="0"/>
    <n v="0"/>
    <n v="38764"/>
    <n v="38764"/>
    <n v="0"/>
    <n v="0"/>
    <x v="52"/>
  </r>
  <r>
    <n v="609"/>
    <n v="609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2306"/>
    <n v="2306"/>
    <n v="0"/>
    <n v="0"/>
    <n v="0"/>
    <n v="0"/>
    <n v="0"/>
    <n v="0"/>
    <n v="0"/>
    <n v="0"/>
    <n v="0"/>
    <n v="0"/>
    <x v="40"/>
  </r>
  <r>
    <n v="632"/>
    <n v="632"/>
    <n v="0"/>
    <n v="0"/>
    <n v="632"/>
    <n v="632"/>
    <n v="0"/>
    <n v="0"/>
    <n v="0"/>
    <n v="0"/>
    <n v="0"/>
    <n v="0"/>
    <x v="41"/>
  </r>
  <r>
    <n v="2733"/>
    <n v="0"/>
    <n v="2733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473"/>
    <n v="473"/>
    <n v="0"/>
    <n v="0"/>
    <n v="0"/>
    <n v="0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39"/>
    <n v="39"/>
    <n v="0"/>
    <n v="0"/>
    <x v="4"/>
  </r>
  <r>
    <n v="410"/>
    <n v="410"/>
    <n v="0"/>
    <n v="0"/>
    <n v="0"/>
    <n v="0"/>
    <n v="0"/>
    <n v="0"/>
    <n v="0"/>
    <n v="0"/>
    <n v="0"/>
    <n v="0"/>
    <x v="5"/>
  </r>
  <r>
    <n v="567"/>
    <n v="567"/>
    <n v="0"/>
    <n v="0"/>
    <n v="567"/>
    <n v="567"/>
    <n v="0"/>
    <n v="0"/>
    <n v="0"/>
    <n v="0"/>
    <n v="0"/>
    <n v="0"/>
    <x v="47"/>
  </r>
  <r>
    <n v="16"/>
    <n v="16"/>
    <n v="0"/>
    <n v="0"/>
    <n v="16"/>
    <n v="16"/>
    <n v="0"/>
    <n v="0"/>
    <n v="0"/>
    <n v="0"/>
    <n v="0"/>
    <n v="0"/>
    <x v="7"/>
  </r>
  <r>
    <n v="43691"/>
    <n v="43691"/>
    <n v="0"/>
    <n v="0"/>
    <n v="0"/>
    <n v="0"/>
    <n v="0"/>
    <n v="0"/>
    <n v="0"/>
    <n v="0"/>
    <n v="0"/>
    <n v="0"/>
    <x v="8"/>
  </r>
  <r>
    <n v="13586"/>
    <n v="0"/>
    <n v="13586"/>
    <n v="0"/>
    <n v="0"/>
    <n v="0"/>
    <n v="0"/>
    <n v="0"/>
    <n v="0"/>
    <n v="0"/>
    <n v="0"/>
    <n v="0"/>
    <x v="9"/>
  </r>
  <r>
    <n v="172"/>
    <n v="0"/>
    <n v="172"/>
    <n v="0"/>
    <n v="0"/>
    <n v="0"/>
    <n v="0"/>
    <n v="0"/>
    <n v="172"/>
    <n v="0"/>
    <n v="172"/>
    <n v="0"/>
    <x v="10"/>
  </r>
  <r>
    <n v="630"/>
    <n v="630"/>
    <n v="0"/>
    <n v="0"/>
    <n v="0"/>
    <n v="0"/>
    <n v="0"/>
    <n v="0"/>
    <n v="630"/>
    <n v="630"/>
    <n v="0"/>
    <n v="0"/>
    <x v="53"/>
  </r>
  <r>
    <n v="16"/>
    <n v="16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13"/>
  </r>
  <r>
    <n v="1754"/>
    <n v="0"/>
    <n v="1754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438"/>
    <n v="438"/>
    <n v="0"/>
    <n v="0"/>
    <n v="0"/>
    <n v="0"/>
    <n v="0"/>
    <n v="0"/>
    <n v="0"/>
    <n v="0"/>
    <n v="0"/>
    <n v="0"/>
    <x v="16"/>
  </r>
  <r>
    <n v="14599"/>
    <n v="14599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642"/>
    <n v="642"/>
    <n v="0"/>
    <n v="0"/>
    <n v="0"/>
    <n v="0"/>
    <n v="0"/>
    <n v="0"/>
    <n v="0"/>
    <n v="0"/>
    <n v="0"/>
    <n v="0"/>
    <x v="20"/>
  </r>
  <r>
    <n v="12"/>
    <n v="0"/>
    <n v="12"/>
    <n v="0"/>
    <n v="12"/>
    <n v="0"/>
    <n v="12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23"/>
  </r>
  <r>
    <n v="128"/>
    <n v="12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227"/>
    <n v="227"/>
    <n v="0"/>
    <n v="0"/>
    <x v="28"/>
  </r>
  <r>
    <n v="322"/>
    <n v="32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248"/>
    <n v="248"/>
    <n v="0"/>
    <n v="0"/>
    <x v="31"/>
  </r>
  <r>
    <n v="1917"/>
    <n v="0"/>
    <n v="1917"/>
    <n v="0"/>
    <n v="0"/>
    <n v="0"/>
    <n v="0"/>
    <n v="0"/>
    <n v="1917"/>
    <n v="0"/>
    <n v="1917"/>
    <n v="0"/>
    <x v="51"/>
  </r>
  <r>
    <n v="573"/>
    <n v="573"/>
    <n v="0"/>
    <n v="0"/>
    <n v="573"/>
    <n v="573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351"/>
    <n v="351"/>
    <n v="0"/>
    <n v="0"/>
    <n v="351"/>
    <n v="351"/>
    <n v="0"/>
    <n v="0"/>
    <n v="0"/>
    <n v="0"/>
    <n v="0"/>
    <n v="0"/>
    <x v="52"/>
  </r>
  <r>
    <n v="3953"/>
    <n v="3953"/>
    <n v="0"/>
    <n v="0"/>
    <n v="0"/>
    <n v="0"/>
    <n v="0"/>
    <n v="0"/>
    <n v="0"/>
    <n v="0"/>
    <n v="0"/>
    <n v="0"/>
    <x v="36"/>
  </r>
  <r>
    <n v="232"/>
    <n v="232"/>
    <n v="0"/>
    <n v="0"/>
    <n v="232"/>
    <n v="232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1615"/>
    <n v="1615"/>
    <n v="0"/>
    <n v="0"/>
    <n v="1615"/>
    <n v="1615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302"/>
    <n v="30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9775"/>
    <n v="9775"/>
    <n v="0"/>
    <n v="0"/>
    <n v="0"/>
    <n v="0"/>
    <n v="0"/>
    <n v="0"/>
    <n v="0"/>
    <n v="0"/>
    <n v="0"/>
    <n v="0"/>
    <x v="44"/>
  </r>
  <r>
    <n v="1129"/>
    <n v="1129"/>
    <n v="0"/>
    <n v="0"/>
    <n v="1129"/>
    <n v="1129"/>
    <n v="0"/>
    <n v="0"/>
    <n v="0"/>
    <n v="0"/>
    <n v="0"/>
    <n v="0"/>
    <x v="45"/>
  </r>
  <r>
    <n v="3423"/>
    <n v="3423"/>
    <n v="0"/>
    <n v="0"/>
    <n v="0"/>
    <n v="0"/>
    <n v="0"/>
    <n v="0"/>
    <n v="0"/>
    <n v="0"/>
    <n v="0"/>
    <n v="0"/>
    <x v="46"/>
  </r>
  <r>
    <n v="1945"/>
    <n v="1945"/>
    <n v="0"/>
    <n v="0"/>
    <n v="0"/>
    <n v="0"/>
    <n v="0"/>
    <n v="0"/>
    <n v="0"/>
    <n v="0"/>
    <n v="0"/>
    <n v="0"/>
    <x v="4"/>
  </r>
  <r>
    <n v="779"/>
    <n v="779"/>
    <n v="0"/>
    <n v="0"/>
    <n v="0"/>
    <n v="0"/>
    <n v="0"/>
    <n v="0"/>
    <n v="0"/>
    <n v="0"/>
    <n v="0"/>
    <n v="0"/>
    <x v="5"/>
  </r>
  <r>
    <n v="110"/>
    <n v="0"/>
    <n v="110"/>
    <n v="0"/>
    <n v="0"/>
    <n v="0"/>
    <n v="0"/>
    <n v="0"/>
    <n v="0"/>
    <n v="0"/>
    <n v="0"/>
    <n v="0"/>
    <x v="47"/>
  </r>
  <r>
    <n v="186"/>
    <n v="186"/>
    <n v="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8"/>
  </r>
  <r>
    <n v="2653"/>
    <n v="2653"/>
    <n v="0"/>
    <n v="0"/>
    <n v="0"/>
    <n v="0"/>
    <n v="0"/>
    <n v="0"/>
    <n v="0"/>
    <n v="0"/>
    <n v="0"/>
    <n v="0"/>
    <x v="9"/>
  </r>
  <r>
    <n v="136"/>
    <n v="0"/>
    <n v="136"/>
    <n v="0"/>
    <n v="0"/>
    <n v="0"/>
    <n v="0"/>
    <n v="0"/>
    <n v="136"/>
    <n v="0"/>
    <n v="136"/>
    <n v="0"/>
    <x v="10"/>
  </r>
  <r>
    <n v="230"/>
    <n v="0"/>
    <n v="230"/>
    <n v="0"/>
    <n v="0"/>
    <n v="0"/>
    <n v="0"/>
    <n v="0"/>
    <n v="0"/>
    <n v="0"/>
    <n v="0"/>
    <n v="0"/>
    <x v="11"/>
  </r>
  <r>
    <n v="3114"/>
    <n v="0"/>
    <n v="0"/>
    <n v="3114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358"/>
    <n v="0"/>
    <n v="358"/>
    <n v="0"/>
    <n v="0"/>
    <n v="0"/>
    <n v="0"/>
    <n v="0"/>
    <n v="0"/>
    <n v="0"/>
    <n v="0"/>
    <n v="0"/>
    <x v="15"/>
  </r>
  <r>
    <n v="3033"/>
    <n v="3033"/>
    <n v="0"/>
    <n v="0"/>
    <n v="0"/>
    <n v="0"/>
    <n v="0"/>
    <n v="0"/>
    <n v="0"/>
    <n v="0"/>
    <n v="0"/>
    <n v="0"/>
    <x v="16"/>
  </r>
  <r>
    <n v="1167"/>
    <n v="1167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8"/>
  </r>
  <r>
    <n v="1014"/>
    <n v="1014"/>
    <n v="0"/>
    <n v="0"/>
    <n v="0"/>
    <n v="0"/>
    <n v="0"/>
    <n v="0"/>
    <n v="1014"/>
    <n v="1014"/>
    <n v="0"/>
    <n v="0"/>
    <x v="19"/>
  </r>
  <r>
    <n v="246"/>
    <n v="246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21"/>
  </r>
  <r>
    <n v="21205"/>
    <n v="0"/>
    <n v="21205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328"/>
    <n v="1328"/>
    <n v="0"/>
    <n v="0"/>
    <n v="1328"/>
    <n v="1328"/>
    <n v="0"/>
    <n v="0"/>
    <n v="0"/>
    <n v="0"/>
    <n v="0"/>
    <n v="0"/>
    <x v="27"/>
  </r>
  <r>
    <n v="1503"/>
    <n v="1503"/>
    <n v="0"/>
    <n v="0"/>
    <n v="0"/>
    <n v="0"/>
    <n v="0"/>
    <n v="0"/>
    <n v="0"/>
    <n v="0"/>
    <n v="0"/>
    <n v="0"/>
    <x v="28"/>
  </r>
  <r>
    <n v="13736"/>
    <n v="13736"/>
    <n v="0"/>
    <n v="0"/>
    <n v="0"/>
    <n v="0"/>
    <n v="0"/>
    <n v="0"/>
    <n v="0"/>
    <n v="0"/>
    <n v="0"/>
    <n v="0"/>
    <x v="29"/>
  </r>
  <r>
    <n v="12493"/>
    <n v="1249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44"/>
    <n v="0"/>
    <n v="44"/>
    <n v="0"/>
    <n v="0"/>
    <n v="0"/>
    <n v="0"/>
    <n v="0"/>
    <n v="0"/>
    <n v="0"/>
    <n v="0"/>
    <n v="0"/>
    <x v="51"/>
  </r>
  <r>
    <n v="16"/>
    <n v="0"/>
    <n v="16"/>
    <n v="0"/>
    <n v="0"/>
    <n v="0"/>
    <n v="0"/>
    <n v="0"/>
    <n v="0"/>
    <n v="0"/>
    <n v="0"/>
    <n v="0"/>
    <x v="33"/>
  </r>
  <r>
    <n v="1141"/>
    <n v="1141"/>
    <n v="0"/>
    <n v="0"/>
    <n v="0"/>
    <n v="0"/>
    <n v="0"/>
    <n v="0"/>
    <n v="0"/>
    <n v="0"/>
    <n v="0"/>
    <n v="0"/>
    <x v="56"/>
  </r>
  <r>
    <n v="59"/>
    <n v="59"/>
    <n v="0"/>
    <n v="0"/>
    <n v="59"/>
    <n v="59"/>
    <n v="0"/>
    <n v="0"/>
    <n v="0"/>
    <n v="0"/>
    <n v="0"/>
    <n v="0"/>
    <x v="64"/>
  </r>
  <r>
    <n v="663"/>
    <n v="663"/>
    <n v="0"/>
    <n v="0"/>
    <n v="0"/>
    <n v="0"/>
    <n v="0"/>
    <n v="0"/>
    <n v="0"/>
    <n v="0"/>
    <n v="0"/>
    <n v="0"/>
    <x v="36"/>
  </r>
  <r>
    <n v="47"/>
    <n v="47"/>
    <n v="0"/>
    <n v="0"/>
    <n v="0"/>
    <n v="0"/>
    <n v="0"/>
    <n v="0"/>
    <n v="0"/>
    <n v="0"/>
    <n v="0"/>
    <n v="0"/>
    <x v="37"/>
  </r>
  <r>
    <n v="342"/>
    <n v="342"/>
    <n v="0"/>
    <n v="0"/>
    <n v="0"/>
    <n v="0"/>
    <n v="0"/>
    <n v="0"/>
    <n v="0"/>
    <n v="0"/>
    <n v="0"/>
    <n v="0"/>
    <x v="38"/>
  </r>
  <r>
    <n v="424"/>
    <n v="424"/>
    <n v="0"/>
    <n v="0"/>
    <n v="0"/>
    <n v="0"/>
    <n v="0"/>
    <n v="0"/>
    <n v="0"/>
    <n v="0"/>
    <n v="0"/>
    <n v="0"/>
    <x v="60"/>
  </r>
  <r>
    <n v="559"/>
    <n v="0"/>
    <n v="559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0"/>
    <n v="0"/>
    <n v="0"/>
    <n v="0"/>
    <x v="41"/>
  </r>
  <r>
    <n v="242"/>
    <n v="242"/>
    <n v="0"/>
    <n v="0"/>
    <n v="242"/>
    <n v="242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0"/>
  </r>
  <r>
    <n v="87"/>
    <n v="87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70"/>
  </r>
  <r>
    <n v="170"/>
    <n v="170"/>
    <n v="0"/>
    <n v="0"/>
    <n v="170"/>
    <n v="17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133"/>
    <n v="0"/>
    <n v="133"/>
    <n v="0"/>
    <n v="0"/>
    <n v="0"/>
    <n v="0"/>
    <n v="0"/>
    <n v="133"/>
    <n v="0"/>
    <n v="133"/>
    <n v="0"/>
    <x v="6"/>
  </r>
  <r>
    <n v="4"/>
    <n v="4"/>
    <n v="0"/>
    <n v="0"/>
    <n v="0"/>
    <n v="0"/>
    <n v="0"/>
    <n v="0"/>
    <n v="0"/>
    <n v="0"/>
    <n v="0"/>
    <n v="0"/>
    <x v="7"/>
  </r>
  <r>
    <n v="118132"/>
    <n v="0"/>
    <n v="0"/>
    <n v="118132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0"/>
    <n v="0"/>
    <n v="0"/>
    <n v="0"/>
    <x v="9"/>
  </r>
  <r>
    <n v="166"/>
    <n v="0"/>
    <n v="166"/>
    <n v="0"/>
    <n v="0"/>
    <n v="0"/>
    <n v="0"/>
    <n v="0"/>
    <n v="166"/>
    <n v="0"/>
    <n v="166"/>
    <n v="0"/>
    <x v="10"/>
  </r>
  <r>
    <n v="86"/>
    <n v="86"/>
    <n v="0"/>
    <n v="0"/>
    <n v="0"/>
    <n v="0"/>
    <n v="0"/>
    <n v="0"/>
    <n v="0"/>
    <n v="0"/>
    <n v="0"/>
    <n v="0"/>
    <x v="65"/>
  </r>
  <r>
    <n v="3107"/>
    <n v="0"/>
    <n v="3107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84"/>
    <n v="384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16"/>
  </r>
  <r>
    <n v="17017"/>
    <n v="17017"/>
    <n v="0"/>
    <n v="0"/>
    <n v="0"/>
    <n v="0"/>
    <n v="0"/>
    <n v="0"/>
    <n v="0"/>
    <n v="0"/>
    <n v="0"/>
    <n v="0"/>
    <x v="17"/>
  </r>
  <r>
    <n v="45"/>
    <n v="45"/>
    <n v="0"/>
    <n v="0"/>
    <n v="45"/>
    <n v="45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"/>
    <n v="0"/>
    <n v="2"/>
    <n v="0"/>
    <n v="0"/>
    <n v="0"/>
    <n v="0"/>
    <n v="0"/>
    <n v="0"/>
    <n v="0"/>
    <n v="0"/>
    <n v="0"/>
    <x v="21"/>
  </r>
  <r>
    <n v="1575"/>
    <n v="1575"/>
    <n v="0"/>
    <n v="0"/>
    <n v="1575"/>
    <n v="1575"/>
    <n v="0"/>
    <n v="0"/>
    <n v="0"/>
    <n v="0"/>
    <n v="0"/>
    <n v="0"/>
    <x v="23"/>
  </r>
  <r>
    <n v="3583"/>
    <n v="3583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5"/>
  </r>
  <r>
    <n v="36598"/>
    <n v="36598"/>
    <n v="0"/>
    <n v="0"/>
    <n v="0"/>
    <n v="0"/>
    <n v="0"/>
    <n v="0"/>
    <n v="0"/>
    <n v="0"/>
    <n v="0"/>
    <n v="0"/>
    <x v="29"/>
  </r>
  <r>
    <n v="28"/>
    <n v="0"/>
    <n v="28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741"/>
    <n v="1741"/>
    <n v="0"/>
    <n v="0"/>
    <n v="1741"/>
    <n v="1741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33"/>
  </r>
  <r>
    <n v="1231"/>
    <n v="1231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52"/>
  </r>
  <r>
    <n v="349"/>
    <n v="349"/>
    <n v="0"/>
    <n v="0"/>
    <n v="0"/>
    <n v="0"/>
    <n v="0"/>
    <n v="0"/>
    <n v="0"/>
    <n v="0"/>
    <n v="0"/>
    <n v="0"/>
    <x v="36"/>
  </r>
  <r>
    <n v="23"/>
    <n v="0"/>
    <n v="23"/>
    <n v="0"/>
    <n v="0"/>
    <n v="0"/>
    <n v="0"/>
    <n v="0"/>
    <n v="0"/>
    <n v="0"/>
    <n v="0"/>
    <n v="0"/>
    <x v="37"/>
  </r>
  <r>
    <n v="110"/>
    <n v="110"/>
    <n v="0"/>
    <n v="0"/>
    <n v="0"/>
    <n v="0"/>
    <n v="0"/>
    <n v="0"/>
    <n v="0"/>
    <n v="0"/>
    <n v="0"/>
    <n v="0"/>
    <x v="38"/>
  </r>
  <r>
    <n v="9"/>
    <n v="0"/>
    <n v="9"/>
    <n v="0"/>
    <n v="0"/>
    <n v="0"/>
    <n v="0"/>
    <n v="0"/>
    <n v="0"/>
    <n v="0"/>
    <n v="0"/>
    <n v="0"/>
    <x v="60"/>
  </r>
  <r>
    <n v="544"/>
    <n v="544"/>
    <n v="0"/>
    <n v="0"/>
    <n v="0"/>
    <n v="0"/>
    <n v="0"/>
    <n v="0"/>
    <n v="0"/>
    <n v="0"/>
    <n v="0"/>
    <n v="0"/>
    <x v="40"/>
  </r>
  <r>
    <n v="219"/>
    <n v="219"/>
    <n v="0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0"/>
    <n v="0"/>
    <n v="0"/>
    <n v="0"/>
    <x v="43"/>
  </r>
  <r>
    <n v="7524"/>
    <n v="7524"/>
    <n v="0"/>
    <n v="0"/>
    <n v="0"/>
    <n v="0"/>
    <n v="0"/>
    <n v="0"/>
    <n v="0"/>
    <n v="0"/>
    <n v="0"/>
    <n v="0"/>
    <x v="44"/>
  </r>
  <r>
    <n v="393"/>
    <n v="393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4"/>
  </r>
  <r>
    <n v="868"/>
    <n v="868"/>
    <n v="0"/>
    <n v="0"/>
    <n v="868"/>
    <n v="868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24871"/>
    <n v="24871"/>
    <n v="0"/>
    <n v="0"/>
    <n v="0"/>
    <n v="0"/>
    <n v="0"/>
    <n v="0"/>
    <n v="0"/>
    <n v="0"/>
    <n v="0"/>
    <n v="0"/>
    <x v="8"/>
  </r>
  <r>
    <n v="605"/>
    <n v="605"/>
    <n v="0"/>
    <n v="0"/>
    <n v="0"/>
    <n v="0"/>
    <n v="0"/>
    <n v="0"/>
    <n v="0"/>
    <n v="0"/>
    <n v="0"/>
    <n v="0"/>
    <x v="48"/>
  </r>
  <r>
    <n v="92"/>
    <n v="0"/>
    <n v="92"/>
    <n v="0"/>
    <n v="0"/>
    <n v="0"/>
    <n v="0"/>
    <n v="0"/>
    <n v="92"/>
    <n v="0"/>
    <n v="92"/>
    <n v="0"/>
    <x v="10"/>
  </r>
  <r>
    <n v="63"/>
    <n v="63"/>
    <n v="0"/>
    <n v="0"/>
    <n v="63"/>
    <n v="63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12"/>
  </r>
  <r>
    <n v="638"/>
    <n v="638"/>
    <n v="0"/>
    <n v="0"/>
    <n v="0"/>
    <n v="0"/>
    <n v="0"/>
    <n v="0"/>
    <n v="0"/>
    <n v="0"/>
    <n v="0"/>
    <n v="0"/>
    <x v="13"/>
  </r>
  <r>
    <n v="2509"/>
    <n v="2509"/>
    <n v="0"/>
    <n v="0"/>
    <n v="2509"/>
    <n v="2509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185"/>
    <n v="185"/>
    <n v="0"/>
    <n v="0"/>
    <n v="0"/>
    <n v="0"/>
    <n v="0"/>
    <n v="0"/>
    <n v="0"/>
    <n v="0"/>
    <n v="0"/>
    <n v="0"/>
    <x v="16"/>
  </r>
  <r>
    <n v="5603"/>
    <n v="560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401"/>
    <n v="1401"/>
    <n v="0"/>
    <n v="0"/>
    <n v="0"/>
    <n v="0"/>
    <n v="0"/>
    <n v="0"/>
    <n v="0"/>
    <n v="0"/>
    <n v="0"/>
    <n v="0"/>
    <x v="20"/>
  </r>
  <r>
    <n v="26"/>
    <n v="0"/>
    <n v="26"/>
    <n v="0"/>
    <n v="0"/>
    <n v="0"/>
    <n v="0"/>
    <n v="0"/>
    <n v="0"/>
    <n v="0"/>
    <n v="0"/>
    <n v="0"/>
    <x v="21"/>
  </r>
  <r>
    <n v="154"/>
    <n v="154"/>
    <n v="0"/>
    <n v="0"/>
    <n v="154"/>
    <n v="154"/>
    <n v="0"/>
    <n v="0"/>
    <n v="0"/>
    <n v="0"/>
    <n v="0"/>
    <n v="0"/>
    <x v="23"/>
  </r>
  <r>
    <n v="5809"/>
    <n v="5809"/>
    <n v="0"/>
    <n v="0"/>
    <n v="5809"/>
    <n v="5809"/>
    <n v="0"/>
    <n v="0"/>
    <n v="0"/>
    <n v="0"/>
    <n v="0"/>
    <n v="0"/>
    <x v="25"/>
  </r>
  <r>
    <n v="40"/>
    <n v="40"/>
    <n v="0"/>
    <n v="0"/>
    <n v="40"/>
    <n v="4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55"/>
  </r>
  <r>
    <n v="28156"/>
    <n v="28156"/>
    <n v="0"/>
    <n v="0"/>
    <n v="28156"/>
    <n v="28156"/>
    <n v="0"/>
    <n v="0"/>
    <n v="0"/>
    <n v="0"/>
    <n v="0"/>
    <n v="0"/>
    <x v="29"/>
  </r>
  <r>
    <n v="928"/>
    <n v="928"/>
    <n v="0"/>
    <n v="0"/>
    <n v="928"/>
    <n v="928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1"/>
  </r>
  <r>
    <n v="2465"/>
    <n v="2465"/>
    <n v="0"/>
    <n v="0"/>
    <n v="2465"/>
    <n v="2465"/>
    <n v="0"/>
    <n v="0"/>
    <n v="0"/>
    <n v="0"/>
    <n v="0"/>
    <n v="0"/>
    <x v="33"/>
  </r>
  <r>
    <n v="414"/>
    <n v="0"/>
    <n v="414"/>
    <n v="0"/>
    <n v="0"/>
    <n v="0"/>
    <n v="0"/>
    <n v="0"/>
    <n v="0"/>
    <n v="0"/>
    <n v="0"/>
    <n v="0"/>
    <x v="61"/>
  </r>
  <r>
    <n v="182"/>
    <n v="18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10"/>
    <n v="110"/>
    <n v="0"/>
    <n v="0"/>
    <n v="110"/>
    <n v="110"/>
    <n v="0"/>
    <n v="0"/>
    <n v="0"/>
    <n v="0"/>
    <n v="0"/>
    <n v="0"/>
    <x v="37"/>
  </r>
  <r>
    <n v="75"/>
    <n v="75"/>
    <n v="0"/>
    <n v="0"/>
    <n v="0"/>
    <n v="0"/>
    <n v="0"/>
    <n v="0"/>
    <n v="75"/>
    <n v="75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233"/>
    <n v="1233"/>
    <n v="0"/>
    <n v="0"/>
    <n v="0"/>
    <n v="0"/>
    <n v="0"/>
    <n v="0"/>
    <n v="0"/>
    <n v="0"/>
    <n v="0"/>
    <n v="0"/>
    <x v="40"/>
  </r>
  <r>
    <n v="7480"/>
    <n v="7480"/>
    <n v="0"/>
    <n v="0"/>
    <n v="0"/>
    <n v="0"/>
    <n v="0"/>
    <n v="0"/>
    <n v="7480"/>
    <n v="7480"/>
    <n v="0"/>
    <n v="0"/>
    <x v="41"/>
  </r>
  <r>
    <n v="784"/>
    <n v="784"/>
    <n v="0"/>
    <n v="0"/>
    <n v="784"/>
    <n v="784"/>
    <n v="0"/>
    <n v="0"/>
    <n v="0"/>
    <n v="0"/>
    <n v="0"/>
    <n v="0"/>
    <x v="42"/>
  </r>
  <r>
    <n v="2982"/>
    <n v="2982"/>
    <n v="0"/>
    <n v="0"/>
    <n v="0"/>
    <n v="0"/>
    <n v="0"/>
    <n v="0"/>
    <n v="2982"/>
    <n v="2982"/>
    <n v="0"/>
    <n v="0"/>
    <x v="43"/>
  </r>
  <r>
    <n v="2156"/>
    <n v="2156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45"/>
  </r>
  <r>
    <n v="18"/>
    <n v="18"/>
    <n v="0"/>
    <n v="0"/>
    <n v="0"/>
    <n v="0"/>
    <n v="0"/>
    <n v="0"/>
    <n v="0"/>
    <n v="0"/>
    <n v="0"/>
    <n v="0"/>
    <x v="46"/>
  </r>
  <r>
    <n v="1090"/>
    <n v="1090"/>
    <n v="0"/>
    <n v="0"/>
    <n v="0"/>
    <n v="0"/>
    <n v="0"/>
    <n v="0"/>
    <n v="0"/>
    <n v="0"/>
    <n v="0"/>
    <n v="0"/>
    <x v="4"/>
  </r>
  <r>
    <n v="4862"/>
    <n v="4862"/>
    <n v="0"/>
    <n v="0"/>
    <n v="0"/>
    <n v="0"/>
    <n v="0"/>
    <n v="0"/>
    <n v="4862"/>
    <n v="4862"/>
    <n v="0"/>
    <n v="0"/>
    <x v="5"/>
  </r>
  <r>
    <n v="152"/>
    <n v="15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239743"/>
    <n v="0"/>
    <n v="0"/>
    <n v="239743"/>
    <n v="239743"/>
    <n v="0"/>
    <n v="0"/>
    <n v="239743"/>
    <n v="0"/>
    <n v="0"/>
    <n v="0"/>
    <n v="0"/>
    <x v="8"/>
  </r>
  <r>
    <n v="292"/>
    <n v="292"/>
    <n v="0"/>
    <n v="0"/>
    <n v="0"/>
    <n v="0"/>
    <n v="0"/>
    <n v="0"/>
    <n v="0"/>
    <n v="0"/>
    <n v="0"/>
    <n v="0"/>
    <x v="9"/>
  </r>
  <r>
    <n v="60"/>
    <n v="0"/>
    <n v="60"/>
    <n v="0"/>
    <n v="0"/>
    <n v="0"/>
    <n v="0"/>
    <n v="0"/>
    <n v="60"/>
    <n v="0"/>
    <n v="60"/>
    <n v="0"/>
    <x v="10"/>
  </r>
  <r>
    <n v="47"/>
    <n v="47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31"/>
    <n v="31"/>
    <n v="0"/>
    <n v="0"/>
    <x v="16"/>
  </r>
  <r>
    <n v="3749"/>
    <n v="0"/>
    <n v="3749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0"/>
  </r>
  <r>
    <n v="414"/>
    <n v="414"/>
    <n v="0"/>
    <n v="0"/>
    <n v="0"/>
    <n v="0"/>
    <n v="0"/>
    <n v="0"/>
    <n v="0"/>
    <n v="0"/>
    <n v="0"/>
    <n v="0"/>
    <x v="19"/>
  </r>
  <r>
    <n v="243"/>
    <n v="243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1"/>
  </r>
  <r>
    <n v="21904"/>
    <n v="21904"/>
    <n v="0"/>
    <n v="0"/>
    <n v="21904"/>
    <n v="21904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6"/>
  </r>
  <r>
    <n v="966"/>
    <n v="0"/>
    <n v="966"/>
    <n v="0"/>
    <n v="0"/>
    <n v="0"/>
    <n v="0"/>
    <n v="0"/>
    <n v="966"/>
    <n v="0"/>
    <n v="966"/>
    <n v="0"/>
    <x v="27"/>
  </r>
  <r>
    <n v="5"/>
    <n v="5"/>
    <n v="0"/>
    <n v="0"/>
    <n v="0"/>
    <n v="0"/>
    <n v="0"/>
    <n v="0"/>
    <n v="0"/>
    <n v="0"/>
    <n v="0"/>
    <n v="0"/>
    <x v="55"/>
  </r>
  <r>
    <n v="4615"/>
    <n v="4615"/>
    <n v="0"/>
    <n v="0"/>
    <n v="4615"/>
    <n v="4615"/>
    <n v="0"/>
    <n v="0"/>
    <n v="0"/>
    <n v="0"/>
    <n v="0"/>
    <n v="0"/>
    <x v="29"/>
  </r>
  <r>
    <n v="721"/>
    <n v="0"/>
    <n v="721"/>
    <n v="0"/>
    <n v="0"/>
    <n v="0"/>
    <n v="0"/>
    <n v="0"/>
    <n v="0"/>
    <n v="0"/>
    <n v="0"/>
    <n v="0"/>
    <x v="30"/>
  </r>
  <r>
    <n v="7831"/>
    <n v="7831"/>
    <n v="0"/>
    <n v="0"/>
    <n v="0"/>
    <n v="0"/>
    <n v="0"/>
    <n v="0"/>
    <n v="0"/>
    <n v="0"/>
    <n v="0"/>
    <n v="0"/>
    <x v="63"/>
  </r>
  <r>
    <n v="253"/>
    <n v="253"/>
    <n v="0"/>
    <n v="0"/>
    <n v="0"/>
    <n v="0"/>
    <n v="0"/>
    <n v="0"/>
    <n v="0"/>
    <n v="0"/>
    <n v="0"/>
    <n v="0"/>
    <x v="59"/>
  </r>
  <r>
    <n v="56"/>
    <n v="0"/>
    <n v="56"/>
    <n v="0"/>
    <n v="0"/>
    <n v="0"/>
    <n v="0"/>
    <n v="0"/>
    <n v="0"/>
    <n v="0"/>
    <n v="0"/>
    <n v="0"/>
    <x v="33"/>
  </r>
  <r>
    <n v="518"/>
    <n v="518"/>
    <n v="0"/>
    <n v="0"/>
    <n v="0"/>
    <n v="0"/>
    <n v="0"/>
    <n v="0"/>
    <n v="0"/>
    <n v="0"/>
    <n v="0"/>
    <n v="0"/>
    <x v="34"/>
  </r>
  <r>
    <n v="1493"/>
    <n v="1493"/>
    <n v="0"/>
    <n v="0"/>
    <n v="0"/>
    <n v="0"/>
    <n v="0"/>
    <n v="0"/>
    <n v="0"/>
    <n v="0"/>
    <n v="0"/>
    <n v="0"/>
    <x v="62"/>
  </r>
  <r>
    <n v="593"/>
    <n v="59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0"/>
    <n v="0"/>
    <n v="0"/>
    <n v="0"/>
    <x v="38"/>
  </r>
  <r>
    <n v="1786"/>
    <n v="1786"/>
    <n v="0"/>
    <n v="0"/>
    <n v="0"/>
    <n v="0"/>
    <n v="0"/>
    <n v="0"/>
    <n v="0"/>
    <n v="0"/>
    <n v="0"/>
    <n v="0"/>
    <x v="39"/>
  </r>
  <r>
    <n v="4206"/>
    <n v="4206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34"/>
    <n v="34"/>
    <n v="0"/>
    <n v="0"/>
    <x v="41"/>
  </r>
  <r>
    <n v="842"/>
    <n v="842"/>
    <n v="0"/>
    <n v="0"/>
    <n v="0"/>
    <n v="0"/>
    <n v="0"/>
    <n v="0"/>
    <n v="0"/>
    <n v="0"/>
    <n v="0"/>
    <n v="0"/>
    <x v="42"/>
  </r>
  <r>
    <n v="409"/>
    <n v="409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4"/>
  </r>
  <r>
    <n v="557"/>
    <n v="557"/>
    <n v="0"/>
    <n v="0"/>
    <n v="0"/>
    <n v="0"/>
    <n v="0"/>
    <n v="0"/>
    <n v="557"/>
    <n v="557"/>
    <n v="0"/>
    <n v="0"/>
    <x v="2"/>
  </r>
  <r>
    <n v="7503"/>
    <n v="7503"/>
    <n v="0"/>
    <n v="0"/>
    <n v="0"/>
    <n v="0"/>
    <n v="0"/>
    <n v="0"/>
    <n v="0"/>
    <n v="0"/>
    <n v="0"/>
    <n v="0"/>
    <x v="3"/>
  </r>
  <r>
    <n v="135"/>
    <n v="135"/>
    <n v="0"/>
    <n v="0"/>
    <n v="0"/>
    <n v="0"/>
    <n v="0"/>
    <n v="0"/>
    <n v="0"/>
    <n v="0"/>
    <n v="0"/>
    <n v="0"/>
    <x v="4"/>
  </r>
  <r>
    <n v="1788"/>
    <n v="1788"/>
    <n v="0"/>
    <n v="0"/>
    <n v="0"/>
    <n v="0"/>
    <n v="0"/>
    <n v="0"/>
    <n v="0"/>
    <n v="0"/>
    <n v="0"/>
    <n v="0"/>
    <x v="5"/>
  </r>
  <r>
    <n v="10"/>
    <n v="0"/>
    <n v="1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453"/>
    <n v="453"/>
    <n v="0"/>
    <n v="0"/>
    <n v="0"/>
    <n v="0"/>
    <n v="0"/>
    <n v="0"/>
    <n v="0"/>
    <n v="0"/>
    <n v="0"/>
    <n v="0"/>
    <x v="8"/>
  </r>
  <r>
    <n v="508"/>
    <n v="508"/>
    <n v="0"/>
    <n v="0"/>
    <n v="508"/>
    <n v="508"/>
    <n v="0"/>
    <n v="0"/>
    <n v="0"/>
    <n v="0"/>
    <n v="0"/>
    <n v="0"/>
    <x v="9"/>
  </r>
  <r>
    <n v="140"/>
    <n v="0"/>
    <n v="140"/>
    <n v="0"/>
    <n v="0"/>
    <n v="0"/>
    <n v="0"/>
    <n v="0"/>
    <n v="140"/>
    <n v="0"/>
    <n v="140"/>
    <n v="0"/>
    <x v="10"/>
  </r>
  <r>
    <n v="8"/>
    <n v="8"/>
    <n v="0"/>
    <n v="0"/>
    <n v="0"/>
    <n v="0"/>
    <n v="0"/>
    <n v="0"/>
    <n v="8"/>
    <n v="8"/>
    <n v="0"/>
    <n v="0"/>
    <x v="65"/>
  </r>
  <r>
    <n v="1872"/>
    <n v="0"/>
    <n v="1872"/>
    <n v="0"/>
    <n v="0"/>
    <n v="0"/>
    <n v="0"/>
    <n v="0"/>
    <n v="0"/>
    <n v="0"/>
    <n v="0"/>
    <n v="0"/>
    <x v="12"/>
  </r>
  <r>
    <n v="207"/>
    <n v="207"/>
    <n v="0"/>
    <n v="0"/>
    <n v="0"/>
    <n v="0"/>
    <n v="0"/>
    <n v="0"/>
    <n v="0"/>
    <n v="0"/>
    <n v="0"/>
    <n v="0"/>
    <x v="13"/>
  </r>
  <r>
    <n v="62"/>
    <n v="62"/>
    <n v="0"/>
    <n v="0"/>
    <n v="0"/>
    <n v="0"/>
    <n v="0"/>
    <n v="0"/>
    <n v="62"/>
    <n v="62"/>
    <n v="0"/>
    <n v="0"/>
    <x v="14"/>
  </r>
  <r>
    <n v="51"/>
    <n v="51"/>
    <n v="0"/>
    <n v="0"/>
    <n v="0"/>
    <n v="0"/>
    <n v="0"/>
    <n v="0"/>
    <n v="0"/>
    <n v="0"/>
    <n v="0"/>
    <n v="0"/>
    <x v="15"/>
  </r>
  <r>
    <n v="30795"/>
    <n v="0"/>
    <n v="30795"/>
    <n v="0"/>
    <n v="30795"/>
    <n v="0"/>
    <n v="30795"/>
    <n v="0"/>
    <n v="0"/>
    <n v="0"/>
    <n v="0"/>
    <n v="0"/>
    <x v="16"/>
  </r>
  <r>
    <n v="3816"/>
    <n v="381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18"/>
  </r>
  <r>
    <n v="1229"/>
    <n v="0"/>
    <n v="1229"/>
    <n v="0"/>
    <n v="1229"/>
    <n v="0"/>
    <n v="1229"/>
    <n v="0"/>
    <n v="0"/>
    <n v="0"/>
    <n v="0"/>
    <n v="0"/>
    <x v="19"/>
  </r>
  <r>
    <n v="1655"/>
    <n v="0"/>
    <n v="1655"/>
    <n v="0"/>
    <n v="0"/>
    <n v="0"/>
    <n v="0"/>
    <n v="0"/>
    <n v="1655"/>
    <n v="0"/>
    <n v="1655"/>
    <n v="0"/>
    <x v="20"/>
  </r>
  <r>
    <n v="1"/>
    <n v="1"/>
    <n v="0"/>
    <n v="0"/>
    <n v="0"/>
    <n v="0"/>
    <n v="0"/>
    <n v="0"/>
    <n v="0"/>
    <n v="0"/>
    <n v="0"/>
    <n v="0"/>
    <x v="21"/>
  </r>
  <r>
    <n v="9299"/>
    <n v="0"/>
    <n v="9299"/>
    <n v="0"/>
    <n v="0"/>
    <n v="0"/>
    <n v="0"/>
    <n v="0"/>
    <n v="0"/>
    <n v="0"/>
    <n v="0"/>
    <n v="0"/>
    <x v="23"/>
  </r>
  <r>
    <n v="4016"/>
    <n v="401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55"/>
  </r>
  <r>
    <n v="7579"/>
    <n v="0"/>
    <n v="7579"/>
    <n v="0"/>
    <n v="0"/>
    <n v="0"/>
    <n v="0"/>
    <n v="0"/>
    <n v="0"/>
    <n v="0"/>
    <n v="0"/>
    <n v="0"/>
    <x v="29"/>
  </r>
  <r>
    <n v="7590"/>
    <n v="7590"/>
    <n v="0"/>
    <n v="0"/>
    <n v="0"/>
    <n v="0"/>
    <n v="0"/>
    <n v="0"/>
    <n v="0"/>
    <n v="0"/>
    <n v="0"/>
    <n v="0"/>
    <x v="30"/>
  </r>
  <r>
    <n v="1473"/>
    <n v="0"/>
    <n v="1473"/>
    <n v="0"/>
    <n v="0"/>
    <n v="0"/>
    <n v="0"/>
    <n v="0"/>
    <n v="0"/>
    <n v="0"/>
    <n v="0"/>
    <n v="0"/>
    <x v="31"/>
  </r>
  <r>
    <n v="818"/>
    <n v="818"/>
    <n v="0"/>
    <n v="0"/>
    <n v="0"/>
    <n v="0"/>
    <n v="0"/>
    <n v="0"/>
    <n v="0"/>
    <n v="0"/>
    <n v="0"/>
    <n v="0"/>
    <x v="59"/>
  </r>
  <r>
    <n v="126"/>
    <n v="126"/>
    <n v="0"/>
    <n v="0"/>
    <n v="126"/>
    <n v="126"/>
    <n v="0"/>
    <n v="0"/>
    <n v="0"/>
    <n v="0"/>
    <n v="0"/>
    <n v="0"/>
    <x v="33"/>
  </r>
  <r>
    <n v="52"/>
    <n v="52"/>
    <n v="0"/>
    <n v="0"/>
    <n v="0"/>
    <n v="0"/>
    <n v="0"/>
    <n v="0"/>
    <n v="52"/>
    <n v="52"/>
    <n v="0"/>
    <n v="0"/>
    <x v="61"/>
  </r>
  <r>
    <n v="201"/>
    <n v="20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145"/>
    <n v="1145"/>
    <n v="0"/>
    <n v="0"/>
    <n v="0"/>
    <n v="0"/>
    <n v="0"/>
    <n v="0"/>
    <n v="0"/>
    <n v="0"/>
    <n v="0"/>
    <n v="0"/>
    <x v="38"/>
  </r>
  <r>
    <n v="3336"/>
    <n v="3336"/>
    <n v="0"/>
    <n v="0"/>
    <n v="0"/>
    <n v="0"/>
    <n v="0"/>
    <n v="0"/>
    <n v="0"/>
    <n v="0"/>
    <n v="0"/>
    <n v="0"/>
    <x v="60"/>
  </r>
  <r>
    <n v="494"/>
    <n v="49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41"/>
  </r>
  <r>
    <n v="3159"/>
    <n v="0"/>
    <n v="3159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468"/>
    <n v="468"/>
    <n v="0"/>
    <n v="0"/>
    <n v="0"/>
    <n v="0"/>
    <n v="0"/>
    <n v="0"/>
    <n v="0"/>
    <n v="0"/>
    <n v="0"/>
    <n v="0"/>
    <x v="1"/>
  </r>
  <r>
    <n v="1266"/>
    <n v="1266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8465"/>
    <n v="0"/>
    <n v="8465"/>
    <n v="0"/>
    <n v="0"/>
    <n v="0"/>
    <n v="0"/>
    <n v="0"/>
    <n v="8465"/>
    <n v="0"/>
    <n v="8465"/>
    <n v="0"/>
    <x v="7"/>
  </r>
  <r>
    <n v="1680"/>
    <n v="1680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73"/>
  </r>
  <r>
    <n v="25"/>
    <n v="25"/>
    <n v="0"/>
    <n v="0"/>
    <n v="25"/>
    <n v="25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398"/>
    <n v="1398"/>
    <n v="0"/>
    <n v="0"/>
    <n v="0"/>
    <n v="0"/>
    <n v="0"/>
    <n v="0"/>
    <n v="1398"/>
    <n v="1398"/>
    <n v="0"/>
    <n v="0"/>
    <x v="15"/>
  </r>
  <r>
    <n v="1503"/>
    <n v="1503"/>
    <n v="0"/>
    <n v="0"/>
    <n v="1503"/>
    <n v="1503"/>
    <n v="0"/>
    <n v="0"/>
    <n v="0"/>
    <n v="0"/>
    <n v="0"/>
    <n v="0"/>
    <x v="16"/>
  </r>
  <r>
    <n v="2097"/>
    <n v="0"/>
    <n v="2097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18"/>
  </r>
  <r>
    <n v="120"/>
    <n v="120"/>
    <n v="0"/>
    <n v="0"/>
    <n v="120"/>
    <n v="120"/>
    <n v="0"/>
    <n v="0"/>
    <n v="0"/>
    <n v="0"/>
    <n v="0"/>
    <n v="0"/>
    <x v="19"/>
  </r>
  <r>
    <n v="14"/>
    <n v="0"/>
    <n v="14"/>
    <n v="0"/>
    <n v="0"/>
    <n v="0"/>
    <n v="0"/>
    <n v="0"/>
    <n v="0"/>
    <n v="0"/>
    <n v="0"/>
    <n v="0"/>
    <x v="20"/>
  </r>
  <r>
    <n v="23"/>
    <n v="0"/>
    <n v="23"/>
    <n v="0"/>
    <n v="0"/>
    <n v="0"/>
    <n v="0"/>
    <n v="0"/>
    <n v="0"/>
    <n v="0"/>
    <n v="0"/>
    <n v="0"/>
    <x v="21"/>
  </r>
  <r>
    <n v="2044"/>
    <n v="2044"/>
    <n v="0"/>
    <n v="0"/>
    <n v="0"/>
    <n v="0"/>
    <n v="0"/>
    <n v="0"/>
    <n v="2044"/>
    <n v="2044"/>
    <n v="0"/>
    <n v="0"/>
    <x v="23"/>
  </r>
  <r>
    <n v="21"/>
    <n v="2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63"/>
    <n v="0"/>
    <n v="663"/>
    <n v="0"/>
    <n v="0"/>
    <n v="0"/>
    <n v="0"/>
    <n v="0"/>
    <n v="0"/>
    <n v="0"/>
    <n v="0"/>
    <n v="0"/>
    <x v="27"/>
  </r>
  <r>
    <n v="273"/>
    <n v="273"/>
    <n v="0"/>
    <n v="0"/>
    <n v="0"/>
    <n v="0"/>
    <n v="0"/>
    <n v="0"/>
    <n v="0"/>
    <n v="0"/>
    <n v="0"/>
    <n v="0"/>
    <x v="28"/>
  </r>
  <r>
    <n v="12620"/>
    <n v="12620"/>
    <n v="0"/>
    <n v="0"/>
    <n v="0"/>
    <n v="0"/>
    <n v="0"/>
    <n v="0"/>
    <n v="0"/>
    <n v="0"/>
    <n v="0"/>
    <n v="0"/>
    <x v="29"/>
  </r>
  <r>
    <n v="656"/>
    <n v="656"/>
    <n v="0"/>
    <n v="0"/>
    <n v="0"/>
    <n v="0"/>
    <n v="0"/>
    <n v="0"/>
    <n v="0"/>
    <n v="0"/>
    <n v="0"/>
    <n v="0"/>
    <x v="30"/>
  </r>
  <r>
    <n v="3627"/>
    <n v="3627"/>
    <n v="0"/>
    <n v="0"/>
    <n v="0"/>
    <n v="0"/>
    <n v="0"/>
    <n v="0"/>
    <n v="3627"/>
    <n v="3627"/>
    <n v="0"/>
    <n v="0"/>
    <x v="63"/>
  </r>
  <r>
    <n v="18"/>
    <n v="18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3"/>
  </r>
  <r>
    <n v="2492"/>
    <n v="2492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64"/>
  </r>
  <r>
    <n v="771"/>
    <n v="0"/>
    <n v="771"/>
    <n v="0"/>
    <n v="0"/>
    <n v="0"/>
    <n v="0"/>
    <n v="0"/>
    <n v="0"/>
    <n v="0"/>
    <n v="0"/>
    <n v="0"/>
    <x v="36"/>
  </r>
  <r>
    <n v="173"/>
    <n v="0"/>
    <n v="173"/>
    <n v="0"/>
    <n v="0"/>
    <n v="0"/>
    <n v="0"/>
    <n v="0"/>
    <n v="173"/>
    <n v="0"/>
    <n v="173"/>
    <n v="0"/>
    <x v="37"/>
  </r>
  <r>
    <n v="424"/>
    <n v="42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61"/>
    <n v="161"/>
    <n v="0"/>
    <n v="0"/>
    <n v="0"/>
    <n v="0"/>
    <n v="0"/>
    <n v="0"/>
    <n v="0"/>
    <n v="0"/>
    <n v="0"/>
    <n v="0"/>
    <x v="40"/>
  </r>
  <r>
    <n v="261"/>
    <n v="0"/>
    <n v="261"/>
    <n v="0"/>
    <n v="0"/>
    <n v="0"/>
    <n v="0"/>
    <n v="0"/>
    <n v="0"/>
    <n v="0"/>
    <n v="0"/>
    <n v="0"/>
    <x v="41"/>
  </r>
  <r>
    <n v="806"/>
    <n v="806"/>
    <n v="0"/>
    <n v="0"/>
    <n v="0"/>
    <n v="0"/>
    <n v="0"/>
    <n v="0"/>
    <n v="0"/>
    <n v="0"/>
    <n v="0"/>
    <n v="0"/>
    <x v="42"/>
  </r>
  <r>
    <n v="16963"/>
    <n v="0"/>
    <n v="16963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151"/>
    <n v="15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415"/>
    <n v="415"/>
    <n v="0"/>
    <n v="0"/>
    <n v="0"/>
    <n v="0"/>
    <n v="0"/>
    <n v="0"/>
    <n v="0"/>
    <n v="0"/>
    <n v="0"/>
    <n v="0"/>
    <x v="5"/>
  </r>
  <r>
    <n v="328"/>
    <n v="0"/>
    <n v="328"/>
    <n v="0"/>
    <n v="0"/>
    <n v="0"/>
    <n v="0"/>
    <n v="0"/>
    <n v="0"/>
    <n v="0"/>
    <n v="0"/>
    <n v="0"/>
    <x v="6"/>
  </r>
  <r>
    <n v="8"/>
    <n v="8"/>
    <n v="0"/>
    <n v="0"/>
    <n v="8"/>
    <n v="8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1026"/>
    <n v="0"/>
    <n v="1026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73"/>
  </r>
  <r>
    <n v="16"/>
    <n v="16"/>
    <n v="0"/>
    <n v="0"/>
    <n v="16"/>
    <n v="16"/>
    <n v="0"/>
    <n v="0"/>
    <n v="0"/>
    <n v="0"/>
    <n v="0"/>
    <n v="0"/>
    <x v="53"/>
  </r>
  <r>
    <n v="112"/>
    <n v="112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569"/>
    <n v="569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904"/>
    <n v="904"/>
    <n v="0"/>
    <n v="0"/>
    <n v="0"/>
    <n v="0"/>
    <n v="0"/>
    <n v="0"/>
    <n v="904"/>
    <n v="904"/>
    <n v="0"/>
    <n v="0"/>
    <x v="23"/>
  </r>
  <r>
    <n v="3788"/>
    <n v="3788"/>
    <n v="0"/>
    <n v="0"/>
    <n v="0"/>
    <n v="0"/>
    <n v="0"/>
    <n v="0"/>
    <n v="0"/>
    <n v="0"/>
    <n v="0"/>
    <n v="0"/>
    <x v="25"/>
  </r>
  <r>
    <n v="93"/>
    <n v="93"/>
    <n v="0"/>
    <n v="0"/>
    <n v="93"/>
    <n v="93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98"/>
    <n v="98"/>
    <n v="0"/>
    <n v="0"/>
    <x v="55"/>
  </r>
  <r>
    <n v="13361"/>
    <n v="0"/>
    <n v="13361"/>
    <n v="0"/>
    <n v="13361"/>
    <n v="0"/>
    <n v="13361"/>
    <n v="0"/>
    <n v="0"/>
    <n v="0"/>
    <n v="0"/>
    <n v="0"/>
    <x v="29"/>
  </r>
  <r>
    <n v="7500"/>
    <n v="7500"/>
    <n v="0"/>
    <n v="0"/>
    <n v="0"/>
    <n v="0"/>
    <n v="0"/>
    <n v="0"/>
    <n v="0"/>
    <n v="0"/>
    <n v="0"/>
    <n v="0"/>
    <x v="58"/>
  </r>
  <r>
    <n v="17922"/>
    <n v="17922"/>
    <n v="0"/>
    <n v="0"/>
    <n v="0"/>
    <n v="0"/>
    <n v="0"/>
    <n v="0"/>
    <n v="0"/>
    <n v="0"/>
    <n v="0"/>
    <n v="0"/>
    <x v="63"/>
  </r>
  <r>
    <n v="2271"/>
    <n v="2271"/>
    <n v="0"/>
    <n v="0"/>
    <n v="0"/>
    <n v="0"/>
    <n v="0"/>
    <n v="0"/>
    <n v="0"/>
    <n v="0"/>
    <n v="0"/>
    <n v="0"/>
    <x v="51"/>
  </r>
  <r>
    <n v="236"/>
    <n v="23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61"/>
  </r>
  <r>
    <n v="28"/>
    <n v="28"/>
    <n v="0"/>
    <n v="0"/>
    <n v="0"/>
    <n v="0"/>
    <n v="0"/>
    <n v="0"/>
    <n v="0"/>
    <n v="0"/>
    <n v="0"/>
    <n v="0"/>
    <x v="62"/>
  </r>
  <r>
    <n v="16421"/>
    <n v="0"/>
    <n v="16421"/>
    <n v="0"/>
    <n v="16421"/>
    <n v="0"/>
    <n v="16421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3"/>
    <n v="63"/>
    <n v="0"/>
    <n v="0"/>
    <n v="63"/>
    <n v="63"/>
    <n v="0"/>
    <n v="0"/>
    <n v="0"/>
    <n v="0"/>
    <n v="0"/>
    <n v="0"/>
    <x v="38"/>
  </r>
  <r>
    <n v="696"/>
    <n v="696"/>
    <n v="0"/>
    <n v="0"/>
    <n v="0"/>
    <n v="0"/>
    <n v="0"/>
    <n v="0"/>
    <n v="696"/>
    <n v="696"/>
    <n v="0"/>
    <n v="0"/>
    <x v="39"/>
  </r>
  <r>
    <n v="3783"/>
    <n v="3783"/>
    <n v="0"/>
    <n v="0"/>
    <n v="0"/>
    <n v="0"/>
    <n v="0"/>
    <n v="0"/>
    <n v="0"/>
    <n v="0"/>
    <n v="0"/>
    <n v="0"/>
    <x v="40"/>
  </r>
  <r>
    <n v="8040"/>
    <n v="8040"/>
    <n v="0"/>
    <n v="0"/>
    <n v="8040"/>
    <n v="8040"/>
    <n v="0"/>
    <n v="0"/>
    <n v="0"/>
    <n v="0"/>
    <n v="0"/>
    <n v="0"/>
    <x v="41"/>
  </r>
  <r>
    <n v="1033"/>
    <n v="1033"/>
    <n v="0"/>
    <n v="0"/>
    <n v="0"/>
    <n v="0"/>
    <n v="0"/>
    <n v="0"/>
    <n v="0"/>
    <n v="0"/>
    <n v="0"/>
    <n v="0"/>
    <x v="42"/>
  </r>
  <r>
    <n v="266"/>
    <n v="26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21994"/>
    <n v="21994"/>
    <n v="0"/>
    <n v="0"/>
    <n v="0"/>
    <n v="0"/>
    <n v="0"/>
    <n v="0"/>
    <n v="0"/>
    <n v="0"/>
    <n v="0"/>
    <n v="0"/>
    <x v="45"/>
  </r>
  <r>
    <n v="480"/>
    <n v="480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4"/>
  </r>
  <r>
    <n v="239"/>
    <n v="239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7"/>
  </r>
  <r>
    <n v="726"/>
    <n v="726"/>
    <n v="0"/>
    <n v="0"/>
    <n v="0"/>
    <n v="0"/>
    <n v="0"/>
    <n v="0"/>
    <n v="0"/>
    <n v="0"/>
    <n v="0"/>
    <n v="0"/>
    <x v="8"/>
  </r>
  <r>
    <n v="748"/>
    <n v="748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27"/>
    <n v="27"/>
    <n v="0"/>
    <n v="0"/>
    <x v="73"/>
  </r>
  <r>
    <n v="14"/>
    <n v="14"/>
    <n v="0"/>
    <n v="0"/>
    <n v="14"/>
    <n v="14"/>
    <n v="0"/>
    <n v="0"/>
    <n v="0"/>
    <n v="0"/>
    <n v="0"/>
    <n v="0"/>
    <x v="53"/>
  </r>
  <r>
    <n v="3526"/>
    <n v="0"/>
    <n v="0"/>
    <n v="3526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4"/>
  </r>
  <r>
    <n v="72"/>
    <n v="72"/>
    <n v="0"/>
    <n v="0"/>
    <n v="0"/>
    <n v="0"/>
    <n v="0"/>
    <n v="0"/>
    <n v="72"/>
    <n v="72"/>
    <n v="0"/>
    <n v="0"/>
    <x v="15"/>
  </r>
  <r>
    <n v="16691"/>
    <n v="0"/>
    <n v="16691"/>
    <n v="0"/>
    <n v="0"/>
    <n v="0"/>
    <n v="0"/>
    <n v="0"/>
    <n v="16691"/>
    <n v="0"/>
    <n v="16691"/>
    <n v="0"/>
    <x v="16"/>
  </r>
  <r>
    <n v="4801"/>
    <n v="4801"/>
    <n v="0"/>
    <n v="0"/>
    <n v="0"/>
    <n v="0"/>
    <n v="0"/>
    <n v="0"/>
    <n v="4801"/>
    <n v="4801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329"/>
    <n v="329"/>
    <n v="0"/>
    <n v="0"/>
    <n v="0"/>
    <n v="0"/>
    <n v="0"/>
    <n v="0"/>
    <n v="0"/>
    <n v="0"/>
    <n v="0"/>
    <n v="0"/>
    <x v="19"/>
  </r>
  <r>
    <n v="1344"/>
    <n v="1344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1"/>
  </r>
  <r>
    <n v="18171"/>
    <n v="0"/>
    <n v="18171"/>
    <n v="0"/>
    <n v="0"/>
    <n v="0"/>
    <n v="0"/>
    <n v="0"/>
    <n v="0"/>
    <n v="0"/>
    <n v="0"/>
    <n v="0"/>
    <x v="23"/>
  </r>
  <r>
    <n v="2177"/>
    <n v="2177"/>
    <n v="0"/>
    <n v="0"/>
    <n v="2177"/>
    <n v="2177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418"/>
    <n v="1418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29"/>
  </r>
  <r>
    <n v="1292"/>
    <n v="0"/>
    <n v="1292"/>
    <n v="0"/>
    <n v="0"/>
    <n v="0"/>
    <n v="0"/>
    <n v="0"/>
    <n v="0"/>
    <n v="0"/>
    <n v="0"/>
    <n v="0"/>
    <x v="58"/>
  </r>
  <r>
    <n v="1190"/>
    <n v="1190"/>
    <n v="0"/>
    <n v="0"/>
    <n v="0"/>
    <n v="0"/>
    <n v="0"/>
    <n v="0"/>
    <n v="1190"/>
    <n v="1190"/>
    <n v="0"/>
    <n v="0"/>
    <x v="31"/>
  </r>
  <r>
    <n v="2991"/>
    <n v="2991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52"/>
  </r>
  <r>
    <n v="1383"/>
    <n v="1383"/>
    <n v="0"/>
    <n v="0"/>
    <n v="0"/>
    <n v="0"/>
    <n v="0"/>
    <n v="0"/>
    <n v="1383"/>
    <n v="1383"/>
    <n v="0"/>
    <n v="0"/>
    <x v="36"/>
  </r>
  <r>
    <n v="251"/>
    <n v="251"/>
    <n v="0"/>
    <n v="0"/>
    <n v="0"/>
    <n v="0"/>
    <n v="0"/>
    <n v="0"/>
    <n v="0"/>
    <n v="0"/>
    <n v="0"/>
    <n v="0"/>
    <x v="37"/>
  </r>
  <r>
    <n v="459"/>
    <n v="459"/>
    <n v="0"/>
    <n v="0"/>
    <n v="459"/>
    <n v="459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244"/>
    <n v="224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42"/>
  </r>
  <r>
    <n v="1180"/>
    <n v="1180"/>
    <n v="0"/>
    <n v="0"/>
    <n v="0"/>
    <n v="0"/>
    <n v="0"/>
    <n v="0"/>
    <n v="1180"/>
    <n v="1180"/>
    <n v="0"/>
    <n v="0"/>
    <x v="43"/>
  </r>
  <r>
    <n v="296"/>
    <n v="296"/>
    <n v="0"/>
    <n v="0"/>
    <n v="0"/>
    <n v="0"/>
    <n v="0"/>
    <n v="0"/>
    <n v="296"/>
    <n v="296"/>
    <n v="0"/>
    <n v="0"/>
    <x v="44"/>
  </r>
  <r>
    <n v="5350"/>
    <n v="0"/>
    <n v="535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066"/>
    <n v="106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7"/>
  </r>
  <r>
    <n v="3487"/>
    <n v="3487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73"/>
  </r>
  <r>
    <n v="2620"/>
    <n v="2620"/>
    <n v="0"/>
    <n v="0"/>
    <n v="0"/>
    <n v="0"/>
    <n v="0"/>
    <n v="0"/>
    <n v="0"/>
    <n v="0"/>
    <n v="0"/>
    <n v="0"/>
    <x v="11"/>
  </r>
  <r>
    <n v="298"/>
    <n v="298"/>
    <n v="0"/>
    <n v="0"/>
    <n v="0"/>
    <n v="0"/>
    <n v="0"/>
    <n v="0"/>
    <n v="0"/>
    <n v="0"/>
    <n v="0"/>
    <n v="0"/>
    <x v="12"/>
  </r>
  <r>
    <n v="463"/>
    <n v="463"/>
    <n v="0"/>
    <n v="0"/>
    <n v="463"/>
    <n v="463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244"/>
    <n v="244"/>
    <n v="0"/>
    <n v="0"/>
    <x v="15"/>
  </r>
  <r>
    <n v="2851"/>
    <n v="2851"/>
    <n v="0"/>
    <n v="0"/>
    <n v="0"/>
    <n v="0"/>
    <n v="0"/>
    <n v="0"/>
    <n v="0"/>
    <n v="0"/>
    <n v="0"/>
    <n v="0"/>
    <x v="16"/>
  </r>
  <r>
    <n v="3562"/>
    <n v="3562"/>
    <n v="0"/>
    <n v="0"/>
    <n v="0"/>
    <n v="0"/>
    <n v="0"/>
    <n v="0"/>
    <n v="0"/>
    <n v="0"/>
    <n v="0"/>
    <n v="0"/>
    <x v="17"/>
  </r>
  <r>
    <n v="1551"/>
    <n v="1551"/>
    <n v="0"/>
    <n v="0"/>
    <n v="0"/>
    <n v="0"/>
    <n v="0"/>
    <n v="0"/>
    <n v="0"/>
    <n v="0"/>
    <n v="0"/>
    <n v="0"/>
    <x v="54"/>
  </r>
  <r>
    <n v="88"/>
    <n v="88"/>
    <n v="0"/>
    <n v="0"/>
    <n v="0"/>
    <n v="0"/>
    <n v="0"/>
    <n v="0"/>
    <n v="0"/>
    <n v="0"/>
    <n v="0"/>
    <n v="0"/>
    <x v="19"/>
  </r>
  <r>
    <n v="650"/>
    <n v="650"/>
    <n v="0"/>
    <n v="0"/>
    <n v="0"/>
    <n v="0"/>
    <n v="0"/>
    <n v="0"/>
    <n v="0"/>
    <n v="0"/>
    <n v="0"/>
    <n v="0"/>
    <x v="20"/>
  </r>
  <r>
    <n v="12616"/>
    <n v="12616"/>
    <n v="0"/>
    <n v="0"/>
    <n v="12616"/>
    <n v="12616"/>
    <n v="0"/>
    <n v="0"/>
    <n v="0"/>
    <n v="0"/>
    <n v="0"/>
    <n v="0"/>
    <x v="21"/>
  </r>
  <r>
    <n v="28058"/>
    <n v="0"/>
    <n v="28058"/>
    <n v="0"/>
    <n v="0"/>
    <n v="0"/>
    <n v="0"/>
    <n v="0"/>
    <n v="0"/>
    <n v="0"/>
    <n v="0"/>
    <n v="0"/>
    <x v="23"/>
  </r>
  <r>
    <n v="5989"/>
    <n v="5989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75"/>
    <n v="75"/>
    <n v="0"/>
    <n v="0"/>
    <x v="26"/>
  </r>
  <r>
    <n v="1984"/>
    <n v="0"/>
    <n v="1984"/>
    <n v="0"/>
    <n v="0"/>
    <n v="0"/>
    <n v="0"/>
    <n v="0"/>
    <n v="0"/>
    <n v="0"/>
    <n v="0"/>
    <n v="0"/>
    <x v="27"/>
  </r>
  <r>
    <n v="5098"/>
    <n v="5098"/>
    <n v="0"/>
    <n v="0"/>
    <n v="0"/>
    <n v="0"/>
    <n v="0"/>
    <n v="0"/>
    <n v="5098"/>
    <n v="5098"/>
    <n v="0"/>
    <n v="0"/>
    <x v="28"/>
  </r>
  <r>
    <n v="2109"/>
    <n v="2109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58"/>
  </r>
  <r>
    <n v="74"/>
    <n v="74"/>
    <n v="0"/>
    <n v="0"/>
    <n v="0"/>
    <n v="0"/>
    <n v="0"/>
    <n v="0"/>
    <n v="0"/>
    <n v="0"/>
    <n v="0"/>
    <n v="0"/>
    <x v="31"/>
  </r>
  <r>
    <n v="53"/>
    <n v="53"/>
    <n v="0"/>
    <n v="0"/>
    <n v="53"/>
    <n v="53"/>
    <n v="0"/>
    <n v="0"/>
    <n v="0"/>
    <n v="0"/>
    <n v="0"/>
    <n v="0"/>
    <x v="59"/>
  </r>
  <r>
    <n v="25"/>
    <n v="25"/>
    <n v="0"/>
    <n v="0"/>
    <n v="0"/>
    <n v="0"/>
    <n v="0"/>
    <n v="0"/>
    <n v="25"/>
    <n v="25"/>
    <n v="0"/>
    <n v="0"/>
    <x v="33"/>
  </r>
  <r>
    <n v="737"/>
    <n v="737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5"/>
  </r>
  <r>
    <n v="28559"/>
    <n v="0"/>
    <n v="28559"/>
    <n v="0"/>
    <n v="0"/>
    <n v="0"/>
    <n v="0"/>
    <n v="0"/>
    <n v="28559"/>
    <n v="0"/>
    <n v="28559"/>
    <n v="0"/>
    <x v="36"/>
  </r>
  <r>
    <n v="1"/>
    <n v="1"/>
    <n v="0"/>
    <n v="0"/>
    <n v="0"/>
    <n v="0"/>
    <n v="0"/>
    <n v="0"/>
    <n v="0"/>
    <n v="0"/>
    <n v="0"/>
    <n v="0"/>
    <x v="37"/>
  </r>
  <r>
    <n v="2181"/>
    <n v="2181"/>
    <n v="0"/>
    <n v="0"/>
    <n v="0"/>
    <n v="0"/>
    <n v="0"/>
    <n v="0"/>
    <n v="0"/>
    <n v="0"/>
    <n v="0"/>
    <n v="0"/>
    <x v="38"/>
  </r>
  <r>
    <n v="174"/>
    <n v="0"/>
    <n v="174"/>
    <n v="0"/>
    <n v="0"/>
    <n v="0"/>
    <n v="0"/>
    <n v="0"/>
    <n v="0"/>
    <n v="0"/>
    <n v="0"/>
    <n v="0"/>
    <x v="60"/>
  </r>
  <r>
    <n v="335"/>
    <n v="335"/>
    <n v="0"/>
    <n v="0"/>
    <n v="0"/>
    <n v="0"/>
    <n v="0"/>
    <n v="0"/>
    <n v="0"/>
    <n v="0"/>
    <n v="0"/>
    <n v="0"/>
    <x v="40"/>
  </r>
  <r>
    <n v="209"/>
    <n v="0"/>
    <n v="209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682"/>
    <n v="0"/>
    <n v="682"/>
    <n v="0"/>
    <n v="0"/>
    <n v="0"/>
    <n v="0"/>
    <n v="0"/>
    <n v="0"/>
    <n v="0"/>
    <n v="0"/>
    <n v="0"/>
    <x v="1"/>
  </r>
  <r>
    <n v="1266"/>
    <n v="126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8"/>
    <n v="68"/>
    <n v="0"/>
    <n v="0"/>
    <n v="0"/>
    <n v="0"/>
    <n v="0"/>
    <n v="0"/>
    <n v="0"/>
    <n v="0"/>
    <n v="0"/>
    <n v="0"/>
    <x v="4"/>
  </r>
  <r>
    <n v="1171"/>
    <n v="1171"/>
    <n v="0"/>
    <n v="0"/>
    <n v="1171"/>
    <n v="1171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47"/>
  </r>
  <r>
    <n v="174"/>
    <n v="174"/>
    <n v="0"/>
    <n v="0"/>
    <n v="0"/>
    <n v="0"/>
    <n v="0"/>
    <n v="0"/>
    <n v="0"/>
    <n v="0"/>
    <n v="0"/>
    <n v="0"/>
    <x v="7"/>
  </r>
  <r>
    <n v="25682"/>
    <n v="0"/>
    <n v="25682"/>
    <n v="0"/>
    <n v="0"/>
    <n v="0"/>
    <n v="0"/>
    <n v="0"/>
    <n v="25682"/>
    <n v="0"/>
    <n v="25682"/>
    <n v="0"/>
    <x v="8"/>
  </r>
  <r>
    <n v="16215"/>
    <n v="16215"/>
    <n v="0"/>
    <n v="0"/>
    <n v="16215"/>
    <n v="16215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73"/>
  </r>
  <r>
    <n v="108"/>
    <n v="108"/>
    <n v="0"/>
    <n v="0"/>
    <n v="0"/>
    <n v="0"/>
    <n v="0"/>
    <n v="0"/>
    <n v="0"/>
    <n v="0"/>
    <n v="0"/>
    <n v="0"/>
    <x v="11"/>
  </r>
  <r>
    <n v="35"/>
    <n v="35"/>
    <n v="0"/>
    <n v="0"/>
    <n v="35"/>
    <n v="35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4101"/>
    <n v="0"/>
    <n v="4101"/>
    <n v="0"/>
    <n v="0"/>
    <n v="0"/>
    <n v="0"/>
    <n v="0"/>
    <n v="0"/>
    <n v="0"/>
    <n v="0"/>
    <n v="0"/>
    <x v="14"/>
  </r>
  <r>
    <n v="691"/>
    <n v="691"/>
    <n v="0"/>
    <n v="0"/>
    <n v="691"/>
    <n v="691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19"/>
  </r>
  <r>
    <n v="1723"/>
    <n v="1723"/>
    <n v="0"/>
    <n v="0"/>
    <n v="0"/>
    <n v="0"/>
    <n v="0"/>
    <n v="0"/>
    <n v="0"/>
    <n v="0"/>
    <n v="0"/>
    <n v="0"/>
    <x v="20"/>
  </r>
  <r>
    <n v="2282"/>
    <n v="2282"/>
    <n v="0"/>
    <n v="0"/>
    <n v="0"/>
    <n v="0"/>
    <n v="0"/>
    <n v="0"/>
    <n v="0"/>
    <n v="0"/>
    <n v="0"/>
    <n v="0"/>
    <x v="21"/>
  </r>
  <r>
    <n v="29077"/>
    <n v="0"/>
    <n v="29077"/>
    <n v="0"/>
    <n v="0"/>
    <n v="0"/>
    <n v="0"/>
    <n v="0"/>
    <n v="0"/>
    <n v="0"/>
    <n v="0"/>
    <n v="0"/>
    <x v="23"/>
  </r>
  <r>
    <n v="7346"/>
    <n v="0"/>
    <n v="7346"/>
    <n v="0"/>
    <n v="0"/>
    <n v="0"/>
    <n v="0"/>
    <n v="0"/>
    <n v="0"/>
    <n v="0"/>
    <n v="0"/>
    <n v="0"/>
    <x v="25"/>
  </r>
  <r>
    <n v="376"/>
    <n v="0"/>
    <n v="376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227"/>
    <n v="227"/>
    <n v="0"/>
    <n v="0"/>
    <x v="28"/>
  </r>
  <r>
    <n v="2365"/>
    <n v="2365"/>
    <n v="0"/>
    <n v="0"/>
    <n v="0"/>
    <n v="0"/>
    <n v="0"/>
    <n v="0"/>
    <n v="0"/>
    <n v="0"/>
    <n v="0"/>
    <n v="0"/>
    <x v="29"/>
  </r>
  <r>
    <n v="1279"/>
    <n v="1279"/>
    <n v="0"/>
    <n v="0"/>
    <n v="0"/>
    <n v="0"/>
    <n v="0"/>
    <n v="0"/>
    <n v="1279"/>
    <n v="1279"/>
    <n v="0"/>
    <n v="0"/>
    <x v="30"/>
  </r>
  <r>
    <n v="3755"/>
    <n v="3755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892"/>
    <n v="892"/>
    <n v="0"/>
    <n v="0"/>
    <n v="0"/>
    <n v="0"/>
    <n v="0"/>
    <n v="0"/>
    <n v="0"/>
    <n v="0"/>
    <n v="0"/>
    <n v="0"/>
    <x v="34"/>
  </r>
  <r>
    <n v="496"/>
    <n v="496"/>
    <n v="0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0"/>
    <n v="0"/>
    <n v="0"/>
    <n v="0"/>
    <x v="37"/>
  </r>
  <r>
    <n v="1093"/>
    <n v="1093"/>
    <n v="0"/>
    <n v="0"/>
    <n v="0"/>
    <n v="0"/>
    <n v="0"/>
    <n v="0"/>
    <n v="0"/>
    <n v="0"/>
    <n v="0"/>
    <n v="0"/>
    <x v="38"/>
  </r>
  <r>
    <n v="427"/>
    <n v="427"/>
    <n v="0"/>
    <n v="0"/>
    <n v="0"/>
    <n v="0"/>
    <n v="0"/>
    <n v="0"/>
    <n v="0"/>
    <n v="0"/>
    <n v="0"/>
    <n v="0"/>
    <x v="39"/>
  </r>
  <r>
    <n v="1258"/>
    <n v="1258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1"/>
  </r>
  <r>
    <n v="3604"/>
    <n v="3604"/>
    <n v="0"/>
    <n v="0"/>
    <n v="0"/>
    <n v="0"/>
    <n v="0"/>
    <n v="0"/>
    <n v="0"/>
    <n v="0"/>
    <n v="0"/>
    <n v="0"/>
    <x v="42"/>
  </r>
  <r>
    <n v="177"/>
    <n v="177"/>
    <n v="0"/>
    <n v="0"/>
    <n v="177"/>
    <n v="177"/>
    <n v="0"/>
    <n v="0"/>
    <n v="0"/>
    <n v="0"/>
    <n v="0"/>
    <n v="0"/>
    <x v="43"/>
  </r>
  <r>
    <n v="30475"/>
    <n v="0"/>
    <n v="30475"/>
    <n v="0"/>
    <n v="0"/>
    <n v="0"/>
    <n v="0"/>
    <n v="0"/>
    <n v="0"/>
    <n v="0"/>
    <n v="0"/>
    <n v="0"/>
    <x v="44"/>
  </r>
  <r>
    <n v="1197"/>
    <n v="0"/>
    <n v="1197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4"/>
  </r>
  <r>
    <n v="42840"/>
    <n v="42840"/>
    <n v="0"/>
    <n v="0"/>
    <n v="0"/>
    <n v="0"/>
    <n v="0"/>
    <n v="0"/>
    <n v="0"/>
    <n v="0"/>
    <n v="0"/>
    <n v="0"/>
    <x v="5"/>
  </r>
  <r>
    <n v="502"/>
    <n v="0"/>
    <n v="502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2017"/>
    <n v="2017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73"/>
  </r>
  <r>
    <n v="12"/>
    <n v="12"/>
    <n v="0"/>
    <n v="0"/>
    <n v="0"/>
    <n v="0"/>
    <n v="0"/>
    <n v="0"/>
    <n v="0"/>
    <n v="0"/>
    <n v="0"/>
    <n v="0"/>
    <x v="65"/>
  </r>
  <r>
    <n v="3735"/>
    <n v="3735"/>
    <n v="0"/>
    <n v="0"/>
    <n v="0"/>
    <n v="0"/>
    <n v="0"/>
    <n v="0"/>
    <n v="0"/>
    <n v="0"/>
    <n v="0"/>
    <n v="0"/>
    <x v="12"/>
  </r>
  <r>
    <n v="184"/>
    <n v="184"/>
    <n v="0"/>
    <n v="0"/>
    <n v="0"/>
    <n v="0"/>
    <n v="0"/>
    <n v="0"/>
    <n v="0"/>
    <n v="0"/>
    <n v="0"/>
    <n v="0"/>
    <x v="13"/>
  </r>
  <r>
    <n v="1000"/>
    <n v="0"/>
    <n v="1000"/>
    <n v="0"/>
    <n v="0"/>
    <n v="0"/>
    <n v="0"/>
    <n v="0"/>
    <n v="0"/>
    <n v="0"/>
    <n v="0"/>
    <n v="0"/>
    <x v="14"/>
  </r>
  <r>
    <n v="1854"/>
    <n v="0"/>
    <n v="1854"/>
    <n v="0"/>
    <n v="1854"/>
    <n v="0"/>
    <n v="1854"/>
    <n v="0"/>
    <n v="0"/>
    <n v="0"/>
    <n v="0"/>
    <n v="0"/>
    <x v="15"/>
  </r>
  <r>
    <n v="3979"/>
    <n v="3979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33"/>
    <n v="33"/>
    <n v="0"/>
    <n v="0"/>
    <x v="49"/>
  </r>
  <r>
    <n v="6"/>
    <n v="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521"/>
    <n v="521"/>
    <n v="0"/>
    <n v="0"/>
    <n v="0"/>
    <n v="0"/>
    <n v="0"/>
    <n v="0"/>
    <n v="0"/>
    <n v="0"/>
    <n v="0"/>
    <n v="0"/>
    <x v="20"/>
  </r>
  <r>
    <n v="6928"/>
    <n v="6928"/>
    <n v="0"/>
    <n v="0"/>
    <n v="0"/>
    <n v="0"/>
    <n v="0"/>
    <n v="0"/>
    <n v="0"/>
    <n v="0"/>
    <n v="0"/>
    <n v="0"/>
    <x v="21"/>
  </r>
  <r>
    <n v="1255"/>
    <n v="1255"/>
    <n v="0"/>
    <n v="0"/>
    <n v="0"/>
    <n v="0"/>
    <n v="0"/>
    <n v="0"/>
    <n v="1255"/>
    <n v="1255"/>
    <n v="0"/>
    <n v="0"/>
    <x v="23"/>
  </r>
  <r>
    <n v="472"/>
    <n v="472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3137"/>
    <n v="3137"/>
    <n v="0"/>
    <n v="0"/>
    <n v="0"/>
    <n v="0"/>
    <n v="0"/>
    <n v="0"/>
    <n v="0"/>
    <n v="0"/>
    <n v="0"/>
    <n v="0"/>
    <x v="28"/>
  </r>
  <r>
    <n v="376"/>
    <n v="37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54"/>
    <n v="54"/>
    <n v="0"/>
    <n v="0"/>
    <x v="59"/>
  </r>
  <r>
    <n v="2508"/>
    <n v="2508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24"/>
    <n v="24"/>
    <n v="0"/>
    <n v="0"/>
    <x v="34"/>
  </r>
  <r>
    <n v="60"/>
    <n v="60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8"/>
  </r>
  <r>
    <n v="1684"/>
    <n v="1684"/>
    <n v="0"/>
    <n v="0"/>
    <n v="0"/>
    <n v="0"/>
    <n v="0"/>
    <n v="0"/>
    <n v="0"/>
    <n v="0"/>
    <n v="0"/>
    <n v="0"/>
    <x v="39"/>
  </r>
  <r>
    <n v="3115"/>
    <n v="3115"/>
    <n v="0"/>
    <n v="0"/>
    <n v="0"/>
    <n v="0"/>
    <n v="0"/>
    <n v="0"/>
    <n v="0"/>
    <n v="0"/>
    <n v="0"/>
    <n v="0"/>
    <x v="40"/>
  </r>
  <r>
    <n v="8504"/>
    <n v="8504"/>
    <n v="0"/>
    <n v="0"/>
    <n v="0"/>
    <n v="0"/>
    <n v="0"/>
    <n v="0"/>
    <n v="0"/>
    <n v="0"/>
    <n v="0"/>
    <n v="0"/>
    <x v="41"/>
  </r>
  <r>
    <n v="4016"/>
    <n v="0"/>
    <n v="4016"/>
    <n v="0"/>
    <n v="0"/>
    <n v="0"/>
    <n v="0"/>
    <n v="0"/>
    <n v="4016"/>
    <n v="0"/>
    <n v="4016"/>
    <n v="0"/>
    <x v="42"/>
  </r>
  <r>
    <n v="2398"/>
    <n v="2398"/>
    <n v="0"/>
    <n v="0"/>
    <n v="0"/>
    <n v="0"/>
    <n v="0"/>
    <n v="0"/>
    <n v="0"/>
    <n v="0"/>
    <n v="0"/>
    <n v="0"/>
    <x v="0"/>
  </r>
  <r>
    <n v="2160"/>
    <n v="2160"/>
    <n v="0"/>
    <n v="0"/>
    <n v="0"/>
    <n v="0"/>
    <n v="0"/>
    <n v="0"/>
    <n v="2160"/>
    <n v="2160"/>
    <n v="0"/>
    <n v="0"/>
    <x v="1"/>
  </r>
  <r>
    <n v="29"/>
    <n v="29"/>
    <n v="0"/>
    <n v="0"/>
    <n v="0"/>
    <n v="0"/>
    <n v="0"/>
    <n v="0"/>
    <n v="0"/>
    <n v="0"/>
    <n v="0"/>
    <n v="0"/>
    <x v="45"/>
  </r>
  <r>
    <n v="3255"/>
    <n v="3255"/>
    <n v="0"/>
    <n v="0"/>
    <n v="3255"/>
    <n v="3255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7"/>
  </r>
  <r>
    <n v="1012"/>
    <n v="1012"/>
    <n v="0"/>
    <n v="0"/>
    <n v="0"/>
    <n v="0"/>
    <n v="0"/>
    <n v="0"/>
    <n v="0"/>
    <n v="0"/>
    <n v="0"/>
    <n v="0"/>
    <x v="7"/>
  </r>
  <r>
    <n v="134250"/>
    <n v="0"/>
    <n v="0"/>
    <n v="13425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73"/>
  </r>
  <r>
    <n v="3"/>
    <n v="3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24"/>
    <n v="24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15"/>
  </r>
  <r>
    <n v="784"/>
    <n v="784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9"/>
  </r>
  <r>
    <n v="2623"/>
    <n v="262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1903"/>
    <n v="190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5952"/>
    <n v="0"/>
    <n v="35952"/>
    <n v="0"/>
    <n v="0"/>
    <n v="0"/>
    <n v="0"/>
    <n v="0"/>
    <n v="0"/>
    <n v="0"/>
    <n v="0"/>
    <n v="0"/>
    <x v="23"/>
  </r>
  <r>
    <n v="216"/>
    <n v="216"/>
    <n v="0"/>
    <n v="0"/>
    <n v="0"/>
    <n v="0"/>
    <n v="0"/>
    <n v="0"/>
    <n v="0"/>
    <n v="0"/>
    <n v="0"/>
    <n v="0"/>
    <x v="25"/>
  </r>
  <r>
    <n v="30"/>
    <n v="0"/>
    <n v="3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27"/>
  </r>
  <r>
    <n v="40"/>
    <n v="40"/>
    <n v="0"/>
    <n v="0"/>
    <n v="0"/>
    <n v="0"/>
    <n v="0"/>
    <n v="0"/>
    <n v="0"/>
    <n v="0"/>
    <n v="0"/>
    <n v="0"/>
    <x v="28"/>
  </r>
  <r>
    <n v="12978"/>
    <n v="12978"/>
    <n v="0"/>
    <n v="0"/>
    <n v="12978"/>
    <n v="12978"/>
    <n v="0"/>
    <n v="0"/>
    <n v="0"/>
    <n v="0"/>
    <n v="0"/>
    <n v="0"/>
    <x v="29"/>
  </r>
  <r>
    <n v="224"/>
    <n v="224"/>
    <n v="0"/>
    <n v="0"/>
    <n v="0"/>
    <n v="0"/>
    <n v="0"/>
    <n v="0"/>
    <n v="0"/>
    <n v="0"/>
    <n v="0"/>
    <n v="0"/>
    <x v="30"/>
  </r>
  <r>
    <n v="40721"/>
    <n v="0"/>
    <n v="40721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1"/>
  </r>
  <r>
    <n v="14"/>
    <n v="14"/>
    <n v="0"/>
    <n v="0"/>
    <n v="14"/>
    <n v="14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61"/>
  </r>
  <r>
    <n v="100"/>
    <n v="100"/>
    <n v="0"/>
    <n v="0"/>
    <n v="0"/>
    <n v="0"/>
    <n v="0"/>
    <n v="0"/>
    <n v="0"/>
    <n v="0"/>
    <n v="0"/>
    <n v="0"/>
    <x v="62"/>
  </r>
  <r>
    <n v="349"/>
    <n v="349"/>
    <n v="0"/>
    <n v="0"/>
    <n v="0"/>
    <n v="0"/>
    <n v="0"/>
    <n v="0"/>
    <n v="349"/>
    <n v="349"/>
    <n v="0"/>
    <n v="0"/>
    <x v="36"/>
  </r>
  <r>
    <n v="22"/>
    <n v="22"/>
    <n v="0"/>
    <n v="0"/>
    <n v="22"/>
    <n v="22"/>
    <n v="0"/>
    <n v="0"/>
    <n v="0"/>
    <n v="0"/>
    <n v="0"/>
    <n v="0"/>
    <x v="37"/>
  </r>
  <r>
    <n v="641"/>
    <n v="641"/>
    <n v="0"/>
    <n v="0"/>
    <n v="0"/>
    <n v="0"/>
    <n v="0"/>
    <n v="0"/>
    <n v="0"/>
    <n v="0"/>
    <n v="0"/>
    <n v="0"/>
    <x v="38"/>
  </r>
  <r>
    <n v="611"/>
    <n v="0"/>
    <n v="611"/>
    <n v="0"/>
    <n v="0"/>
    <n v="0"/>
    <n v="0"/>
    <n v="0"/>
    <n v="0"/>
    <n v="0"/>
    <n v="0"/>
    <n v="0"/>
    <x v="39"/>
  </r>
  <r>
    <n v="659"/>
    <n v="659"/>
    <n v="0"/>
    <n v="0"/>
    <n v="0"/>
    <n v="0"/>
    <n v="0"/>
    <n v="0"/>
    <n v="0"/>
    <n v="0"/>
    <n v="0"/>
    <n v="0"/>
    <x v="40"/>
  </r>
  <r>
    <n v="2070"/>
    <n v="0"/>
    <n v="207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0"/>
  </r>
  <r>
    <n v="3720"/>
    <n v="3720"/>
    <n v="0"/>
    <n v="0"/>
    <n v="0"/>
    <n v="0"/>
    <n v="0"/>
    <n v="0"/>
    <n v="3720"/>
    <n v="3720"/>
    <n v="0"/>
    <n v="0"/>
    <x v="44"/>
  </r>
  <r>
    <n v="125"/>
    <n v="125"/>
    <n v="0"/>
    <n v="0"/>
    <n v="0"/>
    <n v="0"/>
    <n v="0"/>
    <n v="0"/>
    <n v="0"/>
    <n v="0"/>
    <n v="0"/>
    <n v="0"/>
    <x v="2"/>
  </r>
  <r>
    <n v="100"/>
    <n v="100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44672"/>
    <n v="44672"/>
    <n v="0"/>
    <n v="0"/>
    <n v="0"/>
    <n v="0"/>
    <n v="0"/>
    <n v="0"/>
    <n v="0"/>
    <n v="0"/>
    <n v="0"/>
    <n v="0"/>
    <x v="8"/>
  </r>
  <r>
    <n v="19968"/>
    <n v="19968"/>
    <n v="0"/>
    <n v="0"/>
    <n v="19968"/>
    <n v="19968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73"/>
  </r>
  <r>
    <n v="112"/>
    <n v="0"/>
    <n v="112"/>
    <n v="0"/>
    <n v="0"/>
    <n v="0"/>
    <n v="0"/>
    <n v="0"/>
    <n v="0"/>
    <n v="0"/>
    <n v="0"/>
    <n v="0"/>
    <x v="65"/>
  </r>
  <r>
    <n v="144"/>
    <n v="144"/>
    <n v="0"/>
    <n v="0"/>
    <n v="0"/>
    <n v="0"/>
    <n v="0"/>
    <n v="0"/>
    <n v="0"/>
    <n v="0"/>
    <n v="0"/>
    <n v="0"/>
    <x v="12"/>
  </r>
  <r>
    <n v="43"/>
    <n v="0"/>
    <n v="43"/>
    <n v="0"/>
    <n v="0"/>
    <n v="0"/>
    <n v="0"/>
    <n v="0"/>
    <n v="0"/>
    <n v="0"/>
    <n v="0"/>
    <n v="0"/>
    <x v="13"/>
  </r>
  <r>
    <n v="554"/>
    <n v="0"/>
    <n v="554"/>
    <n v="0"/>
    <n v="0"/>
    <n v="0"/>
    <n v="0"/>
    <n v="0"/>
    <n v="0"/>
    <n v="0"/>
    <n v="0"/>
    <n v="0"/>
    <x v="14"/>
  </r>
  <r>
    <n v="767"/>
    <n v="767"/>
    <n v="0"/>
    <n v="0"/>
    <n v="0"/>
    <n v="0"/>
    <n v="0"/>
    <n v="0"/>
    <n v="0"/>
    <n v="0"/>
    <n v="0"/>
    <n v="0"/>
    <x v="15"/>
  </r>
  <r>
    <n v="766"/>
    <n v="766"/>
    <n v="0"/>
    <n v="0"/>
    <n v="0"/>
    <n v="0"/>
    <n v="0"/>
    <n v="0"/>
    <n v="0"/>
    <n v="0"/>
    <n v="0"/>
    <n v="0"/>
    <x v="16"/>
  </r>
  <r>
    <n v="2050"/>
    <n v="205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8741"/>
    <n v="0"/>
    <n v="18741"/>
    <n v="0"/>
    <n v="0"/>
    <n v="0"/>
    <n v="0"/>
    <n v="0"/>
    <n v="0"/>
    <n v="0"/>
    <n v="0"/>
    <n v="0"/>
    <x v="23"/>
  </r>
  <r>
    <n v="364"/>
    <n v="364"/>
    <n v="0"/>
    <n v="0"/>
    <n v="0"/>
    <n v="0"/>
    <n v="0"/>
    <n v="0"/>
    <n v="0"/>
    <n v="0"/>
    <n v="0"/>
    <n v="0"/>
    <x v="25"/>
  </r>
  <r>
    <n v="104"/>
    <n v="104"/>
    <n v="0"/>
    <n v="0"/>
    <n v="104"/>
    <n v="104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55"/>
  </r>
  <r>
    <n v="714"/>
    <n v="714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128"/>
    <n v="128"/>
    <n v="0"/>
    <n v="0"/>
    <x v="58"/>
  </r>
  <r>
    <n v="68"/>
    <n v="68"/>
    <n v="0"/>
    <n v="0"/>
    <n v="0"/>
    <n v="0"/>
    <n v="0"/>
    <n v="0"/>
    <n v="0"/>
    <n v="0"/>
    <n v="0"/>
    <n v="0"/>
    <x v="31"/>
  </r>
  <r>
    <n v="93"/>
    <n v="93"/>
    <n v="0"/>
    <n v="0"/>
    <n v="93"/>
    <n v="93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1131"/>
    <n v="1131"/>
    <n v="0"/>
    <n v="0"/>
    <n v="0"/>
    <n v="0"/>
    <n v="0"/>
    <n v="0"/>
    <n v="0"/>
    <n v="0"/>
    <n v="0"/>
    <n v="0"/>
    <x v="62"/>
  </r>
  <r>
    <n v="102"/>
    <n v="0"/>
    <n v="102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37"/>
  </r>
  <r>
    <n v="1516"/>
    <n v="0"/>
    <n v="1516"/>
    <n v="0"/>
    <n v="0"/>
    <n v="0"/>
    <n v="0"/>
    <n v="0"/>
    <n v="1516"/>
    <n v="0"/>
    <n v="1516"/>
    <n v="0"/>
    <x v="38"/>
  </r>
  <r>
    <n v="774"/>
    <n v="774"/>
    <n v="0"/>
    <n v="0"/>
    <n v="0"/>
    <n v="0"/>
    <n v="0"/>
    <n v="0"/>
    <n v="774"/>
    <n v="774"/>
    <n v="0"/>
    <n v="0"/>
    <x v="60"/>
  </r>
  <r>
    <n v="1203"/>
    <n v="0"/>
    <n v="1203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43"/>
  </r>
  <r>
    <n v="218"/>
    <n v="218"/>
    <n v="0"/>
    <n v="0"/>
    <n v="218"/>
    <n v="218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45"/>
  </r>
  <r>
    <n v="3497"/>
    <n v="349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519"/>
    <n v="519"/>
    <n v="0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297"/>
    <n v="297"/>
    <n v="0"/>
    <n v="0"/>
    <x v="47"/>
  </r>
  <r>
    <n v="2502"/>
    <n v="0"/>
    <n v="2502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73"/>
  </r>
  <r>
    <n v="28"/>
    <n v="28"/>
    <n v="0"/>
    <n v="0"/>
    <n v="0"/>
    <n v="0"/>
    <n v="0"/>
    <n v="0"/>
    <n v="28"/>
    <n v="28"/>
    <n v="0"/>
    <n v="0"/>
    <x v="53"/>
  </r>
  <r>
    <n v="7"/>
    <n v="7"/>
    <n v="0"/>
    <n v="0"/>
    <n v="0"/>
    <n v="0"/>
    <n v="0"/>
    <n v="0"/>
    <n v="0"/>
    <n v="0"/>
    <n v="0"/>
    <n v="0"/>
    <x v="12"/>
  </r>
  <r>
    <n v="332"/>
    <n v="0"/>
    <n v="332"/>
    <n v="0"/>
    <n v="0"/>
    <n v="0"/>
    <n v="0"/>
    <n v="0"/>
    <n v="0"/>
    <n v="0"/>
    <n v="0"/>
    <n v="0"/>
    <x v="13"/>
  </r>
  <r>
    <n v="23"/>
    <n v="23"/>
    <n v="0"/>
    <n v="0"/>
    <n v="23"/>
    <n v="23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522"/>
    <n v="522"/>
    <n v="0"/>
    <n v="0"/>
    <n v="0"/>
    <n v="0"/>
    <n v="0"/>
    <n v="0"/>
    <n v="0"/>
    <n v="0"/>
    <n v="0"/>
    <n v="0"/>
    <x v="16"/>
  </r>
  <r>
    <n v="268"/>
    <n v="268"/>
    <n v="0"/>
    <n v="0"/>
    <n v="0"/>
    <n v="0"/>
    <n v="0"/>
    <n v="0"/>
    <n v="0"/>
    <n v="0"/>
    <n v="0"/>
    <n v="0"/>
    <x v="17"/>
  </r>
  <r>
    <n v="3614"/>
    <n v="0"/>
    <n v="3614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19"/>
  </r>
  <r>
    <n v="25806"/>
    <n v="25806"/>
    <n v="0"/>
    <n v="0"/>
    <n v="0"/>
    <n v="0"/>
    <n v="0"/>
    <n v="0"/>
    <n v="0"/>
    <n v="0"/>
    <n v="0"/>
    <n v="0"/>
    <x v="20"/>
  </r>
  <r>
    <n v="7686"/>
    <n v="7686"/>
    <n v="0"/>
    <n v="0"/>
    <n v="0"/>
    <n v="0"/>
    <n v="0"/>
    <n v="0"/>
    <n v="0"/>
    <n v="0"/>
    <n v="0"/>
    <n v="0"/>
    <x v="21"/>
  </r>
  <r>
    <n v="61597"/>
    <n v="0"/>
    <n v="61597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25"/>
  </r>
  <r>
    <n v="26"/>
    <n v="0"/>
    <n v="26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55"/>
  </r>
  <r>
    <n v="738"/>
    <n v="738"/>
    <n v="0"/>
    <n v="0"/>
    <n v="0"/>
    <n v="0"/>
    <n v="0"/>
    <n v="0"/>
    <n v="0"/>
    <n v="0"/>
    <n v="0"/>
    <n v="0"/>
    <x v="29"/>
  </r>
  <r>
    <n v="58"/>
    <n v="0"/>
    <n v="58"/>
    <n v="0"/>
    <n v="0"/>
    <n v="0"/>
    <n v="0"/>
    <n v="0"/>
    <n v="0"/>
    <n v="0"/>
    <n v="0"/>
    <n v="0"/>
    <x v="30"/>
  </r>
  <r>
    <n v="6860"/>
    <n v="6860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640"/>
    <n v="0"/>
    <n v="640"/>
    <n v="0"/>
    <n v="0"/>
    <n v="0"/>
    <n v="0"/>
    <n v="0"/>
    <n v="0"/>
    <n v="0"/>
    <n v="0"/>
    <n v="0"/>
    <x v="35"/>
  </r>
  <r>
    <n v="3663"/>
    <n v="3663"/>
    <n v="0"/>
    <n v="0"/>
    <n v="0"/>
    <n v="0"/>
    <n v="0"/>
    <n v="0"/>
    <n v="0"/>
    <n v="0"/>
    <n v="0"/>
    <n v="0"/>
    <x v="36"/>
  </r>
  <r>
    <n v="398"/>
    <n v="398"/>
    <n v="0"/>
    <n v="0"/>
    <n v="0"/>
    <n v="0"/>
    <n v="0"/>
    <n v="0"/>
    <n v="0"/>
    <n v="0"/>
    <n v="0"/>
    <n v="0"/>
    <x v="37"/>
  </r>
  <r>
    <n v="1099"/>
    <n v="0"/>
    <n v="1099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32"/>
    <n v="32"/>
    <n v="0"/>
    <n v="0"/>
    <x v="39"/>
  </r>
  <r>
    <n v="8642"/>
    <n v="0"/>
    <n v="8642"/>
    <n v="0"/>
    <n v="0"/>
    <n v="0"/>
    <n v="0"/>
    <n v="0"/>
    <n v="8642"/>
    <n v="0"/>
    <n v="8642"/>
    <n v="0"/>
    <x v="40"/>
  </r>
  <r>
    <n v="1531"/>
    <n v="1531"/>
    <n v="0"/>
    <n v="0"/>
    <n v="0"/>
    <n v="0"/>
    <n v="0"/>
    <n v="0"/>
    <n v="1531"/>
    <n v="1531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467"/>
    <n v="1467"/>
    <n v="0"/>
    <n v="0"/>
    <n v="0"/>
    <n v="0"/>
    <n v="0"/>
    <n v="0"/>
    <n v="0"/>
    <n v="0"/>
    <n v="0"/>
    <n v="0"/>
    <x v="44"/>
  </r>
  <r>
    <n v="3975"/>
    <n v="0"/>
    <n v="3975"/>
    <n v="0"/>
    <n v="0"/>
    <n v="0"/>
    <n v="0"/>
    <n v="0"/>
    <n v="3975"/>
    <n v="0"/>
    <n v="3975"/>
    <n v="0"/>
    <x v="2"/>
  </r>
  <r>
    <n v="11509"/>
    <n v="0"/>
    <n v="11509"/>
    <n v="0"/>
    <n v="0"/>
    <n v="0"/>
    <n v="0"/>
    <n v="0"/>
    <n v="0"/>
    <n v="0"/>
    <n v="0"/>
    <n v="0"/>
    <x v="3"/>
  </r>
  <r>
    <n v="669"/>
    <n v="669"/>
    <n v="0"/>
    <n v="0"/>
    <n v="0"/>
    <n v="0"/>
    <n v="0"/>
    <n v="0"/>
    <n v="0"/>
    <n v="0"/>
    <n v="0"/>
    <n v="0"/>
    <x v="4"/>
  </r>
  <r>
    <n v="2076"/>
    <n v="2076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47"/>
  </r>
  <r>
    <n v="127"/>
    <n v="0"/>
    <n v="127"/>
    <n v="0"/>
    <n v="0"/>
    <n v="0"/>
    <n v="0"/>
    <n v="0"/>
    <n v="0"/>
    <n v="0"/>
    <n v="0"/>
    <n v="0"/>
    <x v="67"/>
  </r>
  <r>
    <n v="3957"/>
    <n v="3957"/>
    <n v="0"/>
    <n v="0"/>
    <n v="0"/>
    <n v="0"/>
    <n v="0"/>
    <n v="0"/>
    <n v="0"/>
    <n v="0"/>
    <n v="0"/>
    <n v="0"/>
    <x v="8"/>
  </r>
  <r>
    <n v="784"/>
    <n v="78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73"/>
  </r>
  <r>
    <n v="4"/>
    <n v="4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2"/>
  </r>
  <r>
    <n v="332"/>
    <n v="0"/>
    <n v="332"/>
    <n v="0"/>
    <n v="0"/>
    <n v="0"/>
    <n v="0"/>
    <n v="0"/>
    <n v="0"/>
    <n v="0"/>
    <n v="0"/>
    <n v="0"/>
    <x v="13"/>
  </r>
  <r>
    <n v="1877"/>
    <n v="0"/>
    <n v="1877"/>
    <n v="0"/>
    <n v="0"/>
    <n v="0"/>
    <n v="0"/>
    <n v="0"/>
    <n v="1877"/>
    <n v="0"/>
    <n v="1877"/>
    <n v="0"/>
    <x v="14"/>
  </r>
  <r>
    <n v="87"/>
    <n v="87"/>
    <n v="0"/>
    <n v="0"/>
    <n v="87"/>
    <n v="87"/>
    <n v="0"/>
    <n v="0"/>
    <n v="0"/>
    <n v="0"/>
    <n v="0"/>
    <n v="0"/>
    <x v="15"/>
  </r>
  <r>
    <n v="11441"/>
    <n v="0"/>
    <n v="11441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49"/>
  </r>
  <r>
    <n v="5173"/>
    <n v="517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7322"/>
    <n v="27322"/>
    <n v="0"/>
    <n v="0"/>
    <n v="0"/>
    <n v="0"/>
    <n v="0"/>
    <n v="0"/>
    <n v="0"/>
    <n v="0"/>
    <n v="0"/>
    <n v="0"/>
    <x v="20"/>
  </r>
  <r>
    <n v="810"/>
    <n v="810"/>
    <n v="0"/>
    <n v="0"/>
    <n v="0"/>
    <n v="0"/>
    <n v="0"/>
    <n v="0"/>
    <n v="0"/>
    <n v="0"/>
    <n v="0"/>
    <n v="0"/>
    <x v="21"/>
  </r>
  <r>
    <n v="28915"/>
    <n v="0"/>
    <n v="28915"/>
    <n v="0"/>
    <n v="0"/>
    <n v="0"/>
    <n v="0"/>
    <n v="0"/>
    <n v="28915"/>
    <n v="0"/>
    <n v="28915"/>
    <n v="0"/>
    <x v="23"/>
  </r>
  <r>
    <n v="2924"/>
    <n v="0"/>
    <n v="2924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812"/>
    <n v="812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19"/>
    <n v="19"/>
    <n v="0"/>
    <n v="0"/>
    <x v="28"/>
  </r>
  <r>
    <n v="3350"/>
    <n v="3350"/>
    <n v="0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63"/>
  </r>
  <r>
    <n v="2684"/>
    <n v="2684"/>
    <n v="0"/>
    <n v="0"/>
    <n v="0"/>
    <n v="0"/>
    <n v="0"/>
    <n v="0"/>
    <n v="2684"/>
    <n v="2684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611"/>
    <n v="611"/>
    <n v="0"/>
    <n v="0"/>
    <n v="0"/>
    <n v="0"/>
    <n v="0"/>
    <n v="0"/>
    <n v="611"/>
    <n v="611"/>
    <n v="0"/>
    <n v="0"/>
    <x v="56"/>
  </r>
  <r>
    <n v="395"/>
    <n v="395"/>
    <n v="0"/>
    <n v="0"/>
    <n v="0"/>
    <n v="0"/>
    <n v="0"/>
    <n v="0"/>
    <n v="0"/>
    <n v="0"/>
    <n v="0"/>
    <n v="0"/>
    <x v="52"/>
  </r>
  <r>
    <n v="194"/>
    <n v="194"/>
    <n v="0"/>
    <n v="0"/>
    <n v="0"/>
    <n v="0"/>
    <n v="0"/>
    <n v="0"/>
    <n v="0"/>
    <n v="0"/>
    <n v="0"/>
    <n v="0"/>
    <x v="36"/>
  </r>
  <r>
    <n v="6"/>
    <n v="0"/>
    <n v="6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160"/>
    <n v="160"/>
    <n v="0"/>
    <n v="0"/>
    <n v="0"/>
    <n v="0"/>
    <n v="0"/>
    <n v="0"/>
    <n v="0"/>
    <n v="0"/>
    <n v="0"/>
    <n v="0"/>
    <x v="1"/>
  </r>
  <r>
    <n v="1644"/>
    <n v="0"/>
    <n v="1644"/>
    <n v="0"/>
    <n v="1644"/>
    <n v="0"/>
    <n v="1644"/>
    <n v="0"/>
    <n v="0"/>
    <n v="0"/>
    <n v="0"/>
    <n v="0"/>
    <x v="2"/>
  </r>
  <r>
    <n v="329"/>
    <n v="0"/>
    <n v="329"/>
    <n v="0"/>
    <n v="0"/>
    <n v="0"/>
    <n v="0"/>
    <n v="0"/>
    <n v="0"/>
    <n v="0"/>
    <n v="0"/>
    <n v="0"/>
    <x v="70"/>
  </r>
  <r>
    <n v="273"/>
    <n v="0"/>
    <n v="273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7"/>
  </r>
  <r>
    <n v="249934"/>
    <n v="0"/>
    <n v="0"/>
    <n v="249934"/>
    <n v="0"/>
    <n v="0"/>
    <n v="0"/>
    <n v="0"/>
    <n v="0"/>
    <n v="0"/>
    <n v="0"/>
    <n v="0"/>
    <x v="8"/>
  </r>
  <r>
    <n v="514"/>
    <n v="514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73"/>
  </r>
  <r>
    <n v="7786"/>
    <n v="7786"/>
    <n v="0"/>
    <n v="0"/>
    <n v="0"/>
    <n v="0"/>
    <n v="0"/>
    <n v="0"/>
    <n v="7786"/>
    <n v="7786"/>
    <n v="0"/>
    <n v="0"/>
    <x v="53"/>
  </r>
  <r>
    <n v="19"/>
    <n v="1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117"/>
    <n v="0"/>
    <n v="4117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223"/>
    <n v="223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161"/>
    <n v="161"/>
    <n v="0"/>
    <n v="0"/>
    <x v="23"/>
  </r>
  <r>
    <n v="4800"/>
    <n v="480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5"/>
  </r>
  <r>
    <n v="2779"/>
    <n v="2779"/>
    <n v="0"/>
    <n v="0"/>
    <n v="2779"/>
    <n v="2779"/>
    <n v="0"/>
    <n v="0"/>
    <n v="0"/>
    <n v="0"/>
    <n v="0"/>
    <n v="0"/>
    <x v="29"/>
  </r>
  <r>
    <n v="487"/>
    <n v="48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925"/>
    <n v="1925"/>
    <n v="0"/>
    <n v="0"/>
    <n v="0"/>
    <n v="0"/>
    <n v="0"/>
    <n v="0"/>
    <n v="0"/>
    <n v="0"/>
    <n v="0"/>
    <n v="0"/>
    <x v="59"/>
  </r>
  <r>
    <n v="14463"/>
    <n v="14463"/>
    <n v="0"/>
    <n v="0"/>
    <n v="0"/>
    <n v="0"/>
    <n v="0"/>
    <n v="0"/>
    <n v="0"/>
    <n v="0"/>
    <n v="0"/>
    <n v="0"/>
    <x v="33"/>
  </r>
  <r>
    <n v="20737"/>
    <n v="20737"/>
    <n v="0"/>
    <n v="0"/>
    <n v="20737"/>
    <n v="20737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8"/>
  </r>
  <r>
    <n v="139"/>
    <n v="139"/>
    <n v="0"/>
    <n v="0"/>
    <n v="0"/>
    <n v="0"/>
    <n v="0"/>
    <n v="0"/>
    <n v="0"/>
    <n v="0"/>
    <n v="0"/>
    <n v="0"/>
    <x v="60"/>
  </r>
  <r>
    <n v="1242"/>
    <n v="124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13"/>
    <n v="13"/>
    <n v="0"/>
    <n v="0"/>
    <x v="2"/>
  </r>
  <r>
    <n v="43"/>
    <n v="43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1089"/>
    <n v="11089"/>
    <n v="0"/>
    <n v="0"/>
    <n v="0"/>
    <n v="0"/>
    <n v="0"/>
    <n v="0"/>
    <n v="11089"/>
    <n v="11089"/>
    <n v="0"/>
    <n v="0"/>
    <x v="8"/>
  </r>
  <r>
    <n v="12"/>
    <n v="12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26"/>
    <n v="26"/>
    <n v="0"/>
    <n v="0"/>
    <x v="73"/>
  </r>
  <r>
    <n v="815"/>
    <n v="815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12"/>
  </r>
  <r>
    <n v="635"/>
    <n v="635"/>
    <n v="0"/>
    <n v="0"/>
    <n v="635"/>
    <n v="635"/>
    <n v="0"/>
    <n v="0"/>
    <n v="0"/>
    <n v="0"/>
    <n v="0"/>
    <n v="0"/>
    <x v="13"/>
  </r>
  <r>
    <n v="39"/>
    <n v="39"/>
    <n v="0"/>
    <n v="0"/>
    <n v="0"/>
    <n v="0"/>
    <n v="0"/>
    <n v="0"/>
    <n v="39"/>
    <n v="39"/>
    <n v="0"/>
    <n v="0"/>
    <x v="14"/>
  </r>
  <r>
    <n v="1092"/>
    <n v="0"/>
    <n v="1092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19"/>
  </r>
  <r>
    <n v="6049"/>
    <n v="6049"/>
    <n v="0"/>
    <n v="0"/>
    <n v="6049"/>
    <n v="6049"/>
    <n v="0"/>
    <n v="0"/>
    <n v="0"/>
    <n v="0"/>
    <n v="0"/>
    <n v="0"/>
    <x v="20"/>
  </r>
  <r>
    <n v="7"/>
    <n v="0"/>
    <n v="7"/>
    <n v="0"/>
    <n v="0"/>
    <n v="0"/>
    <n v="0"/>
    <n v="0"/>
    <n v="0"/>
    <n v="0"/>
    <n v="0"/>
    <n v="0"/>
    <x v="21"/>
  </r>
  <r>
    <n v="9485"/>
    <n v="9485"/>
    <n v="0"/>
    <n v="0"/>
    <n v="9485"/>
    <n v="9485"/>
    <n v="0"/>
    <n v="0"/>
    <n v="0"/>
    <n v="0"/>
    <n v="0"/>
    <n v="0"/>
    <x v="23"/>
  </r>
  <r>
    <n v="7037"/>
    <n v="7037"/>
    <n v="0"/>
    <n v="0"/>
    <n v="0"/>
    <n v="0"/>
    <n v="0"/>
    <n v="0"/>
    <n v="0"/>
    <n v="0"/>
    <n v="0"/>
    <n v="0"/>
    <x v="25"/>
  </r>
  <r>
    <n v="431"/>
    <n v="431"/>
    <n v="0"/>
    <n v="0"/>
    <n v="431"/>
    <n v="431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814"/>
    <n v="0"/>
    <n v="814"/>
    <n v="0"/>
    <n v="0"/>
    <n v="0"/>
    <n v="0"/>
    <n v="0"/>
    <n v="0"/>
    <n v="0"/>
    <n v="0"/>
    <n v="0"/>
    <x v="55"/>
  </r>
  <r>
    <n v="30950"/>
    <n v="30950"/>
    <n v="0"/>
    <n v="0"/>
    <n v="30950"/>
    <n v="30950"/>
    <n v="0"/>
    <n v="0"/>
    <n v="0"/>
    <n v="0"/>
    <n v="0"/>
    <n v="0"/>
    <x v="29"/>
  </r>
  <r>
    <n v="697"/>
    <n v="697"/>
    <n v="0"/>
    <n v="0"/>
    <n v="697"/>
    <n v="697"/>
    <n v="0"/>
    <n v="0"/>
    <n v="0"/>
    <n v="0"/>
    <n v="0"/>
    <n v="0"/>
    <x v="58"/>
  </r>
  <r>
    <n v="376"/>
    <n v="376"/>
    <n v="0"/>
    <n v="0"/>
    <n v="376"/>
    <n v="376"/>
    <n v="0"/>
    <n v="0"/>
    <n v="0"/>
    <n v="0"/>
    <n v="0"/>
    <n v="0"/>
    <x v="31"/>
  </r>
  <r>
    <n v="170"/>
    <n v="0"/>
    <n v="17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34"/>
  </r>
  <r>
    <n v="355"/>
    <n v="355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6"/>
  </r>
  <r>
    <n v="239"/>
    <n v="0"/>
    <n v="239"/>
    <n v="0"/>
    <n v="0"/>
    <n v="0"/>
    <n v="0"/>
    <n v="0"/>
    <n v="239"/>
    <n v="0"/>
    <n v="239"/>
    <n v="0"/>
    <x v="37"/>
  </r>
  <r>
    <n v="903"/>
    <n v="903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47"/>
    <n v="47"/>
    <n v="0"/>
    <n v="0"/>
    <x v="39"/>
  </r>
  <r>
    <n v="1079"/>
    <n v="1079"/>
    <n v="0"/>
    <n v="0"/>
    <n v="0"/>
    <n v="0"/>
    <n v="0"/>
    <n v="0"/>
    <n v="0"/>
    <n v="0"/>
    <n v="0"/>
    <n v="0"/>
    <x v="40"/>
  </r>
  <r>
    <n v="222"/>
    <n v="222"/>
    <n v="0"/>
    <n v="0"/>
    <n v="0"/>
    <n v="0"/>
    <n v="0"/>
    <n v="0"/>
    <n v="222"/>
    <n v="222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2263"/>
    <n v="2263"/>
    <n v="0"/>
    <n v="0"/>
    <n v="0"/>
    <n v="0"/>
    <n v="0"/>
    <n v="0"/>
    <n v="2263"/>
    <n v="2263"/>
    <n v="0"/>
    <n v="0"/>
    <x v="0"/>
  </r>
  <r>
    <n v="2310"/>
    <n v="2310"/>
    <n v="0"/>
    <n v="0"/>
    <n v="2310"/>
    <n v="231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46"/>
  </r>
  <r>
    <n v="628"/>
    <n v="628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5"/>
  </r>
  <r>
    <n v="92"/>
    <n v="0"/>
    <n v="92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8"/>
  </r>
  <r>
    <n v="2641"/>
    <n v="2641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67"/>
    <n v="67"/>
    <n v="0"/>
    <n v="0"/>
    <x v="73"/>
  </r>
  <r>
    <n v="3"/>
    <n v="3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500"/>
    <n v="500"/>
    <n v="0"/>
    <n v="0"/>
    <n v="0"/>
    <n v="0"/>
    <n v="0"/>
    <n v="0"/>
    <n v="500"/>
    <n v="500"/>
    <n v="0"/>
    <n v="0"/>
    <x v="13"/>
  </r>
  <r>
    <n v="291"/>
    <n v="291"/>
    <n v="0"/>
    <n v="0"/>
    <n v="0"/>
    <n v="0"/>
    <n v="0"/>
    <n v="0"/>
    <n v="291"/>
    <n v="291"/>
    <n v="0"/>
    <n v="0"/>
    <x v="14"/>
  </r>
  <r>
    <n v="484"/>
    <n v="484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358"/>
    <n v="358"/>
    <n v="0"/>
    <n v="0"/>
    <n v="0"/>
    <n v="0"/>
    <n v="0"/>
    <n v="0"/>
    <n v="358"/>
    <n v="358"/>
    <n v="0"/>
    <n v="0"/>
    <x v="17"/>
  </r>
  <r>
    <n v="111"/>
    <n v="111"/>
    <n v="0"/>
    <n v="0"/>
    <n v="0"/>
    <n v="0"/>
    <n v="0"/>
    <n v="0"/>
    <n v="111"/>
    <n v="111"/>
    <n v="0"/>
    <n v="0"/>
    <x v="18"/>
  </r>
  <r>
    <n v="405"/>
    <n v="405"/>
    <n v="0"/>
    <n v="0"/>
    <n v="0"/>
    <n v="0"/>
    <n v="0"/>
    <n v="0"/>
    <n v="0"/>
    <n v="0"/>
    <n v="0"/>
    <n v="0"/>
    <x v="19"/>
  </r>
  <r>
    <n v="2748"/>
    <n v="2748"/>
    <n v="0"/>
    <n v="0"/>
    <n v="0"/>
    <n v="0"/>
    <n v="0"/>
    <n v="0"/>
    <n v="2748"/>
    <n v="2748"/>
    <n v="0"/>
    <n v="0"/>
    <x v="20"/>
  </r>
  <r>
    <n v="8304"/>
    <n v="8304"/>
    <n v="0"/>
    <n v="0"/>
    <n v="0"/>
    <n v="0"/>
    <n v="0"/>
    <n v="0"/>
    <n v="8304"/>
    <n v="8304"/>
    <n v="0"/>
    <n v="0"/>
    <x v="21"/>
  </r>
  <r>
    <n v="1036"/>
    <n v="1036"/>
    <n v="0"/>
    <n v="0"/>
    <n v="1036"/>
    <n v="1036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097"/>
    <n v="2097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8"/>
  </r>
  <r>
    <n v="3672"/>
    <n v="3672"/>
    <n v="0"/>
    <n v="0"/>
    <n v="3672"/>
    <n v="3672"/>
    <n v="0"/>
    <n v="0"/>
    <n v="0"/>
    <n v="0"/>
    <n v="0"/>
    <n v="0"/>
    <x v="29"/>
  </r>
  <r>
    <n v="237"/>
    <n v="23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925"/>
    <n v="925"/>
    <n v="0"/>
    <n v="0"/>
    <n v="0"/>
    <n v="0"/>
    <n v="0"/>
    <n v="0"/>
    <n v="0"/>
    <n v="0"/>
    <n v="0"/>
    <n v="0"/>
    <x v="59"/>
  </r>
  <r>
    <n v="4001"/>
    <n v="0"/>
    <n v="4001"/>
    <n v="0"/>
    <n v="4001"/>
    <n v="0"/>
    <n v="4001"/>
    <n v="0"/>
    <n v="0"/>
    <n v="0"/>
    <n v="0"/>
    <n v="0"/>
    <x v="33"/>
  </r>
  <r>
    <n v="102"/>
    <n v="102"/>
    <n v="0"/>
    <n v="0"/>
    <n v="0"/>
    <n v="0"/>
    <n v="0"/>
    <n v="0"/>
    <n v="0"/>
    <n v="0"/>
    <n v="0"/>
    <n v="0"/>
    <x v="56"/>
  </r>
  <r>
    <n v="338"/>
    <n v="338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36"/>
  </r>
  <r>
    <n v="121"/>
    <n v="121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38"/>
  </r>
  <r>
    <n v="153"/>
    <n v="0"/>
    <n v="153"/>
    <n v="0"/>
    <n v="0"/>
    <n v="0"/>
    <n v="0"/>
    <n v="0"/>
    <n v="0"/>
    <n v="0"/>
    <n v="0"/>
    <n v="0"/>
    <x v="39"/>
  </r>
  <r>
    <n v="3281"/>
    <n v="3281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42"/>
  </r>
  <r>
    <n v="127"/>
    <n v="127"/>
    <n v="0"/>
    <n v="0"/>
    <n v="127"/>
    <n v="127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877"/>
    <n v="877"/>
    <n v="0"/>
    <n v="0"/>
    <n v="0"/>
    <n v="0"/>
    <n v="0"/>
    <n v="0"/>
    <n v="0"/>
    <n v="0"/>
    <n v="0"/>
    <n v="0"/>
    <x v="4"/>
  </r>
  <r>
    <n v="1527"/>
    <n v="1527"/>
    <n v="0"/>
    <n v="0"/>
    <n v="0"/>
    <n v="0"/>
    <n v="0"/>
    <n v="0"/>
    <n v="0"/>
    <n v="0"/>
    <n v="0"/>
    <n v="0"/>
    <x v="5"/>
  </r>
  <r>
    <n v="162"/>
    <n v="0"/>
    <n v="162"/>
    <n v="0"/>
    <n v="0"/>
    <n v="0"/>
    <n v="0"/>
    <n v="0"/>
    <n v="0"/>
    <n v="0"/>
    <n v="0"/>
    <n v="0"/>
    <x v="6"/>
  </r>
  <r>
    <n v="36"/>
    <n v="0"/>
    <n v="36"/>
    <n v="0"/>
    <n v="0"/>
    <n v="0"/>
    <n v="0"/>
    <n v="0"/>
    <n v="0"/>
    <n v="0"/>
    <n v="0"/>
    <n v="0"/>
    <x v="7"/>
  </r>
  <r>
    <n v="3819"/>
    <n v="3819"/>
    <n v="0"/>
    <n v="0"/>
    <n v="0"/>
    <n v="0"/>
    <n v="0"/>
    <n v="0"/>
    <n v="0"/>
    <n v="0"/>
    <n v="0"/>
    <n v="0"/>
    <x v="8"/>
  </r>
  <r>
    <n v="636"/>
    <n v="636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39"/>
    <n v="39"/>
    <n v="0"/>
    <n v="0"/>
    <x v="73"/>
  </r>
  <r>
    <n v="288"/>
    <n v="0"/>
    <n v="0"/>
    <n v="288"/>
    <n v="0"/>
    <n v="0"/>
    <n v="0"/>
    <n v="0"/>
    <n v="0"/>
    <n v="0"/>
    <n v="0"/>
    <n v="0"/>
    <x v="11"/>
  </r>
  <r>
    <n v="37"/>
    <n v="37"/>
    <n v="0"/>
    <n v="0"/>
    <n v="37"/>
    <n v="37"/>
    <n v="0"/>
    <n v="0"/>
    <n v="0"/>
    <n v="0"/>
    <n v="0"/>
    <n v="0"/>
    <x v="12"/>
  </r>
  <r>
    <n v="1826"/>
    <n v="1826"/>
    <n v="0"/>
    <n v="0"/>
    <n v="0"/>
    <n v="0"/>
    <n v="0"/>
    <n v="0"/>
    <n v="1826"/>
    <n v="1826"/>
    <n v="0"/>
    <n v="0"/>
    <x v="13"/>
  </r>
  <r>
    <n v="2"/>
    <n v="2"/>
    <n v="0"/>
    <n v="0"/>
    <n v="2"/>
    <n v="2"/>
    <n v="0"/>
    <n v="0"/>
    <n v="0"/>
    <n v="0"/>
    <n v="0"/>
    <n v="0"/>
    <x v="14"/>
  </r>
  <r>
    <n v="404"/>
    <n v="0"/>
    <n v="404"/>
    <n v="0"/>
    <n v="0"/>
    <n v="0"/>
    <n v="0"/>
    <n v="0"/>
    <n v="0"/>
    <n v="0"/>
    <n v="0"/>
    <n v="0"/>
    <x v="15"/>
  </r>
  <r>
    <n v="594"/>
    <n v="594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767"/>
    <n v="767"/>
    <n v="0"/>
    <n v="0"/>
    <n v="0"/>
    <n v="0"/>
    <n v="0"/>
    <n v="0"/>
    <n v="0"/>
    <n v="0"/>
    <n v="0"/>
    <n v="0"/>
    <x v="19"/>
  </r>
  <r>
    <n v="551"/>
    <n v="55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39"/>
    <n v="0"/>
    <n v="239"/>
    <n v="0"/>
    <n v="0"/>
    <n v="0"/>
    <n v="0"/>
    <n v="0"/>
    <n v="0"/>
    <n v="0"/>
    <n v="0"/>
    <n v="0"/>
    <x v="23"/>
  </r>
  <r>
    <n v="179"/>
    <n v="179"/>
    <n v="0"/>
    <n v="0"/>
    <n v="179"/>
    <n v="179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4764"/>
    <n v="4764"/>
    <n v="0"/>
    <n v="0"/>
    <n v="0"/>
    <n v="0"/>
    <n v="0"/>
    <n v="0"/>
    <n v="4764"/>
    <n v="4764"/>
    <n v="0"/>
    <n v="0"/>
    <x v="28"/>
  </r>
  <r>
    <n v="3860"/>
    <n v="3860"/>
    <n v="0"/>
    <n v="0"/>
    <n v="0"/>
    <n v="0"/>
    <n v="0"/>
    <n v="0"/>
    <n v="3860"/>
    <n v="3860"/>
    <n v="0"/>
    <n v="0"/>
    <x v="29"/>
  </r>
  <r>
    <n v="1898"/>
    <n v="1898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63"/>
  </r>
  <r>
    <n v="3389"/>
    <n v="3389"/>
    <n v="0"/>
    <n v="0"/>
    <n v="0"/>
    <n v="0"/>
    <n v="0"/>
    <n v="0"/>
    <n v="0"/>
    <n v="0"/>
    <n v="0"/>
    <n v="0"/>
    <x v="59"/>
  </r>
  <r>
    <n v="227"/>
    <n v="227"/>
    <n v="0"/>
    <n v="0"/>
    <n v="0"/>
    <n v="0"/>
    <n v="0"/>
    <n v="0"/>
    <n v="0"/>
    <n v="0"/>
    <n v="0"/>
    <n v="0"/>
    <x v="33"/>
  </r>
  <r>
    <n v="1039"/>
    <n v="0"/>
    <n v="1039"/>
    <n v="0"/>
    <n v="0"/>
    <n v="0"/>
    <n v="0"/>
    <n v="0"/>
    <n v="0"/>
    <n v="0"/>
    <n v="0"/>
    <n v="0"/>
    <x v="56"/>
  </r>
  <r>
    <n v="553"/>
    <n v="553"/>
    <n v="0"/>
    <n v="0"/>
    <n v="0"/>
    <n v="0"/>
    <n v="0"/>
    <n v="0"/>
    <n v="553"/>
    <n v="553"/>
    <n v="0"/>
    <n v="0"/>
    <x v="64"/>
  </r>
  <r>
    <n v="73"/>
    <n v="73"/>
    <n v="0"/>
    <n v="0"/>
    <n v="73"/>
    <n v="73"/>
    <n v="0"/>
    <n v="0"/>
    <n v="0"/>
    <n v="0"/>
    <n v="0"/>
    <n v="0"/>
    <x v="36"/>
  </r>
  <r>
    <n v="6"/>
    <n v="6"/>
    <n v="0"/>
    <n v="0"/>
    <n v="0"/>
    <n v="0"/>
    <n v="0"/>
    <n v="0"/>
    <n v="6"/>
    <n v="6"/>
    <n v="0"/>
    <n v="0"/>
    <x v="37"/>
  </r>
  <r>
    <n v="637"/>
    <n v="637"/>
    <n v="0"/>
    <n v="0"/>
    <n v="0"/>
    <n v="0"/>
    <n v="0"/>
    <n v="0"/>
    <n v="0"/>
    <n v="0"/>
    <n v="0"/>
    <n v="0"/>
    <x v="38"/>
  </r>
  <r>
    <n v="88"/>
    <n v="88"/>
    <n v="0"/>
    <n v="0"/>
    <n v="0"/>
    <n v="0"/>
    <n v="0"/>
    <n v="0"/>
    <n v="0"/>
    <n v="0"/>
    <n v="0"/>
    <n v="0"/>
    <x v="39"/>
  </r>
  <r>
    <n v="1105"/>
    <n v="1105"/>
    <n v="0"/>
    <n v="0"/>
    <n v="0"/>
    <n v="0"/>
    <n v="0"/>
    <n v="0"/>
    <n v="0"/>
    <n v="0"/>
    <n v="0"/>
    <n v="0"/>
    <x v="40"/>
  </r>
  <r>
    <n v="2286"/>
    <n v="2286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1020"/>
    <n v="1020"/>
    <n v="0"/>
    <n v="0"/>
    <n v="1020"/>
    <n v="1020"/>
    <n v="0"/>
    <n v="0"/>
    <n v="0"/>
    <n v="0"/>
    <n v="0"/>
    <n v="0"/>
    <x v="0"/>
  </r>
  <r>
    <n v="4478"/>
    <n v="4478"/>
    <n v="0"/>
    <n v="0"/>
    <n v="4478"/>
    <n v="4478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40903"/>
    <n v="0"/>
    <n v="40903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282"/>
    <n v="282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47"/>
  </r>
  <r>
    <n v="1072"/>
    <n v="0"/>
    <n v="1072"/>
    <n v="0"/>
    <n v="0"/>
    <n v="0"/>
    <n v="0"/>
    <n v="0"/>
    <n v="0"/>
    <n v="0"/>
    <n v="0"/>
    <n v="0"/>
    <x v="7"/>
  </r>
  <r>
    <n v="343"/>
    <n v="343"/>
    <n v="0"/>
    <n v="0"/>
    <n v="0"/>
    <n v="0"/>
    <n v="0"/>
    <n v="0"/>
    <n v="0"/>
    <n v="0"/>
    <n v="0"/>
    <n v="0"/>
    <x v="8"/>
  </r>
  <r>
    <n v="1212"/>
    <n v="0"/>
    <n v="1212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29"/>
    <n v="29"/>
    <n v="0"/>
    <n v="0"/>
    <x v="73"/>
  </r>
  <r>
    <n v="11"/>
    <n v="11"/>
    <n v="0"/>
    <n v="0"/>
    <n v="0"/>
    <n v="0"/>
    <n v="0"/>
    <n v="0"/>
    <n v="0"/>
    <n v="0"/>
    <n v="0"/>
    <n v="0"/>
    <x v="53"/>
  </r>
  <r>
    <n v="6224"/>
    <n v="6224"/>
    <n v="0"/>
    <n v="0"/>
    <n v="6224"/>
    <n v="6224"/>
    <n v="0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13"/>
  </r>
  <r>
    <n v="234"/>
    <n v="234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15"/>
  </r>
  <r>
    <n v="210"/>
    <n v="210"/>
    <n v="0"/>
    <n v="0"/>
    <n v="0"/>
    <n v="0"/>
    <n v="0"/>
    <n v="0"/>
    <n v="0"/>
    <n v="0"/>
    <n v="0"/>
    <n v="0"/>
    <x v="16"/>
  </r>
  <r>
    <n v="47"/>
    <n v="0"/>
    <n v="47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1"/>
  </r>
  <r>
    <n v="993"/>
    <n v="993"/>
    <n v="0"/>
    <n v="0"/>
    <n v="0"/>
    <n v="0"/>
    <n v="0"/>
    <n v="0"/>
    <n v="0"/>
    <n v="0"/>
    <n v="0"/>
    <n v="0"/>
    <x v="25"/>
  </r>
  <r>
    <n v="78"/>
    <n v="78"/>
    <n v="0"/>
    <n v="0"/>
    <n v="78"/>
    <n v="78"/>
    <n v="0"/>
    <n v="0"/>
    <n v="0"/>
    <n v="0"/>
    <n v="0"/>
    <n v="0"/>
    <x v="26"/>
  </r>
  <r>
    <n v="87"/>
    <n v="87"/>
    <n v="0"/>
    <n v="0"/>
    <n v="0"/>
    <n v="0"/>
    <n v="0"/>
    <n v="0"/>
    <n v="87"/>
    <n v="87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355"/>
    <n v="355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8"/>
  </r>
  <r>
    <n v="4457"/>
    <n v="4457"/>
    <n v="0"/>
    <n v="0"/>
    <n v="0"/>
    <n v="0"/>
    <n v="0"/>
    <n v="0"/>
    <n v="4457"/>
    <n v="4457"/>
    <n v="0"/>
    <n v="0"/>
    <x v="31"/>
  </r>
  <r>
    <n v="5518"/>
    <n v="5518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6"/>
  </r>
  <r>
    <n v="6216"/>
    <n v="6216"/>
    <n v="0"/>
    <n v="0"/>
    <n v="0"/>
    <n v="0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2429"/>
    <n v="22429"/>
    <n v="0"/>
    <n v="0"/>
    <n v="0"/>
    <n v="0"/>
    <n v="0"/>
    <n v="0"/>
    <n v="0"/>
    <n v="0"/>
    <n v="0"/>
    <n v="0"/>
    <x v="40"/>
  </r>
  <r>
    <n v="638"/>
    <n v="0"/>
    <n v="638"/>
    <n v="0"/>
    <n v="0"/>
    <n v="0"/>
    <n v="0"/>
    <n v="0"/>
    <n v="0"/>
    <n v="0"/>
    <n v="0"/>
    <n v="0"/>
    <x v="41"/>
  </r>
  <r>
    <n v="1516"/>
    <n v="1516"/>
    <n v="0"/>
    <n v="0"/>
    <n v="0"/>
    <n v="0"/>
    <n v="0"/>
    <n v="0"/>
    <n v="0"/>
    <n v="0"/>
    <n v="0"/>
    <n v="0"/>
    <x v="42"/>
  </r>
  <r>
    <n v="1363"/>
    <n v="1363"/>
    <n v="0"/>
    <n v="0"/>
    <n v="0"/>
    <n v="0"/>
    <n v="0"/>
    <n v="0"/>
    <n v="0"/>
    <n v="0"/>
    <n v="0"/>
    <n v="0"/>
    <x v="0"/>
  </r>
  <r>
    <n v="19613"/>
    <n v="0"/>
    <n v="19613"/>
    <n v="0"/>
    <n v="0"/>
    <n v="0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2"/>
  </r>
  <r>
    <n v="11973"/>
    <n v="11973"/>
    <n v="0"/>
    <n v="0"/>
    <n v="0"/>
    <n v="0"/>
    <n v="0"/>
    <n v="0"/>
    <n v="0"/>
    <n v="0"/>
    <n v="0"/>
    <n v="0"/>
    <x v="46"/>
  </r>
  <r>
    <n v="197"/>
    <n v="197"/>
    <n v="0"/>
    <n v="0"/>
    <n v="0"/>
    <n v="0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5264"/>
    <n v="5264"/>
    <n v="0"/>
    <n v="0"/>
    <n v="0"/>
    <n v="0"/>
    <n v="0"/>
    <n v="0"/>
    <n v="0"/>
    <n v="0"/>
    <n v="0"/>
    <n v="0"/>
    <x v="7"/>
  </r>
  <r>
    <n v="7626"/>
    <n v="7626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48"/>
  </r>
  <r>
    <n v="22"/>
    <n v="22"/>
    <n v="0"/>
    <n v="0"/>
    <n v="0"/>
    <n v="0"/>
    <n v="0"/>
    <n v="0"/>
    <n v="22"/>
    <n v="22"/>
    <n v="0"/>
    <n v="0"/>
    <x v="73"/>
  </r>
  <r>
    <n v="2"/>
    <n v="2"/>
    <n v="0"/>
    <n v="0"/>
    <n v="0"/>
    <n v="0"/>
    <n v="0"/>
    <n v="0"/>
    <n v="0"/>
    <n v="0"/>
    <n v="0"/>
    <n v="0"/>
    <x v="11"/>
  </r>
  <r>
    <n v="8167"/>
    <n v="0"/>
    <n v="0"/>
    <n v="8167"/>
    <n v="0"/>
    <n v="0"/>
    <n v="0"/>
    <n v="0"/>
    <n v="0"/>
    <n v="0"/>
    <n v="0"/>
    <n v="0"/>
    <x v="12"/>
  </r>
  <r>
    <n v="320"/>
    <n v="320"/>
    <n v="0"/>
    <n v="0"/>
    <n v="0"/>
    <n v="0"/>
    <n v="0"/>
    <n v="0"/>
    <n v="0"/>
    <n v="0"/>
    <n v="0"/>
    <n v="0"/>
    <x v="13"/>
  </r>
  <r>
    <n v="1978"/>
    <n v="1978"/>
    <n v="0"/>
    <n v="0"/>
    <n v="1978"/>
    <n v="1978"/>
    <n v="0"/>
    <n v="0"/>
    <n v="0"/>
    <n v="0"/>
    <n v="0"/>
    <n v="0"/>
    <x v="14"/>
  </r>
  <r>
    <n v="1996"/>
    <n v="0"/>
    <n v="1996"/>
    <n v="0"/>
    <n v="0"/>
    <n v="0"/>
    <n v="0"/>
    <n v="0"/>
    <n v="0"/>
    <n v="0"/>
    <n v="0"/>
    <n v="0"/>
    <x v="15"/>
  </r>
  <r>
    <n v="5799"/>
    <n v="5799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49"/>
  </r>
  <r>
    <n v="7"/>
    <n v="7"/>
    <n v="0"/>
    <n v="0"/>
    <n v="7"/>
    <n v="7"/>
    <n v="0"/>
    <n v="0"/>
    <n v="0"/>
    <n v="0"/>
    <n v="0"/>
    <n v="0"/>
    <x v="54"/>
  </r>
  <r>
    <n v="322"/>
    <n v="322"/>
    <n v="0"/>
    <n v="0"/>
    <n v="0"/>
    <n v="0"/>
    <n v="0"/>
    <n v="0"/>
    <n v="0"/>
    <n v="0"/>
    <n v="0"/>
    <n v="0"/>
    <x v="19"/>
  </r>
  <r>
    <n v="6226"/>
    <n v="622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1882"/>
    <n v="11882"/>
    <n v="0"/>
    <n v="0"/>
    <n v="0"/>
    <n v="0"/>
    <n v="0"/>
    <n v="0"/>
    <n v="11882"/>
    <n v="11882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7"/>
  </r>
  <r>
    <n v="132"/>
    <n v="132"/>
    <n v="0"/>
    <n v="0"/>
    <n v="132"/>
    <n v="132"/>
    <n v="0"/>
    <n v="0"/>
    <n v="0"/>
    <n v="0"/>
    <n v="0"/>
    <n v="0"/>
    <x v="55"/>
  </r>
  <r>
    <n v="2620"/>
    <n v="2620"/>
    <n v="0"/>
    <n v="0"/>
    <n v="0"/>
    <n v="0"/>
    <n v="0"/>
    <n v="0"/>
    <n v="0"/>
    <n v="0"/>
    <n v="0"/>
    <n v="0"/>
    <x v="29"/>
  </r>
  <r>
    <n v="10457"/>
    <n v="10457"/>
    <n v="0"/>
    <n v="0"/>
    <n v="0"/>
    <n v="0"/>
    <n v="0"/>
    <n v="0"/>
    <n v="0"/>
    <n v="0"/>
    <n v="0"/>
    <n v="0"/>
    <x v="58"/>
  </r>
  <r>
    <n v="7553"/>
    <n v="0"/>
    <n v="7553"/>
    <n v="0"/>
    <n v="0"/>
    <n v="0"/>
    <n v="0"/>
    <n v="0"/>
    <n v="0"/>
    <n v="0"/>
    <n v="0"/>
    <n v="0"/>
    <x v="63"/>
  </r>
  <r>
    <n v="706"/>
    <n v="70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347"/>
    <n v="347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1884"/>
    <n v="1884"/>
    <n v="0"/>
    <n v="0"/>
    <n v="0"/>
    <n v="0"/>
    <n v="0"/>
    <n v="0"/>
    <n v="1884"/>
    <n v="1884"/>
    <n v="0"/>
    <n v="0"/>
    <x v="38"/>
  </r>
  <r>
    <n v="353"/>
    <n v="353"/>
    <n v="0"/>
    <n v="0"/>
    <n v="0"/>
    <n v="0"/>
    <n v="0"/>
    <n v="0"/>
    <n v="0"/>
    <n v="0"/>
    <n v="0"/>
    <n v="0"/>
    <x v="39"/>
  </r>
  <r>
    <n v="283"/>
    <n v="283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1231"/>
    <n v="0"/>
    <n v="1231"/>
    <n v="0"/>
    <n v="0"/>
    <n v="0"/>
    <n v="0"/>
    <n v="0"/>
    <n v="0"/>
    <n v="0"/>
    <n v="0"/>
    <n v="0"/>
    <x v="42"/>
  </r>
  <r>
    <n v="4583"/>
    <n v="0"/>
    <n v="4583"/>
    <n v="0"/>
    <n v="0"/>
    <n v="0"/>
    <n v="0"/>
    <n v="0"/>
    <n v="0"/>
    <n v="0"/>
    <n v="0"/>
    <n v="0"/>
    <x v="0"/>
  </r>
  <r>
    <n v="173"/>
    <n v="173"/>
    <n v="0"/>
    <n v="0"/>
    <n v="0"/>
    <n v="0"/>
    <n v="0"/>
    <n v="0"/>
    <n v="0"/>
    <n v="0"/>
    <n v="0"/>
    <n v="0"/>
    <x v="1"/>
  </r>
  <r>
    <n v="149"/>
    <n v="149"/>
    <n v="0"/>
    <n v="0"/>
    <n v="0"/>
    <n v="0"/>
    <n v="0"/>
    <n v="0"/>
    <n v="149"/>
    <n v="149"/>
    <n v="0"/>
    <n v="0"/>
    <x v="2"/>
  </r>
  <r>
    <n v="4203"/>
    <n v="4203"/>
    <n v="0"/>
    <n v="0"/>
    <n v="0"/>
    <n v="0"/>
    <n v="0"/>
    <n v="0"/>
    <n v="0"/>
    <n v="0"/>
    <n v="0"/>
    <n v="0"/>
    <x v="3"/>
  </r>
  <r>
    <n v="563"/>
    <n v="563"/>
    <n v="0"/>
    <n v="0"/>
    <n v="0"/>
    <n v="0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266"/>
    <n v="266"/>
    <n v="0"/>
    <n v="0"/>
    <n v="0"/>
    <n v="0"/>
    <n v="0"/>
    <n v="0"/>
    <n v="0"/>
    <n v="0"/>
    <n v="0"/>
    <n v="0"/>
    <x v="8"/>
  </r>
  <r>
    <n v="2938"/>
    <n v="2938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73"/>
  </r>
  <r>
    <n v="1"/>
    <n v="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303"/>
    <n v="303"/>
    <n v="0"/>
    <n v="0"/>
    <n v="0"/>
    <n v="0"/>
    <n v="0"/>
    <n v="0"/>
    <n v="0"/>
    <n v="0"/>
    <n v="0"/>
    <n v="0"/>
    <x v="13"/>
  </r>
  <r>
    <n v="371"/>
    <n v="0"/>
    <n v="371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2420"/>
    <n v="2420"/>
    <n v="0"/>
    <n v="0"/>
    <n v="2420"/>
    <n v="242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17"/>
  </r>
  <r>
    <n v="102"/>
    <n v="102"/>
    <n v="0"/>
    <n v="0"/>
    <n v="102"/>
    <n v="102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19"/>
  </r>
  <r>
    <n v="2621"/>
    <n v="0"/>
    <n v="2621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395"/>
    <n v="395"/>
    <n v="0"/>
    <n v="0"/>
    <n v="0"/>
    <n v="0"/>
    <n v="0"/>
    <n v="0"/>
    <n v="0"/>
    <n v="0"/>
    <n v="0"/>
    <n v="0"/>
    <x v="25"/>
  </r>
  <r>
    <n v="914"/>
    <n v="0"/>
    <n v="914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148"/>
    <n v="148"/>
    <n v="0"/>
    <n v="0"/>
    <n v="0"/>
    <n v="0"/>
    <n v="0"/>
    <n v="0"/>
    <n v="0"/>
    <n v="0"/>
    <n v="0"/>
    <n v="0"/>
    <x v="28"/>
  </r>
  <r>
    <n v="5174"/>
    <n v="5174"/>
    <n v="0"/>
    <n v="0"/>
    <n v="0"/>
    <n v="0"/>
    <n v="0"/>
    <n v="0"/>
    <n v="5174"/>
    <n v="5174"/>
    <n v="0"/>
    <n v="0"/>
    <x v="29"/>
  </r>
  <r>
    <n v="23"/>
    <n v="23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1"/>
  </r>
  <r>
    <n v="11649"/>
    <n v="11649"/>
    <n v="0"/>
    <n v="0"/>
    <n v="0"/>
    <n v="0"/>
    <n v="0"/>
    <n v="0"/>
    <n v="0"/>
    <n v="0"/>
    <n v="0"/>
    <n v="0"/>
    <x v="59"/>
  </r>
  <r>
    <n v="78"/>
    <n v="78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66"/>
  </r>
  <r>
    <n v="55"/>
    <n v="55"/>
    <n v="0"/>
    <n v="0"/>
    <n v="0"/>
    <n v="0"/>
    <n v="0"/>
    <n v="0"/>
    <n v="55"/>
    <n v="55"/>
    <n v="0"/>
    <n v="0"/>
    <x v="64"/>
  </r>
  <r>
    <n v="4939"/>
    <n v="4939"/>
    <n v="0"/>
    <n v="0"/>
    <n v="4939"/>
    <n v="4939"/>
    <n v="0"/>
    <n v="0"/>
    <n v="0"/>
    <n v="0"/>
    <n v="0"/>
    <n v="0"/>
    <x v="36"/>
  </r>
  <r>
    <n v="328"/>
    <n v="328"/>
    <n v="0"/>
    <n v="0"/>
    <n v="0"/>
    <n v="0"/>
    <n v="0"/>
    <n v="0"/>
    <n v="328"/>
    <n v="328"/>
    <n v="0"/>
    <n v="0"/>
    <x v="37"/>
  </r>
  <r>
    <n v="132"/>
    <n v="132"/>
    <n v="0"/>
    <n v="0"/>
    <n v="0"/>
    <n v="0"/>
    <n v="0"/>
    <n v="0"/>
    <n v="0"/>
    <n v="0"/>
    <n v="0"/>
    <n v="0"/>
    <x v="38"/>
  </r>
  <r>
    <n v="190"/>
    <n v="190"/>
    <n v="0"/>
    <n v="0"/>
    <n v="0"/>
    <n v="0"/>
    <n v="0"/>
    <n v="0"/>
    <n v="0"/>
    <n v="0"/>
    <n v="0"/>
    <n v="0"/>
    <x v="60"/>
  </r>
  <r>
    <n v="67732"/>
    <n v="67732"/>
    <n v="0"/>
    <n v="0"/>
    <n v="0"/>
    <n v="0"/>
    <n v="0"/>
    <n v="0"/>
    <n v="67732"/>
    <n v="67732"/>
    <n v="0"/>
    <n v="0"/>
    <x v="40"/>
  </r>
  <r>
    <n v="1284"/>
    <n v="1284"/>
    <n v="0"/>
    <n v="0"/>
    <n v="0"/>
    <n v="0"/>
    <n v="0"/>
    <n v="0"/>
    <n v="1284"/>
    <n v="1284"/>
    <n v="0"/>
    <n v="0"/>
    <x v="41"/>
  </r>
  <r>
    <n v="116"/>
    <n v="116"/>
    <n v="0"/>
    <n v="0"/>
    <n v="116"/>
    <n v="11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2"/>
  </r>
  <r>
    <n v="7777"/>
    <n v="7777"/>
    <n v="0"/>
    <n v="0"/>
    <n v="7777"/>
    <n v="7777"/>
    <n v="0"/>
    <n v="0"/>
    <n v="0"/>
    <n v="0"/>
    <n v="0"/>
    <n v="0"/>
    <x v="46"/>
  </r>
  <r>
    <n v="3655"/>
    <n v="0"/>
    <n v="3655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"/>
  </r>
  <r>
    <n v="371"/>
    <n v="0"/>
    <n v="371"/>
    <n v="0"/>
    <n v="371"/>
    <n v="0"/>
    <n v="371"/>
    <n v="0"/>
    <n v="0"/>
    <n v="0"/>
    <n v="0"/>
    <n v="0"/>
    <x v="6"/>
  </r>
  <r>
    <n v="133"/>
    <n v="133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8"/>
  </r>
  <r>
    <n v="790"/>
    <n v="0"/>
    <n v="79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73"/>
  </r>
  <r>
    <n v="980"/>
    <n v="0"/>
    <n v="98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15"/>
  </r>
  <r>
    <n v="15670"/>
    <n v="15670"/>
    <n v="0"/>
    <n v="0"/>
    <n v="0"/>
    <n v="0"/>
    <n v="0"/>
    <n v="0"/>
    <n v="0"/>
    <n v="0"/>
    <n v="0"/>
    <n v="0"/>
    <x v="16"/>
  </r>
  <r>
    <n v="82"/>
    <n v="0"/>
    <n v="82"/>
    <n v="0"/>
    <n v="0"/>
    <n v="0"/>
    <n v="0"/>
    <n v="0"/>
    <n v="82"/>
    <n v="0"/>
    <n v="82"/>
    <n v="0"/>
    <x v="49"/>
  </r>
  <r>
    <n v="15"/>
    <n v="1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62"/>
    <n v="62"/>
    <n v="0"/>
    <n v="0"/>
    <x v="27"/>
  </r>
  <r>
    <n v="1710"/>
    <n v="1710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58"/>
  </r>
  <r>
    <n v="129"/>
    <n v="129"/>
    <n v="0"/>
    <n v="0"/>
    <n v="0"/>
    <n v="0"/>
    <n v="0"/>
    <n v="0"/>
    <n v="0"/>
    <n v="0"/>
    <n v="0"/>
    <n v="0"/>
    <x v="31"/>
  </r>
  <r>
    <n v="10889"/>
    <n v="10889"/>
    <n v="0"/>
    <n v="0"/>
    <n v="10889"/>
    <n v="10889"/>
    <n v="0"/>
    <n v="0"/>
    <n v="0"/>
    <n v="0"/>
    <n v="0"/>
    <n v="0"/>
    <x v="59"/>
  </r>
  <r>
    <n v="174"/>
    <n v="17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11575"/>
    <n v="0"/>
    <n v="11575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39"/>
  </r>
  <r>
    <n v="883"/>
    <n v="88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64"/>
    <n v="26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5"/>
  </r>
  <r>
    <n v="5928"/>
    <n v="5928"/>
    <n v="0"/>
    <n v="0"/>
    <n v="0"/>
    <n v="0"/>
    <n v="0"/>
    <n v="0"/>
    <n v="0"/>
    <n v="0"/>
    <n v="0"/>
    <n v="0"/>
    <x v="3"/>
  </r>
  <r>
    <n v="718"/>
    <n v="71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19"/>
    <n v="1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1443"/>
    <n v="1443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58"/>
    <n v="58"/>
    <n v="0"/>
    <n v="0"/>
    <x v="9"/>
  </r>
  <r>
    <n v="10"/>
    <n v="10"/>
    <n v="0"/>
    <n v="0"/>
    <n v="0"/>
    <n v="0"/>
    <n v="0"/>
    <n v="0"/>
    <n v="10"/>
    <n v="10"/>
    <n v="0"/>
    <n v="0"/>
    <x v="73"/>
  </r>
  <r>
    <n v="2"/>
    <n v="2"/>
    <n v="0"/>
    <n v="0"/>
    <n v="0"/>
    <n v="0"/>
    <n v="0"/>
    <n v="0"/>
    <n v="0"/>
    <n v="0"/>
    <n v="0"/>
    <n v="0"/>
    <x v="53"/>
  </r>
  <r>
    <n v="128"/>
    <n v="128"/>
    <n v="0"/>
    <n v="0"/>
    <n v="128"/>
    <n v="128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513"/>
    <n v="0"/>
    <n v="2513"/>
    <n v="0"/>
    <n v="0"/>
    <n v="0"/>
    <n v="0"/>
    <n v="0"/>
    <n v="0"/>
    <n v="0"/>
    <n v="0"/>
    <n v="0"/>
    <x v="14"/>
  </r>
  <r>
    <n v="696"/>
    <n v="696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16"/>
  </r>
  <r>
    <n v="514"/>
    <n v="514"/>
    <n v="0"/>
    <n v="0"/>
    <n v="0"/>
    <n v="0"/>
    <n v="0"/>
    <n v="0"/>
    <n v="0"/>
    <n v="0"/>
    <n v="0"/>
    <n v="0"/>
    <x v="17"/>
  </r>
  <r>
    <n v="2712"/>
    <n v="2712"/>
    <n v="0"/>
    <n v="0"/>
    <n v="0"/>
    <n v="0"/>
    <n v="0"/>
    <n v="0"/>
    <n v="0"/>
    <n v="0"/>
    <n v="0"/>
    <n v="0"/>
    <x v="54"/>
  </r>
  <r>
    <n v="16733"/>
    <n v="16733"/>
    <n v="0"/>
    <n v="0"/>
    <n v="16733"/>
    <n v="16733"/>
    <n v="0"/>
    <n v="0"/>
    <n v="0"/>
    <n v="0"/>
    <n v="0"/>
    <n v="0"/>
    <x v="19"/>
  </r>
  <r>
    <n v="27830"/>
    <n v="27830"/>
    <n v="0"/>
    <n v="0"/>
    <n v="27830"/>
    <n v="2783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4834"/>
    <n v="0"/>
    <n v="4834"/>
    <n v="0"/>
    <n v="0"/>
    <n v="0"/>
    <n v="0"/>
    <n v="0"/>
    <n v="4834"/>
    <n v="0"/>
    <n v="4834"/>
    <n v="0"/>
    <x v="25"/>
  </r>
  <r>
    <n v="2"/>
    <n v="2"/>
    <n v="0"/>
    <n v="0"/>
    <n v="0"/>
    <n v="0"/>
    <n v="0"/>
    <n v="0"/>
    <n v="0"/>
    <n v="0"/>
    <n v="0"/>
    <n v="0"/>
    <x v="26"/>
  </r>
  <r>
    <n v="191"/>
    <n v="0"/>
    <n v="191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9"/>
  </r>
  <r>
    <n v="469"/>
    <n v="469"/>
    <n v="0"/>
    <n v="0"/>
    <n v="0"/>
    <n v="0"/>
    <n v="0"/>
    <n v="0"/>
    <n v="0"/>
    <n v="0"/>
    <n v="0"/>
    <n v="0"/>
    <x v="58"/>
  </r>
  <r>
    <n v="57126"/>
    <n v="57126"/>
    <n v="0"/>
    <n v="0"/>
    <n v="57126"/>
    <n v="57126"/>
    <n v="0"/>
    <n v="0"/>
    <n v="0"/>
    <n v="0"/>
    <n v="0"/>
    <n v="0"/>
    <x v="63"/>
  </r>
  <r>
    <n v="2198"/>
    <n v="2198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33"/>
  </r>
  <r>
    <n v="815"/>
    <n v="815"/>
    <n v="0"/>
    <n v="0"/>
    <n v="0"/>
    <n v="0"/>
    <n v="0"/>
    <n v="0"/>
    <n v="0"/>
    <n v="0"/>
    <n v="0"/>
    <n v="0"/>
    <x v="66"/>
  </r>
  <r>
    <n v="409"/>
    <n v="409"/>
    <n v="0"/>
    <n v="0"/>
    <n v="0"/>
    <n v="0"/>
    <n v="0"/>
    <n v="0"/>
    <n v="409"/>
    <n v="409"/>
    <n v="0"/>
    <n v="0"/>
    <x v="62"/>
  </r>
  <r>
    <n v="4"/>
    <n v="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87"/>
    <n v="0"/>
    <n v="487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117"/>
    <n v="1117"/>
    <n v="0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0"/>
  </r>
  <r>
    <n v="14809"/>
    <n v="0"/>
    <n v="14809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45"/>
  </r>
  <r>
    <n v="4306"/>
    <n v="4306"/>
    <n v="0"/>
    <n v="0"/>
    <n v="0"/>
    <n v="0"/>
    <n v="0"/>
    <n v="0"/>
    <n v="4306"/>
    <n v="4306"/>
    <n v="0"/>
    <n v="0"/>
    <x v="46"/>
  </r>
  <r>
    <n v="87"/>
    <n v="87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9"/>
  </r>
  <r>
    <n v="168"/>
    <n v="168"/>
    <n v="0"/>
    <n v="0"/>
    <n v="0"/>
    <n v="0"/>
    <n v="0"/>
    <n v="0"/>
    <n v="0"/>
    <n v="0"/>
    <n v="0"/>
    <n v="0"/>
    <x v="47"/>
  </r>
  <r>
    <n v="415"/>
    <n v="415"/>
    <n v="0"/>
    <n v="0"/>
    <n v="0"/>
    <n v="0"/>
    <n v="0"/>
    <n v="0"/>
    <n v="0"/>
    <n v="0"/>
    <n v="0"/>
    <n v="0"/>
    <x v="7"/>
  </r>
  <r>
    <n v="191"/>
    <n v="191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73"/>
  </r>
  <r>
    <n v="1"/>
    <n v="1"/>
    <n v="0"/>
    <n v="0"/>
    <n v="0"/>
    <n v="0"/>
    <n v="0"/>
    <n v="0"/>
    <n v="0"/>
    <n v="0"/>
    <n v="0"/>
    <n v="0"/>
    <x v="65"/>
  </r>
  <r>
    <n v="3199"/>
    <n v="0"/>
    <n v="3199"/>
    <n v="0"/>
    <n v="3199"/>
    <n v="0"/>
    <n v="3199"/>
    <n v="0"/>
    <n v="0"/>
    <n v="0"/>
    <n v="0"/>
    <n v="0"/>
    <x v="12"/>
  </r>
  <r>
    <n v="173"/>
    <n v="173"/>
    <n v="0"/>
    <n v="0"/>
    <n v="0"/>
    <n v="0"/>
    <n v="0"/>
    <n v="0"/>
    <n v="173"/>
    <n v="173"/>
    <n v="0"/>
    <n v="0"/>
    <x v="13"/>
  </r>
  <r>
    <n v="218"/>
    <n v="218"/>
    <n v="0"/>
    <n v="0"/>
    <n v="0"/>
    <n v="0"/>
    <n v="0"/>
    <n v="0"/>
    <n v="218"/>
    <n v="218"/>
    <n v="0"/>
    <n v="0"/>
    <x v="14"/>
  </r>
  <r>
    <n v="136"/>
    <n v="13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5822"/>
    <n v="0"/>
    <n v="5822"/>
    <n v="0"/>
    <n v="0"/>
    <n v="0"/>
    <n v="0"/>
    <n v="0"/>
    <n v="5822"/>
    <n v="0"/>
    <n v="5822"/>
    <n v="0"/>
    <x v="17"/>
  </r>
  <r>
    <n v="11"/>
    <n v="11"/>
    <n v="0"/>
    <n v="0"/>
    <n v="0"/>
    <n v="0"/>
    <n v="0"/>
    <n v="0"/>
    <n v="0"/>
    <n v="0"/>
    <n v="0"/>
    <n v="0"/>
    <x v="18"/>
  </r>
  <r>
    <n v="2469"/>
    <n v="0"/>
    <n v="2469"/>
    <n v="0"/>
    <n v="0"/>
    <n v="0"/>
    <n v="0"/>
    <n v="0"/>
    <n v="0"/>
    <n v="0"/>
    <n v="0"/>
    <n v="0"/>
    <x v="19"/>
  </r>
  <r>
    <n v="28083"/>
    <n v="28083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0"/>
    <n v="0"/>
    <n v="0"/>
    <n v="0"/>
    <x v="29"/>
  </r>
  <r>
    <n v="246"/>
    <n v="246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1125"/>
    <n v="1125"/>
    <n v="0"/>
    <n v="0"/>
    <n v="0"/>
    <n v="0"/>
    <n v="0"/>
    <n v="0"/>
    <n v="0"/>
    <n v="0"/>
    <n v="0"/>
    <n v="0"/>
    <x v="59"/>
  </r>
  <r>
    <n v="944"/>
    <n v="944"/>
    <n v="0"/>
    <n v="0"/>
    <n v="0"/>
    <n v="0"/>
    <n v="0"/>
    <n v="0"/>
    <n v="944"/>
    <n v="944"/>
    <n v="0"/>
    <n v="0"/>
    <x v="33"/>
  </r>
  <r>
    <n v="63"/>
    <n v="63"/>
    <n v="0"/>
    <n v="0"/>
    <n v="0"/>
    <n v="0"/>
    <n v="0"/>
    <n v="0"/>
    <n v="0"/>
    <n v="0"/>
    <n v="0"/>
    <n v="0"/>
    <x v="66"/>
  </r>
  <r>
    <n v="224"/>
    <n v="224"/>
    <n v="0"/>
    <n v="0"/>
    <n v="0"/>
    <n v="0"/>
    <n v="0"/>
    <n v="0"/>
    <n v="0"/>
    <n v="0"/>
    <n v="0"/>
    <n v="0"/>
    <x v="64"/>
  </r>
  <r>
    <n v="103"/>
    <n v="10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12"/>
    <n v="412"/>
    <n v="0"/>
    <n v="0"/>
    <n v="0"/>
    <n v="0"/>
    <n v="0"/>
    <n v="0"/>
    <n v="0"/>
    <n v="0"/>
    <n v="0"/>
    <n v="0"/>
    <x v="38"/>
  </r>
  <r>
    <n v="2546"/>
    <n v="0"/>
    <n v="2546"/>
    <n v="0"/>
    <n v="2546"/>
    <n v="0"/>
    <n v="2546"/>
    <n v="0"/>
    <n v="0"/>
    <n v="0"/>
    <n v="0"/>
    <n v="0"/>
    <x v="39"/>
  </r>
  <r>
    <n v="4291"/>
    <n v="0"/>
    <n v="4291"/>
    <n v="0"/>
    <n v="4291"/>
    <n v="0"/>
    <n v="4291"/>
    <n v="0"/>
    <n v="0"/>
    <n v="0"/>
    <n v="0"/>
    <n v="0"/>
    <x v="40"/>
  </r>
  <r>
    <n v="222"/>
    <n v="22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321"/>
    <n v="321"/>
    <n v="0"/>
    <n v="0"/>
    <n v="0"/>
    <n v="0"/>
    <n v="0"/>
    <n v="0"/>
    <n v="0"/>
    <n v="0"/>
    <n v="0"/>
    <n v="0"/>
    <x v="0"/>
  </r>
  <r>
    <n v="1630"/>
    <n v="1630"/>
    <n v="0"/>
    <n v="0"/>
    <n v="0"/>
    <n v="0"/>
    <n v="0"/>
    <n v="0"/>
    <n v="0"/>
    <n v="0"/>
    <n v="0"/>
    <n v="0"/>
    <x v="1"/>
  </r>
  <r>
    <n v="2160"/>
    <n v="2160"/>
    <n v="0"/>
    <n v="0"/>
    <n v="0"/>
    <n v="0"/>
    <n v="0"/>
    <n v="0"/>
    <n v="2160"/>
    <n v="2160"/>
    <n v="0"/>
    <n v="0"/>
    <x v="2"/>
  </r>
  <r>
    <n v="412"/>
    <n v="412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5"/>
  </r>
  <r>
    <n v="84"/>
    <n v="0"/>
    <n v="84"/>
    <n v="0"/>
    <n v="0"/>
    <n v="0"/>
    <n v="0"/>
    <n v="0"/>
    <n v="0"/>
    <n v="0"/>
    <n v="0"/>
    <n v="0"/>
    <x v="47"/>
  </r>
  <r>
    <n v="16245"/>
    <n v="16245"/>
    <n v="0"/>
    <n v="0"/>
    <n v="16245"/>
    <n v="16245"/>
    <n v="0"/>
    <n v="0"/>
    <n v="0"/>
    <n v="0"/>
    <n v="0"/>
    <n v="0"/>
    <x v="7"/>
  </r>
  <r>
    <n v="11712"/>
    <n v="11712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73"/>
  </r>
  <r>
    <n v="248"/>
    <n v="248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2"/>
  </r>
  <r>
    <n v="224"/>
    <n v="224"/>
    <n v="0"/>
    <n v="0"/>
    <n v="224"/>
    <n v="224"/>
    <n v="0"/>
    <n v="0"/>
    <n v="0"/>
    <n v="0"/>
    <n v="0"/>
    <n v="0"/>
    <x v="13"/>
  </r>
  <r>
    <n v="22"/>
    <n v="22"/>
    <n v="0"/>
    <n v="0"/>
    <n v="0"/>
    <n v="0"/>
    <n v="0"/>
    <n v="0"/>
    <n v="22"/>
    <n v="22"/>
    <n v="0"/>
    <n v="0"/>
    <x v="14"/>
  </r>
  <r>
    <n v="22"/>
    <n v="22"/>
    <n v="0"/>
    <n v="0"/>
    <n v="22"/>
    <n v="22"/>
    <n v="0"/>
    <n v="0"/>
    <n v="0"/>
    <n v="0"/>
    <n v="0"/>
    <n v="0"/>
    <x v="15"/>
  </r>
  <r>
    <n v="1850"/>
    <n v="1850"/>
    <n v="0"/>
    <n v="0"/>
    <n v="0"/>
    <n v="0"/>
    <n v="0"/>
    <n v="0"/>
    <n v="0"/>
    <n v="0"/>
    <n v="0"/>
    <n v="0"/>
    <x v="16"/>
  </r>
  <r>
    <n v="26120"/>
    <n v="26120"/>
    <n v="0"/>
    <n v="0"/>
    <n v="0"/>
    <n v="0"/>
    <n v="0"/>
    <n v="0"/>
    <n v="26120"/>
    <n v="26120"/>
    <n v="0"/>
    <n v="0"/>
    <x v="17"/>
  </r>
  <r>
    <n v="4893"/>
    <n v="4893"/>
    <n v="0"/>
    <n v="0"/>
    <n v="4893"/>
    <n v="4893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8503"/>
    <n v="8503"/>
    <n v="0"/>
    <n v="0"/>
    <n v="0"/>
    <n v="0"/>
    <n v="0"/>
    <n v="0"/>
    <n v="8503"/>
    <n v="8503"/>
    <n v="0"/>
    <n v="0"/>
    <x v="20"/>
  </r>
  <r>
    <n v="3"/>
    <n v="0"/>
    <n v="3"/>
    <n v="0"/>
    <n v="0"/>
    <n v="0"/>
    <n v="0"/>
    <n v="0"/>
    <n v="0"/>
    <n v="0"/>
    <n v="0"/>
    <n v="0"/>
    <x v="21"/>
  </r>
  <r>
    <n v="3451"/>
    <n v="3451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2245"/>
    <n v="2245"/>
    <n v="0"/>
    <n v="0"/>
    <n v="0"/>
    <n v="0"/>
    <n v="0"/>
    <n v="0"/>
    <n v="0"/>
    <n v="0"/>
    <n v="0"/>
    <n v="0"/>
    <x v="28"/>
  </r>
  <r>
    <n v="3889"/>
    <n v="3889"/>
    <n v="0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8128"/>
    <n v="8128"/>
    <n v="0"/>
    <n v="0"/>
    <n v="0"/>
    <n v="0"/>
    <n v="0"/>
    <n v="0"/>
    <n v="0"/>
    <n v="0"/>
    <n v="0"/>
    <n v="0"/>
    <x v="51"/>
  </r>
  <r>
    <n v="1768"/>
    <n v="0"/>
    <n v="1768"/>
    <n v="0"/>
    <n v="0"/>
    <n v="0"/>
    <n v="0"/>
    <n v="0"/>
    <n v="0"/>
    <n v="0"/>
    <n v="0"/>
    <n v="0"/>
    <x v="33"/>
  </r>
  <r>
    <n v="1579"/>
    <n v="1579"/>
    <n v="0"/>
    <n v="0"/>
    <n v="1579"/>
    <n v="1579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70"/>
    <n v="270"/>
    <n v="0"/>
    <n v="0"/>
    <n v="270"/>
    <n v="27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37"/>
  </r>
  <r>
    <n v="82"/>
    <n v="82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102"/>
    <n v="102"/>
    <n v="0"/>
    <n v="0"/>
    <x v="60"/>
  </r>
  <r>
    <n v="1038"/>
    <n v="1038"/>
    <n v="0"/>
    <n v="0"/>
    <n v="0"/>
    <n v="0"/>
    <n v="0"/>
    <n v="0"/>
    <n v="0"/>
    <n v="0"/>
    <n v="0"/>
    <n v="0"/>
    <x v="40"/>
  </r>
  <r>
    <n v="237"/>
    <n v="237"/>
    <n v="0"/>
    <n v="0"/>
    <n v="0"/>
    <n v="0"/>
    <n v="0"/>
    <n v="0"/>
    <n v="0"/>
    <n v="0"/>
    <n v="0"/>
    <n v="0"/>
    <x v="41"/>
  </r>
  <r>
    <n v="612"/>
    <n v="612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"/>
  </r>
  <r>
    <n v="8155"/>
    <n v="0"/>
    <n v="8155"/>
    <n v="0"/>
    <n v="0"/>
    <n v="0"/>
    <n v="0"/>
    <n v="0"/>
    <n v="0"/>
    <n v="0"/>
    <n v="0"/>
    <n v="0"/>
    <x v="45"/>
  </r>
  <r>
    <n v="876"/>
    <n v="876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518"/>
    <n v="518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7"/>
  </r>
  <r>
    <n v="12364"/>
    <n v="12364"/>
    <n v="0"/>
    <n v="0"/>
    <n v="0"/>
    <n v="0"/>
    <n v="0"/>
    <n v="0"/>
    <n v="0"/>
    <n v="0"/>
    <n v="0"/>
    <n v="0"/>
    <x v="8"/>
  </r>
  <r>
    <n v="1718"/>
    <n v="1718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73"/>
  </r>
  <r>
    <n v="3"/>
    <n v="3"/>
    <n v="0"/>
    <n v="0"/>
    <n v="3"/>
    <n v="3"/>
    <n v="0"/>
    <n v="0"/>
    <n v="0"/>
    <n v="0"/>
    <n v="0"/>
    <n v="0"/>
    <x v="53"/>
  </r>
  <r>
    <n v="54"/>
    <n v="54"/>
    <n v="0"/>
    <n v="0"/>
    <n v="0"/>
    <n v="0"/>
    <n v="0"/>
    <n v="0"/>
    <n v="54"/>
    <n v="54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4"/>
  </r>
  <r>
    <n v="67"/>
    <n v="6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919"/>
    <n v="919"/>
    <n v="0"/>
    <n v="0"/>
    <n v="919"/>
    <n v="919"/>
    <n v="0"/>
    <n v="0"/>
    <n v="0"/>
    <n v="0"/>
    <n v="0"/>
    <n v="0"/>
    <x v="17"/>
  </r>
  <r>
    <n v="1204"/>
    <n v="0"/>
    <n v="1204"/>
    <n v="0"/>
    <n v="1204"/>
    <n v="0"/>
    <n v="1204"/>
    <n v="0"/>
    <n v="0"/>
    <n v="0"/>
    <n v="0"/>
    <n v="0"/>
    <x v="18"/>
  </r>
  <r>
    <n v="2310"/>
    <n v="0"/>
    <n v="231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28"/>
    <n v="28"/>
    <n v="0"/>
    <n v="0"/>
    <x v="20"/>
  </r>
  <r>
    <n v="9"/>
    <n v="9"/>
    <n v="0"/>
    <n v="0"/>
    <n v="0"/>
    <n v="0"/>
    <n v="0"/>
    <n v="0"/>
    <n v="9"/>
    <n v="9"/>
    <n v="0"/>
    <n v="0"/>
    <x v="21"/>
  </r>
  <r>
    <n v="122"/>
    <n v="12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778"/>
    <n v="1778"/>
    <n v="0"/>
    <n v="0"/>
    <n v="1778"/>
    <n v="1778"/>
    <n v="0"/>
    <n v="0"/>
    <n v="0"/>
    <n v="0"/>
    <n v="0"/>
    <n v="0"/>
    <x v="27"/>
  </r>
  <r>
    <n v="337"/>
    <n v="33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5829"/>
    <n v="0"/>
    <n v="5829"/>
    <n v="0"/>
    <n v="0"/>
    <n v="0"/>
    <n v="0"/>
    <n v="0"/>
    <n v="5829"/>
    <n v="0"/>
    <n v="5829"/>
    <n v="0"/>
    <x v="30"/>
  </r>
  <r>
    <n v="134"/>
    <n v="13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9"/>
  </r>
  <r>
    <n v="155"/>
    <n v="155"/>
    <n v="0"/>
    <n v="0"/>
    <n v="0"/>
    <n v="0"/>
    <n v="0"/>
    <n v="0"/>
    <n v="155"/>
    <n v="155"/>
    <n v="0"/>
    <n v="0"/>
    <x v="33"/>
  </r>
  <r>
    <n v="56"/>
    <n v="56"/>
    <n v="0"/>
    <n v="0"/>
    <n v="0"/>
    <n v="0"/>
    <n v="0"/>
    <n v="0"/>
    <n v="0"/>
    <n v="0"/>
    <n v="0"/>
    <n v="0"/>
    <x v="66"/>
  </r>
  <r>
    <n v="2706"/>
    <n v="0"/>
    <n v="2706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8"/>
  </r>
  <r>
    <n v="159"/>
    <n v="159"/>
    <n v="0"/>
    <n v="0"/>
    <n v="0"/>
    <n v="0"/>
    <n v="0"/>
    <n v="0"/>
    <n v="0"/>
    <n v="0"/>
    <n v="0"/>
    <n v="0"/>
    <x v="39"/>
  </r>
  <r>
    <n v="4462"/>
    <n v="0"/>
    <n v="4462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00"/>
    <n v="20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3"/>
  </r>
  <r>
    <n v="2080"/>
    <n v="0"/>
    <n v="2080"/>
    <n v="0"/>
    <n v="0"/>
    <n v="0"/>
    <n v="0"/>
    <n v="0"/>
    <n v="0"/>
    <n v="0"/>
    <n v="0"/>
    <n v="0"/>
    <x v="4"/>
  </r>
  <r>
    <n v="17713"/>
    <n v="17713"/>
    <n v="0"/>
    <n v="0"/>
    <n v="0"/>
    <n v="0"/>
    <n v="0"/>
    <n v="0"/>
    <n v="0"/>
    <n v="0"/>
    <n v="0"/>
    <n v="0"/>
    <x v="5"/>
  </r>
  <r>
    <n v="452"/>
    <n v="0"/>
    <n v="452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17682"/>
    <n v="17682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73"/>
  </r>
  <r>
    <n v="7"/>
    <n v="7"/>
    <n v="0"/>
    <n v="0"/>
    <n v="0"/>
    <n v="0"/>
    <n v="0"/>
    <n v="0"/>
    <n v="0"/>
    <n v="0"/>
    <n v="0"/>
    <n v="0"/>
    <x v="65"/>
  </r>
  <r>
    <n v="2475"/>
    <n v="0"/>
    <n v="2475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235"/>
    <n v="235"/>
    <n v="0"/>
    <n v="0"/>
    <n v="235"/>
    <n v="235"/>
    <n v="0"/>
    <n v="0"/>
    <n v="0"/>
    <n v="0"/>
    <n v="0"/>
    <n v="0"/>
    <x v="15"/>
  </r>
  <r>
    <n v="343"/>
    <n v="343"/>
    <n v="0"/>
    <n v="0"/>
    <n v="0"/>
    <n v="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46"/>
    <n v="0"/>
    <n v="46"/>
    <n v="0"/>
    <n v="0"/>
    <n v="0"/>
    <n v="0"/>
    <n v="0"/>
    <n v="0"/>
    <n v="0"/>
    <n v="0"/>
    <n v="0"/>
    <x v="20"/>
  </r>
  <r>
    <n v="17"/>
    <n v="0"/>
    <n v="17"/>
    <n v="0"/>
    <n v="0"/>
    <n v="0"/>
    <n v="0"/>
    <n v="0"/>
    <n v="17"/>
    <n v="0"/>
    <n v="17"/>
    <n v="0"/>
    <x v="21"/>
  </r>
  <r>
    <n v="52"/>
    <n v="52"/>
    <n v="0"/>
    <n v="0"/>
    <n v="0"/>
    <n v="0"/>
    <n v="0"/>
    <n v="0"/>
    <n v="0"/>
    <n v="0"/>
    <n v="0"/>
    <n v="0"/>
    <x v="25"/>
  </r>
  <r>
    <n v="133"/>
    <n v="0"/>
    <n v="133"/>
    <n v="0"/>
    <n v="0"/>
    <n v="0"/>
    <n v="0"/>
    <n v="0"/>
    <n v="133"/>
    <n v="0"/>
    <n v="133"/>
    <n v="0"/>
    <x v="26"/>
  </r>
  <r>
    <n v="156"/>
    <n v="156"/>
    <n v="0"/>
    <n v="0"/>
    <n v="156"/>
    <n v="156"/>
    <n v="0"/>
    <n v="0"/>
    <n v="0"/>
    <n v="0"/>
    <n v="0"/>
    <n v="0"/>
    <x v="27"/>
  </r>
  <r>
    <n v="918"/>
    <n v="918"/>
    <n v="0"/>
    <n v="0"/>
    <n v="0"/>
    <n v="0"/>
    <n v="0"/>
    <n v="0"/>
    <n v="918"/>
    <n v="918"/>
    <n v="0"/>
    <n v="0"/>
    <x v="28"/>
  </r>
  <r>
    <n v="198"/>
    <n v="198"/>
    <n v="0"/>
    <n v="0"/>
    <n v="0"/>
    <n v="0"/>
    <n v="0"/>
    <n v="0"/>
    <n v="198"/>
    <n v="198"/>
    <n v="0"/>
    <n v="0"/>
    <x v="29"/>
  </r>
  <r>
    <n v="4882"/>
    <n v="4882"/>
    <n v="0"/>
    <n v="0"/>
    <n v="0"/>
    <n v="0"/>
    <n v="0"/>
    <n v="0"/>
    <n v="4882"/>
    <n v="4882"/>
    <n v="0"/>
    <n v="0"/>
    <x v="58"/>
  </r>
  <r>
    <n v="2646"/>
    <n v="2646"/>
    <n v="0"/>
    <n v="0"/>
    <n v="0"/>
    <n v="0"/>
    <n v="0"/>
    <n v="0"/>
    <n v="2646"/>
    <n v="2646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931"/>
    <n v="0"/>
    <n v="931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35"/>
  </r>
  <r>
    <n v="281"/>
    <n v="0"/>
    <n v="281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88"/>
    <n v="288"/>
    <n v="0"/>
    <n v="0"/>
    <n v="0"/>
    <n v="0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39"/>
  </r>
  <r>
    <n v="1061"/>
    <n v="1061"/>
    <n v="0"/>
    <n v="0"/>
    <n v="1061"/>
    <n v="1061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41"/>
  </r>
  <r>
    <n v="6436"/>
    <n v="0"/>
    <n v="6436"/>
    <n v="0"/>
    <n v="6436"/>
    <n v="0"/>
    <n v="6436"/>
    <n v="0"/>
    <n v="0"/>
    <n v="0"/>
    <n v="0"/>
    <n v="0"/>
    <x v="42"/>
  </r>
  <r>
    <n v="239"/>
    <n v="239"/>
    <n v="0"/>
    <n v="0"/>
    <n v="0"/>
    <n v="0"/>
    <n v="0"/>
    <n v="0"/>
    <n v="0"/>
    <n v="0"/>
    <n v="0"/>
    <n v="0"/>
    <x v="0"/>
  </r>
  <r>
    <n v="1867"/>
    <n v="186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38"/>
    <n v="138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47"/>
  </r>
  <r>
    <n v="303"/>
    <n v="303"/>
    <n v="0"/>
    <n v="0"/>
    <n v="0"/>
    <n v="0"/>
    <n v="0"/>
    <n v="0"/>
    <n v="303"/>
    <n v="303"/>
    <n v="0"/>
    <n v="0"/>
    <x v="7"/>
  </r>
  <r>
    <n v="14499"/>
    <n v="14499"/>
    <n v="0"/>
    <n v="0"/>
    <n v="0"/>
    <n v="0"/>
    <n v="0"/>
    <n v="0"/>
    <n v="0"/>
    <n v="0"/>
    <n v="0"/>
    <n v="0"/>
    <x v="8"/>
  </r>
  <r>
    <n v="2362"/>
    <n v="236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73"/>
  </r>
  <r>
    <n v="3"/>
    <n v="3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574"/>
    <n v="0"/>
    <n v="574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14"/>
  </r>
  <r>
    <n v="50"/>
    <n v="50"/>
    <n v="0"/>
    <n v="0"/>
    <n v="50"/>
    <n v="50"/>
    <n v="0"/>
    <n v="0"/>
    <n v="0"/>
    <n v="0"/>
    <n v="0"/>
    <n v="0"/>
    <x v="15"/>
  </r>
  <r>
    <n v="2526"/>
    <n v="2526"/>
    <n v="0"/>
    <n v="0"/>
    <n v="0"/>
    <n v="0"/>
    <n v="0"/>
    <n v="0"/>
    <n v="0"/>
    <n v="0"/>
    <n v="0"/>
    <n v="0"/>
    <x v="16"/>
  </r>
  <r>
    <n v="682"/>
    <n v="682"/>
    <n v="0"/>
    <n v="0"/>
    <n v="682"/>
    <n v="682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129"/>
    <n v="0"/>
    <n v="129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1326"/>
    <n v="1326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29"/>
  </r>
  <r>
    <n v="469"/>
    <n v="469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143"/>
    <n v="143"/>
    <n v="0"/>
    <n v="0"/>
    <n v="143"/>
    <n v="143"/>
    <n v="0"/>
    <n v="0"/>
    <n v="0"/>
    <n v="0"/>
    <n v="0"/>
    <n v="0"/>
    <x v="66"/>
  </r>
  <r>
    <n v="167"/>
    <n v="167"/>
    <n v="0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36"/>
  </r>
  <r>
    <n v="103"/>
    <n v="103"/>
    <n v="0"/>
    <n v="0"/>
    <n v="103"/>
    <n v="103"/>
    <n v="0"/>
    <n v="0"/>
    <n v="0"/>
    <n v="0"/>
    <n v="0"/>
    <n v="0"/>
    <x v="37"/>
  </r>
  <r>
    <n v="469"/>
    <n v="0"/>
    <n v="469"/>
    <n v="0"/>
    <n v="0"/>
    <n v="0"/>
    <n v="0"/>
    <n v="0"/>
    <n v="0"/>
    <n v="0"/>
    <n v="0"/>
    <n v="0"/>
    <x v="38"/>
  </r>
  <r>
    <n v="3408"/>
    <n v="3408"/>
    <n v="0"/>
    <n v="0"/>
    <n v="0"/>
    <n v="0"/>
    <n v="0"/>
    <n v="0"/>
    <n v="3408"/>
    <n v="3408"/>
    <n v="0"/>
    <n v="0"/>
    <x v="39"/>
  </r>
  <r>
    <n v="2103"/>
    <n v="2103"/>
    <n v="0"/>
    <n v="0"/>
    <n v="0"/>
    <n v="0"/>
    <n v="0"/>
    <n v="0"/>
    <n v="0"/>
    <n v="0"/>
    <n v="0"/>
    <n v="0"/>
    <x v="40"/>
  </r>
  <r>
    <n v="2872"/>
    <n v="2872"/>
    <n v="0"/>
    <n v="0"/>
    <n v="0"/>
    <n v="0"/>
    <n v="0"/>
    <n v="0"/>
    <n v="0"/>
    <n v="0"/>
    <n v="0"/>
    <n v="0"/>
    <x v="41"/>
  </r>
  <r>
    <n v="1507"/>
    <n v="1507"/>
    <n v="0"/>
    <n v="0"/>
    <n v="0"/>
    <n v="0"/>
    <n v="0"/>
    <n v="0"/>
    <n v="0"/>
    <n v="0"/>
    <n v="0"/>
    <n v="0"/>
    <x v="42"/>
  </r>
  <r>
    <n v="13603"/>
    <n v="0"/>
    <n v="13603"/>
    <n v="0"/>
    <n v="0"/>
    <n v="0"/>
    <n v="0"/>
    <n v="0"/>
    <n v="0"/>
    <n v="0"/>
    <n v="0"/>
    <n v="0"/>
    <x v="43"/>
  </r>
  <r>
    <n v="9493"/>
    <n v="9493"/>
    <n v="0"/>
    <n v="0"/>
    <n v="0"/>
    <n v="0"/>
    <n v="0"/>
    <n v="0"/>
    <n v="0"/>
    <n v="0"/>
    <n v="0"/>
    <n v="0"/>
    <x v="44"/>
  </r>
  <r>
    <n v="285"/>
    <n v="285"/>
    <n v="0"/>
    <n v="0"/>
    <n v="285"/>
    <n v="285"/>
    <n v="0"/>
    <n v="0"/>
    <n v="0"/>
    <n v="0"/>
    <n v="0"/>
    <n v="0"/>
    <x v="2"/>
  </r>
  <r>
    <n v="6526"/>
    <n v="0"/>
    <n v="6526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986"/>
    <n v="0"/>
    <n v="1986"/>
    <n v="0"/>
    <n v="0"/>
    <n v="0"/>
    <n v="0"/>
    <n v="0"/>
    <n v="1986"/>
    <n v="0"/>
    <n v="1986"/>
    <n v="0"/>
    <x v="7"/>
  </r>
  <r>
    <n v="1163"/>
    <n v="1163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73"/>
  </r>
  <r>
    <n v="212"/>
    <n v="212"/>
    <n v="0"/>
    <n v="0"/>
    <n v="212"/>
    <n v="212"/>
    <n v="0"/>
    <n v="0"/>
    <n v="0"/>
    <n v="0"/>
    <n v="0"/>
    <n v="0"/>
    <x v="65"/>
  </r>
  <r>
    <n v="2143"/>
    <n v="0"/>
    <n v="2143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5490"/>
    <n v="5490"/>
    <n v="0"/>
    <n v="0"/>
    <n v="0"/>
    <n v="0"/>
    <n v="0"/>
    <n v="0"/>
    <n v="5490"/>
    <n v="5490"/>
    <n v="0"/>
    <n v="0"/>
    <x v="16"/>
  </r>
  <r>
    <n v="280"/>
    <n v="28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19"/>
  </r>
  <r>
    <n v="11889"/>
    <n v="1188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64"/>
    <n v="64"/>
    <n v="0"/>
    <n v="0"/>
    <n v="64"/>
    <n v="64"/>
    <n v="0"/>
    <n v="0"/>
    <n v="0"/>
    <n v="0"/>
    <n v="0"/>
    <n v="0"/>
    <x v="25"/>
  </r>
  <r>
    <n v="225"/>
    <n v="0"/>
    <n v="225"/>
    <n v="0"/>
    <n v="0"/>
    <n v="0"/>
    <n v="0"/>
    <n v="0"/>
    <n v="0"/>
    <n v="0"/>
    <n v="0"/>
    <n v="0"/>
    <x v="26"/>
  </r>
  <r>
    <n v="84"/>
    <n v="84"/>
    <n v="0"/>
    <n v="0"/>
    <n v="84"/>
    <n v="84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55"/>
  </r>
  <r>
    <n v="249"/>
    <n v="249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30"/>
  </r>
  <r>
    <n v="1381"/>
    <n v="1381"/>
    <n v="0"/>
    <n v="0"/>
    <n v="0"/>
    <n v="0"/>
    <n v="0"/>
    <n v="0"/>
    <n v="0"/>
    <n v="0"/>
    <n v="0"/>
    <n v="0"/>
    <x v="63"/>
  </r>
  <r>
    <n v="1404"/>
    <n v="1404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3"/>
  </r>
  <r>
    <n v="1053"/>
    <n v="1053"/>
    <n v="0"/>
    <n v="0"/>
    <n v="0"/>
    <n v="0"/>
    <n v="0"/>
    <n v="0"/>
    <n v="0"/>
    <n v="0"/>
    <n v="0"/>
    <n v="0"/>
    <x v="66"/>
  </r>
  <r>
    <n v="165"/>
    <n v="165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60"/>
  </r>
  <r>
    <n v="7250"/>
    <n v="7250"/>
    <n v="0"/>
    <n v="0"/>
    <n v="0"/>
    <n v="0"/>
    <n v="0"/>
    <n v="0"/>
    <n v="7250"/>
    <n v="7250"/>
    <n v="0"/>
    <n v="0"/>
    <x v="40"/>
  </r>
  <r>
    <n v="25"/>
    <n v="25"/>
    <n v="0"/>
    <n v="0"/>
    <n v="0"/>
    <n v="0"/>
    <n v="0"/>
    <n v="0"/>
    <n v="0"/>
    <n v="0"/>
    <n v="0"/>
    <n v="0"/>
    <x v="41"/>
  </r>
  <r>
    <n v="343"/>
    <n v="343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71"/>
  </r>
  <r>
    <n v="8424"/>
    <n v="0"/>
    <n v="8424"/>
    <n v="0"/>
    <n v="0"/>
    <n v="0"/>
    <n v="0"/>
    <n v="0"/>
    <n v="0"/>
    <n v="0"/>
    <n v="0"/>
    <n v="0"/>
    <x v="5"/>
  </r>
  <r>
    <n v="30"/>
    <n v="30"/>
    <n v="0"/>
    <n v="0"/>
    <n v="30"/>
    <n v="30"/>
    <n v="0"/>
    <n v="0"/>
    <n v="0"/>
    <n v="0"/>
    <n v="0"/>
    <n v="0"/>
    <x v="47"/>
  </r>
  <r>
    <n v="384"/>
    <n v="384"/>
    <n v="0"/>
    <n v="0"/>
    <n v="0"/>
    <n v="0"/>
    <n v="0"/>
    <n v="0"/>
    <n v="0"/>
    <n v="0"/>
    <n v="0"/>
    <n v="0"/>
    <x v="7"/>
  </r>
  <r>
    <n v="7454"/>
    <n v="7454"/>
    <n v="0"/>
    <n v="0"/>
    <n v="0"/>
    <n v="0"/>
    <n v="0"/>
    <n v="0"/>
    <n v="0"/>
    <n v="0"/>
    <n v="0"/>
    <n v="0"/>
    <x v="8"/>
  </r>
  <r>
    <n v="398"/>
    <n v="39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73"/>
  </r>
  <r>
    <n v="6"/>
    <n v="6"/>
    <n v="0"/>
    <n v="0"/>
    <n v="0"/>
    <n v="0"/>
    <n v="0"/>
    <n v="0"/>
    <n v="0"/>
    <n v="0"/>
    <n v="0"/>
    <n v="0"/>
    <x v="53"/>
  </r>
  <r>
    <n v="27"/>
    <n v="27"/>
    <n v="0"/>
    <n v="0"/>
    <n v="27"/>
    <n v="27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47"/>
    <n v="47"/>
    <n v="0"/>
    <n v="0"/>
    <n v="47"/>
    <n v="47"/>
    <n v="0"/>
    <n v="0"/>
    <n v="0"/>
    <n v="0"/>
    <n v="0"/>
    <n v="0"/>
    <x v="14"/>
  </r>
  <r>
    <n v="221"/>
    <n v="221"/>
    <n v="0"/>
    <n v="0"/>
    <n v="0"/>
    <n v="0"/>
    <n v="0"/>
    <n v="0"/>
    <n v="0"/>
    <n v="0"/>
    <n v="0"/>
    <n v="0"/>
    <x v="15"/>
  </r>
  <r>
    <n v="5275"/>
    <n v="0"/>
    <n v="5275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603"/>
    <n v="603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0"/>
  </r>
  <r>
    <n v="14662"/>
    <n v="14662"/>
    <n v="0"/>
    <n v="0"/>
    <n v="14662"/>
    <n v="14662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5"/>
  </r>
  <r>
    <n v="40"/>
    <n v="0"/>
    <n v="4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103"/>
    <n v="0"/>
    <n v="103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107"/>
    <n v="107"/>
    <n v="0"/>
    <n v="0"/>
    <n v="0"/>
    <n v="0"/>
    <n v="0"/>
    <n v="0"/>
    <n v="0"/>
    <n v="0"/>
    <n v="0"/>
    <n v="0"/>
    <x v="63"/>
  </r>
  <r>
    <n v="110"/>
    <n v="110"/>
    <n v="0"/>
    <n v="0"/>
    <n v="0"/>
    <n v="0"/>
    <n v="0"/>
    <n v="0"/>
    <n v="0"/>
    <n v="0"/>
    <n v="0"/>
    <n v="0"/>
    <x v="51"/>
  </r>
  <r>
    <n v="144"/>
    <n v="144"/>
    <n v="0"/>
    <n v="0"/>
    <n v="0"/>
    <n v="0"/>
    <n v="0"/>
    <n v="0"/>
    <n v="0"/>
    <n v="0"/>
    <n v="0"/>
    <n v="0"/>
    <x v="33"/>
  </r>
  <r>
    <n v="519"/>
    <n v="519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62"/>
  </r>
  <r>
    <n v="84"/>
    <n v="84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386"/>
    <n v="386"/>
    <n v="0"/>
    <n v="0"/>
    <n v="0"/>
    <n v="0"/>
    <n v="0"/>
    <n v="0"/>
    <n v="0"/>
    <n v="0"/>
    <n v="0"/>
    <n v="0"/>
    <x v="40"/>
  </r>
  <r>
    <n v="229"/>
    <n v="229"/>
    <n v="0"/>
    <n v="0"/>
    <n v="0"/>
    <n v="0"/>
    <n v="0"/>
    <n v="0"/>
    <n v="0"/>
    <n v="0"/>
    <n v="0"/>
    <n v="0"/>
    <x v="41"/>
  </r>
  <r>
    <n v="1711"/>
    <n v="1711"/>
    <n v="0"/>
    <n v="0"/>
    <n v="1711"/>
    <n v="1711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0"/>
  </r>
  <r>
    <n v="315"/>
    <n v="315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5"/>
  </r>
  <r>
    <n v="267"/>
    <n v="26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0834"/>
    <n v="1083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2237"/>
    <n v="2237"/>
    <n v="0"/>
    <n v="0"/>
    <n v="0"/>
    <n v="0"/>
    <n v="0"/>
    <n v="0"/>
    <n v="0"/>
    <n v="0"/>
    <n v="0"/>
    <n v="0"/>
    <x v="7"/>
  </r>
  <r>
    <n v="3408"/>
    <n v="3408"/>
    <n v="0"/>
    <n v="0"/>
    <n v="0"/>
    <n v="0"/>
    <n v="0"/>
    <n v="0"/>
    <n v="0"/>
    <n v="0"/>
    <n v="0"/>
    <n v="0"/>
    <x v="8"/>
  </r>
  <r>
    <n v="341"/>
    <n v="34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73"/>
  </r>
  <r>
    <n v="23"/>
    <n v="23"/>
    <n v="0"/>
    <n v="0"/>
    <n v="0"/>
    <n v="0"/>
    <n v="0"/>
    <n v="0"/>
    <n v="0"/>
    <n v="0"/>
    <n v="0"/>
    <n v="0"/>
    <x v="11"/>
  </r>
  <r>
    <n v="17"/>
    <n v="17"/>
    <n v="0"/>
    <n v="0"/>
    <n v="17"/>
    <n v="17"/>
    <n v="0"/>
    <n v="0"/>
    <n v="0"/>
    <n v="0"/>
    <n v="0"/>
    <n v="0"/>
    <x v="12"/>
  </r>
  <r>
    <n v="59"/>
    <n v="59"/>
    <n v="0"/>
    <n v="0"/>
    <n v="59"/>
    <n v="59"/>
    <n v="0"/>
    <n v="0"/>
    <n v="0"/>
    <n v="0"/>
    <n v="0"/>
    <n v="0"/>
    <x v="13"/>
  </r>
  <r>
    <n v="318"/>
    <n v="0"/>
    <n v="318"/>
    <n v="0"/>
    <n v="318"/>
    <n v="0"/>
    <n v="318"/>
    <n v="0"/>
    <n v="0"/>
    <n v="0"/>
    <n v="0"/>
    <n v="0"/>
    <x v="14"/>
  </r>
  <r>
    <n v="156"/>
    <n v="15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753"/>
    <n v="753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4"/>
  </r>
  <r>
    <n v="676"/>
    <n v="676"/>
    <n v="0"/>
    <n v="0"/>
    <n v="0"/>
    <n v="0"/>
    <n v="0"/>
    <n v="0"/>
    <n v="676"/>
    <n v="676"/>
    <n v="0"/>
    <n v="0"/>
    <x v="19"/>
  </r>
  <r>
    <n v="665"/>
    <n v="665"/>
    <n v="0"/>
    <n v="0"/>
    <n v="0"/>
    <n v="0"/>
    <n v="0"/>
    <n v="0"/>
    <n v="665"/>
    <n v="665"/>
    <n v="0"/>
    <n v="0"/>
    <x v="20"/>
  </r>
  <r>
    <n v="13"/>
    <n v="13"/>
    <n v="0"/>
    <n v="0"/>
    <n v="0"/>
    <n v="0"/>
    <n v="0"/>
    <n v="0"/>
    <n v="0"/>
    <n v="0"/>
    <n v="0"/>
    <n v="0"/>
    <x v="21"/>
  </r>
  <r>
    <n v="231"/>
    <n v="231"/>
    <n v="0"/>
    <n v="0"/>
    <n v="0"/>
    <n v="0"/>
    <n v="0"/>
    <n v="0"/>
    <n v="0"/>
    <n v="0"/>
    <n v="0"/>
    <n v="0"/>
    <x v="25"/>
  </r>
  <r>
    <n v="46"/>
    <n v="46"/>
    <n v="0"/>
    <n v="0"/>
    <n v="0"/>
    <n v="0"/>
    <n v="0"/>
    <n v="0"/>
    <n v="46"/>
    <n v="46"/>
    <n v="0"/>
    <n v="0"/>
    <x v="26"/>
  </r>
  <r>
    <n v="546"/>
    <n v="0"/>
    <n v="546"/>
    <n v="0"/>
    <n v="546"/>
    <n v="0"/>
    <n v="546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55"/>
  </r>
  <r>
    <n v="9928"/>
    <n v="9928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3221"/>
    <n v="3221"/>
    <n v="0"/>
    <n v="0"/>
    <n v="0"/>
    <n v="0"/>
    <n v="0"/>
    <n v="0"/>
    <n v="3221"/>
    <n v="3221"/>
    <n v="0"/>
    <n v="0"/>
    <x v="59"/>
  </r>
  <r>
    <n v="35"/>
    <n v="3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6"/>
  </r>
  <r>
    <n v="899"/>
    <n v="0"/>
    <n v="899"/>
    <n v="0"/>
    <n v="0"/>
    <n v="0"/>
    <n v="0"/>
    <n v="0"/>
    <n v="0"/>
    <n v="0"/>
    <n v="0"/>
    <n v="0"/>
    <x v="62"/>
  </r>
  <r>
    <n v="33"/>
    <n v="33"/>
    <n v="0"/>
    <n v="0"/>
    <n v="33"/>
    <n v="33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410"/>
    <n v="41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31"/>
    <n v="163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93"/>
    <n v="293"/>
    <n v="0"/>
    <n v="0"/>
    <n v="0"/>
    <n v="0"/>
    <n v="0"/>
    <n v="0"/>
    <n v="0"/>
    <n v="0"/>
    <n v="0"/>
    <n v="0"/>
    <x v="42"/>
  </r>
  <r>
    <n v="301"/>
    <n v="301"/>
    <n v="0"/>
    <n v="0"/>
    <n v="0"/>
    <n v="0"/>
    <n v="0"/>
    <n v="0"/>
    <n v="0"/>
    <n v="0"/>
    <n v="0"/>
    <n v="0"/>
    <x v="0"/>
  </r>
  <r>
    <n v="4055"/>
    <n v="4055"/>
    <n v="0"/>
    <n v="0"/>
    <n v="0"/>
    <n v="0"/>
    <n v="0"/>
    <n v="0"/>
    <n v="0"/>
    <n v="0"/>
    <n v="0"/>
    <n v="0"/>
    <x v="44"/>
  </r>
  <r>
    <n v="380"/>
    <n v="380"/>
    <n v="0"/>
    <n v="0"/>
    <n v="380"/>
    <n v="380"/>
    <n v="0"/>
    <n v="0"/>
    <n v="0"/>
    <n v="0"/>
    <n v="0"/>
    <n v="0"/>
    <x v="2"/>
  </r>
  <r>
    <n v="1197"/>
    <n v="119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8"/>
    <n v="8"/>
    <n v="0"/>
    <n v="0"/>
    <x v="5"/>
  </r>
  <r>
    <n v="190"/>
    <n v="190"/>
    <n v="0"/>
    <n v="0"/>
    <n v="0"/>
    <n v="0"/>
    <n v="0"/>
    <n v="0"/>
    <n v="0"/>
    <n v="0"/>
    <n v="0"/>
    <n v="0"/>
    <x v="47"/>
  </r>
  <r>
    <n v="658"/>
    <n v="658"/>
    <n v="0"/>
    <n v="0"/>
    <n v="0"/>
    <n v="0"/>
    <n v="0"/>
    <n v="0"/>
    <n v="658"/>
    <n v="658"/>
    <n v="0"/>
    <n v="0"/>
    <x v="7"/>
  </r>
  <r>
    <n v="11785"/>
    <n v="11785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73"/>
  </r>
  <r>
    <n v="3"/>
    <n v="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250"/>
    <n v="250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42"/>
    <n v="42"/>
    <n v="0"/>
    <n v="0"/>
    <x v="14"/>
  </r>
  <r>
    <n v="418"/>
    <n v="418"/>
    <n v="0"/>
    <n v="0"/>
    <n v="0"/>
    <n v="0"/>
    <n v="0"/>
    <n v="0"/>
    <n v="0"/>
    <n v="0"/>
    <n v="0"/>
    <n v="0"/>
    <x v="15"/>
  </r>
  <r>
    <n v="12219"/>
    <n v="12219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353"/>
    <n v="0"/>
    <n v="353"/>
    <n v="0"/>
    <n v="0"/>
    <n v="0"/>
    <n v="0"/>
    <n v="0"/>
    <n v="0"/>
    <n v="0"/>
    <n v="0"/>
    <n v="0"/>
    <x v="54"/>
  </r>
  <r>
    <n v="345"/>
    <n v="345"/>
    <n v="0"/>
    <n v="0"/>
    <n v="345"/>
    <n v="345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82"/>
    <n v="82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28"/>
  </r>
  <r>
    <n v="356"/>
    <n v="356"/>
    <n v="0"/>
    <n v="0"/>
    <n v="0"/>
    <n v="0"/>
    <n v="0"/>
    <n v="0"/>
    <n v="0"/>
    <n v="0"/>
    <n v="0"/>
    <n v="0"/>
    <x v="29"/>
  </r>
  <r>
    <n v="260"/>
    <n v="260"/>
    <n v="0"/>
    <n v="0"/>
    <n v="260"/>
    <n v="260"/>
    <n v="0"/>
    <n v="0"/>
    <n v="0"/>
    <n v="0"/>
    <n v="0"/>
    <n v="0"/>
    <x v="58"/>
  </r>
  <r>
    <n v="796"/>
    <n v="796"/>
    <n v="0"/>
    <n v="0"/>
    <n v="0"/>
    <n v="0"/>
    <n v="0"/>
    <n v="0"/>
    <n v="0"/>
    <n v="0"/>
    <n v="0"/>
    <n v="0"/>
    <x v="63"/>
  </r>
  <r>
    <n v="383"/>
    <n v="383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1"/>
  </r>
  <r>
    <n v="2009"/>
    <n v="0"/>
    <n v="2009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6"/>
    <n v="6"/>
    <n v="0"/>
    <n v="0"/>
    <x v="37"/>
  </r>
  <r>
    <n v="274"/>
    <n v="274"/>
    <n v="0"/>
    <n v="0"/>
    <n v="0"/>
    <n v="0"/>
    <n v="0"/>
    <n v="0"/>
    <n v="0"/>
    <n v="0"/>
    <n v="0"/>
    <n v="0"/>
    <x v="38"/>
  </r>
  <r>
    <n v="1158"/>
    <n v="0"/>
    <n v="1158"/>
    <n v="0"/>
    <n v="1158"/>
    <n v="0"/>
    <n v="1158"/>
    <n v="0"/>
    <n v="0"/>
    <n v="0"/>
    <n v="0"/>
    <n v="0"/>
    <x v="39"/>
  </r>
  <r>
    <n v="841"/>
    <n v="841"/>
    <n v="0"/>
    <n v="0"/>
    <n v="841"/>
    <n v="841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41"/>
  </r>
  <r>
    <n v="99"/>
    <n v="99"/>
    <n v="0"/>
    <n v="0"/>
    <n v="99"/>
    <n v="99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43"/>
  </r>
  <r>
    <n v="61"/>
    <n v="61"/>
    <n v="0"/>
    <n v="0"/>
    <n v="61"/>
    <n v="61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2"/>
  </r>
  <r>
    <n v="1764"/>
    <n v="1764"/>
    <n v="0"/>
    <n v="0"/>
    <n v="0"/>
    <n v="0"/>
    <n v="0"/>
    <n v="0"/>
    <n v="0"/>
    <n v="0"/>
    <n v="0"/>
    <n v="0"/>
    <x v="3"/>
  </r>
  <r>
    <n v="90"/>
    <n v="90"/>
    <n v="0"/>
    <n v="0"/>
    <n v="0"/>
    <n v="0"/>
    <n v="0"/>
    <n v="0"/>
    <n v="0"/>
    <n v="0"/>
    <n v="0"/>
    <n v="0"/>
    <x v="4"/>
  </r>
  <r>
    <n v="18904"/>
    <n v="0"/>
    <n v="18904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210"/>
    <n v="2210"/>
    <n v="0"/>
    <n v="0"/>
    <n v="2210"/>
    <n v="2210"/>
    <n v="0"/>
    <n v="0"/>
    <n v="0"/>
    <n v="0"/>
    <n v="0"/>
    <n v="0"/>
    <x v="7"/>
  </r>
  <r>
    <n v="25554"/>
    <n v="0"/>
    <n v="25554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73"/>
  </r>
  <r>
    <n v="28"/>
    <n v="28"/>
    <n v="0"/>
    <n v="0"/>
    <n v="0"/>
    <n v="0"/>
    <n v="0"/>
    <n v="0"/>
    <n v="28"/>
    <n v="28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15"/>
  </r>
  <r>
    <n v="376"/>
    <n v="376"/>
    <n v="0"/>
    <n v="0"/>
    <n v="0"/>
    <n v="0"/>
    <n v="0"/>
    <n v="0"/>
    <n v="0"/>
    <n v="0"/>
    <n v="0"/>
    <n v="0"/>
    <x v="16"/>
  </r>
  <r>
    <n v="193"/>
    <n v="193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18"/>
  </r>
  <r>
    <n v="1799"/>
    <n v="1799"/>
    <n v="0"/>
    <n v="0"/>
    <n v="0"/>
    <n v="0"/>
    <n v="0"/>
    <n v="0"/>
    <n v="0"/>
    <n v="0"/>
    <n v="0"/>
    <n v="0"/>
    <x v="19"/>
  </r>
  <r>
    <n v="2564"/>
    <n v="2564"/>
    <n v="0"/>
    <n v="0"/>
    <n v="2564"/>
    <n v="2564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1419"/>
    <n v="1419"/>
    <n v="0"/>
    <n v="0"/>
    <n v="0"/>
    <n v="0"/>
    <n v="0"/>
    <n v="0"/>
    <n v="1419"/>
    <n v="1419"/>
    <n v="0"/>
    <n v="0"/>
    <x v="28"/>
  </r>
  <r>
    <n v="575"/>
    <n v="575"/>
    <n v="0"/>
    <n v="0"/>
    <n v="0"/>
    <n v="0"/>
    <n v="0"/>
    <n v="0"/>
    <n v="575"/>
    <n v="575"/>
    <n v="0"/>
    <n v="0"/>
    <x v="29"/>
  </r>
  <r>
    <n v="710"/>
    <n v="710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31"/>
  </r>
  <r>
    <n v="131"/>
    <n v="0"/>
    <n v="131"/>
    <n v="0"/>
    <n v="0"/>
    <n v="0"/>
    <n v="0"/>
    <n v="0"/>
    <n v="0"/>
    <n v="0"/>
    <n v="0"/>
    <n v="0"/>
    <x v="51"/>
  </r>
  <r>
    <n v="1320"/>
    <n v="1320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62"/>
  </r>
  <r>
    <n v="461"/>
    <n v="461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6046"/>
    <n v="6046"/>
    <n v="0"/>
    <n v="0"/>
    <n v="0"/>
    <n v="0"/>
    <n v="0"/>
    <n v="0"/>
    <n v="6046"/>
    <n v="6046"/>
    <n v="0"/>
    <n v="0"/>
    <x v="38"/>
  </r>
  <r>
    <n v="141"/>
    <n v="141"/>
    <n v="0"/>
    <n v="0"/>
    <n v="0"/>
    <n v="0"/>
    <n v="0"/>
    <n v="0"/>
    <n v="0"/>
    <n v="0"/>
    <n v="0"/>
    <n v="0"/>
    <x v="39"/>
  </r>
  <r>
    <n v="654"/>
    <n v="654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41"/>
  </r>
  <r>
    <n v="2379"/>
    <n v="237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1"/>
  </r>
  <r>
    <n v="3655"/>
    <n v="3655"/>
    <n v="0"/>
    <n v="0"/>
    <n v="0"/>
    <n v="0"/>
    <n v="0"/>
    <n v="0"/>
    <n v="3655"/>
    <n v="3655"/>
    <n v="0"/>
    <n v="0"/>
    <x v="2"/>
  </r>
  <r>
    <n v="22944"/>
    <n v="0"/>
    <n v="22944"/>
    <n v="0"/>
    <n v="0"/>
    <n v="0"/>
    <n v="0"/>
    <n v="0"/>
    <n v="0"/>
    <n v="0"/>
    <n v="0"/>
    <n v="0"/>
    <x v="46"/>
  </r>
  <r>
    <n v="1006"/>
    <n v="1006"/>
    <n v="0"/>
    <n v="0"/>
    <n v="1006"/>
    <n v="1006"/>
    <n v="0"/>
    <n v="0"/>
    <n v="0"/>
    <n v="0"/>
    <n v="0"/>
    <n v="0"/>
    <x v="4"/>
  </r>
  <r>
    <n v="439"/>
    <n v="0"/>
    <n v="439"/>
    <n v="0"/>
    <n v="0"/>
    <n v="0"/>
    <n v="0"/>
    <n v="0"/>
    <n v="0"/>
    <n v="0"/>
    <n v="0"/>
    <n v="0"/>
    <x v="69"/>
  </r>
  <r>
    <n v="24"/>
    <n v="0"/>
    <n v="24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7"/>
  </r>
  <r>
    <n v="245786"/>
    <n v="0"/>
    <n v="0"/>
    <n v="245786"/>
    <n v="0"/>
    <n v="0"/>
    <n v="0"/>
    <n v="0"/>
    <n v="245786"/>
    <n v="0"/>
    <n v="0"/>
    <n v="245786"/>
    <x v="8"/>
  </r>
  <r>
    <n v="4"/>
    <n v="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73"/>
  </r>
  <r>
    <n v="507"/>
    <n v="507"/>
    <n v="0"/>
    <n v="0"/>
    <n v="507"/>
    <n v="507"/>
    <n v="0"/>
    <n v="0"/>
    <n v="0"/>
    <n v="0"/>
    <n v="0"/>
    <n v="0"/>
    <x v="53"/>
  </r>
  <r>
    <n v="181"/>
    <n v="181"/>
    <n v="0"/>
    <n v="0"/>
    <n v="0"/>
    <n v="0"/>
    <n v="0"/>
    <n v="0"/>
    <n v="0"/>
    <n v="0"/>
    <n v="0"/>
    <n v="0"/>
    <x v="12"/>
  </r>
  <r>
    <n v="518"/>
    <n v="518"/>
    <n v="0"/>
    <n v="0"/>
    <n v="518"/>
    <n v="518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15"/>
  </r>
  <r>
    <n v="112"/>
    <n v="112"/>
    <n v="0"/>
    <n v="0"/>
    <n v="112"/>
    <n v="112"/>
    <n v="0"/>
    <n v="0"/>
    <n v="0"/>
    <n v="0"/>
    <n v="0"/>
    <n v="0"/>
    <x v="16"/>
  </r>
  <r>
    <n v="4011"/>
    <n v="4011"/>
    <n v="0"/>
    <n v="0"/>
    <n v="4011"/>
    <n v="4011"/>
    <n v="0"/>
    <n v="0"/>
    <n v="0"/>
    <n v="0"/>
    <n v="0"/>
    <n v="0"/>
    <x v="17"/>
  </r>
  <r>
    <n v="668"/>
    <n v="0"/>
    <n v="668"/>
    <n v="0"/>
    <n v="0"/>
    <n v="0"/>
    <n v="0"/>
    <n v="0"/>
    <n v="0"/>
    <n v="0"/>
    <n v="0"/>
    <n v="0"/>
    <x v="57"/>
  </r>
  <r>
    <n v="5828"/>
    <n v="0"/>
    <n v="5828"/>
    <n v="0"/>
    <n v="0"/>
    <n v="0"/>
    <n v="0"/>
    <n v="0"/>
    <n v="0"/>
    <n v="0"/>
    <n v="0"/>
    <n v="0"/>
    <x v="19"/>
  </r>
  <r>
    <n v="621"/>
    <n v="62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108"/>
    <n v="4108"/>
    <n v="0"/>
    <n v="0"/>
    <n v="0"/>
    <n v="0"/>
    <n v="0"/>
    <n v="0"/>
    <n v="0"/>
    <n v="0"/>
    <n v="0"/>
    <n v="0"/>
    <x v="25"/>
  </r>
  <r>
    <n v="50"/>
    <n v="50"/>
    <n v="0"/>
    <n v="0"/>
    <n v="50"/>
    <n v="5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185"/>
    <n v="185"/>
    <n v="0"/>
    <n v="0"/>
    <n v="0"/>
    <n v="0"/>
    <n v="0"/>
    <n v="0"/>
    <n v="0"/>
    <n v="0"/>
    <n v="0"/>
    <n v="0"/>
    <x v="28"/>
  </r>
  <r>
    <n v="13593"/>
    <n v="0"/>
    <n v="13593"/>
    <n v="0"/>
    <n v="0"/>
    <n v="0"/>
    <n v="0"/>
    <n v="0"/>
    <n v="13593"/>
    <n v="0"/>
    <n v="13593"/>
    <n v="0"/>
    <x v="29"/>
  </r>
  <r>
    <n v="44"/>
    <n v="4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6319"/>
    <n v="6319"/>
    <n v="0"/>
    <n v="0"/>
    <n v="0"/>
    <n v="0"/>
    <n v="0"/>
    <n v="0"/>
    <n v="0"/>
    <n v="0"/>
    <n v="0"/>
    <n v="0"/>
    <x v="59"/>
  </r>
  <r>
    <n v="1419"/>
    <n v="1419"/>
    <n v="0"/>
    <n v="0"/>
    <n v="0"/>
    <n v="0"/>
    <n v="0"/>
    <n v="0"/>
    <n v="0"/>
    <n v="0"/>
    <n v="0"/>
    <n v="0"/>
    <x v="33"/>
  </r>
  <r>
    <n v="15785"/>
    <n v="15785"/>
    <n v="0"/>
    <n v="0"/>
    <n v="0"/>
    <n v="0"/>
    <n v="0"/>
    <n v="0"/>
    <n v="0"/>
    <n v="0"/>
    <n v="0"/>
    <n v="0"/>
    <x v="34"/>
  </r>
  <r>
    <n v="232"/>
    <n v="232"/>
    <n v="0"/>
    <n v="0"/>
    <n v="0"/>
    <n v="0"/>
    <n v="0"/>
    <n v="0"/>
    <n v="232"/>
    <n v="232"/>
    <n v="0"/>
    <n v="0"/>
    <x v="52"/>
  </r>
  <r>
    <n v="744"/>
    <n v="744"/>
    <n v="0"/>
    <n v="0"/>
    <n v="0"/>
    <n v="0"/>
    <n v="0"/>
    <n v="0"/>
    <n v="0"/>
    <n v="0"/>
    <n v="0"/>
    <n v="0"/>
    <x v="36"/>
  </r>
  <r>
    <n v="9"/>
    <n v="0"/>
    <n v="9"/>
    <n v="0"/>
    <n v="0"/>
    <n v="0"/>
    <n v="0"/>
    <n v="0"/>
    <n v="0"/>
    <n v="0"/>
    <n v="0"/>
    <n v="0"/>
    <x v="37"/>
  </r>
  <r>
    <n v="46"/>
    <n v="46"/>
    <n v="0"/>
    <n v="0"/>
    <n v="46"/>
    <n v="46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1021"/>
    <n v="1021"/>
    <n v="0"/>
    <n v="0"/>
    <n v="0"/>
    <n v="0"/>
    <n v="0"/>
    <n v="0"/>
    <n v="1021"/>
    <n v="1021"/>
    <n v="0"/>
    <n v="0"/>
    <x v="40"/>
  </r>
  <r>
    <n v="56"/>
    <n v="56"/>
    <n v="0"/>
    <n v="0"/>
    <n v="0"/>
    <n v="0"/>
    <n v="0"/>
    <n v="0"/>
    <n v="0"/>
    <n v="0"/>
    <n v="0"/>
    <n v="0"/>
    <x v="41"/>
  </r>
  <r>
    <n v="142"/>
    <n v="142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5812"/>
    <n v="5812"/>
    <n v="0"/>
    <n v="0"/>
    <n v="0"/>
    <n v="0"/>
    <n v="0"/>
    <n v="0"/>
    <n v="0"/>
    <n v="0"/>
    <n v="0"/>
    <n v="0"/>
    <x v="44"/>
  </r>
  <r>
    <n v="225"/>
    <n v="225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46"/>
  </r>
  <r>
    <n v="8188"/>
    <n v="8188"/>
    <n v="0"/>
    <n v="0"/>
    <n v="0"/>
    <n v="0"/>
    <n v="0"/>
    <n v="0"/>
    <n v="0"/>
    <n v="0"/>
    <n v="0"/>
    <n v="0"/>
    <x v="4"/>
  </r>
  <r>
    <n v="12423"/>
    <n v="0"/>
    <n v="12423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47"/>
  </r>
  <r>
    <n v="6011"/>
    <n v="6011"/>
    <n v="0"/>
    <n v="0"/>
    <n v="0"/>
    <n v="0"/>
    <n v="0"/>
    <n v="0"/>
    <n v="6011"/>
    <n v="6011"/>
    <n v="0"/>
    <n v="0"/>
    <x v="7"/>
  </r>
  <r>
    <n v="10476"/>
    <n v="0"/>
    <n v="10476"/>
    <n v="0"/>
    <n v="0"/>
    <n v="0"/>
    <n v="0"/>
    <n v="0"/>
    <n v="0"/>
    <n v="0"/>
    <n v="0"/>
    <n v="0"/>
    <x v="8"/>
  </r>
  <r>
    <n v="609"/>
    <n v="60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73"/>
  </r>
  <r>
    <n v="150"/>
    <n v="0"/>
    <n v="150"/>
    <n v="0"/>
    <n v="0"/>
    <n v="0"/>
    <n v="0"/>
    <n v="0"/>
    <n v="0"/>
    <n v="0"/>
    <n v="0"/>
    <n v="0"/>
    <x v="11"/>
  </r>
  <r>
    <n v="2367"/>
    <n v="0"/>
    <n v="0"/>
    <n v="2367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4"/>
  </r>
  <r>
    <n v="106"/>
    <n v="106"/>
    <n v="0"/>
    <n v="0"/>
    <n v="106"/>
    <n v="106"/>
    <n v="0"/>
    <n v="0"/>
    <n v="0"/>
    <n v="0"/>
    <n v="0"/>
    <n v="0"/>
    <x v="15"/>
  </r>
  <r>
    <n v="1203"/>
    <n v="1203"/>
    <n v="0"/>
    <n v="0"/>
    <n v="0"/>
    <n v="0"/>
    <n v="0"/>
    <n v="0"/>
    <n v="1203"/>
    <n v="1203"/>
    <n v="0"/>
    <n v="0"/>
    <x v="16"/>
  </r>
  <r>
    <n v="362"/>
    <n v="362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54"/>
  </r>
  <r>
    <n v="149"/>
    <n v="149"/>
    <n v="0"/>
    <n v="0"/>
    <n v="0"/>
    <n v="0"/>
    <n v="0"/>
    <n v="0"/>
    <n v="149"/>
    <n v="149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4829"/>
    <n v="4829"/>
    <n v="0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27"/>
  </r>
  <r>
    <n v="38"/>
    <n v="38"/>
    <n v="0"/>
    <n v="0"/>
    <n v="0"/>
    <n v="0"/>
    <n v="0"/>
    <n v="0"/>
    <n v="0"/>
    <n v="0"/>
    <n v="0"/>
    <n v="0"/>
    <x v="28"/>
  </r>
  <r>
    <n v="21143"/>
    <n v="0"/>
    <n v="21143"/>
    <n v="0"/>
    <n v="0"/>
    <n v="0"/>
    <n v="0"/>
    <n v="0"/>
    <n v="21143"/>
    <n v="0"/>
    <n v="21143"/>
    <n v="0"/>
    <x v="29"/>
  </r>
  <r>
    <n v="20"/>
    <n v="2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33"/>
  </r>
  <r>
    <n v="1006"/>
    <n v="1006"/>
    <n v="0"/>
    <n v="0"/>
    <n v="1006"/>
    <n v="1006"/>
    <n v="0"/>
    <n v="0"/>
    <n v="0"/>
    <n v="0"/>
    <n v="0"/>
    <n v="0"/>
    <x v="56"/>
  </r>
  <r>
    <n v="413"/>
    <n v="0"/>
    <n v="413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39"/>
  </r>
  <r>
    <n v="31319"/>
    <n v="31319"/>
    <n v="0"/>
    <n v="0"/>
    <n v="0"/>
    <n v="0"/>
    <n v="0"/>
    <n v="0"/>
    <n v="31319"/>
    <n v="31319"/>
    <n v="0"/>
    <n v="0"/>
    <x v="40"/>
  </r>
  <r>
    <n v="103"/>
    <n v="103"/>
    <n v="0"/>
    <n v="0"/>
    <n v="103"/>
    <n v="103"/>
    <n v="0"/>
    <n v="0"/>
    <n v="0"/>
    <n v="0"/>
    <n v="0"/>
    <n v="0"/>
    <x v="41"/>
  </r>
  <r>
    <n v="3480"/>
    <n v="0"/>
    <n v="3480"/>
    <n v="0"/>
    <n v="0"/>
    <n v="0"/>
    <n v="0"/>
    <n v="0"/>
    <n v="0"/>
    <n v="0"/>
    <n v="0"/>
    <n v="0"/>
    <x v="42"/>
  </r>
  <r>
    <n v="837"/>
    <n v="837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1"/>
  </r>
  <r>
    <n v="21"/>
    <n v="21"/>
    <n v="0"/>
    <n v="0"/>
    <n v="21"/>
    <n v="21"/>
    <n v="0"/>
    <n v="0"/>
    <n v="0"/>
    <n v="0"/>
    <n v="0"/>
    <n v="0"/>
    <x v="2"/>
  </r>
  <r>
    <n v="1077"/>
    <n v="1077"/>
    <n v="0"/>
    <n v="0"/>
    <n v="0"/>
    <n v="0"/>
    <n v="0"/>
    <n v="0"/>
    <n v="0"/>
    <n v="0"/>
    <n v="0"/>
    <n v="0"/>
    <x v="3"/>
  </r>
  <r>
    <n v="1357"/>
    <n v="1357"/>
    <n v="0"/>
    <n v="0"/>
    <n v="0"/>
    <n v="0"/>
    <n v="0"/>
    <n v="0"/>
    <n v="1357"/>
    <n v="1357"/>
    <n v="0"/>
    <n v="0"/>
    <x v="4"/>
  </r>
  <r>
    <n v="122"/>
    <n v="122"/>
    <n v="0"/>
    <n v="0"/>
    <n v="0"/>
    <n v="0"/>
    <n v="0"/>
    <n v="0"/>
    <n v="0"/>
    <n v="0"/>
    <n v="0"/>
    <n v="0"/>
    <x v="5"/>
  </r>
  <r>
    <n v="162"/>
    <n v="162"/>
    <n v="0"/>
    <n v="0"/>
    <n v="0"/>
    <n v="0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7"/>
  </r>
  <r>
    <n v="15700"/>
    <n v="15700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48"/>
  </r>
  <r>
    <n v="378"/>
    <n v="378"/>
    <n v="0"/>
    <n v="0"/>
    <n v="0"/>
    <n v="0"/>
    <n v="0"/>
    <n v="0"/>
    <n v="378"/>
    <n v="378"/>
    <n v="0"/>
    <n v="0"/>
    <x v="73"/>
  </r>
  <r>
    <n v="12"/>
    <n v="12"/>
    <n v="0"/>
    <n v="0"/>
    <n v="0"/>
    <n v="0"/>
    <n v="0"/>
    <n v="0"/>
    <n v="0"/>
    <n v="0"/>
    <n v="0"/>
    <n v="0"/>
    <x v="65"/>
  </r>
  <r>
    <n v="2651"/>
    <n v="2651"/>
    <n v="0"/>
    <n v="0"/>
    <n v="0"/>
    <n v="0"/>
    <n v="0"/>
    <n v="0"/>
    <n v="0"/>
    <n v="0"/>
    <n v="0"/>
    <n v="0"/>
    <x v="12"/>
  </r>
  <r>
    <n v="410"/>
    <n v="410"/>
    <n v="0"/>
    <n v="0"/>
    <n v="0"/>
    <n v="0"/>
    <n v="0"/>
    <n v="0"/>
    <n v="0"/>
    <n v="0"/>
    <n v="0"/>
    <n v="0"/>
    <x v="13"/>
  </r>
  <r>
    <n v="3411"/>
    <n v="3411"/>
    <n v="0"/>
    <n v="0"/>
    <n v="0"/>
    <n v="0"/>
    <n v="0"/>
    <n v="0"/>
    <n v="3411"/>
    <n v="3411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179"/>
    <n v="1179"/>
    <n v="0"/>
    <n v="0"/>
    <n v="1179"/>
    <n v="1179"/>
    <n v="0"/>
    <n v="0"/>
    <n v="0"/>
    <n v="0"/>
    <n v="0"/>
    <n v="0"/>
    <x v="16"/>
  </r>
  <r>
    <n v="2444"/>
    <n v="244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391"/>
    <n v="391"/>
    <n v="0"/>
    <n v="0"/>
    <n v="391"/>
    <n v="391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8"/>
  </r>
  <r>
    <n v="394"/>
    <n v="394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576"/>
    <n v="0"/>
    <n v="576"/>
    <n v="0"/>
    <n v="576"/>
    <n v="0"/>
    <n v="576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60"/>
  </r>
  <r>
    <n v="3938"/>
    <n v="3938"/>
    <n v="0"/>
    <n v="0"/>
    <n v="0"/>
    <n v="0"/>
    <n v="0"/>
    <n v="0"/>
    <n v="0"/>
    <n v="0"/>
    <n v="0"/>
    <n v="0"/>
    <x v="40"/>
  </r>
  <r>
    <n v="8592"/>
    <n v="8592"/>
    <n v="0"/>
    <n v="0"/>
    <n v="0"/>
    <n v="0"/>
    <n v="0"/>
    <n v="0"/>
    <n v="0"/>
    <n v="0"/>
    <n v="0"/>
    <n v="0"/>
    <x v="41"/>
  </r>
  <r>
    <n v="1950"/>
    <n v="1950"/>
    <n v="0"/>
    <n v="0"/>
    <n v="1950"/>
    <n v="1950"/>
    <n v="0"/>
    <n v="0"/>
    <n v="0"/>
    <n v="0"/>
    <n v="0"/>
    <n v="0"/>
    <x v="42"/>
  </r>
  <r>
    <n v="3351"/>
    <n v="335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762"/>
    <n v="762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"/>
  </r>
  <r>
    <n v="201"/>
    <n v="201"/>
    <n v="0"/>
    <n v="0"/>
    <n v="0"/>
    <n v="0"/>
    <n v="0"/>
    <n v="0"/>
    <n v="0"/>
    <n v="0"/>
    <n v="0"/>
    <n v="0"/>
    <x v="5"/>
  </r>
  <r>
    <n v="433"/>
    <n v="433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7"/>
  </r>
  <r>
    <n v="1277"/>
    <n v="1277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48"/>
  </r>
  <r>
    <n v="594"/>
    <n v="594"/>
    <n v="0"/>
    <n v="0"/>
    <n v="0"/>
    <n v="0"/>
    <n v="0"/>
    <n v="0"/>
    <n v="594"/>
    <n v="594"/>
    <n v="0"/>
    <n v="0"/>
    <x v="73"/>
  </r>
  <r>
    <n v="2"/>
    <n v="2"/>
    <n v="0"/>
    <n v="0"/>
    <n v="0"/>
    <n v="0"/>
    <n v="0"/>
    <n v="0"/>
    <n v="2"/>
    <n v="2"/>
    <n v="0"/>
    <n v="0"/>
    <x v="65"/>
  </r>
  <r>
    <n v="2"/>
    <n v="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173"/>
    <n v="1173"/>
    <n v="0"/>
    <n v="0"/>
    <n v="0"/>
    <n v="0"/>
    <n v="0"/>
    <n v="0"/>
    <n v="0"/>
    <n v="0"/>
    <n v="0"/>
    <n v="0"/>
    <x v="15"/>
  </r>
  <r>
    <n v="872"/>
    <n v="872"/>
    <n v="0"/>
    <n v="0"/>
    <n v="0"/>
    <n v="0"/>
    <n v="0"/>
    <n v="0"/>
    <n v="0"/>
    <n v="0"/>
    <n v="0"/>
    <n v="0"/>
    <x v="16"/>
  </r>
  <r>
    <n v="706"/>
    <n v="70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7688"/>
    <n v="7688"/>
    <n v="0"/>
    <n v="0"/>
    <n v="0"/>
    <n v="0"/>
    <n v="0"/>
    <n v="0"/>
    <n v="0"/>
    <n v="0"/>
    <n v="0"/>
    <n v="0"/>
    <x v="19"/>
  </r>
  <r>
    <n v="13"/>
    <n v="13"/>
    <n v="0"/>
    <n v="0"/>
    <n v="13"/>
    <n v="13"/>
    <n v="0"/>
    <n v="0"/>
    <n v="0"/>
    <n v="0"/>
    <n v="0"/>
    <n v="0"/>
    <x v="20"/>
  </r>
  <r>
    <n v="28"/>
    <n v="0"/>
    <n v="28"/>
    <n v="0"/>
    <n v="0"/>
    <n v="0"/>
    <n v="0"/>
    <n v="0"/>
    <n v="0"/>
    <n v="0"/>
    <n v="0"/>
    <n v="0"/>
    <x v="21"/>
  </r>
  <r>
    <n v="1103"/>
    <n v="0"/>
    <n v="1103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2151"/>
    <n v="2151"/>
    <n v="0"/>
    <n v="0"/>
    <n v="0"/>
    <n v="0"/>
    <n v="0"/>
    <n v="0"/>
    <n v="0"/>
    <n v="0"/>
    <n v="0"/>
    <n v="0"/>
    <x v="27"/>
  </r>
  <r>
    <n v="28"/>
    <n v="28"/>
    <n v="0"/>
    <n v="0"/>
    <n v="28"/>
    <n v="28"/>
    <n v="0"/>
    <n v="0"/>
    <n v="0"/>
    <n v="0"/>
    <n v="0"/>
    <n v="0"/>
    <x v="55"/>
  </r>
  <r>
    <n v="600"/>
    <n v="600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30"/>
  </r>
  <r>
    <n v="5209"/>
    <n v="5209"/>
    <n v="0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59"/>
  </r>
  <r>
    <n v="761"/>
    <n v="761"/>
    <n v="0"/>
    <n v="0"/>
    <n v="0"/>
    <n v="0"/>
    <n v="0"/>
    <n v="0"/>
    <n v="761"/>
    <n v="761"/>
    <n v="0"/>
    <n v="0"/>
    <x v="33"/>
  </r>
  <r>
    <n v="1177"/>
    <n v="1177"/>
    <n v="0"/>
    <n v="0"/>
    <n v="0"/>
    <n v="0"/>
    <n v="0"/>
    <n v="0"/>
    <n v="1177"/>
    <n v="1177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138"/>
    <n v="138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3761"/>
    <n v="3761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39"/>
  </r>
  <r>
    <n v="21177"/>
    <n v="21177"/>
    <n v="0"/>
    <n v="0"/>
    <n v="0"/>
    <n v="0"/>
    <n v="0"/>
    <n v="0"/>
    <n v="0"/>
    <n v="0"/>
    <n v="0"/>
    <n v="0"/>
    <x v="40"/>
  </r>
  <r>
    <n v="191"/>
    <n v="191"/>
    <n v="0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0"/>
  </r>
  <r>
    <n v="8936"/>
    <n v="8936"/>
    <n v="0"/>
    <n v="0"/>
    <n v="8936"/>
    <n v="8936"/>
    <n v="0"/>
    <n v="0"/>
    <n v="0"/>
    <n v="0"/>
    <n v="0"/>
    <n v="0"/>
    <x v="44"/>
  </r>
  <r>
    <n v="563"/>
    <n v="563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0"/>
  </r>
  <r>
    <n v="112"/>
    <n v="112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7"/>
  </r>
  <r>
    <n v="4037"/>
    <n v="0"/>
    <n v="4037"/>
    <n v="0"/>
    <n v="4037"/>
    <n v="0"/>
    <n v="4037"/>
    <n v="0"/>
    <n v="0"/>
    <n v="0"/>
    <n v="0"/>
    <n v="0"/>
    <x v="7"/>
  </r>
  <r>
    <n v="900"/>
    <n v="0"/>
    <n v="900"/>
    <n v="0"/>
    <n v="0"/>
    <n v="0"/>
    <n v="0"/>
    <n v="0"/>
    <n v="0"/>
    <n v="0"/>
    <n v="0"/>
    <n v="0"/>
    <x v="8"/>
  </r>
  <r>
    <n v="344"/>
    <n v="344"/>
    <n v="0"/>
    <n v="0"/>
    <n v="0"/>
    <n v="0"/>
    <n v="0"/>
    <n v="0"/>
    <n v="0"/>
    <n v="0"/>
    <n v="0"/>
    <n v="0"/>
    <x v="9"/>
  </r>
  <r>
    <n v="1061"/>
    <n v="1061"/>
    <n v="0"/>
    <n v="0"/>
    <n v="0"/>
    <n v="0"/>
    <n v="0"/>
    <n v="0"/>
    <n v="1061"/>
    <n v="1061"/>
    <n v="0"/>
    <n v="0"/>
    <x v="73"/>
  </r>
  <r>
    <n v="2"/>
    <n v="2"/>
    <n v="0"/>
    <n v="0"/>
    <n v="0"/>
    <n v="0"/>
    <n v="0"/>
    <n v="0"/>
    <n v="0"/>
    <n v="0"/>
    <n v="0"/>
    <n v="0"/>
    <x v="65"/>
  </r>
  <r>
    <n v="73"/>
    <n v="73"/>
    <n v="0"/>
    <n v="0"/>
    <n v="73"/>
    <n v="73"/>
    <n v="0"/>
    <n v="0"/>
    <n v="0"/>
    <n v="0"/>
    <n v="0"/>
    <n v="0"/>
    <x v="12"/>
  </r>
  <r>
    <n v="225"/>
    <n v="225"/>
    <n v="0"/>
    <n v="0"/>
    <n v="0"/>
    <n v="0"/>
    <n v="0"/>
    <n v="0"/>
    <n v="0"/>
    <n v="0"/>
    <n v="0"/>
    <n v="0"/>
    <x v="13"/>
  </r>
  <r>
    <n v="921"/>
    <n v="0"/>
    <n v="921"/>
    <n v="0"/>
    <n v="921"/>
    <n v="0"/>
    <n v="921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825"/>
    <n v="825"/>
    <n v="0"/>
    <n v="0"/>
    <n v="0"/>
    <n v="0"/>
    <n v="0"/>
    <n v="0"/>
    <n v="0"/>
    <n v="0"/>
    <n v="0"/>
    <n v="0"/>
    <x v="16"/>
  </r>
  <r>
    <n v="699"/>
    <n v="699"/>
    <n v="0"/>
    <n v="0"/>
    <n v="699"/>
    <n v="699"/>
    <n v="0"/>
    <n v="0"/>
    <n v="0"/>
    <n v="0"/>
    <n v="0"/>
    <n v="0"/>
    <x v="17"/>
  </r>
  <r>
    <n v="401"/>
    <n v="401"/>
    <n v="0"/>
    <n v="0"/>
    <n v="0"/>
    <n v="0"/>
    <n v="0"/>
    <n v="0"/>
    <n v="0"/>
    <n v="0"/>
    <n v="0"/>
    <n v="0"/>
    <x v="18"/>
  </r>
  <r>
    <n v="3726"/>
    <n v="0"/>
    <n v="3726"/>
    <n v="0"/>
    <n v="3726"/>
    <n v="0"/>
    <n v="3726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20"/>
  </r>
  <r>
    <n v="44"/>
    <n v="0"/>
    <n v="44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30"/>
    <n v="30"/>
    <n v="0"/>
    <n v="0"/>
    <n v="30"/>
    <n v="30"/>
    <n v="0"/>
    <n v="0"/>
    <n v="0"/>
    <n v="0"/>
    <n v="0"/>
    <n v="0"/>
    <x v="27"/>
  </r>
  <r>
    <n v="688"/>
    <n v="68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27010"/>
    <n v="27010"/>
    <n v="0"/>
    <n v="0"/>
    <n v="0"/>
    <n v="0"/>
    <n v="0"/>
    <n v="0"/>
    <n v="0"/>
    <n v="0"/>
    <n v="0"/>
    <n v="0"/>
    <x v="30"/>
  </r>
  <r>
    <n v="53954"/>
    <n v="0"/>
    <n v="53954"/>
    <n v="0"/>
    <n v="0"/>
    <n v="0"/>
    <n v="0"/>
    <n v="0"/>
    <n v="0"/>
    <n v="0"/>
    <n v="0"/>
    <n v="0"/>
    <x v="63"/>
  </r>
  <r>
    <n v="71"/>
    <n v="71"/>
    <n v="0"/>
    <n v="0"/>
    <n v="71"/>
    <n v="71"/>
    <n v="0"/>
    <n v="0"/>
    <n v="0"/>
    <n v="0"/>
    <n v="0"/>
    <n v="0"/>
    <x v="59"/>
  </r>
  <r>
    <n v="1388"/>
    <n v="1388"/>
    <n v="0"/>
    <n v="0"/>
    <n v="0"/>
    <n v="0"/>
    <n v="0"/>
    <n v="0"/>
    <n v="0"/>
    <n v="0"/>
    <n v="0"/>
    <n v="0"/>
    <x v="33"/>
  </r>
  <r>
    <n v="371"/>
    <n v="0"/>
    <n v="371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086"/>
    <n v="208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39"/>
  </r>
  <r>
    <n v="538"/>
    <n v="538"/>
    <n v="0"/>
    <n v="0"/>
    <n v="538"/>
    <n v="538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1"/>
  </r>
  <r>
    <n v="612"/>
    <n v="612"/>
    <n v="0"/>
    <n v="0"/>
    <n v="0"/>
    <n v="0"/>
    <n v="0"/>
    <n v="0"/>
    <n v="0"/>
    <n v="0"/>
    <n v="0"/>
    <n v="0"/>
    <x v="2"/>
  </r>
  <r>
    <n v="1259"/>
    <n v="125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1323"/>
    <n v="0"/>
    <n v="1323"/>
    <n v="0"/>
    <n v="0"/>
    <n v="0"/>
    <n v="0"/>
    <n v="0"/>
    <n v="1323"/>
    <n v="0"/>
    <n v="1323"/>
    <n v="0"/>
    <x v="69"/>
  </r>
  <r>
    <n v="147"/>
    <n v="0"/>
    <n v="147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48"/>
  </r>
  <r>
    <n v="546"/>
    <n v="546"/>
    <n v="0"/>
    <n v="0"/>
    <n v="0"/>
    <n v="0"/>
    <n v="0"/>
    <n v="0"/>
    <n v="546"/>
    <n v="546"/>
    <n v="0"/>
    <n v="0"/>
    <x v="73"/>
  </r>
  <r>
    <n v="1"/>
    <n v="1"/>
    <n v="0"/>
    <n v="0"/>
    <n v="0"/>
    <n v="0"/>
    <n v="0"/>
    <n v="0"/>
    <n v="1"/>
    <n v="1"/>
    <n v="0"/>
    <n v="0"/>
    <x v="65"/>
  </r>
  <r>
    <n v="128"/>
    <n v="12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143"/>
    <n v="143"/>
    <n v="0"/>
    <n v="0"/>
    <n v="0"/>
    <n v="0"/>
    <n v="0"/>
    <n v="0"/>
    <n v="143"/>
    <n v="143"/>
    <n v="0"/>
    <n v="0"/>
    <x v="16"/>
  </r>
  <r>
    <n v="1538"/>
    <n v="1538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4"/>
  </r>
  <r>
    <n v="337"/>
    <n v="337"/>
    <n v="0"/>
    <n v="0"/>
    <n v="0"/>
    <n v="0"/>
    <n v="0"/>
    <n v="0"/>
    <n v="0"/>
    <n v="0"/>
    <n v="0"/>
    <n v="0"/>
    <x v="19"/>
  </r>
  <r>
    <n v="4909"/>
    <n v="4909"/>
    <n v="0"/>
    <n v="0"/>
    <n v="0"/>
    <n v="0"/>
    <n v="0"/>
    <n v="0"/>
    <n v="4909"/>
    <n v="4909"/>
    <n v="0"/>
    <n v="0"/>
    <x v="20"/>
  </r>
  <r>
    <n v="1"/>
    <n v="0"/>
    <n v="1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483"/>
    <n v="483"/>
    <n v="0"/>
    <n v="0"/>
    <n v="0"/>
    <n v="0"/>
    <n v="0"/>
    <n v="0"/>
    <n v="483"/>
    <n v="483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63"/>
  </r>
  <r>
    <n v="1825"/>
    <n v="1825"/>
    <n v="0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310"/>
    <n v="310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5843"/>
    <n v="584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449"/>
    <n v="449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41"/>
  </r>
  <r>
    <n v="72"/>
    <n v="72"/>
    <n v="0"/>
    <n v="0"/>
    <n v="0"/>
    <n v="0"/>
    <n v="0"/>
    <n v="0"/>
    <n v="0"/>
    <n v="0"/>
    <n v="0"/>
    <n v="0"/>
    <x v="42"/>
  </r>
  <r>
    <n v="2"/>
    <n v="0"/>
    <n v="2"/>
    <n v="0"/>
    <n v="0"/>
    <n v="0"/>
    <n v="0"/>
    <n v="0"/>
    <n v="0"/>
    <n v="0"/>
    <n v="0"/>
    <n v="0"/>
    <x v="0"/>
  </r>
  <r>
    <n v="13752"/>
    <n v="13752"/>
    <n v="0"/>
    <n v="0"/>
    <n v="0"/>
    <n v="0"/>
    <n v="0"/>
    <n v="0"/>
    <n v="13752"/>
    <n v="13752"/>
    <n v="0"/>
    <n v="0"/>
    <x v="44"/>
  </r>
  <r>
    <n v="19789"/>
    <n v="0"/>
    <n v="19789"/>
    <n v="0"/>
    <n v="19789"/>
    <n v="0"/>
    <n v="19789"/>
    <n v="0"/>
    <n v="0"/>
    <n v="0"/>
    <n v="0"/>
    <n v="0"/>
    <x v="45"/>
  </r>
  <r>
    <n v="2764"/>
    <n v="2764"/>
    <n v="0"/>
    <n v="0"/>
    <n v="0"/>
    <n v="0"/>
    <n v="0"/>
    <n v="0"/>
    <n v="0"/>
    <n v="0"/>
    <n v="0"/>
    <n v="0"/>
    <x v="3"/>
  </r>
  <r>
    <n v="378"/>
    <n v="378"/>
    <n v="0"/>
    <n v="0"/>
    <n v="0"/>
    <n v="0"/>
    <n v="0"/>
    <n v="0"/>
    <n v="378"/>
    <n v="378"/>
    <n v="0"/>
    <n v="0"/>
    <x v="71"/>
  </r>
  <r>
    <n v="21"/>
    <n v="21"/>
    <n v="0"/>
    <n v="0"/>
    <n v="21"/>
    <n v="21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47"/>
  </r>
  <r>
    <n v="1916"/>
    <n v="0"/>
    <n v="1916"/>
    <n v="0"/>
    <n v="0"/>
    <n v="0"/>
    <n v="0"/>
    <n v="0"/>
    <n v="0"/>
    <n v="0"/>
    <n v="0"/>
    <n v="0"/>
    <x v="7"/>
  </r>
  <r>
    <n v="190"/>
    <n v="190"/>
    <n v="0"/>
    <n v="0"/>
    <n v="0"/>
    <n v="0"/>
    <n v="0"/>
    <n v="0"/>
    <n v="0"/>
    <n v="0"/>
    <n v="0"/>
    <n v="0"/>
    <x v="8"/>
  </r>
  <r>
    <n v="3397"/>
    <n v="3397"/>
    <n v="0"/>
    <n v="0"/>
    <n v="0"/>
    <n v="0"/>
    <n v="0"/>
    <n v="0"/>
    <n v="0"/>
    <n v="0"/>
    <n v="0"/>
    <n v="0"/>
    <x v="9"/>
  </r>
  <r>
    <n v="452"/>
    <n v="452"/>
    <n v="0"/>
    <n v="0"/>
    <n v="0"/>
    <n v="0"/>
    <n v="0"/>
    <n v="0"/>
    <n v="452"/>
    <n v="452"/>
    <n v="0"/>
    <n v="0"/>
    <x v="73"/>
  </r>
  <r>
    <n v="1446"/>
    <n v="144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459"/>
    <n v="459"/>
    <n v="0"/>
    <n v="0"/>
    <n v="0"/>
    <n v="0"/>
    <n v="0"/>
    <n v="0"/>
    <n v="459"/>
    <n v="459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200"/>
    <n v="20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49"/>
  </r>
  <r>
    <n v="4209"/>
    <n v="4209"/>
    <n v="0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2824"/>
    <n v="2824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26"/>
  </r>
  <r>
    <n v="1286"/>
    <n v="0"/>
    <n v="1286"/>
    <n v="0"/>
    <n v="0"/>
    <n v="0"/>
    <n v="0"/>
    <n v="0"/>
    <n v="0"/>
    <n v="0"/>
    <n v="0"/>
    <n v="0"/>
    <x v="27"/>
  </r>
  <r>
    <n v="643"/>
    <n v="643"/>
    <n v="0"/>
    <n v="0"/>
    <n v="643"/>
    <n v="643"/>
    <n v="0"/>
    <n v="0"/>
    <n v="0"/>
    <n v="0"/>
    <n v="0"/>
    <n v="0"/>
    <x v="28"/>
  </r>
  <r>
    <n v="6982"/>
    <n v="0"/>
    <n v="6982"/>
    <n v="0"/>
    <n v="0"/>
    <n v="0"/>
    <n v="0"/>
    <n v="0"/>
    <n v="6982"/>
    <n v="0"/>
    <n v="6982"/>
    <n v="0"/>
    <x v="29"/>
  </r>
  <r>
    <n v="1324"/>
    <n v="1324"/>
    <n v="0"/>
    <n v="0"/>
    <n v="1324"/>
    <n v="1324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3891"/>
    <n v="0"/>
    <n v="3891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3"/>
  </r>
  <r>
    <n v="2766"/>
    <n v="0"/>
    <n v="2766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134"/>
    <n v="134"/>
    <n v="0"/>
    <n v="0"/>
    <n v="0"/>
    <n v="0"/>
    <n v="0"/>
    <n v="0"/>
    <n v="0"/>
    <n v="0"/>
    <n v="0"/>
    <n v="0"/>
    <x v="36"/>
  </r>
  <r>
    <n v="94"/>
    <n v="0"/>
    <n v="94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8"/>
  </r>
  <r>
    <n v="129"/>
    <n v="129"/>
    <n v="0"/>
    <n v="0"/>
    <n v="0"/>
    <n v="0"/>
    <n v="0"/>
    <n v="0"/>
    <n v="0"/>
    <n v="0"/>
    <n v="0"/>
    <n v="0"/>
    <x v="60"/>
  </r>
  <r>
    <n v="976"/>
    <n v="97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2981"/>
    <n v="0"/>
    <n v="2981"/>
    <n v="0"/>
    <n v="2981"/>
    <n v="0"/>
    <n v="2981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060"/>
    <n v="0"/>
    <n v="1060"/>
    <n v="0"/>
    <n v="1060"/>
    <n v="0"/>
    <n v="1060"/>
    <n v="0"/>
    <n v="0"/>
    <n v="0"/>
    <n v="0"/>
    <n v="0"/>
    <x v="1"/>
  </r>
  <r>
    <n v="2274"/>
    <n v="2274"/>
    <n v="0"/>
    <n v="0"/>
    <n v="2274"/>
    <n v="2274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33"/>
    <n v="33"/>
    <n v="0"/>
    <n v="0"/>
    <n v="33"/>
    <n v="33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5"/>
  </r>
  <r>
    <n v="510"/>
    <n v="510"/>
    <n v="0"/>
    <n v="0"/>
    <n v="510"/>
    <n v="51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7"/>
  </r>
  <r>
    <n v="10135"/>
    <n v="10135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166"/>
    <n v="166"/>
    <n v="0"/>
    <n v="0"/>
    <x v="9"/>
  </r>
  <r>
    <n v="489"/>
    <n v="489"/>
    <n v="0"/>
    <n v="0"/>
    <n v="0"/>
    <n v="0"/>
    <n v="0"/>
    <n v="0"/>
    <n v="489"/>
    <n v="489"/>
    <n v="0"/>
    <n v="0"/>
    <x v="73"/>
  </r>
  <r>
    <n v="1"/>
    <n v="1"/>
    <n v="0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13"/>
  </r>
  <r>
    <n v="1288"/>
    <n v="0"/>
    <n v="1288"/>
    <n v="0"/>
    <n v="0"/>
    <n v="0"/>
    <n v="0"/>
    <n v="0"/>
    <n v="0"/>
    <n v="0"/>
    <n v="0"/>
    <n v="0"/>
    <x v="14"/>
  </r>
  <r>
    <n v="235"/>
    <n v="235"/>
    <n v="0"/>
    <n v="0"/>
    <n v="0"/>
    <n v="0"/>
    <n v="0"/>
    <n v="0"/>
    <n v="0"/>
    <n v="0"/>
    <n v="0"/>
    <n v="0"/>
    <x v="15"/>
  </r>
  <r>
    <n v="2065"/>
    <n v="2065"/>
    <n v="0"/>
    <n v="0"/>
    <n v="0"/>
    <n v="0"/>
    <n v="0"/>
    <n v="0"/>
    <n v="2065"/>
    <n v="2065"/>
    <n v="0"/>
    <n v="0"/>
    <x v="16"/>
  </r>
  <r>
    <n v="250"/>
    <n v="250"/>
    <n v="0"/>
    <n v="0"/>
    <n v="0"/>
    <n v="0"/>
    <n v="0"/>
    <n v="0"/>
    <n v="0"/>
    <n v="0"/>
    <n v="0"/>
    <n v="0"/>
    <x v="17"/>
  </r>
  <r>
    <n v="931"/>
    <n v="931"/>
    <n v="0"/>
    <n v="0"/>
    <n v="0"/>
    <n v="0"/>
    <n v="0"/>
    <n v="0"/>
    <n v="931"/>
    <n v="931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20"/>
  </r>
  <r>
    <n v="3116"/>
    <n v="3116"/>
    <n v="0"/>
    <n v="0"/>
    <n v="0"/>
    <n v="0"/>
    <n v="0"/>
    <n v="0"/>
    <n v="0"/>
    <n v="0"/>
    <n v="0"/>
    <n v="0"/>
    <x v="21"/>
  </r>
  <r>
    <n v="709"/>
    <n v="70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47"/>
    <n v="547"/>
    <n v="0"/>
    <n v="0"/>
    <n v="0"/>
    <n v="0"/>
    <n v="0"/>
    <n v="0"/>
    <n v="547"/>
    <n v="547"/>
    <n v="0"/>
    <n v="0"/>
    <x v="27"/>
  </r>
  <r>
    <n v="10"/>
    <n v="10"/>
    <n v="0"/>
    <n v="0"/>
    <n v="0"/>
    <n v="0"/>
    <n v="0"/>
    <n v="0"/>
    <n v="10"/>
    <n v="10"/>
    <n v="0"/>
    <n v="0"/>
    <x v="55"/>
  </r>
  <r>
    <n v="1779"/>
    <n v="1779"/>
    <n v="0"/>
    <n v="0"/>
    <n v="0"/>
    <n v="0"/>
    <n v="0"/>
    <n v="0"/>
    <n v="0"/>
    <n v="0"/>
    <n v="0"/>
    <n v="0"/>
    <x v="29"/>
  </r>
  <r>
    <n v="1157"/>
    <n v="1157"/>
    <n v="0"/>
    <n v="0"/>
    <n v="1157"/>
    <n v="1157"/>
    <n v="0"/>
    <n v="0"/>
    <n v="0"/>
    <n v="0"/>
    <n v="0"/>
    <n v="0"/>
    <x v="58"/>
  </r>
  <r>
    <n v="133"/>
    <n v="133"/>
    <n v="0"/>
    <n v="0"/>
    <n v="0"/>
    <n v="0"/>
    <n v="0"/>
    <n v="0"/>
    <n v="0"/>
    <n v="0"/>
    <n v="0"/>
    <n v="0"/>
    <x v="63"/>
  </r>
  <r>
    <n v="800"/>
    <n v="800"/>
    <n v="0"/>
    <n v="0"/>
    <n v="0"/>
    <n v="0"/>
    <n v="0"/>
    <n v="0"/>
    <n v="0"/>
    <n v="0"/>
    <n v="0"/>
    <n v="0"/>
    <x v="59"/>
  </r>
  <r>
    <n v="2"/>
    <n v="0"/>
    <n v="2"/>
    <n v="0"/>
    <n v="0"/>
    <n v="0"/>
    <n v="0"/>
    <n v="0"/>
    <n v="0"/>
    <n v="0"/>
    <n v="0"/>
    <n v="0"/>
    <x v="33"/>
  </r>
  <r>
    <n v="5127"/>
    <n v="5127"/>
    <n v="0"/>
    <n v="0"/>
    <n v="5127"/>
    <n v="5127"/>
    <n v="0"/>
    <n v="0"/>
    <n v="0"/>
    <n v="0"/>
    <n v="0"/>
    <n v="0"/>
    <x v="56"/>
  </r>
  <r>
    <n v="142"/>
    <n v="142"/>
    <n v="0"/>
    <n v="0"/>
    <n v="0"/>
    <n v="0"/>
    <n v="0"/>
    <n v="0"/>
    <n v="0"/>
    <n v="0"/>
    <n v="0"/>
    <n v="0"/>
    <x v="62"/>
  </r>
  <r>
    <n v="13564"/>
    <n v="0"/>
    <n v="13564"/>
    <n v="0"/>
    <n v="0"/>
    <n v="0"/>
    <n v="0"/>
    <n v="0"/>
    <n v="13564"/>
    <n v="0"/>
    <n v="13564"/>
    <n v="0"/>
    <x v="36"/>
  </r>
  <r>
    <n v="5"/>
    <n v="5"/>
    <n v="0"/>
    <n v="0"/>
    <n v="5"/>
    <n v="5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8"/>
  </r>
  <r>
    <n v="432"/>
    <n v="432"/>
    <n v="0"/>
    <n v="0"/>
    <n v="432"/>
    <n v="432"/>
    <n v="0"/>
    <n v="0"/>
    <n v="0"/>
    <n v="0"/>
    <n v="0"/>
    <n v="0"/>
    <x v="60"/>
  </r>
  <r>
    <n v="292"/>
    <n v="292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41"/>
  </r>
  <r>
    <n v="5445"/>
    <n v="0"/>
    <n v="5445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4"/>
  </r>
  <r>
    <n v="2243"/>
    <n v="0"/>
    <n v="2243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9"/>
  </r>
  <r>
    <n v="223"/>
    <n v="223"/>
    <n v="0"/>
    <n v="0"/>
    <n v="0"/>
    <n v="0"/>
    <n v="0"/>
    <n v="0"/>
    <n v="0"/>
    <n v="0"/>
    <n v="0"/>
    <n v="0"/>
    <x v="47"/>
  </r>
  <r>
    <n v="498"/>
    <n v="0"/>
    <n v="498"/>
    <n v="0"/>
    <n v="0"/>
    <n v="0"/>
    <n v="0"/>
    <n v="0"/>
    <n v="0"/>
    <n v="0"/>
    <n v="0"/>
    <n v="0"/>
    <x v="67"/>
  </r>
  <r>
    <n v="113691"/>
    <n v="0"/>
    <n v="0"/>
    <n v="113691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48"/>
  </r>
  <r>
    <n v="110"/>
    <n v="0"/>
    <n v="110"/>
    <n v="0"/>
    <n v="0"/>
    <n v="0"/>
    <n v="0"/>
    <n v="0"/>
    <n v="110"/>
    <n v="0"/>
    <n v="110"/>
    <n v="0"/>
    <x v="73"/>
  </r>
  <r>
    <n v="7"/>
    <n v="7"/>
    <n v="0"/>
    <n v="0"/>
    <n v="0"/>
    <n v="0"/>
    <n v="0"/>
    <n v="0"/>
    <n v="0"/>
    <n v="0"/>
    <n v="0"/>
    <n v="0"/>
    <x v="11"/>
  </r>
  <r>
    <n v="296"/>
    <n v="296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03"/>
    <n v="203"/>
    <n v="0"/>
    <n v="0"/>
    <n v="0"/>
    <n v="0"/>
    <n v="0"/>
    <n v="0"/>
    <n v="0"/>
    <n v="0"/>
    <n v="0"/>
    <n v="0"/>
    <x v="14"/>
  </r>
  <r>
    <n v="70"/>
    <n v="70"/>
    <n v="0"/>
    <n v="0"/>
    <n v="0"/>
    <n v="0"/>
    <n v="0"/>
    <n v="0"/>
    <n v="0"/>
    <n v="0"/>
    <n v="0"/>
    <n v="0"/>
    <x v="15"/>
  </r>
  <r>
    <n v="1143"/>
    <n v="1143"/>
    <n v="0"/>
    <n v="0"/>
    <n v="0"/>
    <n v="0"/>
    <n v="0"/>
    <n v="0"/>
    <n v="1143"/>
    <n v="1143"/>
    <n v="0"/>
    <n v="0"/>
    <x v="16"/>
  </r>
  <r>
    <n v="5"/>
    <n v="5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54"/>
  </r>
  <r>
    <n v="582"/>
    <n v="582"/>
    <n v="0"/>
    <n v="0"/>
    <n v="582"/>
    <n v="582"/>
    <n v="0"/>
    <n v="0"/>
    <n v="0"/>
    <n v="0"/>
    <n v="0"/>
    <n v="0"/>
    <x v="19"/>
  </r>
  <r>
    <n v="2053"/>
    <n v="2053"/>
    <n v="0"/>
    <n v="0"/>
    <n v="2053"/>
    <n v="2053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65"/>
    <n v="365"/>
    <n v="0"/>
    <n v="0"/>
    <n v="365"/>
    <n v="365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832"/>
    <n v="832"/>
    <n v="0"/>
    <n v="0"/>
    <n v="0"/>
    <n v="0"/>
    <n v="0"/>
    <n v="0"/>
    <n v="0"/>
    <n v="0"/>
    <n v="0"/>
    <n v="0"/>
    <x v="29"/>
  </r>
  <r>
    <n v="3632"/>
    <n v="0"/>
    <n v="3632"/>
    <n v="0"/>
    <n v="0"/>
    <n v="0"/>
    <n v="0"/>
    <n v="0"/>
    <n v="0"/>
    <n v="0"/>
    <n v="0"/>
    <n v="0"/>
    <x v="30"/>
  </r>
  <r>
    <n v="1044"/>
    <n v="1044"/>
    <n v="0"/>
    <n v="0"/>
    <n v="1044"/>
    <n v="1044"/>
    <n v="0"/>
    <n v="0"/>
    <n v="0"/>
    <n v="0"/>
    <n v="0"/>
    <n v="0"/>
    <x v="63"/>
  </r>
  <r>
    <n v="34"/>
    <n v="34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6"/>
  </r>
  <r>
    <n v="9"/>
    <n v="9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67"/>
    <n v="167"/>
    <n v="0"/>
    <n v="0"/>
    <n v="0"/>
    <n v="0"/>
    <n v="0"/>
    <n v="0"/>
    <n v="167"/>
    <n v="167"/>
    <n v="0"/>
    <n v="0"/>
    <x v="38"/>
  </r>
  <r>
    <n v="60"/>
    <n v="60"/>
    <n v="0"/>
    <n v="0"/>
    <n v="0"/>
    <n v="0"/>
    <n v="0"/>
    <n v="0"/>
    <n v="60"/>
    <n v="60"/>
    <n v="0"/>
    <n v="0"/>
    <x v="39"/>
  </r>
  <r>
    <n v="4766"/>
    <n v="0"/>
    <n v="4766"/>
    <n v="0"/>
    <n v="0"/>
    <n v="0"/>
    <n v="0"/>
    <n v="0"/>
    <n v="0"/>
    <n v="0"/>
    <n v="0"/>
    <n v="0"/>
    <x v="40"/>
  </r>
  <r>
    <n v="8084"/>
    <n v="8084"/>
    <n v="0"/>
    <n v="0"/>
    <n v="8084"/>
    <n v="8084"/>
    <n v="0"/>
    <n v="0"/>
    <n v="0"/>
    <n v="0"/>
    <n v="0"/>
    <n v="0"/>
    <x v="41"/>
  </r>
  <r>
    <n v="245"/>
    <n v="245"/>
    <n v="0"/>
    <n v="0"/>
    <n v="0"/>
    <n v="0"/>
    <n v="0"/>
    <n v="0"/>
    <n v="0"/>
    <n v="0"/>
    <n v="0"/>
    <n v="0"/>
    <x v="42"/>
  </r>
  <r>
    <n v="398"/>
    <n v="0"/>
    <n v="398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453"/>
    <n v="0"/>
    <n v="1453"/>
    <n v="0"/>
    <n v="0"/>
    <n v="0"/>
    <n v="0"/>
    <n v="0"/>
    <n v="0"/>
    <n v="0"/>
    <n v="0"/>
    <n v="0"/>
    <x v="4"/>
  </r>
  <r>
    <n v="14007"/>
    <n v="14007"/>
    <n v="0"/>
    <n v="0"/>
    <n v="0"/>
    <n v="0"/>
    <n v="0"/>
    <n v="0"/>
    <n v="14007"/>
    <n v="14007"/>
    <n v="0"/>
    <n v="0"/>
    <x v="5"/>
  </r>
  <r>
    <n v="88"/>
    <n v="88"/>
    <n v="0"/>
    <n v="0"/>
    <n v="0"/>
    <n v="0"/>
    <n v="0"/>
    <n v="0"/>
    <n v="0"/>
    <n v="0"/>
    <n v="0"/>
    <n v="0"/>
    <x v="47"/>
  </r>
  <r>
    <n v="4120"/>
    <n v="0"/>
    <n v="4120"/>
    <n v="0"/>
    <n v="0"/>
    <n v="0"/>
    <n v="0"/>
    <n v="0"/>
    <n v="0"/>
    <n v="0"/>
    <n v="0"/>
    <n v="0"/>
    <x v="7"/>
  </r>
  <r>
    <n v="8767"/>
    <n v="8767"/>
    <n v="0"/>
    <n v="0"/>
    <n v="0"/>
    <n v="0"/>
    <n v="0"/>
    <n v="0"/>
    <n v="8767"/>
    <n v="8767"/>
    <n v="0"/>
    <n v="0"/>
    <x v="8"/>
  </r>
  <r>
    <n v="400"/>
    <n v="400"/>
    <n v="0"/>
    <n v="0"/>
    <n v="400"/>
    <n v="400"/>
    <n v="0"/>
    <n v="0"/>
    <n v="0"/>
    <n v="0"/>
    <n v="0"/>
    <n v="0"/>
    <x v="9"/>
  </r>
  <r>
    <n v="181"/>
    <n v="0"/>
    <n v="181"/>
    <n v="0"/>
    <n v="0"/>
    <n v="0"/>
    <n v="0"/>
    <n v="0"/>
    <n v="181"/>
    <n v="0"/>
    <n v="181"/>
    <n v="0"/>
    <x v="73"/>
  </r>
  <r>
    <n v="172"/>
    <n v="17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429"/>
    <n v="429"/>
    <n v="0"/>
    <n v="0"/>
    <n v="429"/>
    <n v="429"/>
    <n v="0"/>
    <n v="0"/>
    <n v="0"/>
    <n v="0"/>
    <n v="0"/>
    <n v="0"/>
    <x v="15"/>
  </r>
  <r>
    <n v="1245"/>
    <n v="1245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94"/>
    <n v="294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1178"/>
    <n v="0"/>
    <n v="1178"/>
    <n v="0"/>
    <n v="0"/>
    <n v="0"/>
    <n v="0"/>
    <n v="0"/>
    <n v="0"/>
    <n v="0"/>
    <n v="0"/>
    <n v="0"/>
    <x v="28"/>
  </r>
  <r>
    <n v="7867"/>
    <n v="0"/>
    <n v="7867"/>
    <n v="0"/>
    <n v="0"/>
    <n v="0"/>
    <n v="0"/>
    <n v="0"/>
    <n v="0"/>
    <n v="0"/>
    <n v="0"/>
    <n v="0"/>
    <x v="29"/>
  </r>
  <r>
    <n v="1153"/>
    <n v="0"/>
    <n v="1153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9"/>
  </r>
  <r>
    <n v="1035"/>
    <n v="1035"/>
    <n v="0"/>
    <n v="0"/>
    <n v="0"/>
    <n v="0"/>
    <n v="0"/>
    <n v="0"/>
    <n v="0"/>
    <n v="0"/>
    <n v="0"/>
    <n v="0"/>
    <x v="33"/>
  </r>
  <r>
    <n v="506"/>
    <n v="506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6"/>
  </r>
  <r>
    <n v="68"/>
    <n v="68"/>
    <n v="0"/>
    <n v="0"/>
    <n v="0"/>
    <n v="0"/>
    <n v="0"/>
    <n v="0"/>
    <n v="68"/>
    <n v="68"/>
    <n v="0"/>
    <n v="0"/>
    <x v="37"/>
  </r>
  <r>
    <n v="207"/>
    <n v="207"/>
    <n v="0"/>
    <n v="0"/>
    <n v="207"/>
    <n v="207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39"/>
  </r>
  <r>
    <n v="6145"/>
    <n v="6145"/>
    <n v="0"/>
    <n v="0"/>
    <n v="0"/>
    <n v="0"/>
    <n v="0"/>
    <n v="0"/>
    <n v="6145"/>
    <n v="6145"/>
    <n v="0"/>
    <n v="0"/>
    <x v="40"/>
  </r>
  <r>
    <n v="175"/>
    <n v="0"/>
    <n v="175"/>
    <n v="0"/>
    <n v="0"/>
    <n v="0"/>
    <n v="0"/>
    <n v="0"/>
    <n v="0"/>
    <n v="0"/>
    <n v="0"/>
    <n v="0"/>
    <x v="41"/>
  </r>
  <r>
    <n v="121"/>
    <n v="121"/>
    <n v="0"/>
    <n v="0"/>
    <n v="0"/>
    <n v="0"/>
    <n v="0"/>
    <n v="0"/>
    <n v="0"/>
    <n v="0"/>
    <n v="0"/>
    <n v="0"/>
    <x v="42"/>
  </r>
  <r>
    <n v="1462"/>
    <n v="146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"/>
  </r>
  <r>
    <n v="10536"/>
    <n v="10536"/>
    <n v="0"/>
    <n v="0"/>
    <n v="0"/>
    <n v="0"/>
    <n v="0"/>
    <n v="0"/>
    <n v="10536"/>
    <n v="10536"/>
    <n v="0"/>
    <n v="0"/>
    <x v="45"/>
  </r>
  <r>
    <n v="94"/>
    <n v="94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4"/>
  </r>
  <r>
    <n v="1732"/>
    <n v="0"/>
    <n v="1732"/>
    <n v="0"/>
    <n v="0"/>
    <n v="0"/>
    <n v="0"/>
    <n v="0"/>
    <n v="0"/>
    <n v="0"/>
    <n v="0"/>
    <n v="0"/>
    <x v="5"/>
  </r>
  <r>
    <n v="222"/>
    <n v="222"/>
    <n v="0"/>
    <n v="0"/>
    <n v="222"/>
    <n v="222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389"/>
    <n v="389"/>
    <n v="0"/>
    <n v="0"/>
    <n v="0"/>
    <n v="0"/>
    <n v="0"/>
    <n v="0"/>
    <n v="0"/>
    <n v="0"/>
    <n v="0"/>
    <n v="0"/>
    <x v="8"/>
  </r>
  <r>
    <n v="917"/>
    <n v="917"/>
    <n v="0"/>
    <n v="0"/>
    <n v="0"/>
    <n v="0"/>
    <n v="0"/>
    <n v="0"/>
    <n v="0"/>
    <n v="0"/>
    <n v="0"/>
    <n v="0"/>
    <x v="9"/>
  </r>
  <r>
    <n v="389"/>
    <n v="0"/>
    <n v="389"/>
    <n v="0"/>
    <n v="0"/>
    <n v="0"/>
    <n v="0"/>
    <n v="0"/>
    <n v="389"/>
    <n v="0"/>
    <n v="389"/>
    <n v="0"/>
    <x v="73"/>
  </r>
  <r>
    <n v="20"/>
    <n v="20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529"/>
    <n v="0"/>
    <n v="529"/>
    <n v="0"/>
    <n v="0"/>
    <n v="0"/>
    <n v="0"/>
    <n v="0"/>
    <n v="0"/>
    <n v="0"/>
    <n v="0"/>
    <n v="0"/>
    <x v="19"/>
  </r>
  <r>
    <n v="7396"/>
    <n v="739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21"/>
  </r>
  <r>
    <n v="56"/>
    <n v="56"/>
    <n v="0"/>
    <n v="0"/>
    <n v="0"/>
    <n v="0"/>
    <n v="0"/>
    <n v="0"/>
    <n v="56"/>
    <n v="56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362"/>
    <n v="0"/>
    <n v="362"/>
    <n v="0"/>
    <n v="0"/>
    <n v="0"/>
    <n v="0"/>
    <n v="0"/>
    <n v="0"/>
    <n v="0"/>
    <n v="0"/>
    <n v="0"/>
    <x v="55"/>
  </r>
  <r>
    <n v="557"/>
    <n v="557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48"/>
    <n v="48"/>
    <n v="0"/>
    <n v="0"/>
    <x v="30"/>
  </r>
  <r>
    <n v="217"/>
    <n v="217"/>
    <n v="0"/>
    <n v="0"/>
    <n v="0"/>
    <n v="0"/>
    <n v="0"/>
    <n v="0"/>
    <n v="217"/>
    <n v="217"/>
    <n v="0"/>
    <n v="0"/>
    <x v="63"/>
  </r>
  <r>
    <n v="1547"/>
    <n v="1547"/>
    <n v="0"/>
    <n v="0"/>
    <n v="0"/>
    <n v="0"/>
    <n v="0"/>
    <n v="0"/>
    <n v="0"/>
    <n v="0"/>
    <n v="0"/>
    <n v="0"/>
    <x v="59"/>
  </r>
  <r>
    <n v="767"/>
    <n v="767"/>
    <n v="0"/>
    <n v="0"/>
    <n v="0"/>
    <n v="0"/>
    <n v="0"/>
    <n v="0"/>
    <n v="767"/>
    <n v="767"/>
    <n v="0"/>
    <n v="0"/>
    <x v="33"/>
  </r>
  <r>
    <n v="1406"/>
    <n v="1406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36"/>
  </r>
  <r>
    <n v="156"/>
    <n v="156"/>
    <n v="0"/>
    <n v="0"/>
    <n v="0"/>
    <n v="0"/>
    <n v="0"/>
    <n v="0"/>
    <n v="156"/>
    <n v="156"/>
    <n v="0"/>
    <n v="0"/>
    <x v="37"/>
  </r>
  <r>
    <n v="999"/>
    <n v="0"/>
    <n v="999"/>
    <n v="0"/>
    <n v="0"/>
    <n v="0"/>
    <n v="0"/>
    <n v="0"/>
    <n v="0"/>
    <n v="0"/>
    <n v="0"/>
    <n v="0"/>
    <x v="38"/>
  </r>
  <r>
    <n v="302"/>
    <n v="302"/>
    <n v="0"/>
    <n v="0"/>
    <n v="0"/>
    <n v="0"/>
    <n v="0"/>
    <n v="0"/>
    <n v="0"/>
    <n v="0"/>
    <n v="0"/>
    <n v="0"/>
    <x v="60"/>
  </r>
  <r>
    <n v="1206"/>
    <n v="1206"/>
    <n v="0"/>
    <n v="0"/>
    <n v="1206"/>
    <n v="1206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308"/>
    <n v="30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95"/>
    <n v="95"/>
    <n v="0"/>
    <n v="0"/>
    <n v="95"/>
    <n v="95"/>
    <n v="0"/>
    <n v="0"/>
    <n v="0"/>
    <n v="0"/>
    <n v="0"/>
    <n v="0"/>
    <x v="44"/>
  </r>
  <r>
    <n v="23446"/>
    <n v="0"/>
    <n v="23446"/>
    <n v="0"/>
    <n v="0"/>
    <n v="0"/>
    <n v="0"/>
    <n v="0"/>
    <n v="23446"/>
    <n v="0"/>
    <n v="23446"/>
    <n v="0"/>
    <x v="45"/>
  </r>
  <r>
    <n v="1645"/>
    <n v="164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6810"/>
    <n v="6810"/>
    <n v="0"/>
    <n v="0"/>
    <n v="0"/>
    <n v="0"/>
    <n v="0"/>
    <n v="0"/>
    <n v="0"/>
    <n v="0"/>
    <n v="0"/>
    <n v="0"/>
    <x v="7"/>
  </r>
  <r>
    <n v="53385"/>
    <n v="5338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41"/>
    <n v="0"/>
    <n v="141"/>
    <n v="0"/>
    <n v="0"/>
    <n v="0"/>
    <n v="0"/>
    <n v="0"/>
    <n v="141"/>
    <n v="0"/>
    <n v="141"/>
    <n v="0"/>
    <x v="73"/>
  </r>
  <r>
    <n v="695"/>
    <n v="0"/>
    <n v="695"/>
    <n v="0"/>
    <n v="0"/>
    <n v="0"/>
    <n v="0"/>
    <n v="0"/>
    <n v="0"/>
    <n v="0"/>
    <n v="0"/>
    <n v="0"/>
    <x v="53"/>
  </r>
  <r>
    <n v="2228"/>
    <n v="2228"/>
    <n v="0"/>
    <n v="0"/>
    <n v="0"/>
    <n v="0"/>
    <n v="0"/>
    <n v="0"/>
    <n v="0"/>
    <n v="0"/>
    <n v="0"/>
    <n v="0"/>
    <x v="12"/>
  </r>
  <r>
    <n v="503"/>
    <n v="503"/>
    <n v="0"/>
    <n v="0"/>
    <n v="0"/>
    <n v="0"/>
    <n v="0"/>
    <n v="0"/>
    <n v="503"/>
    <n v="503"/>
    <n v="0"/>
    <n v="0"/>
    <x v="13"/>
  </r>
  <r>
    <n v="102"/>
    <n v="102"/>
    <n v="0"/>
    <n v="0"/>
    <n v="0"/>
    <n v="0"/>
    <n v="0"/>
    <n v="0"/>
    <n v="102"/>
    <n v="102"/>
    <n v="0"/>
    <n v="0"/>
    <x v="14"/>
  </r>
  <r>
    <n v="174"/>
    <n v="174"/>
    <n v="0"/>
    <n v="0"/>
    <n v="174"/>
    <n v="174"/>
    <n v="0"/>
    <n v="0"/>
    <n v="0"/>
    <n v="0"/>
    <n v="0"/>
    <n v="0"/>
    <x v="15"/>
  </r>
  <r>
    <n v="536"/>
    <n v="0"/>
    <n v="536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426"/>
    <n v="426"/>
    <n v="0"/>
    <n v="0"/>
    <n v="0"/>
    <n v="0"/>
    <n v="0"/>
    <n v="0"/>
    <n v="0"/>
    <n v="0"/>
    <n v="0"/>
    <n v="0"/>
    <x v="19"/>
  </r>
  <r>
    <n v="381"/>
    <n v="381"/>
    <n v="0"/>
    <n v="0"/>
    <n v="0"/>
    <n v="0"/>
    <n v="0"/>
    <n v="0"/>
    <n v="381"/>
    <n v="381"/>
    <n v="0"/>
    <n v="0"/>
    <x v="20"/>
  </r>
  <r>
    <n v="7686"/>
    <n v="7686"/>
    <n v="0"/>
    <n v="0"/>
    <n v="0"/>
    <n v="0"/>
    <n v="0"/>
    <n v="0"/>
    <n v="0"/>
    <n v="0"/>
    <n v="0"/>
    <n v="0"/>
    <x v="21"/>
  </r>
  <r>
    <n v="830"/>
    <n v="830"/>
    <n v="0"/>
    <n v="0"/>
    <n v="0"/>
    <n v="0"/>
    <n v="0"/>
    <n v="0"/>
    <n v="0"/>
    <n v="0"/>
    <n v="0"/>
    <n v="0"/>
    <x v="25"/>
  </r>
  <r>
    <n v="670"/>
    <n v="0"/>
    <n v="67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6755"/>
    <n v="6755"/>
    <n v="0"/>
    <n v="0"/>
    <n v="0"/>
    <n v="0"/>
    <n v="0"/>
    <n v="0"/>
    <n v="0"/>
    <n v="0"/>
    <n v="0"/>
    <n v="0"/>
    <x v="28"/>
  </r>
  <r>
    <n v="5537"/>
    <n v="5537"/>
    <n v="0"/>
    <n v="0"/>
    <n v="0"/>
    <n v="0"/>
    <n v="0"/>
    <n v="0"/>
    <n v="0"/>
    <n v="0"/>
    <n v="0"/>
    <n v="0"/>
    <x v="29"/>
  </r>
  <r>
    <n v="518"/>
    <n v="518"/>
    <n v="0"/>
    <n v="0"/>
    <n v="0"/>
    <n v="0"/>
    <n v="0"/>
    <n v="0"/>
    <n v="0"/>
    <n v="0"/>
    <n v="0"/>
    <n v="0"/>
    <x v="30"/>
  </r>
  <r>
    <n v="1272"/>
    <n v="1272"/>
    <n v="0"/>
    <n v="0"/>
    <n v="0"/>
    <n v="0"/>
    <n v="0"/>
    <n v="0"/>
    <n v="0"/>
    <n v="0"/>
    <n v="0"/>
    <n v="0"/>
    <x v="31"/>
  </r>
  <r>
    <n v="173"/>
    <n v="17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256"/>
    <n v="25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2"/>
  </r>
  <r>
    <n v="1537"/>
    <n v="153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21"/>
    <n v="621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104"/>
    <n v="104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23971"/>
    <n v="0"/>
    <n v="23971"/>
    <n v="0"/>
    <n v="23971"/>
    <n v="0"/>
    <n v="23971"/>
    <n v="0"/>
    <n v="0"/>
    <n v="0"/>
    <n v="0"/>
    <n v="0"/>
    <x v="44"/>
  </r>
  <r>
    <n v="1078"/>
    <n v="1078"/>
    <n v="0"/>
    <n v="0"/>
    <n v="0"/>
    <n v="0"/>
    <n v="0"/>
    <n v="0"/>
    <n v="0"/>
    <n v="0"/>
    <n v="0"/>
    <n v="0"/>
    <x v="2"/>
  </r>
  <r>
    <n v="4246"/>
    <n v="4246"/>
    <n v="0"/>
    <n v="0"/>
    <n v="4246"/>
    <n v="4246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1033"/>
    <n v="1033"/>
    <n v="0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7"/>
  </r>
  <r>
    <n v="2811"/>
    <n v="2811"/>
    <n v="0"/>
    <n v="0"/>
    <n v="0"/>
    <n v="0"/>
    <n v="0"/>
    <n v="0"/>
    <n v="0"/>
    <n v="0"/>
    <n v="0"/>
    <n v="0"/>
    <x v="8"/>
  </r>
  <r>
    <n v="440"/>
    <n v="440"/>
    <n v="0"/>
    <n v="0"/>
    <n v="440"/>
    <n v="440"/>
    <n v="0"/>
    <n v="0"/>
    <n v="0"/>
    <n v="0"/>
    <n v="0"/>
    <n v="0"/>
    <x v="9"/>
  </r>
  <r>
    <n v="170"/>
    <n v="0"/>
    <n v="170"/>
    <n v="0"/>
    <n v="0"/>
    <n v="0"/>
    <n v="0"/>
    <n v="0"/>
    <n v="170"/>
    <n v="0"/>
    <n v="170"/>
    <n v="0"/>
    <x v="73"/>
  </r>
  <r>
    <n v="612"/>
    <n v="612"/>
    <n v="0"/>
    <n v="0"/>
    <n v="0"/>
    <n v="0"/>
    <n v="0"/>
    <n v="0"/>
    <n v="0"/>
    <n v="0"/>
    <n v="0"/>
    <n v="0"/>
    <x v="53"/>
  </r>
  <r>
    <n v="3918"/>
    <n v="0"/>
    <n v="3918"/>
    <n v="0"/>
    <n v="3918"/>
    <n v="0"/>
    <n v="3918"/>
    <n v="0"/>
    <n v="0"/>
    <n v="0"/>
    <n v="0"/>
    <n v="0"/>
    <x v="12"/>
  </r>
  <r>
    <n v="99"/>
    <n v="99"/>
    <n v="0"/>
    <n v="0"/>
    <n v="0"/>
    <n v="0"/>
    <n v="0"/>
    <n v="0"/>
    <n v="99"/>
    <n v="99"/>
    <n v="0"/>
    <n v="0"/>
    <x v="13"/>
  </r>
  <r>
    <n v="5312"/>
    <n v="0"/>
    <n v="5312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21"/>
    <n v="21"/>
    <n v="0"/>
    <n v="0"/>
    <x v="15"/>
  </r>
  <r>
    <n v="75"/>
    <n v="75"/>
    <n v="0"/>
    <n v="0"/>
    <n v="0"/>
    <n v="0"/>
    <n v="0"/>
    <n v="0"/>
    <n v="0"/>
    <n v="0"/>
    <n v="0"/>
    <n v="0"/>
    <x v="16"/>
  </r>
  <r>
    <n v="254"/>
    <n v="254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0"/>
    <n v="0"/>
    <n v="0"/>
    <n v="0"/>
    <x v="19"/>
  </r>
  <r>
    <n v="1834"/>
    <n v="0"/>
    <n v="1834"/>
    <n v="0"/>
    <n v="0"/>
    <n v="0"/>
    <n v="0"/>
    <n v="0"/>
    <n v="1834"/>
    <n v="0"/>
    <n v="1834"/>
    <n v="0"/>
    <x v="20"/>
  </r>
  <r>
    <n v="5065"/>
    <n v="5065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25"/>
  </r>
  <r>
    <n v="91"/>
    <n v="91"/>
    <n v="0"/>
    <n v="0"/>
    <n v="91"/>
    <n v="91"/>
    <n v="0"/>
    <n v="0"/>
    <n v="0"/>
    <n v="0"/>
    <n v="0"/>
    <n v="0"/>
    <x v="26"/>
  </r>
  <r>
    <n v="9"/>
    <n v="0"/>
    <n v="9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5"/>
  </r>
  <r>
    <n v="33235"/>
    <n v="33235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58"/>
  </r>
  <r>
    <n v="372"/>
    <n v="372"/>
    <n v="0"/>
    <n v="0"/>
    <n v="0"/>
    <n v="0"/>
    <n v="0"/>
    <n v="0"/>
    <n v="0"/>
    <n v="0"/>
    <n v="0"/>
    <n v="0"/>
    <x v="63"/>
  </r>
  <r>
    <n v="1906"/>
    <n v="1906"/>
    <n v="0"/>
    <n v="0"/>
    <n v="0"/>
    <n v="0"/>
    <n v="0"/>
    <n v="0"/>
    <n v="0"/>
    <n v="0"/>
    <n v="0"/>
    <n v="0"/>
    <x v="51"/>
  </r>
  <r>
    <n v="261"/>
    <n v="261"/>
    <n v="0"/>
    <n v="0"/>
    <n v="0"/>
    <n v="0"/>
    <n v="0"/>
    <n v="0"/>
    <n v="261"/>
    <n v="261"/>
    <n v="0"/>
    <n v="0"/>
    <x v="33"/>
  </r>
  <r>
    <n v="99"/>
    <n v="99"/>
    <n v="0"/>
    <n v="0"/>
    <n v="99"/>
    <n v="99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196"/>
    <n v="196"/>
    <n v="0"/>
    <n v="0"/>
    <n v="0"/>
    <n v="0"/>
    <n v="0"/>
    <n v="0"/>
    <n v="0"/>
    <n v="0"/>
    <n v="0"/>
    <n v="0"/>
    <x v="36"/>
  </r>
  <r>
    <n v="115"/>
    <n v="115"/>
    <n v="0"/>
    <n v="0"/>
    <n v="0"/>
    <n v="0"/>
    <n v="0"/>
    <n v="0"/>
    <n v="0"/>
    <n v="0"/>
    <n v="0"/>
    <n v="0"/>
    <x v="37"/>
  </r>
  <r>
    <n v="230"/>
    <n v="230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143"/>
    <n v="143"/>
    <n v="0"/>
    <n v="0"/>
    <x v="39"/>
  </r>
  <r>
    <n v="7351"/>
    <n v="0"/>
    <n v="7351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1"/>
  </r>
  <r>
    <n v="368"/>
    <n v="36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62"/>
    <n v="262"/>
    <n v="0"/>
    <n v="0"/>
    <n v="262"/>
    <n v="262"/>
    <n v="0"/>
    <n v="0"/>
    <n v="0"/>
    <n v="0"/>
    <n v="0"/>
    <n v="0"/>
    <x v="1"/>
  </r>
  <r>
    <n v="1419"/>
    <n v="1419"/>
    <n v="0"/>
    <n v="0"/>
    <n v="1419"/>
    <n v="1419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70"/>
  </r>
  <r>
    <n v="23"/>
    <n v="23"/>
    <n v="0"/>
    <n v="0"/>
    <n v="23"/>
    <n v="23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430"/>
    <n v="430"/>
    <n v="0"/>
    <n v="0"/>
    <n v="430"/>
    <n v="43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7"/>
  </r>
  <r>
    <n v="298"/>
    <n v="29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8"/>
  </r>
  <r>
    <n v="153"/>
    <n v="0"/>
    <n v="153"/>
    <n v="0"/>
    <n v="0"/>
    <n v="0"/>
    <n v="0"/>
    <n v="0"/>
    <n v="153"/>
    <n v="0"/>
    <n v="153"/>
    <n v="0"/>
    <x v="73"/>
  </r>
  <r>
    <n v="828"/>
    <n v="0"/>
    <n v="828"/>
    <n v="0"/>
    <n v="0"/>
    <n v="0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417"/>
    <n v="417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1092"/>
    <n v="1092"/>
    <n v="0"/>
    <n v="0"/>
    <n v="1092"/>
    <n v="1092"/>
    <n v="0"/>
    <n v="0"/>
    <n v="0"/>
    <n v="0"/>
    <n v="0"/>
    <n v="0"/>
    <x v="19"/>
  </r>
  <r>
    <n v="4575"/>
    <n v="4575"/>
    <n v="0"/>
    <n v="0"/>
    <n v="0"/>
    <n v="0"/>
    <n v="0"/>
    <n v="0"/>
    <n v="0"/>
    <n v="0"/>
    <n v="0"/>
    <n v="0"/>
    <x v="20"/>
  </r>
  <r>
    <n v="5637"/>
    <n v="5637"/>
    <n v="0"/>
    <n v="0"/>
    <n v="0"/>
    <n v="0"/>
    <n v="0"/>
    <n v="0"/>
    <n v="0"/>
    <n v="0"/>
    <n v="0"/>
    <n v="0"/>
    <x v="21"/>
  </r>
  <r>
    <n v="180"/>
    <n v="180"/>
    <n v="0"/>
    <n v="0"/>
    <n v="0"/>
    <n v="0"/>
    <n v="0"/>
    <n v="0"/>
    <n v="0"/>
    <n v="0"/>
    <n v="0"/>
    <n v="0"/>
    <x v="25"/>
  </r>
  <r>
    <n v="33"/>
    <n v="0"/>
    <n v="33"/>
    <n v="0"/>
    <n v="0"/>
    <n v="0"/>
    <n v="0"/>
    <n v="0"/>
    <n v="0"/>
    <n v="0"/>
    <n v="0"/>
    <n v="0"/>
    <x v="26"/>
  </r>
  <r>
    <n v="203"/>
    <n v="0"/>
    <n v="203"/>
    <n v="0"/>
    <n v="0"/>
    <n v="0"/>
    <n v="0"/>
    <n v="0"/>
    <n v="0"/>
    <n v="0"/>
    <n v="0"/>
    <n v="0"/>
    <x v="27"/>
  </r>
  <r>
    <n v="2538"/>
    <n v="2538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29"/>
  </r>
  <r>
    <n v="1148"/>
    <n v="1148"/>
    <n v="0"/>
    <n v="0"/>
    <n v="0"/>
    <n v="0"/>
    <n v="0"/>
    <n v="0"/>
    <n v="1148"/>
    <n v="1148"/>
    <n v="0"/>
    <n v="0"/>
    <x v="30"/>
  </r>
  <r>
    <n v="3261"/>
    <n v="3261"/>
    <n v="0"/>
    <n v="0"/>
    <n v="0"/>
    <n v="0"/>
    <n v="0"/>
    <n v="0"/>
    <n v="0"/>
    <n v="0"/>
    <n v="0"/>
    <n v="0"/>
    <x v="63"/>
  </r>
  <r>
    <n v="1231"/>
    <n v="1231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1691"/>
    <n v="1691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62"/>
  </r>
  <r>
    <n v="6753"/>
    <n v="0"/>
    <n v="6753"/>
    <n v="0"/>
    <n v="0"/>
    <n v="0"/>
    <n v="0"/>
    <n v="0"/>
    <n v="0"/>
    <n v="0"/>
    <n v="0"/>
    <n v="0"/>
    <x v="36"/>
  </r>
  <r>
    <n v="5"/>
    <n v="0"/>
    <n v="5"/>
    <n v="0"/>
    <n v="0"/>
    <n v="0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38"/>
  </r>
  <r>
    <n v="220"/>
    <n v="220"/>
    <n v="0"/>
    <n v="0"/>
    <n v="0"/>
    <n v="0"/>
    <n v="0"/>
    <n v="0"/>
    <n v="220"/>
    <n v="220"/>
    <n v="0"/>
    <n v="0"/>
    <x v="60"/>
  </r>
  <r>
    <n v="403"/>
    <n v="403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41"/>
  </r>
  <r>
    <n v="1434"/>
    <n v="1434"/>
    <n v="0"/>
    <n v="0"/>
    <n v="0"/>
    <n v="0"/>
    <n v="0"/>
    <n v="0"/>
    <n v="0"/>
    <n v="0"/>
    <n v="0"/>
    <n v="0"/>
    <x v="42"/>
  </r>
  <r>
    <n v="606"/>
    <n v="0"/>
    <n v="606"/>
    <n v="0"/>
    <n v="0"/>
    <n v="0"/>
    <n v="0"/>
    <n v="0"/>
    <n v="0"/>
    <n v="0"/>
    <n v="0"/>
    <n v="0"/>
    <x v="0"/>
  </r>
  <r>
    <n v="1335"/>
    <n v="1335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45"/>
  </r>
  <r>
    <n v="415"/>
    <n v="415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5"/>
  </r>
  <r>
    <n v="132"/>
    <n v="132"/>
    <n v="0"/>
    <n v="0"/>
    <n v="0"/>
    <n v="0"/>
    <n v="0"/>
    <n v="0"/>
    <n v="132"/>
    <n v="132"/>
    <n v="0"/>
    <n v="0"/>
    <x v="47"/>
  </r>
  <r>
    <n v="42"/>
    <n v="42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6839"/>
    <n v="0"/>
    <n v="6839"/>
    <n v="0"/>
    <n v="0"/>
    <n v="0"/>
    <n v="0"/>
    <n v="0"/>
    <n v="6839"/>
    <n v="0"/>
    <n v="6839"/>
    <n v="0"/>
    <x v="48"/>
  </r>
  <r>
    <n v="133"/>
    <n v="0"/>
    <n v="133"/>
    <n v="0"/>
    <n v="0"/>
    <n v="0"/>
    <n v="0"/>
    <n v="0"/>
    <n v="0"/>
    <n v="0"/>
    <n v="0"/>
    <n v="0"/>
    <x v="65"/>
  </r>
  <r>
    <n v="607"/>
    <n v="607"/>
    <n v="0"/>
    <n v="0"/>
    <n v="607"/>
    <n v="607"/>
    <n v="0"/>
    <n v="0"/>
    <n v="0"/>
    <n v="0"/>
    <n v="0"/>
    <n v="0"/>
    <x v="12"/>
  </r>
  <r>
    <n v="508"/>
    <n v="508"/>
    <n v="0"/>
    <n v="0"/>
    <n v="0"/>
    <n v="0"/>
    <n v="0"/>
    <n v="0"/>
    <n v="0"/>
    <n v="0"/>
    <n v="0"/>
    <n v="0"/>
    <x v="13"/>
  </r>
  <r>
    <n v="298"/>
    <n v="0"/>
    <n v="298"/>
    <n v="0"/>
    <n v="0"/>
    <n v="0"/>
    <n v="0"/>
    <n v="0"/>
    <n v="0"/>
    <n v="0"/>
    <n v="0"/>
    <n v="0"/>
    <x v="14"/>
  </r>
  <r>
    <n v="170"/>
    <n v="170"/>
    <n v="0"/>
    <n v="0"/>
    <n v="0"/>
    <n v="0"/>
    <n v="0"/>
    <n v="0"/>
    <n v="0"/>
    <n v="0"/>
    <n v="0"/>
    <n v="0"/>
    <x v="15"/>
  </r>
  <r>
    <n v="9130"/>
    <n v="0"/>
    <n v="9130"/>
    <n v="0"/>
    <n v="0"/>
    <n v="0"/>
    <n v="0"/>
    <n v="0"/>
    <n v="0"/>
    <n v="0"/>
    <n v="0"/>
    <n v="0"/>
    <x v="16"/>
  </r>
  <r>
    <n v="5034"/>
    <n v="0"/>
    <n v="5034"/>
    <n v="0"/>
    <n v="5034"/>
    <n v="0"/>
    <n v="5034"/>
    <n v="0"/>
    <n v="0"/>
    <n v="0"/>
    <n v="0"/>
    <n v="0"/>
    <x v="17"/>
  </r>
  <r>
    <n v="287"/>
    <n v="287"/>
    <n v="0"/>
    <n v="0"/>
    <n v="287"/>
    <n v="287"/>
    <n v="0"/>
    <n v="0"/>
    <n v="0"/>
    <n v="0"/>
    <n v="0"/>
    <n v="0"/>
    <x v="18"/>
  </r>
  <r>
    <n v="2601"/>
    <n v="0"/>
    <n v="2601"/>
    <n v="0"/>
    <n v="0"/>
    <n v="0"/>
    <n v="0"/>
    <n v="0"/>
    <n v="0"/>
    <n v="0"/>
    <n v="0"/>
    <n v="0"/>
    <x v="19"/>
  </r>
  <r>
    <n v="1183"/>
    <n v="1183"/>
    <n v="0"/>
    <n v="0"/>
    <n v="0"/>
    <n v="0"/>
    <n v="0"/>
    <n v="0"/>
    <n v="0"/>
    <n v="0"/>
    <n v="0"/>
    <n v="0"/>
    <x v="20"/>
  </r>
  <r>
    <n v="13"/>
    <n v="0"/>
    <n v="13"/>
    <n v="0"/>
    <n v="0"/>
    <n v="0"/>
    <n v="0"/>
    <n v="0"/>
    <n v="0"/>
    <n v="0"/>
    <n v="0"/>
    <n v="0"/>
    <x v="21"/>
  </r>
  <r>
    <n v="599"/>
    <n v="599"/>
    <n v="0"/>
    <n v="0"/>
    <n v="599"/>
    <n v="599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607"/>
    <n v="607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8191"/>
    <n v="0"/>
    <n v="18191"/>
    <n v="0"/>
    <n v="0"/>
    <n v="0"/>
    <n v="0"/>
    <n v="0"/>
    <n v="0"/>
    <n v="0"/>
    <n v="0"/>
    <n v="0"/>
    <x v="63"/>
  </r>
  <r>
    <n v="876"/>
    <n v="876"/>
    <n v="0"/>
    <n v="0"/>
    <n v="0"/>
    <n v="0"/>
    <n v="0"/>
    <n v="0"/>
    <n v="0"/>
    <n v="0"/>
    <n v="0"/>
    <n v="0"/>
    <x v="59"/>
  </r>
  <r>
    <n v="7318"/>
    <n v="7318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156"/>
    <n v="156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3078"/>
    <n v="307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07"/>
    <n v="207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43"/>
  </r>
  <r>
    <n v="265"/>
    <n v="265"/>
    <n v="0"/>
    <n v="0"/>
    <n v="265"/>
    <n v="265"/>
    <n v="0"/>
    <n v="0"/>
    <n v="0"/>
    <n v="0"/>
    <n v="0"/>
    <n v="0"/>
    <x v="1"/>
  </r>
  <r>
    <n v="7741"/>
    <n v="0"/>
    <n v="7741"/>
    <n v="0"/>
    <n v="0"/>
    <n v="0"/>
    <n v="0"/>
    <n v="0"/>
    <n v="0"/>
    <n v="0"/>
    <n v="0"/>
    <n v="0"/>
    <x v="45"/>
  </r>
  <r>
    <n v="2305"/>
    <n v="2305"/>
    <n v="0"/>
    <n v="0"/>
    <n v="0"/>
    <n v="0"/>
    <n v="0"/>
    <n v="0"/>
    <n v="0"/>
    <n v="0"/>
    <n v="0"/>
    <n v="0"/>
    <x v="46"/>
  </r>
  <r>
    <n v="1677"/>
    <n v="0"/>
    <n v="1677"/>
    <n v="0"/>
    <n v="0"/>
    <n v="0"/>
    <n v="0"/>
    <n v="0"/>
    <n v="0"/>
    <n v="0"/>
    <n v="0"/>
    <n v="0"/>
    <x v="4"/>
  </r>
  <r>
    <n v="344"/>
    <n v="34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7"/>
  </r>
  <r>
    <n v="4986"/>
    <n v="4986"/>
    <n v="0"/>
    <n v="0"/>
    <n v="4986"/>
    <n v="4986"/>
    <n v="0"/>
    <n v="0"/>
    <n v="0"/>
    <n v="0"/>
    <n v="0"/>
    <n v="0"/>
    <x v="7"/>
  </r>
  <r>
    <n v="6554"/>
    <n v="655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4485"/>
    <n v="0"/>
    <n v="0"/>
    <n v="4485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12831"/>
    <n v="12831"/>
    <n v="0"/>
    <n v="0"/>
    <n v="0"/>
    <n v="0"/>
    <n v="0"/>
    <n v="0"/>
    <n v="12831"/>
    <n v="12831"/>
    <n v="0"/>
    <n v="0"/>
    <x v="16"/>
  </r>
  <r>
    <n v="3864"/>
    <n v="3864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19"/>
  </r>
  <r>
    <n v="236"/>
    <n v="236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3132"/>
    <n v="0"/>
    <n v="3132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77"/>
    <n v="77"/>
    <n v="0"/>
    <n v="0"/>
    <x v="26"/>
  </r>
  <r>
    <n v="315"/>
    <n v="315"/>
    <n v="0"/>
    <n v="0"/>
    <n v="0"/>
    <n v="0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28"/>
  </r>
  <r>
    <n v="1469"/>
    <n v="0"/>
    <n v="1469"/>
    <n v="0"/>
    <n v="0"/>
    <n v="0"/>
    <n v="0"/>
    <n v="0"/>
    <n v="0"/>
    <n v="0"/>
    <n v="0"/>
    <n v="0"/>
    <x v="29"/>
  </r>
  <r>
    <n v="2740"/>
    <n v="2740"/>
    <n v="0"/>
    <n v="0"/>
    <n v="0"/>
    <n v="0"/>
    <n v="0"/>
    <n v="0"/>
    <n v="0"/>
    <n v="0"/>
    <n v="0"/>
    <n v="0"/>
    <x v="30"/>
  </r>
  <r>
    <n v="6616"/>
    <n v="6616"/>
    <n v="0"/>
    <n v="0"/>
    <n v="0"/>
    <n v="0"/>
    <n v="0"/>
    <n v="0"/>
    <n v="0"/>
    <n v="0"/>
    <n v="0"/>
    <n v="0"/>
    <x v="63"/>
  </r>
  <r>
    <n v="1754"/>
    <n v="1754"/>
    <n v="0"/>
    <n v="0"/>
    <n v="1754"/>
    <n v="1754"/>
    <n v="0"/>
    <n v="0"/>
    <n v="0"/>
    <n v="0"/>
    <n v="0"/>
    <n v="0"/>
    <x v="59"/>
  </r>
  <r>
    <n v="123"/>
    <n v="123"/>
    <n v="0"/>
    <n v="0"/>
    <n v="0"/>
    <n v="0"/>
    <n v="0"/>
    <n v="0"/>
    <n v="123"/>
    <n v="123"/>
    <n v="0"/>
    <n v="0"/>
    <x v="33"/>
  </r>
  <r>
    <n v="163"/>
    <n v="163"/>
    <n v="0"/>
    <n v="0"/>
    <n v="0"/>
    <n v="0"/>
    <n v="0"/>
    <n v="0"/>
    <n v="0"/>
    <n v="0"/>
    <n v="0"/>
    <n v="0"/>
    <x v="34"/>
  </r>
  <r>
    <n v="394"/>
    <n v="0"/>
    <n v="394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0"/>
  </r>
  <r>
    <n v="347"/>
    <n v="347"/>
    <n v="0"/>
    <n v="0"/>
    <n v="0"/>
    <n v="0"/>
    <n v="0"/>
    <n v="0"/>
    <n v="0"/>
    <n v="0"/>
    <n v="0"/>
    <n v="0"/>
    <x v="40"/>
  </r>
  <r>
    <n v="3264"/>
    <n v="3264"/>
    <n v="0"/>
    <n v="0"/>
    <n v="0"/>
    <n v="0"/>
    <n v="0"/>
    <n v="0"/>
    <n v="0"/>
    <n v="0"/>
    <n v="0"/>
    <n v="0"/>
    <x v="41"/>
  </r>
  <r>
    <n v="277"/>
    <n v="27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2286"/>
    <n v="2286"/>
    <n v="0"/>
    <n v="0"/>
    <n v="0"/>
    <n v="0"/>
    <n v="0"/>
    <n v="0"/>
    <n v="0"/>
    <n v="0"/>
    <n v="0"/>
    <n v="0"/>
    <x v="44"/>
  </r>
  <r>
    <n v="3851"/>
    <n v="3851"/>
    <n v="0"/>
    <n v="0"/>
    <n v="0"/>
    <n v="0"/>
    <n v="0"/>
    <n v="0"/>
    <n v="3851"/>
    <n v="3851"/>
    <n v="0"/>
    <n v="0"/>
    <x v="45"/>
  </r>
  <r>
    <n v="30421"/>
    <n v="0"/>
    <n v="30421"/>
    <n v="0"/>
    <n v="0"/>
    <n v="0"/>
    <n v="0"/>
    <n v="0"/>
    <n v="30421"/>
    <n v="0"/>
    <n v="30421"/>
    <n v="0"/>
    <x v="46"/>
  </r>
  <r>
    <n v="3"/>
    <n v="3"/>
    <n v="0"/>
    <n v="0"/>
    <n v="0"/>
    <n v="0"/>
    <n v="0"/>
    <n v="0"/>
    <n v="3"/>
    <n v="3"/>
    <n v="0"/>
    <n v="0"/>
    <x v="4"/>
  </r>
  <r>
    <n v="612"/>
    <n v="612"/>
    <n v="0"/>
    <n v="0"/>
    <n v="0"/>
    <n v="0"/>
    <n v="0"/>
    <n v="0"/>
    <n v="0"/>
    <n v="0"/>
    <n v="0"/>
    <n v="0"/>
    <x v="5"/>
  </r>
  <r>
    <n v="50"/>
    <n v="0"/>
    <n v="50"/>
    <n v="0"/>
    <n v="50"/>
    <n v="0"/>
    <n v="50"/>
    <n v="0"/>
    <n v="0"/>
    <n v="0"/>
    <n v="0"/>
    <n v="0"/>
    <x v="47"/>
  </r>
  <r>
    <n v="2860"/>
    <n v="2860"/>
    <n v="0"/>
    <n v="0"/>
    <n v="0"/>
    <n v="0"/>
    <n v="0"/>
    <n v="0"/>
    <n v="0"/>
    <n v="0"/>
    <n v="0"/>
    <n v="0"/>
    <x v="7"/>
  </r>
  <r>
    <n v="2330"/>
    <n v="2330"/>
    <n v="0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5"/>
  </r>
  <r>
    <n v="10"/>
    <n v="10"/>
    <n v="0"/>
    <n v="0"/>
    <n v="10"/>
    <n v="10"/>
    <n v="0"/>
    <n v="0"/>
    <n v="0"/>
    <n v="0"/>
    <n v="0"/>
    <n v="0"/>
    <x v="16"/>
  </r>
  <r>
    <n v="526"/>
    <n v="526"/>
    <n v="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18"/>
  </r>
  <r>
    <n v="947"/>
    <n v="947"/>
    <n v="0"/>
    <n v="0"/>
    <n v="0"/>
    <n v="0"/>
    <n v="0"/>
    <n v="0"/>
    <n v="947"/>
    <n v="947"/>
    <n v="0"/>
    <n v="0"/>
    <x v="19"/>
  </r>
  <r>
    <n v="465"/>
    <n v="46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5"/>
  </r>
  <r>
    <n v="86"/>
    <n v="86"/>
    <n v="0"/>
    <n v="0"/>
    <n v="86"/>
    <n v="86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27"/>
  </r>
  <r>
    <n v="1"/>
    <n v="1"/>
    <n v="0"/>
    <n v="0"/>
    <n v="0"/>
    <n v="0"/>
    <n v="0"/>
    <n v="0"/>
    <n v="1"/>
    <n v="1"/>
    <n v="0"/>
    <n v="0"/>
    <x v="55"/>
  </r>
  <r>
    <n v="11454"/>
    <n v="11454"/>
    <n v="0"/>
    <n v="0"/>
    <n v="0"/>
    <n v="0"/>
    <n v="0"/>
    <n v="0"/>
    <n v="0"/>
    <n v="0"/>
    <n v="0"/>
    <n v="0"/>
    <x v="29"/>
  </r>
  <r>
    <n v="553"/>
    <n v="553"/>
    <n v="0"/>
    <n v="0"/>
    <n v="553"/>
    <n v="553"/>
    <n v="0"/>
    <n v="0"/>
    <n v="0"/>
    <n v="0"/>
    <n v="0"/>
    <n v="0"/>
    <x v="30"/>
  </r>
  <r>
    <n v="155"/>
    <n v="155"/>
    <n v="0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108"/>
    <n v="108"/>
    <n v="0"/>
    <n v="0"/>
    <x v="51"/>
  </r>
  <r>
    <n v="2175"/>
    <n v="2175"/>
    <n v="0"/>
    <n v="0"/>
    <n v="2175"/>
    <n v="2175"/>
    <n v="0"/>
    <n v="0"/>
    <n v="0"/>
    <n v="0"/>
    <n v="0"/>
    <n v="0"/>
    <x v="33"/>
  </r>
  <r>
    <n v="100"/>
    <n v="100"/>
    <n v="0"/>
    <n v="0"/>
    <n v="100"/>
    <n v="100"/>
    <n v="0"/>
    <n v="0"/>
    <n v="0"/>
    <n v="0"/>
    <n v="0"/>
    <n v="0"/>
    <x v="61"/>
  </r>
  <r>
    <n v="464"/>
    <n v="464"/>
    <n v="0"/>
    <n v="0"/>
    <n v="0"/>
    <n v="0"/>
    <n v="0"/>
    <n v="0"/>
    <n v="0"/>
    <n v="0"/>
    <n v="0"/>
    <n v="0"/>
    <x v="64"/>
  </r>
  <r>
    <n v="813"/>
    <n v="81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998"/>
    <n v="0"/>
    <n v="998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255"/>
    <n v="1255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"/>
  </r>
  <r>
    <n v="2667"/>
    <n v="2667"/>
    <n v="0"/>
    <n v="0"/>
    <n v="2667"/>
    <n v="2667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61481"/>
    <n v="61481"/>
    <n v="0"/>
    <n v="0"/>
    <n v="0"/>
    <n v="0"/>
    <n v="0"/>
    <n v="0"/>
    <n v="61481"/>
    <n v="61481"/>
    <n v="0"/>
    <n v="0"/>
    <x v="5"/>
  </r>
  <r>
    <n v="319"/>
    <n v="319"/>
    <n v="0"/>
    <n v="0"/>
    <n v="0"/>
    <n v="0"/>
    <n v="0"/>
    <n v="0"/>
    <n v="0"/>
    <n v="0"/>
    <n v="0"/>
    <n v="0"/>
    <x v="47"/>
  </r>
  <r>
    <n v="37"/>
    <n v="37"/>
    <n v="0"/>
    <n v="0"/>
    <n v="37"/>
    <n v="37"/>
    <n v="0"/>
    <n v="0"/>
    <n v="0"/>
    <n v="0"/>
    <n v="0"/>
    <n v="0"/>
    <x v="7"/>
  </r>
  <r>
    <n v="820"/>
    <n v="820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260"/>
    <n v="260"/>
    <n v="0"/>
    <n v="0"/>
    <x v="48"/>
  </r>
  <r>
    <n v="7"/>
    <n v="7"/>
    <n v="0"/>
    <n v="0"/>
    <n v="0"/>
    <n v="0"/>
    <n v="0"/>
    <n v="0"/>
    <n v="0"/>
    <n v="0"/>
    <n v="0"/>
    <n v="0"/>
    <x v="11"/>
  </r>
  <r>
    <n v="44"/>
    <n v="44"/>
    <n v="0"/>
    <n v="0"/>
    <n v="44"/>
    <n v="44"/>
    <n v="0"/>
    <n v="0"/>
    <n v="0"/>
    <n v="0"/>
    <n v="0"/>
    <n v="0"/>
    <x v="12"/>
  </r>
  <r>
    <n v="2332"/>
    <n v="0"/>
    <n v="2332"/>
    <n v="0"/>
    <n v="0"/>
    <n v="0"/>
    <n v="0"/>
    <n v="0"/>
    <n v="2332"/>
    <n v="0"/>
    <n v="2332"/>
    <n v="0"/>
    <x v="13"/>
  </r>
  <r>
    <n v="15"/>
    <n v="15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10279"/>
    <n v="10279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7"/>
    <n v="7"/>
    <n v="0"/>
    <n v="0"/>
    <x v="19"/>
  </r>
  <r>
    <n v="1281"/>
    <n v="0"/>
    <n v="1281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2953"/>
    <n v="2953"/>
    <n v="0"/>
    <n v="0"/>
    <n v="0"/>
    <n v="0"/>
    <n v="0"/>
    <n v="0"/>
    <n v="2953"/>
    <n v="2953"/>
    <n v="0"/>
    <n v="0"/>
    <x v="25"/>
  </r>
  <r>
    <n v="20"/>
    <n v="20"/>
    <n v="0"/>
    <n v="0"/>
    <n v="20"/>
    <n v="20"/>
    <n v="0"/>
    <n v="0"/>
    <n v="0"/>
    <n v="0"/>
    <n v="0"/>
    <n v="0"/>
    <x v="26"/>
  </r>
  <r>
    <n v="82"/>
    <n v="82"/>
    <n v="0"/>
    <n v="0"/>
    <n v="82"/>
    <n v="82"/>
    <n v="0"/>
    <n v="0"/>
    <n v="0"/>
    <n v="0"/>
    <n v="0"/>
    <n v="0"/>
    <x v="27"/>
  </r>
  <r>
    <n v="317"/>
    <n v="317"/>
    <n v="0"/>
    <n v="0"/>
    <n v="0"/>
    <n v="0"/>
    <n v="0"/>
    <n v="0"/>
    <n v="0"/>
    <n v="0"/>
    <n v="0"/>
    <n v="0"/>
    <x v="28"/>
  </r>
  <r>
    <n v="384"/>
    <n v="384"/>
    <n v="0"/>
    <n v="0"/>
    <n v="0"/>
    <n v="0"/>
    <n v="0"/>
    <n v="0"/>
    <n v="0"/>
    <n v="0"/>
    <n v="0"/>
    <n v="0"/>
    <x v="29"/>
  </r>
  <r>
    <n v="287"/>
    <n v="0"/>
    <n v="287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31"/>
  </r>
  <r>
    <n v="1182"/>
    <n v="1182"/>
    <n v="0"/>
    <n v="0"/>
    <n v="0"/>
    <n v="0"/>
    <n v="0"/>
    <n v="0"/>
    <n v="1182"/>
    <n v="1182"/>
    <n v="0"/>
    <n v="0"/>
    <x v="59"/>
  </r>
  <r>
    <n v="15"/>
    <n v="15"/>
    <n v="0"/>
    <n v="0"/>
    <n v="0"/>
    <n v="0"/>
    <n v="0"/>
    <n v="0"/>
    <n v="15"/>
    <n v="15"/>
    <n v="0"/>
    <n v="0"/>
    <x v="33"/>
  </r>
  <r>
    <n v="572"/>
    <n v="572"/>
    <n v="0"/>
    <n v="0"/>
    <n v="0"/>
    <n v="0"/>
    <n v="0"/>
    <n v="0"/>
    <n v="572"/>
    <n v="572"/>
    <n v="0"/>
    <n v="0"/>
    <x v="56"/>
  </r>
  <r>
    <n v="297"/>
    <n v="297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6"/>
  </r>
  <r>
    <n v="117"/>
    <n v="117"/>
    <n v="0"/>
    <n v="0"/>
    <n v="0"/>
    <n v="0"/>
    <n v="0"/>
    <n v="0"/>
    <n v="0"/>
    <n v="0"/>
    <n v="0"/>
    <n v="0"/>
    <x v="37"/>
  </r>
  <r>
    <n v="1753"/>
    <n v="0"/>
    <n v="1753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388"/>
    <n v="1388"/>
    <n v="0"/>
    <n v="0"/>
    <n v="1388"/>
    <n v="1388"/>
    <n v="0"/>
    <n v="0"/>
    <n v="0"/>
    <n v="0"/>
    <n v="0"/>
    <n v="0"/>
    <x v="40"/>
  </r>
  <r>
    <n v="323"/>
    <n v="323"/>
    <n v="0"/>
    <n v="0"/>
    <n v="323"/>
    <n v="323"/>
    <n v="0"/>
    <n v="0"/>
    <n v="0"/>
    <n v="0"/>
    <n v="0"/>
    <n v="0"/>
    <x v="41"/>
  </r>
  <r>
    <n v="342"/>
    <n v="34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75"/>
    <n v="75"/>
    <n v="0"/>
    <n v="0"/>
    <x v="46"/>
  </r>
  <r>
    <n v="4974"/>
    <n v="4974"/>
    <n v="0"/>
    <n v="0"/>
    <n v="0"/>
    <n v="0"/>
    <n v="0"/>
    <n v="0"/>
    <n v="0"/>
    <n v="0"/>
    <n v="0"/>
    <n v="0"/>
    <x v="4"/>
  </r>
  <r>
    <n v="16719"/>
    <n v="0"/>
    <n v="16719"/>
    <n v="0"/>
    <n v="16719"/>
    <n v="0"/>
    <n v="16719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7"/>
  </r>
  <r>
    <n v="323"/>
    <n v="323"/>
    <n v="0"/>
    <n v="0"/>
    <n v="323"/>
    <n v="323"/>
    <n v="0"/>
    <n v="0"/>
    <n v="0"/>
    <n v="0"/>
    <n v="0"/>
    <n v="0"/>
    <x v="7"/>
  </r>
  <r>
    <n v="1350"/>
    <n v="1350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142"/>
    <n v="142"/>
    <n v="0"/>
    <n v="0"/>
    <n v="142"/>
    <n v="142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14"/>
  </r>
  <r>
    <n v="142"/>
    <n v="142"/>
    <n v="0"/>
    <n v="0"/>
    <n v="142"/>
    <n v="142"/>
    <n v="0"/>
    <n v="0"/>
    <n v="0"/>
    <n v="0"/>
    <n v="0"/>
    <n v="0"/>
    <x v="15"/>
  </r>
  <r>
    <n v="346"/>
    <n v="346"/>
    <n v="0"/>
    <n v="0"/>
    <n v="0"/>
    <n v="0"/>
    <n v="0"/>
    <n v="0"/>
    <n v="0"/>
    <n v="0"/>
    <n v="0"/>
    <n v="0"/>
    <x v="16"/>
  </r>
  <r>
    <n v="3894"/>
    <n v="0"/>
    <n v="3894"/>
    <n v="0"/>
    <n v="0"/>
    <n v="0"/>
    <n v="0"/>
    <n v="0"/>
    <n v="0"/>
    <n v="0"/>
    <n v="0"/>
    <n v="0"/>
    <x v="17"/>
  </r>
  <r>
    <n v="17656"/>
    <n v="17656"/>
    <n v="0"/>
    <n v="0"/>
    <n v="0"/>
    <n v="0"/>
    <n v="0"/>
    <n v="0"/>
    <n v="17656"/>
    <n v="17656"/>
    <n v="0"/>
    <n v="0"/>
    <x v="54"/>
  </r>
  <r>
    <n v="88"/>
    <n v="88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0"/>
    <n v="0"/>
    <n v="0"/>
    <n v="0"/>
    <x v="20"/>
  </r>
  <r>
    <n v="6037"/>
    <n v="6037"/>
    <n v="0"/>
    <n v="0"/>
    <n v="0"/>
    <n v="0"/>
    <n v="0"/>
    <n v="0"/>
    <n v="0"/>
    <n v="0"/>
    <n v="0"/>
    <n v="0"/>
    <x v="21"/>
  </r>
  <r>
    <n v="1240"/>
    <n v="1240"/>
    <n v="0"/>
    <n v="0"/>
    <n v="0"/>
    <n v="0"/>
    <n v="0"/>
    <n v="0"/>
    <n v="1240"/>
    <n v="1240"/>
    <n v="0"/>
    <n v="0"/>
    <x v="25"/>
  </r>
  <r>
    <n v="20"/>
    <n v="2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15"/>
    <n v="15"/>
    <n v="0"/>
    <n v="0"/>
    <x v="27"/>
  </r>
  <r>
    <n v="344"/>
    <n v="344"/>
    <n v="0"/>
    <n v="0"/>
    <n v="0"/>
    <n v="0"/>
    <n v="0"/>
    <n v="0"/>
    <n v="0"/>
    <n v="0"/>
    <n v="0"/>
    <n v="0"/>
    <x v="28"/>
  </r>
  <r>
    <n v="612"/>
    <n v="612"/>
    <n v="0"/>
    <n v="0"/>
    <n v="0"/>
    <n v="0"/>
    <n v="0"/>
    <n v="0"/>
    <n v="0"/>
    <n v="0"/>
    <n v="0"/>
    <n v="0"/>
    <x v="29"/>
  </r>
  <r>
    <n v="377"/>
    <n v="377"/>
    <n v="0"/>
    <n v="0"/>
    <n v="0"/>
    <n v="0"/>
    <n v="0"/>
    <n v="0"/>
    <n v="0"/>
    <n v="0"/>
    <n v="0"/>
    <n v="0"/>
    <x v="58"/>
  </r>
  <r>
    <n v="279"/>
    <n v="279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1"/>
  </r>
  <r>
    <n v="9491"/>
    <n v="9491"/>
    <n v="0"/>
    <n v="0"/>
    <n v="0"/>
    <n v="0"/>
    <n v="0"/>
    <n v="0"/>
    <n v="0"/>
    <n v="0"/>
    <n v="0"/>
    <n v="0"/>
    <x v="33"/>
  </r>
  <r>
    <n v="1106"/>
    <n v="1106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64"/>
  </r>
  <r>
    <n v="2525"/>
    <n v="0"/>
    <n v="2525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7412"/>
    <n v="7412"/>
    <n v="0"/>
    <n v="0"/>
    <n v="7412"/>
    <n v="7412"/>
    <n v="0"/>
    <n v="0"/>
    <n v="0"/>
    <n v="0"/>
    <n v="0"/>
    <n v="0"/>
    <x v="38"/>
  </r>
  <r>
    <n v="296"/>
    <n v="0"/>
    <n v="296"/>
    <n v="0"/>
    <n v="0"/>
    <n v="0"/>
    <n v="0"/>
    <n v="0"/>
    <n v="296"/>
    <n v="0"/>
    <n v="296"/>
    <n v="0"/>
    <x v="60"/>
  </r>
  <r>
    <n v="876"/>
    <n v="876"/>
    <n v="0"/>
    <n v="0"/>
    <n v="876"/>
    <n v="876"/>
    <n v="0"/>
    <n v="0"/>
    <n v="0"/>
    <n v="0"/>
    <n v="0"/>
    <n v="0"/>
    <x v="40"/>
  </r>
  <r>
    <n v="281"/>
    <n v="281"/>
    <n v="0"/>
    <n v="0"/>
    <n v="0"/>
    <n v="0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4791"/>
    <n v="4791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70"/>
  </r>
  <r>
    <n v="51"/>
    <n v="51"/>
    <n v="0"/>
    <n v="0"/>
    <n v="0"/>
    <n v="0"/>
    <n v="0"/>
    <n v="0"/>
    <n v="0"/>
    <n v="0"/>
    <n v="0"/>
    <n v="0"/>
    <x v="4"/>
  </r>
  <r>
    <n v="269"/>
    <n v="269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7"/>
  </r>
  <r>
    <n v="1152"/>
    <n v="1152"/>
    <n v="0"/>
    <n v="0"/>
    <n v="0"/>
    <n v="0"/>
    <n v="0"/>
    <n v="0"/>
    <n v="0"/>
    <n v="0"/>
    <n v="0"/>
    <n v="0"/>
    <x v="7"/>
  </r>
  <r>
    <n v="11173"/>
    <n v="11173"/>
    <n v="0"/>
    <n v="0"/>
    <n v="0"/>
    <n v="0"/>
    <n v="0"/>
    <n v="0"/>
    <n v="0"/>
    <n v="0"/>
    <n v="0"/>
    <n v="0"/>
    <x v="8"/>
  </r>
  <r>
    <n v="659"/>
    <n v="659"/>
    <n v="0"/>
    <n v="0"/>
    <n v="0"/>
    <n v="0"/>
    <n v="0"/>
    <n v="0"/>
    <n v="659"/>
    <n v="659"/>
    <n v="0"/>
    <n v="0"/>
    <x v="9"/>
  </r>
  <r>
    <n v="7"/>
    <n v="7"/>
    <n v="0"/>
    <n v="0"/>
    <n v="0"/>
    <n v="0"/>
    <n v="0"/>
    <n v="0"/>
    <n v="0"/>
    <n v="0"/>
    <n v="0"/>
    <n v="0"/>
    <x v="65"/>
  </r>
  <r>
    <n v="47"/>
    <n v="47"/>
    <n v="0"/>
    <n v="0"/>
    <n v="47"/>
    <n v="47"/>
    <n v="0"/>
    <n v="0"/>
    <n v="0"/>
    <n v="0"/>
    <n v="0"/>
    <n v="0"/>
    <x v="12"/>
  </r>
  <r>
    <n v="303"/>
    <n v="30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5082"/>
    <n v="5082"/>
    <n v="0"/>
    <n v="0"/>
    <n v="0"/>
    <n v="0"/>
    <n v="0"/>
    <n v="0"/>
    <n v="5082"/>
    <n v="5082"/>
    <n v="0"/>
    <n v="0"/>
    <x v="16"/>
  </r>
  <r>
    <n v="77"/>
    <n v="77"/>
    <n v="0"/>
    <n v="0"/>
    <n v="0"/>
    <n v="0"/>
    <n v="0"/>
    <n v="0"/>
    <n v="0"/>
    <n v="0"/>
    <n v="0"/>
    <n v="0"/>
    <x v="17"/>
  </r>
  <r>
    <n v="61"/>
    <n v="61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19"/>
  </r>
  <r>
    <n v="213"/>
    <n v="21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21"/>
  </r>
  <r>
    <n v="26"/>
    <n v="26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12820"/>
    <n v="0"/>
    <n v="1282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256"/>
    <n v="25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1875"/>
    <n v="1875"/>
    <n v="0"/>
    <n v="0"/>
    <n v="0"/>
    <n v="0"/>
    <n v="0"/>
    <n v="0"/>
    <n v="0"/>
    <n v="0"/>
    <n v="0"/>
    <n v="0"/>
    <x v="56"/>
  </r>
  <r>
    <n v="116"/>
    <n v="0"/>
    <n v="116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918"/>
    <n v="918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9"/>
  </r>
  <r>
    <n v="493"/>
    <n v="493"/>
    <n v="0"/>
    <n v="0"/>
    <n v="0"/>
    <n v="0"/>
    <n v="0"/>
    <n v="0"/>
    <n v="0"/>
    <n v="0"/>
    <n v="0"/>
    <n v="0"/>
    <x v="40"/>
  </r>
  <r>
    <n v="833"/>
    <n v="0"/>
    <n v="833"/>
    <n v="0"/>
    <n v="0"/>
    <n v="0"/>
    <n v="0"/>
    <n v="0"/>
    <n v="0"/>
    <n v="0"/>
    <n v="0"/>
    <n v="0"/>
    <x v="41"/>
  </r>
  <r>
    <n v="277"/>
    <n v="277"/>
    <n v="0"/>
    <n v="0"/>
    <n v="0"/>
    <n v="0"/>
    <n v="0"/>
    <n v="0"/>
    <n v="0"/>
    <n v="0"/>
    <n v="0"/>
    <n v="0"/>
    <x v="42"/>
  </r>
  <r>
    <n v="3447"/>
    <n v="0"/>
    <n v="3447"/>
    <n v="0"/>
    <n v="0"/>
    <n v="0"/>
    <n v="0"/>
    <n v="0"/>
    <n v="0"/>
    <n v="0"/>
    <n v="0"/>
    <n v="0"/>
    <x v="43"/>
  </r>
  <r>
    <n v="10530"/>
    <n v="10530"/>
    <n v="0"/>
    <n v="0"/>
    <n v="10530"/>
    <n v="1053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5"/>
  </r>
  <r>
    <n v="3645"/>
    <n v="3645"/>
    <n v="0"/>
    <n v="0"/>
    <n v="0"/>
    <n v="0"/>
    <n v="0"/>
    <n v="0"/>
    <n v="3645"/>
    <n v="3645"/>
    <n v="0"/>
    <n v="0"/>
    <x v="3"/>
  </r>
  <r>
    <n v="50"/>
    <n v="50"/>
    <n v="0"/>
    <n v="0"/>
    <n v="0"/>
    <n v="0"/>
    <n v="0"/>
    <n v="0"/>
    <n v="0"/>
    <n v="0"/>
    <n v="0"/>
    <n v="0"/>
    <x v="4"/>
  </r>
  <r>
    <n v="11487"/>
    <n v="0"/>
    <n v="11487"/>
    <n v="0"/>
    <n v="0"/>
    <n v="0"/>
    <n v="0"/>
    <n v="0"/>
    <n v="0"/>
    <n v="0"/>
    <n v="0"/>
    <n v="0"/>
    <x v="5"/>
  </r>
  <r>
    <n v="306"/>
    <n v="306"/>
    <n v="0"/>
    <n v="0"/>
    <n v="0"/>
    <n v="0"/>
    <n v="0"/>
    <n v="0"/>
    <n v="306"/>
    <n v="306"/>
    <n v="0"/>
    <n v="0"/>
    <x v="47"/>
  </r>
  <r>
    <n v="5681"/>
    <n v="5681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9"/>
  </r>
  <r>
    <n v="1557"/>
    <n v="1557"/>
    <n v="0"/>
    <n v="0"/>
    <n v="1557"/>
    <n v="1557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88"/>
    <n v="88"/>
    <n v="0"/>
    <n v="0"/>
    <n v="88"/>
    <n v="88"/>
    <n v="0"/>
    <n v="0"/>
    <n v="0"/>
    <n v="0"/>
    <n v="0"/>
    <n v="0"/>
    <x v="13"/>
  </r>
  <r>
    <n v="4542"/>
    <n v="4542"/>
    <n v="0"/>
    <n v="0"/>
    <n v="4542"/>
    <n v="4542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15"/>
  </r>
  <r>
    <n v="9698"/>
    <n v="0"/>
    <n v="9698"/>
    <n v="0"/>
    <n v="9698"/>
    <n v="0"/>
    <n v="9698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49"/>
  </r>
  <r>
    <n v="14"/>
    <n v="14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19"/>
  </r>
  <r>
    <n v="1814"/>
    <n v="181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8"/>
    <n v="0"/>
    <n v="8"/>
    <n v="0"/>
    <n v="0"/>
    <n v="0"/>
    <n v="0"/>
    <n v="0"/>
    <n v="0"/>
    <n v="0"/>
    <n v="0"/>
    <n v="0"/>
    <x v="25"/>
  </r>
  <r>
    <n v="408"/>
    <n v="0"/>
    <n v="408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5"/>
  </r>
  <r>
    <n v="19868"/>
    <n v="0"/>
    <n v="19868"/>
    <n v="0"/>
    <n v="0"/>
    <n v="0"/>
    <n v="0"/>
    <n v="0"/>
    <n v="0"/>
    <n v="0"/>
    <n v="0"/>
    <n v="0"/>
    <x v="29"/>
  </r>
  <r>
    <n v="34005"/>
    <n v="34005"/>
    <n v="0"/>
    <n v="0"/>
    <n v="0"/>
    <n v="0"/>
    <n v="0"/>
    <n v="0"/>
    <n v="34005"/>
    <n v="34005"/>
    <n v="0"/>
    <n v="0"/>
    <x v="30"/>
  </r>
  <r>
    <n v="4805"/>
    <n v="4805"/>
    <n v="0"/>
    <n v="0"/>
    <n v="4805"/>
    <n v="4805"/>
    <n v="0"/>
    <n v="0"/>
    <n v="0"/>
    <n v="0"/>
    <n v="0"/>
    <n v="0"/>
    <x v="31"/>
  </r>
  <r>
    <n v="2034"/>
    <n v="203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3333"/>
    <n v="3333"/>
    <n v="0"/>
    <n v="0"/>
    <n v="0"/>
    <n v="0"/>
    <n v="0"/>
    <n v="0"/>
    <n v="0"/>
    <n v="0"/>
    <n v="0"/>
    <n v="0"/>
    <x v="56"/>
  </r>
  <r>
    <n v="59"/>
    <n v="0"/>
    <n v="59"/>
    <n v="0"/>
    <n v="0"/>
    <n v="0"/>
    <n v="0"/>
    <n v="0"/>
    <n v="0"/>
    <n v="0"/>
    <n v="0"/>
    <n v="0"/>
    <x v="62"/>
  </r>
  <r>
    <n v="2374"/>
    <n v="237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60"/>
  </r>
  <r>
    <n v="757"/>
    <n v="757"/>
    <n v="0"/>
    <n v="0"/>
    <n v="0"/>
    <n v="0"/>
    <n v="0"/>
    <n v="0"/>
    <n v="0"/>
    <n v="0"/>
    <n v="0"/>
    <n v="0"/>
    <x v="40"/>
  </r>
  <r>
    <n v="8880"/>
    <n v="8880"/>
    <n v="0"/>
    <n v="0"/>
    <n v="8880"/>
    <n v="888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42371"/>
    <n v="42371"/>
    <n v="0"/>
    <n v="0"/>
    <n v="42371"/>
    <n v="42371"/>
    <n v="0"/>
    <n v="0"/>
    <n v="0"/>
    <n v="0"/>
    <n v="0"/>
    <n v="0"/>
    <x v="45"/>
  </r>
  <r>
    <n v="22331"/>
    <n v="0"/>
    <n v="22331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7"/>
  </r>
  <r>
    <n v="2885"/>
    <n v="2885"/>
    <n v="0"/>
    <n v="0"/>
    <n v="0"/>
    <n v="0"/>
    <n v="0"/>
    <n v="0"/>
    <n v="0"/>
    <n v="0"/>
    <n v="0"/>
    <n v="0"/>
    <x v="8"/>
  </r>
  <r>
    <n v="373"/>
    <n v="373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3"/>
  </r>
  <r>
    <n v="1768"/>
    <n v="0"/>
    <n v="1768"/>
    <n v="0"/>
    <n v="0"/>
    <n v="0"/>
    <n v="0"/>
    <n v="0"/>
    <n v="0"/>
    <n v="0"/>
    <n v="0"/>
    <n v="0"/>
    <x v="12"/>
  </r>
  <r>
    <n v="1159"/>
    <n v="0"/>
    <n v="1159"/>
    <n v="0"/>
    <n v="0"/>
    <n v="0"/>
    <n v="0"/>
    <n v="0"/>
    <n v="0"/>
    <n v="0"/>
    <n v="0"/>
    <n v="0"/>
    <x v="13"/>
  </r>
  <r>
    <n v="906"/>
    <n v="0"/>
    <n v="906"/>
    <n v="0"/>
    <n v="0"/>
    <n v="0"/>
    <n v="0"/>
    <n v="0"/>
    <n v="0"/>
    <n v="0"/>
    <n v="0"/>
    <n v="0"/>
    <x v="14"/>
  </r>
  <r>
    <n v="355"/>
    <n v="0"/>
    <n v="355"/>
    <n v="0"/>
    <n v="355"/>
    <n v="0"/>
    <n v="355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30976"/>
    <n v="30976"/>
    <n v="0"/>
    <n v="0"/>
    <n v="30976"/>
    <n v="30976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20"/>
  </r>
  <r>
    <n v="18227"/>
    <n v="18227"/>
    <n v="0"/>
    <n v="0"/>
    <n v="0"/>
    <n v="0"/>
    <n v="0"/>
    <n v="0"/>
    <n v="18227"/>
    <n v="18227"/>
    <n v="0"/>
    <n v="0"/>
    <x v="21"/>
  </r>
  <r>
    <n v="77"/>
    <n v="77"/>
    <n v="0"/>
    <n v="0"/>
    <n v="0"/>
    <n v="0"/>
    <n v="0"/>
    <n v="0"/>
    <n v="0"/>
    <n v="0"/>
    <n v="0"/>
    <n v="0"/>
    <x v="25"/>
  </r>
  <r>
    <n v="86"/>
    <n v="0"/>
    <n v="86"/>
    <n v="0"/>
    <n v="86"/>
    <n v="0"/>
    <n v="86"/>
    <n v="0"/>
    <n v="0"/>
    <n v="0"/>
    <n v="0"/>
    <n v="0"/>
    <x v="26"/>
  </r>
  <r>
    <n v="2852"/>
    <n v="2852"/>
    <n v="0"/>
    <n v="0"/>
    <n v="0"/>
    <n v="0"/>
    <n v="0"/>
    <n v="0"/>
    <n v="0"/>
    <n v="0"/>
    <n v="0"/>
    <n v="0"/>
    <x v="27"/>
  </r>
  <r>
    <n v="2475"/>
    <n v="2475"/>
    <n v="0"/>
    <n v="0"/>
    <n v="0"/>
    <n v="0"/>
    <n v="0"/>
    <n v="0"/>
    <n v="0"/>
    <n v="0"/>
    <n v="0"/>
    <n v="0"/>
    <x v="28"/>
  </r>
  <r>
    <n v="4074"/>
    <n v="4074"/>
    <n v="0"/>
    <n v="0"/>
    <n v="4074"/>
    <n v="4074"/>
    <n v="0"/>
    <n v="0"/>
    <n v="0"/>
    <n v="0"/>
    <n v="0"/>
    <n v="0"/>
    <x v="29"/>
  </r>
  <r>
    <n v="687"/>
    <n v="0"/>
    <n v="687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31"/>
  </r>
  <r>
    <n v="3831"/>
    <n v="0"/>
    <n v="3831"/>
    <n v="0"/>
    <n v="3831"/>
    <n v="0"/>
    <n v="3831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33"/>
  </r>
  <r>
    <n v="640"/>
    <n v="640"/>
    <n v="0"/>
    <n v="0"/>
    <n v="0"/>
    <n v="0"/>
    <n v="0"/>
    <n v="0"/>
    <n v="0"/>
    <n v="0"/>
    <n v="0"/>
    <n v="0"/>
    <x v="34"/>
  </r>
  <r>
    <n v="196"/>
    <n v="196"/>
    <n v="0"/>
    <n v="0"/>
    <n v="0"/>
    <n v="0"/>
    <n v="0"/>
    <n v="0"/>
    <n v="0"/>
    <n v="0"/>
    <n v="0"/>
    <n v="0"/>
    <x v="64"/>
  </r>
  <r>
    <n v="1183"/>
    <n v="0"/>
    <n v="1183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39"/>
  </r>
  <r>
    <n v="944"/>
    <n v="944"/>
    <n v="0"/>
    <n v="0"/>
    <n v="0"/>
    <n v="0"/>
    <n v="0"/>
    <n v="0"/>
    <n v="0"/>
    <n v="0"/>
    <n v="0"/>
    <n v="0"/>
    <x v="40"/>
  </r>
  <r>
    <n v="40"/>
    <n v="40"/>
    <n v="0"/>
    <n v="0"/>
    <n v="40"/>
    <n v="4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2"/>
  </r>
  <r>
    <n v="631"/>
    <n v="0"/>
    <n v="631"/>
    <n v="0"/>
    <n v="0"/>
    <n v="0"/>
    <n v="0"/>
    <n v="0"/>
    <n v="0"/>
    <n v="0"/>
    <n v="0"/>
    <n v="0"/>
    <x v="43"/>
  </r>
  <r>
    <n v="2624"/>
    <n v="2624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"/>
  </r>
  <r>
    <n v="9169"/>
    <n v="9169"/>
    <n v="0"/>
    <n v="0"/>
    <n v="0"/>
    <n v="0"/>
    <n v="0"/>
    <n v="0"/>
    <n v="9169"/>
    <n v="9169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20604"/>
    <n v="0"/>
    <n v="20604"/>
    <n v="0"/>
    <n v="0"/>
    <n v="0"/>
    <n v="0"/>
    <n v="0"/>
    <n v="20604"/>
    <n v="0"/>
    <n v="20604"/>
    <n v="0"/>
    <x v="5"/>
  </r>
  <r>
    <n v="6"/>
    <n v="6"/>
    <n v="0"/>
    <n v="0"/>
    <n v="0"/>
    <n v="0"/>
    <n v="0"/>
    <n v="0"/>
    <n v="6"/>
    <n v="6"/>
    <n v="0"/>
    <n v="0"/>
    <x v="47"/>
  </r>
  <r>
    <n v="1934"/>
    <n v="0"/>
    <n v="1934"/>
    <n v="0"/>
    <n v="0"/>
    <n v="0"/>
    <n v="0"/>
    <n v="0"/>
    <n v="0"/>
    <n v="0"/>
    <n v="0"/>
    <n v="0"/>
    <x v="7"/>
  </r>
  <r>
    <n v="8613"/>
    <n v="0"/>
    <n v="8613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68"/>
    <n v="68"/>
    <n v="0"/>
    <n v="0"/>
    <n v="68"/>
    <n v="68"/>
    <n v="0"/>
    <n v="0"/>
    <n v="0"/>
    <n v="0"/>
    <n v="0"/>
    <n v="0"/>
    <x v="14"/>
  </r>
  <r>
    <n v="335"/>
    <n v="335"/>
    <n v="0"/>
    <n v="0"/>
    <n v="0"/>
    <n v="0"/>
    <n v="0"/>
    <n v="0"/>
    <n v="0"/>
    <n v="0"/>
    <n v="0"/>
    <n v="0"/>
    <x v="15"/>
  </r>
  <r>
    <n v="11651"/>
    <n v="0"/>
    <n v="11651"/>
    <n v="0"/>
    <n v="0"/>
    <n v="0"/>
    <n v="0"/>
    <n v="0"/>
    <n v="0"/>
    <n v="0"/>
    <n v="0"/>
    <n v="0"/>
    <x v="16"/>
  </r>
  <r>
    <n v="378"/>
    <n v="378"/>
    <n v="0"/>
    <n v="0"/>
    <n v="0"/>
    <n v="0"/>
    <n v="0"/>
    <n v="0"/>
    <n v="0"/>
    <n v="0"/>
    <n v="0"/>
    <n v="0"/>
    <x v="17"/>
  </r>
  <r>
    <n v="6480"/>
    <n v="6480"/>
    <n v="0"/>
    <n v="0"/>
    <n v="0"/>
    <n v="0"/>
    <n v="0"/>
    <n v="0"/>
    <n v="0"/>
    <n v="0"/>
    <n v="0"/>
    <n v="0"/>
    <x v="18"/>
  </r>
  <r>
    <n v="4099"/>
    <n v="4099"/>
    <n v="0"/>
    <n v="0"/>
    <n v="0"/>
    <n v="0"/>
    <n v="0"/>
    <n v="0"/>
    <n v="0"/>
    <n v="0"/>
    <n v="0"/>
    <n v="0"/>
    <x v="19"/>
  </r>
  <r>
    <n v="685"/>
    <n v="68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37"/>
    <n v="437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55"/>
  </r>
  <r>
    <n v="2842"/>
    <n v="2842"/>
    <n v="0"/>
    <n v="0"/>
    <n v="2842"/>
    <n v="2842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30"/>
  </r>
  <r>
    <n v="572"/>
    <n v="572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59"/>
  </r>
  <r>
    <n v="82"/>
    <n v="82"/>
    <n v="0"/>
    <n v="0"/>
    <n v="82"/>
    <n v="82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34"/>
  </r>
  <r>
    <n v="5059"/>
    <n v="5059"/>
    <n v="0"/>
    <n v="0"/>
    <n v="0"/>
    <n v="0"/>
    <n v="0"/>
    <n v="0"/>
    <n v="0"/>
    <n v="0"/>
    <n v="0"/>
    <n v="0"/>
    <x v="62"/>
  </r>
  <r>
    <n v="862"/>
    <n v="862"/>
    <n v="0"/>
    <n v="0"/>
    <n v="0"/>
    <n v="0"/>
    <n v="0"/>
    <n v="0"/>
    <n v="862"/>
    <n v="862"/>
    <n v="0"/>
    <n v="0"/>
    <x v="36"/>
  </r>
  <r>
    <n v="67"/>
    <n v="0"/>
    <n v="67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39"/>
  </r>
  <r>
    <n v="3867"/>
    <n v="3867"/>
    <n v="0"/>
    <n v="0"/>
    <n v="0"/>
    <n v="0"/>
    <n v="0"/>
    <n v="0"/>
    <n v="3867"/>
    <n v="3867"/>
    <n v="0"/>
    <n v="0"/>
    <x v="40"/>
  </r>
  <r>
    <n v="4828"/>
    <n v="4828"/>
    <n v="0"/>
    <n v="0"/>
    <n v="0"/>
    <n v="0"/>
    <n v="0"/>
    <n v="0"/>
    <n v="4828"/>
    <n v="4828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508"/>
    <n v="50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459"/>
    <n v="459"/>
    <n v="0"/>
    <n v="0"/>
    <n v="0"/>
    <n v="0"/>
    <n v="0"/>
    <n v="0"/>
    <n v="0"/>
    <n v="0"/>
    <n v="0"/>
    <n v="0"/>
    <x v="2"/>
  </r>
  <r>
    <n v="17892"/>
    <n v="0"/>
    <n v="17892"/>
    <n v="0"/>
    <n v="0"/>
    <n v="0"/>
    <n v="0"/>
    <n v="0"/>
    <n v="0"/>
    <n v="0"/>
    <n v="0"/>
    <n v="0"/>
    <x v="46"/>
  </r>
  <r>
    <n v="713"/>
    <n v="713"/>
    <n v="0"/>
    <n v="0"/>
    <n v="0"/>
    <n v="0"/>
    <n v="0"/>
    <n v="0"/>
    <n v="0"/>
    <n v="0"/>
    <n v="0"/>
    <n v="0"/>
    <x v="4"/>
  </r>
  <r>
    <n v="1000"/>
    <n v="1000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7"/>
  </r>
  <r>
    <n v="9467"/>
    <n v="9467"/>
    <n v="0"/>
    <n v="0"/>
    <n v="0"/>
    <n v="0"/>
    <n v="0"/>
    <n v="0"/>
    <n v="0"/>
    <n v="0"/>
    <n v="0"/>
    <n v="0"/>
    <x v="7"/>
  </r>
  <r>
    <n v="1894"/>
    <n v="1894"/>
    <n v="0"/>
    <n v="0"/>
    <n v="0"/>
    <n v="0"/>
    <n v="0"/>
    <n v="0"/>
    <n v="0"/>
    <n v="0"/>
    <n v="0"/>
    <n v="0"/>
    <x v="8"/>
  </r>
  <r>
    <n v="2239"/>
    <n v="2239"/>
    <n v="0"/>
    <n v="0"/>
    <n v="0"/>
    <n v="0"/>
    <n v="0"/>
    <n v="0"/>
    <n v="0"/>
    <n v="0"/>
    <n v="0"/>
    <n v="0"/>
    <x v="9"/>
  </r>
  <r>
    <n v="261"/>
    <n v="261"/>
    <n v="0"/>
    <n v="0"/>
    <n v="0"/>
    <n v="0"/>
    <n v="0"/>
    <n v="0"/>
    <n v="0"/>
    <n v="0"/>
    <n v="0"/>
    <n v="0"/>
    <x v="53"/>
  </r>
  <r>
    <n v="45"/>
    <n v="45"/>
    <n v="0"/>
    <n v="0"/>
    <n v="45"/>
    <n v="45"/>
    <n v="0"/>
    <n v="0"/>
    <n v="0"/>
    <n v="0"/>
    <n v="0"/>
    <n v="0"/>
    <x v="12"/>
  </r>
  <r>
    <n v="402"/>
    <n v="402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503"/>
    <n v="503"/>
    <n v="0"/>
    <n v="0"/>
    <n v="0"/>
    <n v="0"/>
    <n v="0"/>
    <n v="0"/>
    <n v="0"/>
    <n v="0"/>
    <n v="0"/>
    <n v="0"/>
    <x v="16"/>
  </r>
  <r>
    <n v="1646"/>
    <n v="1646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4"/>
  </r>
  <r>
    <n v="2627"/>
    <n v="0"/>
    <n v="2627"/>
    <n v="0"/>
    <n v="0"/>
    <n v="0"/>
    <n v="0"/>
    <n v="0"/>
    <n v="0"/>
    <n v="0"/>
    <n v="0"/>
    <n v="0"/>
    <x v="19"/>
  </r>
  <r>
    <n v="766"/>
    <n v="766"/>
    <n v="0"/>
    <n v="0"/>
    <n v="0"/>
    <n v="0"/>
    <n v="0"/>
    <n v="0"/>
    <n v="0"/>
    <n v="0"/>
    <n v="0"/>
    <n v="0"/>
    <x v="20"/>
  </r>
  <r>
    <n v="13"/>
    <n v="0"/>
    <n v="13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25"/>
  </r>
  <r>
    <n v="60"/>
    <n v="0"/>
    <n v="60"/>
    <n v="0"/>
    <n v="60"/>
    <n v="0"/>
    <n v="60"/>
    <n v="0"/>
    <n v="0"/>
    <n v="0"/>
    <n v="0"/>
    <n v="0"/>
    <x v="26"/>
  </r>
  <r>
    <n v="437"/>
    <n v="0"/>
    <n v="437"/>
    <n v="0"/>
    <n v="0"/>
    <n v="0"/>
    <n v="0"/>
    <n v="0"/>
    <n v="437"/>
    <n v="0"/>
    <n v="437"/>
    <n v="0"/>
    <x v="27"/>
  </r>
  <r>
    <n v="12102"/>
    <n v="0"/>
    <n v="12102"/>
    <n v="0"/>
    <n v="0"/>
    <n v="0"/>
    <n v="0"/>
    <n v="0"/>
    <n v="0"/>
    <n v="0"/>
    <n v="0"/>
    <n v="0"/>
    <x v="28"/>
  </r>
  <r>
    <n v="1203"/>
    <n v="1203"/>
    <n v="0"/>
    <n v="0"/>
    <n v="0"/>
    <n v="0"/>
    <n v="0"/>
    <n v="0"/>
    <n v="0"/>
    <n v="0"/>
    <n v="0"/>
    <n v="0"/>
    <x v="29"/>
  </r>
  <r>
    <n v="13006"/>
    <n v="13006"/>
    <n v="0"/>
    <n v="0"/>
    <n v="0"/>
    <n v="0"/>
    <n v="0"/>
    <n v="0"/>
    <n v="13006"/>
    <n v="13006"/>
    <n v="0"/>
    <n v="0"/>
    <x v="58"/>
  </r>
  <r>
    <n v="22"/>
    <n v="22"/>
    <n v="0"/>
    <n v="0"/>
    <n v="0"/>
    <n v="0"/>
    <n v="0"/>
    <n v="0"/>
    <n v="0"/>
    <n v="0"/>
    <n v="0"/>
    <n v="0"/>
    <x v="31"/>
  </r>
  <r>
    <n v="852"/>
    <n v="85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2183"/>
    <n v="0"/>
    <n v="12183"/>
    <n v="0"/>
    <n v="12183"/>
    <n v="0"/>
    <n v="12183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64"/>
  </r>
  <r>
    <n v="629"/>
    <n v="629"/>
    <n v="0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60"/>
  </r>
  <r>
    <n v="9751"/>
    <n v="9751"/>
    <n v="0"/>
    <n v="0"/>
    <n v="0"/>
    <n v="0"/>
    <n v="0"/>
    <n v="0"/>
    <n v="9751"/>
    <n v="9751"/>
    <n v="0"/>
    <n v="0"/>
    <x v="40"/>
  </r>
  <r>
    <n v="104"/>
    <n v="104"/>
    <n v="0"/>
    <n v="0"/>
    <n v="0"/>
    <n v="0"/>
    <n v="0"/>
    <n v="0"/>
    <n v="0"/>
    <n v="0"/>
    <n v="0"/>
    <n v="0"/>
    <x v="41"/>
  </r>
  <r>
    <n v="873"/>
    <n v="873"/>
    <n v="0"/>
    <n v="0"/>
    <n v="873"/>
    <n v="873"/>
    <n v="0"/>
    <n v="0"/>
    <n v="0"/>
    <n v="0"/>
    <n v="0"/>
    <n v="0"/>
    <x v="42"/>
  </r>
  <r>
    <n v="362"/>
    <n v="362"/>
    <n v="0"/>
    <n v="0"/>
    <n v="362"/>
    <n v="362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928"/>
    <n v="928"/>
    <n v="0"/>
    <n v="0"/>
    <n v="0"/>
    <n v="0"/>
    <n v="0"/>
    <n v="0"/>
    <n v="0"/>
    <n v="0"/>
    <n v="0"/>
    <n v="0"/>
    <x v="45"/>
  </r>
  <r>
    <n v="24960"/>
    <n v="0"/>
    <n v="24960"/>
    <n v="0"/>
    <n v="0"/>
    <n v="0"/>
    <n v="0"/>
    <n v="0"/>
    <n v="0"/>
    <n v="0"/>
    <n v="0"/>
    <n v="0"/>
    <x v="46"/>
  </r>
  <r>
    <n v="139"/>
    <n v="139"/>
    <n v="0"/>
    <n v="0"/>
    <n v="0"/>
    <n v="0"/>
    <n v="0"/>
    <n v="0"/>
    <n v="139"/>
    <n v="139"/>
    <n v="0"/>
    <n v="0"/>
    <x v="4"/>
  </r>
  <r>
    <n v="151"/>
    <n v="151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47"/>
  </r>
  <r>
    <n v="1197"/>
    <n v="1197"/>
    <n v="0"/>
    <n v="0"/>
    <n v="0"/>
    <n v="0"/>
    <n v="0"/>
    <n v="0"/>
    <n v="0"/>
    <n v="0"/>
    <n v="0"/>
    <n v="0"/>
    <x v="7"/>
  </r>
  <r>
    <n v="97629"/>
    <n v="0"/>
    <n v="0"/>
    <n v="97629"/>
    <n v="0"/>
    <n v="0"/>
    <n v="0"/>
    <n v="0"/>
    <n v="0"/>
    <n v="0"/>
    <n v="0"/>
    <n v="0"/>
    <x v="8"/>
  </r>
  <r>
    <n v="390"/>
    <n v="390"/>
    <n v="0"/>
    <n v="0"/>
    <n v="390"/>
    <n v="390"/>
    <n v="0"/>
    <n v="0"/>
    <n v="0"/>
    <n v="0"/>
    <n v="0"/>
    <n v="0"/>
    <x v="9"/>
  </r>
  <r>
    <n v="286"/>
    <n v="286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3"/>
  </r>
  <r>
    <n v="124"/>
    <n v="0"/>
    <n v="124"/>
    <n v="0"/>
    <n v="0"/>
    <n v="0"/>
    <n v="0"/>
    <n v="0"/>
    <n v="0"/>
    <n v="0"/>
    <n v="0"/>
    <n v="0"/>
    <x v="14"/>
  </r>
  <r>
    <n v="21"/>
    <n v="21"/>
    <n v="0"/>
    <n v="0"/>
    <n v="21"/>
    <n v="21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165"/>
    <n v="16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17350"/>
    <n v="17350"/>
    <n v="0"/>
    <n v="0"/>
    <n v="0"/>
    <n v="0"/>
    <n v="0"/>
    <n v="0"/>
    <n v="17350"/>
    <n v="17350"/>
    <n v="0"/>
    <n v="0"/>
    <x v="20"/>
  </r>
  <r>
    <n v="10"/>
    <n v="0"/>
    <n v="10"/>
    <n v="0"/>
    <n v="0"/>
    <n v="0"/>
    <n v="0"/>
    <n v="0"/>
    <n v="0"/>
    <n v="0"/>
    <n v="0"/>
    <n v="0"/>
    <x v="21"/>
  </r>
  <r>
    <n v="172"/>
    <n v="17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15"/>
    <n v="15"/>
    <n v="0"/>
    <n v="0"/>
    <x v="26"/>
  </r>
  <r>
    <n v="133"/>
    <n v="133"/>
    <n v="0"/>
    <n v="0"/>
    <n v="0"/>
    <n v="0"/>
    <n v="0"/>
    <n v="0"/>
    <n v="0"/>
    <n v="0"/>
    <n v="0"/>
    <n v="0"/>
    <x v="27"/>
  </r>
  <r>
    <n v="500"/>
    <n v="500"/>
    <n v="0"/>
    <n v="0"/>
    <n v="0"/>
    <n v="0"/>
    <n v="0"/>
    <n v="0"/>
    <n v="500"/>
    <n v="500"/>
    <n v="0"/>
    <n v="0"/>
    <x v="28"/>
  </r>
  <r>
    <n v="5707"/>
    <n v="0"/>
    <n v="5707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30"/>
  </r>
  <r>
    <n v="25569"/>
    <n v="0"/>
    <n v="25569"/>
    <n v="0"/>
    <n v="0"/>
    <n v="0"/>
    <n v="0"/>
    <n v="0"/>
    <n v="0"/>
    <n v="0"/>
    <n v="0"/>
    <n v="0"/>
    <x v="63"/>
  </r>
  <r>
    <n v="3018"/>
    <n v="0"/>
    <n v="3018"/>
    <n v="0"/>
    <n v="0"/>
    <n v="0"/>
    <n v="0"/>
    <n v="0"/>
    <n v="3018"/>
    <n v="0"/>
    <n v="3018"/>
    <n v="0"/>
    <x v="51"/>
  </r>
  <r>
    <n v="2909"/>
    <n v="2909"/>
    <n v="0"/>
    <n v="0"/>
    <n v="2909"/>
    <n v="2909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66"/>
  </r>
  <r>
    <n v="7074"/>
    <n v="0"/>
    <n v="7074"/>
    <n v="0"/>
    <n v="7074"/>
    <n v="0"/>
    <n v="7074"/>
    <n v="0"/>
    <n v="0"/>
    <n v="0"/>
    <n v="0"/>
    <n v="0"/>
    <x v="62"/>
  </r>
  <r>
    <n v="7815"/>
    <n v="0"/>
    <n v="7815"/>
    <n v="0"/>
    <n v="0"/>
    <n v="0"/>
    <n v="0"/>
    <n v="0"/>
    <n v="7815"/>
    <n v="0"/>
    <n v="7815"/>
    <n v="0"/>
    <x v="36"/>
  </r>
  <r>
    <n v="3"/>
    <n v="3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5496"/>
    <n v="5496"/>
    <n v="0"/>
    <n v="0"/>
    <n v="5496"/>
    <n v="5496"/>
    <n v="0"/>
    <n v="0"/>
    <n v="0"/>
    <n v="0"/>
    <n v="0"/>
    <n v="0"/>
    <x v="40"/>
  </r>
  <r>
    <n v="427"/>
    <n v="0"/>
    <n v="427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42"/>
  </r>
  <r>
    <n v="453"/>
    <n v="453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5"/>
  </r>
  <r>
    <n v="8403"/>
    <n v="0"/>
    <n v="8403"/>
    <n v="0"/>
    <n v="8403"/>
    <n v="0"/>
    <n v="8403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4"/>
  </r>
  <r>
    <n v="109870"/>
    <n v="10987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338"/>
    <n v="338"/>
    <n v="0"/>
    <n v="0"/>
    <n v="0"/>
    <n v="0"/>
    <n v="0"/>
    <n v="0"/>
    <n v="0"/>
    <n v="0"/>
    <n v="0"/>
    <n v="0"/>
    <x v="7"/>
  </r>
  <r>
    <n v="7737"/>
    <n v="7737"/>
    <n v="0"/>
    <n v="0"/>
    <n v="0"/>
    <n v="0"/>
    <n v="0"/>
    <n v="0"/>
    <n v="0"/>
    <n v="0"/>
    <n v="0"/>
    <n v="0"/>
    <x v="8"/>
  </r>
  <r>
    <n v="1856"/>
    <n v="0"/>
    <n v="1856"/>
    <n v="0"/>
    <n v="0"/>
    <n v="0"/>
    <n v="0"/>
    <n v="0"/>
    <n v="0"/>
    <n v="0"/>
    <n v="0"/>
    <n v="0"/>
    <x v="48"/>
  </r>
  <r>
    <n v="54"/>
    <n v="0"/>
    <n v="54"/>
    <n v="0"/>
    <n v="0"/>
    <n v="0"/>
    <n v="0"/>
    <n v="0"/>
    <n v="0"/>
    <n v="0"/>
    <n v="0"/>
    <n v="0"/>
    <x v="65"/>
  </r>
  <r>
    <n v="5158"/>
    <n v="5158"/>
    <n v="0"/>
    <n v="0"/>
    <n v="0"/>
    <n v="0"/>
    <n v="0"/>
    <n v="0"/>
    <n v="0"/>
    <n v="0"/>
    <n v="0"/>
    <n v="0"/>
    <x v="12"/>
  </r>
  <r>
    <n v="263"/>
    <n v="26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6090"/>
    <n v="6090"/>
    <n v="0"/>
    <n v="0"/>
    <n v="0"/>
    <n v="0"/>
    <n v="0"/>
    <n v="0"/>
    <n v="0"/>
    <n v="0"/>
    <n v="0"/>
    <n v="0"/>
    <x v="16"/>
  </r>
  <r>
    <n v="127"/>
    <n v="12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5083"/>
    <n v="0"/>
    <n v="5083"/>
    <n v="0"/>
    <n v="0"/>
    <n v="0"/>
    <n v="0"/>
    <n v="0"/>
    <n v="5083"/>
    <n v="0"/>
    <n v="5083"/>
    <n v="0"/>
    <x v="19"/>
  </r>
  <r>
    <n v="18124"/>
    <n v="18124"/>
    <n v="0"/>
    <n v="0"/>
    <n v="0"/>
    <n v="0"/>
    <n v="0"/>
    <n v="0"/>
    <n v="0"/>
    <n v="0"/>
    <n v="0"/>
    <n v="0"/>
    <x v="20"/>
  </r>
  <r>
    <n v="26"/>
    <n v="0"/>
    <n v="26"/>
    <n v="0"/>
    <n v="0"/>
    <n v="0"/>
    <n v="0"/>
    <n v="0"/>
    <n v="0"/>
    <n v="0"/>
    <n v="0"/>
    <n v="0"/>
    <x v="21"/>
  </r>
  <r>
    <n v="5287"/>
    <n v="5287"/>
    <n v="0"/>
    <n v="0"/>
    <n v="5287"/>
    <n v="5287"/>
    <n v="0"/>
    <n v="0"/>
    <n v="0"/>
    <n v="0"/>
    <n v="0"/>
    <n v="0"/>
    <x v="25"/>
  </r>
  <r>
    <n v="286"/>
    <n v="0"/>
    <n v="286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158"/>
    <n v="158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9"/>
  </r>
  <r>
    <n v="622"/>
    <n v="622"/>
    <n v="0"/>
    <n v="0"/>
    <n v="0"/>
    <n v="0"/>
    <n v="0"/>
    <n v="0"/>
    <n v="0"/>
    <n v="0"/>
    <n v="0"/>
    <n v="0"/>
    <x v="30"/>
  </r>
  <r>
    <n v="35953"/>
    <n v="0"/>
    <n v="35953"/>
    <n v="0"/>
    <n v="0"/>
    <n v="0"/>
    <n v="0"/>
    <n v="0"/>
    <n v="0"/>
    <n v="0"/>
    <n v="0"/>
    <n v="0"/>
    <x v="63"/>
  </r>
  <r>
    <n v="9848"/>
    <n v="9848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0"/>
    <n v="0"/>
    <n v="0"/>
    <n v="0"/>
    <x v="33"/>
  </r>
  <r>
    <n v="2184"/>
    <n v="0"/>
    <n v="2184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32846"/>
    <n v="32846"/>
    <n v="0"/>
    <n v="0"/>
    <n v="0"/>
    <n v="0"/>
    <n v="0"/>
    <n v="0"/>
    <n v="32846"/>
    <n v="32846"/>
    <n v="0"/>
    <n v="0"/>
    <x v="40"/>
  </r>
  <r>
    <n v="23"/>
    <n v="23"/>
    <n v="0"/>
    <n v="0"/>
    <n v="0"/>
    <n v="0"/>
    <n v="0"/>
    <n v="0"/>
    <n v="0"/>
    <n v="0"/>
    <n v="0"/>
    <n v="0"/>
    <x v="41"/>
  </r>
  <r>
    <n v="323"/>
    <n v="323"/>
    <n v="0"/>
    <n v="0"/>
    <n v="0"/>
    <n v="0"/>
    <n v="0"/>
    <n v="0"/>
    <n v="0"/>
    <n v="0"/>
    <n v="0"/>
    <n v="0"/>
    <x v="42"/>
  </r>
  <r>
    <n v="29191"/>
    <n v="0"/>
    <n v="29191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4"/>
  </r>
  <r>
    <n v="808"/>
    <n v="808"/>
    <n v="0"/>
    <n v="0"/>
    <n v="808"/>
    <n v="808"/>
    <n v="0"/>
    <n v="0"/>
    <n v="0"/>
    <n v="0"/>
    <n v="0"/>
    <n v="0"/>
    <x v="5"/>
  </r>
  <r>
    <n v="294"/>
    <n v="294"/>
    <n v="0"/>
    <n v="0"/>
    <n v="0"/>
    <n v="0"/>
    <n v="0"/>
    <n v="0"/>
    <n v="0"/>
    <n v="0"/>
    <n v="0"/>
    <n v="0"/>
    <x v="47"/>
  </r>
  <r>
    <n v="1995"/>
    <n v="0"/>
    <n v="1995"/>
    <n v="0"/>
    <n v="0"/>
    <n v="0"/>
    <n v="0"/>
    <n v="0"/>
    <n v="0"/>
    <n v="0"/>
    <n v="0"/>
    <n v="0"/>
    <x v="7"/>
  </r>
  <r>
    <n v="327"/>
    <n v="327"/>
    <n v="0"/>
    <n v="0"/>
    <n v="0"/>
    <n v="0"/>
    <n v="0"/>
    <n v="0"/>
    <n v="0"/>
    <n v="0"/>
    <n v="0"/>
    <n v="0"/>
    <x v="8"/>
  </r>
  <r>
    <n v="7507"/>
    <n v="750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1709"/>
    <n v="1709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4"/>
    <n v="4"/>
    <n v="0"/>
    <n v="0"/>
    <x v="14"/>
  </r>
  <r>
    <n v="1033"/>
    <n v="0"/>
    <n v="1033"/>
    <n v="0"/>
    <n v="0"/>
    <n v="0"/>
    <n v="0"/>
    <n v="0"/>
    <n v="0"/>
    <n v="0"/>
    <n v="0"/>
    <n v="0"/>
    <x v="15"/>
  </r>
  <r>
    <n v="18376"/>
    <n v="1837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70"/>
    <n v="170"/>
    <n v="0"/>
    <n v="0"/>
    <n v="0"/>
    <n v="0"/>
    <n v="0"/>
    <n v="0"/>
    <n v="170"/>
    <n v="17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0"/>
    <n v="0"/>
    <n v="0"/>
    <n v="0"/>
    <x v="20"/>
  </r>
  <r>
    <n v="13"/>
    <n v="0"/>
    <n v="13"/>
    <n v="0"/>
    <n v="0"/>
    <n v="0"/>
    <n v="0"/>
    <n v="0"/>
    <n v="0"/>
    <n v="0"/>
    <n v="0"/>
    <n v="0"/>
    <x v="21"/>
  </r>
  <r>
    <n v="1325"/>
    <n v="132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26"/>
  </r>
  <r>
    <n v="123"/>
    <n v="123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28"/>
  </r>
  <r>
    <n v="16607"/>
    <n v="16607"/>
    <n v="0"/>
    <n v="0"/>
    <n v="16607"/>
    <n v="16607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58"/>
  </r>
  <r>
    <n v="33354"/>
    <n v="33354"/>
    <n v="0"/>
    <n v="0"/>
    <n v="0"/>
    <n v="0"/>
    <n v="0"/>
    <n v="0"/>
    <n v="33354"/>
    <n v="33354"/>
    <n v="0"/>
    <n v="0"/>
    <x v="63"/>
  </r>
  <r>
    <n v="32"/>
    <n v="32"/>
    <n v="0"/>
    <n v="0"/>
    <n v="0"/>
    <n v="0"/>
    <n v="0"/>
    <n v="0"/>
    <n v="0"/>
    <n v="0"/>
    <n v="0"/>
    <n v="0"/>
    <x v="59"/>
  </r>
  <r>
    <n v="27"/>
    <n v="0"/>
    <n v="27"/>
    <n v="0"/>
    <n v="0"/>
    <n v="0"/>
    <n v="0"/>
    <n v="0"/>
    <n v="0"/>
    <n v="0"/>
    <n v="0"/>
    <n v="0"/>
    <x v="33"/>
  </r>
  <r>
    <n v="1154"/>
    <n v="1154"/>
    <n v="0"/>
    <n v="0"/>
    <n v="0"/>
    <n v="0"/>
    <n v="0"/>
    <n v="0"/>
    <n v="0"/>
    <n v="0"/>
    <n v="0"/>
    <n v="0"/>
    <x v="61"/>
  </r>
  <r>
    <n v="295"/>
    <n v="295"/>
    <n v="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60"/>
  </r>
  <r>
    <n v="326"/>
    <n v="326"/>
    <n v="0"/>
    <n v="0"/>
    <n v="0"/>
    <n v="0"/>
    <n v="0"/>
    <n v="0"/>
    <n v="0"/>
    <n v="0"/>
    <n v="0"/>
    <n v="0"/>
    <x v="40"/>
  </r>
  <r>
    <n v="482"/>
    <n v="0"/>
    <n v="482"/>
    <n v="0"/>
    <n v="0"/>
    <n v="0"/>
    <n v="0"/>
    <n v="0"/>
    <n v="0"/>
    <n v="0"/>
    <n v="0"/>
    <n v="0"/>
    <x v="41"/>
  </r>
  <r>
    <n v="275"/>
    <n v="275"/>
    <n v="0"/>
    <n v="0"/>
    <n v="0"/>
    <n v="0"/>
    <n v="0"/>
    <n v="0"/>
    <n v="0"/>
    <n v="0"/>
    <n v="0"/>
    <n v="0"/>
    <x v="42"/>
  </r>
  <r>
    <n v="178"/>
    <n v="178"/>
    <n v="0"/>
    <n v="0"/>
    <n v="0"/>
    <n v="0"/>
    <n v="0"/>
    <n v="0"/>
    <n v="0"/>
    <n v="0"/>
    <n v="0"/>
    <n v="0"/>
    <x v="0"/>
  </r>
  <r>
    <n v="1002"/>
    <n v="1002"/>
    <n v="0"/>
    <n v="0"/>
    <n v="0"/>
    <n v="0"/>
    <n v="0"/>
    <n v="0"/>
    <n v="1002"/>
    <n v="1002"/>
    <n v="0"/>
    <n v="0"/>
    <x v="1"/>
  </r>
  <r>
    <n v="15688"/>
    <n v="15688"/>
    <n v="0"/>
    <n v="0"/>
    <n v="0"/>
    <n v="0"/>
    <n v="0"/>
    <n v="0"/>
    <n v="0"/>
    <n v="0"/>
    <n v="0"/>
    <n v="0"/>
    <x v="45"/>
  </r>
  <r>
    <n v="11622"/>
    <n v="0"/>
    <n v="11622"/>
    <n v="0"/>
    <n v="0"/>
    <n v="0"/>
    <n v="0"/>
    <n v="0"/>
    <n v="11622"/>
    <n v="0"/>
    <n v="11622"/>
    <n v="0"/>
    <x v="3"/>
  </r>
  <r>
    <n v="505"/>
    <n v="505"/>
    <n v="0"/>
    <n v="0"/>
    <n v="0"/>
    <n v="0"/>
    <n v="0"/>
    <n v="0"/>
    <n v="0"/>
    <n v="0"/>
    <n v="0"/>
    <n v="0"/>
    <x v="4"/>
  </r>
  <r>
    <n v="74"/>
    <n v="74"/>
    <n v="0"/>
    <n v="0"/>
    <n v="0"/>
    <n v="0"/>
    <n v="0"/>
    <n v="0"/>
    <n v="0"/>
    <n v="0"/>
    <n v="0"/>
    <n v="0"/>
    <x v="5"/>
  </r>
  <r>
    <n v="334"/>
    <n v="334"/>
    <n v="0"/>
    <n v="0"/>
    <n v="0"/>
    <n v="0"/>
    <n v="0"/>
    <n v="0"/>
    <n v="0"/>
    <n v="0"/>
    <n v="0"/>
    <n v="0"/>
    <x v="47"/>
  </r>
  <r>
    <n v="13"/>
    <n v="13"/>
    <n v="0"/>
    <n v="0"/>
    <n v="13"/>
    <n v="13"/>
    <n v="0"/>
    <n v="0"/>
    <n v="0"/>
    <n v="0"/>
    <n v="0"/>
    <n v="0"/>
    <x v="7"/>
  </r>
  <r>
    <n v="6760"/>
    <n v="6760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2286"/>
    <n v="0"/>
    <n v="2286"/>
    <n v="0"/>
    <n v="0"/>
    <n v="0"/>
    <n v="0"/>
    <n v="0"/>
    <n v="0"/>
    <n v="0"/>
    <n v="0"/>
    <n v="0"/>
    <x v="12"/>
  </r>
  <r>
    <n v="173"/>
    <n v="173"/>
    <n v="0"/>
    <n v="0"/>
    <n v="0"/>
    <n v="0"/>
    <n v="0"/>
    <n v="0"/>
    <n v="0"/>
    <n v="0"/>
    <n v="0"/>
    <n v="0"/>
    <x v="13"/>
  </r>
  <r>
    <n v="465"/>
    <n v="465"/>
    <n v="0"/>
    <n v="0"/>
    <n v="0"/>
    <n v="0"/>
    <n v="0"/>
    <n v="0"/>
    <n v="0"/>
    <n v="0"/>
    <n v="0"/>
    <n v="0"/>
    <x v="14"/>
  </r>
  <r>
    <n v="188"/>
    <n v="188"/>
    <n v="0"/>
    <n v="0"/>
    <n v="0"/>
    <n v="0"/>
    <n v="0"/>
    <n v="0"/>
    <n v="0"/>
    <n v="0"/>
    <n v="0"/>
    <n v="0"/>
    <x v="15"/>
  </r>
  <r>
    <n v="765"/>
    <n v="765"/>
    <n v="0"/>
    <n v="0"/>
    <n v="0"/>
    <n v="0"/>
    <n v="0"/>
    <n v="0"/>
    <n v="0"/>
    <n v="0"/>
    <n v="0"/>
    <n v="0"/>
    <x v="16"/>
  </r>
  <r>
    <n v="3406"/>
    <n v="3406"/>
    <n v="0"/>
    <n v="0"/>
    <n v="3406"/>
    <n v="3406"/>
    <n v="0"/>
    <n v="0"/>
    <n v="0"/>
    <n v="0"/>
    <n v="0"/>
    <n v="0"/>
    <x v="17"/>
  </r>
  <r>
    <n v="1143"/>
    <n v="1143"/>
    <n v="0"/>
    <n v="0"/>
    <n v="0"/>
    <n v="0"/>
    <n v="0"/>
    <n v="0"/>
    <n v="0"/>
    <n v="0"/>
    <n v="0"/>
    <n v="0"/>
    <x v="18"/>
  </r>
  <r>
    <n v="1048"/>
    <n v="1048"/>
    <n v="0"/>
    <n v="0"/>
    <n v="1048"/>
    <n v="1048"/>
    <n v="0"/>
    <n v="0"/>
    <n v="0"/>
    <n v="0"/>
    <n v="0"/>
    <n v="0"/>
    <x v="19"/>
  </r>
  <r>
    <n v="3643"/>
    <n v="3643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1"/>
  </r>
  <r>
    <n v="109"/>
    <n v="109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129"/>
    <n v="129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1023"/>
    <n v="1023"/>
    <n v="0"/>
    <n v="0"/>
    <n v="0"/>
    <n v="0"/>
    <n v="0"/>
    <n v="0"/>
    <n v="0"/>
    <n v="0"/>
    <n v="0"/>
    <n v="0"/>
    <x v="55"/>
  </r>
  <r>
    <n v="885"/>
    <n v="885"/>
    <n v="0"/>
    <n v="0"/>
    <n v="0"/>
    <n v="0"/>
    <n v="0"/>
    <n v="0"/>
    <n v="0"/>
    <n v="0"/>
    <n v="0"/>
    <n v="0"/>
    <x v="29"/>
  </r>
  <r>
    <n v="413"/>
    <n v="413"/>
    <n v="0"/>
    <n v="0"/>
    <n v="413"/>
    <n v="413"/>
    <n v="0"/>
    <n v="0"/>
    <n v="0"/>
    <n v="0"/>
    <n v="0"/>
    <n v="0"/>
    <x v="58"/>
  </r>
  <r>
    <n v="10416"/>
    <n v="0"/>
    <n v="10416"/>
    <n v="0"/>
    <n v="0"/>
    <n v="0"/>
    <n v="0"/>
    <n v="0"/>
    <n v="0"/>
    <n v="0"/>
    <n v="0"/>
    <n v="0"/>
    <x v="63"/>
  </r>
  <r>
    <n v="523"/>
    <n v="52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64"/>
  </r>
  <r>
    <n v="179"/>
    <n v="17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226"/>
    <n v="22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80"/>
    <n v="480"/>
    <n v="0"/>
    <n v="0"/>
    <n v="0"/>
    <n v="0"/>
    <n v="0"/>
    <n v="0"/>
    <n v="0"/>
    <n v="0"/>
    <n v="0"/>
    <n v="0"/>
    <x v="40"/>
  </r>
  <r>
    <n v="11"/>
    <n v="11"/>
    <n v="0"/>
    <n v="0"/>
    <n v="11"/>
    <n v="11"/>
    <n v="0"/>
    <n v="0"/>
    <n v="0"/>
    <n v="0"/>
    <n v="0"/>
    <n v="0"/>
    <x v="41"/>
  </r>
  <r>
    <n v="255"/>
    <n v="255"/>
    <n v="0"/>
    <n v="0"/>
    <n v="255"/>
    <n v="255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3117"/>
    <n v="33117"/>
    <n v="0"/>
    <n v="0"/>
    <n v="0"/>
    <n v="0"/>
    <n v="0"/>
    <n v="0"/>
    <n v="0"/>
    <n v="0"/>
    <n v="0"/>
    <n v="0"/>
    <x v="44"/>
  </r>
  <r>
    <n v="2845"/>
    <n v="0"/>
    <n v="2845"/>
    <n v="0"/>
    <n v="0"/>
    <n v="0"/>
    <n v="0"/>
    <n v="0"/>
    <n v="0"/>
    <n v="0"/>
    <n v="0"/>
    <n v="0"/>
    <x v="2"/>
  </r>
  <r>
    <n v="7084"/>
    <n v="7084"/>
    <n v="0"/>
    <n v="0"/>
    <n v="0"/>
    <n v="0"/>
    <n v="0"/>
    <n v="0"/>
    <n v="7084"/>
    <n v="7084"/>
    <n v="0"/>
    <n v="0"/>
    <x v="46"/>
  </r>
  <r>
    <n v="40"/>
    <n v="4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47"/>
  </r>
  <r>
    <n v="130"/>
    <n v="130"/>
    <n v="0"/>
    <n v="0"/>
    <n v="0"/>
    <n v="0"/>
    <n v="0"/>
    <n v="0"/>
    <n v="0"/>
    <n v="0"/>
    <n v="0"/>
    <n v="0"/>
    <x v="7"/>
  </r>
  <r>
    <n v="16195"/>
    <n v="16195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39"/>
    <n v="39"/>
    <n v="0"/>
    <n v="0"/>
    <n v="0"/>
    <n v="0"/>
    <n v="0"/>
    <n v="0"/>
    <n v="39"/>
    <n v="39"/>
    <n v="0"/>
    <n v="0"/>
    <x v="12"/>
  </r>
  <r>
    <n v="39"/>
    <n v="39"/>
    <n v="0"/>
    <n v="0"/>
    <n v="39"/>
    <n v="39"/>
    <n v="0"/>
    <n v="0"/>
    <n v="0"/>
    <n v="0"/>
    <n v="0"/>
    <n v="0"/>
    <x v="13"/>
  </r>
  <r>
    <n v="3413"/>
    <n v="0"/>
    <n v="3413"/>
    <n v="0"/>
    <n v="0"/>
    <n v="0"/>
    <n v="0"/>
    <n v="0"/>
    <n v="0"/>
    <n v="0"/>
    <n v="0"/>
    <n v="0"/>
    <x v="14"/>
  </r>
  <r>
    <n v="482"/>
    <n v="0"/>
    <n v="482"/>
    <n v="0"/>
    <n v="0"/>
    <n v="0"/>
    <n v="0"/>
    <n v="0"/>
    <n v="0"/>
    <n v="0"/>
    <n v="0"/>
    <n v="0"/>
    <x v="15"/>
  </r>
  <r>
    <n v="614"/>
    <n v="614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49"/>
  </r>
  <r>
    <n v="4930"/>
    <n v="4930"/>
    <n v="0"/>
    <n v="0"/>
    <n v="0"/>
    <n v="0"/>
    <n v="0"/>
    <n v="0"/>
    <n v="0"/>
    <n v="0"/>
    <n v="0"/>
    <n v="0"/>
    <x v="54"/>
  </r>
  <r>
    <n v="563"/>
    <n v="563"/>
    <n v="0"/>
    <n v="0"/>
    <n v="563"/>
    <n v="563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1"/>
  </r>
  <r>
    <n v="220"/>
    <n v="220"/>
    <n v="0"/>
    <n v="0"/>
    <n v="0"/>
    <n v="0"/>
    <n v="0"/>
    <n v="0"/>
    <n v="220"/>
    <n v="220"/>
    <n v="0"/>
    <n v="0"/>
    <x v="25"/>
  </r>
  <r>
    <n v="14"/>
    <n v="14"/>
    <n v="0"/>
    <n v="0"/>
    <n v="0"/>
    <n v="0"/>
    <n v="0"/>
    <n v="0"/>
    <n v="0"/>
    <n v="0"/>
    <n v="0"/>
    <n v="0"/>
    <x v="26"/>
  </r>
  <r>
    <n v="1124"/>
    <n v="0"/>
    <n v="1124"/>
    <n v="0"/>
    <n v="0"/>
    <n v="0"/>
    <n v="0"/>
    <n v="0"/>
    <n v="0"/>
    <n v="0"/>
    <n v="0"/>
    <n v="0"/>
    <x v="27"/>
  </r>
  <r>
    <n v="1280"/>
    <n v="1280"/>
    <n v="0"/>
    <n v="0"/>
    <n v="0"/>
    <n v="0"/>
    <n v="0"/>
    <n v="0"/>
    <n v="0"/>
    <n v="0"/>
    <n v="0"/>
    <n v="0"/>
    <x v="28"/>
  </r>
  <r>
    <n v="144"/>
    <n v="144"/>
    <n v="0"/>
    <n v="0"/>
    <n v="144"/>
    <n v="144"/>
    <n v="0"/>
    <n v="0"/>
    <n v="0"/>
    <n v="0"/>
    <n v="0"/>
    <n v="0"/>
    <x v="29"/>
  </r>
  <r>
    <n v="706"/>
    <n v="706"/>
    <n v="0"/>
    <n v="0"/>
    <n v="0"/>
    <n v="0"/>
    <n v="0"/>
    <n v="0"/>
    <n v="706"/>
    <n v="706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742"/>
    <n v="74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33"/>
  </r>
  <r>
    <n v="15"/>
    <n v="15"/>
    <n v="0"/>
    <n v="0"/>
    <n v="15"/>
    <n v="15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88"/>
    <n v="288"/>
    <n v="0"/>
    <n v="0"/>
    <n v="0"/>
    <n v="0"/>
    <n v="0"/>
    <n v="0"/>
    <n v="0"/>
    <n v="0"/>
    <n v="0"/>
    <n v="0"/>
    <x v="36"/>
  </r>
  <r>
    <n v="44"/>
    <n v="44"/>
    <n v="0"/>
    <n v="0"/>
    <n v="0"/>
    <n v="0"/>
    <n v="0"/>
    <n v="0"/>
    <n v="44"/>
    <n v="44"/>
    <n v="0"/>
    <n v="0"/>
    <x v="37"/>
  </r>
  <r>
    <n v="601"/>
    <n v="601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39"/>
  </r>
  <r>
    <n v="5217"/>
    <n v="0"/>
    <n v="5217"/>
    <n v="0"/>
    <n v="5217"/>
    <n v="0"/>
    <n v="5217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1"/>
  </r>
  <r>
    <n v="979"/>
    <n v="979"/>
    <n v="0"/>
    <n v="0"/>
    <n v="0"/>
    <n v="0"/>
    <n v="0"/>
    <n v="0"/>
    <n v="0"/>
    <n v="0"/>
    <n v="0"/>
    <n v="0"/>
    <x v="42"/>
  </r>
  <r>
    <n v="667"/>
    <n v="667"/>
    <n v="0"/>
    <n v="0"/>
    <n v="667"/>
    <n v="667"/>
    <n v="0"/>
    <n v="0"/>
    <n v="0"/>
    <n v="0"/>
    <n v="0"/>
    <n v="0"/>
    <x v="0"/>
  </r>
  <r>
    <n v="771"/>
    <n v="77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42481"/>
    <n v="42481"/>
    <n v="0"/>
    <n v="0"/>
    <n v="42481"/>
    <n v="42481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"/>
  </r>
  <r>
    <n v="306"/>
    <n v="306"/>
    <n v="0"/>
    <n v="0"/>
    <n v="0"/>
    <n v="0"/>
    <n v="0"/>
    <n v="0"/>
    <n v="0"/>
    <n v="0"/>
    <n v="0"/>
    <n v="0"/>
    <x v="47"/>
  </r>
  <r>
    <n v="88"/>
    <n v="88"/>
    <n v="0"/>
    <n v="0"/>
    <n v="0"/>
    <n v="0"/>
    <n v="0"/>
    <n v="0"/>
    <n v="0"/>
    <n v="0"/>
    <n v="0"/>
    <n v="0"/>
    <x v="7"/>
  </r>
  <r>
    <n v="126125"/>
    <n v="0"/>
    <n v="0"/>
    <n v="126125"/>
    <n v="126125"/>
    <n v="0"/>
    <n v="0"/>
    <n v="126125"/>
    <n v="0"/>
    <n v="0"/>
    <n v="0"/>
    <n v="0"/>
    <x v="8"/>
  </r>
  <r>
    <n v="11258"/>
    <n v="11258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2"/>
  </r>
  <r>
    <n v="118"/>
    <n v="118"/>
    <n v="0"/>
    <n v="0"/>
    <n v="118"/>
    <n v="118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644"/>
    <n v="644"/>
    <n v="0"/>
    <n v="0"/>
    <n v="0"/>
    <n v="0"/>
    <n v="0"/>
    <n v="0"/>
    <n v="0"/>
    <n v="0"/>
    <n v="0"/>
    <n v="0"/>
    <x v="16"/>
  </r>
  <r>
    <n v="399"/>
    <n v="399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4"/>
  </r>
  <r>
    <n v="338"/>
    <n v="338"/>
    <n v="0"/>
    <n v="0"/>
    <n v="0"/>
    <n v="0"/>
    <n v="0"/>
    <n v="0"/>
    <n v="338"/>
    <n v="338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10112"/>
    <n v="1011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5"/>
  </r>
  <r>
    <n v="79"/>
    <n v="0"/>
    <n v="79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4202"/>
    <n v="4202"/>
    <n v="0"/>
    <n v="0"/>
    <n v="0"/>
    <n v="0"/>
    <n v="0"/>
    <n v="0"/>
    <n v="0"/>
    <n v="0"/>
    <n v="0"/>
    <n v="0"/>
    <x v="29"/>
  </r>
  <r>
    <n v="4348"/>
    <n v="4348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63"/>
  </r>
  <r>
    <n v="209"/>
    <n v="0"/>
    <n v="209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34"/>
  </r>
  <r>
    <n v="569"/>
    <n v="569"/>
    <n v="0"/>
    <n v="0"/>
    <n v="0"/>
    <n v="0"/>
    <n v="0"/>
    <n v="0"/>
    <n v="0"/>
    <n v="0"/>
    <n v="0"/>
    <n v="0"/>
    <x v="62"/>
  </r>
  <r>
    <n v="3165"/>
    <n v="3165"/>
    <n v="0"/>
    <n v="0"/>
    <n v="3165"/>
    <n v="3165"/>
    <n v="0"/>
    <n v="0"/>
    <n v="0"/>
    <n v="0"/>
    <n v="0"/>
    <n v="0"/>
    <x v="36"/>
  </r>
  <r>
    <n v="226"/>
    <n v="226"/>
    <n v="0"/>
    <n v="0"/>
    <n v="0"/>
    <n v="0"/>
    <n v="0"/>
    <n v="0"/>
    <n v="0"/>
    <n v="0"/>
    <n v="0"/>
    <n v="0"/>
    <x v="37"/>
  </r>
  <r>
    <n v="705"/>
    <n v="705"/>
    <n v="0"/>
    <n v="0"/>
    <n v="0"/>
    <n v="0"/>
    <n v="0"/>
    <n v="0"/>
    <n v="705"/>
    <n v="705"/>
    <n v="0"/>
    <n v="0"/>
    <x v="38"/>
  </r>
  <r>
    <n v="176"/>
    <n v="176"/>
    <n v="0"/>
    <n v="0"/>
    <n v="0"/>
    <n v="0"/>
    <n v="0"/>
    <n v="0"/>
    <n v="0"/>
    <n v="0"/>
    <n v="0"/>
    <n v="0"/>
    <x v="39"/>
  </r>
  <r>
    <n v="6000"/>
    <n v="0"/>
    <n v="600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21"/>
    <n v="21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10848"/>
    <n v="10848"/>
    <n v="0"/>
    <n v="0"/>
    <n v="10848"/>
    <n v="10848"/>
    <n v="0"/>
    <n v="0"/>
    <n v="0"/>
    <n v="0"/>
    <n v="0"/>
    <n v="0"/>
    <x v="0"/>
  </r>
  <r>
    <n v="1435"/>
    <n v="0"/>
    <n v="1435"/>
    <n v="0"/>
    <n v="0"/>
    <n v="0"/>
    <n v="0"/>
    <n v="0"/>
    <n v="0"/>
    <n v="0"/>
    <n v="0"/>
    <n v="0"/>
    <x v="1"/>
  </r>
  <r>
    <n v="103"/>
    <n v="103"/>
    <n v="0"/>
    <n v="0"/>
    <n v="103"/>
    <n v="103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13672"/>
    <n v="0"/>
    <n v="13672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9"/>
  </r>
  <r>
    <n v="278"/>
    <n v="278"/>
    <n v="0"/>
    <n v="0"/>
    <n v="0"/>
    <n v="0"/>
    <n v="0"/>
    <n v="0"/>
    <n v="0"/>
    <n v="0"/>
    <n v="0"/>
    <n v="0"/>
    <x v="53"/>
  </r>
  <r>
    <n v="2035"/>
    <n v="0"/>
    <n v="2035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13"/>
  </r>
  <r>
    <n v="141"/>
    <n v="141"/>
    <n v="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81"/>
    <n v="81"/>
    <n v="0"/>
    <n v="0"/>
    <x v="15"/>
  </r>
  <r>
    <n v="4786"/>
    <n v="0"/>
    <n v="4786"/>
    <n v="0"/>
    <n v="0"/>
    <n v="0"/>
    <n v="0"/>
    <n v="0"/>
    <n v="0"/>
    <n v="0"/>
    <n v="0"/>
    <n v="0"/>
    <x v="16"/>
  </r>
  <r>
    <n v="1989"/>
    <n v="1989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534"/>
    <n v="1534"/>
    <n v="0"/>
    <n v="0"/>
    <n v="0"/>
    <n v="0"/>
    <n v="0"/>
    <n v="0"/>
    <n v="1534"/>
    <n v="1534"/>
    <n v="0"/>
    <n v="0"/>
    <x v="20"/>
  </r>
  <r>
    <n v="134"/>
    <n v="134"/>
    <n v="0"/>
    <n v="0"/>
    <n v="134"/>
    <n v="134"/>
    <n v="0"/>
    <n v="0"/>
    <n v="0"/>
    <n v="0"/>
    <n v="0"/>
    <n v="0"/>
    <x v="21"/>
  </r>
  <r>
    <n v="520"/>
    <n v="52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26"/>
  </r>
  <r>
    <n v="2448"/>
    <n v="0"/>
    <n v="2448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5593"/>
    <n v="15593"/>
    <n v="0"/>
    <n v="0"/>
    <n v="15593"/>
    <n v="15593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1"/>
  </r>
  <r>
    <n v="3080"/>
    <n v="3080"/>
    <n v="0"/>
    <n v="0"/>
    <n v="3080"/>
    <n v="3080"/>
    <n v="0"/>
    <n v="0"/>
    <n v="0"/>
    <n v="0"/>
    <n v="0"/>
    <n v="0"/>
    <x v="33"/>
  </r>
  <r>
    <n v="317"/>
    <n v="317"/>
    <n v="0"/>
    <n v="0"/>
    <n v="0"/>
    <n v="0"/>
    <n v="0"/>
    <n v="0"/>
    <n v="317"/>
    <n v="317"/>
    <n v="0"/>
    <n v="0"/>
    <x v="56"/>
  </r>
  <r>
    <n v="13679"/>
    <n v="13679"/>
    <n v="0"/>
    <n v="0"/>
    <n v="13679"/>
    <n v="13679"/>
    <n v="0"/>
    <n v="0"/>
    <n v="0"/>
    <n v="0"/>
    <n v="0"/>
    <n v="0"/>
    <x v="64"/>
  </r>
  <r>
    <n v="5792"/>
    <n v="5792"/>
    <n v="0"/>
    <n v="0"/>
    <n v="0"/>
    <n v="0"/>
    <n v="0"/>
    <n v="0"/>
    <n v="5792"/>
    <n v="5792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614"/>
    <n v="614"/>
    <n v="0"/>
    <n v="0"/>
    <n v="0"/>
    <n v="0"/>
    <n v="0"/>
    <n v="0"/>
    <n v="0"/>
    <n v="0"/>
    <n v="0"/>
    <n v="0"/>
    <x v="38"/>
  </r>
  <r>
    <n v="543"/>
    <n v="0"/>
    <n v="543"/>
    <n v="0"/>
    <n v="0"/>
    <n v="0"/>
    <n v="0"/>
    <n v="0"/>
    <n v="0"/>
    <n v="0"/>
    <n v="0"/>
    <n v="0"/>
    <x v="39"/>
  </r>
  <r>
    <n v="3834"/>
    <n v="3834"/>
    <n v="0"/>
    <n v="0"/>
    <n v="0"/>
    <n v="0"/>
    <n v="0"/>
    <n v="0"/>
    <n v="3834"/>
    <n v="3834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891"/>
    <n v="891"/>
    <n v="0"/>
    <n v="0"/>
    <n v="891"/>
    <n v="891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0"/>
  </r>
  <r>
    <n v="4025"/>
    <n v="4025"/>
    <n v="0"/>
    <n v="0"/>
    <n v="4025"/>
    <n v="4025"/>
    <n v="0"/>
    <n v="0"/>
    <n v="0"/>
    <n v="0"/>
    <n v="0"/>
    <n v="0"/>
    <x v="44"/>
  </r>
  <r>
    <n v="684"/>
    <n v="68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"/>
  </r>
  <r>
    <n v="133"/>
    <n v="133"/>
    <n v="0"/>
    <n v="0"/>
    <n v="133"/>
    <n v="133"/>
    <n v="0"/>
    <n v="0"/>
    <n v="0"/>
    <n v="0"/>
    <n v="0"/>
    <n v="0"/>
    <x v="4"/>
  </r>
  <r>
    <n v="7518"/>
    <n v="7518"/>
    <n v="0"/>
    <n v="0"/>
    <n v="7518"/>
    <n v="7518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47"/>
  </r>
  <r>
    <n v="1866"/>
    <n v="1866"/>
    <n v="0"/>
    <n v="0"/>
    <n v="0"/>
    <n v="0"/>
    <n v="0"/>
    <n v="0"/>
    <n v="1866"/>
    <n v="1866"/>
    <n v="0"/>
    <n v="0"/>
    <x v="7"/>
  </r>
  <r>
    <n v="633"/>
    <n v="633"/>
    <n v="0"/>
    <n v="0"/>
    <n v="0"/>
    <n v="0"/>
    <n v="0"/>
    <n v="0"/>
    <n v="0"/>
    <n v="0"/>
    <n v="0"/>
    <n v="0"/>
    <x v="8"/>
  </r>
  <r>
    <n v="6404"/>
    <n v="0"/>
    <n v="6404"/>
    <n v="0"/>
    <n v="0"/>
    <n v="0"/>
    <n v="0"/>
    <n v="0"/>
    <n v="0"/>
    <n v="0"/>
    <n v="0"/>
    <n v="0"/>
    <x v="9"/>
  </r>
  <r>
    <n v="2460"/>
    <n v="2460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2"/>
  </r>
  <r>
    <n v="119"/>
    <n v="119"/>
    <n v="0"/>
    <n v="0"/>
    <n v="119"/>
    <n v="119"/>
    <n v="0"/>
    <n v="0"/>
    <n v="0"/>
    <n v="0"/>
    <n v="0"/>
    <n v="0"/>
    <x v="13"/>
  </r>
  <r>
    <n v="213"/>
    <n v="213"/>
    <n v="0"/>
    <n v="0"/>
    <n v="213"/>
    <n v="213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687"/>
    <n v="687"/>
    <n v="0"/>
    <n v="0"/>
    <n v="0"/>
    <n v="0"/>
    <n v="0"/>
    <n v="0"/>
    <n v="0"/>
    <n v="0"/>
    <n v="0"/>
    <n v="0"/>
    <x v="16"/>
  </r>
  <r>
    <n v="13699"/>
    <n v="13699"/>
    <n v="0"/>
    <n v="0"/>
    <n v="13699"/>
    <n v="13699"/>
    <n v="0"/>
    <n v="0"/>
    <n v="0"/>
    <n v="0"/>
    <n v="0"/>
    <n v="0"/>
    <x v="17"/>
  </r>
  <r>
    <n v="4266"/>
    <n v="4266"/>
    <n v="0"/>
    <n v="0"/>
    <n v="0"/>
    <n v="0"/>
    <n v="0"/>
    <n v="0"/>
    <n v="4266"/>
    <n v="4266"/>
    <n v="0"/>
    <n v="0"/>
    <x v="18"/>
  </r>
  <r>
    <n v="428"/>
    <n v="428"/>
    <n v="0"/>
    <n v="0"/>
    <n v="0"/>
    <n v="0"/>
    <n v="0"/>
    <n v="0"/>
    <n v="0"/>
    <n v="0"/>
    <n v="0"/>
    <n v="0"/>
    <x v="19"/>
  </r>
  <r>
    <n v="5715"/>
    <n v="5715"/>
    <n v="0"/>
    <n v="0"/>
    <n v="5715"/>
    <n v="5715"/>
    <n v="0"/>
    <n v="0"/>
    <n v="0"/>
    <n v="0"/>
    <n v="0"/>
    <n v="0"/>
    <x v="20"/>
  </r>
  <r>
    <n v="10"/>
    <n v="0"/>
    <n v="10"/>
    <n v="0"/>
    <n v="10"/>
    <n v="0"/>
    <n v="10"/>
    <n v="0"/>
    <n v="0"/>
    <n v="0"/>
    <n v="0"/>
    <n v="0"/>
    <x v="21"/>
  </r>
  <r>
    <n v="6465"/>
    <n v="646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310"/>
    <n v="310"/>
    <n v="0"/>
    <n v="0"/>
    <n v="0"/>
    <n v="0"/>
    <n v="0"/>
    <n v="0"/>
    <n v="0"/>
    <n v="0"/>
    <n v="0"/>
    <n v="0"/>
    <x v="29"/>
  </r>
  <r>
    <n v="5396"/>
    <n v="0"/>
    <n v="5396"/>
    <n v="0"/>
    <n v="0"/>
    <n v="0"/>
    <n v="0"/>
    <n v="0"/>
    <n v="0"/>
    <n v="0"/>
    <n v="0"/>
    <n v="0"/>
    <x v="30"/>
  </r>
  <r>
    <n v="6100"/>
    <n v="0"/>
    <n v="6100"/>
    <n v="0"/>
    <n v="6100"/>
    <n v="0"/>
    <n v="6100"/>
    <n v="0"/>
    <n v="0"/>
    <n v="0"/>
    <n v="0"/>
    <n v="0"/>
    <x v="31"/>
  </r>
  <r>
    <n v="527"/>
    <n v="527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4451"/>
    <n v="0"/>
    <n v="4451"/>
    <n v="0"/>
    <n v="0"/>
    <n v="0"/>
    <n v="0"/>
    <n v="0"/>
    <n v="0"/>
    <n v="0"/>
    <n v="0"/>
    <n v="0"/>
    <x v="56"/>
  </r>
  <r>
    <n v="1914"/>
    <n v="1914"/>
    <n v="0"/>
    <n v="0"/>
    <n v="0"/>
    <n v="0"/>
    <n v="0"/>
    <n v="0"/>
    <n v="1914"/>
    <n v="1914"/>
    <n v="0"/>
    <n v="0"/>
    <x v="62"/>
  </r>
  <r>
    <n v="105"/>
    <n v="105"/>
    <n v="0"/>
    <n v="0"/>
    <n v="0"/>
    <n v="0"/>
    <n v="0"/>
    <n v="0"/>
    <n v="0"/>
    <n v="0"/>
    <n v="0"/>
    <n v="0"/>
    <x v="36"/>
  </r>
  <r>
    <n v="428"/>
    <n v="428"/>
    <n v="0"/>
    <n v="0"/>
    <n v="0"/>
    <n v="0"/>
    <n v="0"/>
    <n v="0"/>
    <n v="428"/>
    <n v="428"/>
    <n v="0"/>
    <n v="0"/>
    <x v="37"/>
  </r>
  <r>
    <n v="2991"/>
    <n v="2991"/>
    <n v="0"/>
    <n v="0"/>
    <n v="2991"/>
    <n v="2991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60"/>
  </r>
  <r>
    <n v="2001"/>
    <n v="2001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509"/>
    <n v="509"/>
    <n v="0"/>
    <n v="0"/>
    <n v="509"/>
    <n v="509"/>
    <n v="0"/>
    <n v="0"/>
    <n v="0"/>
    <n v="0"/>
    <n v="0"/>
    <n v="0"/>
    <x v="42"/>
  </r>
  <r>
    <n v="224"/>
    <n v="22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7146"/>
    <n v="0"/>
    <n v="7146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46"/>
  </r>
  <r>
    <n v="1177"/>
    <n v="1177"/>
    <n v="0"/>
    <n v="0"/>
    <n v="0"/>
    <n v="0"/>
    <n v="0"/>
    <n v="0"/>
    <n v="1177"/>
    <n v="1177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47"/>
  </r>
  <r>
    <n v="197"/>
    <n v="0"/>
    <n v="197"/>
    <n v="0"/>
    <n v="0"/>
    <n v="0"/>
    <n v="0"/>
    <n v="0"/>
    <n v="0"/>
    <n v="0"/>
    <n v="0"/>
    <n v="0"/>
    <x v="7"/>
  </r>
  <r>
    <n v="15860"/>
    <n v="0"/>
    <n v="1586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9"/>
  </r>
  <r>
    <n v="11"/>
    <n v="0"/>
    <n v="11"/>
    <n v="0"/>
    <n v="0"/>
    <n v="0"/>
    <n v="0"/>
    <n v="0"/>
    <n v="0"/>
    <n v="0"/>
    <n v="0"/>
    <n v="0"/>
    <x v="65"/>
  </r>
  <r>
    <n v="40"/>
    <n v="40"/>
    <n v="0"/>
    <n v="0"/>
    <n v="40"/>
    <n v="40"/>
    <n v="0"/>
    <n v="0"/>
    <n v="0"/>
    <n v="0"/>
    <n v="0"/>
    <n v="0"/>
    <x v="12"/>
  </r>
  <r>
    <n v="333"/>
    <n v="333"/>
    <n v="0"/>
    <n v="0"/>
    <n v="0"/>
    <n v="0"/>
    <n v="0"/>
    <n v="0"/>
    <n v="0"/>
    <n v="0"/>
    <n v="0"/>
    <n v="0"/>
    <x v="13"/>
  </r>
  <r>
    <n v="2080"/>
    <n v="0"/>
    <n v="2080"/>
    <n v="0"/>
    <n v="0"/>
    <n v="0"/>
    <n v="0"/>
    <n v="0"/>
    <n v="0"/>
    <n v="0"/>
    <n v="0"/>
    <n v="0"/>
    <x v="14"/>
  </r>
  <r>
    <n v="553"/>
    <n v="553"/>
    <n v="0"/>
    <n v="0"/>
    <n v="0"/>
    <n v="0"/>
    <n v="0"/>
    <n v="0"/>
    <n v="0"/>
    <n v="0"/>
    <n v="0"/>
    <n v="0"/>
    <x v="15"/>
  </r>
  <r>
    <n v="2952"/>
    <n v="2952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19"/>
  </r>
  <r>
    <n v="54"/>
    <n v="54"/>
    <n v="0"/>
    <n v="0"/>
    <n v="54"/>
    <n v="54"/>
    <n v="0"/>
    <n v="0"/>
    <n v="0"/>
    <n v="0"/>
    <n v="0"/>
    <n v="0"/>
    <x v="20"/>
  </r>
  <r>
    <n v="12152"/>
    <n v="12152"/>
    <n v="0"/>
    <n v="0"/>
    <n v="0"/>
    <n v="0"/>
    <n v="0"/>
    <n v="0"/>
    <n v="0"/>
    <n v="0"/>
    <n v="0"/>
    <n v="0"/>
    <x v="21"/>
  </r>
  <r>
    <n v="4095"/>
    <n v="0"/>
    <n v="4095"/>
    <n v="0"/>
    <n v="0"/>
    <n v="0"/>
    <n v="0"/>
    <n v="0"/>
    <n v="0"/>
    <n v="0"/>
    <n v="0"/>
    <n v="0"/>
    <x v="25"/>
  </r>
  <r>
    <n v="996"/>
    <n v="0"/>
    <n v="996"/>
    <n v="0"/>
    <n v="0"/>
    <n v="0"/>
    <n v="0"/>
    <n v="0"/>
    <n v="0"/>
    <n v="0"/>
    <n v="0"/>
    <n v="0"/>
    <x v="26"/>
  </r>
  <r>
    <n v="40"/>
    <n v="0"/>
    <n v="4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8"/>
  </r>
  <r>
    <n v="2594"/>
    <n v="2594"/>
    <n v="0"/>
    <n v="0"/>
    <n v="2594"/>
    <n v="2594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31"/>
  </r>
  <r>
    <n v="1090"/>
    <n v="1090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59"/>
    <n v="159"/>
    <n v="0"/>
    <n v="0"/>
    <n v="0"/>
    <n v="0"/>
    <n v="0"/>
    <n v="0"/>
    <n v="0"/>
    <n v="0"/>
    <n v="0"/>
    <n v="0"/>
    <x v="35"/>
  </r>
  <r>
    <n v="21065"/>
    <n v="0"/>
    <n v="21065"/>
    <n v="0"/>
    <n v="21065"/>
    <n v="0"/>
    <n v="21065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38"/>
  </r>
  <r>
    <n v="109"/>
    <n v="109"/>
    <n v="0"/>
    <n v="0"/>
    <n v="0"/>
    <n v="0"/>
    <n v="0"/>
    <n v="0"/>
    <n v="0"/>
    <n v="0"/>
    <n v="0"/>
    <n v="0"/>
    <x v="39"/>
  </r>
  <r>
    <n v="10275"/>
    <n v="10275"/>
    <n v="0"/>
    <n v="0"/>
    <n v="10275"/>
    <n v="10275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41"/>
  </r>
  <r>
    <n v="5289"/>
    <n v="5289"/>
    <n v="0"/>
    <n v="0"/>
    <n v="0"/>
    <n v="0"/>
    <n v="0"/>
    <n v="0"/>
    <n v="0"/>
    <n v="0"/>
    <n v="0"/>
    <n v="0"/>
    <x v="42"/>
  </r>
  <r>
    <n v="1841"/>
    <n v="1841"/>
    <n v="0"/>
    <n v="0"/>
    <n v="1841"/>
    <n v="1841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4"/>
  </r>
  <r>
    <n v="15533"/>
    <n v="0"/>
    <n v="15533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47"/>
  </r>
  <r>
    <n v="425"/>
    <n v="425"/>
    <n v="0"/>
    <n v="0"/>
    <n v="0"/>
    <n v="0"/>
    <n v="0"/>
    <n v="0"/>
    <n v="0"/>
    <n v="0"/>
    <n v="0"/>
    <n v="0"/>
    <x v="7"/>
  </r>
  <r>
    <n v="13973"/>
    <n v="13973"/>
    <n v="0"/>
    <n v="0"/>
    <n v="0"/>
    <n v="0"/>
    <n v="0"/>
    <n v="0"/>
    <n v="0"/>
    <n v="0"/>
    <n v="0"/>
    <n v="0"/>
    <x v="8"/>
  </r>
  <r>
    <n v="16"/>
    <n v="16"/>
    <n v="0"/>
    <n v="0"/>
    <n v="16"/>
    <n v="16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152"/>
    <n v="152"/>
    <n v="0"/>
    <n v="0"/>
    <x v="12"/>
  </r>
  <r>
    <n v="5"/>
    <n v="5"/>
    <n v="0"/>
    <n v="0"/>
    <n v="0"/>
    <n v="0"/>
    <n v="0"/>
    <n v="0"/>
    <n v="5"/>
    <n v="5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43"/>
    <n v="0"/>
    <n v="343"/>
    <n v="0"/>
    <n v="0"/>
    <n v="0"/>
    <n v="0"/>
    <n v="0"/>
    <n v="0"/>
    <n v="0"/>
    <n v="0"/>
    <n v="0"/>
    <x v="15"/>
  </r>
  <r>
    <n v="1170"/>
    <n v="1170"/>
    <n v="0"/>
    <n v="0"/>
    <n v="0"/>
    <n v="0"/>
    <n v="0"/>
    <n v="0"/>
    <n v="0"/>
    <n v="0"/>
    <n v="0"/>
    <n v="0"/>
    <x v="16"/>
  </r>
  <r>
    <n v="2479"/>
    <n v="2479"/>
    <n v="0"/>
    <n v="0"/>
    <n v="0"/>
    <n v="0"/>
    <n v="0"/>
    <n v="0"/>
    <n v="0"/>
    <n v="0"/>
    <n v="0"/>
    <n v="0"/>
    <x v="17"/>
  </r>
  <r>
    <n v="1306"/>
    <n v="0"/>
    <n v="1306"/>
    <n v="0"/>
    <n v="0"/>
    <n v="0"/>
    <n v="0"/>
    <n v="0"/>
    <n v="1306"/>
    <n v="0"/>
    <n v="1306"/>
    <n v="0"/>
    <x v="18"/>
  </r>
  <r>
    <n v="3"/>
    <n v="3"/>
    <n v="0"/>
    <n v="0"/>
    <n v="0"/>
    <n v="0"/>
    <n v="0"/>
    <n v="0"/>
    <n v="0"/>
    <n v="0"/>
    <n v="0"/>
    <n v="0"/>
    <x v="19"/>
  </r>
  <r>
    <n v="44"/>
    <n v="0"/>
    <n v="44"/>
    <n v="0"/>
    <n v="0"/>
    <n v="0"/>
    <n v="0"/>
    <n v="0"/>
    <n v="0"/>
    <n v="0"/>
    <n v="0"/>
    <n v="0"/>
    <x v="20"/>
  </r>
  <r>
    <n v="17338"/>
    <n v="17338"/>
    <n v="0"/>
    <n v="0"/>
    <n v="17338"/>
    <n v="17338"/>
    <n v="0"/>
    <n v="0"/>
    <n v="0"/>
    <n v="0"/>
    <n v="0"/>
    <n v="0"/>
    <x v="21"/>
  </r>
  <r>
    <n v="1849"/>
    <n v="1849"/>
    <n v="0"/>
    <n v="0"/>
    <n v="1849"/>
    <n v="1849"/>
    <n v="0"/>
    <n v="0"/>
    <n v="0"/>
    <n v="0"/>
    <n v="0"/>
    <n v="0"/>
    <x v="25"/>
  </r>
  <r>
    <n v="47"/>
    <n v="47"/>
    <n v="0"/>
    <n v="0"/>
    <n v="47"/>
    <n v="47"/>
    <n v="0"/>
    <n v="0"/>
    <n v="0"/>
    <n v="0"/>
    <n v="0"/>
    <n v="0"/>
    <x v="26"/>
  </r>
  <r>
    <n v="1783"/>
    <n v="0"/>
    <n v="1783"/>
    <n v="0"/>
    <n v="1783"/>
    <n v="0"/>
    <n v="1783"/>
    <n v="0"/>
    <n v="0"/>
    <n v="0"/>
    <n v="0"/>
    <n v="0"/>
    <x v="27"/>
  </r>
  <r>
    <n v="130"/>
    <n v="130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29"/>
  </r>
  <r>
    <n v="191"/>
    <n v="191"/>
    <n v="0"/>
    <n v="0"/>
    <n v="0"/>
    <n v="0"/>
    <n v="0"/>
    <n v="0"/>
    <n v="0"/>
    <n v="0"/>
    <n v="0"/>
    <n v="0"/>
    <x v="58"/>
  </r>
  <r>
    <n v="3812"/>
    <n v="3812"/>
    <n v="0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51"/>
  </r>
  <r>
    <n v="226"/>
    <n v="226"/>
    <n v="0"/>
    <n v="0"/>
    <n v="226"/>
    <n v="226"/>
    <n v="0"/>
    <n v="0"/>
    <n v="0"/>
    <n v="0"/>
    <n v="0"/>
    <n v="0"/>
    <x v="33"/>
  </r>
  <r>
    <n v="1626"/>
    <n v="1626"/>
    <n v="0"/>
    <n v="0"/>
    <n v="0"/>
    <n v="0"/>
    <n v="0"/>
    <n v="0"/>
    <n v="1626"/>
    <n v="1626"/>
    <n v="0"/>
    <n v="0"/>
    <x v="56"/>
  </r>
  <r>
    <n v="4"/>
    <n v="4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36"/>
  </r>
  <r>
    <n v="618"/>
    <n v="618"/>
    <n v="0"/>
    <n v="0"/>
    <n v="0"/>
    <n v="0"/>
    <n v="0"/>
    <n v="0"/>
    <n v="618"/>
    <n v="618"/>
    <n v="0"/>
    <n v="0"/>
    <x v="37"/>
  </r>
  <r>
    <n v="138"/>
    <n v="138"/>
    <n v="0"/>
    <n v="0"/>
    <n v="138"/>
    <n v="138"/>
    <n v="0"/>
    <n v="0"/>
    <n v="0"/>
    <n v="0"/>
    <n v="0"/>
    <n v="0"/>
    <x v="38"/>
  </r>
  <r>
    <n v="3"/>
    <n v="3"/>
    <n v="0"/>
    <n v="0"/>
    <n v="0"/>
    <n v="0"/>
    <n v="0"/>
    <n v="0"/>
    <n v="3"/>
    <n v="3"/>
    <n v="0"/>
    <n v="0"/>
    <x v="39"/>
  </r>
  <r>
    <n v="409"/>
    <n v="409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2436"/>
    <n v="2436"/>
    <n v="0"/>
    <n v="0"/>
    <n v="2436"/>
    <n v="2436"/>
    <n v="0"/>
    <n v="0"/>
    <n v="0"/>
    <n v="0"/>
    <n v="0"/>
    <n v="0"/>
    <x v="0"/>
  </r>
  <r>
    <n v="1556"/>
    <n v="1556"/>
    <n v="0"/>
    <n v="0"/>
    <n v="0"/>
    <n v="0"/>
    <n v="0"/>
    <n v="0"/>
    <n v="0"/>
    <n v="0"/>
    <n v="0"/>
    <n v="0"/>
    <x v="44"/>
  </r>
  <r>
    <n v="530"/>
    <n v="530"/>
    <n v="0"/>
    <n v="0"/>
    <n v="0"/>
    <n v="0"/>
    <n v="0"/>
    <n v="0"/>
    <n v="0"/>
    <n v="0"/>
    <n v="0"/>
    <n v="0"/>
    <x v="45"/>
  </r>
  <r>
    <n v="2593"/>
    <n v="2593"/>
    <n v="0"/>
    <n v="0"/>
    <n v="0"/>
    <n v="0"/>
    <n v="0"/>
    <n v="0"/>
    <n v="2593"/>
    <n v="2593"/>
    <n v="0"/>
    <n v="0"/>
    <x v="46"/>
  </r>
  <r>
    <n v="349"/>
    <n v="0"/>
    <n v="349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6"/>
    <n v="0"/>
    <n v="26"/>
    <n v="0"/>
    <n v="0"/>
    <n v="0"/>
    <n v="0"/>
    <n v="0"/>
    <n v="0"/>
    <n v="0"/>
    <n v="0"/>
    <n v="0"/>
    <x v="47"/>
  </r>
  <r>
    <n v="1793"/>
    <n v="1793"/>
    <n v="0"/>
    <n v="0"/>
    <n v="1793"/>
    <n v="1793"/>
    <n v="0"/>
    <n v="0"/>
    <n v="0"/>
    <n v="0"/>
    <n v="0"/>
    <n v="0"/>
    <x v="7"/>
  </r>
  <r>
    <n v="7625"/>
    <n v="7625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21"/>
    <n v="21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439"/>
    <n v="0"/>
    <n v="0"/>
    <n v="439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584"/>
    <n v="0"/>
    <n v="2584"/>
    <n v="0"/>
    <n v="0"/>
    <n v="0"/>
    <n v="0"/>
    <n v="0"/>
    <n v="2584"/>
    <n v="0"/>
    <n v="2584"/>
    <n v="0"/>
    <x v="14"/>
  </r>
  <r>
    <n v="15"/>
    <n v="15"/>
    <n v="0"/>
    <n v="0"/>
    <n v="0"/>
    <n v="0"/>
    <n v="0"/>
    <n v="0"/>
    <n v="0"/>
    <n v="0"/>
    <n v="0"/>
    <n v="0"/>
    <x v="15"/>
  </r>
  <r>
    <n v="1165"/>
    <n v="1165"/>
    <n v="0"/>
    <n v="0"/>
    <n v="0"/>
    <n v="0"/>
    <n v="0"/>
    <n v="0"/>
    <n v="0"/>
    <n v="0"/>
    <n v="0"/>
    <n v="0"/>
    <x v="16"/>
  </r>
  <r>
    <n v="16553"/>
    <n v="1655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19"/>
  </r>
  <r>
    <n v="2780"/>
    <n v="0"/>
    <n v="278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1"/>
  </r>
  <r>
    <n v="4932"/>
    <n v="493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28"/>
    <n v="28"/>
    <n v="0"/>
    <n v="0"/>
    <x v="27"/>
  </r>
  <r>
    <n v="106"/>
    <n v="106"/>
    <n v="0"/>
    <n v="0"/>
    <n v="0"/>
    <n v="0"/>
    <n v="0"/>
    <n v="0"/>
    <n v="0"/>
    <n v="0"/>
    <n v="0"/>
    <n v="0"/>
    <x v="28"/>
  </r>
  <r>
    <n v="817"/>
    <n v="817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122"/>
    <n v="122"/>
    <n v="0"/>
    <n v="0"/>
    <x v="58"/>
  </r>
  <r>
    <n v="4482"/>
    <n v="4482"/>
    <n v="0"/>
    <n v="0"/>
    <n v="4482"/>
    <n v="4482"/>
    <n v="0"/>
    <n v="0"/>
    <n v="0"/>
    <n v="0"/>
    <n v="0"/>
    <n v="0"/>
    <x v="31"/>
  </r>
  <r>
    <n v="1778"/>
    <n v="1778"/>
    <n v="0"/>
    <n v="0"/>
    <n v="0"/>
    <n v="0"/>
    <n v="0"/>
    <n v="0"/>
    <n v="0"/>
    <n v="0"/>
    <n v="0"/>
    <n v="0"/>
    <x v="59"/>
  </r>
  <r>
    <n v="147"/>
    <n v="147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66"/>
  </r>
  <r>
    <n v="272"/>
    <n v="272"/>
    <n v="0"/>
    <n v="0"/>
    <n v="0"/>
    <n v="0"/>
    <n v="0"/>
    <n v="0"/>
    <n v="0"/>
    <n v="0"/>
    <n v="0"/>
    <n v="0"/>
    <x v="52"/>
  </r>
  <r>
    <n v="1059"/>
    <n v="0"/>
    <n v="1059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27"/>
    <n v="27"/>
    <n v="0"/>
    <n v="0"/>
    <n v="27"/>
    <n v="27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164"/>
    <n v="116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2900"/>
    <n v="0"/>
    <n v="2900"/>
    <n v="0"/>
    <n v="0"/>
    <n v="0"/>
    <n v="0"/>
    <n v="0"/>
    <n v="2900"/>
    <n v="0"/>
    <n v="2900"/>
    <n v="0"/>
    <x v="0"/>
  </r>
  <r>
    <n v="519"/>
    <n v="0"/>
    <n v="519"/>
    <n v="0"/>
    <n v="519"/>
    <n v="0"/>
    <n v="519"/>
    <n v="0"/>
    <n v="0"/>
    <n v="0"/>
    <n v="0"/>
    <n v="0"/>
    <x v="1"/>
  </r>
  <r>
    <n v="1605"/>
    <n v="1605"/>
    <n v="0"/>
    <n v="0"/>
    <n v="0"/>
    <n v="0"/>
    <n v="0"/>
    <n v="0"/>
    <n v="0"/>
    <n v="0"/>
    <n v="0"/>
    <n v="0"/>
    <x v="2"/>
  </r>
  <r>
    <n v="1727"/>
    <n v="1727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6"/>
  </r>
  <r>
    <n v="108"/>
    <n v="108"/>
    <n v="0"/>
    <n v="0"/>
    <n v="0"/>
    <n v="0"/>
    <n v="0"/>
    <n v="0"/>
    <n v="0"/>
    <n v="0"/>
    <n v="0"/>
    <n v="0"/>
    <x v="7"/>
  </r>
  <r>
    <n v="532"/>
    <n v="532"/>
    <n v="0"/>
    <n v="0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217"/>
    <n v="217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12"/>
  </r>
  <r>
    <n v="1195"/>
    <n v="1195"/>
    <n v="0"/>
    <n v="0"/>
    <n v="0"/>
    <n v="0"/>
    <n v="0"/>
    <n v="0"/>
    <n v="1195"/>
    <n v="1195"/>
    <n v="0"/>
    <n v="0"/>
    <x v="13"/>
  </r>
  <r>
    <n v="162"/>
    <n v="162"/>
    <n v="0"/>
    <n v="0"/>
    <n v="0"/>
    <n v="0"/>
    <n v="0"/>
    <n v="0"/>
    <n v="162"/>
    <n v="162"/>
    <n v="0"/>
    <n v="0"/>
    <x v="14"/>
  </r>
  <r>
    <n v="56"/>
    <n v="56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16"/>
  </r>
  <r>
    <n v="2531"/>
    <n v="0"/>
    <n v="2531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18"/>
  </r>
  <r>
    <n v="19776"/>
    <n v="19776"/>
    <n v="0"/>
    <n v="0"/>
    <n v="0"/>
    <n v="0"/>
    <n v="0"/>
    <n v="0"/>
    <n v="0"/>
    <n v="0"/>
    <n v="0"/>
    <n v="0"/>
    <x v="19"/>
  </r>
  <r>
    <n v="1517"/>
    <n v="151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906"/>
    <n v="0"/>
    <n v="1906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126"/>
    <n v="126"/>
    <n v="0"/>
    <n v="0"/>
    <x v="26"/>
  </r>
  <r>
    <n v="1679"/>
    <n v="1679"/>
    <n v="0"/>
    <n v="0"/>
    <n v="0"/>
    <n v="0"/>
    <n v="0"/>
    <n v="0"/>
    <n v="0"/>
    <n v="0"/>
    <n v="0"/>
    <n v="0"/>
    <x v="27"/>
  </r>
  <r>
    <n v="5532"/>
    <n v="5532"/>
    <n v="0"/>
    <n v="0"/>
    <n v="5532"/>
    <n v="5532"/>
    <n v="0"/>
    <n v="0"/>
    <n v="0"/>
    <n v="0"/>
    <n v="0"/>
    <n v="0"/>
    <x v="28"/>
  </r>
  <r>
    <n v="2458"/>
    <n v="2458"/>
    <n v="0"/>
    <n v="0"/>
    <n v="0"/>
    <n v="0"/>
    <n v="0"/>
    <n v="0"/>
    <n v="0"/>
    <n v="0"/>
    <n v="0"/>
    <n v="0"/>
    <x v="29"/>
  </r>
  <r>
    <n v="2805"/>
    <n v="0"/>
    <n v="2805"/>
    <n v="0"/>
    <n v="0"/>
    <n v="0"/>
    <n v="0"/>
    <n v="0"/>
    <n v="0"/>
    <n v="0"/>
    <n v="0"/>
    <n v="0"/>
    <x v="58"/>
  </r>
  <r>
    <n v="55990"/>
    <n v="0"/>
    <n v="55990"/>
    <n v="0"/>
    <n v="0"/>
    <n v="0"/>
    <n v="0"/>
    <n v="0"/>
    <n v="0"/>
    <n v="0"/>
    <n v="0"/>
    <n v="0"/>
    <x v="63"/>
  </r>
  <r>
    <n v="69"/>
    <n v="69"/>
    <n v="0"/>
    <n v="0"/>
    <n v="69"/>
    <n v="69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3"/>
  </r>
  <r>
    <n v="756"/>
    <n v="756"/>
    <n v="0"/>
    <n v="0"/>
    <n v="0"/>
    <n v="0"/>
    <n v="0"/>
    <n v="0"/>
    <n v="0"/>
    <n v="0"/>
    <n v="0"/>
    <n v="0"/>
    <x v="34"/>
  </r>
  <r>
    <n v="124"/>
    <n v="124"/>
    <n v="0"/>
    <n v="0"/>
    <n v="0"/>
    <n v="0"/>
    <n v="0"/>
    <n v="0"/>
    <n v="124"/>
    <n v="124"/>
    <n v="0"/>
    <n v="0"/>
    <x v="35"/>
  </r>
  <r>
    <n v="747"/>
    <n v="747"/>
    <n v="0"/>
    <n v="0"/>
    <n v="0"/>
    <n v="0"/>
    <n v="0"/>
    <n v="0"/>
    <n v="747"/>
    <n v="747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38"/>
  </r>
  <r>
    <n v="3404"/>
    <n v="3404"/>
    <n v="0"/>
    <n v="0"/>
    <n v="0"/>
    <n v="0"/>
    <n v="0"/>
    <n v="0"/>
    <n v="0"/>
    <n v="0"/>
    <n v="0"/>
    <n v="0"/>
    <x v="39"/>
  </r>
  <r>
    <n v="10002"/>
    <n v="10002"/>
    <n v="0"/>
    <n v="0"/>
    <n v="0"/>
    <n v="0"/>
    <n v="0"/>
    <n v="0"/>
    <n v="0"/>
    <n v="0"/>
    <n v="0"/>
    <n v="0"/>
    <x v="40"/>
  </r>
  <r>
    <n v="4334"/>
    <n v="4334"/>
    <n v="0"/>
    <n v="0"/>
    <n v="0"/>
    <n v="0"/>
    <n v="0"/>
    <n v="0"/>
    <n v="0"/>
    <n v="0"/>
    <n v="0"/>
    <n v="0"/>
    <x v="41"/>
  </r>
  <r>
    <n v="225"/>
    <n v="225"/>
    <n v="0"/>
    <n v="0"/>
    <n v="0"/>
    <n v="0"/>
    <n v="0"/>
    <n v="0"/>
    <n v="225"/>
    <n v="225"/>
    <n v="0"/>
    <n v="0"/>
    <x v="42"/>
  </r>
  <r>
    <n v="390"/>
    <n v="390"/>
    <n v="0"/>
    <n v="0"/>
    <n v="0"/>
    <n v="0"/>
    <n v="0"/>
    <n v="0"/>
    <n v="0"/>
    <n v="0"/>
    <n v="0"/>
    <n v="0"/>
    <x v="0"/>
  </r>
  <r>
    <n v="619"/>
    <n v="619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5397"/>
    <n v="5397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4"/>
  </r>
  <r>
    <n v="3170"/>
    <n v="3170"/>
    <n v="0"/>
    <n v="0"/>
    <n v="0"/>
    <n v="0"/>
    <n v="0"/>
    <n v="0"/>
    <n v="3170"/>
    <n v="3170"/>
    <n v="0"/>
    <n v="0"/>
    <x v="5"/>
  </r>
  <r>
    <n v="14"/>
    <n v="0"/>
    <n v="14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7"/>
  </r>
  <r>
    <n v="25830"/>
    <n v="25830"/>
    <n v="0"/>
    <n v="0"/>
    <n v="0"/>
    <n v="0"/>
    <n v="0"/>
    <n v="0"/>
    <n v="0"/>
    <n v="0"/>
    <n v="0"/>
    <n v="0"/>
    <x v="8"/>
  </r>
  <r>
    <n v="1673"/>
    <n v="1673"/>
    <n v="0"/>
    <n v="0"/>
    <n v="0"/>
    <n v="0"/>
    <n v="0"/>
    <n v="0"/>
    <n v="0"/>
    <n v="0"/>
    <n v="0"/>
    <n v="0"/>
    <x v="48"/>
  </r>
  <r>
    <n v="551"/>
    <n v="551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2"/>
  </r>
  <r>
    <n v="1126"/>
    <n v="1126"/>
    <n v="0"/>
    <n v="0"/>
    <n v="1126"/>
    <n v="1126"/>
    <n v="0"/>
    <n v="0"/>
    <n v="0"/>
    <n v="0"/>
    <n v="0"/>
    <n v="0"/>
    <x v="13"/>
  </r>
  <r>
    <n v="285"/>
    <n v="28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1053"/>
    <n v="0"/>
    <n v="11053"/>
    <n v="0"/>
    <n v="0"/>
    <n v="0"/>
    <n v="0"/>
    <n v="0"/>
    <n v="0"/>
    <n v="0"/>
    <n v="0"/>
    <n v="0"/>
    <x v="16"/>
  </r>
  <r>
    <n v="12"/>
    <n v="0"/>
    <n v="12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54"/>
  </r>
  <r>
    <n v="642"/>
    <n v="642"/>
    <n v="0"/>
    <n v="0"/>
    <n v="0"/>
    <n v="0"/>
    <n v="0"/>
    <n v="0"/>
    <n v="0"/>
    <n v="0"/>
    <n v="0"/>
    <n v="0"/>
    <x v="19"/>
  </r>
  <r>
    <n v="651"/>
    <n v="651"/>
    <n v="0"/>
    <n v="0"/>
    <n v="0"/>
    <n v="0"/>
    <n v="0"/>
    <n v="0"/>
    <n v="0"/>
    <n v="0"/>
    <n v="0"/>
    <n v="0"/>
    <x v="20"/>
  </r>
  <r>
    <n v="34"/>
    <n v="34"/>
    <n v="0"/>
    <n v="0"/>
    <n v="34"/>
    <n v="34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46"/>
    <n v="46"/>
    <n v="0"/>
    <n v="0"/>
    <n v="46"/>
    <n v="46"/>
    <n v="0"/>
    <n v="0"/>
    <n v="0"/>
    <n v="0"/>
    <n v="0"/>
    <n v="0"/>
    <x v="27"/>
  </r>
  <r>
    <n v="6782"/>
    <n v="6782"/>
    <n v="0"/>
    <n v="0"/>
    <n v="0"/>
    <n v="0"/>
    <n v="0"/>
    <n v="0"/>
    <n v="0"/>
    <n v="0"/>
    <n v="0"/>
    <n v="0"/>
    <x v="55"/>
  </r>
  <r>
    <n v="1029"/>
    <n v="1029"/>
    <n v="0"/>
    <n v="0"/>
    <n v="0"/>
    <n v="0"/>
    <n v="0"/>
    <n v="0"/>
    <n v="0"/>
    <n v="0"/>
    <n v="0"/>
    <n v="0"/>
    <x v="29"/>
  </r>
  <r>
    <n v="244"/>
    <n v="244"/>
    <n v="0"/>
    <n v="0"/>
    <n v="0"/>
    <n v="0"/>
    <n v="0"/>
    <n v="0"/>
    <n v="0"/>
    <n v="0"/>
    <n v="0"/>
    <n v="0"/>
    <x v="30"/>
  </r>
  <r>
    <n v="2241"/>
    <n v="2241"/>
    <n v="0"/>
    <n v="0"/>
    <n v="0"/>
    <n v="0"/>
    <n v="0"/>
    <n v="0"/>
    <n v="0"/>
    <n v="0"/>
    <n v="0"/>
    <n v="0"/>
    <x v="31"/>
  </r>
  <r>
    <n v="605"/>
    <n v="605"/>
    <n v="0"/>
    <n v="0"/>
    <n v="0"/>
    <n v="0"/>
    <n v="0"/>
    <n v="0"/>
    <n v="0"/>
    <n v="0"/>
    <n v="0"/>
    <n v="0"/>
    <x v="59"/>
  </r>
  <r>
    <n v="138"/>
    <n v="138"/>
    <n v="0"/>
    <n v="0"/>
    <n v="0"/>
    <n v="0"/>
    <n v="0"/>
    <n v="0"/>
    <n v="138"/>
    <n v="138"/>
    <n v="0"/>
    <n v="0"/>
    <x v="33"/>
  </r>
  <r>
    <n v="10"/>
    <n v="10"/>
    <n v="0"/>
    <n v="0"/>
    <n v="0"/>
    <n v="0"/>
    <n v="0"/>
    <n v="0"/>
    <n v="0"/>
    <n v="0"/>
    <n v="0"/>
    <n v="0"/>
    <x v="34"/>
  </r>
  <r>
    <n v="1549"/>
    <n v="1549"/>
    <n v="0"/>
    <n v="0"/>
    <n v="0"/>
    <n v="0"/>
    <n v="0"/>
    <n v="0"/>
    <n v="0"/>
    <n v="0"/>
    <n v="0"/>
    <n v="0"/>
    <x v="64"/>
  </r>
  <r>
    <n v="21"/>
    <n v="21"/>
    <n v="0"/>
    <n v="0"/>
    <n v="21"/>
    <n v="21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1633"/>
    <n v="0"/>
    <n v="1633"/>
    <n v="0"/>
    <n v="0"/>
    <n v="0"/>
    <n v="0"/>
    <n v="0"/>
    <n v="0"/>
    <n v="0"/>
    <n v="0"/>
    <n v="0"/>
    <x v="39"/>
  </r>
  <r>
    <n v="2143"/>
    <n v="2143"/>
    <n v="0"/>
    <n v="0"/>
    <n v="0"/>
    <n v="0"/>
    <n v="0"/>
    <n v="0"/>
    <n v="2143"/>
    <n v="2143"/>
    <n v="0"/>
    <n v="0"/>
    <x v="40"/>
  </r>
  <r>
    <n v="487"/>
    <n v="0"/>
    <n v="487"/>
    <n v="0"/>
    <n v="0"/>
    <n v="0"/>
    <n v="0"/>
    <n v="0"/>
    <n v="0"/>
    <n v="0"/>
    <n v="0"/>
    <n v="0"/>
    <x v="41"/>
  </r>
  <r>
    <n v="5370"/>
    <n v="537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1"/>
  </r>
  <r>
    <n v="442"/>
    <n v="442"/>
    <n v="0"/>
    <n v="0"/>
    <n v="0"/>
    <n v="0"/>
    <n v="0"/>
    <n v="0"/>
    <n v="0"/>
    <n v="0"/>
    <n v="0"/>
    <n v="0"/>
    <x v="2"/>
  </r>
  <r>
    <n v="7596"/>
    <n v="7596"/>
    <n v="0"/>
    <n v="0"/>
    <n v="0"/>
    <n v="0"/>
    <n v="0"/>
    <n v="0"/>
    <n v="7596"/>
    <n v="7596"/>
    <n v="0"/>
    <n v="0"/>
    <x v="3"/>
  </r>
  <r>
    <n v="105"/>
    <n v="105"/>
    <n v="0"/>
    <n v="0"/>
    <n v="0"/>
    <n v="0"/>
    <n v="0"/>
    <n v="0"/>
    <n v="105"/>
    <n v="105"/>
    <n v="0"/>
    <n v="0"/>
    <x v="4"/>
  </r>
  <r>
    <n v="13415"/>
    <n v="0"/>
    <n v="13415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7"/>
  </r>
  <r>
    <n v="884"/>
    <n v="884"/>
    <n v="0"/>
    <n v="0"/>
    <n v="0"/>
    <n v="0"/>
    <n v="0"/>
    <n v="0"/>
    <n v="0"/>
    <n v="0"/>
    <n v="0"/>
    <n v="0"/>
    <x v="7"/>
  </r>
  <r>
    <n v="2407"/>
    <n v="2407"/>
    <n v="0"/>
    <n v="0"/>
    <n v="0"/>
    <n v="0"/>
    <n v="0"/>
    <n v="0"/>
    <n v="0"/>
    <n v="0"/>
    <n v="0"/>
    <n v="0"/>
    <x v="8"/>
  </r>
  <r>
    <n v="390"/>
    <n v="390"/>
    <n v="0"/>
    <n v="0"/>
    <n v="390"/>
    <n v="390"/>
    <n v="0"/>
    <n v="0"/>
    <n v="0"/>
    <n v="0"/>
    <n v="0"/>
    <n v="0"/>
    <x v="9"/>
  </r>
  <r>
    <n v="8516"/>
    <n v="8516"/>
    <n v="0"/>
    <n v="0"/>
    <n v="0"/>
    <n v="0"/>
    <n v="0"/>
    <n v="0"/>
    <n v="0"/>
    <n v="0"/>
    <n v="0"/>
    <n v="0"/>
    <x v="11"/>
  </r>
  <r>
    <n v="221"/>
    <n v="221"/>
    <n v="0"/>
    <n v="0"/>
    <n v="0"/>
    <n v="0"/>
    <n v="0"/>
    <n v="0"/>
    <n v="0"/>
    <n v="0"/>
    <n v="0"/>
    <n v="0"/>
    <x v="12"/>
  </r>
  <r>
    <n v="1051"/>
    <n v="0"/>
    <n v="1051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15"/>
  </r>
  <r>
    <n v="17437"/>
    <n v="17437"/>
    <n v="0"/>
    <n v="0"/>
    <n v="0"/>
    <n v="0"/>
    <n v="0"/>
    <n v="0"/>
    <n v="0"/>
    <n v="0"/>
    <n v="0"/>
    <n v="0"/>
    <x v="16"/>
  </r>
  <r>
    <n v="4963"/>
    <n v="4963"/>
    <n v="0"/>
    <n v="0"/>
    <n v="4963"/>
    <n v="4963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0"/>
  </r>
  <r>
    <n v="152"/>
    <n v="152"/>
    <n v="0"/>
    <n v="0"/>
    <n v="0"/>
    <n v="0"/>
    <n v="0"/>
    <n v="0"/>
    <n v="152"/>
    <n v="152"/>
    <n v="0"/>
    <n v="0"/>
    <x v="19"/>
  </r>
  <r>
    <n v="271"/>
    <n v="271"/>
    <n v="0"/>
    <n v="0"/>
    <n v="0"/>
    <n v="0"/>
    <n v="0"/>
    <n v="0"/>
    <n v="0"/>
    <n v="0"/>
    <n v="0"/>
    <n v="0"/>
    <x v="20"/>
  </r>
  <r>
    <n v="351"/>
    <n v="351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2"/>
    <n v="22"/>
    <n v="0"/>
    <n v="0"/>
    <n v="22"/>
    <n v="22"/>
    <n v="0"/>
    <n v="0"/>
    <n v="0"/>
    <n v="0"/>
    <n v="0"/>
    <n v="0"/>
    <x v="26"/>
  </r>
  <r>
    <n v="105"/>
    <n v="105"/>
    <n v="0"/>
    <n v="0"/>
    <n v="0"/>
    <n v="0"/>
    <n v="0"/>
    <n v="0"/>
    <n v="105"/>
    <n v="105"/>
    <n v="0"/>
    <n v="0"/>
    <x v="27"/>
  </r>
  <r>
    <n v="21"/>
    <n v="21"/>
    <n v="0"/>
    <n v="0"/>
    <n v="0"/>
    <n v="0"/>
    <n v="0"/>
    <n v="0"/>
    <n v="0"/>
    <n v="0"/>
    <n v="0"/>
    <n v="0"/>
    <x v="55"/>
  </r>
  <r>
    <n v="136"/>
    <n v="136"/>
    <n v="0"/>
    <n v="0"/>
    <n v="0"/>
    <n v="0"/>
    <n v="0"/>
    <n v="0"/>
    <n v="136"/>
    <n v="136"/>
    <n v="0"/>
    <n v="0"/>
    <x v="29"/>
  </r>
  <r>
    <n v="55"/>
    <n v="55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3"/>
  </r>
  <r>
    <n v="4391"/>
    <n v="4391"/>
    <n v="0"/>
    <n v="0"/>
    <n v="0"/>
    <n v="0"/>
    <n v="0"/>
    <n v="0"/>
    <n v="4391"/>
    <n v="4391"/>
    <n v="0"/>
    <n v="0"/>
    <x v="34"/>
  </r>
  <r>
    <n v="4617"/>
    <n v="4617"/>
    <n v="0"/>
    <n v="0"/>
    <n v="0"/>
    <n v="0"/>
    <n v="0"/>
    <n v="0"/>
    <n v="4617"/>
    <n v="4617"/>
    <n v="0"/>
    <n v="0"/>
    <x v="62"/>
  </r>
  <r>
    <n v="76"/>
    <n v="76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37"/>
  </r>
  <r>
    <n v="315"/>
    <n v="315"/>
    <n v="0"/>
    <n v="0"/>
    <n v="0"/>
    <n v="0"/>
    <n v="0"/>
    <n v="0"/>
    <n v="315"/>
    <n v="315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961"/>
    <n v="961"/>
    <n v="0"/>
    <n v="0"/>
    <n v="0"/>
    <n v="0"/>
    <n v="0"/>
    <n v="0"/>
    <n v="0"/>
    <n v="0"/>
    <n v="0"/>
    <n v="0"/>
    <x v="40"/>
  </r>
  <r>
    <n v="251"/>
    <n v="251"/>
    <n v="0"/>
    <n v="0"/>
    <n v="0"/>
    <n v="0"/>
    <n v="0"/>
    <n v="0"/>
    <n v="0"/>
    <n v="0"/>
    <n v="0"/>
    <n v="0"/>
    <x v="41"/>
  </r>
  <r>
    <n v="68"/>
    <n v="68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1735"/>
    <n v="173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489"/>
    <n v="0"/>
    <n v="489"/>
    <n v="0"/>
    <n v="0"/>
    <n v="0"/>
    <n v="0"/>
    <n v="0"/>
    <n v="0"/>
    <n v="0"/>
    <n v="0"/>
    <n v="0"/>
    <x v="4"/>
  </r>
  <r>
    <n v="775"/>
    <n v="775"/>
    <n v="0"/>
    <n v="0"/>
    <n v="775"/>
    <n v="775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223"/>
    <n v="223"/>
    <n v="0"/>
    <n v="0"/>
    <n v="0"/>
    <n v="0"/>
    <n v="0"/>
    <n v="0"/>
    <n v="0"/>
    <n v="0"/>
    <n v="0"/>
    <n v="0"/>
    <x v="7"/>
  </r>
  <r>
    <n v="6961"/>
    <n v="6961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159"/>
    <n v="159"/>
    <n v="0"/>
    <n v="0"/>
    <n v="159"/>
    <n v="159"/>
    <n v="0"/>
    <n v="0"/>
    <n v="0"/>
    <n v="0"/>
    <n v="0"/>
    <n v="0"/>
    <x v="12"/>
  </r>
  <r>
    <n v="896"/>
    <n v="896"/>
    <n v="0"/>
    <n v="0"/>
    <n v="896"/>
    <n v="896"/>
    <n v="0"/>
    <n v="0"/>
    <n v="0"/>
    <n v="0"/>
    <n v="0"/>
    <n v="0"/>
    <x v="13"/>
  </r>
  <r>
    <n v="33"/>
    <n v="33"/>
    <n v="0"/>
    <n v="0"/>
    <n v="0"/>
    <n v="0"/>
    <n v="0"/>
    <n v="0"/>
    <n v="33"/>
    <n v="33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196"/>
    <n v="0"/>
    <n v="196"/>
    <n v="0"/>
    <n v="0"/>
    <n v="0"/>
    <n v="0"/>
    <n v="0"/>
    <n v="0"/>
    <n v="0"/>
    <n v="0"/>
    <n v="0"/>
    <x v="49"/>
  </r>
  <r>
    <n v="2446"/>
    <n v="2446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19"/>
  </r>
  <r>
    <n v="182"/>
    <n v="182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19"/>
    <n v="19"/>
    <n v="0"/>
    <n v="0"/>
    <x v="21"/>
  </r>
  <r>
    <n v="400"/>
    <n v="400"/>
    <n v="0"/>
    <n v="0"/>
    <n v="400"/>
    <n v="40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6629"/>
    <n v="0"/>
    <n v="6629"/>
    <n v="0"/>
    <n v="0"/>
    <n v="0"/>
    <n v="0"/>
    <n v="0"/>
    <n v="0"/>
    <n v="0"/>
    <n v="0"/>
    <n v="0"/>
    <x v="29"/>
  </r>
  <r>
    <n v="40"/>
    <n v="40"/>
    <n v="0"/>
    <n v="0"/>
    <n v="40"/>
    <n v="4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31"/>
  </r>
  <r>
    <n v="2122"/>
    <n v="0"/>
    <n v="2122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33"/>
  </r>
  <r>
    <n v="58"/>
    <n v="58"/>
    <n v="0"/>
    <n v="0"/>
    <n v="58"/>
    <n v="58"/>
    <n v="0"/>
    <n v="0"/>
    <n v="0"/>
    <n v="0"/>
    <n v="0"/>
    <n v="0"/>
    <x v="61"/>
  </r>
  <r>
    <n v="220"/>
    <n v="220"/>
    <n v="0"/>
    <n v="0"/>
    <n v="0"/>
    <n v="0"/>
    <n v="0"/>
    <n v="0"/>
    <n v="220"/>
    <n v="220"/>
    <n v="0"/>
    <n v="0"/>
    <x v="35"/>
  </r>
  <r>
    <n v="8664"/>
    <n v="0"/>
    <n v="8664"/>
    <n v="0"/>
    <n v="0"/>
    <n v="0"/>
    <n v="0"/>
    <n v="0"/>
    <n v="0"/>
    <n v="0"/>
    <n v="0"/>
    <n v="0"/>
    <x v="36"/>
  </r>
  <r>
    <n v="528"/>
    <n v="528"/>
    <n v="0"/>
    <n v="0"/>
    <n v="0"/>
    <n v="0"/>
    <n v="0"/>
    <n v="0"/>
    <n v="0"/>
    <n v="0"/>
    <n v="0"/>
    <n v="0"/>
    <x v="37"/>
  </r>
  <r>
    <n v="4681"/>
    <n v="468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100"/>
    <n v="610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4423"/>
    <n v="4423"/>
    <n v="0"/>
    <n v="0"/>
    <n v="0"/>
    <n v="0"/>
    <n v="0"/>
    <n v="0"/>
    <n v="0"/>
    <n v="0"/>
    <n v="0"/>
    <n v="0"/>
    <x v="42"/>
  </r>
  <r>
    <n v="813"/>
    <n v="813"/>
    <n v="0"/>
    <n v="0"/>
    <n v="0"/>
    <n v="0"/>
    <n v="0"/>
    <n v="0"/>
    <n v="0"/>
    <n v="0"/>
    <n v="0"/>
    <n v="0"/>
    <x v="0"/>
  </r>
  <r>
    <n v="59317"/>
    <n v="59317"/>
    <n v="0"/>
    <n v="0"/>
    <n v="59317"/>
    <n v="59317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9"/>
  </r>
  <r>
    <n v="86"/>
    <n v="86"/>
    <n v="0"/>
    <n v="0"/>
    <n v="0"/>
    <n v="0"/>
    <n v="0"/>
    <n v="0"/>
    <n v="0"/>
    <n v="0"/>
    <n v="0"/>
    <n v="0"/>
    <x v="47"/>
  </r>
  <r>
    <n v="1068"/>
    <n v="1068"/>
    <n v="0"/>
    <n v="0"/>
    <n v="0"/>
    <n v="0"/>
    <n v="0"/>
    <n v="0"/>
    <n v="0"/>
    <n v="0"/>
    <n v="0"/>
    <n v="0"/>
    <x v="7"/>
  </r>
  <r>
    <n v="490"/>
    <n v="490"/>
    <n v="0"/>
    <n v="0"/>
    <n v="0"/>
    <n v="0"/>
    <n v="0"/>
    <n v="0"/>
    <n v="0"/>
    <n v="0"/>
    <n v="0"/>
    <n v="0"/>
    <x v="8"/>
  </r>
  <r>
    <n v="4060"/>
    <n v="4060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65"/>
  </r>
  <r>
    <n v="1815"/>
    <n v="0"/>
    <n v="0"/>
    <n v="1815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543"/>
    <n v="543"/>
    <n v="0"/>
    <n v="0"/>
    <n v="0"/>
    <n v="0"/>
    <n v="0"/>
    <n v="0"/>
    <n v="0"/>
    <n v="0"/>
    <n v="0"/>
    <n v="0"/>
    <x v="15"/>
  </r>
  <r>
    <n v="390"/>
    <n v="390"/>
    <n v="0"/>
    <n v="0"/>
    <n v="0"/>
    <n v="0"/>
    <n v="0"/>
    <n v="0"/>
    <n v="0"/>
    <n v="0"/>
    <n v="0"/>
    <n v="0"/>
    <x v="16"/>
  </r>
  <r>
    <n v="6936"/>
    <n v="0"/>
    <n v="6936"/>
    <n v="0"/>
    <n v="6936"/>
    <n v="0"/>
    <n v="6936"/>
    <n v="0"/>
    <n v="0"/>
    <n v="0"/>
    <n v="0"/>
    <n v="0"/>
    <x v="17"/>
  </r>
  <r>
    <n v="326"/>
    <n v="326"/>
    <n v="0"/>
    <n v="0"/>
    <n v="0"/>
    <n v="0"/>
    <n v="0"/>
    <n v="0"/>
    <n v="326"/>
    <n v="326"/>
    <n v="0"/>
    <n v="0"/>
    <x v="18"/>
  </r>
  <r>
    <n v="344"/>
    <n v="344"/>
    <n v="0"/>
    <n v="0"/>
    <n v="0"/>
    <n v="0"/>
    <n v="0"/>
    <n v="0"/>
    <n v="0"/>
    <n v="0"/>
    <n v="0"/>
    <n v="0"/>
    <x v="19"/>
  </r>
  <r>
    <n v="1000"/>
    <n v="1000"/>
    <n v="0"/>
    <n v="0"/>
    <n v="0"/>
    <n v="0"/>
    <n v="0"/>
    <n v="0"/>
    <n v="0"/>
    <n v="0"/>
    <n v="0"/>
    <n v="0"/>
    <x v="20"/>
  </r>
  <r>
    <n v="3583"/>
    <n v="3583"/>
    <n v="0"/>
    <n v="0"/>
    <n v="0"/>
    <n v="0"/>
    <n v="0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35133"/>
    <n v="0"/>
    <n v="35133"/>
    <n v="0"/>
    <n v="0"/>
    <n v="0"/>
    <n v="0"/>
    <n v="0"/>
    <n v="35133"/>
    <n v="0"/>
    <n v="35133"/>
    <n v="0"/>
    <x v="63"/>
  </r>
  <r>
    <n v="56"/>
    <n v="56"/>
    <n v="0"/>
    <n v="0"/>
    <n v="56"/>
    <n v="56"/>
    <n v="0"/>
    <n v="0"/>
    <n v="0"/>
    <n v="0"/>
    <n v="0"/>
    <n v="0"/>
    <x v="59"/>
  </r>
  <r>
    <n v="2294"/>
    <n v="2294"/>
    <n v="0"/>
    <n v="0"/>
    <n v="0"/>
    <n v="0"/>
    <n v="0"/>
    <n v="0"/>
    <n v="0"/>
    <n v="0"/>
    <n v="0"/>
    <n v="0"/>
    <x v="33"/>
  </r>
  <r>
    <n v="4526"/>
    <n v="4526"/>
    <n v="0"/>
    <n v="0"/>
    <n v="4526"/>
    <n v="4526"/>
    <n v="0"/>
    <n v="0"/>
    <n v="0"/>
    <n v="0"/>
    <n v="0"/>
    <n v="0"/>
    <x v="56"/>
  </r>
  <r>
    <n v="734"/>
    <n v="734"/>
    <n v="0"/>
    <n v="0"/>
    <n v="0"/>
    <n v="0"/>
    <n v="0"/>
    <n v="0"/>
    <n v="0"/>
    <n v="0"/>
    <n v="0"/>
    <n v="0"/>
    <x v="35"/>
  </r>
  <r>
    <n v="188"/>
    <n v="188"/>
    <n v="0"/>
    <n v="0"/>
    <n v="0"/>
    <n v="0"/>
    <n v="0"/>
    <n v="0"/>
    <n v="188"/>
    <n v="188"/>
    <n v="0"/>
    <n v="0"/>
    <x v="36"/>
  </r>
  <r>
    <n v="1221"/>
    <n v="0"/>
    <n v="1221"/>
    <n v="0"/>
    <n v="1221"/>
    <n v="0"/>
    <n v="1221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38"/>
  </r>
  <r>
    <n v="28"/>
    <n v="28"/>
    <n v="0"/>
    <n v="0"/>
    <n v="28"/>
    <n v="28"/>
    <n v="0"/>
    <n v="0"/>
    <n v="0"/>
    <n v="0"/>
    <n v="0"/>
    <n v="0"/>
    <x v="39"/>
  </r>
  <r>
    <n v="2967"/>
    <n v="2967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634"/>
    <n v="634"/>
    <n v="0"/>
    <n v="0"/>
    <n v="0"/>
    <n v="0"/>
    <n v="0"/>
    <n v="0"/>
    <n v="0"/>
    <n v="0"/>
    <n v="0"/>
    <n v="0"/>
    <x v="43"/>
  </r>
  <r>
    <n v="140"/>
    <n v="140"/>
    <n v="0"/>
    <n v="0"/>
    <n v="0"/>
    <n v="0"/>
    <n v="0"/>
    <n v="0"/>
    <n v="0"/>
    <n v="0"/>
    <n v="0"/>
    <n v="0"/>
    <x v="1"/>
  </r>
  <r>
    <n v="38"/>
    <n v="38"/>
    <n v="0"/>
    <n v="0"/>
    <n v="38"/>
    <n v="38"/>
    <n v="0"/>
    <n v="0"/>
    <n v="0"/>
    <n v="0"/>
    <n v="0"/>
    <n v="0"/>
    <x v="45"/>
  </r>
  <r>
    <n v="2283"/>
    <n v="2283"/>
    <n v="0"/>
    <n v="0"/>
    <n v="0"/>
    <n v="0"/>
    <n v="0"/>
    <n v="0"/>
    <n v="0"/>
    <n v="0"/>
    <n v="0"/>
    <n v="0"/>
    <x v="46"/>
  </r>
  <r>
    <n v="5698"/>
    <n v="0"/>
    <n v="5698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92794"/>
    <n v="0"/>
    <n v="0"/>
    <n v="92794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13"/>
  </r>
  <r>
    <n v="1403"/>
    <n v="0"/>
    <n v="1403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0"/>
    <n v="0"/>
    <n v="0"/>
    <n v="0"/>
    <x v="15"/>
  </r>
  <r>
    <n v="4331"/>
    <n v="4331"/>
    <n v="0"/>
    <n v="0"/>
    <n v="0"/>
    <n v="0"/>
    <n v="0"/>
    <n v="0"/>
    <n v="4331"/>
    <n v="4331"/>
    <n v="0"/>
    <n v="0"/>
    <x v="16"/>
  </r>
  <r>
    <n v="2890"/>
    <n v="2890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19"/>
  </r>
  <r>
    <n v="17500"/>
    <n v="17500"/>
    <n v="0"/>
    <n v="0"/>
    <n v="0"/>
    <n v="0"/>
    <n v="0"/>
    <n v="0"/>
    <n v="0"/>
    <n v="0"/>
    <n v="0"/>
    <n v="0"/>
    <x v="20"/>
  </r>
  <r>
    <n v="3"/>
    <n v="3"/>
    <n v="0"/>
    <n v="0"/>
    <n v="3"/>
    <n v="3"/>
    <n v="0"/>
    <n v="0"/>
    <n v="0"/>
    <n v="0"/>
    <n v="0"/>
    <n v="0"/>
    <x v="21"/>
  </r>
  <r>
    <n v="3605"/>
    <n v="0"/>
    <n v="3605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27"/>
  </r>
  <r>
    <n v="789"/>
    <n v="789"/>
    <n v="0"/>
    <n v="0"/>
    <n v="0"/>
    <n v="0"/>
    <n v="0"/>
    <n v="0"/>
    <n v="0"/>
    <n v="0"/>
    <n v="0"/>
    <n v="0"/>
    <x v="28"/>
  </r>
  <r>
    <n v="5409"/>
    <n v="5409"/>
    <n v="0"/>
    <n v="0"/>
    <n v="0"/>
    <n v="0"/>
    <n v="0"/>
    <n v="0"/>
    <n v="5409"/>
    <n v="5409"/>
    <n v="0"/>
    <n v="0"/>
    <x v="29"/>
  </r>
  <r>
    <n v="552"/>
    <n v="552"/>
    <n v="0"/>
    <n v="0"/>
    <n v="552"/>
    <n v="552"/>
    <n v="0"/>
    <n v="0"/>
    <n v="0"/>
    <n v="0"/>
    <n v="0"/>
    <n v="0"/>
    <x v="30"/>
  </r>
  <r>
    <n v="12017"/>
    <n v="12017"/>
    <n v="0"/>
    <n v="0"/>
    <n v="0"/>
    <n v="0"/>
    <n v="0"/>
    <n v="0"/>
    <n v="0"/>
    <n v="0"/>
    <n v="0"/>
    <n v="0"/>
    <x v="31"/>
  </r>
  <r>
    <n v="673"/>
    <n v="67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61"/>
  </r>
  <r>
    <n v="1314"/>
    <n v="1314"/>
    <n v="0"/>
    <n v="0"/>
    <n v="0"/>
    <n v="0"/>
    <n v="0"/>
    <n v="0"/>
    <n v="0"/>
    <n v="0"/>
    <n v="0"/>
    <n v="0"/>
    <x v="52"/>
  </r>
  <r>
    <n v="2904"/>
    <n v="2904"/>
    <n v="0"/>
    <n v="0"/>
    <n v="0"/>
    <n v="0"/>
    <n v="0"/>
    <n v="0"/>
    <n v="0"/>
    <n v="0"/>
    <n v="0"/>
    <n v="0"/>
    <x v="36"/>
  </r>
  <r>
    <n v="248"/>
    <n v="248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8"/>
  </r>
  <r>
    <n v="139"/>
    <n v="139"/>
    <n v="0"/>
    <n v="0"/>
    <n v="0"/>
    <n v="0"/>
    <n v="0"/>
    <n v="0"/>
    <n v="139"/>
    <n v="139"/>
    <n v="0"/>
    <n v="0"/>
    <x v="39"/>
  </r>
  <r>
    <n v="1918"/>
    <n v="1918"/>
    <n v="0"/>
    <n v="0"/>
    <n v="1918"/>
    <n v="1918"/>
    <n v="0"/>
    <n v="0"/>
    <n v="0"/>
    <n v="0"/>
    <n v="0"/>
    <n v="0"/>
    <x v="40"/>
  </r>
  <r>
    <n v="463"/>
    <n v="0"/>
    <n v="46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0"/>
  </r>
  <r>
    <n v="2476"/>
    <n v="2476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2"/>
  </r>
  <r>
    <n v="283"/>
    <n v="0"/>
    <n v="283"/>
    <n v="0"/>
    <n v="0"/>
    <n v="0"/>
    <n v="0"/>
    <n v="0"/>
    <n v="0"/>
    <n v="0"/>
    <n v="0"/>
    <n v="0"/>
    <x v="70"/>
  </r>
  <r>
    <n v="107"/>
    <n v="107"/>
    <n v="0"/>
    <n v="0"/>
    <n v="0"/>
    <n v="0"/>
    <n v="0"/>
    <n v="0"/>
    <n v="0"/>
    <n v="0"/>
    <n v="0"/>
    <n v="0"/>
    <x v="4"/>
  </r>
  <r>
    <n v="876"/>
    <n v="876"/>
    <n v="0"/>
    <n v="0"/>
    <n v="0"/>
    <n v="0"/>
    <n v="0"/>
    <n v="0"/>
    <n v="0"/>
    <n v="0"/>
    <n v="0"/>
    <n v="0"/>
    <x v="5"/>
  </r>
  <r>
    <n v="57"/>
    <n v="0"/>
    <n v="57"/>
    <n v="0"/>
    <n v="0"/>
    <n v="0"/>
    <n v="0"/>
    <n v="0"/>
    <n v="0"/>
    <n v="0"/>
    <n v="0"/>
    <n v="0"/>
    <x v="47"/>
  </r>
  <r>
    <n v="2878"/>
    <n v="0"/>
    <n v="2878"/>
    <n v="0"/>
    <n v="0"/>
    <n v="0"/>
    <n v="0"/>
    <n v="0"/>
    <n v="0"/>
    <n v="0"/>
    <n v="0"/>
    <n v="0"/>
    <x v="7"/>
  </r>
  <r>
    <n v="17992"/>
    <n v="0"/>
    <n v="17992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12"/>
  </r>
  <r>
    <n v="472"/>
    <n v="472"/>
    <n v="0"/>
    <n v="0"/>
    <n v="0"/>
    <n v="0"/>
    <n v="0"/>
    <n v="0"/>
    <n v="472"/>
    <n v="472"/>
    <n v="0"/>
    <n v="0"/>
    <x v="13"/>
  </r>
  <r>
    <n v="2052"/>
    <n v="0"/>
    <n v="2052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62"/>
    <n v="62"/>
    <n v="0"/>
    <n v="0"/>
    <x v="15"/>
  </r>
  <r>
    <n v="1838"/>
    <n v="1838"/>
    <n v="0"/>
    <n v="0"/>
    <n v="0"/>
    <n v="0"/>
    <n v="0"/>
    <n v="0"/>
    <n v="0"/>
    <n v="0"/>
    <n v="0"/>
    <n v="0"/>
    <x v="16"/>
  </r>
  <r>
    <n v="358"/>
    <n v="358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54"/>
  </r>
  <r>
    <n v="119"/>
    <n v="119"/>
    <n v="0"/>
    <n v="0"/>
    <n v="0"/>
    <n v="0"/>
    <n v="0"/>
    <n v="0"/>
    <n v="0"/>
    <n v="0"/>
    <n v="0"/>
    <n v="0"/>
    <x v="19"/>
  </r>
  <r>
    <n v="7670"/>
    <n v="7670"/>
    <n v="0"/>
    <n v="0"/>
    <n v="0"/>
    <n v="0"/>
    <n v="0"/>
    <n v="0"/>
    <n v="0"/>
    <n v="0"/>
    <n v="0"/>
    <n v="0"/>
    <x v="20"/>
  </r>
  <r>
    <n v="16636"/>
    <n v="16636"/>
    <n v="0"/>
    <n v="0"/>
    <n v="0"/>
    <n v="0"/>
    <n v="0"/>
    <n v="0"/>
    <n v="16636"/>
    <n v="16636"/>
    <n v="0"/>
    <n v="0"/>
    <x v="21"/>
  </r>
  <r>
    <n v="2416"/>
    <n v="2416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865"/>
    <n v="865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71"/>
    <n v="71"/>
    <n v="0"/>
    <n v="0"/>
    <x v="51"/>
  </r>
  <r>
    <n v="3389"/>
    <n v="0"/>
    <n v="3389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170"/>
    <n v="170"/>
    <n v="0"/>
    <n v="0"/>
    <n v="0"/>
    <n v="0"/>
    <n v="0"/>
    <n v="0"/>
    <n v="0"/>
    <n v="0"/>
    <n v="0"/>
    <n v="0"/>
    <x v="37"/>
  </r>
  <r>
    <n v="2472"/>
    <n v="2472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39"/>
  </r>
  <r>
    <n v="7382"/>
    <n v="7382"/>
    <n v="0"/>
    <n v="0"/>
    <n v="0"/>
    <n v="0"/>
    <n v="0"/>
    <n v="0"/>
    <n v="0"/>
    <n v="0"/>
    <n v="0"/>
    <n v="0"/>
    <x v="40"/>
  </r>
  <r>
    <n v="1156"/>
    <n v="0"/>
    <n v="1156"/>
    <n v="0"/>
    <n v="0"/>
    <n v="0"/>
    <n v="0"/>
    <n v="0"/>
    <n v="1156"/>
    <n v="0"/>
    <n v="1156"/>
    <n v="0"/>
    <x v="41"/>
  </r>
  <r>
    <n v="1512"/>
    <n v="0"/>
    <n v="1512"/>
    <n v="0"/>
    <n v="0"/>
    <n v="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0"/>
  </r>
  <r>
    <n v="153"/>
    <n v="153"/>
    <n v="0"/>
    <n v="0"/>
    <n v="153"/>
    <n v="153"/>
    <n v="0"/>
    <n v="0"/>
    <n v="0"/>
    <n v="0"/>
    <n v="0"/>
    <n v="0"/>
    <x v="1"/>
  </r>
  <r>
    <n v="64"/>
    <n v="64"/>
    <n v="0"/>
    <n v="0"/>
    <n v="0"/>
    <n v="0"/>
    <n v="0"/>
    <n v="0"/>
    <n v="64"/>
    <n v="64"/>
    <n v="0"/>
    <n v="0"/>
    <x v="2"/>
  </r>
  <r>
    <n v="52"/>
    <n v="52"/>
    <n v="0"/>
    <n v="0"/>
    <n v="0"/>
    <n v="0"/>
    <n v="0"/>
    <n v="0"/>
    <n v="52"/>
    <n v="52"/>
    <n v="0"/>
    <n v="0"/>
    <x v="70"/>
  </r>
  <r>
    <n v="911"/>
    <n v="911"/>
    <n v="0"/>
    <n v="0"/>
    <n v="911"/>
    <n v="911"/>
    <n v="0"/>
    <n v="0"/>
    <n v="0"/>
    <n v="0"/>
    <n v="0"/>
    <n v="0"/>
    <x v="4"/>
  </r>
  <r>
    <n v="634"/>
    <n v="634"/>
    <n v="0"/>
    <n v="0"/>
    <n v="634"/>
    <n v="634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7"/>
  </r>
  <r>
    <n v="278"/>
    <n v="278"/>
    <n v="0"/>
    <n v="0"/>
    <n v="0"/>
    <n v="0"/>
    <n v="0"/>
    <n v="0"/>
    <n v="0"/>
    <n v="0"/>
    <n v="0"/>
    <n v="0"/>
    <x v="7"/>
  </r>
  <r>
    <n v="24071"/>
    <n v="2407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8"/>
  </r>
  <r>
    <n v="1095"/>
    <n v="1095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1105"/>
    <n v="0"/>
    <n v="1105"/>
    <n v="0"/>
    <n v="0"/>
    <n v="0"/>
    <n v="0"/>
    <n v="0"/>
    <n v="0"/>
    <n v="0"/>
    <n v="0"/>
    <n v="0"/>
    <x v="14"/>
  </r>
  <r>
    <n v="264"/>
    <n v="264"/>
    <n v="0"/>
    <n v="0"/>
    <n v="0"/>
    <n v="0"/>
    <n v="0"/>
    <n v="0"/>
    <n v="0"/>
    <n v="0"/>
    <n v="0"/>
    <n v="0"/>
    <x v="15"/>
  </r>
  <r>
    <n v="3173"/>
    <n v="0"/>
    <n v="3173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19"/>
  </r>
  <r>
    <n v="50475"/>
    <n v="50475"/>
    <n v="0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21"/>
  </r>
  <r>
    <n v="205"/>
    <n v="205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26"/>
  </r>
  <r>
    <n v="194"/>
    <n v="194"/>
    <n v="0"/>
    <n v="0"/>
    <n v="0"/>
    <n v="0"/>
    <n v="0"/>
    <n v="0"/>
    <n v="194"/>
    <n v="194"/>
    <n v="0"/>
    <n v="0"/>
    <x v="27"/>
  </r>
  <r>
    <n v="1369"/>
    <n v="0"/>
    <n v="1369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473"/>
    <n v="473"/>
    <n v="0"/>
    <n v="0"/>
    <n v="0"/>
    <n v="0"/>
    <n v="0"/>
    <n v="0"/>
    <n v="0"/>
    <n v="0"/>
    <n v="0"/>
    <n v="0"/>
    <x v="30"/>
  </r>
  <r>
    <n v="84"/>
    <n v="84"/>
    <n v="0"/>
    <n v="0"/>
    <n v="84"/>
    <n v="84"/>
    <n v="0"/>
    <n v="0"/>
    <n v="0"/>
    <n v="0"/>
    <n v="0"/>
    <n v="0"/>
    <x v="31"/>
  </r>
  <r>
    <n v="22"/>
    <n v="22"/>
    <n v="0"/>
    <n v="0"/>
    <n v="0"/>
    <n v="0"/>
    <n v="0"/>
    <n v="0"/>
    <n v="22"/>
    <n v="22"/>
    <n v="0"/>
    <n v="0"/>
    <x v="51"/>
  </r>
  <r>
    <n v="662"/>
    <n v="66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1"/>
  </r>
  <r>
    <n v="313"/>
    <n v="313"/>
    <n v="0"/>
    <n v="0"/>
    <n v="0"/>
    <n v="0"/>
    <n v="0"/>
    <n v="0"/>
    <n v="0"/>
    <n v="0"/>
    <n v="0"/>
    <n v="0"/>
    <x v="35"/>
  </r>
  <r>
    <n v="205"/>
    <n v="205"/>
    <n v="0"/>
    <n v="0"/>
    <n v="0"/>
    <n v="0"/>
    <n v="0"/>
    <n v="0"/>
    <n v="0"/>
    <n v="0"/>
    <n v="0"/>
    <n v="0"/>
    <x v="36"/>
  </r>
  <r>
    <n v="35"/>
    <n v="35"/>
    <n v="0"/>
    <n v="0"/>
    <n v="35"/>
    <n v="35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38"/>
  </r>
  <r>
    <n v="56"/>
    <n v="56"/>
    <n v="0"/>
    <n v="0"/>
    <n v="56"/>
    <n v="56"/>
    <n v="0"/>
    <n v="0"/>
    <n v="0"/>
    <n v="0"/>
    <n v="0"/>
    <n v="0"/>
    <x v="60"/>
  </r>
  <r>
    <n v="1809"/>
    <n v="1809"/>
    <n v="0"/>
    <n v="0"/>
    <n v="0"/>
    <n v="0"/>
    <n v="0"/>
    <n v="0"/>
    <n v="0"/>
    <n v="0"/>
    <n v="0"/>
    <n v="0"/>
    <x v="40"/>
  </r>
  <r>
    <n v="1681"/>
    <n v="0"/>
    <n v="1681"/>
    <n v="0"/>
    <n v="0"/>
    <n v="0"/>
    <n v="0"/>
    <n v="0"/>
    <n v="1681"/>
    <n v="0"/>
    <n v="1681"/>
    <n v="0"/>
    <x v="41"/>
  </r>
  <r>
    <n v="11"/>
    <n v="11"/>
    <n v="0"/>
    <n v="0"/>
    <n v="0"/>
    <n v="0"/>
    <n v="0"/>
    <n v="0"/>
    <n v="0"/>
    <n v="0"/>
    <n v="0"/>
    <n v="0"/>
    <x v="42"/>
  </r>
  <r>
    <n v="42"/>
    <n v="42"/>
    <n v="0"/>
    <n v="0"/>
    <n v="42"/>
    <n v="42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1"/>
  </r>
  <r>
    <n v="3498"/>
    <n v="0"/>
    <n v="3498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1779"/>
    <n v="1779"/>
    <n v="0"/>
    <n v="0"/>
    <n v="1779"/>
    <n v="1779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47"/>
  </r>
  <r>
    <n v="122"/>
    <n v="0"/>
    <n v="122"/>
    <n v="0"/>
    <n v="0"/>
    <n v="0"/>
    <n v="0"/>
    <n v="0"/>
    <n v="0"/>
    <n v="0"/>
    <n v="0"/>
    <n v="0"/>
    <x v="67"/>
  </r>
  <r>
    <n v="29326"/>
    <n v="29326"/>
    <n v="0"/>
    <n v="0"/>
    <n v="0"/>
    <n v="0"/>
    <n v="0"/>
    <n v="0"/>
    <n v="0"/>
    <n v="0"/>
    <n v="0"/>
    <n v="0"/>
    <x v="8"/>
  </r>
  <r>
    <n v="1406"/>
    <n v="1406"/>
    <n v="0"/>
    <n v="0"/>
    <n v="0"/>
    <n v="0"/>
    <n v="0"/>
    <n v="0"/>
    <n v="0"/>
    <n v="0"/>
    <n v="0"/>
    <n v="0"/>
    <x v="48"/>
  </r>
  <r>
    <n v="289"/>
    <n v="289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20"/>
    <n v="20"/>
    <n v="0"/>
    <n v="0"/>
    <x v="14"/>
  </r>
  <r>
    <n v="796"/>
    <n v="796"/>
    <n v="0"/>
    <n v="0"/>
    <n v="796"/>
    <n v="796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4951"/>
    <n v="0"/>
    <n v="4951"/>
    <n v="0"/>
    <n v="0"/>
    <n v="0"/>
    <n v="0"/>
    <n v="0"/>
    <n v="0"/>
    <n v="0"/>
    <n v="0"/>
    <n v="0"/>
    <x v="17"/>
  </r>
  <r>
    <n v="165"/>
    <n v="0"/>
    <n v="165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19"/>
  </r>
  <r>
    <n v="559"/>
    <n v="559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25"/>
  </r>
  <r>
    <n v="81"/>
    <n v="81"/>
    <n v="0"/>
    <n v="0"/>
    <n v="81"/>
    <n v="81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7"/>
  </r>
  <r>
    <n v="2296"/>
    <n v="2296"/>
    <n v="0"/>
    <n v="0"/>
    <n v="0"/>
    <n v="0"/>
    <n v="0"/>
    <n v="0"/>
    <n v="2296"/>
    <n v="2296"/>
    <n v="0"/>
    <n v="0"/>
    <x v="55"/>
  </r>
  <r>
    <n v="54"/>
    <n v="54"/>
    <n v="0"/>
    <n v="0"/>
    <n v="0"/>
    <n v="0"/>
    <n v="0"/>
    <n v="0"/>
    <n v="0"/>
    <n v="0"/>
    <n v="0"/>
    <n v="0"/>
    <x v="29"/>
  </r>
  <r>
    <n v="1486"/>
    <n v="0"/>
    <n v="1486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33"/>
  </r>
  <r>
    <n v="3047"/>
    <n v="3047"/>
    <n v="0"/>
    <n v="0"/>
    <n v="0"/>
    <n v="0"/>
    <n v="0"/>
    <n v="0"/>
    <n v="3047"/>
    <n v="3047"/>
    <n v="0"/>
    <n v="0"/>
    <x v="56"/>
  </r>
  <r>
    <n v="474"/>
    <n v="474"/>
    <n v="0"/>
    <n v="0"/>
    <n v="0"/>
    <n v="0"/>
    <n v="0"/>
    <n v="0"/>
    <n v="474"/>
    <n v="474"/>
    <n v="0"/>
    <n v="0"/>
    <x v="62"/>
  </r>
  <r>
    <n v="12"/>
    <n v="12"/>
    <n v="0"/>
    <n v="0"/>
    <n v="0"/>
    <n v="0"/>
    <n v="0"/>
    <n v="0"/>
    <n v="0"/>
    <n v="0"/>
    <n v="0"/>
    <n v="0"/>
    <x v="36"/>
  </r>
  <r>
    <n v="278"/>
    <n v="278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60"/>
  </r>
  <r>
    <n v="1861"/>
    <n v="1861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1"/>
  </r>
  <r>
    <n v="11214"/>
    <n v="11214"/>
    <n v="0"/>
    <n v="0"/>
    <n v="0"/>
    <n v="0"/>
    <n v="0"/>
    <n v="0"/>
    <n v="11214"/>
    <n v="11214"/>
    <n v="0"/>
    <n v="0"/>
    <x v="42"/>
  </r>
  <r>
    <n v="17"/>
    <n v="17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13"/>
    <n v="13"/>
    <n v="0"/>
    <n v="0"/>
    <x v="1"/>
  </r>
  <r>
    <n v="3540"/>
    <n v="3540"/>
    <n v="0"/>
    <n v="0"/>
    <n v="0"/>
    <n v="0"/>
    <n v="0"/>
    <n v="0"/>
    <n v="3540"/>
    <n v="3540"/>
    <n v="0"/>
    <n v="0"/>
    <x v="45"/>
  </r>
  <r>
    <n v="24"/>
    <n v="24"/>
    <n v="0"/>
    <n v="0"/>
    <n v="0"/>
    <n v="0"/>
    <n v="0"/>
    <n v="0"/>
    <n v="0"/>
    <n v="0"/>
    <n v="0"/>
    <n v="0"/>
    <x v="3"/>
  </r>
  <r>
    <n v="18434"/>
    <n v="18434"/>
    <n v="0"/>
    <n v="0"/>
    <n v="0"/>
    <n v="0"/>
    <n v="0"/>
    <n v="0"/>
    <n v="0"/>
    <n v="0"/>
    <n v="0"/>
    <n v="0"/>
    <x v="4"/>
  </r>
  <r>
    <n v="43929"/>
    <n v="43929"/>
    <n v="0"/>
    <n v="0"/>
    <n v="0"/>
    <n v="0"/>
    <n v="0"/>
    <n v="0"/>
    <n v="0"/>
    <n v="0"/>
    <n v="0"/>
    <n v="0"/>
    <x v="5"/>
  </r>
  <r>
    <n v="105"/>
    <n v="105"/>
    <n v="0"/>
    <n v="0"/>
    <n v="105"/>
    <n v="105"/>
    <n v="0"/>
    <n v="0"/>
    <n v="0"/>
    <n v="0"/>
    <n v="0"/>
    <n v="0"/>
    <x v="47"/>
  </r>
  <r>
    <n v="14707"/>
    <n v="14707"/>
    <n v="0"/>
    <n v="0"/>
    <n v="0"/>
    <n v="0"/>
    <n v="0"/>
    <n v="0"/>
    <n v="0"/>
    <n v="0"/>
    <n v="0"/>
    <n v="0"/>
    <x v="7"/>
  </r>
  <r>
    <n v="8108"/>
    <n v="8108"/>
    <n v="0"/>
    <n v="0"/>
    <n v="0"/>
    <n v="0"/>
    <n v="0"/>
    <n v="0"/>
    <n v="0"/>
    <n v="0"/>
    <n v="0"/>
    <n v="0"/>
    <x v="8"/>
  </r>
  <r>
    <n v="247"/>
    <n v="247"/>
    <n v="0"/>
    <n v="0"/>
    <n v="0"/>
    <n v="0"/>
    <n v="0"/>
    <n v="0"/>
    <n v="0"/>
    <n v="0"/>
    <n v="0"/>
    <n v="0"/>
    <x v="9"/>
  </r>
  <r>
    <n v="1831"/>
    <n v="1831"/>
    <n v="0"/>
    <n v="0"/>
    <n v="0"/>
    <n v="0"/>
    <n v="0"/>
    <n v="0"/>
    <n v="1831"/>
    <n v="1831"/>
    <n v="0"/>
    <n v="0"/>
    <x v="11"/>
  </r>
  <r>
    <n v="98"/>
    <n v="98"/>
    <n v="0"/>
    <n v="0"/>
    <n v="0"/>
    <n v="0"/>
    <n v="0"/>
    <n v="0"/>
    <n v="0"/>
    <n v="0"/>
    <n v="0"/>
    <n v="0"/>
    <x v="12"/>
  </r>
  <r>
    <n v="735"/>
    <n v="0"/>
    <n v="735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1120"/>
    <n v="1120"/>
    <n v="0"/>
    <n v="0"/>
    <n v="0"/>
    <n v="0"/>
    <n v="0"/>
    <n v="0"/>
    <n v="0"/>
    <n v="0"/>
    <n v="0"/>
    <n v="0"/>
    <x v="16"/>
  </r>
  <r>
    <n v="18"/>
    <n v="0"/>
    <n v="18"/>
    <n v="0"/>
    <n v="0"/>
    <n v="0"/>
    <n v="0"/>
    <n v="0"/>
    <n v="0"/>
    <n v="0"/>
    <n v="0"/>
    <n v="0"/>
    <x v="49"/>
  </r>
  <r>
    <n v="5210"/>
    <n v="5210"/>
    <n v="0"/>
    <n v="0"/>
    <n v="0"/>
    <n v="0"/>
    <n v="0"/>
    <n v="0"/>
    <n v="0"/>
    <n v="0"/>
    <n v="0"/>
    <n v="0"/>
    <x v="54"/>
  </r>
  <r>
    <n v="1001"/>
    <n v="1001"/>
    <n v="0"/>
    <n v="0"/>
    <n v="0"/>
    <n v="0"/>
    <n v="0"/>
    <n v="0"/>
    <n v="1001"/>
    <n v="1001"/>
    <n v="0"/>
    <n v="0"/>
    <x v="19"/>
  </r>
  <r>
    <n v="2495"/>
    <n v="249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1"/>
  </r>
  <r>
    <n v="413"/>
    <n v="413"/>
    <n v="0"/>
    <n v="0"/>
    <n v="0"/>
    <n v="0"/>
    <n v="0"/>
    <n v="0"/>
    <n v="413"/>
    <n v="413"/>
    <n v="0"/>
    <n v="0"/>
    <x v="25"/>
  </r>
  <r>
    <n v="42"/>
    <n v="0"/>
    <n v="42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2780"/>
    <n v="2780"/>
    <n v="0"/>
    <n v="0"/>
    <n v="0"/>
    <n v="0"/>
    <n v="0"/>
    <n v="0"/>
    <n v="2780"/>
    <n v="2780"/>
    <n v="0"/>
    <n v="0"/>
    <x v="29"/>
  </r>
  <r>
    <n v="353"/>
    <n v="353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31"/>
  </r>
  <r>
    <n v="750"/>
    <n v="0"/>
    <n v="75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264"/>
    <n v="264"/>
    <n v="0"/>
    <n v="0"/>
    <n v="264"/>
    <n v="264"/>
    <n v="0"/>
    <n v="0"/>
    <n v="0"/>
    <n v="0"/>
    <n v="0"/>
    <n v="0"/>
    <x v="56"/>
  </r>
  <r>
    <n v="19602"/>
    <n v="19602"/>
    <n v="0"/>
    <n v="0"/>
    <n v="0"/>
    <n v="0"/>
    <n v="0"/>
    <n v="0"/>
    <n v="0"/>
    <n v="0"/>
    <n v="0"/>
    <n v="0"/>
    <x v="52"/>
  </r>
  <r>
    <n v="239"/>
    <n v="239"/>
    <n v="0"/>
    <n v="0"/>
    <n v="239"/>
    <n v="239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76"/>
    <n v="176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39"/>
  </r>
  <r>
    <n v="4913"/>
    <n v="0"/>
    <n v="4913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41"/>
  </r>
  <r>
    <n v="2535"/>
    <n v="0"/>
    <n v="2535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4"/>
  </r>
  <r>
    <n v="269"/>
    <n v="269"/>
    <n v="0"/>
    <n v="0"/>
    <n v="0"/>
    <n v="0"/>
    <n v="0"/>
    <n v="0"/>
    <n v="0"/>
    <n v="0"/>
    <n v="0"/>
    <n v="0"/>
    <x v="45"/>
  </r>
  <r>
    <n v="786"/>
    <n v="78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694"/>
    <n v="694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7"/>
  </r>
  <r>
    <n v="1001"/>
    <n v="1001"/>
    <n v="0"/>
    <n v="0"/>
    <n v="0"/>
    <n v="0"/>
    <n v="0"/>
    <n v="0"/>
    <n v="0"/>
    <n v="0"/>
    <n v="0"/>
    <n v="0"/>
    <x v="7"/>
  </r>
  <r>
    <n v="18603"/>
    <n v="18603"/>
    <n v="0"/>
    <n v="0"/>
    <n v="0"/>
    <n v="0"/>
    <n v="0"/>
    <n v="0"/>
    <n v="0"/>
    <n v="0"/>
    <n v="0"/>
    <n v="0"/>
    <x v="8"/>
  </r>
  <r>
    <n v="468"/>
    <n v="468"/>
    <n v="0"/>
    <n v="0"/>
    <n v="468"/>
    <n v="468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65"/>
  </r>
  <r>
    <n v="1082"/>
    <n v="1082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59"/>
    <n v="59"/>
    <n v="0"/>
    <n v="0"/>
    <x v="15"/>
  </r>
  <r>
    <n v="1326"/>
    <n v="1326"/>
    <n v="0"/>
    <n v="0"/>
    <n v="1326"/>
    <n v="1326"/>
    <n v="0"/>
    <n v="0"/>
    <n v="0"/>
    <n v="0"/>
    <n v="0"/>
    <n v="0"/>
    <x v="16"/>
  </r>
  <r>
    <n v="431"/>
    <n v="43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19"/>
  </r>
  <r>
    <n v="1091"/>
    <n v="1091"/>
    <n v="0"/>
    <n v="0"/>
    <n v="0"/>
    <n v="0"/>
    <n v="0"/>
    <n v="0"/>
    <n v="1091"/>
    <n v="1091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31"/>
    <n v="31"/>
    <n v="0"/>
    <n v="0"/>
    <n v="0"/>
    <n v="0"/>
    <n v="0"/>
    <n v="0"/>
    <n v="0"/>
    <n v="0"/>
    <n v="0"/>
    <n v="0"/>
    <x v="25"/>
  </r>
  <r>
    <n v="233"/>
    <n v="233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0"/>
    <n v="0"/>
    <n v="0"/>
    <n v="0"/>
    <x v="28"/>
  </r>
  <r>
    <n v="3886"/>
    <n v="0"/>
    <n v="3886"/>
    <n v="0"/>
    <n v="0"/>
    <n v="0"/>
    <n v="0"/>
    <n v="0"/>
    <n v="0"/>
    <n v="0"/>
    <n v="0"/>
    <n v="0"/>
    <x v="29"/>
  </r>
  <r>
    <n v="1062"/>
    <n v="1062"/>
    <n v="0"/>
    <n v="0"/>
    <n v="1062"/>
    <n v="1062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31"/>
  </r>
  <r>
    <n v="35987"/>
    <n v="35987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1"/>
  </r>
  <r>
    <n v="140"/>
    <n v="140"/>
    <n v="0"/>
    <n v="0"/>
    <n v="0"/>
    <n v="0"/>
    <n v="0"/>
    <n v="0"/>
    <n v="0"/>
    <n v="0"/>
    <n v="0"/>
    <n v="0"/>
    <x v="62"/>
  </r>
  <r>
    <n v="987"/>
    <n v="987"/>
    <n v="0"/>
    <n v="0"/>
    <n v="0"/>
    <n v="0"/>
    <n v="0"/>
    <n v="0"/>
    <n v="0"/>
    <n v="0"/>
    <n v="0"/>
    <n v="0"/>
    <x v="36"/>
  </r>
  <r>
    <n v="2293"/>
    <n v="2293"/>
    <n v="0"/>
    <n v="0"/>
    <n v="2293"/>
    <n v="2293"/>
    <n v="0"/>
    <n v="0"/>
    <n v="0"/>
    <n v="0"/>
    <n v="0"/>
    <n v="0"/>
    <x v="37"/>
  </r>
  <r>
    <n v="1610"/>
    <n v="1610"/>
    <n v="0"/>
    <n v="0"/>
    <n v="0"/>
    <n v="0"/>
    <n v="0"/>
    <n v="0"/>
    <n v="0"/>
    <n v="0"/>
    <n v="0"/>
    <n v="0"/>
    <x v="38"/>
  </r>
  <r>
    <n v="3152"/>
    <n v="3152"/>
    <n v="0"/>
    <n v="0"/>
    <n v="0"/>
    <n v="0"/>
    <n v="0"/>
    <n v="0"/>
    <n v="0"/>
    <n v="0"/>
    <n v="0"/>
    <n v="0"/>
    <x v="39"/>
  </r>
  <r>
    <n v="372"/>
    <n v="37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302"/>
    <n v="302"/>
    <n v="0"/>
    <n v="0"/>
    <n v="0"/>
    <n v="0"/>
    <n v="0"/>
    <n v="0"/>
    <n v="0"/>
    <n v="0"/>
    <n v="0"/>
    <n v="0"/>
    <x v="1"/>
  </r>
  <r>
    <n v="705"/>
    <n v="0"/>
    <n v="705"/>
    <n v="0"/>
    <n v="0"/>
    <n v="0"/>
    <n v="0"/>
    <n v="0"/>
    <n v="0"/>
    <n v="0"/>
    <n v="0"/>
    <n v="0"/>
    <x v="2"/>
  </r>
  <r>
    <n v="742"/>
    <n v="742"/>
    <n v="0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4"/>
  </r>
  <r>
    <n v="1086"/>
    <n v="1086"/>
    <n v="0"/>
    <n v="0"/>
    <n v="0"/>
    <n v="0"/>
    <n v="0"/>
    <n v="0"/>
    <n v="0"/>
    <n v="0"/>
    <n v="0"/>
    <n v="0"/>
    <x v="5"/>
  </r>
  <r>
    <n v="209"/>
    <n v="209"/>
    <n v="0"/>
    <n v="0"/>
    <n v="0"/>
    <n v="0"/>
    <n v="0"/>
    <n v="0"/>
    <n v="0"/>
    <n v="0"/>
    <n v="0"/>
    <n v="0"/>
    <x v="47"/>
  </r>
  <r>
    <n v="5384"/>
    <n v="5384"/>
    <n v="0"/>
    <n v="0"/>
    <n v="5384"/>
    <n v="5384"/>
    <n v="0"/>
    <n v="0"/>
    <n v="0"/>
    <n v="0"/>
    <n v="0"/>
    <n v="0"/>
    <x v="7"/>
  </r>
  <r>
    <n v="20246"/>
    <n v="20246"/>
    <n v="0"/>
    <n v="0"/>
    <n v="0"/>
    <n v="0"/>
    <n v="0"/>
    <n v="0"/>
    <n v="0"/>
    <n v="0"/>
    <n v="0"/>
    <n v="0"/>
    <x v="8"/>
  </r>
  <r>
    <n v="8721"/>
    <n v="0"/>
    <n v="872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3776"/>
    <n v="0"/>
    <n v="0"/>
    <n v="3776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469"/>
    <n v="469"/>
    <n v="0"/>
    <n v="0"/>
    <n v="469"/>
    <n v="469"/>
    <n v="0"/>
    <n v="0"/>
    <n v="0"/>
    <n v="0"/>
    <n v="0"/>
    <n v="0"/>
    <x v="14"/>
  </r>
  <r>
    <n v="45"/>
    <n v="45"/>
    <n v="0"/>
    <n v="0"/>
    <n v="45"/>
    <n v="45"/>
    <n v="0"/>
    <n v="0"/>
    <n v="0"/>
    <n v="0"/>
    <n v="0"/>
    <n v="0"/>
    <x v="15"/>
  </r>
  <r>
    <n v="483"/>
    <n v="483"/>
    <n v="0"/>
    <n v="0"/>
    <n v="0"/>
    <n v="0"/>
    <n v="0"/>
    <n v="0"/>
    <n v="0"/>
    <n v="0"/>
    <n v="0"/>
    <n v="0"/>
    <x v="16"/>
  </r>
  <r>
    <n v="3114"/>
    <n v="0"/>
    <n v="3114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20"/>
  </r>
  <r>
    <n v="1783"/>
    <n v="1783"/>
    <n v="0"/>
    <n v="0"/>
    <n v="0"/>
    <n v="0"/>
    <n v="0"/>
    <n v="0"/>
    <n v="0"/>
    <n v="0"/>
    <n v="0"/>
    <n v="0"/>
    <x v="21"/>
  </r>
  <r>
    <n v="96"/>
    <n v="9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658"/>
    <n v="0"/>
    <n v="2658"/>
    <n v="0"/>
    <n v="2658"/>
    <n v="0"/>
    <n v="2658"/>
    <n v="0"/>
    <n v="0"/>
    <n v="0"/>
    <n v="0"/>
    <n v="0"/>
    <x v="27"/>
  </r>
  <r>
    <n v="3357"/>
    <n v="3357"/>
    <n v="0"/>
    <n v="0"/>
    <n v="0"/>
    <n v="0"/>
    <n v="0"/>
    <n v="0"/>
    <n v="0"/>
    <n v="0"/>
    <n v="0"/>
    <n v="0"/>
    <x v="28"/>
  </r>
  <r>
    <n v="937"/>
    <n v="937"/>
    <n v="0"/>
    <n v="0"/>
    <n v="0"/>
    <n v="0"/>
    <n v="0"/>
    <n v="0"/>
    <n v="0"/>
    <n v="0"/>
    <n v="0"/>
    <n v="0"/>
    <x v="29"/>
  </r>
  <r>
    <n v="215"/>
    <n v="215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56"/>
  </r>
  <r>
    <n v="438"/>
    <n v="438"/>
    <n v="0"/>
    <n v="0"/>
    <n v="0"/>
    <n v="0"/>
    <n v="0"/>
    <n v="0"/>
    <n v="0"/>
    <n v="0"/>
    <n v="0"/>
    <n v="0"/>
    <x v="52"/>
  </r>
  <r>
    <n v="1022"/>
    <n v="0"/>
    <n v="1022"/>
    <n v="0"/>
    <n v="0"/>
    <n v="0"/>
    <n v="0"/>
    <n v="0"/>
    <n v="0"/>
    <n v="0"/>
    <n v="0"/>
    <n v="0"/>
    <x v="36"/>
  </r>
  <r>
    <n v="254"/>
    <n v="254"/>
    <n v="0"/>
    <n v="0"/>
    <n v="254"/>
    <n v="254"/>
    <n v="0"/>
    <n v="0"/>
    <n v="0"/>
    <n v="0"/>
    <n v="0"/>
    <n v="0"/>
    <x v="37"/>
  </r>
  <r>
    <n v="575"/>
    <n v="575"/>
    <n v="0"/>
    <n v="0"/>
    <n v="0"/>
    <n v="0"/>
    <n v="0"/>
    <n v="0"/>
    <n v="0"/>
    <n v="0"/>
    <n v="0"/>
    <n v="0"/>
    <x v="38"/>
  </r>
  <r>
    <n v="316"/>
    <n v="316"/>
    <n v="0"/>
    <n v="0"/>
    <n v="0"/>
    <n v="0"/>
    <n v="0"/>
    <n v="0"/>
    <n v="0"/>
    <n v="0"/>
    <n v="0"/>
    <n v="0"/>
    <x v="39"/>
  </r>
  <r>
    <n v="134"/>
    <n v="134"/>
    <n v="0"/>
    <n v="0"/>
    <n v="0"/>
    <n v="0"/>
    <n v="0"/>
    <n v="0"/>
    <n v="0"/>
    <n v="0"/>
    <n v="0"/>
    <n v="0"/>
    <x v="40"/>
  </r>
  <r>
    <n v="142"/>
    <n v="142"/>
    <n v="0"/>
    <n v="0"/>
    <n v="0"/>
    <n v="0"/>
    <n v="0"/>
    <n v="0"/>
    <n v="0"/>
    <n v="0"/>
    <n v="0"/>
    <n v="0"/>
    <x v="41"/>
  </r>
  <r>
    <n v="452"/>
    <n v="452"/>
    <n v="0"/>
    <n v="0"/>
    <n v="0"/>
    <n v="0"/>
    <n v="0"/>
    <n v="0"/>
    <n v="452"/>
    <n v="452"/>
    <n v="0"/>
    <n v="0"/>
    <x v="42"/>
  </r>
  <r>
    <n v="20"/>
    <n v="20"/>
    <n v="0"/>
    <n v="0"/>
    <n v="20"/>
    <n v="20"/>
    <n v="0"/>
    <n v="0"/>
    <n v="0"/>
    <n v="0"/>
    <n v="0"/>
    <n v="0"/>
    <x v="0"/>
  </r>
  <r>
    <n v="37185"/>
    <n v="0"/>
    <n v="37185"/>
    <n v="0"/>
    <n v="0"/>
    <n v="0"/>
    <n v="0"/>
    <n v="0"/>
    <n v="37185"/>
    <n v="0"/>
    <n v="37185"/>
    <n v="0"/>
    <x v="44"/>
  </r>
  <r>
    <n v="6"/>
    <n v="6"/>
    <n v="0"/>
    <n v="0"/>
    <n v="6"/>
    <n v="6"/>
    <n v="0"/>
    <n v="0"/>
    <n v="0"/>
    <n v="0"/>
    <n v="0"/>
    <n v="0"/>
    <x v="45"/>
  </r>
  <r>
    <n v="1717"/>
    <n v="1717"/>
    <n v="0"/>
    <n v="0"/>
    <n v="0"/>
    <n v="0"/>
    <n v="0"/>
    <n v="0"/>
    <n v="0"/>
    <n v="0"/>
    <n v="0"/>
    <n v="0"/>
    <x v="46"/>
  </r>
  <r>
    <n v="619"/>
    <n v="61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47"/>
  </r>
  <r>
    <n v="2091"/>
    <n v="2091"/>
    <n v="0"/>
    <n v="0"/>
    <n v="0"/>
    <n v="0"/>
    <n v="0"/>
    <n v="0"/>
    <n v="0"/>
    <n v="0"/>
    <n v="0"/>
    <n v="0"/>
    <x v="7"/>
  </r>
  <r>
    <n v="6993"/>
    <n v="6993"/>
    <n v="0"/>
    <n v="0"/>
    <n v="0"/>
    <n v="0"/>
    <n v="0"/>
    <n v="0"/>
    <n v="0"/>
    <n v="0"/>
    <n v="0"/>
    <n v="0"/>
    <x v="8"/>
  </r>
  <r>
    <n v="3654"/>
    <n v="0"/>
    <n v="3654"/>
    <n v="0"/>
    <n v="0"/>
    <n v="0"/>
    <n v="0"/>
    <n v="0"/>
    <n v="0"/>
    <n v="0"/>
    <n v="0"/>
    <n v="0"/>
    <x v="9"/>
  </r>
  <r>
    <n v="24"/>
    <n v="24"/>
    <n v="0"/>
    <n v="0"/>
    <n v="24"/>
    <n v="24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93"/>
    <n v="193"/>
    <n v="0"/>
    <n v="0"/>
    <n v="0"/>
    <n v="0"/>
    <n v="0"/>
    <n v="0"/>
    <n v="0"/>
    <n v="0"/>
    <n v="0"/>
    <n v="0"/>
    <x v="13"/>
  </r>
  <r>
    <n v="1572"/>
    <n v="0"/>
    <n v="1572"/>
    <n v="0"/>
    <n v="1572"/>
    <n v="0"/>
    <n v="1572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4193"/>
    <n v="4193"/>
    <n v="0"/>
    <n v="0"/>
    <n v="0"/>
    <n v="0"/>
    <n v="0"/>
    <n v="0"/>
    <n v="4193"/>
    <n v="4193"/>
    <n v="0"/>
    <n v="0"/>
    <x v="16"/>
  </r>
  <r>
    <n v="877"/>
    <n v="877"/>
    <n v="0"/>
    <n v="0"/>
    <n v="0"/>
    <n v="0"/>
    <n v="0"/>
    <n v="0"/>
    <n v="0"/>
    <n v="0"/>
    <n v="0"/>
    <n v="0"/>
    <x v="17"/>
  </r>
  <r>
    <n v="1349"/>
    <n v="0"/>
    <n v="1349"/>
    <n v="0"/>
    <n v="0"/>
    <n v="0"/>
    <n v="0"/>
    <n v="0"/>
    <n v="0"/>
    <n v="0"/>
    <n v="0"/>
    <n v="0"/>
    <x v="54"/>
  </r>
  <r>
    <n v="485"/>
    <n v="485"/>
    <n v="0"/>
    <n v="0"/>
    <n v="0"/>
    <n v="0"/>
    <n v="0"/>
    <n v="0"/>
    <n v="0"/>
    <n v="0"/>
    <n v="0"/>
    <n v="0"/>
    <x v="19"/>
  </r>
  <r>
    <n v="41"/>
    <n v="0"/>
    <n v="41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21"/>
  </r>
  <r>
    <n v="251"/>
    <n v="25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28"/>
  </r>
  <r>
    <n v="4853"/>
    <n v="4853"/>
    <n v="0"/>
    <n v="0"/>
    <n v="0"/>
    <n v="0"/>
    <n v="0"/>
    <n v="0"/>
    <n v="4853"/>
    <n v="4853"/>
    <n v="0"/>
    <n v="0"/>
    <x v="29"/>
  </r>
  <r>
    <n v="21"/>
    <n v="0"/>
    <n v="21"/>
    <n v="0"/>
    <n v="0"/>
    <n v="0"/>
    <n v="0"/>
    <n v="0"/>
    <n v="0"/>
    <n v="0"/>
    <n v="0"/>
    <n v="0"/>
    <x v="30"/>
  </r>
  <r>
    <n v="2044"/>
    <n v="2044"/>
    <n v="0"/>
    <n v="0"/>
    <n v="0"/>
    <n v="0"/>
    <n v="0"/>
    <n v="0"/>
    <n v="0"/>
    <n v="0"/>
    <n v="0"/>
    <n v="0"/>
    <x v="63"/>
  </r>
  <r>
    <n v="60"/>
    <n v="60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33"/>
  </r>
  <r>
    <n v="5553"/>
    <n v="5553"/>
    <n v="0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348"/>
    <n v="348"/>
    <n v="0"/>
    <n v="0"/>
    <x v="35"/>
  </r>
  <r>
    <n v="3"/>
    <n v="3"/>
    <n v="0"/>
    <n v="0"/>
    <n v="3"/>
    <n v="3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9740"/>
    <n v="0"/>
    <n v="9740"/>
    <n v="0"/>
    <n v="0"/>
    <n v="0"/>
    <n v="0"/>
    <n v="0"/>
    <n v="0"/>
    <n v="0"/>
    <n v="0"/>
    <n v="0"/>
    <x v="40"/>
  </r>
  <r>
    <n v="5800"/>
    <n v="5800"/>
    <n v="0"/>
    <n v="0"/>
    <n v="0"/>
    <n v="0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12615"/>
    <n v="12615"/>
    <n v="0"/>
    <n v="0"/>
    <n v="0"/>
    <n v="0"/>
    <n v="0"/>
    <n v="0"/>
    <n v="0"/>
    <n v="0"/>
    <n v="0"/>
    <n v="0"/>
    <x v="44"/>
  </r>
  <r>
    <n v="7709"/>
    <n v="0"/>
    <n v="7709"/>
    <n v="0"/>
    <n v="0"/>
    <n v="0"/>
    <n v="0"/>
    <n v="0"/>
    <n v="0"/>
    <n v="0"/>
    <n v="0"/>
    <n v="0"/>
    <x v="45"/>
  </r>
  <r>
    <n v="25735"/>
    <n v="0"/>
    <n v="25735"/>
    <n v="0"/>
    <n v="0"/>
    <n v="0"/>
    <n v="0"/>
    <n v="0"/>
    <n v="25735"/>
    <n v="0"/>
    <n v="25735"/>
    <n v="0"/>
    <x v="46"/>
  </r>
  <r>
    <n v="30"/>
    <n v="30"/>
    <n v="0"/>
    <n v="0"/>
    <n v="30"/>
    <n v="30"/>
    <n v="0"/>
    <n v="0"/>
    <n v="0"/>
    <n v="0"/>
    <n v="0"/>
    <n v="0"/>
    <x v="4"/>
  </r>
  <r>
    <n v="212"/>
    <n v="0"/>
    <n v="212"/>
    <n v="0"/>
    <n v="0"/>
    <n v="0"/>
    <n v="0"/>
    <n v="0"/>
    <n v="0"/>
    <n v="0"/>
    <n v="0"/>
    <n v="0"/>
    <x v="69"/>
  </r>
  <r>
    <n v="59"/>
    <n v="0"/>
    <n v="59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7"/>
  </r>
  <r>
    <n v="34620"/>
    <n v="34620"/>
    <n v="0"/>
    <n v="0"/>
    <n v="0"/>
    <n v="0"/>
    <n v="0"/>
    <n v="0"/>
    <n v="0"/>
    <n v="0"/>
    <n v="0"/>
    <n v="0"/>
    <x v="8"/>
  </r>
  <r>
    <n v="2506"/>
    <n v="2506"/>
    <n v="0"/>
    <n v="0"/>
    <n v="0"/>
    <n v="0"/>
    <n v="0"/>
    <n v="0"/>
    <n v="2506"/>
    <n v="2506"/>
    <n v="0"/>
    <n v="0"/>
    <x v="9"/>
  </r>
  <r>
    <n v="19"/>
    <n v="19"/>
    <n v="0"/>
    <n v="0"/>
    <n v="0"/>
    <n v="0"/>
    <n v="0"/>
    <n v="0"/>
    <n v="0"/>
    <n v="0"/>
    <n v="0"/>
    <n v="0"/>
    <x v="11"/>
  </r>
  <r>
    <n v="3417"/>
    <n v="3417"/>
    <n v="0"/>
    <n v="0"/>
    <n v="0"/>
    <n v="0"/>
    <n v="0"/>
    <n v="0"/>
    <n v="3417"/>
    <n v="3417"/>
    <n v="0"/>
    <n v="0"/>
    <x v="12"/>
  </r>
  <r>
    <n v="493"/>
    <n v="49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134"/>
    <n v="134"/>
    <n v="0"/>
    <n v="0"/>
    <n v="134"/>
    <n v="134"/>
    <n v="0"/>
    <n v="0"/>
    <n v="0"/>
    <n v="0"/>
    <n v="0"/>
    <n v="0"/>
    <x v="16"/>
  </r>
  <r>
    <n v="4173"/>
    <n v="4173"/>
    <n v="0"/>
    <n v="0"/>
    <n v="0"/>
    <n v="0"/>
    <n v="0"/>
    <n v="0"/>
    <n v="0"/>
    <n v="0"/>
    <n v="0"/>
    <n v="0"/>
    <x v="17"/>
  </r>
  <r>
    <n v="4172"/>
    <n v="4172"/>
    <n v="0"/>
    <n v="0"/>
    <n v="0"/>
    <n v="0"/>
    <n v="0"/>
    <n v="0"/>
    <n v="0"/>
    <n v="0"/>
    <n v="0"/>
    <n v="0"/>
    <x v="54"/>
  </r>
  <r>
    <n v="271"/>
    <n v="271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37"/>
    <n v="37"/>
    <n v="0"/>
    <n v="0"/>
    <x v="20"/>
  </r>
  <r>
    <n v="13458"/>
    <n v="13458"/>
    <n v="0"/>
    <n v="0"/>
    <n v="0"/>
    <n v="0"/>
    <n v="0"/>
    <n v="0"/>
    <n v="13458"/>
    <n v="13458"/>
    <n v="0"/>
    <n v="0"/>
    <x v="21"/>
  </r>
  <r>
    <n v="12344"/>
    <n v="12344"/>
    <n v="0"/>
    <n v="0"/>
    <n v="0"/>
    <n v="0"/>
    <n v="0"/>
    <n v="0"/>
    <n v="0"/>
    <n v="0"/>
    <n v="0"/>
    <n v="0"/>
    <x v="25"/>
  </r>
  <r>
    <n v="49"/>
    <n v="49"/>
    <n v="0"/>
    <n v="0"/>
    <n v="49"/>
    <n v="49"/>
    <n v="0"/>
    <n v="0"/>
    <n v="0"/>
    <n v="0"/>
    <n v="0"/>
    <n v="0"/>
    <x v="26"/>
  </r>
  <r>
    <n v="529"/>
    <n v="0"/>
    <n v="529"/>
    <n v="0"/>
    <n v="0"/>
    <n v="0"/>
    <n v="0"/>
    <n v="0"/>
    <n v="0"/>
    <n v="0"/>
    <n v="0"/>
    <n v="0"/>
    <x v="27"/>
  </r>
  <r>
    <n v="251"/>
    <n v="25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186"/>
    <n v="18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31"/>
  </r>
  <r>
    <n v="7966"/>
    <n v="7966"/>
    <n v="0"/>
    <n v="0"/>
    <n v="0"/>
    <n v="0"/>
    <n v="0"/>
    <n v="0"/>
    <n v="0"/>
    <n v="0"/>
    <n v="0"/>
    <n v="0"/>
    <x v="59"/>
  </r>
  <r>
    <n v="465"/>
    <n v="465"/>
    <n v="0"/>
    <n v="0"/>
    <n v="0"/>
    <n v="0"/>
    <n v="0"/>
    <n v="0"/>
    <n v="0"/>
    <n v="0"/>
    <n v="0"/>
    <n v="0"/>
    <x v="33"/>
  </r>
  <r>
    <n v="293"/>
    <n v="293"/>
    <n v="0"/>
    <n v="0"/>
    <n v="0"/>
    <n v="0"/>
    <n v="0"/>
    <n v="0"/>
    <n v="0"/>
    <n v="0"/>
    <n v="0"/>
    <n v="0"/>
    <x v="56"/>
  </r>
  <r>
    <n v="194"/>
    <n v="194"/>
    <n v="0"/>
    <n v="0"/>
    <n v="0"/>
    <n v="0"/>
    <n v="0"/>
    <n v="0"/>
    <n v="0"/>
    <n v="0"/>
    <n v="0"/>
    <n v="0"/>
    <x v="62"/>
  </r>
  <r>
    <n v="63"/>
    <n v="63"/>
    <n v="0"/>
    <n v="0"/>
    <n v="0"/>
    <n v="0"/>
    <n v="0"/>
    <n v="0"/>
    <n v="0"/>
    <n v="0"/>
    <n v="0"/>
    <n v="0"/>
    <x v="36"/>
  </r>
  <r>
    <n v="39"/>
    <n v="39"/>
    <n v="0"/>
    <n v="0"/>
    <n v="39"/>
    <n v="39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321"/>
    <n v="321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1"/>
  </r>
  <r>
    <n v="392"/>
    <n v="392"/>
    <n v="0"/>
    <n v="0"/>
    <n v="0"/>
    <n v="0"/>
    <n v="0"/>
    <n v="0"/>
    <n v="0"/>
    <n v="0"/>
    <n v="0"/>
    <n v="0"/>
    <x v="42"/>
  </r>
  <r>
    <n v="15830"/>
    <n v="0"/>
    <n v="1583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51"/>
    <n v="51"/>
    <n v="0"/>
    <n v="0"/>
    <x v="1"/>
  </r>
  <r>
    <n v="398"/>
    <n v="398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80"/>
    <n v="80"/>
    <n v="0"/>
    <n v="0"/>
    <x v="46"/>
  </r>
  <r>
    <n v="274"/>
    <n v="274"/>
    <n v="0"/>
    <n v="0"/>
    <n v="0"/>
    <n v="0"/>
    <n v="0"/>
    <n v="0"/>
    <n v="0"/>
    <n v="0"/>
    <n v="0"/>
    <n v="0"/>
    <x v="4"/>
  </r>
  <r>
    <n v="2406"/>
    <n v="2406"/>
    <n v="0"/>
    <n v="0"/>
    <n v="2406"/>
    <n v="2406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47"/>
  </r>
  <r>
    <n v="295"/>
    <n v="0"/>
    <n v="295"/>
    <n v="0"/>
    <n v="0"/>
    <n v="0"/>
    <n v="0"/>
    <n v="0"/>
    <n v="0"/>
    <n v="0"/>
    <n v="0"/>
    <n v="0"/>
    <x v="67"/>
  </r>
  <r>
    <n v="7347"/>
    <n v="7347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0"/>
    <n v="0"/>
    <n v="0"/>
    <n v="0"/>
    <x v="9"/>
  </r>
  <r>
    <n v="424"/>
    <n v="424"/>
    <n v="0"/>
    <n v="0"/>
    <n v="0"/>
    <n v="0"/>
    <n v="0"/>
    <n v="0"/>
    <n v="424"/>
    <n v="424"/>
    <n v="0"/>
    <n v="0"/>
    <x v="53"/>
  </r>
  <r>
    <n v="497"/>
    <n v="497"/>
    <n v="0"/>
    <n v="0"/>
    <n v="497"/>
    <n v="497"/>
    <n v="0"/>
    <n v="0"/>
    <n v="0"/>
    <n v="0"/>
    <n v="0"/>
    <n v="0"/>
    <x v="12"/>
  </r>
  <r>
    <n v="286"/>
    <n v="286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34"/>
    <n v="34"/>
    <n v="0"/>
    <n v="0"/>
    <x v="14"/>
  </r>
  <r>
    <n v="384"/>
    <n v="384"/>
    <n v="0"/>
    <n v="0"/>
    <n v="0"/>
    <n v="0"/>
    <n v="0"/>
    <n v="0"/>
    <n v="0"/>
    <n v="0"/>
    <n v="0"/>
    <n v="0"/>
    <x v="15"/>
  </r>
  <r>
    <n v="8986"/>
    <n v="8986"/>
    <n v="0"/>
    <n v="0"/>
    <n v="0"/>
    <n v="0"/>
    <n v="0"/>
    <n v="0"/>
    <n v="0"/>
    <n v="0"/>
    <n v="0"/>
    <n v="0"/>
    <x v="16"/>
  </r>
  <r>
    <n v="777"/>
    <n v="777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19"/>
  </r>
  <r>
    <n v="6590"/>
    <n v="6590"/>
    <n v="0"/>
    <n v="0"/>
    <n v="6590"/>
    <n v="6590"/>
    <n v="0"/>
    <n v="0"/>
    <n v="0"/>
    <n v="0"/>
    <n v="0"/>
    <n v="0"/>
    <x v="20"/>
  </r>
  <r>
    <n v="25"/>
    <n v="0"/>
    <n v="25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25"/>
  </r>
  <r>
    <n v="130"/>
    <n v="0"/>
    <n v="130"/>
    <n v="0"/>
    <n v="0"/>
    <n v="0"/>
    <n v="0"/>
    <n v="0"/>
    <n v="130"/>
    <n v="0"/>
    <n v="130"/>
    <n v="0"/>
    <x v="26"/>
  </r>
  <r>
    <n v="13"/>
    <n v="13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29"/>
  </r>
  <r>
    <n v="198"/>
    <n v="198"/>
    <n v="0"/>
    <n v="0"/>
    <n v="0"/>
    <n v="0"/>
    <n v="0"/>
    <n v="0"/>
    <n v="0"/>
    <n v="0"/>
    <n v="0"/>
    <n v="0"/>
    <x v="58"/>
  </r>
  <r>
    <n v="921"/>
    <n v="921"/>
    <n v="0"/>
    <n v="0"/>
    <n v="0"/>
    <n v="0"/>
    <n v="0"/>
    <n v="0"/>
    <n v="0"/>
    <n v="0"/>
    <n v="0"/>
    <n v="0"/>
    <x v="63"/>
  </r>
  <r>
    <n v="468"/>
    <n v="468"/>
    <n v="0"/>
    <n v="0"/>
    <n v="0"/>
    <n v="0"/>
    <n v="0"/>
    <n v="0"/>
    <n v="0"/>
    <n v="0"/>
    <n v="0"/>
    <n v="0"/>
    <x v="51"/>
  </r>
  <r>
    <n v="1543"/>
    <n v="1543"/>
    <n v="0"/>
    <n v="0"/>
    <n v="0"/>
    <n v="0"/>
    <n v="0"/>
    <n v="0"/>
    <n v="0"/>
    <n v="0"/>
    <n v="0"/>
    <n v="0"/>
    <x v="33"/>
  </r>
  <r>
    <n v="338"/>
    <n v="338"/>
    <n v="0"/>
    <n v="0"/>
    <n v="338"/>
    <n v="338"/>
    <n v="0"/>
    <n v="0"/>
    <n v="0"/>
    <n v="0"/>
    <n v="0"/>
    <n v="0"/>
    <x v="34"/>
  </r>
  <r>
    <n v="793"/>
    <n v="793"/>
    <n v="0"/>
    <n v="0"/>
    <n v="0"/>
    <n v="0"/>
    <n v="0"/>
    <n v="0"/>
    <n v="0"/>
    <n v="0"/>
    <n v="0"/>
    <n v="0"/>
    <x v="62"/>
  </r>
  <r>
    <n v="8533"/>
    <n v="0"/>
    <n v="8533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55"/>
    <n v="255"/>
    <n v="0"/>
    <n v="0"/>
    <n v="255"/>
    <n v="255"/>
    <n v="0"/>
    <n v="0"/>
    <n v="0"/>
    <n v="0"/>
    <n v="0"/>
    <n v="0"/>
    <x v="38"/>
  </r>
  <r>
    <n v="4295"/>
    <n v="4295"/>
    <n v="0"/>
    <n v="0"/>
    <n v="4295"/>
    <n v="4295"/>
    <n v="0"/>
    <n v="0"/>
    <n v="0"/>
    <n v="0"/>
    <n v="0"/>
    <n v="0"/>
    <x v="60"/>
  </r>
  <r>
    <n v="839"/>
    <n v="839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3545"/>
    <n v="0"/>
    <n v="3545"/>
    <n v="0"/>
    <n v="0"/>
    <n v="0"/>
    <n v="0"/>
    <n v="0"/>
    <n v="0"/>
    <n v="0"/>
    <n v="0"/>
    <n v="0"/>
    <x v="42"/>
  </r>
  <r>
    <n v="2622"/>
    <n v="2622"/>
    <n v="0"/>
    <n v="0"/>
    <n v="2622"/>
    <n v="2622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45"/>
  </r>
  <r>
    <n v="2323"/>
    <n v="2323"/>
    <n v="0"/>
    <n v="0"/>
    <n v="0"/>
    <n v="0"/>
    <n v="0"/>
    <n v="0"/>
    <n v="0"/>
    <n v="0"/>
    <n v="0"/>
    <n v="0"/>
    <x v="3"/>
  </r>
  <r>
    <n v="348"/>
    <n v="348"/>
    <n v="0"/>
    <n v="0"/>
    <n v="0"/>
    <n v="0"/>
    <n v="0"/>
    <n v="0"/>
    <n v="0"/>
    <n v="0"/>
    <n v="0"/>
    <n v="0"/>
    <x v="4"/>
  </r>
  <r>
    <n v="584"/>
    <n v="58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7"/>
  </r>
  <r>
    <n v="652"/>
    <n v="652"/>
    <n v="0"/>
    <n v="0"/>
    <n v="652"/>
    <n v="652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309"/>
    <n v="0"/>
    <n v="309"/>
    <n v="0"/>
    <n v="0"/>
    <n v="0"/>
    <n v="0"/>
    <n v="0"/>
    <n v="309"/>
    <n v="0"/>
    <n v="309"/>
    <n v="0"/>
    <x v="65"/>
  </r>
  <r>
    <n v="37"/>
    <n v="37"/>
    <n v="0"/>
    <n v="0"/>
    <n v="0"/>
    <n v="0"/>
    <n v="0"/>
    <n v="0"/>
    <n v="0"/>
    <n v="0"/>
    <n v="0"/>
    <n v="0"/>
    <x v="12"/>
  </r>
  <r>
    <n v="207"/>
    <n v="207"/>
    <n v="0"/>
    <n v="0"/>
    <n v="0"/>
    <n v="0"/>
    <n v="0"/>
    <n v="0"/>
    <n v="207"/>
    <n v="207"/>
    <n v="0"/>
    <n v="0"/>
    <x v="13"/>
  </r>
  <r>
    <n v="50"/>
    <n v="50"/>
    <n v="0"/>
    <n v="0"/>
    <n v="50"/>
    <n v="50"/>
    <n v="0"/>
    <n v="0"/>
    <n v="0"/>
    <n v="0"/>
    <n v="0"/>
    <n v="0"/>
    <x v="14"/>
  </r>
  <r>
    <n v="63"/>
    <n v="63"/>
    <n v="0"/>
    <n v="0"/>
    <n v="63"/>
    <n v="63"/>
    <n v="0"/>
    <n v="0"/>
    <n v="0"/>
    <n v="0"/>
    <n v="0"/>
    <n v="0"/>
    <x v="15"/>
  </r>
  <r>
    <n v="16831"/>
    <n v="0"/>
    <n v="16831"/>
    <n v="0"/>
    <n v="0"/>
    <n v="0"/>
    <n v="0"/>
    <n v="0"/>
    <n v="0"/>
    <n v="0"/>
    <n v="0"/>
    <n v="0"/>
    <x v="16"/>
  </r>
  <r>
    <n v="122"/>
    <n v="12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19"/>
  </r>
  <r>
    <n v="362"/>
    <n v="362"/>
    <n v="0"/>
    <n v="0"/>
    <n v="0"/>
    <n v="0"/>
    <n v="0"/>
    <n v="0"/>
    <n v="0"/>
    <n v="0"/>
    <n v="0"/>
    <n v="0"/>
    <x v="20"/>
  </r>
  <r>
    <n v="54"/>
    <n v="0"/>
    <n v="54"/>
    <n v="0"/>
    <n v="54"/>
    <n v="0"/>
    <n v="54"/>
    <n v="0"/>
    <n v="0"/>
    <n v="0"/>
    <n v="0"/>
    <n v="0"/>
    <x v="21"/>
  </r>
  <r>
    <n v="4592"/>
    <n v="459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27"/>
  </r>
  <r>
    <n v="1466"/>
    <n v="1466"/>
    <n v="0"/>
    <n v="0"/>
    <n v="0"/>
    <n v="0"/>
    <n v="0"/>
    <n v="0"/>
    <n v="0"/>
    <n v="0"/>
    <n v="0"/>
    <n v="0"/>
    <x v="28"/>
  </r>
  <r>
    <n v="1425"/>
    <n v="1425"/>
    <n v="0"/>
    <n v="0"/>
    <n v="0"/>
    <n v="0"/>
    <n v="0"/>
    <n v="0"/>
    <n v="0"/>
    <n v="0"/>
    <n v="0"/>
    <n v="0"/>
    <x v="29"/>
  </r>
  <r>
    <n v="281"/>
    <n v="281"/>
    <n v="0"/>
    <n v="0"/>
    <n v="281"/>
    <n v="281"/>
    <n v="0"/>
    <n v="0"/>
    <n v="0"/>
    <n v="0"/>
    <n v="0"/>
    <n v="0"/>
    <x v="30"/>
  </r>
  <r>
    <n v="719"/>
    <n v="719"/>
    <n v="0"/>
    <n v="0"/>
    <n v="0"/>
    <n v="0"/>
    <n v="0"/>
    <n v="0"/>
    <n v="0"/>
    <n v="0"/>
    <n v="0"/>
    <n v="0"/>
    <x v="63"/>
  </r>
  <r>
    <n v="755"/>
    <n v="755"/>
    <n v="0"/>
    <n v="0"/>
    <n v="0"/>
    <n v="0"/>
    <n v="0"/>
    <n v="0"/>
    <n v="0"/>
    <n v="0"/>
    <n v="0"/>
    <n v="0"/>
    <x v="51"/>
  </r>
  <r>
    <n v="599"/>
    <n v="599"/>
    <n v="0"/>
    <n v="0"/>
    <n v="0"/>
    <n v="0"/>
    <n v="0"/>
    <n v="0"/>
    <n v="0"/>
    <n v="0"/>
    <n v="0"/>
    <n v="0"/>
    <x v="33"/>
  </r>
  <r>
    <n v="238"/>
    <n v="0"/>
    <n v="238"/>
    <n v="0"/>
    <n v="0"/>
    <n v="0"/>
    <n v="0"/>
    <n v="0"/>
    <n v="0"/>
    <n v="0"/>
    <n v="0"/>
    <n v="0"/>
    <x v="61"/>
  </r>
  <r>
    <n v="6691"/>
    <n v="0"/>
    <n v="6691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229"/>
    <n v="229"/>
    <n v="0"/>
    <n v="0"/>
    <n v="229"/>
    <n v="229"/>
    <n v="0"/>
    <n v="0"/>
    <n v="0"/>
    <n v="0"/>
    <n v="0"/>
    <n v="0"/>
    <x v="38"/>
  </r>
  <r>
    <n v="114"/>
    <n v="114"/>
    <n v="0"/>
    <n v="0"/>
    <n v="0"/>
    <n v="0"/>
    <n v="0"/>
    <n v="0"/>
    <n v="0"/>
    <n v="0"/>
    <n v="0"/>
    <n v="0"/>
    <x v="60"/>
  </r>
  <r>
    <n v="4771"/>
    <n v="4771"/>
    <n v="0"/>
    <n v="0"/>
    <n v="4771"/>
    <n v="4771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14"/>
    <n v="14"/>
    <n v="0"/>
    <n v="0"/>
    <n v="14"/>
    <n v="14"/>
    <n v="0"/>
    <n v="0"/>
    <n v="0"/>
    <n v="0"/>
    <n v="0"/>
    <n v="0"/>
    <x v="42"/>
  </r>
  <r>
    <n v="886"/>
    <n v="886"/>
    <n v="0"/>
    <n v="0"/>
    <n v="0"/>
    <n v="0"/>
    <n v="0"/>
    <n v="0"/>
    <n v="0"/>
    <n v="0"/>
    <n v="0"/>
    <n v="0"/>
    <x v="0"/>
  </r>
  <r>
    <n v="4842"/>
    <n v="4842"/>
    <n v="0"/>
    <n v="0"/>
    <n v="0"/>
    <n v="0"/>
    <n v="0"/>
    <n v="0"/>
    <n v="0"/>
    <n v="0"/>
    <n v="0"/>
    <n v="0"/>
    <x v="44"/>
  </r>
  <r>
    <n v="354"/>
    <n v="35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70"/>
  </r>
  <r>
    <n v="45"/>
    <n v="4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293"/>
    <n v="0"/>
    <n v="293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7"/>
  </r>
  <r>
    <n v="2719"/>
    <n v="2719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9"/>
  </r>
  <r>
    <n v="236"/>
    <n v="236"/>
    <n v="0"/>
    <n v="0"/>
    <n v="0"/>
    <n v="0"/>
    <n v="0"/>
    <n v="0"/>
    <n v="0"/>
    <n v="0"/>
    <n v="0"/>
    <n v="0"/>
    <x v="53"/>
  </r>
  <r>
    <n v="424"/>
    <n v="0"/>
    <n v="424"/>
    <n v="0"/>
    <n v="424"/>
    <n v="0"/>
    <n v="424"/>
    <n v="0"/>
    <n v="0"/>
    <n v="0"/>
    <n v="0"/>
    <n v="0"/>
    <x v="12"/>
  </r>
  <r>
    <n v="157"/>
    <n v="157"/>
    <n v="0"/>
    <n v="0"/>
    <n v="0"/>
    <n v="0"/>
    <n v="0"/>
    <n v="0"/>
    <n v="0"/>
    <n v="0"/>
    <n v="0"/>
    <n v="0"/>
    <x v="13"/>
  </r>
  <r>
    <n v="32"/>
    <n v="32"/>
    <n v="0"/>
    <n v="0"/>
    <n v="32"/>
    <n v="32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980"/>
    <n v="980"/>
    <n v="0"/>
    <n v="0"/>
    <n v="980"/>
    <n v="98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207"/>
    <n v="207"/>
    <n v="0"/>
    <n v="0"/>
    <n v="0"/>
    <n v="0"/>
    <n v="0"/>
    <n v="0"/>
    <n v="0"/>
    <n v="0"/>
    <n v="0"/>
    <n v="0"/>
    <x v="19"/>
  </r>
  <r>
    <n v="366"/>
    <n v="366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5"/>
  </r>
  <r>
    <n v="513"/>
    <n v="513"/>
    <n v="0"/>
    <n v="0"/>
    <n v="513"/>
    <n v="513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521"/>
    <n v="521"/>
    <n v="0"/>
    <n v="0"/>
    <n v="521"/>
    <n v="521"/>
    <n v="0"/>
    <n v="0"/>
    <n v="0"/>
    <n v="0"/>
    <n v="0"/>
    <n v="0"/>
    <x v="28"/>
  </r>
  <r>
    <n v="675"/>
    <n v="67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2930"/>
    <n v="0"/>
    <n v="2930"/>
    <n v="0"/>
    <n v="0"/>
    <n v="0"/>
    <n v="0"/>
    <n v="0"/>
    <n v="0"/>
    <n v="0"/>
    <n v="0"/>
    <n v="0"/>
    <x v="31"/>
  </r>
  <r>
    <n v="1157"/>
    <n v="0"/>
    <n v="0"/>
    <n v="1157"/>
    <n v="0"/>
    <n v="0"/>
    <n v="0"/>
    <n v="0"/>
    <n v="0"/>
    <n v="0"/>
    <n v="0"/>
    <n v="0"/>
    <x v="51"/>
  </r>
  <r>
    <n v="1781"/>
    <n v="0"/>
    <n v="1781"/>
    <n v="0"/>
    <n v="1781"/>
    <n v="0"/>
    <n v="1781"/>
    <n v="0"/>
    <n v="0"/>
    <n v="0"/>
    <n v="0"/>
    <n v="0"/>
    <x v="33"/>
  </r>
  <r>
    <n v="287"/>
    <n v="287"/>
    <n v="0"/>
    <n v="0"/>
    <n v="0"/>
    <n v="0"/>
    <n v="0"/>
    <n v="0"/>
    <n v="0"/>
    <n v="0"/>
    <n v="0"/>
    <n v="0"/>
    <x v="34"/>
  </r>
  <r>
    <n v="3197"/>
    <n v="3197"/>
    <n v="0"/>
    <n v="0"/>
    <n v="0"/>
    <n v="0"/>
    <n v="0"/>
    <n v="0"/>
    <n v="0"/>
    <n v="0"/>
    <n v="0"/>
    <n v="0"/>
    <x v="64"/>
  </r>
  <r>
    <n v="40"/>
    <n v="40"/>
    <n v="0"/>
    <n v="0"/>
    <n v="0"/>
    <n v="0"/>
    <n v="0"/>
    <n v="0"/>
    <n v="0"/>
    <n v="0"/>
    <n v="0"/>
    <n v="0"/>
    <x v="36"/>
  </r>
  <r>
    <n v="149"/>
    <n v="149"/>
    <n v="0"/>
    <n v="0"/>
    <n v="0"/>
    <n v="0"/>
    <n v="0"/>
    <n v="0"/>
    <n v="149"/>
    <n v="149"/>
    <n v="0"/>
    <n v="0"/>
    <x v="37"/>
  </r>
  <r>
    <n v="1175"/>
    <n v="1175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39"/>
  </r>
  <r>
    <n v="4121"/>
    <n v="4121"/>
    <n v="0"/>
    <n v="0"/>
    <n v="0"/>
    <n v="0"/>
    <n v="0"/>
    <n v="0"/>
    <n v="0"/>
    <n v="0"/>
    <n v="0"/>
    <n v="0"/>
    <x v="40"/>
  </r>
  <r>
    <n v="745"/>
    <n v="745"/>
    <n v="0"/>
    <n v="0"/>
    <n v="745"/>
    <n v="745"/>
    <n v="0"/>
    <n v="0"/>
    <n v="0"/>
    <n v="0"/>
    <n v="0"/>
    <n v="0"/>
    <x v="41"/>
  </r>
  <r>
    <n v="135"/>
    <n v="135"/>
    <n v="0"/>
    <n v="0"/>
    <n v="0"/>
    <n v="0"/>
    <n v="0"/>
    <n v="0"/>
    <n v="0"/>
    <n v="0"/>
    <n v="0"/>
    <n v="0"/>
    <x v="42"/>
  </r>
  <r>
    <n v="90"/>
    <n v="90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4"/>
  </r>
  <r>
    <n v="3395"/>
    <n v="0"/>
    <n v="3395"/>
    <n v="0"/>
    <n v="0"/>
    <n v="0"/>
    <n v="0"/>
    <n v="0"/>
    <n v="0"/>
    <n v="0"/>
    <n v="0"/>
    <n v="0"/>
    <x v="45"/>
  </r>
  <r>
    <n v="148"/>
    <n v="148"/>
    <n v="0"/>
    <n v="0"/>
    <n v="0"/>
    <n v="0"/>
    <n v="0"/>
    <n v="0"/>
    <n v="0"/>
    <n v="0"/>
    <n v="0"/>
    <n v="0"/>
    <x v="70"/>
  </r>
  <r>
    <n v="4562"/>
    <n v="0"/>
    <n v="456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47"/>
  </r>
  <r>
    <n v="209"/>
    <n v="209"/>
    <n v="0"/>
    <n v="0"/>
    <n v="0"/>
    <n v="0"/>
    <n v="0"/>
    <n v="0"/>
    <n v="209"/>
    <n v="209"/>
    <n v="0"/>
    <n v="0"/>
    <x v="7"/>
  </r>
  <r>
    <n v="74"/>
    <n v="74"/>
    <n v="0"/>
    <n v="0"/>
    <n v="0"/>
    <n v="0"/>
    <n v="0"/>
    <n v="0"/>
    <n v="0"/>
    <n v="0"/>
    <n v="0"/>
    <n v="0"/>
    <x v="8"/>
  </r>
  <r>
    <n v="1404"/>
    <n v="1404"/>
    <n v="0"/>
    <n v="0"/>
    <n v="1404"/>
    <n v="1404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65"/>
  </r>
  <r>
    <n v="4878"/>
    <n v="4878"/>
    <n v="0"/>
    <n v="0"/>
    <n v="0"/>
    <n v="0"/>
    <n v="0"/>
    <n v="0"/>
    <n v="4878"/>
    <n v="4878"/>
    <n v="0"/>
    <n v="0"/>
    <x v="12"/>
  </r>
  <r>
    <n v="170"/>
    <n v="170"/>
    <n v="0"/>
    <n v="0"/>
    <n v="0"/>
    <n v="0"/>
    <n v="0"/>
    <n v="0"/>
    <n v="0"/>
    <n v="0"/>
    <n v="0"/>
    <n v="0"/>
    <x v="13"/>
  </r>
  <r>
    <n v="3625"/>
    <n v="0"/>
    <n v="3625"/>
    <n v="0"/>
    <n v="0"/>
    <n v="0"/>
    <n v="0"/>
    <n v="0"/>
    <n v="0"/>
    <n v="0"/>
    <n v="0"/>
    <n v="0"/>
    <x v="14"/>
  </r>
  <r>
    <n v="1221"/>
    <n v="0"/>
    <n v="1221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16"/>
  </r>
  <r>
    <n v="68"/>
    <n v="68"/>
    <n v="0"/>
    <n v="0"/>
    <n v="0"/>
    <n v="0"/>
    <n v="0"/>
    <n v="0"/>
    <n v="0"/>
    <n v="0"/>
    <n v="0"/>
    <n v="0"/>
    <x v="17"/>
  </r>
  <r>
    <n v="245"/>
    <n v="0"/>
    <n v="245"/>
    <n v="0"/>
    <n v="0"/>
    <n v="0"/>
    <n v="0"/>
    <n v="0"/>
    <n v="0"/>
    <n v="0"/>
    <n v="0"/>
    <n v="0"/>
    <x v="54"/>
  </r>
  <r>
    <n v="2791"/>
    <n v="2791"/>
    <n v="0"/>
    <n v="0"/>
    <n v="0"/>
    <n v="0"/>
    <n v="0"/>
    <n v="0"/>
    <n v="0"/>
    <n v="0"/>
    <n v="0"/>
    <n v="0"/>
    <x v="19"/>
  </r>
  <r>
    <n v="340"/>
    <n v="34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26119"/>
    <n v="26119"/>
    <n v="0"/>
    <n v="0"/>
    <n v="0"/>
    <n v="0"/>
    <n v="0"/>
    <n v="0"/>
    <n v="26119"/>
    <n v="26119"/>
    <n v="0"/>
    <n v="0"/>
    <x v="25"/>
  </r>
  <r>
    <n v="21"/>
    <n v="21"/>
    <n v="0"/>
    <n v="0"/>
    <n v="0"/>
    <n v="0"/>
    <n v="0"/>
    <n v="0"/>
    <n v="0"/>
    <n v="0"/>
    <n v="0"/>
    <n v="0"/>
    <x v="26"/>
  </r>
  <r>
    <n v="109"/>
    <n v="109"/>
    <n v="0"/>
    <n v="0"/>
    <n v="109"/>
    <n v="109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984"/>
    <n v="1984"/>
    <n v="0"/>
    <n v="0"/>
    <n v="0"/>
    <n v="0"/>
    <n v="0"/>
    <n v="0"/>
    <n v="0"/>
    <n v="0"/>
    <n v="0"/>
    <n v="0"/>
    <x v="29"/>
  </r>
  <r>
    <n v="366"/>
    <n v="0"/>
    <n v="366"/>
    <n v="0"/>
    <n v="0"/>
    <n v="0"/>
    <n v="0"/>
    <n v="0"/>
    <n v="0"/>
    <n v="0"/>
    <n v="0"/>
    <n v="0"/>
    <x v="30"/>
  </r>
  <r>
    <n v="150"/>
    <n v="150"/>
    <n v="0"/>
    <n v="0"/>
    <n v="0"/>
    <n v="0"/>
    <n v="0"/>
    <n v="0"/>
    <n v="150"/>
    <n v="150"/>
    <n v="0"/>
    <n v="0"/>
    <x v="31"/>
  </r>
  <r>
    <n v="8"/>
    <n v="8"/>
    <n v="0"/>
    <n v="0"/>
    <n v="0"/>
    <n v="0"/>
    <n v="0"/>
    <n v="0"/>
    <n v="0"/>
    <n v="0"/>
    <n v="0"/>
    <n v="0"/>
    <x v="51"/>
  </r>
  <r>
    <n v="1989"/>
    <n v="0"/>
    <n v="1989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56"/>
  </r>
  <r>
    <n v="572"/>
    <n v="572"/>
    <n v="0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64"/>
    <n v="64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67"/>
    <n v="16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832"/>
    <n v="832"/>
    <n v="0"/>
    <n v="0"/>
    <n v="0"/>
    <n v="0"/>
    <n v="0"/>
    <n v="0"/>
    <n v="0"/>
    <n v="0"/>
    <n v="0"/>
    <n v="0"/>
    <x v="40"/>
  </r>
  <r>
    <n v="335"/>
    <n v="335"/>
    <n v="0"/>
    <n v="0"/>
    <n v="0"/>
    <n v="0"/>
    <n v="0"/>
    <n v="0"/>
    <n v="0"/>
    <n v="0"/>
    <n v="0"/>
    <n v="0"/>
    <x v="41"/>
  </r>
  <r>
    <n v="219"/>
    <n v="219"/>
    <n v="0"/>
    <n v="0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0"/>
  </r>
  <r>
    <n v="1316"/>
    <n v="0"/>
    <n v="1316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880"/>
    <n v="88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7"/>
    <n v="0"/>
    <n v="7"/>
    <n v="0"/>
    <n v="7"/>
    <n v="0"/>
    <n v="7"/>
    <n v="0"/>
    <n v="0"/>
    <n v="0"/>
    <n v="0"/>
    <n v="0"/>
    <x v="47"/>
  </r>
  <r>
    <n v="2073"/>
    <n v="2073"/>
    <n v="0"/>
    <n v="0"/>
    <n v="0"/>
    <n v="0"/>
    <n v="0"/>
    <n v="0"/>
    <n v="0"/>
    <n v="0"/>
    <n v="0"/>
    <n v="0"/>
    <x v="7"/>
  </r>
  <r>
    <n v="6426"/>
    <n v="642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35"/>
    <n v="35"/>
    <n v="0"/>
    <n v="0"/>
    <n v="35"/>
    <n v="35"/>
    <n v="0"/>
    <n v="0"/>
    <n v="0"/>
    <n v="0"/>
    <n v="0"/>
    <n v="0"/>
    <x v="12"/>
  </r>
  <r>
    <n v="3281"/>
    <n v="0"/>
    <n v="3281"/>
    <n v="0"/>
    <n v="3281"/>
    <n v="0"/>
    <n v="3281"/>
    <n v="0"/>
    <n v="0"/>
    <n v="0"/>
    <n v="0"/>
    <n v="0"/>
    <x v="13"/>
  </r>
  <r>
    <n v="128"/>
    <n v="128"/>
    <n v="0"/>
    <n v="0"/>
    <n v="128"/>
    <n v="128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739"/>
    <n v="2739"/>
    <n v="0"/>
    <n v="0"/>
    <n v="0"/>
    <n v="0"/>
    <n v="0"/>
    <n v="0"/>
    <n v="0"/>
    <n v="0"/>
    <n v="0"/>
    <n v="0"/>
    <x v="16"/>
  </r>
  <r>
    <n v="168"/>
    <n v="168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50"/>
  </r>
  <r>
    <n v="371"/>
    <n v="371"/>
    <n v="0"/>
    <n v="0"/>
    <n v="0"/>
    <n v="0"/>
    <n v="0"/>
    <n v="0"/>
    <n v="0"/>
    <n v="0"/>
    <n v="0"/>
    <n v="0"/>
    <x v="19"/>
  </r>
  <r>
    <n v="3440"/>
    <n v="3440"/>
    <n v="0"/>
    <n v="0"/>
    <n v="3440"/>
    <n v="344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26"/>
  </r>
  <r>
    <n v="411"/>
    <n v="411"/>
    <n v="0"/>
    <n v="0"/>
    <n v="0"/>
    <n v="0"/>
    <n v="0"/>
    <n v="0"/>
    <n v="0"/>
    <n v="0"/>
    <n v="0"/>
    <n v="0"/>
    <x v="27"/>
  </r>
  <r>
    <n v="267"/>
    <n v="0"/>
    <n v="267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29"/>
  </r>
  <r>
    <n v="16213"/>
    <n v="1621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475"/>
    <n v="475"/>
    <n v="0"/>
    <n v="0"/>
    <n v="0"/>
    <n v="0"/>
    <n v="0"/>
    <n v="0"/>
    <n v="0"/>
    <n v="0"/>
    <n v="0"/>
    <n v="0"/>
    <x v="59"/>
  </r>
  <r>
    <n v="195"/>
    <n v="195"/>
    <n v="0"/>
    <n v="0"/>
    <n v="0"/>
    <n v="0"/>
    <n v="0"/>
    <n v="0"/>
    <n v="0"/>
    <n v="0"/>
    <n v="0"/>
    <n v="0"/>
    <x v="33"/>
  </r>
  <r>
    <n v="1091"/>
    <n v="0"/>
    <n v="1091"/>
    <n v="0"/>
    <n v="0"/>
    <n v="0"/>
    <n v="0"/>
    <n v="0"/>
    <n v="1091"/>
    <n v="0"/>
    <n v="1091"/>
    <n v="0"/>
    <x v="61"/>
  </r>
  <r>
    <n v="178"/>
    <n v="178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6"/>
  </r>
  <r>
    <n v="204"/>
    <n v="0"/>
    <n v="204"/>
    <n v="0"/>
    <n v="0"/>
    <n v="0"/>
    <n v="0"/>
    <n v="0"/>
    <n v="0"/>
    <n v="0"/>
    <n v="0"/>
    <n v="0"/>
    <x v="37"/>
  </r>
  <r>
    <n v="348"/>
    <n v="348"/>
    <n v="0"/>
    <n v="0"/>
    <n v="0"/>
    <n v="0"/>
    <n v="0"/>
    <n v="0"/>
    <n v="0"/>
    <n v="0"/>
    <n v="0"/>
    <n v="0"/>
    <x v="38"/>
  </r>
  <r>
    <n v="149"/>
    <n v="0"/>
    <n v="149"/>
    <n v="0"/>
    <n v="0"/>
    <n v="0"/>
    <n v="0"/>
    <n v="0"/>
    <n v="0"/>
    <n v="0"/>
    <n v="0"/>
    <n v="0"/>
    <x v="60"/>
  </r>
  <r>
    <n v="4172"/>
    <n v="0"/>
    <n v="4172"/>
    <n v="0"/>
    <n v="0"/>
    <n v="0"/>
    <n v="0"/>
    <n v="0"/>
    <n v="0"/>
    <n v="0"/>
    <n v="0"/>
    <n v="0"/>
    <x v="40"/>
  </r>
  <r>
    <n v="110"/>
    <n v="110"/>
    <n v="0"/>
    <n v="0"/>
    <n v="0"/>
    <n v="0"/>
    <n v="0"/>
    <n v="0"/>
    <n v="0"/>
    <n v="0"/>
    <n v="0"/>
    <n v="0"/>
    <x v="41"/>
  </r>
  <r>
    <n v="842"/>
    <n v="842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4"/>
  </r>
  <r>
    <n v="1746"/>
    <n v="1746"/>
    <n v="0"/>
    <n v="0"/>
    <n v="0"/>
    <n v="0"/>
    <n v="0"/>
    <n v="0"/>
    <n v="0"/>
    <n v="0"/>
    <n v="0"/>
    <n v="0"/>
    <x v="45"/>
  </r>
  <r>
    <n v="89"/>
    <n v="89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4"/>
  </r>
  <r>
    <n v="228"/>
    <n v="228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7"/>
  </r>
  <r>
    <n v="1852"/>
    <n v="1852"/>
    <n v="0"/>
    <n v="0"/>
    <n v="0"/>
    <n v="0"/>
    <n v="0"/>
    <n v="0"/>
    <n v="1852"/>
    <n v="1852"/>
    <n v="0"/>
    <n v="0"/>
    <x v="7"/>
  </r>
  <r>
    <n v="12208"/>
    <n v="12208"/>
    <n v="0"/>
    <n v="0"/>
    <n v="0"/>
    <n v="0"/>
    <n v="0"/>
    <n v="0"/>
    <n v="0"/>
    <n v="0"/>
    <n v="0"/>
    <n v="0"/>
    <x v="8"/>
  </r>
  <r>
    <n v="190"/>
    <n v="190"/>
    <n v="0"/>
    <n v="0"/>
    <n v="0"/>
    <n v="0"/>
    <n v="0"/>
    <n v="0"/>
    <n v="0"/>
    <n v="0"/>
    <n v="0"/>
    <n v="0"/>
    <x v="48"/>
  </r>
  <r>
    <n v="5341"/>
    <n v="0"/>
    <n v="5341"/>
    <n v="0"/>
    <n v="0"/>
    <n v="0"/>
    <n v="0"/>
    <n v="0"/>
    <n v="0"/>
    <n v="0"/>
    <n v="0"/>
    <n v="0"/>
    <x v="53"/>
  </r>
  <r>
    <n v="280"/>
    <n v="280"/>
    <n v="0"/>
    <n v="0"/>
    <n v="280"/>
    <n v="28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64"/>
    <n v="64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921"/>
    <n v="921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938"/>
    <n v="938"/>
    <n v="0"/>
    <n v="0"/>
    <n v="0"/>
    <n v="0"/>
    <n v="0"/>
    <n v="0"/>
    <n v="0"/>
    <n v="0"/>
    <n v="0"/>
    <n v="0"/>
    <x v="54"/>
  </r>
  <r>
    <n v="17583"/>
    <n v="17583"/>
    <n v="0"/>
    <n v="0"/>
    <n v="17583"/>
    <n v="17583"/>
    <n v="0"/>
    <n v="0"/>
    <n v="0"/>
    <n v="0"/>
    <n v="0"/>
    <n v="0"/>
    <x v="19"/>
  </r>
  <r>
    <n v="6335"/>
    <n v="6335"/>
    <n v="0"/>
    <n v="0"/>
    <n v="0"/>
    <n v="0"/>
    <n v="0"/>
    <n v="0"/>
    <n v="6335"/>
    <n v="6335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1866"/>
    <n v="0"/>
    <n v="1866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1266"/>
    <n v="0"/>
    <n v="1266"/>
    <n v="0"/>
    <n v="0"/>
    <n v="0"/>
    <n v="0"/>
    <n v="0"/>
    <n v="0"/>
    <n v="0"/>
    <n v="0"/>
    <n v="0"/>
    <x v="30"/>
  </r>
  <r>
    <n v="560"/>
    <n v="560"/>
    <n v="0"/>
    <n v="0"/>
    <n v="0"/>
    <n v="0"/>
    <n v="0"/>
    <n v="0"/>
    <n v="560"/>
    <n v="560"/>
    <n v="0"/>
    <n v="0"/>
    <x v="31"/>
  </r>
  <r>
    <n v="32"/>
    <n v="32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33"/>
  </r>
  <r>
    <n v="2333"/>
    <n v="2333"/>
    <n v="0"/>
    <n v="0"/>
    <n v="0"/>
    <n v="0"/>
    <n v="0"/>
    <n v="0"/>
    <n v="0"/>
    <n v="0"/>
    <n v="0"/>
    <n v="0"/>
    <x v="34"/>
  </r>
  <r>
    <n v="438"/>
    <n v="438"/>
    <n v="0"/>
    <n v="0"/>
    <n v="0"/>
    <n v="0"/>
    <n v="0"/>
    <n v="0"/>
    <n v="0"/>
    <n v="0"/>
    <n v="0"/>
    <n v="0"/>
    <x v="52"/>
  </r>
  <r>
    <n v="257"/>
    <n v="257"/>
    <n v="0"/>
    <n v="0"/>
    <n v="257"/>
    <n v="257"/>
    <n v="0"/>
    <n v="0"/>
    <n v="0"/>
    <n v="0"/>
    <n v="0"/>
    <n v="0"/>
    <x v="36"/>
  </r>
  <r>
    <n v="18"/>
    <n v="0"/>
    <n v="18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400"/>
    <n v="400"/>
    <n v="0"/>
    <n v="0"/>
    <n v="0"/>
    <n v="0"/>
    <n v="0"/>
    <n v="0"/>
    <n v="0"/>
    <n v="0"/>
    <n v="0"/>
    <n v="0"/>
    <x v="40"/>
  </r>
  <r>
    <n v="383"/>
    <n v="383"/>
    <n v="0"/>
    <n v="0"/>
    <n v="0"/>
    <n v="0"/>
    <n v="0"/>
    <n v="0"/>
    <n v="0"/>
    <n v="0"/>
    <n v="0"/>
    <n v="0"/>
    <x v="41"/>
  </r>
  <r>
    <n v="139"/>
    <n v="139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1457"/>
    <n v="1457"/>
    <n v="0"/>
    <n v="0"/>
    <n v="0"/>
    <n v="0"/>
    <n v="0"/>
    <n v="0"/>
    <n v="0"/>
    <n v="0"/>
    <n v="0"/>
    <n v="0"/>
    <x v="1"/>
  </r>
  <r>
    <n v="10762"/>
    <n v="0"/>
    <n v="10762"/>
    <n v="0"/>
    <n v="0"/>
    <n v="0"/>
    <n v="0"/>
    <n v="0"/>
    <n v="0"/>
    <n v="0"/>
    <n v="0"/>
    <n v="0"/>
    <x v="45"/>
  </r>
  <r>
    <n v="9543"/>
    <n v="9543"/>
    <n v="0"/>
    <n v="0"/>
    <n v="9543"/>
    <n v="9543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"/>
  </r>
  <r>
    <n v="4757"/>
    <n v="4757"/>
    <n v="0"/>
    <n v="0"/>
    <n v="4757"/>
    <n v="4757"/>
    <n v="0"/>
    <n v="0"/>
    <n v="0"/>
    <n v="0"/>
    <n v="0"/>
    <n v="0"/>
    <x v="5"/>
  </r>
  <r>
    <n v="1133"/>
    <n v="1133"/>
    <n v="0"/>
    <n v="0"/>
    <n v="0"/>
    <n v="0"/>
    <n v="0"/>
    <n v="0"/>
    <n v="1133"/>
    <n v="1133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3594"/>
    <n v="359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0"/>
    <n v="0"/>
    <n v="0"/>
    <n v="0"/>
    <x v="11"/>
  </r>
  <r>
    <n v="624"/>
    <n v="624"/>
    <n v="0"/>
    <n v="0"/>
    <n v="624"/>
    <n v="624"/>
    <n v="0"/>
    <n v="0"/>
    <n v="0"/>
    <n v="0"/>
    <n v="0"/>
    <n v="0"/>
    <x v="12"/>
  </r>
  <r>
    <n v="185"/>
    <n v="185"/>
    <n v="0"/>
    <n v="0"/>
    <n v="0"/>
    <n v="0"/>
    <n v="0"/>
    <n v="0"/>
    <n v="185"/>
    <n v="185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61"/>
    <n v="261"/>
    <n v="0"/>
    <n v="0"/>
    <n v="0"/>
    <n v="0"/>
    <n v="0"/>
    <n v="0"/>
    <n v="0"/>
    <n v="0"/>
    <n v="0"/>
    <n v="0"/>
    <x v="15"/>
  </r>
  <r>
    <n v="92"/>
    <n v="92"/>
    <n v="0"/>
    <n v="0"/>
    <n v="92"/>
    <n v="92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49"/>
  </r>
  <r>
    <n v="59"/>
    <n v="59"/>
    <n v="0"/>
    <n v="0"/>
    <n v="59"/>
    <n v="59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20"/>
  </r>
  <r>
    <n v="9199"/>
    <n v="9199"/>
    <n v="0"/>
    <n v="0"/>
    <n v="0"/>
    <n v="0"/>
    <n v="0"/>
    <n v="0"/>
    <n v="0"/>
    <n v="0"/>
    <n v="0"/>
    <n v="0"/>
    <x v="21"/>
  </r>
  <r>
    <n v="82"/>
    <n v="82"/>
    <n v="0"/>
    <n v="0"/>
    <n v="0"/>
    <n v="0"/>
    <n v="0"/>
    <n v="0"/>
    <n v="0"/>
    <n v="0"/>
    <n v="0"/>
    <n v="0"/>
    <x v="25"/>
  </r>
  <r>
    <n v="689"/>
    <n v="0"/>
    <n v="689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81"/>
    <n v="0"/>
    <n v="481"/>
    <n v="0"/>
    <n v="0"/>
    <n v="0"/>
    <n v="0"/>
    <n v="0"/>
    <n v="0"/>
    <n v="0"/>
    <n v="0"/>
    <n v="0"/>
    <x v="29"/>
  </r>
  <r>
    <n v="7481"/>
    <n v="7481"/>
    <n v="0"/>
    <n v="0"/>
    <n v="0"/>
    <n v="0"/>
    <n v="0"/>
    <n v="0"/>
    <n v="0"/>
    <n v="0"/>
    <n v="0"/>
    <n v="0"/>
    <x v="30"/>
  </r>
  <r>
    <n v="1542"/>
    <n v="0"/>
    <n v="1542"/>
    <n v="0"/>
    <n v="0"/>
    <n v="0"/>
    <n v="0"/>
    <n v="0"/>
    <n v="0"/>
    <n v="0"/>
    <n v="0"/>
    <n v="0"/>
    <x v="31"/>
  </r>
  <r>
    <n v="8228"/>
    <n v="0"/>
    <n v="8228"/>
    <n v="0"/>
    <n v="0"/>
    <n v="0"/>
    <n v="0"/>
    <n v="0"/>
    <n v="8228"/>
    <n v="0"/>
    <n v="8228"/>
    <n v="0"/>
    <x v="59"/>
  </r>
  <r>
    <n v="13"/>
    <n v="13"/>
    <n v="0"/>
    <n v="0"/>
    <n v="0"/>
    <n v="0"/>
    <n v="0"/>
    <n v="0"/>
    <n v="0"/>
    <n v="0"/>
    <n v="0"/>
    <n v="0"/>
    <x v="33"/>
  </r>
  <r>
    <n v="1852"/>
    <n v="1852"/>
    <n v="0"/>
    <n v="0"/>
    <n v="0"/>
    <n v="0"/>
    <n v="0"/>
    <n v="0"/>
    <n v="0"/>
    <n v="0"/>
    <n v="0"/>
    <n v="0"/>
    <x v="34"/>
  </r>
  <r>
    <n v="218"/>
    <n v="21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230"/>
    <n v="230"/>
    <n v="0"/>
    <n v="0"/>
    <n v="230"/>
    <n v="230"/>
    <n v="0"/>
    <n v="0"/>
    <n v="0"/>
    <n v="0"/>
    <n v="0"/>
    <n v="0"/>
    <x v="37"/>
  </r>
  <r>
    <n v="1156"/>
    <n v="0"/>
    <n v="1156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8114"/>
    <n v="8114"/>
    <n v="0"/>
    <n v="0"/>
    <n v="0"/>
    <n v="0"/>
    <n v="0"/>
    <n v="0"/>
    <n v="8114"/>
    <n v="8114"/>
    <n v="0"/>
    <n v="0"/>
    <x v="40"/>
  </r>
  <r>
    <n v="33"/>
    <n v="33"/>
    <n v="0"/>
    <n v="0"/>
    <n v="0"/>
    <n v="0"/>
    <n v="0"/>
    <n v="0"/>
    <n v="0"/>
    <n v="0"/>
    <n v="0"/>
    <n v="0"/>
    <x v="41"/>
  </r>
  <r>
    <n v="389"/>
    <n v="389"/>
    <n v="0"/>
    <n v="0"/>
    <n v="0"/>
    <n v="0"/>
    <n v="0"/>
    <n v="0"/>
    <n v="0"/>
    <n v="0"/>
    <n v="0"/>
    <n v="0"/>
    <x v="42"/>
  </r>
  <r>
    <n v="1235"/>
    <n v="1235"/>
    <n v="0"/>
    <n v="0"/>
    <n v="1235"/>
    <n v="1235"/>
    <n v="0"/>
    <n v="0"/>
    <n v="0"/>
    <n v="0"/>
    <n v="0"/>
    <n v="0"/>
    <x v="0"/>
  </r>
  <r>
    <n v="367"/>
    <n v="367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206"/>
    <n v="0"/>
    <n v="206"/>
    <n v="0"/>
    <n v="0"/>
    <n v="0"/>
    <n v="0"/>
    <n v="0"/>
    <n v="0"/>
    <n v="0"/>
    <n v="0"/>
    <n v="0"/>
    <x v="70"/>
  </r>
  <r>
    <n v="1247"/>
    <n v="1247"/>
    <n v="0"/>
    <n v="0"/>
    <n v="0"/>
    <n v="0"/>
    <n v="0"/>
    <n v="0"/>
    <n v="1247"/>
    <n v="1247"/>
    <n v="0"/>
    <n v="0"/>
    <x v="4"/>
  </r>
  <r>
    <n v="15"/>
    <n v="15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7"/>
  </r>
  <r>
    <n v="1874"/>
    <n v="1874"/>
    <n v="0"/>
    <n v="0"/>
    <n v="0"/>
    <n v="0"/>
    <n v="0"/>
    <n v="0"/>
    <n v="0"/>
    <n v="0"/>
    <n v="0"/>
    <n v="0"/>
    <x v="7"/>
  </r>
  <r>
    <n v="239451"/>
    <n v="0"/>
    <n v="0"/>
    <n v="239451"/>
    <n v="0"/>
    <n v="0"/>
    <n v="0"/>
    <n v="0"/>
    <n v="239451"/>
    <n v="0"/>
    <n v="0"/>
    <n v="239451"/>
    <x v="8"/>
  </r>
  <r>
    <n v="438"/>
    <n v="438"/>
    <n v="0"/>
    <n v="0"/>
    <n v="0"/>
    <n v="0"/>
    <n v="0"/>
    <n v="0"/>
    <n v="0"/>
    <n v="0"/>
    <n v="0"/>
    <n v="0"/>
    <x v="48"/>
  </r>
  <r>
    <n v="937"/>
    <n v="937"/>
    <n v="0"/>
    <n v="0"/>
    <n v="937"/>
    <n v="937"/>
    <n v="0"/>
    <n v="0"/>
    <n v="0"/>
    <n v="0"/>
    <n v="0"/>
    <n v="0"/>
    <x v="11"/>
  </r>
  <r>
    <n v="134"/>
    <n v="13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603"/>
    <n v="0"/>
    <n v="1603"/>
    <n v="0"/>
    <n v="0"/>
    <n v="0"/>
    <n v="0"/>
    <n v="0"/>
    <n v="1603"/>
    <n v="0"/>
    <n v="1603"/>
    <n v="0"/>
    <x v="14"/>
  </r>
  <r>
    <n v="763"/>
    <n v="763"/>
    <n v="0"/>
    <n v="0"/>
    <n v="0"/>
    <n v="0"/>
    <n v="0"/>
    <n v="0"/>
    <n v="0"/>
    <n v="0"/>
    <n v="0"/>
    <n v="0"/>
    <x v="15"/>
  </r>
  <r>
    <n v="1757"/>
    <n v="1757"/>
    <n v="0"/>
    <n v="0"/>
    <n v="0"/>
    <n v="0"/>
    <n v="0"/>
    <n v="0"/>
    <n v="1757"/>
    <n v="1757"/>
    <n v="0"/>
    <n v="0"/>
    <x v="16"/>
  </r>
  <r>
    <n v="7361"/>
    <n v="0"/>
    <n v="7361"/>
    <n v="0"/>
    <n v="0"/>
    <n v="0"/>
    <n v="0"/>
    <n v="0"/>
    <n v="7361"/>
    <n v="0"/>
    <n v="7361"/>
    <n v="0"/>
    <x v="17"/>
  </r>
  <r>
    <n v="33"/>
    <n v="33"/>
    <n v="0"/>
    <n v="0"/>
    <n v="0"/>
    <n v="0"/>
    <n v="0"/>
    <n v="0"/>
    <n v="33"/>
    <n v="33"/>
    <n v="0"/>
    <n v="0"/>
    <x v="57"/>
  </r>
  <r>
    <n v="2971"/>
    <n v="0"/>
    <n v="2971"/>
    <n v="0"/>
    <n v="0"/>
    <n v="0"/>
    <n v="0"/>
    <n v="0"/>
    <n v="0"/>
    <n v="0"/>
    <n v="0"/>
    <n v="0"/>
    <x v="19"/>
  </r>
  <r>
    <n v="319"/>
    <n v="319"/>
    <n v="0"/>
    <n v="0"/>
    <n v="0"/>
    <n v="0"/>
    <n v="0"/>
    <n v="0"/>
    <n v="0"/>
    <n v="0"/>
    <n v="0"/>
    <n v="0"/>
    <x v="20"/>
  </r>
  <r>
    <n v="11"/>
    <n v="0"/>
    <n v="11"/>
    <n v="0"/>
    <n v="0"/>
    <n v="0"/>
    <n v="0"/>
    <n v="0"/>
    <n v="0"/>
    <n v="0"/>
    <n v="0"/>
    <n v="0"/>
    <x v="21"/>
  </r>
  <r>
    <n v="271"/>
    <n v="271"/>
    <n v="0"/>
    <n v="0"/>
    <n v="0"/>
    <n v="0"/>
    <n v="0"/>
    <n v="0"/>
    <n v="0"/>
    <n v="0"/>
    <n v="0"/>
    <n v="0"/>
    <x v="25"/>
  </r>
  <r>
    <n v="115"/>
    <n v="115"/>
    <n v="0"/>
    <n v="0"/>
    <n v="0"/>
    <n v="0"/>
    <n v="0"/>
    <n v="0"/>
    <n v="115"/>
    <n v="115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5182"/>
    <n v="5182"/>
    <n v="0"/>
    <n v="0"/>
    <n v="0"/>
    <n v="0"/>
    <n v="0"/>
    <n v="0"/>
    <n v="0"/>
    <n v="0"/>
    <n v="0"/>
    <n v="0"/>
    <x v="28"/>
  </r>
  <r>
    <n v="31370"/>
    <n v="31370"/>
    <n v="0"/>
    <n v="0"/>
    <n v="0"/>
    <n v="0"/>
    <n v="0"/>
    <n v="0"/>
    <n v="31370"/>
    <n v="31370"/>
    <n v="0"/>
    <n v="0"/>
    <x v="29"/>
  </r>
  <r>
    <n v="26942"/>
    <n v="26942"/>
    <n v="0"/>
    <n v="0"/>
    <n v="26942"/>
    <n v="26942"/>
    <n v="0"/>
    <n v="0"/>
    <n v="0"/>
    <n v="0"/>
    <n v="0"/>
    <n v="0"/>
    <x v="30"/>
  </r>
  <r>
    <n v="15101"/>
    <n v="15101"/>
    <n v="0"/>
    <n v="0"/>
    <n v="0"/>
    <n v="0"/>
    <n v="0"/>
    <n v="0"/>
    <n v="0"/>
    <n v="0"/>
    <n v="0"/>
    <n v="0"/>
    <x v="63"/>
  </r>
  <r>
    <n v="4686"/>
    <n v="0"/>
    <n v="0"/>
    <n v="4686"/>
    <n v="0"/>
    <n v="0"/>
    <n v="0"/>
    <n v="0"/>
    <n v="0"/>
    <n v="0"/>
    <n v="0"/>
    <n v="0"/>
    <x v="51"/>
  </r>
  <r>
    <n v="947"/>
    <n v="0"/>
    <n v="947"/>
    <n v="0"/>
    <n v="0"/>
    <n v="0"/>
    <n v="0"/>
    <n v="0"/>
    <n v="0"/>
    <n v="0"/>
    <n v="0"/>
    <n v="0"/>
    <x v="33"/>
  </r>
  <r>
    <n v="2215"/>
    <n v="2215"/>
    <n v="0"/>
    <n v="0"/>
    <n v="0"/>
    <n v="0"/>
    <n v="0"/>
    <n v="0"/>
    <n v="2215"/>
    <n v="2215"/>
    <n v="0"/>
    <n v="0"/>
    <x v="34"/>
  </r>
  <r>
    <n v="548"/>
    <n v="548"/>
    <n v="0"/>
    <n v="0"/>
    <n v="0"/>
    <n v="0"/>
    <n v="0"/>
    <n v="0"/>
    <n v="0"/>
    <n v="0"/>
    <n v="0"/>
    <n v="0"/>
    <x v="62"/>
  </r>
  <r>
    <n v="5920"/>
    <n v="0"/>
    <n v="592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25"/>
    <n v="25"/>
    <n v="0"/>
    <n v="0"/>
    <x v="38"/>
  </r>
  <r>
    <n v="584"/>
    <n v="584"/>
    <n v="0"/>
    <n v="0"/>
    <n v="0"/>
    <n v="0"/>
    <n v="0"/>
    <n v="0"/>
    <n v="584"/>
    <n v="584"/>
    <n v="0"/>
    <n v="0"/>
    <x v="39"/>
  </r>
  <r>
    <n v="1550"/>
    <n v="1550"/>
    <n v="0"/>
    <n v="0"/>
    <n v="1550"/>
    <n v="155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41"/>
  </r>
  <r>
    <n v="784"/>
    <n v="784"/>
    <n v="0"/>
    <n v="0"/>
    <n v="0"/>
    <n v="0"/>
    <n v="0"/>
    <n v="0"/>
    <n v="0"/>
    <n v="0"/>
    <n v="0"/>
    <n v="0"/>
    <x v="42"/>
  </r>
  <r>
    <n v="1030"/>
    <n v="1030"/>
    <n v="0"/>
    <n v="0"/>
    <n v="1030"/>
    <n v="103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1"/>
  </r>
  <r>
    <n v="1232"/>
    <n v="1232"/>
    <n v="0"/>
    <n v="0"/>
    <n v="0"/>
    <n v="0"/>
    <n v="0"/>
    <n v="0"/>
    <n v="1232"/>
    <n v="1232"/>
    <n v="0"/>
    <n v="0"/>
    <x v="45"/>
  </r>
  <r>
    <n v="53"/>
    <n v="0"/>
    <n v="53"/>
    <n v="0"/>
    <n v="53"/>
    <n v="0"/>
    <n v="53"/>
    <n v="0"/>
    <n v="0"/>
    <n v="0"/>
    <n v="0"/>
    <n v="0"/>
    <x v="70"/>
  </r>
  <r>
    <n v="145"/>
    <n v="145"/>
    <n v="0"/>
    <n v="0"/>
    <n v="145"/>
    <n v="145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"/>
  </r>
  <r>
    <n v="585"/>
    <n v="585"/>
    <n v="0"/>
    <n v="0"/>
    <n v="585"/>
    <n v="585"/>
    <n v="0"/>
    <n v="0"/>
    <n v="0"/>
    <n v="0"/>
    <n v="0"/>
    <n v="0"/>
    <x v="7"/>
  </r>
  <r>
    <n v="4710"/>
    <n v="471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9"/>
  </r>
  <r>
    <n v="223"/>
    <n v="223"/>
    <n v="0"/>
    <n v="0"/>
    <n v="0"/>
    <n v="0"/>
    <n v="0"/>
    <n v="0"/>
    <n v="223"/>
    <n v="223"/>
    <n v="0"/>
    <n v="0"/>
    <x v="65"/>
  </r>
  <r>
    <n v="72"/>
    <n v="72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77"/>
    <n v="177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2962"/>
    <n v="2962"/>
    <n v="0"/>
    <n v="0"/>
    <n v="2962"/>
    <n v="2962"/>
    <n v="0"/>
    <n v="0"/>
    <n v="0"/>
    <n v="0"/>
    <n v="0"/>
    <n v="0"/>
    <x v="17"/>
  </r>
  <r>
    <n v="128"/>
    <n v="0"/>
    <n v="128"/>
    <n v="0"/>
    <n v="0"/>
    <n v="0"/>
    <n v="0"/>
    <n v="0"/>
    <n v="0"/>
    <n v="0"/>
    <n v="0"/>
    <n v="0"/>
    <x v="54"/>
  </r>
  <r>
    <n v="324"/>
    <n v="324"/>
    <n v="0"/>
    <n v="0"/>
    <n v="0"/>
    <n v="0"/>
    <n v="0"/>
    <n v="0"/>
    <n v="0"/>
    <n v="0"/>
    <n v="0"/>
    <n v="0"/>
    <x v="19"/>
  </r>
  <r>
    <n v="13114"/>
    <n v="13114"/>
    <n v="0"/>
    <n v="0"/>
    <n v="0"/>
    <n v="0"/>
    <n v="0"/>
    <n v="0"/>
    <n v="13114"/>
    <n v="13114"/>
    <n v="0"/>
    <n v="0"/>
    <x v="20"/>
  </r>
  <r>
    <n v="24"/>
    <n v="24"/>
    <n v="0"/>
    <n v="0"/>
    <n v="24"/>
    <n v="24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25"/>
  </r>
  <r>
    <n v="74"/>
    <n v="0"/>
    <n v="74"/>
    <n v="0"/>
    <n v="74"/>
    <n v="0"/>
    <n v="74"/>
    <n v="0"/>
    <n v="0"/>
    <n v="0"/>
    <n v="0"/>
    <n v="0"/>
    <x v="26"/>
  </r>
  <r>
    <n v="11"/>
    <n v="11"/>
    <n v="0"/>
    <n v="0"/>
    <n v="11"/>
    <n v="11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29"/>
  </r>
  <r>
    <n v="2222"/>
    <n v="0"/>
    <n v="2222"/>
    <n v="0"/>
    <n v="0"/>
    <n v="0"/>
    <n v="0"/>
    <n v="0"/>
    <n v="0"/>
    <n v="0"/>
    <n v="0"/>
    <n v="0"/>
    <x v="58"/>
  </r>
  <r>
    <n v="213"/>
    <n v="213"/>
    <n v="0"/>
    <n v="0"/>
    <n v="0"/>
    <n v="0"/>
    <n v="0"/>
    <n v="0"/>
    <n v="0"/>
    <n v="0"/>
    <n v="0"/>
    <n v="0"/>
    <x v="31"/>
  </r>
  <r>
    <n v="20436"/>
    <n v="2043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20"/>
    <n v="20"/>
    <n v="0"/>
    <n v="0"/>
    <n v="20"/>
    <n v="20"/>
    <n v="0"/>
    <n v="0"/>
    <n v="0"/>
    <n v="0"/>
    <n v="0"/>
    <n v="0"/>
    <x v="52"/>
  </r>
  <r>
    <n v="2174"/>
    <n v="2174"/>
    <n v="0"/>
    <n v="0"/>
    <n v="0"/>
    <n v="0"/>
    <n v="0"/>
    <n v="0"/>
    <n v="2174"/>
    <n v="2174"/>
    <n v="0"/>
    <n v="0"/>
    <x v="36"/>
  </r>
  <r>
    <n v="125"/>
    <n v="0"/>
    <n v="125"/>
    <n v="0"/>
    <n v="0"/>
    <n v="0"/>
    <n v="0"/>
    <n v="0"/>
    <n v="0"/>
    <n v="0"/>
    <n v="0"/>
    <n v="0"/>
    <x v="37"/>
  </r>
  <r>
    <n v="1390"/>
    <n v="1390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60"/>
  </r>
  <r>
    <n v="597"/>
    <n v="59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167"/>
    <n v="167"/>
    <n v="0"/>
    <n v="0"/>
    <n v="167"/>
    <n v="167"/>
    <n v="0"/>
    <n v="0"/>
    <n v="0"/>
    <n v="0"/>
    <n v="0"/>
    <n v="0"/>
    <x v="42"/>
  </r>
  <r>
    <n v="195034"/>
    <n v="19503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2010"/>
    <n v="2010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71"/>
  </r>
  <r>
    <n v="340"/>
    <n v="34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401"/>
    <n v="401"/>
    <n v="0"/>
    <n v="0"/>
    <n v="0"/>
    <n v="0"/>
    <n v="0"/>
    <n v="0"/>
    <n v="0"/>
    <n v="0"/>
    <n v="0"/>
    <n v="0"/>
    <x v="7"/>
  </r>
  <r>
    <n v="2910"/>
    <n v="2910"/>
    <n v="0"/>
    <n v="0"/>
    <n v="0"/>
    <n v="0"/>
    <n v="0"/>
    <n v="0"/>
    <n v="0"/>
    <n v="0"/>
    <n v="0"/>
    <n v="0"/>
    <x v="8"/>
  </r>
  <r>
    <n v="21405"/>
    <n v="21405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11"/>
  </r>
  <r>
    <n v="6444"/>
    <n v="0"/>
    <n v="0"/>
    <n v="6444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877"/>
    <n v="0"/>
    <n v="1877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56"/>
    <n v="56"/>
    <n v="0"/>
    <n v="0"/>
    <x v="16"/>
  </r>
  <r>
    <n v="8"/>
    <n v="0"/>
    <n v="8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4506"/>
    <n v="4506"/>
    <n v="0"/>
    <n v="0"/>
    <n v="0"/>
    <n v="0"/>
    <n v="0"/>
    <n v="0"/>
    <n v="0"/>
    <n v="0"/>
    <n v="0"/>
    <n v="0"/>
    <x v="20"/>
  </r>
  <r>
    <n v="44"/>
    <n v="0"/>
    <n v="44"/>
    <n v="0"/>
    <n v="44"/>
    <n v="0"/>
    <n v="44"/>
    <n v="0"/>
    <n v="0"/>
    <n v="0"/>
    <n v="0"/>
    <n v="0"/>
    <x v="21"/>
  </r>
  <r>
    <n v="10467"/>
    <n v="0"/>
    <n v="10467"/>
    <n v="0"/>
    <n v="0"/>
    <n v="0"/>
    <n v="0"/>
    <n v="0"/>
    <n v="10467"/>
    <n v="0"/>
    <n v="10467"/>
    <n v="0"/>
    <x v="25"/>
  </r>
  <r>
    <n v="1"/>
    <n v="1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27"/>
  </r>
  <r>
    <n v="3925"/>
    <n v="3925"/>
    <n v="0"/>
    <n v="0"/>
    <n v="0"/>
    <n v="0"/>
    <n v="0"/>
    <n v="0"/>
    <n v="0"/>
    <n v="0"/>
    <n v="0"/>
    <n v="0"/>
    <x v="28"/>
  </r>
  <r>
    <n v="15812"/>
    <n v="0"/>
    <n v="15812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58"/>
  </r>
  <r>
    <n v="159"/>
    <n v="159"/>
    <n v="0"/>
    <n v="0"/>
    <n v="0"/>
    <n v="0"/>
    <n v="0"/>
    <n v="0"/>
    <n v="0"/>
    <n v="0"/>
    <n v="0"/>
    <n v="0"/>
    <x v="31"/>
  </r>
  <r>
    <n v="192"/>
    <n v="192"/>
    <n v="0"/>
    <n v="0"/>
    <n v="192"/>
    <n v="192"/>
    <n v="0"/>
    <n v="0"/>
    <n v="0"/>
    <n v="0"/>
    <n v="0"/>
    <n v="0"/>
    <x v="51"/>
  </r>
  <r>
    <n v="1294"/>
    <n v="1294"/>
    <n v="0"/>
    <n v="0"/>
    <n v="0"/>
    <n v="0"/>
    <n v="0"/>
    <n v="0"/>
    <n v="0"/>
    <n v="0"/>
    <n v="0"/>
    <n v="0"/>
    <x v="33"/>
  </r>
  <r>
    <n v="3783"/>
    <n v="0"/>
    <n v="3783"/>
    <n v="0"/>
    <n v="0"/>
    <n v="0"/>
    <n v="0"/>
    <n v="0"/>
    <n v="3783"/>
    <n v="0"/>
    <n v="3783"/>
    <n v="0"/>
    <x v="34"/>
  </r>
  <r>
    <n v="171"/>
    <n v="171"/>
    <n v="0"/>
    <n v="0"/>
    <n v="171"/>
    <n v="171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7"/>
  </r>
  <r>
    <n v="3952"/>
    <n v="3952"/>
    <n v="0"/>
    <n v="0"/>
    <n v="3952"/>
    <n v="3952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39"/>
  </r>
  <r>
    <n v="2894"/>
    <n v="0"/>
    <n v="2894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0"/>
    <n v="0"/>
    <n v="0"/>
    <n v="0"/>
    <x v="41"/>
  </r>
  <r>
    <n v="390"/>
    <n v="390"/>
    <n v="0"/>
    <n v="0"/>
    <n v="390"/>
    <n v="39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43"/>
  </r>
  <r>
    <n v="54"/>
    <n v="54"/>
    <n v="0"/>
    <n v="0"/>
    <n v="54"/>
    <n v="54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464"/>
    <n v="464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29"/>
    <n v="29"/>
    <n v="0"/>
    <n v="0"/>
    <n v="0"/>
    <n v="0"/>
    <n v="0"/>
    <n v="0"/>
    <n v="0"/>
    <n v="0"/>
    <n v="0"/>
    <n v="0"/>
    <x v="47"/>
  </r>
  <r>
    <n v="3434"/>
    <n v="3434"/>
    <n v="0"/>
    <n v="0"/>
    <n v="0"/>
    <n v="0"/>
    <n v="0"/>
    <n v="0"/>
    <n v="3434"/>
    <n v="3434"/>
    <n v="0"/>
    <n v="0"/>
    <x v="7"/>
  </r>
  <r>
    <n v="618"/>
    <n v="618"/>
    <n v="0"/>
    <n v="0"/>
    <n v="0"/>
    <n v="0"/>
    <n v="0"/>
    <n v="0"/>
    <n v="0"/>
    <n v="0"/>
    <n v="0"/>
    <n v="0"/>
    <x v="8"/>
  </r>
  <r>
    <n v="17190"/>
    <n v="0"/>
    <n v="17190"/>
    <n v="0"/>
    <n v="17190"/>
    <n v="0"/>
    <n v="1719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13"/>
  </r>
  <r>
    <n v="7835"/>
    <n v="0"/>
    <n v="7835"/>
    <n v="0"/>
    <n v="0"/>
    <n v="0"/>
    <n v="0"/>
    <n v="0"/>
    <n v="0"/>
    <n v="0"/>
    <n v="0"/>
    <n v="0"/>
    <x v="14"/>
  </r>
  <r>
    <n v="1184"/>
    <n v="0"/>
    <n v="1184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16"/>
  </r>
  <r>
    <n v="1137"/>
    <n v="0"/>
    <n v="1137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123"/>
    <n v="123"/>
    <n v="0"/>
    <n v="0"/>
    <x v="54"/>
  </r>
  <r>
    <n v="76"/>
    <n v="76"/>
    <n v="0"/>
    <n v="0"/>
    <n v="0"/>
    <n v="0"/>
    <n v="0"/>
    <n v="0"/>
    <n v="0"/>
    <n v="0"/>
    <n v="0"/>
    <n v="0"/>
    <x v="19"/>
  </r>
  <r>
    <n v="116"/>
    <n v="116"/>
    <n v="0"/>
    <n v="0"/>
    <n v="0"/>
    <n v="0"/>
    <n v="0"/>
    <n v="0"/>
    <n v="116"/>
    <n v="116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144"/>
    <n v="0"/>
    <n v="2144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0"/>
  </r>
  <r>
    <n v="26995"/>
    <n v="26995"/>
    <n v="0"/>
    <n v="0"/>
    <n v="0"/>
    <n v="0"/>
    <n v="0"/>
    <n v="0"/>
    <n v="0"/>
    <n v="0"/>
    <n v="0"/>
    <n v="0"/>
    <x v="63"/>
  </r>
  <r>
    <n v="21341"/>
    <n v="21341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1747"/>
    <n v="1747"/>
    <n v="0"/>
    <n v="0"/>
    <n v="0"/>
    <n v="0"/>
    <n v="0"/>
    <n v="0"/>
    <n v="0"/>
    <n v="0"/>
    <n v="0"/>
    <n v="0"/>
    <x v="56"/>
  </r>
  <r>
    <n v="424"/>
    <n v="424"/>
    <n v="0"/>
    <n v="0"/>
    <n v="0"/>
    <n v="0"/>
    <n v="0"/>
    <n v="0"/>
    <n v="424"/>
    <n v="424"/>
    <n v="0"/>
    <n v="0"/>
    <x v="62"/>
  </r>
  <r>
    <n v="355"/>
    <n v="355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533"/>
    <n v="533"/>
    <n v="0"/>
    <n v="0"/>
    <n v="0"/>
    <n v="0"/>
    <n v="0"/>
    <n v="0"/>
    <n v="0"/>
    <n v="0"/>
    <n v="0"/>
    <n v="0"/>
    <x v="40"/>
  </r>
  <r>
    <n v="1142"/>
    <n v="1142"/>
    <n v="0"/>
    <n v="0"/>
    <n v="0"/>
    <n v="0"/>
    <n v="0"/>
    <n v="0"/>
    <n v="0"/>
    <n v="0"/>
    <n v="0"/>
    <n v="0"/>
    <x v="41"/>
  </r>
  <r>
    <n v="654"/>
    <n v="654"/>
    <n v="0"/>
    <n v="0"/>
    <n v="0"/>
    <n v="0"/>
    <n v="0"/>
    <n v="0"/>
    <n v="654"/>
    <n v="654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1"/>
  </r>
  <r>
    <n v="1651"/>
    <n v="165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5031"/>
    <n v="5031"/>
    <n v="0"/>
    <n v="0"/>
    <n v="0"/>
    <n v="0"/>
    <n v="0"/>
    <n v="0"/>
    <n v="0"/>
    <n v="0"/>
    <n v="0"/>
    <n v="0"/>
    <x v="4"/>
  </r>
  <r>
    <n v="1049"/>
    <n v="1049"/>
    <n v="0"/>
    <n v="0"/>
    <n v="0"/>
    <n v="0"/>
    <n v="0"/>
    <n v="0"/>
    <n v="0"/>
    <n v="0"/>
    <n v="0"/>
    <n v="0"/>
    <x v="5"/>
  </r>
  <r>
    <n v="169"/>
    <n v="0"/>
    <n v="169"/>
    <n v="0"/>
    <n v="0"/>
    <n v="0"/>
    <n v="0"/>
    <n v="0"/>
    <n v="169"/>
    <n v="0"/>
    <n v="169"/>
    <n v="0"/>
    <x v="6"/>
  </r>
  <r>
    <n v="1827"/>
    <n v="1827"/>
    <n v="0"/>
    <n v="0"/>
    <n v="1827"/>
    <n v="1827"/>
    <n v="0"/>
    <n v="0"/>
    <n v="0"/>
    <n v="0"/>
    <n v="0"/>
    <n v="0"/>
    <x v="7"/>
  </r>
  <r>
    <n v="2802"/>
    <n v="2802"/>
    <n v="0"/>
    <n v="0"/>
    <n v="0"/>
    <n v="0"/>
    <n v="0"/>
    <n v="0"/>
    <n v="2802"/>
    <n v="2802"/>
    <n v="0"/>
    <n v="0"/>
    <x v="8"/>
  </r>
  <r>
    <n v="22657"/>
    <n v="22657"/>
    <n v="0"/>
    <n v="0"/>
    <n v="22657"/>
    <n v="22657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2"/>
  </r>
  <r>
    <n v="79"/>
    <n v="79"/>
    <n v="0"/>
    <n v="0"/>
    <n v="79"/>
    <n v="79"/>
    <n v="0"/>
    <n v="0"/>
    <n v="0"/>
    <n v="0"/>
    <n v="0"/>
    <n v="0"/>
    <x v="13"/>
  </r>
  <r>
    <n v="3301"/>
    <n v="3301"/>
    <n v="0"/>
    <n v="0"/>
    <n v="0"/>
    <n v="0"/>
    <n v="0"/>
    <n v="0"/>
    <n v="3301"/>
    <n v="3301"/>
    <n v="0"/>
    <n v="0"/>
    <x v="14"/>
  </r>
  <r>
    <n v="335"/>
    <n v="335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17"/>
  </r>
  <r>
    <n v="789"/>
    <n v="0"/>
    <n v="789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19"/>
  </r>
  <r>
    <n v="7287"/>
    <n v="7287"/>
    <n v="0"/>
    <n v="0"/>
    <n v="0"/>
    <n v="0"/>
    <n v="0"/>
    <n v="0"/>
    <n v="0"/>
    <n v="0"/>
    <n v="0"/>
    <n v="0"/>
    <x v="20"/>
  </r>
  <r>
    <n v="9738"/>
    <n v="9738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352"/>
    <n v="0"/>
    <n v="2352"/>
    <n v="0"/>
    <n v="0"/>
    <n v="0"/>
    <n v="0"/>
    <n v="0"/>
    <n v="0"/>
    <n v="0"/>
    <n v="0"/>
    <n v="0"/>
    <x v="27"/>
  </r>
  <r>
    <n v="351"/>
    <n v="0"/>
    <n v="351"/>
    <n v="0"/>
    <n v="0"/>
    <n v="0"/>
    <n v="0"/>
    <n v="0"/>
    <n v="351"/>
    <n v="0"/>
    <n v="351"/>
    <n v="0"/>
    <x v="55"/>
  </r>
  <r>
    <n v="11057"/>
    <n v="11057"/>
    <n v="0"/>
    <n v="0"/>
    <n v="0"/>
    <n v="0"/>
    <n v="0"/>
    <n v="0"/>
    <n v="0"/>
    <n v="0"/>
    <n v="0"/>
    <n v="0"/>
    <x v="29"/>
  </r>
  <r>
    <n v="6740"/>
    <n v="6740"/>
    <n v="0"/>
    <n v="0"/>
    <n v="0"/>
    <n v="0"/>
    <n v="0"/>
    <n v="0"/>
    <n v="0"/>
    <n v="0"/>
    <n v="0"/>
    <n v="0"/>
    <x v="30"/>
  </r>
  <r>
    <n v="1389"/>
    <n v="0"/>
    <n v="1389"/>
    <n v="0"/>
    <n v="0"/>
    <n v="0"/>
    <n v="0"/>
    <n v="0"/>
    <n v="0"/>
    <n v="0"/>
    <n v="0"/>
    <n v="0"/>
    <x v="31"/>
  </r>
  <r>
    <n v="47471"/>
    <n v="0"/>
    <n v="0"/>
    <n v="47471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33"/>
  </r>
  <r>
    <n v="10043"/>
    <n v="10043"/>
    <n v="0"/>
    <n v="0"/>
    <n v="0"/>
    <n v="0"/>
    <n v="0"/>
    <n v="0"/>
    <n v="10043"/>
    <n v="10043"/>
    <n v="0"/>
    <n v="0"/>
    <x v="34"/>
  </r>
  <r>
    <n v="108"/>
    <n v="108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36"/>
  </r>
  <r>
    <n v="4"/>
    <n v="0"/>
    <n v="4"/>
    <n v="0"/>
    <n v="0"/>
    <n v="0"/>
    <n v="0"/>
    <n v="0"/>
    <n v="0"/>
    <n v="0"/>
    <n v="0"/>
    <n v="0"/>
    <x v="37"/>
  </r>
  <r>
    <n v="4103"/>
    <n v="4103"/>
    <n v="0"/>
    <n v="0"/>
    <n v="0"/>
    <n v="0"/>
    <n v="0"/>
    <n v="0"/>
    <n v="0"/>
    <n v="0"/>
    <n v="0"/>
    <n v="0"/>
    <x v="38"/>
  </r>
  <r>
    <n v="935"/>
    <n v="0"/>
    <n v="935"/>
    <n v="0"/>
    <n v="0"/>
    <n v="0"/>
    <n v="0"/>
    <n v="0"/>
    <n v="0"/>
    <n v="0"/>
    <n v="0"/>
    <n v="0"/>
    <x v="39"/>
  </r>
  <r>
    <n v="647"/>
    <n v="647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1"/>
  </r>
  <r>
    <n v="519"/>
    <n v="519"/>
    <n v="0"/>
    <n v="0"/>
    <n v="0"/>
    <n v="0"/>
    <n v="0"/>
    <n v="0"/>
    <n v="0"/>
    <n v="0"/>
    <n v="0"/>
    <n v="0"/>
    <x v="42"/>
  </r>
  <r>
    <n v="700"/>
    <n v="0"/>
    <n v="700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1"/>
  </r>
  <r>
    <n v="322"/>
    <n v="322"/>
    <n v="0"/>
    <n v="0"/>
    <n v="0"/>
    <n v="0"/>
    <n v="0"/>
    <n v="0"/>
    <n v="0"/>
    <n v="0"/>
    <n v="0"/>
    <n v="0"/>
    <x v="45"/>
  </r>
  <r>
    <n v="19161"/>
    <n v="19161"/>
    <n v="0"/>
    <n v="0"/>
    <n v="0"/>
    <n v="0"/>
    <n v="0"/>
    <n v="0"/>
    <n v="0"/>
    <n v="0"/>
    <n v="0"/>
    <n v="0"/>
    <x v="46"/>
  </r>
  <r>
    <n v="9685"/>
    <n v="0"/>
    <n v="9685"/>
    <n v="0"/>
    <n v="0"/>
    <n v="0"/>
    <n v="0"/>
    <n v="0"/>
    <n v="0"/>
    <n v="0"/>
    <n v="0"/>
    <n v="0"/>
    <x v="4"/>
  </r>
  <r>
    <n v="763"/>
    <n v="763"/>
    <n v="0"/>
    <n v="0"/>
    <n v="0"/>
    <n v="0"/>
    <n v="0"/>
    <n v="0"/>
    <n v="0"/>
    <n v="0"/>
    <n v="0"/>
    <n v="0"/>
    <x v="5"/>
  </r>
  <r>
    <n v="72"/>
    <n v="0"/>
    <n v="72"/>
    <n v="0"/>
    <n v="0"/>
    <n v="0"/>
    <n v="0"/>
    <n v="0"/>
    <n v="0"/>
    <n v="0"/>
    <n v="0"/>
    <n v="0"/>
    <x v="47"/>
  </r>
  <r>
    <n v="48"/>
    <n v="0"/>
    <n v="48"/>
    <n v="0"/>
    <n v="0"/>
    <n v="0"/>
    <n v="0"/>
    <n v="0"/>
    <n v="48"/>
    <n v="0"/>
    <n v="48"/>
    <n v="0"/>
    <x v="67"/>
  </r>
  <r>
    <n v="3735"/>
    <n v="0"/>
    <n v="3735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9"/>
  </r>
  <r>
    <n v="99"/>
    <n v="99"/>
    <n v="0"/>
    <n v="0"/>
    <n v="0"/>
    <n v="0"/>
    <n v="0"/>
    <n v="0"/>
    <n v="99"/>
    <n v="99"/>
    <n v="0"/>
    <n v="0"/>
    <x v="65"/>
  </r>
  <r>
    <n v="2543"/>
    <n v="0"/>
    <n v="2543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3"/>
  </r>
  <r>
    <n v="51"/>
    <n v="0"/>
    <n v="51"/>
    <n v="0"/>
    <n v="0"/>
    <n v="0"/>
    <n v="0"/>
    <n v="0"/>
    <n v="0"/>
    <n v="0"/>
    <n v="0"/>
    <n v="0"/>
    <x v="14"/>
  </r>
  <r>
    <n v="93"/>
    <n v="93"/>
    <n v="0"/>
    <n v="0"/>
    <n v="93"/>
    <n v="93"/>
    <n v="0"/>
    <n v="0"/>
    <n v="0"/>
    <n v="0"/>
    <n v="0"/>
    <n v="0"/>
    <x v="15"/>
  </r>
  <r>
    <n v="16717"/>
    <n v="16717"/>
    <n v="0"/>
    <n v="0"/>
    <n v="16717"/>
    <n v="16717"/>
    <n v="0"/>
    <n v="0"/>
    <n v="0"/>
    <n v="0"/>
    <n v="0"/>
    <n v="0"/>
    <x v="16"/>
  </r>
  <r>
    <n v="19"/>
    <n v="19"/>
    <n v="0"/>
    <n v="0"/>
    <n v="0"/>
    <n v="0"/>
    <n v="0"/>
    <n v="0"/>
    <n v="19"/>
    <n v="19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379"/>
    <n v="379"/>
    <n v="0"/>
    <n v="0"/>
    <n v="0"/>
    <n v="0"/>
    <n v="0"/>
    <n v="0"/>
    <n v="379"/>
    <n v="379"/>
    <n v="0"/>
    <n v="0"/>
    <x v="19"/>
  </r>
  <r>
    <n v="1071"/>
    <n v="1071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21"/>
  </r>
  <r>
    <n v="130"/>
    <n v="130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858"/>
    <n v="858"/>
    <n v="0"/>
    <n v="0"/>
    <n v="0"/>
    <n v="0"/>
    <n v="0"/>
    <n v="0"/>
    <n v="0"/>
    <n v="0"/>
    <n v="0"/>
    <n v="0"/>
    <x v="28"/>
  </r>
  <r>
    <n v="14346"/>
    <n v="14346"/>
    <n v="0"/>
    <n v="0"/>
    <n v="14346"/>
    <n v="14346"/>
    <n v="0"/>
    <n v="0"/>
    <n v="0"/>
    <n v="0"/>
    <n v="0"/>
    <n v="0"/>
    <x v="29"/>
  </r>
  <r>
    <n v="147"/>
    <n v="147"/>
    <n v="0"/>
    <n v="0"/>
    <n v="0"/>
    <n v="0"/>
    <n v="0"/>
    <n v="0"/>
    <n v="0"/>
    <n v="0"/>
    <n v="0"/>
    <n v="0"/>
    <x v="58"/>
  </r>
  <r>
    <n v="765"/>
    <n v="765"/>
    <n v="0"/>
    <n v="0"/>
    <n v="0"/>
    <n v="0"/>
    <n v="0"/>
    <n v="0"/>
    <n v="765"/>
    <n v="765"/>
    <n v="0"/>
    <n v="0"/>
    <x v="31"/>
  </r>
  <r>
    <n v="3425"/>
    <n v="3425"/>
    <n v="0"/>
    <n v="0"/>
    <n v="0"/>
    <n v="0"/>
    <n v="0"/>
    <n v="0"/>
    <n v="3425"/>
    <n v="3425"/>
    <n v="0"/>
    <n v="0"/>
    <x v="59"/>
  </r>
  <r>
    <n v="151"/>
    <n v="15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791"/>
    <n v="791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60"/>
  </r>
  <r>
    <n v="1192"/>
    <n v="0"/>
    <n v="1192"/>
    <n v="0"/>
    <n v="0"/>
    <n v="0"/>
    <n v="0"/>
    <n v="0"/>
    <n v="0"/>
    <n v="0"/>
    <n v="0"/>
    <n v="0"/>
    <x v="40"/>
  </r>
  <r>
    <n v="4590"/>
    <n v="4590"/>
    <n v="0"/>
    <n v="0"/>
    <n v="0"/>
    <n v="0"/>
    <n v="0"/>
    <n v="0"/>
    <n v="0"/>
    <n v="0"/>
    <n v="0"/>
    <n v="0"/>
    <x v="41"/>
  </r>
  <r>
    <n v="1551"/>
    <n v="1551"/>
    <n v="0"/>
    <n v="0"/>
    <n v="1551"/>
    <n v="1551"/>
    <n v="0"/>
    <n v="0"/>
    <n v="0"/>
    <n v="0"/>
    <n v="0"/>
    <n v="0"/>
    <x v="42"/>
  </r>
  <r>
    <n v="11540"/>
    <n v="0"/>
    <n v="11540"/>
    <n v="0"/>
    <n v="0"/>
    <n v="0"/>
    <n v="0"/>
    <n v="0"/>
    <n v="11540"/>
    <n v="0"/>
    <n v="11540"/>
    <n v="0"/>
    <x v="43"/>
  </r>
  <r>
    <n v="38"/>
    <n v="38"/>
    <n v="0"/>
    <n v="0"/>
    <n v="0"/>
    <n v="0"/>
    <n v="0"/>
    <n v="0"/>
    <n v="0"/>
    <n v="0"/>
    <n v="0"/>
    <n v="0"/>
    <x v="1"/>
  </r>
  <r>
    <n v="88"/>
    <n v="88"/>
    <n v="0"/>
    <n v="0"/>
    <n v="88"/>
    <n v="88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"/>
  </r>
  <r>
    <n v="4900"/>
    <n v="0"/>
    <n v="4900"/>
    <n v="0"/>
    <n v="4900"/>
    <n v="0"/>
    <n v="4900"/>
    <n v="0"/>
    <n v="0"/>
    <n v="0"/>
    <n v="0"/>
    <n v="0"/>
    <x v="4"/>
  </r>
  <r>
    <n v="8766"/>
    <n v="8766"/>
    <n v="0"/>
    <n v="0"/>
    <n v="0"/>
    <n v="0"/>
    <n v="0"/>
    <n v="0"/>
    <n v="0"/>
    <n v="0"/>
    <n v="0"/>
    <n v="0"/>
    <x v="5"/>
  </r>
  <r>
    <n v="494"/>
    <n v="0"/>
    <n v="494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1948"/>
    <n v="1948"/>
    <n v="0"/>
    <n v="0"/>
    <n v="0"/>
    <n v="0"/>
    <n v="0"/>
    <n v="0"/>
    <n v="0"/>
    <n v="0"/>
    <n v="0"/>
    <n v="0"/>
    <x v="8"/>
  </r>
  <r>
    <n v="11361"/>
    <n v="11361"/>
    <n v="0"/>
    <n v="0"/>
    <n v="11361"/>
    <n v="11361"/>
    <n v="0"/>
    <n v="0"/>
    <n v="0"/>
    <n v="0"/>
    <n v="0"/>
    <n v="0"/>
    <x v="9"/>
  </r>
  <r>
    <n v="34"/>
    <n v="34"/>
    <n v="0"/>
    <n v="0"/>
    <n v="0"/>
    <n v="0"/>
    <n v="0"/>
    <n v="0"/>
    <n v="34"/>
    <n v="34"/>
    <n v="0"/>
    <n v="0"/>
    <x v="65"/>
  </r>
  <r>
    <n v="6"/>
    <n v="6"/>
    <n v="0"/>
    <n v="0"/>
    <n v="0"/>
    <n v="0"/>
    <n v="0"/>
    <n v="0"/>
    <n v="0"/>
    <n v="0"/>
    <n v="0"/>
    <n v="0"/>
    <x v="12"/>
  </r>
  <r>
    <n v="143"/>
    <n v="14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287"/>
    <n v="28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26"/>
    <n v="26"/>
    <n v="0"/>
    <n v="0"/>
    <x v="54"/>
  </r>
  <r>
    <n v="91"/>
    <n v="91"/>
    <n v="0"/>
    <n v="0"/>
    <n v="0"/>
    <n v="0"/>
    <n v="0"/>
    <n v="0"/>
    <n v="0"/>
    <n v="0"/>
    <n v="0"/>
    <n v="0"/>
    <x v="19"/>
  </r>
  <r>
    <n v="1911"/>
    <n v="191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1"/>
  </r>
  <r>
    <n v="136"/>
    <n v="13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24"/>
    <n v="24"/>
    <n v="0"/>
    <n v="0"/>
    <x v="55"/>
  </r>
  <r>
    <n v="12609"/>
    <n v="12609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31"/>
  </r>
  <r>
    <n v="132"/>
    <n v="13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33"/>
  </r>
  <r>
    <n v="103"/>
    <n v="103"/>
    <n v="0"/>
    <n v="0"/>
    <n v="0"/>
    <n v="0"/>
    <n v="0"/>
    <n v="0"/>
    <n v="0"/>
    <n v="0"/>
    <n v="0"/>
    <n v="0"/>
    <x v="66"/>
  </r>
  <r>
    <n v="59"/>
    <n v="59"/>
    <n v="0"/>
    <n v="0"/>
    <n v="0"/>
    <n v="0"/>
    <n v="0"/>
    <n v="0"/>
    <n v="0"/>
    <n v="0"/>
    <n v="0"/>
    <n v="0"/>
    <x v="62"/>
  </r>
  <r>
    <n v="289"/>
    <n v="28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38"/>
  </r>
  <r>
    <n v="332"/>
    <n v="0"/>
    <n v="332"/>
    <n v="0"/>
    <n v="0"/>
    <n v="0"/>
    <n v="0"/>
    <n v="0"/>
    <n v="332"/>
    <n v="0"/>
    <n v="332"/>
    <n v="0"/>
    <x v="60"/>
  </r>
  <r>
    <n v="695"/>
    <n v="695"/>
    <n v="0"/>
    <n v="0"/>
    <n v="0"/>
    <n v="0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41"/>
  </r>
  <r>
    <n v="318"/>
    <n v="318"/>
    <n v="0"/>
    <n v="0"/>
    <n v="318"/>
    <n v="318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0"/>
  </r>
  <r>
    <n v="1855"/>
    <n v="1855"/>
    <n v="0"/>
    <n v="0"/>
    <n v="1855"/>
    <n v="1855"/>
    <n v="0"/>
    <n v="0"/>
    <n v="0"/>
    <n v="0"/>
    <n v="0"/>
    <n v="0"/>
    <x v="44"/>
  </r>
  <r>
    <n v="308"/>
    <n v="308"/>
    <n v="0"/>
    <n v="0"/>
    <n v="0"/>
    <n v="0"/>
    <n v="0"/>
    <n v="0"/>
    <n v="308"/>
    <n v="308"/>
    <n v="0"/>
    <n v="0"/>
    <x v="2"/>
  </r>
  <r>
    <n v="1578"/>
    <n v="1578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4"/>
  </r>
  <r>
    <n v="674"/>
    <n v="67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58"/>
    <n v="258"/>
    <n v="0"/>
    <n v="0"/>
    <n v="0"/>
    <n v="0"/>
    <n v="0"/>
    <n v="0"/>
    <n v="0"/>
    <n v="0"/>
    <n v="0"/>
    <n v="0"/>
    <x v="7"/>
  </r>
  <r>
    <n v="291"/>
    <n v="291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283"/>
    <n v="283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13"/>
  </r>
  <r>
    <n v="223"/>
    <n v="223"/>
    <n v="0"/>
    <n v="0"/>
    <n v="0"/>
    <n v="0"/>
    <n v="0"/>
    <n v="0"/>
    <n v="223"/>
    <n v="223"/>
    <n v="0"/>
    <n v="0"/>
    <x v="14"/>
  </r>
  <r>
    <n v="413"/>
    <n v="413"/>
    <n v="0"/>
    <n v="0"/>
    <n v="0"/>
    <n v="0"/>
    <n v="0"/>
    <n v="0"/>
    <n v="0"/>
    <n v="0"/>
    <n v="0"/>
    <n v="0"/>
    <x v="15"/>
  </r>
  <r>
    <n v="2411"/>
    <n v="2411"/>
    <n v="0"/>
    <n v="0"/>
    <n v="2411"/>
    <n v="241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907"/>
    <n v="907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37"/>
    <n v="37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27"/>
  </r>
  <r>
    <n v="11110"/>
    <n v="0"/>
    <n v="11110"/>
    <n v="0"/>
    <n v="0"/>
    <n v="0"/>
    <n v="0"/>
    <n v="0"/>
    <n v="0"/>
    <n v="0"/>
    <n v="0"/>
    <n v="0"/>
    <x v="28"/>
  </r>
  <r>
    <n v="15524"/>
    <n v="15524"/>
    <n v="0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30"/>
  </r>
  <r>
    <n v="954"/>
    <n v="954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257"/>
    <n v="257"/>
    <n v="0"/>
    <n v="0"/>
    <n v="0"/>
    <n v="0"/>
    <n v="0"/>
    <n v="0"/>
    <n v="257"/>
    <n v="257"/>
    <n v="0"/>
    <n v="0"/>
    <x v="61"/>
  </r>
  <r>
    <n v="4456"/>
    <n v="4456"/>
    <n v="0"/>
    <n v="0"/>
    <n v="0"/>
    <n v="0"/>
    <n v="0"/>
    <n v="0"/>
    <n v="0"/>
    <n v="0"/>
    <n v="0"/>
    <n v="0"/>
    <x v="62"/>
  </r>
  <r>
    <n v="9056"/>
    <n v="0"/>
    <n v="9056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39"/>
  </r>
  <r>
    <n v="5344"/>
    <n v="5344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42"/>
  </r>
  <r>
    <n v="17"/>
    <n v="17"/>
    <n v="0"/>
    <n v="0"/>
    <n v="17"/>
    <n v="17"/>
    <n v="0"/>
    <n v="0"/>
    <n v="0"/>
    <n v="0"/>
    <n v="0"/>
    <n v="0"/>
    <x v="43"/>
  </r>
  <r>
    <n v="117"/>
    <n v="117"/>
    <n v="0"/>
    <n v="0"/>
    <n v="0"/>
    <n v="0"/>
    <n v="0"/>
    <n v="0"/>
    <n v="0"/>
    <n v="0"/>
    <n v="0"/>
    <n v="0"/>
    <x v="44"/>
  </r>
  <r>
    <n v="303"/>
    <n v="303"/>
    <n v="0"/>
    <n v="0"/>
    <n v="0"/>
    <n v="0"/>
    <n v="0"/>
    <n v="0"/>
    <n v="0"/>
    <n v="0"/>
    <n v="0"/>
    <n v="0"/>
    <x v="45"/>
  </r>
  <r>
    <n v="2778"/>
    <n v="2778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7"/>
  </r>
  <r>
    <n v="154"/>
    <n v="154"/>
    <n v="0"/>
    <n v="0"/>
    <n v="0"/>
    <n v="0"/>
    <n v="0"/>
    <n v="0"/>
    <n v="0"/>
    <n v="0"/>
    <n v="0"/>
    <n v="0"/>
    <x v="8"/>
  </r>
  <r>
    <n v="12243"/>
    <n v="12243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65"/>
  </r>
  <r>
    <n v="39"/>
    <n v="39"/>
    <n v="0"/>
    <n v="0"/>
    <n v="0"/>
    <n v="0"/>
    <n v="0"/>
    <n v="0"/>
    <n v="39"/>
    <n v="39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210"/>
    <n v="210"/>
    <n v="0"/>
    <n v="0"/>
    <n v="0"/>
    <n v="0"/>
    <n v="0"/>
    <n v="0"/>
    <n v="0"/>
    <n v="0"/>
    <n v="0"/>
    <n v="0"/>
    <x v="14"/>
  </r>
  <r>
    <n v="340"/>
    <n v="0"/>
    <n v="34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108"/>
    <n v="108"/>
    <n v="0"/>
    <n v="0"/>
    <x v="16"/>
  </r>
  <r>
    <n v="4"/>
    <n v="4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4"/>
  </r>
  <r>
    <n v="286"/>
    <n v="286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21"/>
  </r>
  <r>
    <n v="3043"/>
    <n v="3043"/>
    <n v="0"/>
    <n v="0"/>
    <n v="0"/>
    <n v="0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26"/>
  </r>
  <r>
    <n v="1572"/>
    <n v="1572"/>
    <n v="0"/>
    <n v="0"/>
    <n v="0"/>
    <n v="0"/>
    <n v="0"/>
    <n v="0"/>
    <n v="0"/>
    <n v="0"/>
    <n v="0"/>
    <n v="0"/>
    <x v="27"/>
  </r>
  <r>
    <n v="308"/>
    <n v="308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29"/>
  </r>
  <r>
    <n v="6173"/>
    <n v="6173"/>
    <n v="0"/>
    <n v="0"/>
    <n v="0"/>
    <n v="0"/>
    <n v="0"/>
    <n v="0"/>
    <n v="0"/>
    <n v="0"/>
    <n v="0"/>
    <n v="0"/>
    <x v="58"/>
  </r>
  <r>
    <n v="30413"/>
    <n v="0"/>
    <n v="30413"/>
    <n v="0"/>
    <n v="0"/>
    <n v="0"/>
    <n v="0"/>
    <n v="0"/>
    <n v="0"/>
    <n v="0"/>
    <n v="0"/>
    <n v="0"/>
    <x v="63"/>
  </r>
  <r>
    <n v="110"/>
    <n v="110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56"/>
  </r>
  <r>
    <n v="374"/>
    <n v="374"/>
    <n v="0"/>
    <n v="0"/>
    <n v="374"/>
    <n v="374"/>
    <n v="0"/>
    <n v="0"/>
    <n v="0"/>
    <n v="0"/>
    <n v="0"/>
    <n v="0"/>
    <x v="35"/>
  </r>
  <r>
    <n v="2452"/>
    <n v="2452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8"/>
  </r>
  <r>
    <n v="775"/>
    <n v="0"/>
    <n v="775"/>
    <n v="0"/>
    <n v="0"/>
    <n v="0"/>
    <n v="0"/>
    <n v="0"/>
    <n v="0"/>
    <n v="0"/>
    <n v="0"/>
    <n v="0"/>
    <x v="39"/>
  </r>
  <r>
    <n v="9570"/>
    <n v="0"/>
    <n v="9570"/>
    <n v="0"/>
    <n v="0"/>
    <n v="0"/>
    <n v="0"/>
    <n v="0"/>
    <n v="9570"/>
    <n v="0"/>
    <n v="9570"/>
    <n v="0"/>
    <x v="40"/>
  </r>
  <r>
    <n v="389"/>
    <n v="389"/>
    <n v="0"/>
    <n v="0"/>
    <n v="0"/>
    <n v="0"/>
    <n v="0"/>
    <n v="0"/>
    <n v="389"/>
    <n v="389"/>
    <n v="0"/>
    <n v="0"/>
    <x v="41"/>
  </r>
  <r>
    <n v="299"/>
    <n v="29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117"/>
    <n v="117"/>
    <n v="0"/>
    <n v="0"/>
    <x v="45"/>
  </r>
  <r>
    <n v="9"/>
    <n v="9"/>
    <n v="0"/>
    <n v="0"/>
    <n v="0"/>
    <n v="0"/>
    <n v="0"/>
    <n v="0"/>
    <n v="0"/>
    <n v="0"/>
    <n v="0"/>
    <n v="0"/>
    <x v="70"/>
  </r>
  <r>
    <n v="5632"/>
    <n v="5632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"/>
  </r>
  <r>
    <n v="595"/>
    <n v="595"/>
    <n v="0"/>
    <n v="0"/>
    <n v="0"/>
    <n v="0"/>
    <n v="0"/>
    <n v="0"/>
    <n v="595"/>
    <n v="595"/>
    <n v="0"/>
    <n v="0"/>
    <x v="47"/>
  </r>
  <r>
    <n v="63"/>
    <n v="63"/>
    <n v="0"/>
    <n v="0"/>
    <n v="0"/>
    <n v="0"/>
    <n v="0"/>
    <n v="0"/>
    <n v="0"/>
    <n v="0"/>
    <n v="0"/>
    <n v="0"/>
    <x v="7"/>
  </r>
  <r>
    <n v="121427"/>
    <n v="0"/>
    <n v="0"/>
    <n v="121427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566"/>
    <n v="1566"/>
    <n v="0"/>
    <n v="0"/>
    <n v="0"/>
    <n v="0"/>
    <n v="0"/>
    <n v="0"/>
    <n v="1566"/>
    <n v="1566"/>
    <n v="0"/>
    <n v="0"/>
    <x v="15"/>
  </r>
  <r>
    <n v="25367"/>
    <n v="0"/>
    <n v="25367"/>
    <n v="0"/>
    <n v="25367"/>
    <n v="0"/>
    <n v="25367"/>
    <n v="0"/>
    <n v="0"/>
    <n v="0"/>
    <n v="0"/>
    <n v="0"/>
    <x v="16"/>
  </r>
  <r>
    <n v="2355"/>
    <n v="2355"/>
    <n v="0"/>
    <n v="0"/>
    <n v="0"/>
    <n v="0"/>
    <n v="0"/>
    <n v="0"/>
    <n v="2355"/>
    <n v="2355"/>
    <n v="0"/>
    <n v="0"/>
    <x v="17"/>
  </r>
  <r>
    <n v="349"/>
    <n v="349"/>
    <n v="0"/>
    <n v="0"/>
    <n v="0"/>
    <n v="0"/>
    <n v="0"/>
    <n v="0"/>
    <n v="0"/>
    <n v="0"/>
    <n v="0"/>
    <n v="0"/>
    <x v="18"/>
  </r>
  <r>
    <n v="2068"/>
    <n v="2068"/>
    <n v="0"/>
    <n v="0"/>
    <n v="0"/>
    <n v="0"/>
    <n v="0"/>
    <n v="0"/>
    <n v="0"/>
    <n v="0"/>
    <n v="0"/>
    <n v="0"/>
    <x v="19"/>
  </r>
  <r>
    <n v="195"/>
    <n v="195"/>
    <n v="0"/>
    <n v="0"/>
    <n v="0"/>
    <n v="0"/>
    <n v="0"/>
    <n v="0"/>
    <n v="0"/>
    <n v="0"/>
    <n v="0"/>
    <n v="0"/>
    <x v="20"/>
  </r>
  <r>
    <n v="3652"/>
    <n v="3652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6"/>
  </r>
  <r>
    <n v="97"/>
    <n v="97"/>
    <n v="0"/>
    <n v="0"/>
    <n v="97"/>
    <n v="97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8"/>
  </r>
  <r>
    <n v="1378"/>
    <n v="1378"/>
    <n v="0"/>
    <n v="0"/>
    <n v="1378"/>
    <n v="1378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31"/>
  </r>
  <r>
    <n v="781"/>
    <n v="781"/>
    <n v="0"/>
    <n v="0"/>
    <n v="0"/>
    <n v="0"/>
    <n v="0"/>
    <n v="0"/>
    <n v="0"/>
    <n v="0"/>
    <n v="0"/>
    <n v="0"/>
    <x v="59"/>
  </r>
  <r>
    <n v="228"/>
    <n v="22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485"/>
    <n v="485"/>
    <n v="0"/>
    <n v="0"/>
    <n v="485"/>
    <n v="485"/>
    <n v="0"/>
    <n v="0"/>
    <n v="0"/>
    <n v="0"/>
    <n v="0"/>
    <n v="0"/>
    <x v="62"/>
  </r>
  <r>
    <n v="35"/>
    <n v="35"/>
    <n v="0"/>
    <n v="0"/>
    <n v="0"/>
    <n v="0"/>
    <n v="0"/>
    <n v="0"/>
    <n v="0"/>
    <n v="0"/>
    <n v="0"/>
    <n v="0"/>
    <x v="36"/>
  </r>
  <r>
    <n v="73"/>
    <n v="73"/>
    <n v="0"/>
    <n v="0"/>
    <n v="0"/>
    <n v="0"/>
    <n v="0"/>
    <n v="0"/>
    <n v="73"/>
    <n v="73"/>
    <n v="0"/>
    <n v="0"/>
    <x v="37"/>
  </r>
  <r>
    <n v="120"/>
    <n v="120"/>
    <n v="0"/>
    <n v="0"/>
    <n v="0"/>
    <n v="0"/>
    <n v="0"/>
    <n v="0"/>
    <n v="0"/>
    <n v="0"/>
    <n v="0"/>
    <n v="0"/>
    <x v="38"/>
  </r>
  <r>
    <n v="860"/>
    <n v="0"/>
    <n v="860"/>
    <n v="0"/>
    <n v="0"/>
    <n v="0"/>
    <n v="0"/>
    <n v="0"/>
    <n v="0"/>
    <n v="0"/>
    <n v="0"/>
    <n v="0"/>
    <x v="39"/>
  </r>
  <r>
    <n v="12550"/>
    <n v="12550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41"/>
  </r>
  <r>
    <n v="2501"/>
    <n v="2501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43"/>
  </r>
  <r>
    <n v="95"/>
    <n v="95"/>
    <n v="0"/>
    <n v="0"/>
    <n v="0"/>
    <n v="0"/>
    <n v="0"/>
    <n v="0"/>
    <n v="0"/>
    <n v="0"/>
    <n v="0"/>
    <n v="0"/>
    <x v="44"/>
  </r>
  <r>
    <n v="1729"/>
    <n v="172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0"/>
  </r>
  <r>
    <n v="1"/>
    <n v="1"/>
    <n v="0"/>
    <n v="0"/>
    <n v="0"/>
    <n v="0"/>
    <n v="0"/>
    <n v="0"/>
    <n v="1"/>
    <n v="1"/>
    <n v="0"/>
    <n v="0"/>
    <x v="71"/>
  </r>
  <r>
    <n v="1836"/>
    <n v="0"/>
    <n v="1836"/>
    <n v="0"/>
    <n v="0"/>
    <n v="0"/>
    <n v="0"/>
    <n v="0"/>
    <n v="1836"/>
    <n v="0"/>
    <n v="1836"/>
    <n v="0"/>
    <x v="69"/>
  </r>
  <r>
    <n v="5"/>
    <n v="5"/>
    <n v="0"/>
    <n v="0"/>
    <n v="0"/>
    <n v="0"/>
    <n v="0"/>
    <n v="0"/>
    <n v="0"/>
    <n v="0"/>
    <n v="0"/>
    <n v="0"/>
    <x v="47"/>
  </r>
  <r>
    <n v="1800"/>
    <n v="1800"/>
    <n v="0"/>
    <n v="0"/>
    <n v="0"/>
    <n v="0"/>
    <n v="0"/>
    <n v="0"/>
    <n v="0"/>
    <n v="0"/>
    <n v="0"/>
    <n v="0"/>
    <x v="7"/>
  </r>
  <r>
    <n v="17332"/>
    <n v="17332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1265"/>
    <n v="0"/>
    <n v="0"/>
    <n v="1265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3491"/>
    <n v="0"/>
    <n v="3491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15"/>
  </r>
  <r>
    <n v="275"/>
    <n v="275"/>
    <n v="0"/>
    <n v="0"/>
    <n v="0"/>
    <n v="0"/>
    <n v="0"/>
    <n v="0"/>
    <n v="0"/>
    <n v="0"/>
    <n v="0"/>
    <n v="0"/>
    <x v="16"/>
  </r>
  <r>
    <n v="248"/>
    <n v="248"/>
    <n v="0"/>
    <n v="0"/>
    <n v="248"/>
    <n v="248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18"/>
  </r>
  <r>
    <n v="477"/>
    <n v="477"/>
    <n v="0"/>
    <n v="0"/>
    <n v="0"/>
    <n v="0"/>
    <n v="0"/>
    <n v="0"/>
    <n v="0"/>
    <n v="0"/>
    <n v="0"/>
    <n v="0"/>
    <x v="19"/>
  </r>
  <r>
    <n v="564"/>
    <n v="0"/>
    <n v="564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5"/>
  </r>
  <r>
    <n v="1299"/>
    <n v="0"/>
    <n v="1299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55"/>
  </r>
  <r>
    <n v="245"/>
    <n v="245"/>
    <n v="0"/>
    <n v="0"/>
    <n v="0"/>
    <n v="0"/>
    <n v="0"/>
    <n v="0"/>
    <n v="0"/>
    <n v="0"/>
    <n v="0"/>
    <n v="0"/>
    <x v="29"/>
  </r>
  <r>
    <n v="1199"/>
    <n v="1199"/>
    <n v="0"/>
    <n v="0"/>
    <n v="0"/>
    <n v="0"/>
    <n v="0"/>
    <n v="0"/>
    <n v="0"/>
    <n v="0"/>
    <n v="0"/>
    <n v="0"/>
    <x v="58"/>
  </r>
  <r>
    <n v="314"/>
    <n v="314"/>
    <n v="0"/>
    <n v="0"/>
    <n v="0"/>
    <n v="0"/>
    <n v="0"/>
    <n v="0"/>
    <n v="0"/>
    <n v="0"/>
    <n v="0"/>
    <n v="0"/>
    <x v="31"/>
  </r>
  <r>
    <n v="4359"/>
    <n v="0"/>
    <n v="4359"/>
    <n v="0"/>
    <n v="4359"/>
    <n v="0"/>
    <n v="4359"/>
    <n v="0"/>
    <n v="0"/>
    <n v="0"/>
    <n v="0"/>
    <n v="0"/>
    <x v="59"/>
  </r>
  <r>
    <n v="495"/>
    <n v="495"/>
    <n v="0"/>
    <n v="0"/>
    <n v="0"/>
    <n v="0"/>
    <n v="0"/>
    <n v="0"/>
    <n v="0"/>
    <n v="0"/>
    <n v="0"/>
    <n v="0"/>
    <x v="33"/>
  </r>
  <r>
    <n v="265"/>
    <n v="265"/>
    <n v="0"/>
    <n v="0"/>
    <n v="0"/>
    <n v="0"/>
    <n v="0"/>
    <n v="0"/>
    <n v="0"/>
    <n v="0"/>
    <n v="0"/>
    <n v="0"/>
    <x v="56"/>
  </r>
  <r>
    <n v="2292"/>
    <n v="0"/>
    <n v="2292"/>
    <n v="0"/>
    <n v="2292"/>
    <n v="0"/>
    <n v="2292"/>
    <n v="0"/>
    <n v="0"/>
    <n v="0"/>
    <n v="0"/>
    <n v="0"/>
    <x v="62"/>
  </r>
  <r>
    <n v="205"/>
    <n v="205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1989"/>
    <n v="0"/>
    <n v="1989"/>
    <n v="0"/>
    <n v="0"/>
    <n v="0"/>
    <n v="0"/>
    <n v="0"/>
    <n v="0"/>
    <n v="0"/>
    <n v="0"/>
    <n v="0"/>
    <x v="38"/>
  </r>
  <r>
    <n v="389"/>
    <n v="389"/>
    <n v="0"/>
    <n v="0"/>
    <n v="0"/>
    <n v="0"/>
    <n v="0"/>
    <n v="0"/>
    <n v="0"/>
    <n v="0"/>
    <n v="0"/>
    <n v="0"/>
    <x v="60"/>
  </r>
  <r>
    <n v="5799"/>
    <n v="5799"/>
    <n v="0"/>
    <n v="0"/>
    <n v="0"/>
    <n v="0"/>
    <n v="0"/>
    <n v="0"/>
    <n v="0"/>
    <n v="0"/>
    <n v="0"/>
    <n v="0"/>
    <x v="40"/>
  </r>
  <r>
    <n v="547"/>
    <n v="547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42"/>
  </r>
  <r>
    <n v="23"/>
    <n v="23"/>
    <n v="0"/>
    <n v="0"/>
    <n v="23"/>
    <n v="23"/>
    <n v="0"/>
    <n v="0"/>
    <n v="0"/>
    <n v="0"/>
    <n v="0"/>
    <n v="0"/>
    <x v="43"/>
  </r>
  <r>
    <n v="519"/>
    <n v="519"/>
    <n v="0"/>
    <n v="0"/>
    <n v="0"/>
    <n v="0"/>
    <n v="0"/>
    <n v="0"/>
    <n v="0"/>
    <n v="0"/>
    <n v="0"/>
    <n v="0"/>
    <x v="1"/>
  </r>
  <r>
    <n v="580"/>
    <n v="58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0"/>
  </r>
  <r>
    <n v="275"/>
    <n v="275"/>
    <n v="0"/>
    <n v="0"/>
    <n v="0"/>
    <n v="0"/>
    <n v="0"/>
    <n v="0"/>
    <n v="275"/>
    <n v="275"/>
    <n v="0"/>
    <n v="0"/>
    <x v="4"/>
  </r>
  <r>
    <n v="594"/>
    <n v="594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47"/>
  </r>
  <r>
    <n v="353"/>
    <n v="0"/>
    <n v="353"/>
    <n v="0"/>
    <n v="0"/>
    <n v="0"/>
    <n v="0"/>
    <n v="0"/>
    <n v="0"/>
    <n v="0"/>
    <n v="0"/>
    <n v="0"/>
    <x v="67"/>
  </r>
  <r>
    <n v="9176"/>
    <n v="9176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20"/>
    <n v="2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3346"/>
    <n v="3346"/>
    <n v="0"/>
    <n v="0"/>
    <n v="0"/>
    <n v="0"/>
    <n v="0"/>
    <n v="0"/>
    <n v="0"/>
    <n v="0"/>
    <n v="0"/>
    <n v="0"/>
    <x v="12"/>
  </r>
  <r>
    <n v="1798"/>
    <n v="0"/>
    <n v="1798"/>
    <n v="0"/>
    <n v="0"/>
    <n v="0"/>
    <n v="0"/>
    <n v="0"/>
    <n v="0"/>
    <n v="0"/>
    <n v="0"/>
    <n v="0"/>
    <x v="13"/>
  </r>
  <r>
    <n v="468"/>
    <n v="468"/>
    <n v="0"/>
    <n v="0"/>
    <n v="0"/>
    <n v="0"/>
    <n v="0"/>
    <n v="0"/>
    <n v="0"/>
    <n v="0"/>
    <n v="0"/>
    <n v="0"/>
    <x v="14"/>
  </r>
  <r>
    <n v="1088"/>
    <n v="0"/>
    <n v="1088"/>
    <n v="0"/>
    <n v="0"/>
    <n v="0"/>
    <n v="0"/>
    <n v="0"/>
    <n v="1088"/>
    <n v="0"/>
    <n v="1088"/>
    <n v="0"/>
    <x v="15"/>
  </r>
  <r>
    <n v="372"/>
    <n v="372"/>
    <n v="0"/>
    <n v="0"/>
    <n v="0"/>
    <n v="0"/>
    <n v="0"/>
    <n v="0"/>
    <n v="0"/>
    <n v="0"/>
    <n v="0"/>
    <n v="0"/>
    <x v="16"/>
  </r>
  <r>
    <n v="545"/>
    <n v="54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19"/>
  </r>
  <r>
    <n v="2854"/>
    <n v="2854"/>
    <n v="0"/>
    <n v="0"/>
    <n v="2854"/>
    <n v="2854"/>
    <n v="0"/>
    <n v="0"/>
    <n v="0"/>
    <n v="0"/>
    <n v="0"/>
    <n v="0"/>
    <x v="20"/>
  </r>
  <r>
    <n v="7413"/>
    <n v="7413"/>
    <n v="0"/>
    <n v="0"/>
    <n v="0"/>
    <n v="0"/>
    <n v="0"/>
    <n v="0"/>
    <n v="0"/>
    <n v="0"/>
    <n v="0"/>
    <n v="0"/>
    <x v="21"/>
  </r>
  <r>
    <n v="5034"/>
    <n v="503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13158"/>
    <n v="13158"/>
    <n v="0"/>
    <n v="0"/>
    <n v="0"/>
    <n v="0"/>
    <n v="0"/>
    <n v="0"/>
    <n v="13158"/>
    <n v="13158"/>
    <n v="0"/>
    <n v="0"/>
    <x v="28"/>
  </r>
  <r>
    <n v="14985"/>
    <n v="0"/>
    <n v="14985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58"/>
  </r>
  <r>
    <n v="151"/>
    <n v="151"/>
    <n v="0"/>
    <n v="0"/>
    <n v="151"/>
    <n v="151"/>
    <n v="0"/>
    <n v="0"/>
    <n v="0"/>
    <n v="0"/>
    <n v="0"/>
    <n v="0"/>
    <x v="63"/>
  </r>
  <r>
    <n v="306"/>
    <n v="306"/>
    <n v="0"/>
    <n v="0"/>
    <n v="0"/>
    <n v="0"/>
    <n v="0"/>
    <n v="0"/>
    <n v="0"/>
    <n v="0"/>
    <n v="0"/>
    <n v="0"/>
    <x v="51"/>
  </r>
  <r>
    <n v="7979"/>
    <n v="7979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66"/>
  </r>
  <r>
    <n v="82"/>
    <n v="82"/>
    <n v="0"/>
    <n v="0"/>
    <n v="0"/>
    <n v="0"/>
    <n v="0"/>
    <n v="0"/>
    <n v="0"/>
    <n v="0"/>
    <n v="0"/>
    <n v="0"/>
    <x v="62"/>
  </r>
  <r>
    <n v="149"/>
    <n v="149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102"/>
    <n v="102"/>
    <n v="0"/>
    <n v="0"/>
    <n v="102"/>
    <n v="102"/>
    <n v="0"/>
    <n v="0"/>
    <n v="0"/>
    <n v="0"/>
    <n v="0"/>
    <n v="0"/>
    <x v="38"/>
  </r>
  <r>
    <n v="1175"/>
    <n v="0"/>
    <n v="1175"/>
    <n v="0"/>
    <n v="0"/>
    <n v="0"/>
    <n v="0"/>
    <n v="0"/>
    <n v="0"/>
    <n v="0"/>
    <n v="0"/>
    <n v="0"/>
    <x v="39"/>
  </r>
  <r>
    <n v="885"/>
    <n v="885"/>
    <n v="0"/>
    <n v="0"/>
    <n v="0"/>
    <n v="0"/>
    <n v="0"/>
    <n v="0"/>
    <n v="0"/>
    <n v="0"/>
    <n v="0"/>
    <n v="0"/>
    <x v="40"/>
  </r>
  <r>
    <n v="171"/>
    <n v="171"/>
    <n v="0"/>
    <n v="0"/>
    <n v="171"/>
    <n v="171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42"/>
  </r>
  <r>
    <n v="4251"/>
    <n v="4251"/>
    <n v="0"/>
    <n v="0"/>
    <n v="0"/>
    <n v="0"/>
    <n v="0"/>
    <n v="0"/>
    <n v="0"/>
    <n v="0"/>
    <n v="0"/>
    <n v="0"/>
    <x v="0"/>
  </r>
  <r>
    <n v="1508"/>
    <n v="1508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90"/>
    <n v="90"/>
    <n v="0"/>
    <n v="0"/>
    <x v="45"/>
  </r>
  <r>
    <n v="148"/>
    <n v="148"/>
    <n v="0"/>
    <n v="0"/>
    <n v="0"/>
    <n v="0"/>
    <n v="0"/>
    <n v="0"/>
    <n v="148"/>
    <n v="148"/>
    <n v="0"/>
    <n v="0"/>
    <x v="46"/>
  </r>
  <r>
    <n v="67"/>
    <n v="0"/>
    <n v="67"/>
    <n v="0"/>
    <n v="0"/>
    <n v="0"/>
    <n v="0"/>
    <n v="0"/>
    <n v="67"/>
    <n v="0"/>
    <n v="67"/>
    <n v="0"/>
    <x v="71"/>
  </r>
  <r>
    <n v="18"/>
    <n v="18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47"/>
  </r>
  <r>
    <n v="2959"/>
    <n v="2959"/>
    <n v="0"/>
    <n v="0"/>
    <n v="0"/>
    <n v="0"/>
    <n v="0"/>
    <n v="0"/>
    <n v="2959"/>
    <n v="2959"/>
    <n v="0"/>
    <n v="0"/>
    <x v="7"/>
  </r>
  <r>
    <n v="2150"/>
    <n v="2150"/>
    <n v="0"/>
    <n v="0"/>
    <n v="0"/>
    <n v="0"/>
    <n v="0"/>
    <n v="0"/>
    <n v="0"/>
    <n v="0"/>
    <n v="0"/>
    <n v="0"/>
    <x v="8"/>
  </r>
  <r>
    <n v="3880"/>
    <n v="0"/>
    <n v="3880"/>
    <n v="0"/>
    <n v="3880"/>
    <n v="0"/>
    <n v="388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11"/>
  </r>
  <r>
    <n v="113"/>
    <n v="113"/>
    <n v="0"/>
    <n v="0"/>
    <n v="113"/>
    <n v="113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4818"/>
    <n v="4818"/>
    <n v="0"/>
    <n v="0"/>
    <n v="4818"/>
    <n v="4818"/>
    <n v="0"/>
    <n v="0"/>
    <n v="0"/>
    <n v="0"/>
    <n v="0"/>
    <n v="0"/>
    <x v="16"/>
  </r>
  <r>
    <n v="47"/>
    <n v="47"/>
    <n v="0"/>
    <n v="0"/>
    <n v="0"/>
    <n v="0"/>
    <n v="0"/>
    <n v="0"/>
    <n v="47"/>
    <n v="47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08"/>
    <n v="108"/>
    <n v="0"/>
    <n v="0"/>
    <n v="0"/>
    <n v="0"/>
    <n v="0"/>
    <n v="0"/>
    <n v="0"/>
    <n v="0"/>
    <n v="0"/>
    <n v="0"/>
    <x v="19"/>
  </r>
  <r>
    <n v="5900"/>
    <n v="590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03"/>
    <n v="10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24"/>
    <n v="624"/>
    <n v="0"/>
    <n v="0"/>
    <n v="0"/>
    <n v="0"/>
    <n v="0"/>
    <n v="0"/>
    <n v="0"/>
    <n v="0"/>
    <n v="0"/>
    <n v="0"/>
    <x v="27"/>
  </r>
  <r>
    <n v="6428"/>
    <n v="6428"/>
    <n v="0"/>
    <n v="0"/>
    <n v="0"/>
    <n v="0"/>
    <n v="0"/>
    <n v="0"/>
    <n v="0"/>
    <n v="0"/>
    <n v="0"/>
    <n v="0"/>
    <x v="28"/>
  </r>
  <r>
    <n v="697"/>
    <n v="697"/>
    <n v="0"/>
    <n v="0"/>
    <n v="0"/>
    <n v="0"/>
    <n v="0"/>
    <n v="0"/>
    <n v="0"/>
    <n v="0"/>
    <n v="0"/>
    <n v="0"/>
    <x v="29"/>
  </r>
  <r>
    <n v="600"/>
    <n v="600"/>
    <n v="0"/>
    <n v="0"/>
    <n v="0"/>
    <n v="0"/>
    <n v="0"/>
    <n v="0"/>
    <n v="0"/>
    <n v="0"/>
    <n v="0"/>
    <n v="0"/>
    <x v="30"/>
  </r>
  <r>
    <n v="44586"/>
    <n v="44586"/>
    <n v="0"/>
    <n v="0"/>
    <n v="0"/>
    <n v="0"/>
    <n v="0"/>
    <n v="0"/>
    <n v="44586"/>
    <n v="44586"/>
    <n v="0"/>
    <n v="0"/>
    <x v="63"/>
  </r>
  <r>
    <n v="13377"/>
    <n v="13377"/>
    <n v="0"/>
    <n v="0"/>
    <n v="0"/>
    <n v="0"/>
    <n v="0"/>
    <n v="0"/>
    <n v="0"/>
    <n v="0"/>
    <n v="0"/>
    <n v="0"/>
    <x v="59"/>
  </r>
  <r>
    <n v="80"/>
    <n v="80"/>
    <n v="0"/>
    <n v="0"/>
    <n v="80"/>
    <n v="8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6"/>
  </r>
  <r>
    <n v="6936"/>
    <n v="0"/>
    <n v="6936"/>
    <n v="0"/>
    <n v="0"/>
    <n v="0"/>
    <n v="0"/>
    <n v="0"/>
    <n v="0"/>
    <n v="0"/>
    <n v="0"/>
    <n v="0"/>
    <x v="52"/>
  </r>
  <r>
    <n v="277"/>
    <n v="277"/>
    <n v="0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37"/>
  </r>
  <r>
    <n v="1448"/>
    <n v="0"/>
    <n v="1448"/>
    <n v="0"/>
    <n v="0"/>
    <n v="0"/>
    <n v="0"/>
    <n v="0"/>
    <n v="1448"/>
    <n v="0"/>
    <n v="1448"/>
    <n v="0"/>
    <x v="38"/>
  </r>
  <r>
    <n v="25"/>
    <n v="25"/>
    <n v="0"/>
    <n v="0"/>
    <n v="0"/>
    <n v="0"/>
    <n v="0"/>
    <n v="0"/>
    <n v="0"/>
    <n v="0"/>
    <n v="0"/>
    <n v="0"/>
    <x v="39"/>
  </r>
  <r>
    <n v="201"/>
    <n v="201"/>
    <n v="0"/>
    <n v="0"/>
    <n v="0"/>
    <n v="0"/>
    <n v="0"/>
    <n v="0"/>
    <n v="0"/>
    <n v="0"/>
    <n v="0"/>
    <n v="0"/>
    <x v="40"/>
  </r>
  <r>
    <n v="1339"/>
    <n v="0"/>
    <n v="1339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7952"/>
    <n v="7952"/>
    <n v="0"/>
    <n v="0"/>
    <n v="0"/>
    <n v="0"/>
    <n v="0"/>
    <n v="0"/>
    <n v="7952"/>
    <n v="7952"/>
    <n v="0"/>
    <n v="0"/>
    <x v="43"/>
  </r>
  <r>
    <n v="88"/>
    <n v="88"/>
    <n v="0"/>
    <n v="0"/>
    <n v="0"/>
    <n v="0"/>
    <n v="0"/>
    <n v="0"/>
    <n v="88"/>
    <n v="88"/>
    <n v="0"/>
    <n v="0"/>
    <x v="44"/>
  </r>
  <r>
    <n v="342"/>
    <n v="342"/>
    <n v="0"/>
    <n v="0"/>
    <n v="0"/>
    <n v="0"/>
    <n v="0"/>
    <n v="0"/>
    <n v="0"/>
    <n v="0"/>
    <n v="0"/>
    <n v="0"/>
    <x v="45"/>
  </r>
  <r>
    <n v="18801"/>
    <n v="18801"/>
    <n v="0"/>
    <n v="0"/>
    <n v="18801"/>
    <n v="18801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71"/>
  </r>
  <r>
    <n v="7625"/>
    <n v="0"/>
    <n v="7625"/>
    <n v="0"/>
    <n v="0"/>
    <n v="0"/>
    <n v="0"/>
    <n v="0"/>
    <n v="0"/>
    <n v="0"/>
    <n v="0"/>
    <n v="0"/>
    <x v="5"/>
  </r>
  <r>
    <n v="241"/>
    <n v="0"/>
    <n v="241"/>
    <n v="0"/>
    <n v="0"/>
    <n v="0"/>
    <n v="0"/>
    <n v="0"/>
    <n v="0"/>
    <n v="0"/>
    <n v="0"/>
    <n v="0"/>
    <x v="47"/>
  </r>
  <r>
    <n v="282"/>
    <n v="282"/>
    <n v="0"/>
    <n v="0"/>
    <n v="282"/>
    <n v="282"/>
    <n v="0"/>
    <n v="0"/>
    <n v="0"/>
    <n v="0"/>
    <n v="0"/>
    <n v="0"/>
    <x v="7"/>
  </r>
  <r>
    <n v="26414"/>
    <n v="26414"/>
    <n v="0"/>
    <n v="0"/>
    <n v="0"/>
    <n v="0"/>
    <n v="0"/>
    <n v="0"/>
    <n v="0"/>
    <n v="0"/>
    <n v="0"/>
    <n v="0"/>
    <x v="8"/>
  </r>
  <r>
    <n v="112"/>
    <n v="11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18"/>
    <n v="18"/>
    <n v="0"/>
    <n v="0"/>
    <n v="18"/>
    <n v="18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29"/>
    <n v="129"/>
    <n v="0"/>
    <n v="0"/>
    <n v="129"/>
    <n v="129"/>
    <n v="0"/>
    <n v="0"/>
    <n v="0"/>
    <n v="0"/>
    <n v="0"/>
    <n v="0"/>
    <x v="15"/>
  </r>
  <r>
    <n v="2002"/>
    <n v="2002"/>
    <n v="0"/>
    <n v="0"/>
    <n v="0"/>
    <n v="0"/>
    <n v="0"/>
    <n v="0"/>
    <n v="0"/>
    <n v="0"/>
    <n v="0"/>
    <n v="0"/>
    <x v="16"/>
  </r>
  <r>
    <n v="15075"/>
    <n v="15075"/>
    <n v="0"/>
    <n v="0"/>
    <n v="0"/>
    <n v="0"/>
    <n v="0"/>
    <n v="0"/>
    <n v="15075"/>
    <n v="15075"/>
    <n v="0"/>
    <n v="0"/>
    <x v="17"/>
  </r>
  <r>
    <n v="169"/>
    <n v="169"/>
    <n v="0"/>
    <n v="0"/>
    <n v="169"/>
    <n v="169"/>
    <n v="0"/>
    <n v="0"/>
    <n v="0"/>
    <n v="0"/>
    <n v="0"/>
    <n v="0"/>
    <x v="18"/>
  </r>
  <r>
    <n v="7125"/>
    <n v="7125"/>
    <n v="0"/>
    <n v="0"/>
    <n v="0"/>
    <n v="0"/>
    <n v="0"/>
    <n v="0"/>
    <n v="0"/>
    <n v="0"/>
    <n v="0"/>
    <n v="0"/>
    <x v="19"/>
  </r>
  <r>
    <n v="481"/>
    <n v="481"/>
    <n v="0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1"/>
  </r>
  <r>
    <n v="1687"/>
    <n v="0"/>
    <n v="1687"/>
    <n v="0"/>
    <n v="0"/>
    <n v="0"/>
    <n v="0"/>
    <n v="0"/>
    <n v="0"/>
    <n v="0"/>
    <n v="0"/>
    <n v="0"/>
    <x v="25"/>
  </r>
  <r>
    <n v="782"/>
    <n v="782"/>
    <n v="0"/>
    <n v="0"/>
    <n v="0"/>
    <n v="0"/>
    <n v="0"/>
    <n v="0"/>
    <n v="782"/>
    <n v="782"/>
    <n v="0"/>
    <n v="0"/>
    <x v="26"/>
  </r>
  <r>
    <n v="978"/>
    <n v="978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9"/>
  </r>
  <r>
    <n v="543"/>
    <n v="543"/>
    <n v="0"/>
    <n v="0"/>
    <n v="0"/>
    <n v="0"/>
    <n v="0"/>
    <n v="0"/>
    <n v="0"/>
    <n v="0"/>
    <n v="0"/>
    <n v="0"/>
    <x v="30"/>
  </r>
  <r>
    <n v="295"/>
    <n v="295"/>
    <n v="0"/>
    <n v="0"/>
    <n v="0"/>
    <n v="0"/>
    <n v="0"/>
    <n v="0"/>
    <n v="0"/>
    <n v="0"/>
    <n v="0"/>
    <n v="0"/>
    <x v="31"/>
  </r>
  <r>
    <n v="2"/>
    <n v="0"/>
    <n v="2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33"/>
  </r>
  <r>
    <n v="227"/>
    <n v="227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60"/>
  </r>
  <r>
    <n v="23551"/>
    <n v="23551"/>
    <n v="0"/>
    <n v="0"/>
    <n v="23551"/>
    <n v="23551"/>
    <n v="0"/>
    <n v="0"/>
    <n v="0"/>
    <n v="0"/>
    <n v="0"/>
    <n v="0"/>
    <x v="40"/>
  </r>
  <r>
    <n v="772"/>
    <n v="772"/>
    <n v="0"/>
    <n v="0"/>
    <n v="0"/>
    <n v="0"/>
    <n v="0"/>
    <n v="0"/>
    <n v="0"/>
    <n v="0"/>
    <n v="0"/>
    <n v="0"/>
    <x v="41"/>
  </r>
  <r>
    <n v="186"/>
    <n v="186"/>
    <n v="0"/>
    <n v="0"/>
    <n v="0"/>
    <n v="0"/>
    <n v="0"/>
    <n v="0"/>
    <n v="0"/>
    <n v="0"/>
    <n v="0"/>
    <n v="0"/>
    <x v="42"/>
  </r>
  <r>
    <n v="1925"/>
    <n v="1925"/>
    <n v="0"/>
    <n v="0"/>
    <n v="0"/>
    <n v="0"/>
    <n v="0"/>
    <n v="0"/>
    <n v="0"/>
    <n v="0"/>
    <n v="0"/>
    <n v="0"/>
    <x v="0"/>
  </r>
  <r>
    <n v="15530"/>
    <n v="15530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41"/>
    <n v="41"/>
    <n v="0"/>
    <n v="0"/>
    <x v="2"/>
  </r>
  <r>
    <n v="372"/>
    <n v="372"/>
    <n v="0"/>
    <n v="0"/>
    <n v="0"/>
    <n v="0"/>
    <n v="0"/>
    <n v="0"/>
    <n v="0"/>
    <n v="0"/>
    <n v="0"/>
    <n v="0"/>
    <x v="3"/>
  </r>
  <r>
    <n v="243"/>
    <n v="243"/>
    <n v="0"/>
    <n v="0"/>
    <n v="243"/>
    <n v="243"/>
    <n v="0"/>
    <n v="0"/>
    <n v="0"/>
    <n v="0"/>
    <n v="0"/>
    <n v="0"/>
    <x v="4"/>
  </r>
  <r>
    <n v="16525"/>
    <n v="16525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7"/>
  </r>
  <r>
    <n v="35654"/>
    <n v="35654"/>
    <n v="0"/>
    <n v="0"/>
    <n v="0"/>
    <n v="0"/>
    <n v="0"/>
    <n v="0"/>
    <n v="0"/>
    <n v="0"/>
    <n v="0"/>
    <n v="0"/>
    <x v="8"/>
  </r>
  <r>
    <n v="1010"/>
    <n v="1010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1"/>
  </r>
  <r>
    <n v="1668"/>
    <n v="1668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13"/>
  </r>
  <r>
    <n v="1198"/>
    <n v="0"/>
    <n v="1198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756"/>
    <n v="756"/>
    <n v="0"/>
    <n v="0"/>
    <n v="0"/>
    <n v="0"/>
    <n v="0"/>
    <n v="0"/>
    <n v="0"/>
    <n v="0"/>
    <n v="0"/>
    <n v="0"/>
    <x v="16"/>
  </r>
  <r>
    <n v="17262"/>
    <n v="17262"/>
    <n v="0"/>
    <n v="0"/>
    <n v="0"/>
    <n v="0"/>
    <n v="0"/>
    <n v="0"/>
    <n v="17262"/>
    <n v="17262"/>
    <n v="0"/>
    <n v="0"/>
    <x v="17"/>
  </r>
  <r>
    <n v="7"/>
    <n v="7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25"/>
    <n v="25"/>
    <n v="0"/>
    <n v="0"/>
    <x v="19"/>
  </r>
  <r>
    <n v="1728"/>
    <n v="1728"/>
    <n v="0"/>
    <n v="0"/>
    <n v="0"/>
    <n v="0"/>
    <n v="0"/>
    <n v="0"/>
    <n v="0"/>
    <n v="0"/>
    <n v="0"/>
    <n v="0"/>
    <x v="20"/>
  </r>
  <r>
    <n v="355"/>
    <n v="355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55"/>
    <n v="55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30"/>
  </r>
  <r>
    <n v="242"/>
    <n v="242"/>
    <n v="0"/>
    <n v="0"/>
    <n v="242"/>
    <n v="242"/>
    <n v="0"/>
    <n v="0"/>
    <n v="0"/>
    <n v="0"/>
    <n v="0"/>
    <n v="0"/>
    <x v="31"/>
  </r>
  <r>
    <n v="5549"/>
    <n v="5549"/>
    <n v="0"/>
    <n v="0"/>
    <n v="5549"/>
    <n v="5549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3"/>
  </r>
  <r>
    <n v="1533"/>
    <n v="0"/>
    <n v="1533"/>
    <n v="0"/>
    <n v="0"/>
    <n v="0"/>
    <n v="0"/>
    <n v="0"/>
    <n v="0"/>
    <n v="0"/>
    <n v="0"/>
    <n v="0"/>
    <x v="34"/>
  </r>
  <r>
    <n v="512"/>
    <n v="512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6"/>
  </r>
  <r>
    <n v="189"/>
    <n v="189"/>
    <n v="0"/>
    <n v="0"/>
    <n v="0"/>
    <n v="0"/>
    <n v="0"/>
    <n v="0"/>
    <n v="189"/>
    <n v="189"/>
    <n v="0"/>
    <n v="0"/>
    <x v="37"/>
  </r>
  <r>
    <n v="712"/>
    <n v="0"/>
    <n v="712"/>
    <n v="0"/>
    <n v="0"/>
    <n v="0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60"/>
  </r>
  <r>
    <n v="360"/>
    <n v="360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41"/>
  </r>
  <r>
    <n v="583"/>
    <n v="583"/>
    <n v="0"/>
    <n v="0"/>
    <n v="583"/>
    <n v="583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43"/>
  </r>
  <r>
    <n v="16448"/>
    <n v="0"/>
    <n v="16448"/>
    <n v="0"/>
    <n v="0"/>
    <n v="0"/>
    <n v="0"/>
    <n v="0"/>
    <n v="0"/>
    <n v="0"/>
    <n v="0"/>
    <n v="0"/>
    <x v="44"/>
  </r>
  <r>
    <n v="887"/>
    <n v="0"/>
    <n v="887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11105"/>
    <n v="0"/>
    <n v="11105"/>
    <n v="0"/>
    <n v="0"/>
    <n v="0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9"/>
  </r>
  <r>
    <n v="2411"/>
    <n v="0"/>
    <n v="2411"/>
    <n v="0"/>
    <n v="2411"/>
    <n v="0"/>
    <n v="2411"/>
    <n v="0"/>
    <n v="0"/>
    <n v="0"/>
    <n v="0"/>
    <n v="0"/>
    <x v="11"/>
  </r>
  <r>
    <n v="398"/>
    <n v="398"/>
    <n v="0"/>
    <n v="0"/>
    <n v="398"/>
    <n v="398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13"/>
  </r>
  <r>
    <n v="151"/>
    <n v="151"/>
    <n v="0"/>
    <n v="0"/>
    <n v="0"/>
    <n v="0"/>
    <n v="0"/>
    <n v="0"/>
    <n v="151"/>
    <n v="151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17"/>
  </r>
  <r>
    <n v="2140"/>
    <n v="0"/>
    <n v="214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19"/>
  </r>
  <r>
    <n v="235"/>
    <n v="235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21"/>
  </r>
  <r>
    <n v="66"/>
    <n v="66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6"/>
  </r>
  <r>
    <n v="36"/>
    <n v="36"/>
    <n v="0"/>
    <n v="0"/>
    <n v="0"/>
    <n v="0"/>
    <n v="0"/>
    <n v="0"/>
    <n v="36"/>
    <n v="36"/>
    <n v="0"/>
    <n v="0"/>
    <x v="27"/>
  </r>
  <r>
    <n v="8"/>
    <n v="8"/>
    <n v="0"/>
    <n v="0"/>
    <n v="0"/>
    <n v="0"/>
    <n v="0"/>
    <n v="0"/>
    <n v="0"/>
    <n v="0"/>
    <n v="0"/>
    <n v="0"/>
    <x v="55"/>
  </r>
  <r>
    <n v="3788"/>
    <n v="3788"/>
    <n v="0"/>
    <n v="0"/>
    <n v="3788"/>
    <n v="3788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58"/>
  </r>
  <r>
    <n v="855"/>
    <n v="855"/>
    <n v="0"/>
    <n v="0"/>
    <n v="0"/>
    <n v="0"/>
    <n v="0"/>
    <n v="0"/>
    <n v="855"/>
    <n v="855"/>
    <n v="0"/>
    <n v="0"/>
    <x v="31"/>
  </r>
  <r>
    <n v="61"/>
    <n v="6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8"/>
    <n v="8"/>
    <n v="0"/>
    <n v="0"/>
    <n v="8"/>
    <n v="8"/>
    <n v="0"/>
    <n v="0"/>
    <n v="0"/>
    <n v="0"/>
    <n v="0"/>
    <n v="0"/>
    <x v="64"/>
  </r>
  <r>
    <n v="40"/>
    <n v="40"/>
    <n v="0"/>
    <n v="0"/>
    <n v="0"/>
    <n v="0"/>
    <n v="0"/>
    <n v="0"/>
    <n v="40"/>
    <n v="4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1575"/>
    <n v="1575"/>
    <n v="0"/>
    <n v="0"/>
    <n v="1575"/>
    <n v="1575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9558"/>
    <n v="9558"/>
    <n v="0"/>
    <n v="0"/>
    <n v="0"/>
    <n v="0"/>
    <n v="0"/>
    <n v="0"/>
    <n v="0"/>
    <n v="0"/>
    <n v="0"/>
    <n v="0"/>
    <x v="42"/>
  </r>
  <r>
    <n v="219"/>
    <n v="0"/>
    <n v="219"/>
    <n v="0"/>
    <n v="0"/>
    <n v="0"/>
    <n v="0"/>
    <n v="0"/>
    <n v="0"/>
    <n v="0"/>
    <n v="0"/>
    <n v="0"/>
    <x v="0"/>
  </r>
  <r>
    <n v="2955"/>
    <n v="2955"/>
    <n v="0"/>
    <n v="0"/>
    <n v="0"/>
    <n v="0"/>
    <n v="0"/>
    <n v="0"/>
    <n v="0"/>
    <n v="0"/>
    <n v="0"/>
    <n v="0"/>
    <x v="44"/>
  </r>
  <r>
    <n v="494"/>
    <n v="494"/>
    <n v="0"/>
    <n v="0"/>
    <n v="0"/>
    <n v="0"/>
    <n v="0"/>
    <n v="0"/>
    <n v="0"/>
    <n v="0"/>
    <n v="0"/>
    <n v="0"/>
    <x v="45"/>
  </r>
  <r>
    <n v="884"/>
    <n v="884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4"/>
  </r>
  <r>
    <n v="7552"/>
    <n v="7552"/>
    <n v="0"/>
    <n v="0"/>
    <n v="0"/>
    <n v="0"/>
    <n v="0"/>
    <n v="0"/>
    <n v="0"/>
    <n v="0"/>
    <n v="0"/>
    <n v="0"/>
    <x v="5"/>
  </r>
  <r>
    <n v="80"/>
    <n v="80"/>
    <n v="0"/>
    <n v="0"/>
    <n v="80"/>
    <n v="80"/>
    <n v="0"/>
    <n v="0"/>
    <n v="0"/>
    <n v="0"/>
    <n v="0"/>
    <n v="0"/>
    <x v="47"/>
  </r>
  <r>
    <n v="176"/>
    <n v="176"/>
    <n v="0"/>
    <n v="0"/>
    <n v="0"/>
    <n v="0"/>
    <n v="0"/>
    <n v="0"/>
    <n v="0"/>
    <n v="0"/>
    <n v="0"/>
    <n v="0"/>
    <x v="7"/>
  </r>
  <r>
    <n v="7715"/>
    <n v="7715"/>
    <n v="0"/>
    <n v="0"/>
    <n v="0"/>
    <n v="0"/>
    <n v="0"/>
    <n v="0"/>
    <n v="0"/>
    <n v="0"/>
    <n v="0"/>
    <n v="0"/>
    <x v="8"/>
  </r>
  <r>
    <n v="15463"/>
    <n v="15463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53"/>
  </r>
  <r>
    <n v="5703"/>
    <n v="5703"/>
    <n v="0"/>
    <n v="0"/>
    <n v="5703"/>
    <n v="5703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569"/>
    <n v="569"/>
    <n v="0"/>
    <n v="0"/>
    <n v="0"/>
    <n v="0"/>
    <n v="0"/>
    <n v="0"/>
    <n v="0"/>
    <n v="0"/>
    <n v="0"/>
    <n v="0"/>
    <x v="15"/>
  </r>
  <r>
    <n v="8078"/>
    <n v="0"/>
    <n v="8078"/>
    <n v="0"/>
    <n v="0"/>
    <n v="0"/>
    <n v="0"/>
    <n v="0"/>
    <n v="0"/>
    <n v="0"/>
    <n v="0"/>
    <n v="0"/>
    <x v="16"/>
  </r>
  <r>
    <n v="1006"/>
    <n v="1006"/>
    <n v="0"/>
    <n v="0"/>
    <n v="0"/>
    <n v="0"/>
    <n v="0"/>
    <n v="0"/>
    <n v="0"/>
    <n v="0"/>
    <n v="0"/>
    <n v="0"/>
    <x v="17"/>
  </r>
  <r>
    <n v="327"/>
    <n v="327"/>
    <n v="0"/>
    <n v="0"/>
    <n v="0"/>
    <n v="0"/>
    <n v="0"/>
    <n v="0"/>
    <n v="0"/>
    <n v="0"/>
    <n v="0"/>
    <n v="0"/>
    <x v="18"/>
  </r>
  <r>
    <n v="1191"/>
    <n v="1191"/>
    <n v="0"/>
    <n v="0"/>
    <n v="0"/>
    <n v="0"/>
    <n v="0"/>
    <n v="0"/>
    <n v="1191"/>
    <n v="1191"/>
    <n v="0"/>
    <n v="0"/>
    <x v="19"/>
  </r>
  <r>
    <n v="259"/>
    <n v="259"/>
    <n v="0"/>
    <n v="0"/>
    <n v="0"/>
    <n v="0"/>
    <n v="0"/>
    <n v="0"/>
    <n v="0"/>
    <n v="0"/>
    <n v="0"/>
    <n v="0"/>
    <x v="20"/>
  </r>
  <r>
    <n v="1768"/>
    <n v="0"/>
    <n v="1768"/>
    <n v="0"/>
    <n v="0"/>
    <n v="0"/>
    <n v="0"/>
    <n v="0"/>
    <n v="1768"/>
    <n v="0"/>
    <n v="1768"/>
    <n v="0"/>
    <x v="21"/>
  </r>
  <r>
    <n v="1393"/>
    <n v="1393"/>
    <n v="0"/>
    <n v="0"/>
    <n v="1393"/>
    <n v="1393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27"/>
  </r>
  <r>
    <n v="6531"/>
    <n v="6531"/>
    <n v="0"/>
    <n v="0"/>
    <n v="6531"/>
    <n v="6531"/>
    <n v="0"/>
    <n v="0"/>
    <n v="0"/>
    <n v="0"/>
    <n v="0"/>
    <n v="0"/>
    <x v="55"/>
  </r>
  <r>
    <n v="644"/>
    <n v="644"/>
    <n v="0"/>
    <n v="0"/>
    <n v="0"/>
    <n v="0"/>
    <n v="0"/>
    <n v="0"/>
    <n v="0"/>
    <n v="0"/>
    <n v="0"/>
    <n v="0"/>
    <x v="29"/>
  </r>
  <r>
    <n v="2827"/>
    <n v="2827"/>
    <n v="0"/>
    <n v="0"/>
    <n v="0"/>
    <n v="0"/>
    <n v="0"/>
    <n v="0"/>
    <n v="2827"/>
    <n v="2827"/>
    <n v="0"/>
    <n v="0"/>
    <x v="30"/>
  </r>
  <r>
    <n v="3933"/>
    <n v="3933"/>
    <n v="0"/>
    <n v="0"/>
    <n v="0"/>
    <n v="0"/>
    <n v="0"/>
    <n v="0"/>
    <n v="0"/>
    <n v="0"/>
    <n v="0"/>
    <n v="0"/>
    <x v="63"/>
  </r>
  <r>
    <n v="33"/>
    <n v="0"/>
    <n v="33"/>
    <n v="0"/>
    <n v="0"/>
    <n v="0"/>
    <n v="0"/>
    <n v="0"/>
    <n v="0"/>
    <n v="0"/>
    <n v="0"/>
    <n v="0"/>
    <x v="68"/>
  </r>
  <r>
    <n v="1321"/>
    <n v="0"/>
    <n v="1321"/>
    <n v="0"/>
    <n v="0"/>
    <n v="0"/>
    <n v="0"/>
    <n v="0"/>
    <n v="0"/>
    <n v="0"/>
    <n v="0"/>
    <n v="0"/>
    <x v="33"/>
  </r>
  <r>
    <n v="12714"/>
    <n v="0"/>
    <n v="12714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2"/>
  </r>
  <r>
    <n v="2114"/>
    <n v="2114"/>
    <n v="0"/>
    <n v="0"/>
    <n v="0"/>
    <n v="0"/>
    <n v="0"/>
    <n v="0"/>
    <n v="0"/>
    <n v="0"/>
    <n v="0"/>
    <n v="0"/>
    <x v="36"/>
  </r>
  <r>
    <n v="34"/>
    <n v="34"/>
    <n v="0"/>
    <n v="0"/>
    <n v="34"/>
    <n v="34"/>
    <n v="0"/>
    <n v="0"/>
    <n v="0"/>
    <n v="0"/>
    <n v="0"/>
    <n v="0"/>
    <x v="37"/>
  </r>
  <r>
    <n v="2098"/>
    <n v="2098"/>
    <n v="0"/>
    <n v="0"/>
    <n v="0"/>
    <n v="0"/>
    <n v="0"/>
    <n v="0"/>
    <n v="0"/>
    <n v="0"/>
    <n v="0"/>
    <n v="0"/>
    <x v="38"/>
  </r>
  <r>
    <n v="3467"/>
    <n v="3467"/>
    <n v="0"/>
    <n v="0"/>
    <n v="0"/>
    <n v="0"/>
    <n v="0"/>
    <n v="0"/>
    <n v="0"/>
    <n v="0"/>
    <n v="0"/>
    <n v="0"/>
    <x v="60"/>
  </r>
  <r>
    <n v="27695"/>
    <n v="27695"/>
    <n v="0"/>
    <n v="0"/>
    <n v="0"/>
    <n v="0"/>
    <n v="0"/>
    <n v="0"/>
    <n v="27695"/>
    <n v="27695"/>
    <n v="0"/>
    <n v="0"/>
    <x v="40"/>
  </r>
  <r>
    <n v="243"/>
    <n v="243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2"/>
  </r>
  <r>
    <n v="2652"/>
    <n v="2652"/>
    <n v="0"/>
    <n v="0"/>
    <n v="0"/>
    <n v="0"/>
    <n v="0"/>
    <n v="0"/>
    <n v="0"/>
    <n v="0"/>
    <n v="0"/>
    <n v="0"/>
    <x v="0"/>
  </r>
  <r>
    <n v="1244"/>
    <n v="1244"/>
    <n v="0"/>
    <n v="0"/>
    <n v="0"/>
    <n v="0"/>
    <n v="0"/>
    <n v="0"/>
    <n v="0"/>
    <n v="0"/>
    <n v="0"/>
    <n v="0"/>
    <x v="1"/>
  </r>
  <r>
    <n v="11838"/>
    <n v="0"/>
    <n v="11838"/>
    <n v="0"/>
    <n v="0"/>
    <n v="0"/>
    <n v="0"/>
    <n v="0"/>
    <n v="0"/>
    <n v="0"/>
    <n v="0"/>
    <n v="0"/>
    <x v="45"/>
  </r>
  <r>
    <n v="15145"/>
    <n v="1514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4563"/>
    <n v="0"/>
    <n v="14563"/>
    <n v="0"/>
    <n v="0"/>
    <n v="0"/>
    <n v="0"/>
    <n v="0"/>
    <n v="0"/>
    <n v="0"/>
    <n v="0"/>
    <n v="0"/>
    <x v="5"/>
  </r>
  <r>
    <n v="204"/>
    <n v="204"/>
    <n v="0"/>
    <n v="0"/>
    <n v="0"/>
    <n v="0"/>
    <n v="0"/>
    <n v="0"/>
    <n v="0"/>
    <n v="0"/>
    <n v="0"/>
    <n v="0"/>
    <x v="47"/>
  </r>
  <r>
    <n v="3518"/>
    <n v="0"/>
    <n v="3518"/>
    <n v="0"/>
    <n v="3518"/>
    <n v="0"/>
    <n v="3518"/>
    <n v="0"/>
    <n v="0"/>
    <n v="0"/>
    <n v="0"/>
    <n v="0"/>
    <x v="7"/>
  </r>
  <r>
    <n v="389"/>
    <n v="389"/>
    <n v="0"/>
    <n v="0"/>
    <n v="0"/>
    <n v="0"/>
    <n v="0"/>
    <n v="0"/>
    <n v="0"/>
    <n v="0"/>
    <n v="0"/>
    <n v="0"/>
    <x v="8"/>
  </r>
  <r>
    <n v="1003"/>
    <n v="1003"/>
    <n v="0"/>
    <n v="0"/>
    <n v="0"/>
    <n v="0"/>
    <n v="0"/>
    <n v="0"/>
    <n v="0"/>
    <n v="0"/>
    <n v="0"/>
    <n v="0"/>
    <x v="9"/>
  </r>
  <r>
    <n v="88"/>
    <n v="0"/>
    <n v="88"/>
    <n v="0"/>
    <n v="0"/>
    <n v="0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3"/>
  </r>
  <r>
    <n v="1264"/>
    <n v="0"/>
    <n v="1264"/>
    <n v="0"/>
    <n v="0"/>
    <n v="0"/>
    <n v="0"/>
    <n v="0"/>
    <n v="0"/>
    <n v="0"/>
    <n v="0"/>
    <n v="0"/>
    <x v="14"/>
  </r>
  <r>
    <n v="181"/>
    <n v="181"/>
    <n v="0"/>
    <n v="0"/>
    <n v="0"/>
    <n v="0"/>
    <n v="0"/>
    <n v="0"/>
    <n v="0"/>
    <n v="0"/>
    <n v="0"/>
    <n v="0"/>
    <x v="15"/>
  </r>
  <r>
    <n v="49"/>
    <n v="49"/>
    <n v="0"/>
    <n v="0"/>
    <n v="49"/>
    <n v="49"/>
    <n v="0"/>
    <n v="0"/>
    <n v="0"/>
    <n v="0"/>
    <n v="0"/>
    <n v="0"/>
    <x v="16"/>
  </r>
  <r>
    <n v="1716"/>
    <n v="0"/>
    <n v="1716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143"/>
    <n v="143"/>
    <n v="0"/>
    <n v="0"/>
    <x v="54"/>
  </r>
  <r>
    <n v="13397"/>
    <n v="13397"/>
    <n v="0"/>
    <n v="0"/>
    <n v="0"/>
    <n v="0"/>
    <n v="0"/>
    <n v="0"/>
    <n v="0"/>
    <n v="0"/>
    <n v="0"/>
    <n v="0"/>
    <x v="19"/>
  </r>
  <r>
    <n v="10562"/>
    <n v="10562"/>
    <n v="0"/>
    <n v="0"/>
    <n v="0"/>
    <n v="0"/>
    <n v="0"/>
    <n v="0"/>
    <n v="0"/>
    <n v="0"/>
    <n v="0"/>
    <n v="0"/>
    <x v="20"/>
  </r>
  <r>
    <n v="5336"/>
    <n v="5336"/>
    <n v="0"/>
    <n v="0"/>
    <n v="0"/>
    <n v="0"/>
    <n v="0"/>
    <n v="0"/>
    <n v="0"/>
    <n v="0"/>
    <n v="0"/>
    <n v="0"/>
    <x v="21"/>
  </r>
  <r>
    <n v="2047"/>
    <n v="0"/>
    <n v="2047"/>
    <n v="0"/>
    <n v="0"/>
    <n v="0"/>
    <n v="0"/>
    <n v="0"/>
    <n v="0"/>
    <n v="0"/>
    <n v="0"/>
    <n v="0"/>
    <x v="25"/>
  </r>
  <r>
    <n v="39"/>
    <n v="39"/>
    <n v="0"/>
    <n v="0"/>
    <n v="39"/>
    <n v="39"/>
    <n v="0"/>
    <n v="0"/>
    <n v="0"/>
    <n v="0"/>
    <n v="0"/>
    <n v="0"/>
    <x v="26"/>
  </r>
  <r>
    <n v="799"/>
    <n v="0"/>
    <n v="799"/>
    <n v="0"/>
    <n v="0"/>
    <n v="0"/>
    <n v="0"/>
    <n v="0"/>
    <n v="0"/>
    <n v="0"/>
    <n v="0"/>
    <n v="0"/>
    <x v="27"/>
  </r>
  <r>
    <n v="13878"/>
    <n v="0"/>
    <n v="13878"/>
    <n v="0"/>
    <n v="0"/>
    <n v="0"/>
    <n v="0"/>
    <n v="0"/>
    <n v="0"/>
    <n v="0"/>
    <n v="0"/>
    <n v="0"/>
    <x v="28"/>
  </r>
  <r>
    <n v="425"/>
    <n v="425"/>
    <n v="0"/>
    <n v="0"/>
    <n v="0"/>
    <n v="0"/>
    <n v="0"/>
    <n v="0"/>
    <n v="0"/>
    <n v="0"/>
    <n v="0"/>
    <n v="0"/>
    <x v="29"/>
  </r>
  <r>
    <n v="300"/>
    <n v="300"/>
    <n v="0"/>
    <n v="0"/>
    <n v="0"/>
    <n v="0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59"/>
  </r>
  <r>
    <n v="1063"/>
    <n v="1063"/>
    <n v="0"/>
    <n v="0"/>
    <n v="0"/>
    <n v="0"/>
    <n v="0"/>
    <n v="0"/>
    <n v="0"/>
    <n v="0"/>
    <n v="0"/>
    <n v="0"/>
    <x v="33"/>
  </r>
  <r>
    <n v="2297"/>
    <n v="2297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2"/>
  </r>
  <r>
    <n v="63"/>
    <n v="63"/>
    <n v="0"/>
    <n v="0"/>
    <n v="0"/>
    <n v="0"/>
    <n v="0"/>
    <n v="0"/>
    <n v="0"/>
    <n v="0"/>
    <n v="0"/>
    <n v="0"/>
    <x v="36"/>
  </r>
  <r>
    <n v="523"/>
    <n v="523"/>
    <n v="0"/>
    <n v="0"/>
    <n v="0"/>
    <n v="0"/>
    <n v="0"/>
    <n v="0"/>
    <n v="0"/>
    <n v="0"/>
    <n v="0"/>
    <n v="0"/>
    <x v="37"/>
  </r>
  <r>
    <n v="5695"/>
    <n v="5695"/>
    <n v="0"/>
    <n v="0"/>
    <n v="0"/>
    <n v="0"/>
    <n v="0"/>
    <n v="0"/>
    <n v="0"/>
    <n v="0"/>
    <n v="0"/>
    <n v="0"/>
    <x v="38"/>
  </r>
  <r>
    <n v="1065"/>
    <n v="1065"/>
    <n v="0"/>
    <n v="0"/>
    <n v="0"/>
    <n v="0"/>
    <n v="0"/>
    <n v="0"/>
    <n v="0"/>
    <n v="0"/>
    <n v="0"/>
    <n v="0"/>
    <x v="39"/>
  </r>
  <r>
    <n v="3556"/>
    <n v="3556"/>
    <n v="0"/>
    <n v="0"/>
    <n v="3556"/>
    <n v="3556"/>
    <n v="0"/>
    <n v="0"/>
    <n v="0"/>
    <n v="0"/>
    <n v="0"/>
    <n v="0"/>
    <x v="40"/>
  </r>
  <r>
    <n v="1070"/>
    <n v="0"/>
    <n v="1070"/>
    <n v="0"/>
    <n v="1070"/>
    <n v="0"/>
    <n v="107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6825"/>
    <n v="6825"/>
    <n v="0"/>
    <n v="0"/>
    <n v="0"/>
    <n v="0"/>
    <n v="0"/>
    <n v="0"/>
    <n v="0"/>
    <n v="0"/>
    <n v="0"/>
    <n v="0"/>
    <x v="44"/>
  </r>
  <r>
    <n v="4379"/>
    <n v="4379"/>
    <n v="0"/>
    <n v="0"/>
    <n v="4379"/>
    <n v="4379"/>
    <n v="0"/>
    <n v="0"/>
    <n v="0"/>
    <n v="0"/>
    <n v="0"/>
    <n v="0"/>
    <x v="45"/>
  </r>
  <r>
    <n v="331"/>
    <n v="33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3322"/>
    <n v="3322"/>
    <n v="0"/>
    <n v="0"/>
    <n v="0"/>
    <n v="0"/>
    <n v="0"/>
    <n v="0"/>
    <n v="3322"/>
    <n v="3322"/>
    <n v="0"/>
    <n v="0"/>
    <x v="5"/>
  </r>
  <r>
    <n v="111"/>
    <n v="111"/>
    <n v="0"/>
    <n v="0"/>
    <n v="0"/>
    <n v="0"/>
    <n v="0"/>
    <n v="0"/>
    <n v="0"/>
    <n v="0"/>
    <n v="0"/>
    <n v="0"/>
    <x v="47"/>
  </r>
  <r>
    <n v="10652"/>
    <n v="10652"/>
    <n v="0"/>
    <n v="0"/>
    <n v="0"/>
    <n v="0"/>
    <n v="0"/>
    <n v="0"/>
    <n v="10652"/>
    <n v="10652"/>
    <n v="0"/>
    <n v="0"/>
    <x v="7"/>
  </r>
  <r>
    <n v="661"/>
    <n v="661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18"/>
    <n v="18"/>
    <n v="0"/>
    <n v="0"/>
    <x v="12"/>
  </r>
  <r>
    <n v="1268"/>
    <n v="0"/>
    <n v="1268"/>
    <n v="0"/>
    <n v="0"/>
    <n v="0"/>
    <n v="0"/>
    <n v="0"/>
    <n v="0"/>
    <n v="0"/>
    <n v="0"/>
    <n v="0"/>
    <x v="13"/>
  </r>
  <r>
    <n v="988"/>
    <n v="0"/>
    <n v="988"/>
    <n v="0"/>
    <n v="0"/>
    <n v="0"/>
    <n v="0"/>
    <n v="0"/>
    <n v="0"/>
    <n v="0"/>
    <n v="0"/>
    <n v="0"/>
    <x v="14"/>
  </r>
  <r>
    <n v="297"/>
    <n v="297"/>
    <n v="0"/>
    <n v="0"/>
    <n v="297"/>
    <n v="297"/>
    <n v="0"/>
    <n v="0"/>
    <n v="0"/>
    <n v="0"/>
    <n v="0"/>
    <n v="0"/>
    <x v="15"/>
  </r>
  <r>
    <n v="408"/>
    <n v="408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57"/>
  </r>
  <r>
    <n v="993"/>
    <n v="993"/>
    <n v="0"/>
    <n v="0"/>
    <n v="993"/>
    <n v="993"/>
    <n v="0"/>
    <n v="0"/>
    <n v="0"/>
    <n v="0"/>
    <n v="0"/>
    <n v="0"/>
    <x v="19"/>
  </r>
  <r>
    <n v="1860"/>
    <n v="1860"/>
    <n v="0"/>
    <n v="0"/>
    <n v="1860"/>
    <n v="186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60"/>
    <n v="6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29"/>
  </r>
  <r>
    <n v="274"/>
    <n v="27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5701"/>
    <n v="0"/>
    <n v="5701"/>
    <n v="0"/>
    <n v="0"/>
    <n v="0"/>
    <n v="0"/>
    <n v="0"/>
    <n v="0"/>
    <n v="0"/>
    <n v="0"/>
    <n v="0"/>
    <x v="51"/>
  </r>
  <r>
    <n v="310"/>
    <n v="0"/>
    <n v="310"/>
    <n v="0"/>
    <n v="0"/>
    <n v="0"/>
    <n v="0"/>
    <n v="0"/>
    <n v="0"/>
    <n v="0"/>
    <n v="0"/>
    <n v="0"/>
    <x v="33"/>
  </r>
  <r>
    <n v="2328"/>
    <n v="2328"/>
    <n v="0"/>
    <n v="0"/>
    <n v="0"/>
    <n v="0"/>
    <n v="0"/>
    <n v="0"/>
    <n v="0"/>
    <n v="0"/>
    <n v="0"/>
    <n v="0"/>
    <x v="34"/>
  </r>
  <r>
    <n v="1088"/>
    <n v="108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76"/>
    <n v="76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38"/>
  </r>
  <r>
    <n v="1680"/>
    <n v="0"/>
    <n v="1680"/>
    <n v="0"/>
    <n v="0"/>
    <n v="0"/>
    <n v="0"/>
    <n v="0"/>
    <n v="1680"/>
    <n v="0"/>
    <n v="1680"/>
    <n v="0"/>
    <x v="39"/>
  </r>
  <r>
    <n v="7636"/>
    <n v="7636"/>
    <n v="0"/>
    <n v="0"/>
    <n v="0"/>
    <n v="0"/>
    <n v="0"/>
    <n v="0"/>
    <n v="7636"/>
    <n v="7636"/>
    <n v="0"/>
    <n v="0"/>
    <x v="40"/>
  </r>
  <r>
    <n v="3749"/>
    <n v="3749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42"/>
  </r>
  <r>
    <n v="84"/>
    <n v="84"/>
    <n v="0"/>
    <n v="0"/>
    <n v="84"/>
    <n v="84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"/>
  </r>
  <r>
    <n v="1236"/>
    <n v="1236"/>
    <n v="0"/>
    <n v="0"/>
    <n v="0"/>
    <n v="0"/>
    <n v="0"/>
    <n v="0"/>
    <n v="1236"/>
    <n v="1236"/>
    <n v="0"/>
    <n v="0"/>
    <x v="2"/>
  </r>
  <r>
    <n v="13300"/>
    <n v="13300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"/>
  </r>
  <r>
    <n v="564"/>
    <n v="564"/>
    <n v="0"/>
    <n v="0"/>
    <n v="0"/>
    <n v="0"/>
    <n v="0"/>
    <n v="0"/>
    <n v="0"/>
    <n v="0"/>
    <n v="0"/>
    <n v="0"/>
    <x v="5"/>
  </r>
  <r>
    <n v="266"/>
    <n v="26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10526"/>
    <n v="0"/>
    <n v="10526"/>
    <n v="0"/>
    <n v="0"/>
    <n v="0"/>
    <n v="0"/>
    <n v="0"/>
    <n v="0"/>
    <n v="0"/>
    <n v="0"/>
    <n v="0"/>
    <x v="8"/>
  </r>
  <r>
    <n v="161"/>
    <n v="161"/>
    <n v="0"/>
    <n v="0"/>
    <n v="161"/>
    <n v="161"/>
    <n v="0"/>
    <n v="0"/>
    <n v="0"/>
    <n v="0"/>
    <n v="0"/>
    <n v="0"/>
    <x v="48"/>
  </r>
  <r>
    <n v="3549"/>
    <n v="3549"/>
    <n v="0"/>
    <n v="0"/>
    <n v="0"/>
    <n v="0"/>
    <n v="0"/>
    <n v="0"/>
    <n v="3549"/>
    <n v="3549"/>
    <n v="0"/>
    <n v="0"/>
    <x v="11"/>
  </r>
  <r>
    <n v="765"/>
    <n v="0"/>
    <n v="765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40"/>
    <n v="40"/>
    <n v="0"/>
    <n v="0"/>
    <x v="14"/>
  </r>
  <r>
    <n v="82"/>
    <n v="82"/>
    <n v="0"/>
    <n v="0"/>
    <n v="0"/>
    <n v="0"/>
    <n v="0"/>
    <n v="0"/>
    <n v="0"/>
    <n v="0"/>
    <n v="0"/>
    <n v="0"/>
    <x v="15"/>
  </r>
  <r>
    <n v="5704"/>
    <n v="5704"/>
    <n v="0"/>
    <n v="0"/>
    <n v="0"/>
    <n v="0"/>
    <n v="0"/>
    <n v="0"/>
    <n v="5704"/>
    <n v="5704"/>
    <n v="0"/>
    <n v="0"/>
    <x v="16"/>
  </r>
  <r>
    <n v="140"/>
    <n v="0"/>
    <n v="14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4"/>
  </r>
  <r>
    <n v="495"/>
    <n v="495"/>
    <n v="0"/>
    <n v="0"/>
    <n v="495"/>
    <n v="495"/>
    <n v="0"/>
    <n v="0"/>
    <n v="0"/>
    <n v="0"/>
    <n v="0"/>
    <n v="0"/>
    <x v="19"/>
  </r>
  <r>
    <n v="13687"/>
    <n v="13687"/>
    <n v="0"/>
    <n v="0"/>
    <n v="0"/>
    <n v="0"/>
    <n v="0"/>
    <n v="0"/>
    <n v="0"/>
    <n v="0"/>
    <n v="0"/>
    <n v="0"/>
    <x v="20"/>
  </r>
  <r>
    <n v="12201"/>
    <n v="12201"/>
    <n v="0"/>
    <n v="0"/>
    <n v="0"/>
    <n v="0"/>
    <n v="0"/>
    <n v="0"/>
    <n v="12201"/>
    <n v="12201"/>
    <n v="0"/>
    <n v="0"/>
    <x v="21"/>
  </r>
  <r>
    <n v="24"/>
    <n v="24"/>
    <n v="0"/>
    <n v="0"/>
    <n v="24"/>
    <n v="24"/>
    <n v="0"/>
    <n v="0"/>
    <n v="0"/>
    <n v="0"/>
    <n v="0"/>
    <n v="0"/>
    <x v="25"/>
  </r>
  <r>
    <n v="93"/>
    <n v="93"/>
    <n v="0"/>
    <n v="0"/>
    <n v="0"/>
    <n v="0"/>
    <n v="0"/>
    <n v="0"/>
    <n v="93"/>
    <n v="93"/>
    <n v="0"/>
    <n v="0"/>
    <x v="26"/>
  </r>
  <r>
    <n v="33"/>
    <n v="3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5"/>
  </r>
  <r>
    <n v="706"/>
    <n v="706"/>
    <n v="0"/>
    <n v="0"/>
    <n v="0"/>
    <n v="0"/>
    <n v="0"/>
    <n v="0"/>
    <n v="0"/>
    <n v="0"/>
    <n v="0"/>
    <n v="0"/>
    <x v="29"/>
  </r>
  <r>
    <n v="540"/>
    <n v="540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145"/>
    <n v="145"/>
    <n v="0"/>
    <n v="0"/>
    <x v="51"/>
  </r>
  <r>
    <n v="53"/>
    <n v="53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32"/>
    <n v="32"/>
    <n v="0"/>
    <n v="0"/>
    <x v="34"/>
  </r>
  <r>
    <n v="3693"/>
    <n v="0"/>
    <n v="3693"/>
    <n v="0"/>
    <n v="0"/>
    <n v="0"/>
    <n v="0"/>
    <n v="0"/>
    <n v="0"/>
    <n v="0"/>
    <n v="0"/>
    <n v="0"/>
    <x v="52"/>
  </r>
  <r>
    <n v="226"/>
    <n v="226"/>
    <n v="0"/>
    <n v="0"/>
    <n v="0"/>
    <n v="0"/>
    <n v="0"/>
    <n v="0"/>
    <n v="0"/>
    <n v="0"/>
    <n v="0"/>
    <n v="0"/>
    <x v="36"/>
  </r>
  <r>
    <n v="52"/>
    <n v="0"/>
    <n v="52"/>
    <n v="0"/>
    <n v="52"/>
    <n v="0"/>
    <n v="52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156"/>
    <n v="156"/>
    <n v="0"/>
    <n v="0"/>
    <x v="60"/>
  </r>
  <r>
    <n v="11615"/>
    <n v="11615"/>
    <n v="0"/>
    <n v="0"/>
    <n v="0"/>
    <n v="0"/>
    <n v="0"/>
    <n v="0"/>
    <n v="0"/>
    <n v="0"/>
    <n v="0"/>
    <n v="0"/>
    <x v="40"/>
  </r>
  <r>
    <n v="1357"/>
    <n v="0"/>
    <n v="1357"/>
    <n v="0"/>
    <n v="0"/>
    <n v="0"/>
    <n v="0"/>
    <n v="0"/>
    <n v="1357"/>
    <n v="0"/>
    <n v="1357"/>
    <n v="0"/>
    <x v="41"/>
  </r>
  <r>
    <n v="20"/>
    <n v="20"/>
    <n v="0"/>
    <n v="0"/>
    <n v="20"/>
    <n v="2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0"/>
  </r>
  <r>
    <n v="103"/>
    <n v="103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71"/>
  </r>
  <r>
    <n v="4"/>
    <n v="4"/>
    <n v="0"/>
    <n v="0"/>
    <n v="4"/>
    <n v="4"/>
    <n v="0"/>
    <n v="0"/>
    <n v="0"/>
    <n v="0"/>
    <n v="0"/>
    <n v="0"/>
    <x v="69"/>
  </r>
  <r>
    <n v="71"/>
    <n v="0"/>
    <n v="71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486"/>
    <n v="486"/>
    <n v="0"/>
    <n v="0"/>
    <n v="0"/>
    <n v="0"/>
    <n v="0"/>
    <n v="0"/>
    <n v="0"/>
    <n v="0"/>
    <n v="0"/>
    <n v="0"/>
    <x v="8"/>
  </r>
  <r>
    <n v="1121"/>
    <n v="1121"/>
    <n v="0"/>
    <n v="0"/>
    <n v="1121"/>
    <n v="1121"/>
    <n v="0"/>
    <n v="0"/>
    <n v="0"/>
    <n v="0"/>
    <n v="0"/>
    <n v="0"/>
    <x v="48"/>
  </r>
  <r>
    <n v="193"/>
    <n v="193"/>
    <n v="0"/>
    <n v="0"/>
    <n v="0"/>
    <n v="0"/>
    <n v="0"/>
    <n v="0"/>
    <n v="0"/>
    <n v="0"/>
    <n v="0"/>
    <n v="0"/>
    <x v="11"/>
  </r>
  <r>
    <n v="20"/>
    <n v="20"/>
    <n v="0"/>
    <n v="0"/>
    <n v="20"/>
    <n v="20"/>
    <n v="0"/>
    <n v="0"/>
    <n v="0"/>
    <n v="0"/>
    <n v="0"/>
    <n v="0"/>
    <x v="12"/>
  </r>
  <r>
    <n v="921"/>
    <n v="921"/>
    <n v="0"/>
    <n v="0"/>
    <n v="0"/>
    <n v="0"/>
    <n v="0"/>
    <n v="0"/>
    <n v="0"/>
    <n v="0"/>
    <n v="0"/>
    <n v="0"/>
    <x v="13"/>
  </r>
  <r>
    <n v="2259"/>
    <n v="0"/>
    <n v="2259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10557"/>
    <n v="10557"/>
    <n v="0"/>
    <n v="0"/>
    <n v="0"/>
    <n v="0"/>
    <n v="0"/>
    <n v="0"/>
    <n v="0"/>
    <n v="0"/>
    <n v="0"/>
    <n v="0"/>
    <x v="16"/>
  </r>
  <r>
    <n v="247"/>
    <n v="247"/>
    <n v="0"/>
    <n v="0"/>
    <n v="0"/>
    <n v="0"/>
    <n v="0"/>
    <n v="0"/>
    <n v="247"/>
    <n v="247"/>
    <n v="0"/>
    <n v="0"/>
    <x v="17"/>
  </r>
  <r>
    <n v="759"/>
    <n v="0"/>
    <n v="759"/>
    <n v="0"/>
    <n v="0"/>
    <n v="0"/>
    <n v="0"/>
    <n v="0"/>
    <n v="0"/>
    <n v="0"/>
    <n v="0"/>
    <n v="0"/>
    <x v="18"/>
  </r>
  <r>
    <n v="861"/>
    <n v="86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427"/>
    <n v="42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8"/>
  </r>
  <r>
    <n v="464"/>
    <n v="464"/>
    <n v="0"/>
    <n v="0"/>
    <n v="0"/>
    <n v="0"/>
    <n v="0"/>
    <n v="0"/>
    <n v="0"/>
    <n v="0"/>
    <n v="0"/>
    <n v="0"/>
    <x v="29"/>
  </r>
  <r>
    <n v="2946"/>
    <n v="0"/>
    <n v="2946"/>
    <n v="0"/>
    <n v="0"/>
    <n v="0"/>
    <n v="0"/>
    <n v="0"/>
    <n v="0"/>
    <n v="0"/>
    <n v="0"/>
    <n v="0"/>
    <x v="58"/>
  </r>
  <r>
    <n v="14421"/>
    <n v="14421"/>
    <n v="0"/>
    <n v="0"/>
    <n v="14421"/>
    <n v="14421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9"/>
  </r>
  <r>
    <n v="84"/>
    <n v="84"/>
    <n v="0"/>
    <n v="0"/>
    <n v="84"/>
    <n v="84"/>
    <n v="0"/>
    <n v="0"/>
    <n v="0"/>
    <n v="0"/>
    <n v="0"/>
    <n v="0"/>
    <x v="33"/>
  </r>
  <r>
    <n v="1378"/>
    <n v="0"/>
    <n v="1378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5"/>
  </r>
  <r>
    <n v="5778"/>
    <n v="5778"/>
    <n v="0"/>
    <n v="0"/>
    <n v="5778"/>
    <n v="5778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7"/>
    <n v="17"/>
    <n v="0"/>
    <n v="0"/>
    <n v="17"/>
    <n v="17"/>
    <n v="0"/>
    <n v="0"/>
    <n v="0"/>
    <n v="0"/>
    <n v="0"/>
    <n v="0"/>
    <x v="38"/>
  </r>
  <r>
    <n v="104"/>
    <n v="104"/>
    <n v="0"/>
    <n v="0"/>
    <n v="104"/>
    <n v="104"/>
    <n v="0"/>
    <n v="0"/>
    <n v="0"/>
    <n v="0"/>
    <n v="0"/>
    <n v="0"/>
    <x v="39"/>
  </r>
  <r>
    <n v="473"/>
    <n v="473"/>
    <n v="0"/>
    <n v="0"/>
    <n v="0"/>
    <n v="0"/>
    <n v="0"/>
    <n v="0"/>
    <n v="0"/>
    <n v="0"/>
    <n v="0"/>
    <n v="0"/>
    <x v="40"/>
  </r>
  <r>
    <n v="402"/>
    <n v="402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42"/>
  </r>
  <r>
    <n v="160"/>
    <n v="160"/>
    <n v="0"/>
    <n v="0"/>
    <n v="0"/>
    <n v="0"/>
    <n v="0"/>
    <n v="0"/>
    <n v="0"/>
    <n v="0"/>
    <n v="0"/>
    <n v="0"/>
    <x v="0"/>
  </r>
  <r>
    <n v="2647"/>
    <n v="2647"/>
    <n v="0"/>
    <n v="0"/>
    <n v="0"/>
    <n v="0"/>
    <n v="0"/>
    <n v="0"/>
    <n v="2647"/>
    <n v="2647"/>
    <n v="0"/>
    <n v="0"/>
    <x v="44"/>
  </r>
  <r>
    <n v="234"/>
    <n v="23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30"/>
    <n v="3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96"/>
    <n v="0"/>
    <n v="9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557"/>
    <n v="557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9"/>
  </r>
  <r>
    <n v="2531"/>
    <n v="0"/>
    <n v="2531"/>
    <n v="0"/>
    <n v="0"/>
    <n v="0"/>
    <n v="0"/>
    <n v="0"/>
    <n v="0"/>
    <n v="0"/>
    <n v="0"/>
    <n v="0"/>
    <x v="53"/>
  </r>
  <r>
    <n v="3121"/>
    <n v="0"/>
    <n v="3121"/>
    <n v="0"/>
    <n v="3121"/>
    <n v="0"/>
    <n v="3121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259"/>
    <n v="259"/>
    <n v="0"/>
    <n v="0"/>
    <n v="259"/>
    <n v="259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184"/>
    <n v="184"/>
    <n v="0"/>
    <n v="0"/>
    <n v="0"/>
    <n v="0"/>
    <n v="0"/>
    <n v="0"/>
    <n v="0"/>
    <n v="0"/>
    <n v="0"/>
    <n v="0"/>
    <x v="17"/>
  </r>
  <r>
    <n v="283"/>
    <n v="283"/>
    <n v="0"/>
    <n v="0"/>
    <n v="0"/>
    <n v="0"/>
    <n v="0"/>
    <n v="0"/>
    <n v="0"/>
    <n v="0"/>
    <n v="0"/>
    <n v="0"/>
    <x v="18"/>
  </r>
  <r>
    <n v="364"/>
    <n v="0"/>
    <n v="364"/>
    <n v="0"/>
    <n v="0"/>
    <n v="0"/>
    <n v="0"/>
    <n v="0"/>
    <n v="0"/>
    <n v="0"/>
    <n v="0"/>
    <n v="0"/>
    <x v="19"/>
  </r>
  <r>
    <n v="1140"/>
    <n v="114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1"/>
  </r>
  <r>
    <n v="610"/>
    <n v="610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6"/>
  </r>
  <r>
    <n v="593"/>
    <n v="593"/>
    <n v="0"/>
    <n v="0"/>
    <n v="0"/>
    <n v="0"/>
    <n v="0"/>
    <n v="0"/>
    <n v="0"/>
    <n v="0"/>
    <n v="0"/>
    <n v="0"/>
    <x v="27"/>
  </r>
  <r>
    <n v="89"/>
    <n v="89"/>
    <n v="0"/>
    <n v="0"/>
    <n v="0"/>
    <n v="0"/>
    <n v="0"/>
    <n v="0"/>
    <n v="0"/>
    <n v="0"/>
    <n v="0"/>
    <n v="0"/>
    <x v="28"/>
  </r>
  <r>
    <n v="4401"/>
    <n v="4401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31"/>
  </r>
  <r>
    <n v="1923"/>
    <n v="0"/>
    <n v="1923"/>
    <n v="0"/>
    <n v="0"/>
    <n v="0"/>
    <n v="0"/>
    <n v="0"/>
    <n v="0"/>
    <n v="0"/>
    <n v="0"/>
    <n v="0"/>
    <x v="59"/>
  </r>
  <r>
    <n v="96"/>
    <n v="96"/>
    <n v="0"/>
    <n v="0"/>
    <n v="0"/>
    <n v="0"/>
    <n v="0"/>
    <n v="0"/>
    <n v="0"/>
    <n v="0"/>
    <n v="0"/>
    <n v="0"/>
    <x v="33"/>
  </r>
  <r>
    <n v="540"/>
    <n v="540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10"/>
    <n v="10"/>
    <n v="0"/>
    <n v="0"/>
    <x v="35"/>
  </r>
  <r>
    <n v="17"/>
    <n v="17"/>
    <n v="0"/>
    <n v="0"/>
    <n v="0"/>
    <n v="0"/>
    <n v="0"/>
    <n v="0"/>
    <n v="17"/>
    <n v="17"/>
    <n v="0"/>
    <n v="0"/>
    <x v="36"/>
  </r>
  <r>
    <n v="236"/>
    <n v="236"/>
    <n v="0"/>
    <n v="0"/>
    <n v="0"/>
    <n v="0"/>
    <n v="0"/>
    <n v="0"/>
    <n v="236"/>
    <n v="236"/>
    <n v="0"/>
    <n v="0"/>
    <x v="37"/>
  </r>
  <r>
    <n v="1579"/>
    <n v="1579"/>
    <n v="0"/>
    <n v="0"/>
    <n v="0"/>
    <n v="0"/>
    <n v="0"/>
    <n v="0"/>
    <n v="0"/>
    <n v="0"/>
    <n v="0"/>
    <n v="0"/>
    <x v="38"/>
  </r>
  <r>
    <n v="229"/>
    <n v="229"/>
    <n v="0"/>
    <n v="0"/>
    <n v="0"/>
    <n v="0"/>
    <n v="0"/>
    <n v="0"/>
    <n v="0"/>
    <n v="0"/>
    <n v="0"/>
    <n v="0"/>
    <x v="60"/>
  </r>
  <r>
    <n v="1173"/>
    <n v="1173"/>
    <n v="0"/>
    <n v="0"/>
    <n v="0"/>
    <n v="0"/>
    <n v="0"/>
    <n v="0"/>
    <n v="1173"/>
    <n v="1173"/>
    <n v="0"/>
    <n v="0"/>
    <x v="40"/>
  </r>
  <r>
    <n v="56"/>
    <n v="56"/>
    <n v="0"/>
    <n v="0"/>
    <n v="0"/>
    <n v="0"/>
    <n v="0"/>
    <n v="0"/>
    <n v="0"/>
    <n v="0"/>
    <n v="0"/>
    <n v="0"/>
    <x v="41"/>
  </r>
  <r>
    <n v="274"/>
    <n v="274"/>
    <n v="0"/>
    <n v="0"/>
    <n v="0"/>
    <n v="0"/>
    <n v="0"/>
    <n v="0"/>
    <n v="0"/>
    <n v="0"/>
    <n v="0"/>
    <n v="0"/>
    <x v="42"/>
  </r>
  <r>
    <n v="1230"/>
    <n v="1230"/>
    <n v="0"/>
    <n v="0"/>
    <n v="0"/>
    <n v="0"/>
    <n v="0"/>
    <n v="0"/>
    <n v="1230"/>
    <n v="1230"/>
    <n v="0"/>
    <n v="0"/>
    <x v="0"/>
  </r>
  <r>
    <n v="71796"/>
    <n v="71796"/>
    <n v="0"/>
    <n v="0"/>
    <n v="0"/>
    <n v="0"/>
    <n v="0"/>
    <n v="0"/>
    <n v="71796"/>
    <n v="71796"/>
    <n v="0"/>
    <n v="0"/>
    <x v="44"/>
  </r>
  <r>
    <n v="55"/>
    <n v="55"/>
    <n v="0"/>
    <n v="0"/>
    <n v="55"/>
    <n v="55"/>
    <n v="0"/>
    <n v="0"/>
    <n v="0"/>
    <n v="0"/>
    <n v="0"/>
    <n v="0"/>
    <x v="2"/>
  </r>
  <r>
    <n v="399"/>
    <n v="399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4"/>
  </r>
  <r>
    <n v="1409"/>
    <n v="0"/>
    <n v="1409"/>
    <n v="0"/>
    <n v="1409"/>
    <n v="0"/>
    <n v="1409"/>
    <n v="0"/>
    <n v="0"/>
    <n v="0"/>
    <n v="0"/>
    <n v="0"/>
    <x v="69"/>
  </r>
  <r>
    <n v="43"/>
    <n v="43"/>
    <n v="0"/>
    <n v="0"/>
    <n v="0"/>
    <n v="0"/>
    <n v="0"/>
    <n v="0"/>
    <n v="0"/>
    <n v="0"/>
    <n v="0"/>
    <n v="0"/>
    <x v="47"/>
  </r>
  <r>
    <n v="502"/>
    <n v="0"/>
    <n v="502"/>
    <n v="0"/>
    <n v="0"/>
    <n v="0"/>
    <n v="0"/>
    <n v="0"/>
    <n v="0"/>
    <n v="0"/>
    <n v="0"/>
    <n v="0"/>
    <x v="67"/>
  </r>
  <r>
    <n v="152"/>
    <n v="152"/>
    <n v="0"/>
    <n v="0"/>
    <n v="0"/>
    <n v="0"/>
    <n v="0"/>
    <n v="0"/>
    <n v="152"/>
    <n v="152"/>
    <n v="0"/>
    <n v="0"/>
    <x v="8"/>
  </r>
  <r>
    <n v="886"/>
    <n v="886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5"/>
    <n v="0"/>
    <n v="5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19"/>
  </r>
  <r>
    <n v="2133"/>
    <n v="0"/>
    <n v="2133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42"/>
    <n v="24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898"/>
    <n v="898"/>
    <n v="0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0"/>
    <n v="0"/>
    <n v="0"/>
    <n v="0"/>
    <x v="29"/>
  </r>
  <r>
    <n v="135"/>
    <n v="135"/>
    <n v="0"/>
    <n v="0"/>
    <n v="0"/>
    <n v="0"/>
    <n v="0"/>
    <n v="0"/>
    <n v="0"/>
    <n v="0"/>
    <n v="0"/>
    <n v="0"/>
    <x v="30"/>
  </r>
  <r>
    <n v="209"/>
    <n v="209"/>
    <n v="0"/>
    <n v="0"/>
    <n v="0"/>
    <n v="0"/>
    <n v="0"/>
    <n v="0"/>
    <n v="0"/>
    <n v="0"/>
    <n v="0"/>
    <n v="0"/>
    <x v="31"/>
  </r>
  <r>
    <n v="624"/>
    <n v="624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6"/>
  </r>
  <r>
    <n v="121"/>
    <n v="121"/>
    <n v="0"/>
    <n v="0"/>
    <n v="0"/>
    <n v="0"/>
    <n v="0"/>
    <n v="0"/>
    <n v="0"/>
    <n v="0"/>
    <n v="0"/>
    <n v="0"/>
    <x v="37"/>
  </r>
  <r>
    <n v="636"/>
    <n v="636"/>
    <n v="0"/>
    <n v="0"/>
    <n v="0"/>
    <n v="0"/>
    <n v="0"/>
    <n v="0"/>
    <n v="0"/>
    <n v="0"/>
    <n v="0"/>
    <n v="0"/>
    <x v="38"/>
  </r>
  <r>
    <n v="72"/>
    <n v="0"/>
    <n v="72"/>
    <n v="0"/>
    <n v="0"/>
    <n v="0"/>
    <n v="0"/>
    <n v="0"/>
    <n v="0"/>
    <n v="0"/>
    <n v="0"/>
    <n v="0"/>
    <x v="39"/>
  </r>
  <r>
    <n v="512"/>
    <n v="512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884"/>
    <n v="884"/>
    <n v="0"/>
    <n v="0"/>
    <n v="0"/>
    <n v="0"/>
    <n v="0"/>
    <n v="0"/>
    <n v="884"/>
    <n v="884"/>
    <n v="0"/>
    <n v="0"/>
    <x v="0"/>
  </r>
  <r>
    <n v="497"/>
    <n v="497"/>
    <n v="0"/>
    <n v="0"/>
    <n v="0"/>
    <n v="0"/>
    <n v="0"/>
    <n v="0"/>
    <n v="497"/>
    <n v="497"/>
    <n v="0"/>
    <n v="0"/>
    <x v="1"/>
  </r>
  <r>
    <n v="133"/>
    <n v="133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46"/>
  </r>
  <r>
    <n v="7419"/>
    <n v="7419"/>
    <n v="0"/>
    <n v="0"/>
    <n v="7419"/>
    <n v="7419"/>
    <n v="0"/>
    <n v="0"/>
    <n v="0"/>
    <n v="0"/>
    <n v="0"/>
    <n v="0"/>
    <x v="4"/>
  </r>
  <r>
    <n v="4864"/>
    <n v="0"/>
    <n v="4864"/>
    <n v="0"/>
    <n v="0"/>
    <n v="0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47"/>
  </r>
  <r>
    <n v="535"/>
    <n v="0"/>
    <n v="535"/>
    <n v="0"/>
    <n v="535"/>
    <n v="0"/>
    <n v="535"/>
    <n v="0"/>
    <n v="0"/>
    <n v="0"/>
    <n v="0"/>
    <n v="0"/>
    <x v="67"/>
  </r>
  <r>
    <n v="47504"/>
    <n v="47504"/>
    <n v="0"/>
    <n v="0"/>
    <n v="0"/>
    <n v="0"/>
    <n v="0"/>
    <n v="0"/>
    <n v="0"/>
    <n v="0"/>
    <n v="0"/>
    <n v="0"/>
    <x v="8"/>
  </r>
  <r>
    <n v="5931"/>
    <n v="0"/>
    <n v="5931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53"/>
  </r>
  <r>
    <n v="169"/>
    <n v="169"/>
    <n v="0"/>
    <n v="0"/>
    <n v="0"/>
    <n v="0"/>
    <n v="0"/>
    <n v="0"/>
    <n v="169"/>
    <n v="169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443"/>
    <n v="44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5424"/>
    <n v="0"/>
    <n v="5424"/>
    <n v="0"/>
    <n v="0"/>
    <n v="0"/>
    <n v="0"/>
    <n v="0"/>
    <n v="0"/>
    <n v="0"/>
    <n v="0"/>
    <n v="0"/>
    <x v="18"/>
  </r>
  <r>
    <n v="1137"/>
    <n v="0"/>
    <n v="1137"/>
    <n v="0"/>
    <n v="0"/>
    <n v="0"/>
    <n v="0"/>
    <n v="0"/>
    <n v="0"/>
    <n v="0"/>
    <n v="0"/>
    <n v="0"/>
    <x v="19"/>
  </r>
  <r>
    <n v="27385"/>
    <n v="27385"/>
    <n v="0"/>
    <n v="0"/>
    <n v="0"/>
    <n v="0"/>
    <n v="0"/>
    <n v="0"/>
    <n v="0"/>
    <n v="0"/>
    <n v="0"/>
    <n v="0"/>
    <x v="20"/>
  </r>
  <r>
    <n v="82"/>
    <n v="0"/>
    <n v="82"/>
    <n v="0"/>
    <n v="82"/>
    <n v="0"/>
    <n v="82"/>
    <n v="0"/>
    <n v="0"/>
    <n v="0"/>
    <n v="0"/>
    <n v="0"/>
    <x v="21"/>
  </r>
  <r>
    <n v="655"/>
    <n v="655"/>
    <n v="0"/>
    <n v="0"/>
    <n v="0"/>
    <n v="0"/>
    <n v="0"/>
    <n v="0"/>
    <n v="655"/>
    <n v="655"/>
    <n v="0"/>
    <n v="0"/>
    <x v="25"/>
  </r>
  <r>
    <n v="40"/>
    <n v="40"/>
    <n v="0"/>
    <n v="0"/>
    <n v="40"/>
    <n v="4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6518"/>
    <n v="6518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1559"/>
    <n v="0"/>
    <n v="1559"/>
    <n v="0"/>
    <n v="0"/>
    <n v="0"/>
    <n v="0"/>
    <n v="0"/>
    <n v="0"/>
    <n v="0"/>
    <n v="0"/>
    <n v="0"/>
    <x v="31"/>
  </r>
  <r>
    <n v="19223"/>
    <n v="19223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33"/>
  </r>
  <r>
    <n v="41"/>
    <n v="41"/>
    <n v="0"/>
    <n v="0"/>
    <n v="0"/>
    <n v="0"/>
    <n v="0"/>
    <n v="0"/>
    <n v="0"/>
    <n v="0"/>
    <n v="0"/>
    <n v="0"/>
    <x v="66"/>
  </r>
  <r>
    <n v="206"/>
    <n v="206"/>
    <n v="0"/>
    <n v="0"/>
    <n v="0"/>
    <n v="0"/>
    <n v="0"/>
    <n v="0"/>
    <n v="0"/>
    <n v="0"/>
    <n v="0"/>
    <n v="0"/>
    <x v="62"/>
  </r>
  <r>
    <n v="1749"/>
    <n v="1749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524"/>
    <n v="524"/>
    <n v="0"/>
    <n v="0"/>
    <n v="0"/>
    <n v="0"/>
    <n v="0"/>
    <n v="0"/>
    <n v="0"/>
    <n v="0"/>
    <n v="0"/>
    <n v="0"/>
    <x v="38"/>
  </r>
  <r>
    <n v="173"/>
    <n v="173"/>
    <n v="0"/>
    <n v="0"/>
    <n v="0"/>
    <n v="0"/>
    <n v="0"/>
    <n v="0"/>
    <n v="0"/>
    <n v="0"/>
    <n v="0"/>
    <n v="0"/>
    <x v="60"/>
  </r>
  <r>
    <n v="1205"/>
    <n v="1205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178"/>
    <n v="0"/>
    <n v="1178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1655"/>
    <n v="0"/>
    <n v="1655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7"/>
  </r>
  <r>
    <n v="16161"/>
    <n v="16161"/>
    <n v="0"/>
    <n v="0"/>
    <n v="16161"/>
    <n v="16161"/>
    <n v="0"/>
    <n v="0"/>
    <n v="0"/>
    <n v="0"/>
    <n v="0"/>
    <n v="0"/>
    <x v="7"/>
  </r>
  <r>
    <n v="24377"/>
    <n v="24377"/>
    <n v="0"/>
    <n v="0"/>
    <n v="0"/>
    <n v="0"/>
    <n v="0"/>
    <n v="0"/>
    <n v="24377"/>
    <n v="24377"/>
    <n v="0"/>
    <n v="0"/>
    <x v="8"/>
  </r>
  <r>
    <n v="5545"/>
    <n v="5545"/>
    <n v="0"/>
    <n v="0"/>
    <n v="0"/>
    <n v="0"/>
    <n v="0"/>
    <n v="0"/>
    <n v="0"/>
    <n v="0"/>
    <n v="0"/>
    <n v="0"/>
    <x v="9"/>
  </r>
  <r>
    <n v="550"/>
    <n v="550"/>
    <n v="0"/>
    <n v="0"/>
    <n v="0"/>
    <n v="0"/>
    <n v="0"/>
    <n v="0"/>
    <n v="0"/>
    <n v="0"/>
    <n v="0"/>
    <n v="0"/>
    <x v="11"/>
  </r>
  <r>
    <n v="2259"/>
    <n v="2259"/>
    <n v="0"/>
    <n v="0"/>
    <n v="0"/>
    <n v="0"/>
    <n v="0"/>
    <n v="0"/>
    <n v="2259"/>
    <n v="2259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15"/>
  </r>
  <r>
    <n v="9219"/>
    <n v="0"/>
    <n v="9219"/>
    <n v="0"/>
    <n v="0"/>
    <n v="0"/>
    <n v="0"/>
    <n v="0"/>
    <n v="0"/>
    <n v="0"/>
    <n v="0"/>
    <n v="0"/>
    <x v="16"/>
  </r>
  <r>
    <n v="299"/>
    <n v="299"/>
    <n v="0"/>
    <n v="0"/>
    <n v="299"/>
    <n v="299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387"/>
    <n v="387"/>
    <n v="0"/>
    <n v="0"/>
    <n v="387"/>
    <n v="387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68"/>
    <n v="68"/>
    <n v="0"/>
    <n v="0"/>
    <n v="0"/>
    <n v="0"/>
    <n v="0"/>
    <n v="0"/>
    <n v="0"/>
    <n v="0"/>
    <n v="0"/>
    <n v="0"/>
    <x v="25"/>
  </r>
  <r>
    <n v="45"/>
    <n v="0"/>
    <n v="45"/>
    <n v="0"/>
    <n v="0"/>
    <n v="0"/>
    <n v="0"/>
    <n v="0"/>
    <n v="0"/>
    <n v="0"/>
    <n v="0"/>
    <n v="0"/>
    <x v="26"/>
  </r>
  <r>
    <n v="87"/>
    <n v="87"/>
    <n v="0"/>
    <n v="0"/>
    <n v="0"/>
    <n v="0"/>
    <n v="0"/>
    <n v="0"/>
    <n v="0"/>
    <n v="0"/>
    <n v="0"/>
    <n v="0"/>
    <x v="27"/>
  </r>
  <r>
    <n v="1258"/>
    <n v="1258"/>
    <n v="0"/>
    <n v="0"/>
    <n v="0"/>
    <n v="0"/>
    <n v="0"/>
    <n v="0"/>
    <n v="0"/>
    <n v="0"/>
    <n v="0"/>
    <n v="0"/>
    <x v="28"/>
  </r>
  <r>
    <n v="93"/>
    <n v="93"/>
    <n v="0"/>
    <n v="0"/>
    <n v="93"/>
    <n v="93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30"/>
  </r>
  <r>
    <n v="271"/>
    <n v="271"/>
    <n v="0"/>
    <n v="0"/>
    <n v="271"/>
    <n v="271"/>
    <n v="0"/>
    <n v="0"/>
    <n v="0"/>
    <n v="0"/>
    <n v="0"/>
    <n v="0"/>
    <x v="31"/>
  </r>
  <r>
    <n v="5533"/>
    <n v="5533"/>
    <n v="0"/>
    <n v="0"/>
    <n v="0"/>
    <n v="0"/>
    <n v="0"/>
    <n v="0"/>
    <n v="0"/>
    <n v="0"/>
    <n v="0"/>
    <n v="0"/>
    <x v="59"/>
  </r>
  <r>
    <n v="413"/>
    <n v="413"/>
    <n v="0"/>
    <n v="0"/>
    <n v="0"/>
    <n v="0"/>
    <n v="0"/>
    <n v="0"/>
    <n v="0"/>
    <n v="0"/>
    <n v="0"/>
    <n v="0"/>
    <x v="33"/>
  </r>
  <r>
    <n v="12889"/>
    <n v="12889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36"/>
  </r>
  <r>
    <n v="163"/>
    <n v="0"/>
    <n v="163"/>
    <n v="0"/>
    <n v="0"/>
    <n v="0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40"/>
  </r>
  <r>
    <n v="4399"/>
    <n v="4399"/>
    <n v="0"/>
    <n v="0"/>
    <n v="0"/>
    <n v="0"/>
    <n v="0"/>
    <n v="0"/>
    <n v="0"/>
    <n v="0"/>
    <n v="0"/>
    <n v="0"/>
    <x v="41"/>
  </r>
  <r>
    <n v="5158"/>
    <n v="0"/>
    <n v="5158"/>
    <n v="0"/>
    <n v="0"/>
    <n v="0"/>
    <n v="0"/>
    <n v="0"/>
    <n v="0"/>
    <n v="0"/>
    <n v="0"/>
    <n v="0"/>
    <x v="42"/>
  </r>
  <r>
    <n v="57"/>
    <n v="0"/>
    <n v="57"/>
    <n v="0"/>
    <n v="0"/>
    <n v="0"/>
    <n v="0"/>
    <n v="0"/>
    <n v="0"/>
    <n v="0"/>
    <n v="0"/>
    <n v="0"/>
    <x v="0"/>
  </r>
  <r>
    <n v="647"/>
    <n v="64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"/>
  </r>
  <r>
    <n v="3501"/>
    <n v="0"/>
    <n v="3501"/>
    <n v="0"/>
    <n v="0"/>
    <n v="0"/>
    <n v="0"/>
    <n v="0"/>
    <n v="3501"/>
    <n v="0"/>
    <n v="3501"/>
    <n v="0"/>
    <x v="4"/>
  </r>
  <r>
    <n v="835"/>
    <n v="0"/>
    <n v="835"/>
    <n v="0"/>
    <n v="0"/>
    <n v="0"/>
    <n v="0"/>
    <n v="0"/>
    <n v="835"/>
    <n v="0"/>
    <n v="835"/>
    <n v="0"/>
    <x v="69"/>
  </r>
  <r>
    <n v="3"/>
    <n v="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8727"/>
    <n v="8727"/>
    <n v="0"/>
    <n v="0"/>
    <n v="0"/>
    <n v="0"/>
    <n v="0"/>
    <n v="0"/>
    <n v="0"/>
    <n v="0"/>
    <n v="0"/>
    <n v="0"/>
    <x v="8"/>
  </r>
  <r>
    <n v="2343"/>
    <n v="0"/>
    <n v="2343"/>
    <n v="0"/>
    <n v="0"/>
    <n v="0"/>
    <n v="0"/>
    <n v="0"/>
    <n v="0"/>
    <n v="0"/>
    <n v="0"/>
    <n v="0"/>
    <x v="48"/>
  </r>
  <r>
    <n v="11452"/>
    <n v="11452"/>
    <n v="0"/>
    <n v="0"/>
    <n v="11452"/>
    <n v="11452"/>
    <n v="0"/>
    <n v="0"/>
    <n v="0"/>
    <n v="0"/>
    <n v="0"/>
    <n v="0"/>
    <x v="11"/>
  </r>
  <r>
    <n v="78"/>
    <n v="78"/>
    <n v="0"/>
    <n v="0"/>
    <n v="0"/>
    <n v="0"/>
    <n v="0"/>
    <n v="0"/>
    <n v="78"/>
    <n v="78"/>
    <n v="0"/>
    <n v="0"/>
    <x v="12"/>
  </r>
  <r>
    <n v="114"/>
    <n v="114"/>
    <n v="0"/>
    <n v="0"/>
    <n v="0"/>
    <n v="0"/>
    <n v="0"/>
    <n v="0"/>
    <n v="0"/>
    <n v="0"/>
    <n v="0"/>
    <n v="0"/>
    <x v="13"/>
  </r>
  <r>
    <n v="48"/>
    <n v="0"/>
    <n v="48"/>
    <n v="0"/>
    <n v="0"/>
    <n v="0"/>
    <n v="0"/>
    <n v="0"/>
    <n v="0"/>
    <n v="0"/>
    <n v="0"/>
    <n v="0"/>
    <x v="14"/>
  </r>
  <r>
    <n v="80"/>
    <n v="0"/>
    <n v="8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17"/>
  </r>
  <r>
    <n v="2395"/>
    <n v="2395"/>
    <n v="0"/>
    <n v="0"/>
    <n v="0"/>
    <n v="0"/>
    <n v="0"/>
    <n v="0"/>
    <n v="0"/>
    <n v="0"/>
    <n v="0"/>
    <n v="0"/>
    <x v="18"/>
  </r>
  <r>
    <n v="5065"/>
    <n v="0"/>
    <n v="5065"/>
    <n v="0"/>
    <n v="0"/>
    <n v="0"/>
    <n v="0"/>
    <n v="0"/>
    <n v="0"/>
    <n v="0"/>
    <n v="0"/>
    <n v="0"/>
    <x v="19"/>
  </r>
  <r>
    <n v="70"/>
    <n v="0"/>
    <n v="70"/>
    <n v="0"/>
    <n v="0"/>
    <n v="0"/>
    <n v="0"/>
    <n v="0"/>
    <n v="0"/>
    <n v="0"/>
    <n v="0"/>
    <n v="0"/>
    <x v="20"/>
  </r>
  <r>
    <n v="10"/>
    <n v="0"/>
    <n v="1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5"/>
  </r>
  <r>
    <n v="669"/>
    <n v="0"/>
    <n v="669"/>
    <n v="0"/>
    <n v="0"/>
    <n v="0"/>
    <n v="0"/>
    <n v="0"/>
    <n v="0"/>
    <n v="0"/>
    <n v="0"/>
    <n v="0"/>
    <x v="26"/>
  </r>
  <r>
    <n v="600"/>
    <n v="0"/>
    <n v="600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28"/>
  </r>
  <r>
    <n v="47895"/>
    <n v="47895"/>
    <n v="0"/>
    <n v="0"/>
    <n v="0"/>
    <n v="0"/>
    <n v="0"/>
    <n v="0"/>
    <n v="47895"/>
    <n v="47895"/>
    <n v="0"/>
    <n v="0"/>
    <x v="29"/>
  </r>
  <r>
    <n v="8633"/>
    <n v="8633"/>
    <n v="0"/>
    <n v="0"/>
    <n v="0"/>
    <n v="0"/>
    <n v="0"/>
    <n v="0"/>
    <n v="0"/>
    <n v="0"/>
    <n v="0"/>
    <n v="0"/>
    <x v="58"/>
  </r>
  <r>
    <n v="211"/>
    <n v="211"/>
    <n v="0"/>
    <n v="0"/>
    <n v="211"/>
    <n v="211"/>
    <n v="0"/>
    <n v="0"/>
    <n v="0"/>
    <n v="0"/>
    <n v="0"/>
    <n v="0"/>
    <x v="31"/>
  </r>
  <r>
    <n v="930"/>
    <n v="0"/>
    <n v="0"/>
    <n v="930"/>
    <n v="0"/>
    <n v="0"/>
    <n v="0"/>
    <n v="0"/>
    <n v="0"/>
    <n v="0"/>
    <n v="0"/>
    <n v="0"/>
    <x v="51"/>
  </r>
  <r>
    <n v="72"/>
    <n v="7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37"/>
  </r>
  <r>
    <n v="13"/>
    <n v="1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603"/>
    <n v="2603"/>
    <n v="0"/>
    <n v="0"/>
    <n v="0"/>
    <n v="0"/>
    <n v="0"/>
    <n v="0"/>
    <n v="2603"/>
    <n v="2603"/>
    <n v="0"/>
    <n v="0"/>
    <x v="40"/>
  </r>
  <r>
    <n v="870"/>
    <n v="870"/>
    <n v="0"/>
    <n v="0"/>
    <n v="870"/>
    <n v="870"/>
    <n v="0"/>
    <n v="0"/>
    <n v="0"/>
    <n v="0"/>
    <n v="0"/>
    <n v="0"/>
    <x v="41"/>
  </r>
  <r>
    <n v="358"/>
    <n v="358"/>
    <n v="0"/>
    <n v="0"/>
    <n v="0"/>
    <n v="0"/>
    <n v="0"/>
    <n v="0"/>
    <n v="0"/>
    <n v="0"/>
    <n v="0"/>
    <n v="0"/>
    <x v="42"/>
  </r>
  <r>
    <n v="2326"/>
    <n v="0"/>
    <n v="2326"/>
    <n v="0"/>
    <n v="0"/>
    <n v="0"/>
    <n v="0"/>
    <n v="0"/>
    <n v="0"/>
    <n v="0"/>
    <n v="0"/>
    <n v="0"/>
    <x v="43"/>
  </r>
  <r>
    <n v="338"/>
    <n v="338"/>
    <n v="0"/>
    <n v="0"/>
    <n v="0"/>
    <n v="0"/>
    <n v="0"/>
    <n v="0"/>
    <n v="0"/>
    <n v="0"/>
    <n v="0"/>
    <n v="0"/>
    <x v="1"/>
  </r>
  <r>
    <n v="19544"/>
    <n v="1954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80"/>
    <n v="80"/>
    <n v="0"/>
    <n v="0"/>
    <n v="0"/>
    <n v="0"/>
    <n v="0"/>
    <n v="0"/>
    <n v="0"/>
    <n v="0"/>
    <n v="0"/>
    <n v="0"/>
    <x v="4"/>
  </r>
  <r>
    <n v="12560"/>
    <n v="0"/>
    <n v="12560"/>
    <n v="0"/>
    <n v="12560"/>
    <n v="0"/>
    <n v="1256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7"/>
  </r>
  <r>
    <n v="2049"/>
    <n v="2049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48"/>
  </r>
  <r>
    <n v="56"/>
    <n v="56"/>
    <n v="0"/>
    <n v="0"/>
    <n v="56"/>
    <n v="56"/>
    <n v="0"/>
    <n v="0"/>
    <n v="0"/>
    <n v="0"/>
    <n v="0"/>
    <n v="0"/>
    <x v="65"/>
  </r>
  <r>
    <n v="93"/>
    <n v="93"/>
    <n v="0"/>
    <n v="0"/>
    <n v="0"/>
    <n v="0"/>
    <n v="0"/>
    <n v="0"/>
    <n v="0"/>
    <n v="0"/>
    <n v="0"/>
    <n v="0"/>
    <x v="12"/>
  </r>
  <r>
    <n v="230"/>
    <n v="23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15"/>
  </r>
  <r>
    <n v="15306"/>
    <n v="0"/>
    <n v="15306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17"/>
  </r>
  <r>
    <n v="19"/>
    <n v="19"/>
    <n v="0"/>
    <n v="0"/>
    <n v="19"/>
    <n v="19"/>
    <n v="0"/>
    <n v="0"/>
    <n v="0"/>
    <n v="0"/>
    <n v="0"/>
    <n v="0"/>
    <x v="18"/>
  </r>
  <r>
    <n v="1643"/>
    <n v="1643"/>
    <n v="0"/>
    <n v="0"/>
    <n v="0"/>
    <n v="0"/>
    <n v="0"/>
    <n v="0"/>
    <n v="0"/>
    <n v="0"/>
    <n v="0"/>
    <n v="0"/>
    <x v="19"/>
  </r>
  <r>
    <n v="3831"/>
    <n v="3831"/>
    <n v="0"/>
    <n v="0"/>
    <n v="0"/>
    <n v="0"/>
    <n v="0"/>
    <n v="0"/>
    <n v="0"/>
    <n v="0"/>
    <n v="0"/>
    <n v="0"/>
    <x v="20"/>
  </r>
  <r>
    <n v="7"/>
    <n v="0"/>
    <n v="7"/>
    <n v="0"/>
    <n v="0"/>
    <n v="0"/>
    <n v="0"/>
    <n v="0"/>
    <n v="0"/>
    <n v="0"/>
    <n v="0"/>
    <n v="0"/>
    <x v="21"/>
  </r>
  <r>
    <n v="350"/>
    <n v="350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40"/>
    <n v="40"/>
    <n v="0"/>
    <n v="0"/>
    <x v="26"/>
  </r>
  <r>
    <n v="30"/>
    <n v="30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29"/>
  </r>
  <r>
    <n v="1293"/>
    <n v="1293"/>
    <n v="0"/>
    <n v="0"/>
    <n v="0"/>
    <n v="0"/>
    <n v="0"/>
    <n v="0"/>
    <n v="1293"/>
    <n v="1293"/>
    <n v="0"/>
    <n v="0"/>
    <x v="58"/>
  </r>
  <r>
    <n v="52851"/>
    <n v="0"/>
    <n v="52851"/>
    <n v="0"/>
    <n v="0"/>
    <n v="0"/>
    <n v="0"/>
    <n v="0"/>
    <n v="0"/>
    <n v="0"/>
    <n v="0"/>
    <n v="0"/>
    <x v="63"/>
  </r>
  <r>
    <n v="1944"/>
    <n v="0"/>
    <n v="1944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28"/>
    <n v="28"/>
    <n v="0"/>
    <n v="0"/>
    <x v="33"/>
  </r>
  <r>
    <n v="129"/>
    <n v="129"/>
    <n v="0"/>
    <n v="0"/>
    <n v="0"/>
    <n v="0"/>
    <n v="0"/>
    <n v="0"/>
    <n v="0"/>
    <n v="0"/>
    <n v="0"/>
    <n v="0"/>
    <x v="34"/>
  </r>
  <r>
    <n v="261"/>
    <n v="261"/>
    <n v="0"/>
    <n v="0"/>
    <n v="0"/>
    <n v="0"/>
    <n v="0"/>
    <n v="0"/>
    <n v="0"/>
    <n v="0"/>
    <n v="0"/>
    <n v="0"/>
    <x v="52"/>
  </r>
  <r>
    <n v="98"/>
    <n v="98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435"/>
    <n v="435"/>
    <n v="0"/>
    <n v="0"/>
    <n v="0"/>
    <n v="0"/>
    <n v="0"/>
    <n v="0"/>
    <n v="435"/>
    <n v="435"/>
    <n v="0"/>
    <n v="0"/>
    <x v="38"/>
  </r>
  <r>
    <n v="591"/>
    <n v="591"/>
    <n v="0"/>
    <n v="0"/>
    <n v="0"/>
    <n v="0"/>
    <n v="0"/>
    <n v="0"/>
    <n v="0"/>
    <n v="0"/>
    <n v="0"/>
    <n v="0"/>
    <x v="39"/>
  </r>
  <r>
    <n v="7815"/>
    <n v="0"/>
    <n v="7815"/>
    <n v="0"/>
    <n v="7815"/>
    <n v="0"/>
    <n v="7815"/>
    <n v="0"/>
    <n v="0"/>
    <n v="0"/>
    <n v="0"/>
    <n v="0"/>
    <x v="40"/>
  </r>
  <r>
    <n v="478"/>
    <n v="478"/>
    <n v="0"/>
    <n v="0"/>
    <n v="0"/>
    <n v="0"/>
    <n v="0"/>
    <n v="0"/>
    <n v="478"/>
    <n v="478"/>
    <n v="0"/>
    <n v="0"/>
    <x v="41"/>
  </r>
  <r>
    <n v="10513"/>
    <n v="1051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44"/>
  </r>
  <r>
    <n v="245"/>
    <n v="245"/>
    <n v="0"/>
    <n v="0"/>
    <n v="0"/>
    <n v="0"/>
    <n v="0"/>
    <n v="0"/>
    <n v="0"/>
    <n v="0"/>
    <n v="0"/>
    <n v="0"/>
    <x v="2"/>
  </r>
  <r>
    <n v="11932"/>
    <n v="11932"/>
    <n v="0"/>
    <n v="0"/>
    <n v="0"/>
    <n v="0"/>
    <n v="0"/>
    <n v="0"/>
    <n v="0"/>
    <n v="0"/>
    <n v="0"/>
    <n v="0"/>
    <x v="3"/>
  </r>
  <r>
    <n v="469"/>
    <n v="0"/>
    <n v="469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780"/>
    <n v="780"/>
    <n v="0"/>
    <n v="0"/>
    <n v="0"/>
    <n v="0"/>
    <n v="0"/>
    <n v="0"/>
    <n v="0"/>
    <n v="0"/>
    <n v="0"/>
    <n v="0"/>
    <x v="8"/>
  </r>
  <r>
    <n v="39"/>
    <n v="39"/>
    <n v="0"/>
    <n v="0"/>
    <n v="39"/>
    <n v="39"/>
    <n v="0"/>
    <n v="0"/>
    <n v="0"/>
    <n v="0"/>
    <n v="0"/>
    <n v="0"/>
    <x v="9"/>
  </r>
  <r>
    <n v="152"/>
    <n v="152"/>
    <n v="0"/>
    <n v="0"/>
    <n v="0"/>
    <n v="0"/>
    <n v="0"/>
    <n v="0"/>
    <n v="152"/>
    <n v="152"/>
    <n v="0"/>
    <n v="0"/>
    <x v="53"/>
  </r>
  <r>
    <n v="18"/>
    <n v="18"/>
    <n v="0"/>
    <n v="0"/>
    <n v="0"/>
    <n v="0"/>
    <n v="0"/>
    <n v="0"/>
    <n v="0"/>
    <n v="0"/>
    <n v="0"/>
    <n v="0"/>
    <x v="12"/>
  </r>
  <r>
    <n v="4394"/>
    <n v="0"/>
    <n v="4394"/>
    <n v="0"/>
    <n v="0"/>
    <n v="0"/>
    <n v="0"/>
    <n v="0"/>
    <n v="4394"/>
    <n v="0"/>
    <n v="4394"/>
    <n v="0"/>
    <x v="13"/>
  </r>
  <r>
    <n v="2"/>
    <n v="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367"/>
    <n v="367"/>
    <n v="0"/>
    <n v="0"/>
    <n v="0"/>
    <n v="0"/>
    <n v="0"/>
    <n v="0"/>
    <n v="0"/>
    <n v="0"/>
    <n v="0"/>
    <n v="0"/>
    <x v="16"/>
  </r>
  <r>
    <n v="4205"/>
    <n v="420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3027"/>
    <n v="3027"/>
    <n v="0"/>
    <n v="0"/>
    <n v="3027"/>
    <n v="3027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5"/>
  </r>
  <r>
    <n v="126"/>
    <n v="126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8"/>
  </r>
  <r>
    <n v="15290"/>
    <n v="15290"/>
    <n v="0"/>
    <n v="0"/>
    <n v="0"/>
    <n v="0"/>
    <n v="0"/>
    <n v="0"/>
    <n v="0"/>
    <n v="0"/>
    <n v="0"/>
    <n v="0"/>
    <x v="31"/>
  </r>
  <r>
    <n v="297"/>
    <n v="297"/>
    <n v="0"/>
    <n v="0"/>
    <n v="0"/>
    <n v="0"/>
    <n v="0"/>
    <n v="0"/>
    <n v="0"/>
    <n v="0"/>
    <n v="0"/>
    <n v="0"/>
    <x v="59"/>
  </r>
  <r>
    <n v="66"/>
    <n v="66"/>
    <n v="0"/>
    <n v="0"/>
    <n v="0"/>
    <n v="0"/>
    <n v="0"/>
    <n v="0"/>
    <n v="66"/>
    <n v="66"/>
    <n v="0"/>
    <n v="0"/>
    <x v="33"/>
  </r>
  <r>
    <n v="31"/>
    <n v="31"/>
    <n v="0"/>
    <n v="0"/>
    <n v="0"/>
    <n v="0"/>
    <n v="0"/>
    <n v="0"/>
    <n v="0"/>
    <n v="0"/>
    <n v="0"/>
    <n v="0"/>
    <x v="56"/>
  </r>
  <r>
    <n v="777"/>
    <n v="777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88"/>
    <n v="288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1072"/>
    <n v="1072"/>
    <n v="0"/>
    <n v="0"/>
    <n v="0"/>
    <n v="0"/>
    <n v="0"/>
    <n v="0"/>
    <n v="1072"/>
    <n v="1072"/>
    <n v="0"/>
    <n v="0"/>
    <x v="40"/>
  </r>
  <r>
    <n v="54"/>
    <n v="54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2"/>
  </r>
  <r>
    <n v="1638"/>
    <n v="1638"/>
    <n v="0"/>
    <n v="0"/>
    <n v="1638"/>
    <n v="1638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4"/>
  </r>
  <r>
    <n v="686"/>
    <n v="686"/>
    <n v="0"/>
    <n v="0"/>
    <n v="0"/>
    <n v="0"/>
    <n v="0"/>
    <n v="0"/>
    <n v="0"/>
    <n v="0"/>
    <n v="0"/>
    <n v="0"/>
    <x v="45"/>
  </r>
  <r>
    <n v="1048"/>
    <n v="1048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53"/>
    <n v="53"/>
    <n v="0"/>
    <n v="0"/>
    <x v="71"/>
  </r>
  <r>
    <n v="216"/>
    <n v="216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47"/>
  </r>
  <r>
    <n v="21"/>
    <n v="0"/>
    <n v="21"/>
    <n v="0"/>
    <n v="0"/>
    <n v="0"/>
    <n v="0"/>
    <n v="0"/>
    <n v="0"/>
    <n v="0"/>
    <n v="0"/>
    <n v="0"/>
    <x v="67"/>
  </r>
  <r>
    <n v="8744"/>
    <n v="8744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8"/>
  </r>
  <r>
    <n v="114"/>
    <n v="114"/>
    <n v="0"/>
    <n v="0"/>
    <n v="0"/>
    <n v="0"/>
    <n v="0"/>
    <n v="0"/>
    <n v="0"/>
    <n v="0"/>
    <n v="0"/>
    <n v="0"/>
    <x v="53"/>
  </r>
  <r>
    <n v="1296"/>
    <n v="1296"/>
    <n v="0"/>
    <n v="0"/>
    <n v="0"/>
    <n v="0"/>
    <n v="0"/>
    <n v="0"/>
    <n v="1296"/>
    <n v="1296"/>
    <n v="0"/>
    <n v="0"/>
    <x v="12"/>
  </r>
  <r>
    <n v="415"/>
    <n v="415"/>
    <n v="0"/>
    <n v="0"/>
    <n v="0"/>
    <n v="0"/>
    <n v="0"/>
    <n v="0"/>
    <n v="0"/>
    <n v="0"/>
    <n v="0"/>
    <n v="0"/>
    <x v="13"/>
  </r>
  <r>
    <n v="692"/>
    <n v="0"/>
    <n v="692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89"/>
    <n v="89"/>
    <n v="0"/>
    <n v="0"/>
    <x v="15"/>
  </r>
  <r>
    <n v="69"/>
    <n v="69"/>
    <n v="0"/>
    <n v="0"/>
    <n v="0"/>
    <n v="0"/>
    <n v="0"/>
    <n v="0"/>
    <n v="0"/>
    <n v="0"/>
    <n v="0"/>
    <n v="0"/>
    <x v="16"/>
  </r>
  <r>
    <n v="347"/>
    <n v="347"/>
    <n v="0"/>
    <n v="0"/>
    <n v="347"/>
    <n v="347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4"/>
  </r>
  <r>
    <n v="169"/>
    <n v="169"/>
    <n v="0"/>
    <n v="0"/>
    <n v="0"/>
    <n v="0"/>
    <n v="0"/>
    <n v="0"/>
    <n v="0"/>
    <n v="0"/>
    <n v="0"/>
    <n v="0"/>
    <x v="19"/>
  </r>
  <r>
    <n v="393"/>
    <n v="393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1"/>
  </r>
  <r>
    <n v="759"/>
    <n v="759"/>
    <n v="0"/>
    <n v="0"/>
    <n v="0"/>
    <n v="0"/>
    <n v="0"/>
    <n v="0"/>
    <n v="0"/>
    <n v="0"/>
    <n v="0"/>
    <n v="0"/>
    <x v="25"/>
  </r>
  <r>
    <n v="888"/>
    <n v="0"/>
    <n v="888"/>
    <n v="0"/>
    <n v="0"/>
    <n v="0"/>
    <n v="0"/>
    <n v="0"/>
    <n v="0"/>
    <n v="0"/>
    <n v="0"/>
    <n v="0"/>
    <x v="26"/>
  </r>
  <r>
    <n v="1216"/>
    <n v="0"/>
    <n v="1216"/>
    <n v="0"/>
    <n v="0"/>
    <n v="0"/>
    <n v="0"/>
    <n v="0"/>
    <n v="0"/>
    <n v="0"/>
    <n v="0"/>
    <n v="0"/>
    <x v="27"/>
  </r>
  <r>
    <n v="285"/>
    <n v="285"/>
    <n v="0"/>
    <n v="0"/>
    <n v="285"/>
    <n v="285"/>
    <n v="0"/>
    <n v="0"/>
    <n v="0"/>
    <n v="0"/>
    <n v="0"/>
    <n v="0"/>
    <x v="55"/>
  </r>
  <r>
    <n v="1087"/>
    <n v="108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63"/>
  </r>
  <r>
    <n v="2769"/>
    <n v="2769"/>
    <n v="0"/>
    <n v="0"/>
    <n v="0"/>
    <n v="0"/>
    <n v="0"/>
    <n v="0"/>
    <n v="2769"/>
    <n v="2769"/>
    <n v="0"/>
    <n v="0"/>
    <x v="51"/>
  </r>
  <r>
    <n v="1024"/>
    <n v="1024"/>
    <n v="0"/>
    <n v="0"/>
    <n v="1024"/>
    <n v="1024"/>
    <n v="0"/>
    <n v="0"/>
    <n v="0"/>
    <n v="0"/>
    <n v="0"/>
    <n v="0"/>
    <x v="33"/>
  </r>
  <r>
    <n v="14343"/>
    <n v="14343"/>
    <n v="0"/>
    <n v="0"/>
    <n v="0"/>
    <n v="0"/>
    <n v="0"/>
    <n v="0"/>
    <n v="0"/>
    <n v="0"/>
    <n v="0"/>
    <n v="0"/>
    <x v="34"/>
  </r>
  <r>
    <n v="8157"/>
    <n v="0"/>
    <n v="8157"/>
    <n v="0"/>
    <n v="0"/>
    <n v="0"/>
    <n v="0"/>
    <n v="0"/>
    <n v="8157"/>
    <n v="0"/>
    <n v="8157"/>
    <n v="0"/>
    <x v="52"/>
  </r>
  <r>
    <n v="148"/>
    <n v="148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9"/>
    <n v="9"/>
    <n v="0"/>
    <n v="0"/>
    <x v="37"/>
  </r>
  <r>
    <n v="73"/>
    <n v="73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39"/>
  </r>
  <r>
    <n v="10863"/>
    <n v="10863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1"/>
  </r>
  <r>
    <n v="817"/>
    <n v="0"/>
    <n v="817"/>
    <n v="0"/>
    <n v="0"/>
    <n v="0"/>
    <n v="0"/>
    <n v="0"/>
    <n v="0"/>
    <n v="0"/>
    <n v="0"/>
    <n v="0"/>
    <x v="42"/>
  </r>
  <r>
    <n v="858"/>
    <n v="858"/>
    <n v="0"/>
    <n v="0"/>
    <n v="858"/>
    <n v="858"/>
    <n v="0"/>
    <n v="0"/>
    <n v="0"/>
    <n v="0"/>
    <n v="0"/>
    <n v="0"/>
    <x v="0"/>
  </r>
  <r>
    <n v="19218"/>
    <n v="0"/>
    <n v="19218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7"/>
    <n v="7"/>
    <n v="0"/>
    <n v="0"/>
    <n v="0"/>
    <n v="0"/>
    <n v="0"/>
    <n v="0"/>
    <n v="0"/>
    <n v="0"/>
    <n v="0"/>
    <n v="0"/>
    <x v="4"/>
  </r>
  <r>
    <n v="3970"/>
    <n v="3970"/>
    <n v="0"/>
    <n v="0"/>
    <n v="3970"/>
    <n v="397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7"/>
  </r>
  <r>
    <n v="18237"/>
    <n v="0"/>
    <n v="18237"/>
    <n v="0"/>
    <n v="0"/>
    <n v="0"/>
    <n v="0"/>
    <n v="0"/>
    <n v="0"/>
    <n v="0"/>
    <n v="0"/>
    <n v="0"/>
    <x v="8"/>
  </r>
  <r>
    <n v="425"/>
    <n v="425"/>
    <n v="0"/>
    <n v="0"/>
    <n v="0"/>
    <n v="0"/>
    <n v="0"/>
    <n v="0"/>
    <n v="425"/>
    <n v="425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50"/>
    <n v="50"/>
    <n v="0"/>
    <n v="0"/>
    <x v="12"/>
  </r>
  <r>
    <n v="220"/>
    <n v="220"/>
    <n v="0"/>
    <n v="0"/>
    <n v="0"/>
    <n v="0"/>
    <n v="0"/>
    <n v="0"/>
    <n v="0"/>
    <n v="0"/>
    <n v="0"/>
    <n v="0"/>
    <x v="13"/>
  </r>
  <r>
    <n v="2521"/>
    <n v="2521"/>
    <n v="0"/>
    <n v="0"/>
    <n v="0"/>
    <n v="0"/>
    <n v="0"/>
    <n v="0"/>
    <n v="2521"/>
    <n v="2521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2615"/>
    <n v="2615"/>
    <n v="0"/>
    <n v="0"/>
    <n v="0"/>
    <n v="0"/>
    <n v="0"/>
    <n v="0"/>
    <n v="0"/>
    <n v="0"/>
    <n v="0"/>
    <n v="0"/>
    <x v="16"/>
  </r>
  <r>
    <n v="1128"/>
    <n v="1128"/>
    <n v="0"/>
    <n v="0"/>
    <n v="1128"/>
    <n v="1128"/>
    <n v="0"/>
    <n v="0"/>
    <n v="0"/>
    <n v="0"/>
    <n v="0"/>
    <n v="0"/>
    <x v="17"/>
  </r>
  <r>
    <n v="2717"/>
    <n v="2717"/>
    <n v="0"/>
    <n v="0"/>
    <n v="0"/>
    <n v="0"/>
    <n v="0"/>
    <n v="0"/>
    <n v="0"/>
    <n v="0"/>
    <n v="0"/>
    <n v="0"/>
    <x v="18"/>
  </r>
  <r>
    <n v="145"/>
    <n v="145"/>
    <n v="0"/>
    <n v="0"/>
    <n v="145"/>
    <n v="145"/>
    <n v="0"/>
    <n v="0"/>
    <n v="0"/>
    <n v="0"/>
    <n v="0"/>
    <n v="0"/>
    <x v="19"/>
  </r>
  <r>
    <n v="2734"/>
    <n v="0"/>
    <n v="2734"/>
    <n v="0"/>
    <n v="2734"/>
    <n v="0"/>
    <n v="2734"/>
    <n v="0"/>
    <n v="0"/>
    <n v="0"/>
    <n v="0"/>
    <n v="0"/>
    <x v="20"/>
  </r>
  <r>
    <n v="39"/>
    <n v="0"/>
    <n v="39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25"/>
  </r>
  <r>
    <n v="1136"/>
    <n v="0"/>
    <n v="1136"/>
    <n v="0"/>
    <n v="0"/>
    <n v="0"/>
    <n v="0"/>
    <n v="0"/>
    <n v="0"/>
    <n v="0"/>
    <n v="0"/>
    <n v="0"/>
    <x v="26"/>
  </r>
  <r>
    <n v="1545"/>
    <n v="1545"/>
    <n v="0"/>
    <n v="0"/>
    <n v="0"/>
    <n v="0"/>
    <n v="0"/>
    <n v="0"/>
    <n v="0"/>
    <n v="0"/>
    <n v="0"/>
    <n v="0"/>
    <x v="27"/>
  </r>
  <r>
    <n v="590"/>
    <n v="59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0217"/>
    <n v="10217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9"/>
  </r>
  <r>
    <n v="266"/>
    <n v="266"/>
    <n v="0"/>
    <n v="0"/>
    <n v="0"/>
    <n v="0"/>
    <n v="0"/>
    <n v="0"/>
    <n v="0"/>
    <n v="0"/>
    <n v="0"/>
    <n v="0"/>
    <x v="33"/>
  </r>
  <r>
    <n v="158"/>
    <n v="0"/>
    <n v="158"/>
    <n v="0"/>
    <n v="158"/>
    <n v="0"/>
    <n v="158"/>
    <n v="0"/>
    <n v="0"/>
    <n v="0"/>
    <n v="0"/>
    <n v="0"/>
    <x v="61"/>
  </r>
  <r>
    <n v="3412"/>
    <n v="3412"/>
    <n v="0"/>
    <n v="0"/>
    <n v="0"/>
    <n v="0"/>
    <n v="0"/>
    <n v="0"/>
    <n v="0"/>
    <n v="0"/>
    <n v="0"/>
    <n v="0"/>
    <x v="64"/>
  </r>
  <r>
    <n v="121"/>
    <n v="121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8"/>
  </r>
  <r>
    <n v="62"/>
    <n v="62"/>
    <n v="0"/>
    <n v="0"/>
    <n v="62"/>
    <n v="62"/>
    <n v="0"/>
    <n v="0"/>
    <n v="0"/>
    <n v="0"/>
    <n v="0"/>
    <n v="0"/>
    <x v="60"/>
  </r>
  <r>
    <n v="1776"/>
    <n v="177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41"/>
  </r>
  <r>
    <n v="403"/>
    <n v="403"/>
    <n v="0"/>
    <n v="0"/>
    <n v="0"/>
    <n v="0"/>
    <n v="0"/>
    <n v="0"/>
    <n v="0"/>
    <n v="0"/>
    <n v="0"/>
    <n v="0"/>
    <x v="42"/>
  </r>
  <r>
    <n v="892"/>
    <n v="892"/>
    <n v="0"/>
    <n v="0"/>
    <n v="0"/>
    <n v="0"/>
    <n v="0"/>
    <n v="0"/>
    <n v="0"/>
    <n v="0"/>
    <n v="0"/>
    <n v="0"/>
    <x v="0"/>
  </r>
  <r>
    <n v="18613"/>
    <n v="0"/>
    <n v="18613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2"/>
  </r>
  <r>
    <n v="961"/>
    <n v="961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4"/>
  </r>
  <r>
    <n v="369"/>
    <n v="369"/>
    <n v="0"/>
    <n v="0"/>
    <n v="0"/>
    <n v="0"/>
    <n v="0"/>
    <n v="0"/>
    <n v="0"/>
    <n v="0"/>
    <n v="0"/>
    <n v="0"/>
    <x v="5"/>
  </r>
  <r>
    <n v="70"/>
    <n v="0"/>
    <n v="70"/>
    <n v="0"/>
    <n v="0"/>
    <n v="0"/>
    <n v="0"/>
    <n v="0"/>
    <n v="0"/>
    <n v="0"/>
    <n v="0"/>
    <n v="0"/>
    <x v="6"/>
  </r>
  <r>
    <n v="271"/>
    <n v="271"/>
    <n v="0"/>
    <n v="0"/>
    <n v="0"/>
    <n v="0"/>
    <n v="0"/>
    <n v="0"/>
    <n v="0"/>
    <n v="0"/>
    <n v="0"/>
    <n v="0"/>
    <x v="7"/>
  </r>
  <r>
    <n v="9239"/>
    <n v="9239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48"/>
  </r>
  <r>
    <n v="1"/>
    <n v="0"/>
    <n v="0"/>
    <n v="1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2"/>
  </r>
  <r>
    <n v="1460"/>
    <n v="0"/>
    <n v="1460"/>
    <n v="0"/>
    <n v="1460"/>
    <n v="0"/>
    <n v="1460"/>
    <n v="0"/>
    <n v="0"/>
    <n v="0"/>
    <n v="0"/>
    <n v="0"/>
    <x v="13"/>
  </r>
  <r>
    <n v="2046"/>
    <n v="0"/>
    <n v="2046"/>
    <n v="0"/>
    <n v="0"/>
    <n v="0"/>
    <n v="0"/>
    <n v="0"/>
    <n v="2046"/>
    <n v="0"/>
    <n v="2046"/>
    <n v="0"/>
    <x v="14"/>
  </r>
  <r>
    <n v="1"/>
    <n v="1"/>
    <n v="0"/>
    <n v="0"/>
    <n v="0"/>
    <n v="0"/>
    <n v="0"/>
    <n v="0"/>
    <n v="1"/>
    <n v="1"/>
    <n v="0"/>
    <n v="0"/>
    <x v="72"/>
  </r>
  <r>
    <n v="4937"/>
    <n v="4937"/>
    <n v="0"/>
    <n v="0"/>
    <n v="4937"/>
    <n v="4937"/>
    <n v="0"/>
    <n v="0"/>
    <n v="0"/>
    <n v="0"/>
    <n v="0"/>
    <n v="0"/>
    <x v="16"/>
  </r>
  <r>
    <n v="1376"/>
    <n v="1376"/>
    <n v="0"/>
    <n v="0"/>
    <n v="0"/>
    <n v="0"/>
    <n v="0"/>
    <n v="0"/>
    <n v="0"/>
    <n v="0"/>
    <n v="0"/>
    <n v="0"/>
    <x v="17"/>
  </r>
  <r>
    <n v="69"/>
    <n v="69"/>
    <n v="0"/>
    <n v="0"/>
    <n v="0"/>
    <n v="0"/>
    <n v="0"/>
    <n v="0"/>
    <n v="0"/>
    <n v="0"/>
    <n v="0"/>
    <n v="0"/>
    <x v="18"/>
  </r>
  <r>
    <n v="2305"/>
    <n v="0"/>
    <n v="2305"/>
    <n v="0"/>
    <n v="0"/>
    <n v="0"/>
    <n v="0"/>
    <n v="0"/>
    <n v="2305"/>
    <n v="0"/>
    <n v="2305"/>
    <n v="0"/>
    <x v="19"/>
  </r>
  <r>
    <n v="2997"/>
    <n v="299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1"/>
  </r>
  <r>
    <n v="250"/>
    <n v="250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6"/>
  </r>
  <r>
    <n v="227"/>
    <n v="227"/>
    <n v="0"/>
    <n v="0"/>
    <n v="227"/>
    <n v="227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29"/>
  </r>
  <r>
    <n v="1008"/>
    <n v="1008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870"/>
    <n v="870"/>
    <n v="0"/>
    <n v="0"/>
    <n v="0"/>
    <n v="0"/>
    <n v="0"/>
    <n v="0"/>
    <n v="0"/>
    <n v="0"/>
    <n v="0"/>
    <n v="0"/>
    <x v="34"/>
  </r>
  <r>
    <n v="8675"/>
    <n v="8675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36"/>
  </r>
  <r>
    <n v="549"/>
    <n v="0"/>
    <n v="549"/>
    <n v="0"/>
    <n v="0"/>
    <n v="0"/>
    <n v="0"/>
    <n v="0"/>
    <n v="0"/>
    <n v="0"/>
    <n v="0"/>
    <n v="0"/>
    <x v="37"/>
  </r>
  <r>
    <n v="772"/>
    <n v="0"/>
    <n v="772"/>
    <n v="0"/>
    <n v="0"/>
    <n v="0"/>
    <n v="0"/>
    <n v="0"/>
    <n v="0"/>
    <n v="0"/>
    <n v="0"/>
    <n v="0"/>
    <x v="38"/>
  </r>
  <r>
    <n v="578"/>
    <n v="578"/>
    <n v="0"/>
    <n v="0"/>
    <n v="578"/>
    <n v="578"/>
    <n v="0"/>
    <n v="0"/>
    <n v="0"/>
    <n v="0"/>
    <n v="0"/>
    <n v="0"/>
    <x v="39"/>
  </r>
  <r>
    <n v="949"/>
    <n v="949"/>
    <n v="0"/>
    <n v="0"/>
    <n v="0"/>
    <n v="0"/>
    <n v="0"/>
    <n v="0"/>
    <n v="0"/>
    <n v="0"/>
    <n v="0"/>
    <n v="0"/>
    <x v="40"/>
  </r>
  <r>
    <n v="114"/>
    <n v="114"/>
    <n v="0"/>
    <n v="0"/>
    <n v="0"/>
    <n v="0"/>
    <n v="0"/>
    <n v="0"/>
    <n v="0"/>
    <n v="0"/>
    <n v="0"/>
    <n v="0"/>
    <x v="41"/>
  </r>
  <r>
    <n v="147"/>
    <n v="147"/>
    <n v="0"/>
    <n v="0"/>
    <n v="147"/>
    <n v="147"/>
    <n v="0"/>
    <n v="0"/>
    <n v="0"/>
    <n v="0"/>
    <n v="0"/>
    <n v="0"/>
    <x v="42"/>
  </r>
  <r>
    <n v="1184"/>
    <n v="1184"/>
    <n v="0"/>
    <n v="0"/>
    <n v="1184"/>
    <n v="1184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16454"/>
    <n v="0"/>
    <n v="16454"/>
    <n v="0"/>
    <n v="0"/>
    <n v="0"/>
    <n v="0"/>
    <n v="0"/>
    <n v="0"/>
    <n v="0"/>
    <n v="0"/>
    <n v="0"/>
    <x v="46"/>
  </r>
  <r>
    <n v="101"/>
    <n v="101"/>
    <n v="0"/>
    <n v="0"/>
    <n v="0"/>
    <n v="0"/>
    <n v="0"/>
    <n v="0"/>
    <n v="101"/>
    <n v="101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522"/>
    <n v="522"/>
    <n v="0"/>
    <n v="0"/>
    <n v="522"/>
    <n v="522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49"/>
  </r>
  <r>
    <n v="919"/>
    <n v="919"/>
    <n v="0"/>
    <n v="0"/>
    <n v="0"/>
    <n v="0"/>
    <n v="0"/>
    <n v="0"/>
    <n v="0"/>
    <n v="0"/>
    <n v="0"/>
    <n v="0"/>
    <x v="18"/>
  </r>
  <r>
    <n v="9"/>
    <n v="9"/>
    <n v="0"/>
    <n v="0"/>
    <n v="9"/>
    <n v="9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21"/>
  </r>
  <r>
    <n v="2410"/>
    <n v="2410"/>
    <n v="0"/>
    <n v="0"/>
    <n v="2410"/>
    <n v="241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7"/>
  </r>
  <r>
    <n v="148"/>
    <n v="0"/>
    <n v="148"/>
    <n v="0"/>
    <n v="0"/>
    <n v="0"/>
    <n v="0"/>
    <n v="0"/>
    <n v="0"/>
    <n v="0"/>
    <n v="0"/>
    <n v="0"/>
    <x v="55"/>
  </r>
  <r>
    <n v="550"/>
    <n v="0"/>
    <n v="55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58"/>
  </r>
  <r>
    <n v="117"/>
    <n v="117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9"/>
  </r>
  <r>
    <n v="2366"/>
    <n v="2366"/>
    <n v="0"/>
    <n v="0"/>
    <n v="0"/>
    <n v="0"/>
    <n v="0"/>
    <n v="0"/>
    <n v="0"/>
    <n v="0"/>
    <n v="0"/>
    <n v="0"/>
    <x v="33"/>
  </r>
  <r>
    <n v="454"/>
    <n v="454"/>
    <n v="0"/>
    <n v="0"/>
    <n v="0"/>
    <n v="0"/>
    <n v="0"/>
    <n v="0"/>
    <n v="0"/>
    <n v="0"/>
    <n v="0"/>
    <n v="0"/>
    <x v="66"/>
  </r>
  <r>
    <n v="15"/>
    <n v="15"/>
    <n v="0"/>
    <n v="0"/>
    <n v="0"/>
    <n v="0"/>
    <n v="0"/>
    <n v="0"/>
    <n v="0"/>
    <n v="0"/>
    <n v="0"/>
    <n v="0"/>
    <x v="64"/>
  </r>
  <r>
    <n v="1460"/>
    <n v="1460"/>
    <n v="0"/>
    <n v="0"/>
    <n v="0"/>
    <n v="0"/>
    <n v="0"/>
    <n v="0"/>
    <n v="0"/>
    <n v="0"/>
    <n v="0"/>
    <n v="0"/>
    <x v="36"/>
  </r>
  <r>
    <n v="126"/>
    <n v="126"/>
    <n v="0"/>
    <n v="0"/>
    <n v="0"/>
    <n v="0"/>
    <n v="0"/>
    <n v="0"/>
    <n v="0"/>
    <n v="0"/>
    <n v="0"/>
    <n v="0"/>
    <x v="37"/>
  </r>
  <r>
    <n v="677"/>
    <n v="0"/>
    <n v="677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26"/>
    <n v="26"/>
    <n v="0"/>
    <n v="0"/>
    <x v="39"/>
  </r>
  <r>
    <n v="376"/>
    <n v="376"/>
    <n v="0"/>
    <n v="0"/>
    <n v="0"/>
    <n v="0"/>
    <n v="0"/>
    <n v="0"/>
    <n v="0"/>
    <n v="0"/>
    <n v="0"/>
    <n v="0"/>
    <x v="40"/>
  </r>
  <r>
    <n v="1783"/>
    <n v="1783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42"/>
  </r>
  <r>
    <n v="1760"/>
    <n v="1760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172"/>
    <n v="172"/>
    <n v="0"/>
    <n v="0"/>
    <x v="1"/>
  </r>
  <r>
    <n v="1005"/>
    <n v="1005"/>
    <n v="0"/>
    <n v="0"/>
    <n v="0"/>
    <n v="0"/>
    <n v="0"/>
    <n v="0"/>
    <n v="0"/>
    <n v="0"/>
    <n v="0"/>
    <n v="0"/>
    <x v="45"/>
  </r>
  <r>
    <n v="15533"/>
    <n v="15533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25309"/>
    <n v="0"/>
    <n v="25309"/>
    <n v="0"/>
    <n v="0"/>
    <n v="0"/>
    <n v="0"/>
    <n v="0"/>
    <n v="25309"/>
    <n v="0"/>
    <n v="25309"/>
    <n v="0"/>
    <x v="5"/>
  </r>
  <r>
    <n v="738"/>
    <n v="738"/>
    <n v="0"/>
    <n v="0"/>
    <n v="738"/>
    <n v="738"/>
    <n v="0"/>
    <n v="0"/>
    <n v="0"/>
    <n v="0"/>
    <n v="0"/>
    <n v="0"/>
    <x v="47"/>
  </r>
  <r>
    <n v="1705"/>
    <n v="1705"/>
    <n v="0"/>
    <n v="0"/>
    <n v="0"/>
    <n v="0"/>
    <n v="0"/>
    <n v="0"/>
    <n v="0"/>
    <n v="0"/>
    <n v="0"/>
    <n v="0"/>
    <x v="7"/>
  </r>
  <r>
    <n v="171"/>
    <n v="171"/>
    <n v="0"/>
    <n v="0"/>
    <n v="0"/>
    <n v="0"/>
    <n v="0"/>
    <n v="0"/>
    <n v="0"/>
    <n v="0"/>
    <n v="0"/>
    <n v="0"/>
    <x v="8"/>
  </r>
  <r>
    <n v="3562"/>
    <n v="0"/>
    <n v="3562"/>
    <n v="0"/>
    <n v="0"/>
    <n v="0"/>
    <n v="0"/>
    <n v="0"/>
    <n v="0"/>
    <n v="0"/>
    <n v="0"/>
    <n v="0"/>
    <x v="48"/>
  </r>
  <r>
    <n v="727"/>
    <n v="0"/>
    <n v="0"/>
    <n v="727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83"/>
    <n v="83"/>
    <n v="0"/>
    <n v="0"/>
    <x v="15"/>
  </r>
  <r>
    <n v="115"/>
    <n v="115"/>
    <n v="0"/>
    <n v="0"/>
    <n v="0"/>
    <n v="0"/>
    <n v="0"/>
    <n v="0"/>
    <n v="0"/>
    <n v="0"/>
    <n v="0"/>
    <n v="0"/>
    <x v="16"/>
  </r>
  <r>
    <n v="738"/>
    <n v="738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9"/>
    <n v="9"/>
    <n v="0"/>
    <n v="0"/>
    <x v="57"/>
  </r>
  <r>
    <n v="2"/>
    <n v="2"/>
    <n v="0"/>
    <n v="0"/>
    <n v="0"/>
    <n v="0"/>
    <n v="0"/>
    <n v="0"/>
    <n v="0"/>
    <n v="0"/>
    <n v="0"/>
    <n v="0"/>
    <x v="19"/>
  </r>
  <r>
    <n v="354"/>
    <n v="354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21"/>
  </r>
  <r>
    <n v="235"/>
    <n v="0"/>
    <n v="235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0460"/>
    <n v="0"/>
    <n v="10460"/>
    <n v="0"/>
    <n v="0"/>
    <n v="0"/>
    <n v="0"/>
    <n v="0"/>
    <n v="0"/>
    <n v="0"/>
    <n v="0"/>
    <n v="0"/>
    <x v="28"/>
  </r>
  <r>
    <n v="395"/>
    <n v="395"/>
    <n v="0"/>
    <n v="0"/>
    <n v="0"/>
    <n v="0"/>
    <n v="0"/>
    <n v="0"/>
    <n v="395"/>
    <n v="395"/>
    <n v="0"/>
    <n v="0"/>
    <x v="29"/>
  </r>
  <r>
    <n v="104"/>
    <n v="104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0"/>
    <n v="0"/>
    <n v="0"/>
    <n v="0"/>
    <x v="31"/>
  </r>
  <r>
    <n v="9059"/>
    <n v="9059"/>
    <n v="0"/>
    <n v="0"/>
    <n v="0"/>
    <n v="0"/>
    <n v="0"/>
    <n v="0"/>
    <n v="9059"/>
    <n v="9059"/>
    <n v="0"/>
    <n v="0"/>
    <x v="59"/>
  </r>
  <r>
    <n v="115"/>
    <n v="115"/>
    <n v="0"/>
    <n v="0"/>
    <n v="115"/>
    <n v="115"/>
    <n v="0"/>
    <n v="0"/>
    <n v="0"/>
    <n v="0"/>
    <n v="0"/>
    <n v="0"/>
    <x v="33"/>
  </r>
  <r>
    <n v="69"/>
    <n v="0"/>
    <n v="69"/>
    <n v="0"/>
    <n v="0"/>
    <n v="0"/>
    <n v="0"/>
    <n v="0"/>
    <n v="0"/>
    <n v="0"/>
    <n v="0"/>
    <n v="0"/>
    <x v="61"/>
  </r>
  <r>
    <n v="8"/>
    <n v="8"/>
    <n v="0"/>
    <n v="0"/>
    <n v="8"/>
    <n v="8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36"/>
  </r>
  <r>
    <n v="51"/>
    <n v="51"/>
    <n v="0"/>
    <n v="0"/>
    <n v="51"/>
    <n v="51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52"/>
    <n v="52"/>
    <n v="0"/>
    <n v="0"/>
    <x v="42"/>
  </r>
  <r>
    <n v="9922"/>
    <n v="9922"/>
    <n v="0"/>
    <n v="0"/>
    <n v="0"/>
    <n v="0"/>
    <n v="0"/>
    <n v="0"/>
    <n v="9922"/>
    <n v="9922"/>
    <n v="0"/>
    <n v="0"/>
    <x v="43"/>
  </r>
  <r>
    <n v="946"/>
    <n v="0"/>
    <n v="946"/>
    <n v="0"/>
    <n v="0"/>
    <n v="0"/>
    <n v="0"/>
    <n v="0"/>
    <n v="0"/>
    <n v="0"/>
    <n v="0"/>
    <n v="0"/>
    <x v="1"/>
  </r>
  <r>
    <n v="829"/>
    <n v="829"/>
    <n v="0"/>
    <n v="0"/>
    <n v="0"/>
    <n v="0"/>
    <n v="0"/>
    <n v="0"/>
    <n v="829"/>
    <n v="829"/>
    <n v="0"/>
    <n v="0"/>
    <x v="2"/>
  </r>
  <r>
    <n v="8454"/>
    <n v="0"/>
    <n v="8454"/>
    <n v="0"/>
    <n v="0"/>
    <n v="0"/>
    <n v="0"/>
    <n v="0"/>
    <n v="0"/>
    <n v="0"/>
    <n v="0"/>
    <n v="0"/>
    <x v="3"/>
  </r>
  <r>
    <n v="317"/>
    <n v="31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9"/>
  </r>
  <r>
    <n v="7"/>
    <n v="0"/>
    <n v="7"/>
    <n v="0"/>
    <n v="0"/>
    <n v="0"/>
    <n v="0"/>
    <n v="0"/>
    <n v="0"/>
    <n v="0"/>
    <n v="0"/>
    <n v="0"/>
    <x v="47"/>
  </r>
  <r>
    <n v="2340"/>
    <n v="2340"/>
    <n v="0"/>
    <n v="0"/>
    <n v="0"/>
    <n v="0"/>
    <n v="0"/>
    <n v="0"/>
    <n v="0"/>
    <n v="0"/>
    <n v="0"/>
    <n v="0"/>
    <x v="7"/>
  </r>
  <r>
    <n v="25903"/>
    <n v="25903"/>
    <n v="0"/>
    <n v="0"/>
    <n v="0"/>
    <n v="0"/>
    <n v="0"/>
    <n v="0"/>
    <n v="0"/>
    <n v="0"/>
    <n v="0"/>
    <n v="0"/>
    <x v="8"/>
  </r>
  <r>
    <n v="4572"/>
    <n v="4572"/>
    <n v="0"/>
    <n v="0"/>
    <n v="4572"/>
    <n v="4572"/>
    <n v="0"/>
    <n v="0"/>
    <n v="0"/>
    <n v="0"/>
    <n v="0"/>
    <n v="0"/>
    <x v="9"/>
  </r>
  <r>
    <n v="485"/>
    <n v="0"/>
    <n v="485"/>
    <n v="0"/>
    <n v="0"/>
    <n v="0"/>
    <n v="0"/>
    <n v="0"/>
    <n v="0"/>
    <n v="0"/>
    <n v="0"/>
    <n v="0"/>
    <x v="11"/>
  </r>
  <r>
    <n v="4334"/>
    <n v="0"/>
    <n v="0"/>
    <n v="4334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383"/>
    <n v="383"/>
    <n v="0"/>
    <n v="0"/>
    <n v="0"/>
    <n v="0"/>
    <n v="0"/>
    <n v="0"/>
    <n v="0"/>
    <n v="0"/>
    <n v="0"/>
    <n v="0"/>
    <x v="15"/>
  </r>
  <r>
    <n v="659"/>
    <n v="659"/>
    <n v="0"/>
    <n v="0"/>
    <n v="0"/>
    <n v="0"/>
    <n v="0"/>
    <n v="0"/>
    <n v="0"/>
    <n v="0"/>
    <n v="0"/>
    <n v="0"/>
    <x v="16"/>
  </r>
  <r>
    <n v="2406"/>
    <n v="2406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57"/>
  </r>
  <r>
    <n v="555"/>
    <n v="0"/>
    <n v="555"/>
    <n v="0"/>
    <n v="0"/>
    <n v="0"/>
    <n v="0"/>
    <n v="0"/>
    <n v="0"/>
    <n v="0"/>
    <n v="0"/>
    <n v="0"/>
    <x v="19"/>
  </r>
  <r>
    <n v="34990"/>
    <n v="34990"/>
    <n v="0"/>
    <n v="0"/>
    <n v="34990"/>
    <n v="3499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992"/>
    <n v="2992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6"/>
  </r>
  <r>
    <n v="621"/>
    <n v="0"/>
    <n v="621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75"/>
    <n v="75"/>
    <n v="0"/>
    <n v="0"/>
    <x v="28"/>
  </r>
  <r>
    <n v="5377"/>
    <n v="5377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1"/>
  </r>
  <r>
    <n v="120"/>
    <n v="120"/>
    <n v="0"/>
    <n v="0"/>
    <n v="0"/>
    <n v="0"/>
    <n v="0"/>
    <n v="0"/>
    <n v="120"/>
    <n v="120"/>
    <n v="0"/>
    <n v="0"/>
    <x v="59"/>
  </r>
  <r>
    <n v="1656"/>
    <n v="0"/>
    <n v="1656"/>
    <n v="0"/>
    <n v="1656"/>
    <n v="0"/>
    <n v="1656"/>
    <n v="0"/>
    <n v="0"/>
    <n v="0"/>
    <n v="0"/>
    <n v="0"/>
    <x v="33"/>
  </r>
  <r>
    <n v="869"/>
    <n v="869"/>
    <n v="0"/>
    <n v="0"/>
    <n v="0"/>
    <n v="0"/>
    <n v="0"/>
    <n v="0"/>
    <n v="869"/>
    <n v="869"/>
    <n v="0"/>
    <n v="0"/>
    <x v="56"/>
  </r>
  <r>
    <n v="1230"/>
    <n v="1230"/>
    <n v="0"/>
    <n v="0"/>
    <n v="0"/>
    <n v="0"/>
    <n v="0"/>
    <n v="0"/>
    <n v="0"/>
    <n v="0"/>
    <n v="0"/>
    <n v="0"/>
    <x v="64"/>
  </r>
  <r>
    <n v="523"/>
    <n v="523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276"/>
    <n v="0"/>
    <n v="1276"/>
    <n v="0"/>
    <n v="1276"/>
    <n v="0"/>
    <n v="1276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39"/>
  </r>
  <r>
    <n v="13853"/>
    <n v="13853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41"/>
  </r>
  <r>
    <n v="131"/>
    <n v="131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0"/>
  </r>
  <r>
    <n v="214"/>
    <n v="214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21788"/>
    <n v="21788"/>
    <n v="0"/>
    <n v="0"/>
    <n v="0"/>
    <n v="0"/>
    <n v="0"/>
    <n v="0"/>
    <n v="21788"/>
    <n v="21788"/>
    <n v="0"/>
    <n v="0"/>
    <x v="4"/>
  </r>
  <r>
    <n v="13"/>
    <n v="13"/>
    <n v="0"/>
    <n v="0"/>
    <n v="13"/>
    <n v="13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6"/>
  </r>
  <r>
    <n v="3178"/>
    <n v="0"/>
    <n v="3178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6"/>
    <n v="16"/>
    <n v="0"/>
    <n v="0"/>
    <n v="16"/>
    <n v="16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40"/>
    <n v="240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16"/>
  </r>
  <r>
    <n v="783"/>
    <n v="783"/>
    <n v="0"/>
    <n v="0"/>
    <n v="0"/>
    <n v="0"/>
    <n v="0"/>
    <n v="0"/>
    <n v="0"/>
    <n v="0"/>
    <n v="0"/>
    <n v="0"/>
    <x v="17"/>
  </r>
  <r>
    <n v="1358"/>
    <n v="1358"/>
    <n v="0"/>
    <n v="0"/>
    <n v="0"/>
    <n v="0"/>
    <n v="0"/>
    <n v="0"/>
    <n v="0"/>
    <n v="0"/>
    <n v="0"/>
    <n v="0"/>
    <x v="18"/>
  </r>
  <r>
    <n v="4884"/>
    <n v="4884"/>
    <n v="0"/>
    <n v="0"/>
    <n v="0"/>
    <n v="0"/>
    <n v="0"/>
    <n v="0"/>
    <n v="0"/>
    <n v="0"/>
    <n v="0"/>
    <n v="0"/>
    <x v="19"/>
  </r>
  <r>
    <n v="238"/>
    <n v="238"/>
    <n v="0"/>
    <n v="0"/>
    <n v="238"/>
    <n v="238"/>
    <n v="0"/>
    <n v="0"/>
    <n v="0"/>
    <n v="0"/>
    <n v="0"/>
    <n v="0"/>
    <x v="20"/>
  </r>
  <r>
    <n v="11689"/>
    <n v="11689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5"/>
  </r>
  <r>
    <n v="574"/>
    <n v="574"/>
    <n v="0"/>
    <n v="0"/>
    <n v="0"/>
    <n v="0"/>
    <n v="0"/>
    <n v="0"/>
    <n v="574"/>
    <n v="574"/>
    <n v="0"/>
    <n v="0"/>
    <x v="26"/>
  </r>
  <r>
    <n v="17"/>
    <n v="17"/>
    <n v="0"/>
    <n v="0"/>
    <n v="0"/>
    <n v="0"/>
    <n v="0"/>
    <n v="0"/>
    <n v="0"/>
    <n v="0"/>
    <n v="0"/>
    <n v="0"/>
    <x v="27"/>
  </r>
  <r>
    <n v="660"/>
    <n v="660"/>
    <n v="0"/>
    <n v="0"/>
    <n v="0"/>
    <n v="0"/>
    <n v="0"/>
    <n v="0"/>
    <n v="0"/>
    <n v="0"/>
    <n v="0"/>
    <n v="0"/>
    <x v="55"/>
  </r>
  <r>
    <n v="751"/>
    <n v="751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9"/>
  </r>
  <r>
    <n v="170"/>
    <n v="170"/>
    <n v="0"/>
    <n v="0"/>
    <n v="0"/>
    <n v="0"/>
    <n v="0"/>
    <n v="0"/>
    <n v="0"/>
    <n v="0"/>
    <n v="0"/>
    <n v="0"/>
    <x v="33"/>
  </r>
  <r>
    <n v="22431"/>
    <n v="22431"/>
    <n v="0"/>
    <n v="0"/>
    <n v="22431"/>
    <n v="22431"/>
    <n v="0"/>
    <n v="0"/>
    <n v="0"/>
    <n v="0"/>
    <n v="0"/>
    <n v="0"/>
    <x v="34"/>
  </r>
  <r>
    <n v="5563"/>
    <n v="5563"/>
    <n v="0"/>
    <n v="0"/>
    <n v="0"/>
    <n v="0"/>
    <n v="0"/>
    <n v="0"/>
    <n v="5563"/>
    <n v="5563"/>
    <n v="0"/>
    <n v="0"/>
    <x v="35"/>
  </r>
  <r>
    <n v="5481"/>
    <n v="0"/>
    <n v="5481"/>
    <n v="0"/>
    <n v="5481"/>
    <n v="0"/>
    <n v="5481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785"/>
    <n v="78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2185"/>
    <n v="2185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0"/>
  </r>
  <r>
    <n v="8587"/>
    <n v="8587"/>
    <n v="0"/>
    <n v="0"/>
    <n v="0"/>
    <n v="0"/>
    <n v="0"/>
    <n v="0"/>
    <n v="0"/>
    <n v="0"/>
    <n v="0"/>
    <n v="0"/>
    <x v="44"/>
  </r>
  <r>
    <n v="22770"/>
    <n v="22770"/>
    <n v="0"/>
    <n v="0"/>
    <n v="0"/>
    <n v="0"/>
    <n v="0"/>
    <n v="0"/>
    <n v="0"/>
    <n v="0"/>
    <n v="0"/>
    <n v="0"/>
    <x v="45"/>
  </r>
  <r>
    <n v="10041"/>
    <n v="0"/>
    <n v="10041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0"/>
    <n v="0"/>
    <n v="0"/>
    <n v="0"/>
    <x v="5"/>
  </r>
  <r>
    <n v="101"/>
    <n v="0"/>
    <n v="101"/>
    <n v="0"/>
    <n v="0"/>
    <n v="0"/>
    <n v="0"/>
    <n v="0"/>
    <n v="0"/>
    <n v="0"/>
    <n v="0"/>
    <n v="0"/>
    <x v="6"/>
  </r>
  <r>
    <n v="375"/>
    <n v="375"/>
    <n v="0"/>
    <n v="0"/>
    <n v="0"/>
    <n v="0"/>
    <n v="0"/>
    <n v="0"/>
    <n v="0"/>
    <n v="0"/>
    <n v="0"/>
    <n v="0"/>
    <x v="7"/>
  </r>
  <r>
    <n v="17485"/>
    <n v="1748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25"/>
    <n v="25"/>
    <n v="0"/>
    <n v="0"/>
    <x v="14"/>
  </r>
  <r>
    <n v="209"/>
    <n v="209"/>
    <n v="0"/>
    <n v="0"/>
    <n v="0"/>
    <n v="0"/>
    <n v="0"/>
    <n v="0"/>
    <n v="0"/>
    <n v="0"/>
    <n v="0"/>
    <n v="0"/>
    <x v="15"/>
  </r>
  <r>
    <n v="1455"/>
    <n v="1455"/>
    <n v="0"/>
    <n v="0"/>
    <n v="0"/>
    <n v="0"/>
    <n v="0"/>
    <n v="0"/>
    <n v="0"/>
    <n v="0"/>
    <n v="0"/>
    <n v="0"/>
    <x v="16"/>
  </r>
  <r>
    <n v="492"/>
    <n v="492"/>
    <n v="0"/>
    <n v="0"/>
    <n v="0"/>
    <n v="0"/>
    <n v="0"/>
    <n v="0"/>
    <n v="0"/>
    <n v="0"/>
    <n v="0"/>
    <n v="0"/>
    <x v="17"/>
  </r>
  <r>
    <n v="335"/>
    <n v="0"/>
    <n v="335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4981"/>
    <n v="4981"/>
    <n v="0"/>
    <n v="0"/>
    <n v="0"/>
    <n v="0"/>
    <n v="0"/>
    <n v="0"/>
    <n v="0"/>
    <n v="0"/>
    <n v="0"/>
    <n v="0"/>
    <x v="20"/>
  </r>
  <r>
    <n v="7159"/>
    <n v="7159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28"/>
  </r>
  <r>
    <n v="10064"/>
    <n v="10064"/>
    <n v="0"/>
    <n v="0"/>
    <n v="0"/>
    <n v="0"/>
    <n v="0"/>
    <n v="0"/>
    <n v="0"/>
    <n v="0"/>
    <n v="0"/>
    <n v="0"/>
    <x v="29"/>
  </r>
  <r>
    <n v="3556"/>
    <n v="3556"/>
    <n v="0"/>
    <n v="0"/>
    <n v="3556"/>
    <n v="3556"/>
    <n v="0"/>
    <n v="0"/>
    <n v="0"/>
    <n v="0"/>
    <n v="0"/>
    <n v="0"/>
    <x v="58"/>
  </r>
  <r>
    <n v="1224"/>
    <n v="1224"/>
    <n v="0"/>
    <n v="0"/>
    <n v="0"/>
    <n v="0"/>
    <n v="0"/>
    <n v="0"/>
    <n v="0"/>
    <n v="0"/>
    <n v="0"/>
    <n v="0"/>
    <x v="63"/>
  </r>
  <r>
    <n v="1045"/>
    <n v="1045"/>
    <n v="0"/>
    <n v="0"/>
    <n v="0"/>
    <n v="0"/>
    <n v="0"/>
    <n v="0"/>
    <n v="0"/>
    <n v="0"/>
    <n v="0"/>
    <n v="0"/>
    <x v="59"/>
  </r>
  <r>
    <n v="69"/>
    <n v="69"/>
    <n v="0"/>
    <n v="0"/>
    <n v="69"/>
    <n v="69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34"/>
  </r>
  <r>
    <n v="863"/>
    <n v="863"/>
    <n v="0"/>
    <n v="0"/>
    <n v="863"/>
    <n v="863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36"/>
  </r>
  <r>
    <n v="192"/>
    <n v="192"/>
    <n v="0"/>
    <n v="0"/>
    <n v="0"/>
    <n v="0"/>
    <n v="0"/>
    <n v="0"/>
    <n v="0"/>
    <n v="0"/>
    <n v="0"/>
    <n v="0"/>
    <x v="37"/>
  </r>
  <r>
    <n v="125"/>
    <n v="125"/>
    <n v="0"/>
    <n v="0"/>
    <n v="125"/>
    <n v="125"/>
    <n v="0"/>
    <n v="0"/>
    <n v="0"/>
    <n v="0"/>
    <n v="0"/>
    <n v="0"/>
    <x v="38"/>
  </r>
  <r>
    <n v="1642"/>
    <n v="1642"/>
    <n v="0"/>
    <n v="0"/>
    <n v="0"/>
    <n v="0"/>
    <n v="0"/>
    <n v="0"/>
    <n v="0"/>
    <n v="0"/>
    <n v="0"/>
    <n v="0"/>
    <x v="39"/>
  </r>
  <r>
    <n v="791"/>
    <n v="791"/>
    <n v="0"/>
    <n v="0"/>
    <n v="0"/>
    <n v="0"/>
    <n v="0"/>
    <n v="0"/>
    <n v="0"/>
    <n v="0"/>
    <n v="0"/>
    <n v="0"/>
    <x v="40"/>
  </r>
  <r>
    <n v="215"/>
    <n v="215"/>
    <n v="0"/>
    <n v="0"/>
    <n v="215"/>
    <n v="215"/>
    <n v="0"/>
    <n v="0"/>
    <n v="0"/>
    <n v="0"/>
    <n v="0"/>
    <n v="0"/>
    <x v="41"/>
  </r>
  <r>
    <n v="9179"/>
    <n v="917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45"/>
  </r>
  <r>
    <n v="4962"/>
    <n v="4962"/>
    <n v="0"/>
    <n v="0"/>
    <n v="0"/>
    <n v="0"/>
    <n v="0"/>
    <n v="0"/>
    <n v="0"/>
    <n v="0"/>
    <n v="0"/>
    <n v="0"/>
    <x v="3"/>
  </r>
  <r>
    <n v="266"/>
    <n v="26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319315"/>
    <n v="0"/>
    <n v="0"/>
    <n v="319315"/>
    <n v="0"/>
    <n v="0"/>
    <n v="0"/>
    <n v="0"/>
    <n v="319315"/>
    <n v="0"/>
    <n v="0"/>
    <n v="319315"/>
    <x v="8"/>
  </r>
  <r>
    <n v="42"/>
    <n v="42"/>
    <n v="0"/>
    <n v="0"/>
    <n v="0"/>
    <n v="0"/>
    <n v="0"/>
    <n v="0"/>
    <n v="0"/>
    <n v="0"/>
    <n v="0"/>
    <n v="0"/>
    <x v="9"/>
  </r>
  <r>
    <n v="1380"/>
    <n v="1380"/>
    <n v="0"/>
    <n v="0"/>
    <n v="0"/>
    <n v="0"/>
    <n v="0"/>
    <n v="0"/>
    <n v="0"/>
    <n v="0"/>
    <n v="0"/>
    <n v="0"/>
    <x v="11"/>
  </r>
  <r>
    <n v="2466"/>
    <n v="0"/>
    <n v="2466"/>
    <n v="0"/>
    <n v="0"/>
    <n v="0"/>
    <n v="0"/>
    <n v="0"/>
    <n v="2466"/>
    <n v="0"/>
    <n v="2466"/>
    <n v="0"/>
    <x v="12"/>
  </r>
  <r>
    <n v="188"/>
    <n v="18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338"/>
    <n v="338"/>
    <n v="0"/>
    <n v="0"/>
    <n v="0"/>
    <n v="0"/>
    <n v="0"/>
    <n v="0"/>
    <n v="338"/>
    <n v="338"/>
    <n v="0"/>
    <n v="0"/>
    <x v="15"/>
  </r>
  <r>
    <n v="10937"/>
    <n v="10937"/>
    <n v="0"/>
    <n v="0"/>
    <n v="0"/>
    <n v="0"/>
    <n v="0"/>
    <n v="0"/>
    <n v="0"/>
    <n v="0"/>
    <n v="0"/>
    <n v="0"/>
    <x v="16"/>
  </r>
  <r>
    <n v="874"/>
    <n v="874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428"/>
    <n v="1428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21"/>
    <n v="21"/>
    <n v="0"/>
    <n v="0"/>
    <x v="21"/>
  </r>
  <r>
    <n v="463"/>
    <n v="463"/>
    <n v="0"/>
    <n v="0"/>
    <n v="0"/>
    <n v="0"/>
    <n v="0"/>
    <n v="0"/>
    <n v="0"/>
    <n v="0"/>
    <n v="0"/>
    <n v="0"/>
    <x v="25"/>
  </r>
  <r>
    <n v="102"/>
    <n v="0"/>
    <n v="102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0"/>
    <n v="0"/>
    <n v="0"/>
    <n v="0"/>
    <x v="27"/>
  </r>
  <r>
    <n v="81"/>
    <n v="81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29"/>
  </r>
  <r>
    <n v="14567"/>
    <n v="14567"/>
    <n v="0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31"/>
  </r>
  <r>
    <n v="6634"/>
    <n v="6634"/>
    <n v="0"/>
    <n v="0"/>
    <n v="0"/>
    <n v="0"/>
    <n v="0"/>
    <n v="0"/>
    <n v="0"/>
    <n v="0"/>
    <n v="0"/>
    <n v="0"/>
    <x v="59"/>
  </r>
  <r>
    <n v="275"/>
    <n v="275"/>
    <n v="0"/>
    <n v="0"/>
    <n v="275"/>
    <n v="275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115"/>
    <n v="115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36"/>
  </r>
  <r>
    <n v="215"/>
    <n v="0"/>
    <n v="215"/>
    <n v="0"/>
    <n v="0"/>
    <n v="0"/>
    <n v="0"/>
    <n v="0"/>
    <n v="215"/>
    <n v="0"/>
    <n v="215"/>
    <n v="0"/>
    <x v="37"/>
  </r>
  <r>
    <n v="1444"/>
    <n v="0"/>
    <n v="1444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39"/>
  </r>
  <r>
    <n v="6882"/>
    <n v="0"/>
    <n v="6882"/>
    <n v="0"/>
    <n v="0"/>
    <n v="0"/>
    <n v="0"/>
    <n v="0"/>
    <n v="0"/>
    <n v="0"/>
    <n v="0"/>
    <n v="0"/>
    <x v="40"/>
  </r>
  <r>
    <n v="192"/>
    <n v="192"/>
    <n v="0"/>
    <n v="0"/>
    <n v="0"/>
    <n v="0"/>
    <n v="0"/>
    <n v="0"/>
    <n v="192"/>
    <n v="192"/>
    <n v="0"/>
    <n v="0"/>
    <x v="41"/>
  </r>
  <r>
    <n v="1438"/>
    <n v="1438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0"/>
  </r>
  <r>
    <n v="3633"/>
    <n v="3633"/>
    <n v="0"/>
    <n v="0"/>
    <n v="0"/>
    <n v="0"/>
    <n v="0"/>
    <n v="0"/>
    <n v="3633"/>
    <n v="3633"/>
    <n v="0"/>
    <n v="0"/>
    <x v="44"/>
  </r>
  <r>
    <n v="189"/>
    <n v="189"/>
    <n v="0"/>
    <n v="0"/>
    <n v="0"/>
    <n v="0"/>
    <n v="0"/>
    <n v="0"/>
    <n v="0"/>
    <n v="0"/>
    <n v="0"/>
    <n v="0"/>
    <x v="2"/>
  </r>
  <r>
    <n v="2151"/>
    <n v="2151"/>
    <n v="0"/>
    <n v="0"/>
    <n v="0"/>
    <n v="0"/>
    <n v="0"/>
    <n v="0"/>
    <n v="0"/>
    <n v="0"/>
    <n v="0"/>
    <n v="0"/>
    <x v="46"/>
  </r>
  <r>
    <n v="1736"/>
    <n v="1736"/>
    <n v="0"/>
    <n v="0"/>
    <n v="0"/>
    <n v="0"/>
    <n v="0"/>
    <n v="0"/>
    <n v="0"/>
    <n v="0"/>
    <n v="0"/>
    <n v="0"/>
    <x v="4"/>
  </r>
  <r>
    <n v="2337"/>
    <n v="2337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39"/>
    <n v="39"/>
    <n v="0"/>
    <n v="0"/>
    <x v="7"/>
  </r>
  <r>
    <n v="3100"/>
    <n v="3100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9"/>
  </r>
  <r>
    <n v="494"/>
    <n v="494"/>
    <n v="0"/>
    <n v="0"/>
    <n v="0"/>
    <n v="0"/>
    <n v="0"/>
    <n v="0"/>
    <n v="0"/>
    <n v="0"/>
    <n v="0"/>
    <n v="0"/>
    <x v="53"/>
  </r>
  <r>
    <n v="419"/>
    <n v="419"/>
    <n v="0"/>
    <n v="0"/>
    <n v="0"/>
    <n v="0"/>
    <n v="0"/>
    <n v="0"/>
    <n v="0"/>
    <n v="0"/>
    <n v="0"/>
    <n v="0"/>
    <x v="12"/>
  </r>
  <r>
    <n v="1720"/>
    <n v="1720"/>
    <n v="0"/>
    <n v="0"/>
    <n v="1720"/>
    <n v="1720"/>
    <n v="0"/>
    <n v="0"/>
    <n v="0"/>
    <n v="0"/>
    <n v="0"/>
    <n v="0"/>
    <x v="13"/>
  </r>
  <r>
    <n v="3931"/>
    <n v="0"/>
    <n v="3931"/>
    <n v="0"/>
    <n v="0"/>
    <n v="0"/>
    <n v="0"/>
    <n v="0"/>
    <n v="0"/>
    <n v="0"/>
    <n v="0"/>
    <n v="0"/>
    <x v="14"/>
  </r>
  <r>
    <n v="349"/>
    <n v="349"/>
    <n v="0"/>
    <n v="0"/>
    <n v="0"/>
    <n v="0"/>
    <n v="0"/>
    <n v="0"/>
    <n v="0"/>
    <n v="0"/>
    <n v="0"/>
    <n v="0"/>
    <x v="15"/>
  </r>
  <r>
    <n v="120"/>
    <n v="120"/>
    <n v="0"/>
    <n v="0"/>
    <n v="0"/>
    <n v="0"/>
    <n v="0"/>
    <n v="0"/>
    <n v="0"/>
    <n v="0"/>
    <n v="0"/>
    <n v="0"/>
    <x v="16"/>
  </r>
  <r>
    <n v="305"/>
    <n v="30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9861"/>
    <n v="9861"/>
    <n v="0"/>
    <n v="0"/>
    <n v="0"/>
    <n v="0"/>
    <n v="0"/>
    <n v="0"/>
    <n v="9861"/>
    <n v="9861"/>
    <n v="0"/>
    <n v="0"/>
    <x v="19"/>
  </r>
  <r>
    <n v="7205"/>
    <n v="7205"/>
    <n v="0"/>
    <n v="0"/>
    <n v="7205"/>
    <n v="7205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275"/>
    <n v="275"/>
    <n v="0"/>
    <n v="0"/>
    <n v="275"/>
    <n v="275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6"/>
  </r>
  <r>
    <n v="2150"/>
    <n v="2150"/>
    <n v="0"/>
    <n v="0"/>
    <n v="2150"/>
    <n v="215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5"/>
  </r>
  <r>
    <n v="660"/>
    <n v="660"/>
    <n v="0"/>
    <n v="0"/>
    <n v="0"/>
    <n v="0"/>
    <n v="0"/>
    <n v="0"/>
    <n v="0"/>
    <n v="0"/>
    <n v="0"/>
    <n v="0"/>
    <x v="29"/>
  </r>
  <r>
    <n v="857"/>
    <n v="85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33"/>
  </r>
  <r>
    <n v="4396"/>
    <n v="4396"/>
    <n v="0"/>
    <n v="0"/>
    <n v="0"/>
    <n v="0"/>
    <n v="0"/>
    <n v="0"/>
    <n v="4396"/>
    <n v="4396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41"/>
    <n v="141"/>
    <n v="0"/>
    <n v="0"/>
    <n v="0"/>
    <n v="0"/>
    <n v="0"/>
    <n v="0"/>
    <n v="141"/>
    <n v="141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1681"/>
    <n v="1681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39"/>
  </r>
  <r>
    <n v="427"/>
    <n v="42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56"/>
    <n v="56"/>
    <n v="0"/>
    <n v="0"/>
    <x v="42"/>
  </r>
  <r>
    <n v="43"/>
    <n v="43"/>
    <n v="0"/>
    <n v="0"/>
    <n v="0"/>
    <n v="0"/>
    <n v="0"/>
    <n v="0"/>
    <n v="0"/>
    <n v="0"/>
    <n v="0"/>
    <n v="0"/>
    <x v="0"/>
  </r>
  <r>
    <n v="3206"/>
    <n v="3206"/>
    <n v="0"/>
    <n v="0"/>
    <n v="0"/>
    <n v="0"/>
    <n v="0"/>
    <n v="0"/>
    <n v="3206"/>
    <n v="3206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97803"/>
    <n v="0"/>
    <n v="0"/>
    <n v="197803"/>
    <n v="197803"/>
    <n v="0"/>
    <n v="0"/>
    <n v="197803"/>
    <n v="0"/>
    <n v="0"/>
    <n v="0"/>
    <n v="0"/>
    <x v="8"/>
  </r>
  <r>
    <n v="49"/>
    <n v="49"/>
    <n v="0"/>
    <n v="0"/>
    <n v="0"/>
    <n v="0"/>
    <n v="0"/>
    <n v="0"/>
    <n v="0"/>
    <n v="0"/>
    <n v="0"/>
    <n v="0"/>
    <x v="9"/>
  </r>
  <r>
    <n v="1160"/>
    <n v="0"/>
    <n v="116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24"/>
    <n v="24"/>
    <n v="0"/>
    <n v="0"/>
    <x v="12"/>
  </r>
  <r>
    <n v="749"/>
    <n v="0"/>
    <n v="749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27"/>
    <n v="27"/>
    <n v="0"/>
    <n v="0"/>
    <x v="15"/>
  </r>
  <r>
    <n v="414"/>
    <n v="414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9"/>
  </r>
  <r>
    <n v="77"/>
    <n v="77"/>
    <n v="0"/>
    <n v="0"/>
    <n v="77"/>
    <n v="77"/>
    <n v="0"/>
    <n v="0"/>
    <n v="0"/>
    <n v="0"/>
    <n v="0"/>
    <n v="0"/>
    <x v="54"/>
  </r>
  <r>
    <n v="2007"/>
    <n v="0"/>
    <n v="2007"/>
    <n v="0"/>
    <n v="0"/>
    <n v="0"/>
    <n v="0"/>
    <n v="0"/>
    <n v="0"/>
    <n v="0"/>
    <n v="0"/>
    <n v="0"/>
    <x v="19"/>
  </r>
  <r>
    <n v="3541"/>
    <n v="0"/>
    <n v="3541"/>
    <n v="0"/>
    <n v="3541"/>
    <n v="0"/>
    <n v="3541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1"/>
  </r>
  <r>
    <n v="7058"/>
    <n v="7058"/>
    <n v="0"/>
    <n v="0"/>
    <n v="7058"/>
    <n v="7058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0"/>
    <n v="20"/>
    <n v="0"/>
    <n v="0"/>
    <n v="20"/>
    <n v="20"/>
    <n v="0"/>
    <n v="0"/>
    <n v="0"/>
    <n v="0"/>
    <n v="0"/>
    <n v="0"/>
    <x v="27"/>
  </r>
  <r>
    <n v="403"/>
    <n v="403"/>
    <n v="0"/>
    <n v="0"/>
    <n v="0"/>
    <n v="0"/>
    <n v="0"/>
    <n v="0"/>
    <n v="403"/>
    <n v="403"/>
    <n v="0"/>
    <n v="0"/>
    <x v="28"/>
  </r>
  <r>
    <n v="4584"/>
    <n v="4584"/>
    <n v="0"/>
    <n v="0"/>
    <n v="0"/>
    <n v="0"/>
    <n v="0"/>
    <n v="0"/>
    <n v="0"/>
    <n v="0"/>
    <n v="0"/>
    <n v="0"/>
    <x v="29"/>
  </r>
  <r>
    <n v="587"/>
    <n v="587"/>
    <n v="0"/>
    <n v="0"/>
    <n v="0"/>
    <n v="0"/>
    <n v="0"/>
    <n v="0"/>
    <n v="0"/>
    <n v="0"/>
    <n v="0"/>
    <n v="0"/>
    <x v="30"/>
  </r>
  <r>
    <n v="1129"/>
    <n v="0"/>
    <n v="1129"/>
    <n v="0"/>
    <n v="0"/>
    <n v="0"/>
    <n v="0"/>
    <n v="0"/>
    <n v="1129"/>
    <n v="0"/>
    <n v="1129"/>
    <n v="0"/>
    <x v="31"/>
  </r>
  <r>
    <n v="622"/>
    <n v="622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82"/>
    <n v="82"/>
    <n v="0"/>
    <n v="0"/>
    <n v="0"/>
    <n v="0"/>
    <n v="0"/>
    <n v="0"/>
    <n v="0"/>
    <n v="0"/>
    <n v="0"/>
    <n v="0"/>
    <x v="37"/>
  </r>
  <r>
    <n v="6234"/>
    <n v="6234"/>
    <n v="0"/>
    <n v="0"/>
    <n v="6234"/>
    <n v="6234"/>
    <n v="0"/>
    <n v="0"/>
    <n v="0"/>
    <n v="0"/>
    <n v="0"/>
    <n v="0"/>
    <x v="38"/>
  </r>
  <r>
    <n v="764"/>
    <n v="764"/>
    <n v="0"/>
    <n v="0"/>
    <n v="764"/>
    <n v="764"/>
    <n v="0"/>
    <n v="0"/>
    <n v="0"/>
    <n v="0"/>
    <n v="0"/>
    <n v="0"/>
    <x v="39"/>
  </r>
  <r>
    <n v="5422"/>
    <n v="5422"/>
    <n v="0"/>
    <n v="0"/>
    <n v="5422"/>
    <n v="5422"/>
    <n v="0"/>
    <n v="0"/>
    <n v="0"/>
    <n v="0"/>
    <n v="0"/>
    <n v="0"/>
    <x v="40"/>
  </r>
  <r>
    <n v="5303"/>
    <n v="5303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3308"/>
    <n v="0"/>
    <n v="3308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3"/>
  </r>
  <r>
    <n v="850"/>
    <n v="850"/>
    <n v="0"/>
    <n v="0"/>
    <n v="850"/>
    <n v="850"/>
    <n v="0"/>
    <n v="0"/>
    <n v="0"/>
    <n v="0"/>
    <n v="0"/>
    <n v="0"/>
    <x v="4"/>
  </r>
  <r>
    <n v="44"/>
    <n v="44"/>
    <n v="0"/>
    <n v="0"/>
    <n v="44"/>
    <n v="44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47"/>
  </r>
  <r>
    <n v="420"/>
    <n v="420"/>
    <n v="0"/>
    <n v="0"/>
    <n v="0"/>
    <n v="0"/>
    <n v="0"/>
    <n v="0"/>
    <n v="0"/>
    <n v="0"/>
    <n v="0"/>
    <n v="0"/>
    <x v="7"/>
  </r>
  <r>
    <n v="19763"/>
    <n v="19763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9"/>
  </r>
  <r>
    <n v="23"/>
    <n v="0"/>
    <n v="0"/>
    <n v="23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12"/>
  </r>
  <r>
    <n v="239"/>
    <n v="239"/>
    <n v="0"/>
    <n v="0"/>
    <n v="239"/>
    <n v="239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15"/>
  </r>
  <r>
    <n v="345"/>
    <n v="345"/>
    <n v="0"/>
    <n v="0"/>
    <n v="345"/>
    <n v="345"/>
    <n v="0"/>
    <n v="0"/>
    <n v="0"/>
    <n v="0"/>
    <n v="0"/>
    <n v="0"/>
    <x v="16"/>
  </r>
  <r>
    <n v="342"/>
    <n v="342"/>
    <n v="0"/>
    <n v="0"/>
    <n v="0"/>
    <n v="0"/>
    <n v="0"/>
    <n v="0"/>
    <n v="0"/>
    <n v="0"/>
    <n v="0"/>
    <n v="0"/>
    <x v="17"/>
  </r>
  <r>
    <n v="517"/>
    <n v="517"/>
    <n v="0"/>
    <n v="0"/>
    <n v="517"/>
    <n v="517"/>
    <n v="0"/>
    <n v="0"/>
    <n v="0"/>
    <n v="0"/>
    <n v="0"/>
    <n v="0"/>
    <x v="18"/>
  </r>
  <r>
    <n v="493"/>
    <n v="493"/>
    <n v="0"/>
    <n v="0"/>
    <n v="0"/>
    <n v="0"/>
    <n v="0"/>
    <n v="0"/>
    <n v="0"/>
    <n v="0"/>
    <n v="0"/>
    <n v="0"/>
    <x v="19"/>
  </r>
  <r>
    <n v="591"/>
    <n v="591"/>
    <n v="0"/>
    <n v="0"/>
    <n v="0"/>
    <n v="0"/>
    <n v="0"/>
    <n v="0"/>
    <n v="0"/>
    <n v="0"/>
    <n v="0"/>
    <n v="0"/>
    <x v="20"/>
  </r>
  <r>
    <n v="3691"/>
    <n v="3691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71"/>
    <n v="71"/>
    <n v="0"/>
    <n v="0"/>
    <x v="27"/>
  </r>
  <r>
    <n v="226"/>
    <n v="22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0"/>
  </r>
  <r>
    <n v="196"/>
    <n v="196"/>
    <n v="0"/>
    <n v="0"/>
    <n v="196"/>
    <n v="196"/>
    <n v="0"/>
    <n v="0"/>
    <n v="0"/>
    <n v="0"/>
    <n v="0"/>
    <n v="0"/>
    <x v="63"/>
  </r>
  <r>
    <n v="1011"/>
    <n v="1011"/>
    <n v="0"/>
    <n v="0"/>
    <n v="0"/>
    <n v="0"/>
    <n v="0"/>
    <n v="0"/>
    <n v="0"/>
    <n v="0"/>
    <n v="0"/>
    <n v="0"/>
    <x v="59"/>
  </r>
  <r>
    <n v="927"/>
    <n v="927"/>
    <n v="0"/>
    <n v="0"/>
    <n v="927"/>
    <n v="927"/>
    <n v="0"/>
    <n v="0"/>
    <n v="0"/>
    <n v="0"/>
    <n v="0"/>
    <n v="0"/>
    <x v="33"/>
  </r>
  <r>
    <n v="890"/>
    <n v="890"/>
    <n v="0"/>
    <n v="0"/>
    <n v="0"/>
    <n v="0"/>
    <n v="0"/>
    <n v="0"/>
    <n v="0"/>
    <n v="0"/>
    <n v="0"/>
    <n v="0"/>
    <x v="66"/>
  </r>
  <r>
    <n v="2"/>
    <n v="0"/>
    <n v="2"/>
    <n v="0"/>
    <n v="0"/>
    <n v="0"/>
    <n v="0"/>
    <n v="0"/>
    <n v="0"/>
    <n v="0"/>
    <n v="0"/>
    <n v="0"/>
    <x v="64"/>
  </r>
  <r>
    <n v="600"/>
    <n v="600"/>
    <n v="0"/>
    <n v="0"/>
    <n v="0"/>
    <n v="0"/>
    <n v="0"/>
    <n v="0"/>
    <n v="0"/>
    <n v="0"/>
    <n v="0"/>
    <n v="0"/>
    <x v="36"/>
  </r>
  <r>
    <n v="183"/>
    <n v="183"/>
    <n v="0"/>
    <n v="0"/>
    <n v="183"/>
    <n v="183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027"/>
    <n v="1027"/>
    <n v="0"/>
    <n v="0"/>
    <n v="0"/>
    <n v="0"/>
    <n v="0"/>
    <n v="0"/>
    <n v="0"/>
    <n v="0"/>
    <n v="0"/>
    <n v="0"/>
    <x v="40"/>
  </r>
  <r>
    <n v="1509"/>
    <n v="0"/>
    <n v="1509"/>
    <n v="0"/>
    <n v="0"/>
    <n v="0"/>
    <n v="0"/>
    <n v="0"/>
    <n v="0"/>
    <n v="0"/>
    <n v="0"/>
    <n v="0"/>
    <x v="41"/>
  </r>
  <r>
    <n v="578"/>
    <n v="578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32"/>
    <n v="32"/>
    <n v="0"/>
    <n v="0"/>
    <x v="43"/>
  </r>
  <r>
    <n v="8886"/>
    <n v="8886"/>
    <n v="0"/>
    <n v="0"/>
    <n v="0"/>
    <n v="0"/>
    <n v="0"/>
    <n v="0"/>
    <n v="0"/>
    <n v="0"/>
    <n v="0"/>
    <n v="0"/>
    <x v="44"/>
  </r>
  <r>
    <n v="13703"/>
    <n v="13703"/>
    <n v="0"/>
    <n v="0"/>
    <n v="0"/>
    <n v="0"/>
    <n v="0"/>
    <n v="0"/>
    <n v="0"/>
    <n v="0"/>
    <n v="0"/>
    <n v="0"/>
    <x v="45"/>
  </r>
  <r>
    <n v="27205"/>
    <n v="2720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"/>
  </r>
  <r>
    <n v="57830"/>
    <n v="57830"/>
    <n v="0"/>
    <n v="0"/>
    <n v="0"/>
    <n v="0"/>
    <n v="0"/>
    <n v="0"/>
    <n v="57830"/>
    <n v="57830"/>
    <n v="0"/>
    <n v="0"/>
    <x v="5"/>
  </r>
  <r>
    <n v="328"/>
    <n v="0"/>
    <n v="328"/>
    <n v="0"/>
    <n v="0"/>
    <n v="0"/>
    <n v="0"/>
    <n v="0"/>
    <n v="0"/>
    <n v="0"/>
    <n v="0"/>
    <n v="0"/>
    <x v="6"/>
  </r>
  <r>
    <n v="922"/>
    <n v="0"/>
    <n v="922"/>
    <n v="0"/>
    <n v="0"/>
    <n v="0"/>
    <n v="0"/>
    <n v="0"/>
    <n v="0"/>
    <n v="0"/>
    <n v="0"/>
    <n v="0"/>
    <x v="7"/>
  </r>
  <r>
    <n v="344"/>
    <n v="344"/>
    <n v="0"/>
    <n v="0"/>
    <n v="0"/>
    <n v="0"/>
    <n v="0"/>
    <n v="0"/>
    <n v="344"/>
    <n v="344"/>
    <n v="0"/>
    <n v="0"/>
    <x v="8"/>
  </r>
  <r>
    <n v="2254"/>
    <n v="2254"/>
    <n v="0"/>
    <n v="0"/>
    <n v="0"/>
    <n v="0"/>
    <n v="0"/>
    <n v="0"/>
    <n v="2254"/>
    <n v="2254"/>
    <n v="0"/>
    <n v="0"/>
    <x v="48"/>
  </r>
  <r>
    <n v="1199"/>
    <n v="1199"/>
    <n v="0"/>
    <n v="0"/>
    <n v="1199"/>
    <n v="1199"/>
    <n v="0"/>
    <n v="0"/>
    <n v="0"/>
    <n v="0"/>
    <n v="0"/>
    <n v="0"/>
    <x v="53"/>
  </r>
  <r>
    <n v="2013"/>
    <n v="2013"/>
    <n v="0"/>
    <n v="0"/>
    <n v="0"/>
    <n v="0"/>
    <n v="0"/>
    <n v="0"/>
    <n v="0"/>
    <n v="0"/>
    <n v="0"/>
    <n v="0"/>
    <x v="12"/>
  </r>
  <r>
    <n v="416"/>
    <n v="0"/>
    <n v="416"/>
    <n v="0"/>
    <n v="0"/>
    <n v="0"/>
    <n v="0"/>
    <n v="0"/>
    <n v="0"/>
    <n v="0"/>
    <n v="0"/>
    <n v="0"/>
    <x v="13"/>
  </r>
  <r>
    <n v="4153"/>
    <n v="0"/>
    <n v="4153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733"/>
    <n v="733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49"/>
  </r>
  <r>
    <n v="1929"/>
    <n v="1929"/>
    <n v="0"/>
    <n v="0"/>
    <n v="0"/>
    <n v="0"/>
    <n v="0"/>
    <n v="0"/>
    <n v="0"/>
    <n v="0"/>
    <n v="0"/>
    <n v="0"/>
    <x v="54"/>
  </r>
  <r>
    <n v="4966"/>
    <n v="4966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6179"/>
    <n v="617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27"/>
  </r>
  <r>
    <n v="2047"/>
    <n v="2047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876"/>
    <n v="876"/>
    <n v="0"/>
    <n v="0"/>
    <n v="876"/>
    <n v="876"/>
    <n v="0"/>
    <n v="0"/>
    <n v="0"/>
    <n v="0"/>
    <n v="0"/>
    <n v="0"/>
    <x v="58"/>
  </r>
  <r>
    <n v="26108"/>
    <n v="0"/>
    <n v="26108"/>
    <n v="0"/>
    <n v="0"/>
    <n v="0"/>
    <n v="0"/>
    <n v="0"/>
    <n v="0"/>
    <n v="0"/>
    <n v="0"/>
    <n v="0"/>
    <x v="63"/>
  </r>
  <r>
    <n v="136"/>
    <n v="0"/>
    <n v="136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56"/>
  </r>
  <r>
    <n v="223"/>
    <n v="223"/>
    <n v="0"/>
    <n v="0"/>
    <n v="0"/>
    <n v="0"/>
    <n v="0"/>
    <n v="0"/>
    <n v="0"/>
    <n v="0"/>
    <n v="0"/>
    <n v="0"/>
    <x v="64"/>
  </r>
  <r>
    <n v="15082"/>
    <n v="0"/>
    <n v="15082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208"/>
    <n v="208"/>
    <n v="0"/>
    <n v="0"/>
    <n v="0"/>
    <n v="0"/>
    <n v="0"/>
    <n v="0"/>
    <n v="208"/>
    <n v="208"/>
    <n v="0"/>
    <n v="0"/>
    <x v="38"/>
  </r>
  <r>
    <n v="21"/>
    <n v="21"/>
    <n v="0"/>
    <n v="0"/>
    <n v="21"/>
    <n v="21"/>
    <n v="0"/>
    <n v="0"/>
    <n v="0"/>
    <n v="0"/>
    <n v="0"/>
    <n v="0"/>
    <x v="60"/>
  </r>
  <r>
    <n v="4332"/>
    <n v="4332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41"/>
  </r>
  <r>
    <n v="373"/>
    <n v="373"/>
    <n v="0"/>
    <n v="0"/>
    <n v="0"/>
    <n v="0"/>
    <n v="0"/>
    <n v="0"/>
    <n v="373"/>
    <n v="373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2316"/>
    <n v="2316"/>
    <n v="0"/>
    <n v="0"/>
    <n v="0"/>
    <n v="0"/>
    <n v="0"/>
    <n v="0"/>
    <n v="0"/>
    <n v="0"/>
    <n v="0"/>
    <n v="0"/>
    <x v="44"/>
  </r>
  <r>
    <n v="1120"/>
    <n v="0"/>
    <n v="1120"/>
    <n v="0"/>
    <n v="0"/>
    <n v="0"/>
    <n v="0"/>
    <n v="0"/>
    <n v="1120"/>
    <n v="0"/>
    <n v="1120"/>
    <n v="0"/>
    <x v="2"/>
  </r>
  <r>
    <n v="2787"/>
    <n v="2787"/>
    <n v="0"/>
    <n v="0"/>
    <n v="2787"/>
    <n v="2787"/>
    <n v="0"/>
    <n v="0"/>
    <n v="0"/>
    <n v="0"/>
    <n v="0"/>
    <n v="0"/>
    <x v="46"/>
  </r>
  <r>
    <n v="5833"/>
    <n v="5833"/>
    <n v="0"/>
    <n v="0"/>
    <n v="0"/>
    <n v="0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47"/>
  </r>
  <r>
    <n v="4408"/>
    <n v="0"/>
    <n v="4408"/>
    <n v="0"/>
    <n v="0"/>
    <n v="0"/>
    <n v="0"/>
    <n v="0"/>
    <n v="0"/>
    <n v="0"/>
    <n v="0"/>
    <n v="0"/>
    <x v="7"/>
  </r>
  <r>
    <n v="3192"/>
    <n v="3192"/>
    <n v="0"/>
    <n v="0"/>
    <n v="0"/>
    <n v="0"/>
    <n v="0"/>
    <n v="0"/>
    <n v="0"/>
    <n v="0"/>
    <n v="0"/>
    <n v="0"/>
    <x v="8"/>
  </r>
  <r>
    <n v="5035"/>
    <n v="0"/>
    <n v="5035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53"/>
  </r>
  <r>
    <n v="2080"/>
    <n v="0"/>
    <n v="0"/>
    <n v="208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34"/>
    <n v="34"/>
    <n v="0"/>
    <n v="0"/>
    <n v="0"/>
    <n v="0"/>
    <n v="0"/>
    <n v="0"/>
    <n v="34"/>
    <n v="34"/>
    <n v="0"/>
    <n v="0"/>
    <x v="14"/>
  </r>
  <r>
    <n v="135"/>
    <n v="135"/>
    <n v="0"/>
    <n v="0"/>
    <n v="135"/>
    <n v="135"/>
    <n v="0"/>
    <n v="0"/>
    <n v="0"/>
    <n v="0"/>
    <n v="0"/>
    <n v="0"/>
    <x v="15"/>
  </r>
  <r>
    <n v="22768"/>
    <n v="0"/>
    <n v="22768"/>
    <n v="0"/>
    <n v="0"/>
    <n v="0"/>
    <n v="0"/>
    <n v="0"/>
    <n v="0"/>
    <n v="0"/>
    <n v="0"/>
    <n v="0"/>
    <x v="16"/>
  </r>
  <r>
    <n v="690"/>
    <n v="690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18"/>
  </r>
  <r>
    <n v="833"/>
    <n v="833"/>
    <n v="0"/>
    <n v="0"/>
    <n v="833"/>
    <n v="833"/>
    <n v="0"/>
    <n v="0"/>
    <n v="0"/>
    <n v="0"/>
    <n v="0"/>
    <n v="0"/>
    <x v="19"/>
  </r>
  <r>
    <n v="602"/>
    <n v="602"/>
    <n v="0"/>
    <n v="0"/>
    <n v="602"/>
    <n v="602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457"/>
    <n v="457"/>
    <n v="0"/>
    <n v="0"/>
    <n v="0"/>
    <n v="0"/>
    <n v="0"/>
    <n v="0"/>
    <n v="0"/>
    <n v="0"/>
    <n v="0"/>
    <n v="0"/>
    <x v="25"/>
  </r>
  <r>
    <n v="103"/>
    <n v="103"/>
    <n v="0"/>
    <n v="0"/>
    <n v="103"/>
    <n v="103"/>
    <n v="0"/>
    <n v="0"/>
    <n v="0"/>
    <n v="0"/>
    <n v="0"/>
    <n v="0"/>
    <x v="26"/>
  </r>
  <r>
    <n v="62"/>
    <n v="62"/>
    <n v="0"/>
    <n v="0"/>
    <n v="0"/>
    <n v="0"/>
    <n v="0"/>
    <n v="0"/>
    <n v="62"/>
    <n v="62"/>
    <n v="0"/>
    <n v="0"/>
    <x v="27"/>
  </r>
  <r>
    <n v="136"/>
    <n v="136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29"/>
  </r>
  <r>
    <n v="147"/>
    <n v="147"/>
    <n v="0"/>
    <n v="0"/>
    <n v="0"/>
    <n v="0"/>
    <n v="0"/>
    <n v="0"/>
    <n v="0"/>
    <n v="0"/>
    <n v="0"/>
    <n v="0"/>
    <x v="30"/>
  </r>
  <r>
    <n v="250"/>
    <n v="250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81"/>
    <n v="81"/>
    <n v="0"/>
    <n v="0"/>
    <x v="33"/>
  </r>
  <r>
    <n v="181"/>
    <n v="0"/>
    <n v="181"/>
    <n v="0"/>
    <n v="0"/>
    <n v="0"/>
    <n v="0"/>
    <n v="0"/>
    <n v="0"/>
    <n v="0"/>
    <n v="0"/>
    <n v="0"/>
    <x v="61"/>
  </r>
  <r>
    <n v="2130"/>
    <n v="0"/>
    <n v="2130"/>
    <n v="0"/>
    <n v="2130"/>
    <n v="0"/>
    <n v="213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172"/>
    <n v="172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8"/>
  </r>
  <r>
    <n v="247"/>
    <n v="247"/>
    <n v="0"/>
    <n v="0"/>
    <n v="0"/>
    <n v="0"/>
    <n v="0"/>
    <n v="0"/>
    <n v="0"/>
    <n v="0"/>
    <n v="0"/>
    <n v="0"/>
    <x v="39"/>
  </r>
  <r>
    <n v="3898"/>
    <n v="389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4374"/>
    <n v="0"/>
    <n v="4374"/>
    <n v="0"/>
    <n v="0"/>
    <n v="0"/>
    <n v="0"/>
    <n v="0"/>
    <n v="0"/>
    <n v="0"/>
    <n v="0"/>
    <n v="0"/>
    <x v="42"/>
  </r>
  <r>
    <n v="1173"/>
    <n v="1173"/>
    <n v="0"/>
    <n v="0"/>
    <n v="0"/>
    <n v="0"/>
    <n v="0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906"/>
    <n v="906"/>
    <n v="0"/>
    <n v="0"/>
    <n v="0"/>
    <n v="0"/>
    <n v="0"/>
    <n v="0"/>
    <n v="0"/>
    <n v="0"/>
    <n v="0"/>
    <n v="0"/>
    <x v="3"/>
  </r>
  <r>
    <n v="193"/>
    <n v="193"/>
    <n v="0"/>
    <n v="0"/>
    <n v="0"/>
    <n v="0"/>
    <n v="0"/>
    <n v="0"/>
    <n v="193"/>
    <n v="193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76"/>
    <n v="76"/>
    <n v="0"/>
    <n v="0"/>
    <n v="0"/>
    <n v="0"/>
    <n v="0"/>
    <n v="0"/>
    <n v="0"/>
    <n v="0"/>
    <n v="0"/>
    <n v="0"/>
    <x v="47"/>
  </r>
  <r>
    <n v="955"/>
    <n v="955"/>
    <n v="0"/>
    <n v="0"/>
    <n v="0"/>
    <n v="0"/>
    <n v="0"/>
    <n v="0"/>
    <n v="0"/>
    <n v="0"/>
    <n v="0"/>
    <n v="0"/>
    <x v="7"/>
  </r>
  <r>
    <n v="1043"/>
    <n v="1043"/>
    <n v="0"/>
    <n v="0"/>
    <n v="0"/>
    <n v="0"/>
    <n v="0"/>
    <n v="0"/>
    <n v="0"/>
    <n v="0"/>
    <n v="0"/>
    <n v="0"/>
    <x v="8"/>
  </r>
  <r>
    <n v="1028"/>
    <n v="102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3"/>
  </r>
  <r>
    <n v="1654"/>
    <n v="0"/>
    <n v="1654"/>
    <n v="0"/>
    <n v="0"/>
    <n v="0"/>
    <n v="0"/>
    <n v="0"/>
    <n v="1654"/>
    <n v="0"/>
    <n v="1654"/>
    <n v="0"/>
    <x v="12"/>
  </r>
  <r>
    <n v="687"/>
    <n v="687"/>
    <n v="0"/>
    <n v="0"/>
    <n v="687"/>
    <n v="687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4969"/>
    <n v="0"/>
    <n v="4969"/>
    <n v="0"/>
    <n v="0"/>
    <n v="0"/>
    <n v="0"/>
    <n v="0"/>
    <n v="0"/>
    <n v="0"/>
    <n v="0"/>
    <n v="0"/>
    <x v="17"/>
  </r>
  <r>
    <n v="98"/>
    <n v="98"/>
    <n v="0"/>
    <n v="0"/>
    <n v="0"/>
    <n v="0"/>
    <n v="0"/>
    <n v="0"/>
    <n v="98"/>
    <n v="98"/>
    <n v="0"/>
    <n v="0"/>
    <x v="54"/>
  </r>
  <r>
    <n v="227"/>
    <n v="227"/>
    <n v="0"/>
    <n v="0"/>
    <n v="0"/>
    <n v="0"/>
    <n v="0"/>
    <n v="0"/>
    <n v="0"/>
    <n v="0"/>
    <n v="0"/>
    <n v="0"/>
    <x v="19"/>
  </r>
  <r>
    <n v="3300"/>
    <n v="3300"/>
    <n v="0"/>
    <n v="0"/>
    <n v="3300"/>
    <n v="3300"/>
    <n v="0"/>
    <n v="0"/>
    <n v="0"/>
    <n v="0"/>
    <n v="0"/>
    <n v="0"/>
    <x v="20"/>
  </r>
  <r>
    <n v="2244"/>
    <n v="2244"/>
    <n v="0"/>
    <n v="0"/>
    <n v="0"/>
    <n v="0"/>
    <n v="0"/>
    <n v="0"/>
    <n v="0"/>
    <n v="0"/>
    <n v="0"/>
    <n v="0"/>
    <x v="21"/>
  </r>
  <r>
    <n v="225"/>
    <n v="225"/>
    <n v="0"/>
    <n v="0"/>
    <n v="0"/>
    <n v="0"/>
    <n v="0"/>
    <n v="0"/>
    <n v="225"/>
    <n v="225"/>
    <n v="0"/>
    <n v="0"/>
    <x v="25"/>
  </r>
  <r>
    <n v="17"/>
    <n v="17"/>
    <n v="0"/>
    <n v="0"/>
    <n v="0"/>
    <n v="0"/>
    <n v="0"/>
    <n v="0"/>
    <n v="17"/>
    <n v="17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5555"/>
    <n v="5555"/>
    <n v="0"/>
    <n v="0"/>
    <n v="0"/>
    <n v="0"/>
    <n v="0"/>
    <n v="0"/>
    <n v="0"/>
    <n v="0"/>
    <n v="0"/>
    <n v="0"/>
    <x v="55"/>
  </r>
  <r>
    <n v="6479"/>
    <n v="6479"/>
    <n v="0"/>
    <n v="0"/>
    <n v="0"/>
    <n v="0"/>
    <n v="0"/>
    <n v="0"/>
    <n v="6479"/>
    <n v="6479"/>
    <n v="0"/>
    <n v="0"/>
    <x v="29"/>
  </r>
  <r>
    <n v="343"/>
    <n v="34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591"/>
    <n v="59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33"/>
  </r>
  <r>
    <n v="2067"/>
    <n v="2067"/>
    <n v="0"/>
    <n v="0"/>
    <n v="2067"/>
    <n v="2067"/>
    <n v="0"/>
    <n v="0"/>
    <n v="0"/>
    <n v="0"/>
    <n v="0"/>
    <n v="0"/>
    <x v="66"/>
  </r>
  <r>
    <n v="8743"/>
    <n v="0"/>
    <n v="8743"/>
    <n v="0"/>
    <n v="0"/>
    <n v="0"/>
    <n v="0"/>
    <n v="0"/>
    <n v="8743"/>
    <n v="0"/>
    <n v="8743"/>
    <n v="0"/>
    <x v="64"/>
  </r>
  <r>
    <n v="18"/>
    <n v="18"/>
    <n v="0"/>
    <n v="0"/>
    <n v="0"/>
    <n v="0"/>
    <n v="0"/>
    <n v="0"/>
    <n v="0"/>
    <n v="0"/>
    <n v="0"/>
    <n v="0"/>
    <x v="36"/>
  </r>
  <r>
    <n v="62"/>
    <n v="62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38"/>
  </r>
  <r>
    <n v="437"/>
    <n v="437"/>
    <n v="0"/>
    <n v="0"/>
    <n v="437"/>
    <n v="437"/>
    <n v="0"/>
    <n v="0"/>
    <n v="0"/>
    <n v="0"/>
    <n v="0"/>
    <n v="0"/>
    <x v="60"/>
  </r>
  <r>
    <n v="7393"/>
    <n v="0"/>
    <n v="7393"/>
    <n v="0"/>
    <n v="0"/>
    <n v="0"/>
    <n v="0"/>
    <n v="0"/>
    <n v="0"/>
    <n v="0"/>
    <n v="0"/>
    <n v="0"/>
    <x v="40"/>
  </r>
  <r>
    <n v="9772"/>
    <n v="9772"/>
    <n v="0"/>
    <n v="0"/>
    <n v="0"/>
    <n v="0"/>
    <n v="0"/>
    <n v="0"/>
    <n v="9772"/>
    <n v="9772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343"/>
    <n v="34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876"/>
    <n v="876"/>
    <n v="0"/>
    <n v="0"/>
    <n v="0"/>
    <n v="0"/>
    <n v="0"/>
    <n v="0"/>
    <n v="0"/>
    <n v="0"/>
    <n v="0"/>
    <n v="0"/>
    <x v="2"/>
  </r>
  <r>
    <n v="4331"/>
    <n v="4331"/>
    <n v="0"/>
    <n v="0"/>
    <n v="4331"/>
    <n v="4331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4"/>
  </r>
  <r>
    <n v="825"/>
    <n v="0"/>
    <n v="825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47"/>
  </r>
  <r>
    <n v="4178"/>
    <n v="4178"/>
    <n v="0"/>
    <n v="0"/>
    <n v="0"/>
    <n v="0"/>
    <n v="0"/>
    <n v="0"/>
    <n v="0"/>
    <n v="0"/>
    <n v="0"/>
    <n v="0"/>
    <x v="7"/>
  </r>
  <r>
    <n v="7938"/>
    <n v="7938"/>
    <n v="0"/>
    <n v="0"/>
    <n v="0"/>
    <n v="0"/>
    <n v="0"/>
    <n v="0"/>
    <n v="0"/>
    <n v="0"/>
    <n v="0"/>
    <n v="0"/>
    <x v="8"/>
  </r>
  <r>
    <n v="11662"/>
    <n v="11662"/>
    <n v="0"/>
    <n v="0"/>
    <n v="0"/>
    <n v="0"/>
    <n v="0"/>
    <n v="0"/>
    <n v="0"/>
    <n v="0"/>
    <n v="0"/>
    <n v="0"/>
    <x v="48"/>
  </r>
  <r>
    <n v="394"/>
    <n v="0"/>
    <n v="394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18"/>
  </r>
  <r>
    <n v="1634"/>
    <n v="1634"/>
    <n v="0"/>
    <n v="0"/>
    <n v="0"/>
    <n v="0"/>
    <n v="0"/>
    <n v="0"/>
    <n v="0"/>
    <n v="0"/>
    <n v="0"/>
    <n v="0"/>
    <x v="19"/>
  </r>
  <r>
    <n v="3189"/>
    <n v="3189"/>
    <n v="0"/>
    <n v="0"/>
    <n v="0"/>
    <n v="0"/>
    <n v="0"/>
    <n v="0"/>
    <n v="0"/>
    <n v="0"/>
    <n v="0"/>
    <n v="0"/>
    <x v="20"/>
  </r>
  <r>
    <n v="1126"/>
    <n v="0"/>
    <n v="1126"/>
    <n v="0"/>
    <n v="0"/>
    <n v="0"/>
    <n v="0"/>
    <n v="0"/>
    <n v="1126"/>
    <n v="0"/>
    <n v="1126"/>
    <n v="0"/>
    <x v="21"/>
  </r>
  <r>
    <n v="1084"/>
    <n v="108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55"/>
  </r>
  <r>
    <n v="11477"/>
    <n v="11477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58"/>
  </r>
  <r>
    <n v="64050"/>
    <n v="0"/>
    <n v="64050"/>
    <n v="0"/>
    <n v="0"/>
    <n v="0"/>
    <n v="0"/>
    <n v="0"/>
    <n v="0"/>
    <n v="0"/>
    <n v="0"/>
    <n v="0"/>
    <x v="63"/>
  </r>
  <r>
    <n v="4278"/>
    <n v="0"/>
    <n v="4278"/>
    <n v="0"/>
    <n v="0"/>
    <n v="0"/>
    <n v="0"/>
    <n v="0"/>
    <n v="4278"/>
    <n v="0"/>
    <n v="4278"/>
    <n v="0"/>
    <x v="51"/>
  </r>
  <r>
    <n v="5"/>
    <n v="5"/>
    <n v="0"/>
    <n v="0"/>
    <n v="0"/>
    <n v="0"/>
    <n v="0"/>
    <n v="0"/>
    <n v="0"/>
    <n v="0"/>
    <n v="0"/>
    <n v="0"/>
    <x v="33"/>
  </r>
  <r>
    <n v="1326"/>
    <n v="1326"/>
    <n v="0"/>
    <n v="0"/>
    <n v="0"/>
    <n v="0"/>
    <n v="0"/>
    <n v="0"/>
    <n v="0"/>
    <n v="0"/>
    <n v="0"/>
    <n v="0"/>
    <x v="56"/>
  </r>
  <r>
    <n v="81"/>
    <n v="81"/>
    <n v="0"/>
    <n v="0"/>
    <n v="0"/>
    <n v="0"/>
    <n v="0"/>
    <n v="0"/>
    <n v="0"/>
    <n v="0"/>
    <n v="0"/>
    <n v="0"/>
    <x v="64"/>
  </r>
  <r>
    <n v="1027"/>
    <n v="0"/>
    <n v="1027"/>
    <n v="0"/>
    <n v="0"/>
    <n v="0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37"/>
  </r>
  <r>
    <n v="231"/>
    <n v="231"/>
    <n v="0"/>
    <n v="0"/>
    <n v="231"/>
    <n v="231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60"/>
  </r>
  <r>
    <n v="385"/>
    <n v="385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20"/>
    <n v="20"/>
    <n v="0"/>
    <n v="0"/>
    <x v="41"/>
  </r>
  <r>
    <n v="149"/>
    <n v="149"/>
    <n v="0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4"/>
  </r>
  <r>
    <n v="8987"/>
    <n v="8987"/>
    <n v="0"/>
    <n v="0"/>
    <n v="0"/>
    <n v="0"/>
    <n v="0"/>
    <n v="0"/>
    <n v="0"/>
    <n v="0"/>
    <n v="0"/>
    <n v="0"/>
    <x v="5"/>
  </r>
  <r>
    <n v="10"/>
    <n v="10"/>
    <n v="0"/>
    <n v="0"/>
    <n v="10"/>
    <n v="10"/>
    <n v="0"/>
    <n v="0"/>
    <n v="0"/>
    <n v="0"/>
    <n v="0"/>
    <n v="0"/>
    <x v="47"/>
  </r>
  <r>
    <n v="49"/>
    <n v="0"/>
    <n v="49"/>
    <n v="0"/>
    <n v="0"/>
    <n v="0"/>
    <n v="0"/>
    <n v="0"/>
    <n v="0"/>
    <n v="0"/>
    <n v="0"/>
    <n v="0"/>
    <x v="7"/>
  </r>
  <r>
    <n v="1525"/>
    <n v="1525"/>
    <n v="0"/>
    <n v="0"/>
    <n v="0"/>
    <n v="0"/>
    <n v="0"/>
    <n v="0"/>
    <n v="0"/>
    <n v="0"/>
    <n v="0"/>
    <n v="0"/>
    <x v="8"/>
  </r>
  <r>
    <n v="696"/>
    <n v="696"/>
    <n v="0"/>
    <n v="0"/>
    <n v="0"/>
    <n v="0"/>
    <n v="0"/>
    <n v="0"/>
    <n v="696"/>
    <n v="696"/>
    <n v="0"/>
    <n v="0"/>
    <x v="9"/>
  </r>
  <r>
    <n v="137"/>
    <n v="137"/>
    <n v="0"/>
    <n v="0"/>
    <n v="0"/>
    <n v="0"/>
    <n v="0"/>
    <n v="0"/>
    <n v="0"/>
    <n v="0"/>
    <n v="0"/>
    <n v="0"/>
    <x v="53"/>
  </r>
  <r>
    <n v="188"/>
    <n v="188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13"/>
  </r>
  <r>
    <n v="1841"/>
    <n v="0"/>
    <n v="1841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698"/>
    <n v="698"/>
    <n v="0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19"/>
  </r>
  <r>
    <n v="7743"/>
    <n v="774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479"/>
    <n v="447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55"/>
  </r>
  <r>
    <n v="6885"/>
    <n v="6885"/>
    <n v="0"/>
    <n v="0"/>
    <n v="0"/>
    <n v="0"/>
    <n v="0"/>
    <n v="0"/>
    <n v="0"/>
    <n v="0"/>
    <n v="0"/>
    <n v="0"/>
    <x v="29"/>
  </r>
  <r>
    <n v="2036"/>
    <n v="2036"/>
    <n v="0"/>
    <n v="0"/>
    <n v="2036"/>
    <n v="2036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31"/>
  </r>
  <r>
    <n v="12414"/>
    <n v="0"/>
    <n v="0"/>
    <n v="12414"/>
    <n v="0"/>
    <n v="0"/>
    <n v="0"/>
    <n v="0"/>
    <n v="0"/>
    <n v="0"/>
    <n v="0"/>
    <n v="0"/>
    <x v="51"/>
  </r>
  <r>
    <n v="927"/>
    <n v="927"/>
    <n v="0"/>
    <n v="0"/>
    <n v="927"/>
    <n v="927"/>
    <n v="0"/>
    <n v="0"/>
    <n v="0"/>
    <n v="0"/>
    <n v="0"/>
    <n v="0"/>
    <x v="33"/>
  </r>
  <r>
    <n v="2072"/>
    <n v="2072"/>
    <n v="0"/>
    <n v="0"/>
    <n v="2072"/>
    <n v="2072"/>
    <n v="0"/>
    <n v="0"/>
    <n v="0"/>
    <n v="0"/>
    <n v="0"/>
    <n v="0"/>
    <x v="34"/>
  </r>
  <r>
    <n v="373"/>
    <n v="373"/>
    <n v="0"/>
    <n v="0"/>
    <n v="0"/>
    <n v="0"/>
    <n v="0"/>
    <n v="0"/>
    <n v="0"/>
    <n v="0"/>
    <n v="0"/>
    <n v="0"/>
    <x v="52"/>
  </r>
  <r>
    <n v="964"/>
    <n v="964"/>
    <n v="0"/>
    <n v="0"/>
    <n v="964"/>
    <n v="964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51"/>
    <n v="951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3625"/>
    <n v="0"/>
    <n v="3625"/>
    <n v="0"/>
    <n v="0"/>
    <n v="0"/>
    <n v="0"/>
    <n v="0"/>
    <n v="0"/>
    <n v="0"/>
    <n v="0"/>
    <n v="0"/>
    <x v="40"/>
  </r>
  <r>
    <n v="195"/>
    <n v="195"/>
    <n v="0"/>
    <n v="0"/>
    <n v="0"/>
    <n v="0"/>
    <n v="0"/>
    <n v="0"/>
    <n v="195"/>
    <n v="195"/>
    <n v="0"/>
    <n v="0"/>
    <x v="41"/>
  </r>
  <r>
    <n v="20"/>
    <n v="2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039"/>
    <n v="1039"/>
    <n v="0"/>
    <n v="0"/>
    <n v="0"/>
    <n v="0"/>
    <n v="0"/>
    <n v="0"/>
    <n v="0"/>
    <n v="0"/>
    <n v="0"/>
    <n v="0"/>
    <x v="5"/>
  </r>
  <r>
    <n v="173"/>
    <n v="173"/>
    <n v="0"/>
    <n v="0"/>
    <n v="0"/>
    <n v="0"/>
    <n v="0"/>
    <n v="0"/>
    <n v="0"/>
    <n v="0"/>
    <n v="0"/>
    <n v="0"/>
    <x v="47"/>
  </r>
  <r>
    <n v="528"/>
    <n v="528"/>
    <n v="0"/>
    <n v="0"/>
    <n v="528"/>
    <n v="528"/>
    <n v="0"/>
    <n v="0"/>
    <n v="0"/>
    <n v="0"/>
    <n v="0"/>
    <n v="0"/>
    <x v="7"/>
  </r>
  <r>
    <n v="3722"/>
    <n v="3722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51"/>
    <n v="51"/>
    <n v="0"/>
    <n v="0"/>
    <x v="53"/>
  </r>
  <r>
    <n v="2519"/>
    <n v="0"/>
    <n v="2519"/>
    <n v="0"/>
    <n v="0"/>
    <n v="0"/>
    <n v="0"/>
    <n v="0"/>
    <n v="0"/>
    <n v="0"/>
    <n v="0"/>
    <n v="0"/>
    <x v="12"/>
  </r>
  <r>
    <n v="780"/>
    <n v="780"/>
    <n v="0"/>
    <n v="0"/>
    <n v="0"/>
    <n v="0"/>
    <n v="0"/>
    <n v="0"/>
    <n v="0"/>
    <n v="0"/>
    <n v="0"/>
    <n v="0"/>
    <x v="13"/>
  </r>
  <r>
    <n v="897"/>
    <n v="0"/>
    <n v="897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15"/>
  </r>
  <r>
    <n v="493"/>
    <n v="49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9"/>
  </r>
  <r>
    <n v="1211"/>
    <n v="0"/>
    <n v="1211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5418"/>
    <n v="5418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54"/>
    <n v="154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29"/>
  </r>
  <r>
    <n v="312"/>
    <n v="31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3"/>
  </r>
  <r>
    <n v="194"/>
    <n v="0"/>
    <n v="194"/>
    <n v="0"/>
    <n v="0"/>
    <n v="0"/>
    <n v="0"/>
    <n v="0"/>
    <n v="0"/>
    <n v="0"/>
    <n v="0"/>
    <n v="0"/>
    <x v="68"/>
  </r>
  <r>
    <n v="1103"/>
    <n v="0"/>
    <n v="1103"/>
    <n v="0"/>
    <n v="0"/>
    <n v="0"/>
    <n v="0"/>
    <n v="0"/>
    <n v="0"/>
    <n v="0"/>
    <n v="0"/>
    <n v="0"/>
    <x v="33"/>
  </r>
  <r>
    <n v="78"/>
    <n v="78"/>
    <n v="0"/>
    <n v="0"/>
    <n v="0"/>
    <n v="0"/>
    <n v="0"/>
    <n v="0"/>
    <n v="0"/>
    <n v="0"/>
    <n v="0"/>
    <n v="0"/>
    <x v="56"/>
  </r>
  <r>
    <n v="110"/>
    <n v="11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6"/>
  </r>
  <r>
    <n v="370"/>
    <n v="0"/>
    <n v="370"/>
    <n v="0"/>
    <n v="0"/>
    <n v="0"/>
    <n v="0"/>
    <n v="0"/>
    <n v="0"/>
    <n v="0"/>
    <n v="0"/>
    <n v="0"/>
    <x v="37"/>
  </r>
  <r>
    <n v="1869"/>
    <n v="1869"/>
    <n v="0"/>
    <n v="0"/>
    <n v="0"/>
    <n v="0"/>
    <n v="0"/>
    <n v="0"/>
    <n v="0"/>
    <n v="0"/>
    <n v="0"/>
    <n v="0"/>
    <x v="38"/>
  </r>
  <r>
    <n v="410"/>
    <n v="410"/>
    <n v="0"/>
    <n v="0"/>
    <n v="0"/>
    <n v="0"/>
    <n v="0"/>
    <n v="0"/>
    <n v="0"/>
    <n v="0"/>
    <n v="0"/>
    <n v="0"/>
    <x v="39"/>
  </r>
  <r>
    <n v="2622"/>
    <n v="2622"/>
    <n v="0"/>
    <n v="0"/>
    <n v="0"/>
    <n v="0"/>
    <n v="0"/>
    <n v="0"/>
    <n v="0"/>
    <n v="0"/>
    <n v="0"/>
    <n v="0"/>
    <x v="40"/>
  </r>
  <r>
    <n v="168"/>
    <n v="0"/>
    <n v="168"/>
    <n v="0"/>
    <n v="0"/>
    <n v="0"/>
    <n v="0"/>
    <n v="0"/>
    <n v="0"/>
    <n v="0"/>
    <n v="0"/>
    <n v="0"/>
    <x v="41"/>
  </r>
  <r>
    <n v="3467"/>
    <n v="0"/>
    <n v="3467"/>
    <n v="0"/>
    <n v="0"/>
    <n v="0"/>
    <n v="0"/>
    <n v="0"/>
    <n v="0"/>
    <n v="0"/>
    <n v="0"/>
    <n v="0"/>
    <x v="42"/>
  </r>
  <r>
    <n v="639"/>
    <n v="639"/>
    <n v="0"/>
    <n v="0"/>
    <n v="0"/>
    <n v="0"/>
    <n v="0"/>
    <n v="0"/>
    <n v="0"/>
    <n v="0"/>
    <n v="0"/>
    <n v="0"/>
    <x v="0"/>
  </r>
  <r>
    <n v="7348"/>
    <n v="7348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5"/>
  </r>
  <r>
    <n v="8303"/>
    <n v="0"/>
    <n v="8303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"/>
  </r>
  <r>
    <n v="2780"/>
    <n v="2780"/>
    <n v="0"/>
    <n v="0"/>
    <n v="2780"/>
    <n v="278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47"/>
  </r>
  <r>
    <n v="49"/>
    <n v="0"/>
    <n v="49"/>
    <n v="0"/>
    <n v="0"/>
    <n v="0"/>
    <n v="0"/>
    <n v="0"/>
    <n v="0"/>
    <n v="0"/>
    <n v="0"/>
    <n v="0"/>
    <x v="67"/>
  </r>
  <r>
    <n v="254556"/>
    <n v="0"/>
    <n v="0"/>
    <n v="254556"/>
    <n v="0"/>
    <n v="0"/>
    <n v="0"/>
    <n v="0"/>
    <n v="0"/>
    <n v="0"/>
    <n v="0"/>
    <n v="0"/>
    <x v="8"/>
  </r>
  <r>
    <n v="954"/>
    <n v="954"/>
    <n v="0"/>
    <n v="0"/>
    <n v="0"/>
    <n v="0"/>
    <n v="0"/>
    <n v="0"/>
    <n v="954"/>
    <n v="954"/>
    <n v="0"/>
    <n v="0"/>
    <x v="48"/>
  </r>
  <r>
    <n v="475"/>
    <n v="475"/>
    <n v="0"/>
    <n v="0"/>
    <n v="0"/>
    <n v="0"/>
    <n v="0"/>
    <n v="0"/>
    <n v="0"/>
    <n v="0"/>
    <n v="0"/>
    <n v="0"/>
    <x v="11"/>
  </r>
  <r>
    <n v="115"/>
    <n v="115"/>
    <n v="0"/>
    <n v="0"/>
    <n v="115"/>
    <n v="115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14"/>
  </r>
  <r>
    <n v="960"/>
    <n v="0"/>
    <n v="960"/>
    <n v="0"/>
    <n v="960"/>
    <n v="0"/>
    <n v="960"/>
    <n v="0"/>
    <n v="0"/>
    <n v="0"/>
    <n v="0"/>
    <n v="0"/>
    <x v="15"/>
  </r>
  <r>
    <n v="1772"/>
    <n v="177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18"/>
  </r>
  <r>
    <n v="220"/>
    <n v="220"/>
    <n v="0"/>
    <n v="0"/>
    <n v="0"/>
    <n v="0"/>
    <n v="0"/>
    <n v="0"/>
    <n v="0"/>
    <n v="0"/>
    <n v="0"/>
    <n v="0"/>
    <x v="19"/>
  </r>
  <r>
    <n v="153"/>
    <n v="153"/>
    <n v="0"/>
    <n v="0"/>
    <n v="0"/>
    <n v="0"/>
    <n v="0"/>
    <n v="0"/>
    <n v="0"/>
    <n v="0"/>
    <n v="0"/>
    <n v="0"/>
    <x v="20"/>
  </r>
  <r>
    <n v="23"/>
    <n v="0"/>
    <n v="23"/>
    <n v="0"/>
    <n v="0"/>
    <n v="0"/>
    <n v="0"/>
    <n v="0"/>
    <n v="0"/>
    <n v="0"/>
    <n v="0"/>
    <n v="0"/>
    <x v="21"/>
  </r>
  <r>
    <n v="27"/>
    <n v="27"/>
    <n v="0"/>
    <n v="0"/>
    <n v="27"/>
    <n v="27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366"/>
    <n v="366"/>
    <n v="0"/>
    <n v="0"/>
    <n v="366"/>
    <n v="366"/>
    <n v="0"/>
    <n v="0"/>
    <n v="0"/>
    <n v="0"/>
    <n v="0"/>
    <n v="0"/>
    <x v="28"/>
  </r>
  <r>
    <n v="33506"/>
    <n v="33506"/>
    <n v="0"/>
    <n v="0"/>
    <n v="0"/>
    <n v="0"/>
    <n v="0"/>
    <n v="0"/>
    <n v="33506"/>
    <n v="33506"/>
    <n v="0"/>
    <n v="0"/>
    <x v="29"/>
  </r>
  <r>
    <n v="207"/>
    <n v="20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1"/>
  </r>
  <r>
    <n v="2067"/>
    <n v="2067"/>
    <n v="0"/>
    <n v="0"/>
    <n v="0"/>
    <n v="0"/>
    <n v="0"/>
    <n v="0"/>
    <n v="2067"/>
    <n v="2067"/>
    <n v="0"/>
    <n v="0"/>
    <x v="59"/>
  </r>
  <r>
    <n v="1832"/>
    <n v="0"/>
    <n v="1832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64"/>
    <n v="64"/>
    <n v="0"/>
    <n v="0"/>
    <x v="66"/>
  </r>
  <r>
    <n v="1922"/>
    <n v="1922"/>
    <n v="0"/>
    <n v="0"/>
    <n v="0"/>
    <n v="0"/>
    <n v="0"/>
    <n v="0"/>
    <n v="0"/>
    <n v="0"/>
    <n v="0"/>
    <n v="0"/>
    <x v="52"/>
  </r>
  <r>
    <n v="11124"/>
    <n v="0"/>
    <n v="11124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0"/>
    <n v="0"/>
    <n v="0"/>
    <n v="0"/>
    <x v="37"/>
  </r>
  <r>
    <n v="5381"/>
    <n v="5381"/>
    <n v="0"/>
    <n v="0"/>
    <n v="0"/>
    <n v="0"/>
    <n v="0"/>
    <n v="0"/>
    <n v="5381"/>
    <n v="5381"/>
    <n v="0"/>
    <n v="0"/>
    <x v="38"/>
  </r>
  <r>
    <n v="5"/>
    <n v="5"/>
    <n v="0"/>
    <n v="0"/>
    <n v="0"/>
    <n v="0"/>
    <n v="0"/>
    <n v="0"/>
    <n v="0"/>
    <n v="0"/>
    <n v="0"/>
    <n v="0"/>
    <x v="60"/>
  </r>
  <r>
    <n v="3643"/>
    <n v="0"/>
    <n v="3643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41"/>
  </r>
  <r>
    <n v="109"/>
    <n v="109"/>
    <n v="0"/>
    <n v="0"/>
    <n v="109"/>
    <n v="109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44"/>
  </r>
  <r>
    <n v="260"/>
    <n v="260"/>
    <n v="0"/>
    <n v="0"/>
    <n v="0"/>
    <n v="0"/>
    <n v="0"/>
    <n v="0"/>
    <n v="0"/>
    <n v="0"/>
    <n v="0"/>
    <n v="0"/>
    <x v="2"/>
  </r>
  <r>
    <n v="984"/>
    <n v="984"/>
    <n v="0"/>
    <n v="0"/>
    <n v="984"/>
    <n v="984"/>
    <n v="0"/>
    <n v="0"/>
    <n v="0"/>
    <n v="0"/>
    <n v="0"/>
    <n v="0"/>
    <x v="3"/>
  </r>
  <r>
    <n v="1116"/>
    <n v="1116"/>
    <n v="0"/>
    <n v="0"/>
    <n v="0"/>
    <n v="0"/>
    <n v="0"/>
    <n v="0"/>
    <n v="1116"/>
    <n v="1116"/>
    <n v="0"/>
    <n v="0"/>
    <x v="4"/>
  </r>
  <r>
    <n v="110"/>
    <n v="110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7"/>
  </r>
  <r>
    <n v="598"/>
    <n v="598"/>
    <n v="0"/>
    <n v="0"/>
    <n v="0"/>
    <n v="0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30"/>
    <n v="30"/>
    <n v="0"/>
    <n v="0"/>
    <n v="30"/>
    <n v="30"/>
    <n v="0"/>
    <n v="0"/>
    <n v="0"/>
    <n v="0"/>
    <n v="0"/>
    <n v="0"/>
    <x v="12"/>
  </r>
  <r>
    <n v="337"/>
    <n v="337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14"/>
  </r>
  <r>
    <n v="534"/>
    <n v="534"/>
    <n v="0"/>
    <n v="0"/>
    <n v="534"/>
    <n v="534"/>
    <n v="0"/>
    <n v="0"/>
    <n v="0"/>
    <n v="0"/>
    <n v="0"/>
    <n v="0"/>
    <x v="15"/>
  </r>
  <r>
    <n v="383"/>
    <n v="38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49"/>
  </r>
  <r>
    <n v="21"/>
    <n v="21"/>
    <n v="0"/>
    <n v="0"/>
    <n v="21"/>
    <n v="21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279"/>
    <n v="279"/>
    <n v="0"/>
    <n v="0"/>
    <n v="0"/>
    <n v="0"/>
    <n v="0"/>
    <n v="0"/>
    <n v="0"/>
    <n v="0"/>
    <n v="0"/>
    <n v="0"/>
    <x v="27"/>
  </r>
  <r>
    <n v="2030"/>
    <n v="2030"/>
    <n v="0"/>
    <n v="0"/>
    <n v="0"/>
    <n v="0"/>
    <n v="0"/>
    <n v="0"/>
    <n v="0"/>
    <n v="0"/>
    <n v="0"/>
    <n v="0"/>
    <x v="28"/>
  </r>
  <r>
    <n v="8929"/>
    <n v="0"/>
    <n v="8929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1920"/>
    <n v="1920"/>
    <n v="0"/>
    <n v="0"/>
    <n v="0"/>
    <n v="0"/>
    <n v="0"/>
    <n v="0"/>
    <n v="0"/>
    <n v="0"/>
    <n v="0"/>
    <n v="0"/>
    <x v="51"/>
  </r>
  <r>
    <n v="677"/>
    <n v="677"/>
    <n v="0"/>
    <n v="0"/>
    <n v="0"/>
    <n v="0"/>
    <n v="0"/>
    <n v="0"/>
    <n v="0"/>
    <n v="0"/>
    <n v="0"/>
    <n v="0"/>
    <x v="33"/>
  </r>
  <r>
    <n v="10227"/>
    <n v="10227"/>
    <n v="0"/>
    <n v="0"/>
    <n v="0"/>
    <n v="0"/>
    <n v="0"/>
    <n v="0"/>
    <n v="0"/>
    <n v="0"/>
    <n v="0"/>
    <n v="0"/>
    <x v="34"/>
  </r>
  <r>
    <n v="6194"/>
    <n v="6194"/>
    <n v="0"/>
    <n v="0"/>
    <n v="0"/>
    <n v="0"/>
    <n v="0"/>
    <n v="0"/>
    <n v="0"/>
    <n v="0"/>
    <n v="0"/>
    <n v="0"/>
    <x v="35"/>
  </r>
  <r>
    <n v="461"/>
    <n v="461"/>
    <n v="0"/>
    <n v="0"/>
    <n v="0"/>
    <n v="0"/>
    <n v="0"/>
    <n v="0"/>
    <n v="0"/>
    <n v="0"/>
    <n v="0"/>
    <n v="0"/>
    <x v="36"/>
  </r>
  <r>
    <n v="103"/>
    <n v="103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23"/>
    <n v="23"/>
    <n v="0"/>
    <n v="0"/>
    <x v="39"/>
  </r>
  <r>
    <n v="4778"/>
    <n v="477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72"/>
    <n v="47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2"/>
  </r>
  <r>
    <n v="13871"/>
    <n v="13871"/>
    <n v="0"/>
    <n v="0"/>
    <n v="0"/>
    <n v="0"/>
    <n v="0"/>
    <n v="0"/>
    <n v="13871"/>
    <n v="13871"/>
    <n v="0"/>
    <n v="0"/>
    <x v="3"/>
  </r>
  <r>
    <n v="16"/>
    <n v="16"/>
    <n v="0"/>
    <n v="0"/>
    <n v="16"/>
    <n v="16"/>
    <n v="0"/>
    <n v="0"/>
    <n v="0"/>
    <n v="0"/>
    <n v="0"/>
    <n v="0"/>
    <x v="4"/>
  </r>
  <r>
    <n v="85938"/>
    <n v="85938"/>
    <n v="0"/>
    <n v="0"/>
    <n v="0"/>
    <n v="0"/>
    <n v="0"/>
    <n v="0"/>
    <n v="85938"/>
    <n v="85938"/>
    <n v="0"/>
    <n v="0"/>
    <x v="5"/>
  </r>
  <r>
    <n v="341"/>
    <n v="0"/>
    <n v="341"/>
    <n v="0"/>
    <n v="341"/>
    <n v="0"/>
    <n v="341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2402"/>
    <n v="2402"/>
    <n v="0"/>
    <n v="0"/>
    <n v="0"/>
    <n v="0"/>
    <n v="0"/>
    <n v="0"/>
    <n v="0"/>
    <n v="0"/>
    <n v="0"/>
    <n v="0"/>
    <x v="8"/>
  </r>
  <r>
    <n v="2487"/>
    <n v="2487"/>
    <n v="0"/>
    <n v="0"/>
    <n v="0"/>
    <n v="0"/>
    <n v="0"/>
    <n v="0"/>
    <n v="2487"/>
    <n v="2487"/>
    <n v="0"/>
    <n v="0"/>
    <x v="48"/>
  </r>
  <r>
    <n v="100"/>
    <n v="100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2"/>
  </r>
  <r>
    <n v="327"/>
    <n v="327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18"/>
    <n v="18"/>
    <n v="0"/>
    <n v="0"/>
    <x v="15"/>
  </r>
  <r>
    <n v="1186"/>
    <n v="1186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28"/>
    <n v="28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419"/>
    <n v="41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28"/>
  </r>
  <r>
    <n v="1860"/>
    <n v="1860"/>
    <n v="0"/>
    <n v="0"/>
    <n v="0"/>
    <n v="0"/>
    <n v="0"/>
    <n v="0"/>
    <n v="0"/>
    <n v="0"/>
    <n v="0"/>
    <n v="0"/>
    <x v="29"/>
  </r>
  <r>
    <n v="108"/>
    <n v="108"/>
    <n v="0"/>
    <n v="0"/>
    <n v="0"/>
    <n v="0"/>
    <n v="0"/>
    <n v="0"/>
    <n v="0"/>
    <n v="0"/>
    <n v="0"/>
    <n v="0"/>
    <x v="30"/>
  </r>
  <r>
    <n v="7329"/>
    <n v="0"/>
    <n v="7329"/>
    <n v="0"/>
    <n v="0"/>
    <n v="0"/>
    <n v="0"/>
    <n v="0"/>
    <n v="0"/>
    <n v="0"/>
    <n v="0"/>
    <n v="0"/>
    <x v="63"/>
  </r>
  <r>
    <n v="6794"/>
    <n v="6794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3"/>
  </r>
  <r>
    <n v="5220"/>
    <n v="0"/>
    <n v="522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5"/>
  </r>
  <r>
    <n v="264"/>
    <n v="0"/>
    <n v="264"/>
    <n v="0"/>
    <n v="0"/>
    <n v="0"/>
    <n v="0"/>
    <n v="0"/>
    <n v="0"/>
    <n v="0"/>
    <n v="0"/>
    <n v="0"/>
    <x v="36"/>
  </r>
  <r>
    <n v="153"/>
    <n v="153"/>
    <n v="0"/>
    <n v="0"/>
    <n v="153"/>
    <n v="153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35"/>
    <n v="35"/>
    <n v="0"/>
    <n v="0"/>
    <x v="60"/>
  </r>
  <r>
    <n v="1503"/>
    <n v="1503"/>
    <n v="0"/>
    <n v="0"/>
    <n v="1503"/>
    <n v="1503"/>
    <n v="0"/>
    <n v="0"/>
    <n v="0"/>
    <n v="0"/>
    <n v="0"/>
    <n v="0"/>
    <x v="40"/>
  </r>
  <r>
    <n v="651"/>
    <n v="651"/>
    <n v="0"/>
    <n v="0"/>
    <n v="0"/>
    <n v="0"/>
    <n v="0"/>
    <n v="0"/>
    <n v="651"/>
    <n v="651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1"/>
  </r>
  <r>
    <n v="1011"/>
    <n v="1011"/>
    <n v="0"/>
    <n v="0"/>
    <n v="0"/>
    <n v="0"/>
    <n v="0"/>
    <n v="0"/>
    <n v="0"/>
    <n v="0"/>
    <n v="0"/>
    <n v="0"/>
    <x v="2"/>
  </r>
  <r>
    <n v="105"/>
    <n v="105"/>
    <n v="0"/>
    <n v="0"/>
    <n v="0"/>
    <n v="0"/>
    <n v="0"/>
    <n v="0"/>
    <n v="105"/>
    <n v="105"/>
    <n v="0"/>
    <n v="0"/>
    <x v="3"/>
  </r>
  <r>
    <n v="680"/>
    <n v="680"/>
    <n v="0"/>
    <n v="0"/>
    <n v="680"/>
    <n v="68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9"/>
  </r>
  <r>
    <n v="1"/>
    <n v="0"/>
    <n v="1"/>
    <n v="0"/>
    <n v="1"/>
    <n v="0"/>
    <n v="1"/>
    <n v="0"/>
    <n v="0"/>
    <n v="0"/>
    <n v="0"/>
    <n v="0"/>
    <x v="65"/>
  </r>
  <r>
    <n v="4722"/>
    <n v="0"/>
    <n v="0"/>
    <n v="4722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90"/>
    <n v="90"/>
    <n v="0"/>
    <n v="0"/>
    <x v="13"/>
  </r>
  <r>
    <n v="2"/>
    <n v="2"/>
    <n v="0"/>
    <n v="0"/>
    <n v="2"/>
    <n v="2"/>
    <n v="0"/>
    <n v="0"/>
    <n v="0"/>
    <n v="0"/>
    <n v="0"/>
    <n v="0"/>
    <x v="14"/>
  </r>
  <r>
    <n v="313"/>
    <n v="313"/>
    <n v="0"/>
    <n v="0"/>
    <n v="0"/>
    <n v="0"/>
    <n v="0"/>
    <n v="0"/>
    <n v="0"/>
    <n v="0"/>
    <n v="0"/>
    <n v="0"/>
    <x v="15"/>
  </r>
  <r>
    <n v="70"/>
    <n v="70"/>
    <n v="0"/>
    <n v="0"/>
    <n v="70"/>
    <n v="70"/>
    <n v="0"/>
    <n v="0"/>
    <n v="0"/>
    <n v="0"/>
    <n v="0"/>
    <n v="0"/>
    <x v="16"/>
  </r>
  <r>
    <n v="1"/>
    <n v="0"/>
    <n v="1"/>
    <n v="0"/>
    <n v="1"/>
    <n v="0"/>
    <n v="1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0"/>
    <n v="0"/>
    <n v="0"/>
    <n v="0"/>
    <x v="20"/>
  </r>
  <r>
    <n v="2"/>
    <n v="0"/>
    <n v="2"/>
    <n v="0"/>
    <n v="0"/>
    <n v="0"/>
    <n v="0"/>
    <n v="0"/>
    <n v="0"/>
    <n v="0"/>
    <n v="0"/>
    <n v="0"/>
    <x v="21"/>
  </r>
  <r>
    <n v="2568"/>
    <n v="256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699"/>
    <n v="1699"/>
    <n v="0"/>
    <n v="0"/>
    <n v="0"/>
    <n v="0"/>
    <n v="0"/>
    <n v="0"/>
    <n v="0"/>
    <n v="0"/>
    <n v="0"/>
    <n v="0"/>
    <x v="27"/>
  </r>
  <r>
    <n v="139"/>
    <n v="139"/>
    <n v="0"/>
    <n v="0"/>
    <n v="0"/>
    <n v="0"/>
    <n v="0"/>
    <n v="0"/>
    <n v="139"/>
    <n v="139"/>
    <n v="0"/>
    <n v="0"/>
    <x v="55"/>
  </r>
  <r>
    <n v="1198"/>
    <n v="1198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30"/>
  </r>
  <r>
    <n v="1942"/>
    <n v="1942"/>
    <n v="0"/>
    <n v="0"/>
    <n v="0"/>
    <n v="0"/>
    <n v="0"/>
    <n v="0"/>
    <n v="0"/>
    <n v="0"/>
    <n v="0"/>
    <n v="0"/>
    <x v="63"/>
  </r>
  <r>
    <n v="255"/>
    <n v="255"/>
    <n v="0"/>
    <n v="0"/>
    <n v="255"/>
    <n v="255"/>
    <n v="0"/>
    <n v="0"/>
    <n v="0"/>
    <n v="0"/>
    <n v="0"/>
    <n v="0"/>
    <x v="51"/>
  </r>
  <r>
    <n v="831"/>
    <n v="831"/>
    <n v="0"/>
    <n v="0"/>
    <n v="0"/>
    <n v="0"/>
    <n v="0"/>
    <n v="0"/>
    <n v="0"/>
    <n v="0"/>
    <n v="0"/>
    <n v="0"/>
    <x v="33"/>
  </r>
  <r>
    <n v="175"/>
    <n v="175"/>
    <n v="0"/>
    <n v="0"/>
    <n v="0"/>
    <n v="0"/>
    <n v="0"/>
    <n v="0"/>
    <n v="0"/>
    <n v="0"/>
    <n v="0"/>
    <n v="0"/>
    <x v="34"/>
  </r>
  <r>
    <n v="221"/>
    <n v="221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36"/>
  </r>
  <r>
    <n v="168"/>
    <n v="168"/>
    <n v="0"/>
    <n v="0"/>
    <n v="0"/>
    <n v="0"/>
    <n v="0"/>
    <n v="0"/>
    <n v="0"/>
    <n v="0"/>
    <n v="0"/>
    <n v="0"/>
    <x v="37"/>
  </r>
  <r>
    <n v="382"/>
    <n v="0"/>
    <n v="382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505"/>
    <n v="505"/>
    <n v="0"/>
    <n v="0"/>
    <n v="0"/>
    <n v="0"/>
    <n v="0"/>
    <n v="0"/>
    <n v="0"/>
    <n v="0"/>
    <n v="0"/>
    <n v="0"/>
    <x v="40"/>
  </r>
  <r>
    <n v="10589"/>
    <n v="10589"/>
    <n v="0"/>
    <n v="0"/>
    <n v="0"/>
    <n v="0"/>
    <n v="0"/>
    <n v="0"/>
    <n v="10589"/>
    <n v="10589"/>
    <n v="0"/>
    <n v="0"/>
    <x v="41"/>
  </r>
  <r>
    <n v="7985"/>
    <n v="7985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0"/>
  </r>
  <r>
    <n v="135"/>
    <n v="135"/>
    <n v="0"/>
    <n v="0"/>
    <n v="135"/>
    <n v="135"/>
    <n v="0"/>
    <n v="0"/>
    <n v="0"/>
    <n v="0"/>
    <n v="0"/>
    <n v="0"/>
    <x v="44"/>
  </r>
  <r>
    <n v="5114"/>
    <n v="5114"/>
    <n v="0"/>
    <n v="0"/>
    <n v="5114"/>
    <n v="5114"/>
    <n v="0"/>
    <n v="0"/>
    <n v="0"/>
    <n v="0"/>
    <n v="0"/>
    <n v="0"/>
    <x v="2"/>
  </r>
  <r>
    <n v="1615"/>
    <n v="1615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47"/>
  </r>
  <r>
    <n v="352"/>
    <n v="352"/>
    <n v="0"/>
    <n v="0"/>
    <n v="0"/>
    <n v="0"/>
    <n v="0"/>
    <n v="0"/>
    <n v="0"/>
    <n v="0"/>
    <n v="0"/>
    <n v="0"/>
    <x v="7"/>
  </r>
  <r>
    <n v="7726"/>
    <n v="7726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48"/>
  </r>
  <r>
    <n v="3543"/>
    <n v="0"/>
    <n v="3543"/>
    <n v="0"/>
    <n v="0"/>
    <n v="0"/>
    <n v="0"/>
    <n v="0"/>
    <n v="3543"/>
    <n v="0"/>
    <n v="3543"/>
    <n v="0"/>
    <x v="11"/>
  </r>
  <r>
    <n v="52"/>
    <n v="52"/>
    <n v="0"/>
    <n v="0"/>
    <n v="0"/>
    <n v="0"/>
    <n v="0"/>
    <n v="0"/>
    <n v="52"/>
    <n v="52"/>
    <n v="0"/>
    <n v="0"/>
    <x v="12"/>
  </r>
  <r>
    <n v="12"/>
    <n v="12"/>
    <n v="0"/>
    <n v="0"/>
    <n v="0"/>
    <n v="0"/>
    <n v="0"/>
    <n v="0"/>
    <n v="12"/>
    <n v="12"/>
    <n v="0"/>
    <n v="0"/>
    <x v="13"/>
  </r>
  <r>
    <n v="123"/>
    <n v="123"/>
    <n v="0"/>
    <n v="0"/>
    <n v="123"/>
    <n v="123"/>
    <n v="0"/>
    <n v="0"/>
    <n v="0"/>
    <n v="0"/>
    <n v="0"/>
    <n v="0"/>
    <x v="14"/>
  </r>
  <r>
    <n v="884"/>
    <n v="0"/>
    <n v="884"/>
    <n v="0"/>
    <n v="0"/>
    <n v="0"/>
    <n v="0"/>
    <n v="0"/>
    <n v="0"/>
    <n v="0"/>
    <n v="0"/>
    <n v="0"/>
    <x v="15"/>
  </r>
  <r>
    <n v="1572"/>
    <n v="1572"/>
    <n v="0"/>
    <n v="0"/>
    <n v="0"/>
    <n v="0"/>
    <n v="0"/>
    <n v="0"/>
    <n v="0"/>
    <n v="0"/>
    <n v="0"/>
    <n v="0"/>
    <x v="16"/>
  </r>
  <r>
    <n v="4254"/>
    <n v="0"/>
    <n v="4254"/>
    <n v="0"/>
    <n v="0"/>
    <n v="0"/>
    <n v="0"/>
    <n v="0"/>
    <n v="0"/>
    <n v="0"/>
    <n v="0"/>
    <n v="0"/>
    <x v="17"/>
  </r>
  <r>
    <n v="26"/>
    <n v="0"/>
    <n v="26"/>
    <n v="0"/>
    <n v="26"/>
    <n v="0"/>
    <n v="26"/>
    <n v="0"/>
    <n v="0"/>
    <n v="0"/>
    <n v="0"/>
    <n v="0"/>
    <x v="50"/>
  </r>
  <r>
    <n v="1069"/>
    <n v="1069"/>
    <n v="0"/>
    <n v="0"/>
    <n v="0"/>
    <n v="0"/>
    <n v="0"/>
    <n v="0"/>
    <n v="0"/>
    <n v="0"/>
    <n v="0"/>
    <n v="0"/>
    <x v="19"/>
  </r>
  <r>
    <n v="386"/>
    <n v="386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2063"/>
    <n v="2063"/>
    <n v="0"/>
    <n v="0"/>
    <n v="2063"/>
    <n v="2063"/>
    <n v="0"/>
    <n v="0"/>
    <n v="0"/>
    <n v="0"/>
    <n v="0"/>
    <n v="0"/>
    <x v="25"/>
  </r>
  <r>
    <n v="56"/>
    <n v="56"/>
    <n v="0"/>
    <n v="0"/>
    <n v="56"/>
    <n v="56"/>
    <n v="0"/>
    <n v="0"/>
    <n v="0"/>
    <n v="0"/>
    <n v="0"/>
    <n v="0"/>
    <x v="26"/>
  </r>
  <r>
    <n v="289"/>
    <n v="289"/>
    <n v="0"/>
    <n v="0"/>
    <n v="0"/>
    <n v="0"/>
    <n v="0"/>
    <n v="0"/>
    <n v="0"/>
    <n v="0"/>
    <n v="0"/>
    <n v="0"/>
    <x v="27"/>
  </r>
  <r>
    <n v="6422"/>
    <n v="0"/>
    <n v="6422"/>
    <n v="0"/>
    <n v="0"/>
    <n v="0"/>
    <n v="0"/>
    <n v="0"/>
    <n v="0"/>
    <n v="0"/>
    <n v="0"/>
    <n v="0"/>
    <x v="28"/>
  </r>
  <r>
    <n v="726"/>
    <n v="726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31"/>
  </r>
  <r>
    <n v="22130"/>
    <n v="22130"/>
    <n v="0"/>
    <n v="0"/>
    <n v="0"/>
    <n v="0"/>
    <n v="0"/>
    <n v="0"/>
    <n v="22130"/>
    <n v="22130"/>
    <n v="0"/>
    <n v="0"/>
    <x v="59"/>
  </r>
  <r>
    <n v="5683"/>
    <n v="568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3711"/>
    <n v="3711"/>
    <n v="0"/>
    <n v="0"/>
    <n v="3711"/>
    <n v="3711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597"/>
    <n v="597"/>
    <n v="0"/>
    <n v="0"/>
    <n v="597"/>
    <n v="597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3143"/>
    <n v="3143"/>
    <n v="0"/>
    <n v="0"/>
    <n v="0"/>
    <n v="0"/>
    <n v="0"/>
    <n v="0"/>
    <n v="0"/>
    <n v="0"/>
    <n v="0"/>
    <n v="0"/>
    <x v="40"/>
  </r>
  <r>
    <n v="140"/>
    <n v="140"/>
    <n v="0"/>
    <n v="0"/>
    <n v="140"/>
    <n v="140"/>
    <n v="0"/>
    <n v="0"/>
    <n v="0"/>
    <n v="0"/>
    <n v="0"/>
    <n v="0"/>
    <x v="41"/>
  </r>
  <r>
    <n v="299"/>
    <n v="0"/>
    <n v="299"/>
    <n v="0"/>
    <n v="0"/>
    <n v="0"/>
    <n v="0"/>
    <n v="0"/>
    <n v="0"/>
    <n v="0"/>
    <n v="0"/>
    <n v="0"/>
    <x v="42"/>
  </r>
  <r>
    <n v="400"/>
    <n v="400"/>
    <n v="0"/>
    <n v="0"/>
    <n v="0"/>
    <n v="0"/>
    <n v="0"/>
    <n v="0"/>
    <n v="0"/>
    <n v="0"/>
    <n v="0"/>
    <n v="0"/>
    <x v="43"/>
  </r>
  <r>
    <n v="2153"/>
    <n v="215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668"/>
    <n v="668"/>
    <n v="0"/>
    <n v="0"/>
    <n v="0"/>
    <n v="0"/>
    <n v="0"/>
    <n v="0"/>
    <n v="0"/>
    <n v="0"/>
    <n v="0"/>
    <n v="0"/>
    <x v="46"/>
  </r>
  <r>
    <n v="22"/>
    <n v="22"/>
    <n v="0"/>
    <n v="0"/>
    <n v="22"/>
    <n v="22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9"/>
  </r>
  <r>
    <n v="449"/>
    <n v="449"/>
    <n v="0"/>
    <n v="0"/>
    <n v="0"/>
    <n v="0"/>
    <n v="0"/>
    <n v="0"/>
    <n v="449"/>
    <n v="449"/>
    <n v="0"/>
    <n v="0"/>
    <x v="47"/>
  </r>
  <r>
    <n v="396"/>
    <n v="0"/>
    <n v="396"/>
    <n v="0"/>
    <n v="0"/>
    <n v="0"/>
    <n v="0"/>
    <n v="0"/>
    <n v="0"/>
    <n v="0"/>
    <n v="0"/>
    <n v="0"/>
    <x v="67"/>
  </r>
  <r>
    <n v="76904"/>
    <n v="0"/>
    <n v="0"/>
    <n v="76904"/>
    <n v="0"/>
    <n v="0"/>
    <n v="0"/>
    <n v="0"/>
    <n v="0"/>
    <n v="0"/>
    <n v="0"/>
    <n v="0"/>
    <x v="8"/>
  </r>
  <r>
    <n v="376"/>
    <n v="376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5"/>
  </r>
  <r>
    <n v="24"/>
    <n v="24"/>
    <n v="0"/>
    <n v="0"/>
    <n v="24"/>
    <n v="24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147"/>
    <n v="0"/>
    <n v="1147"/>
    <n v="0"/>
    <n v="1147"/>
    <n v="0"/>
    <n v="1147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5"/>
  </r>
  <r>
    <n v="4851"/>
    <n v="0"/>
    <n v="4851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487"/>
    <n v="487"/>
    <n v="0"/>
    <n v="0"/>
    <n v="0"/>
    <n v="0"/>
    <n v="0"/>
    <n v="0"/>
    <n v="0"/>
    <n v="0"/>
    <n v="0"/>
    <n v="0"/>
    <x v="19"/>
  </r>
  <r>
    <n v="394"/>
    <n v="39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69"/>
    <n v="69"/>
    <n v="0"/>
    <n v="0"/>
    <x v="26"/>
  </r>
  <r>
    <n v="192"/>
    <n v="192"/>
    <n v="0"/>
    <n v="0"/>
    <n v="0"/>
    <n v="0"/>
    <n v="0"/>
    <n v="0"/>
    <n v="192"/>
    <n v="192"/>
    <n v="0"/>
    <n v="0"/>
    <x v="27"/>
  </r>
  <r>
    <n v="9036"/>
    <n v="9036"/>
    <n v="0"/>
    <n v="0"/>
    <n v="0"/>
    <n v="0"/>
    <n v="0"/>
    <n v="0"/>
    <n v="0"/>
    <n v="0"/>
    <n v="0"/>
    <n v="0"/>
    <x v="55"/>
  </r>
  <r>
    <n v="7534"/>
    <n v="0"/>
    <n v="7534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686"/>
    <n v="0"/>
    <n v="686"/>
    <n v="0"/>
    <n v="0"/>
    <n v="0"/>
    <n v="0"/>
    <n v="0"/>
    <n v="0"/>
    <n v="0"/>
    <n v="0"/>
    <n v="0"/>
    <x v="31"/>
  </r>
  <r>
    <n v="45"/>
    <n v="45"/>
    <n v="0"/>
    <n v="0"/>
    <n v="45"/>
    <n v="45"/>
    <n v="0"/>
    <n v="0"/>
    <n v="0"/>
    <n v="0"/>
    <n v="0"/>
    <n v="0"/>
    <x v="59"/>
  </r>
  <r>
    <n v="56"/>
    <n v="56"/>
    <n v="0"/>
    <n v="0"/>
    <n v="56"/>
    <n v="56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62"/>
  </r>
  <r>
    <n v="1050"/>
    <n v="1050"/>
    <n v="0"/>
    <n v="0"/>
    <n v="0"/>
    <n v="0"/>
    <n v="0"/>
    <n v="0"/>
    <n v="0"/>
    <n v="0"/>
    <n v="0"/>
    <n v="0"/>
    <x v="36"/>
  </r>
  <r>
    <n v="96"/>
    <n v="9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60"/>
  </r>
  <r>
    <n v="14370"/>
    <n v="14370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43"/>
  </r>
  <r>
    <n v="759"/>
    <n v="759"/>
    <n v="0"/>
    <n v="0"/>
    <n v="0"/>
    <n v="0"/>
    <n v="0"/>
    <n v="0"/>
    <n v="0"/>
    <n v="0"/>
    <n v="0"/>
    <n v="0"/>
    <x v="44"/>
  </r>
  <r>
    <n v="2639"/>
    <n v="2639"/>
    <n v="0"/>
    <n v="0"/>
    <n v="0"/>
    <n v="0"/>
    <n v="0"/>
    <n v="0"/>
    <n v="2639"/>
    <n v="2639"/>
    <n v="0"/>
    <n v="0"/>
    <x v="45"/>
  </r>
  <r>
    <n v="60"/>
    <n v="6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69"/>
  </r>
  <r>
    <n v="973"/>
    <n v="973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7"/>
  </r>
  <r>
    <n v="267"/>
    <n v="267"/>
    <n v="0"/>
    <n v="0"/>
    <n v="0"/>
    <n v="0"/>
    <n v="0"/>
    <n v="0"/>
    <n v="267"/>
    <n v="267"/>
    <n v="0"/>
    <n v="0"/>
    <x v="8"/>
  </r>
  <r>
    <n v="440"/>
    <n v="440"/>
    <n v="0"/>
    <n v="0"/>
    <n v="0"/>
    <n v="0"/>
    <n v="0"/>
    <n v="0"/>
    <n v="0"/>
    <n v="0"/>
    <n v="0"/>
    <n v="0"/>
    <x v="48"/>
  </r>
  <r>
    <n v="398"/>
    <n v="398"/>
    <n v="0"/>
    <n v="0"/>
    <n v="0"/>
    <n v="0"/>
    <n v="0"/>
    <n v="0"/>
    <n v="0"/>
    <n v="0"/>
    <n v="0"/>
    <n v="0"/>
    <x v="11"/>
  </r>
  <r>
    <n v="3346"/>
    <n v="3346"/>
    <n v="0"/>
    <n v="0"/>
    <n v="3346"/>
    <n v="3346"/>
    <n v="0"/>
    <n v="0"/>
    <n v="0"/>
    <n v="0"/>
    <n v="0"/>
    <n v="0"/>
    <x v="12"/>
  </r>
  <r>
    <n v="184"/>
    <n v="184"/>
    <n v="0"/>
    <n v="0"/>
    <n v="0"/>
    <n v="0"/>
    <n v="0"/>
    <n v="0"/>
    <n v="0"/>
    <n v="0"/>
    <n v="0"/>
    <n v="0"/>
    <x v="13"/>
  </r>
  <r>
    <n v="24"/>
    <n v="24"/>
    <n v="0"/>
    <n v="0"/>
    <n v="24"/>
    <n v="24"/>
    <n v="0"/>
    <n v="0"/>
    <n v="0"/>
    <n v="0"/>
    <n v="0"/>
    <n v="0"/>
    <x v="14"/>
  </r>
  <r>
    <n v="2200"/>
    <n v="2200"/>
    <n v="0"/>
    <n v="0"/>
    <n v="0"/>
    <n v="0"/>
    <n v="0"/>
    <n v="0"/>
    <n v="0"/>
    <n v="0"/>
    <n v="0"/>
    <n v="0"/>
    <x v="15"/>
  </r>
  <r>
    <n v="1019"/>
    <n v="1019"/>
    <n v="0"/>
    <n v="0"/>
    <n v="1019"/>
    <n v="1019"/>
    <n v="0"/>
    <n v="0"/>
    <n v="0"/>
    <n v="0"/>
    <n v="0"/>
    <n v="0"/>
    <x v="16"/>
  </r>
  <r>
    <n v="188"/>
    <n v="18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0"/>
    <n v="0"/>
    <n v="0"/>
    <n v="0"/>
    <x v="19"/>
  </r>
  <r>
    <n v="7468"/>
    <n v="7468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1"/>
  </r>
  <r>
    <n v="2969"/>
    <n v="2969"/>
    <n v="0"/>
    <n v="0"/>
    <n v="0"/>
    <n v="0"/>
    <n v="0"/>
    <n v="0"/>
    <n v="2969"/>
    <n v="2969"/>
    <n v="0"/>
    <n v="0"/>
    <x v="25"/>
  </r>
  <r>
    <n v="517"/>
    <n v="0"/>
    <n v="517"/>
    <n v="0"/>
    <n v="0"/>
    <n v="0"/>
    <n v="0"/>
    <n v="0"/>
    <n v="0"/>
    <n v="0"/>
    <n v="0"/>
    <n v="0"/>
    <x v="26"/>
  </r>
  <r>
    <n v="328"/>
    <n v="0"/>
    <n v="328"/>
    <n v="0"/>
    <n v="0"/>
    <n v="0"/>
    <n v="0"/>
    <n v="0"/>
    <n v="0"/>
    <n v="0"/>
    <n v="0"/>
    <n v="0"/>
    <x v="27"/>
  </r>
  <r>
    <n v="3738"/>
    <n v="3738"/>
    <n v="0"/>
    <n v="0"/>
    <n v="0"/>
    <n v="0"/>
    <n v="0"/>
    <n v="0"/>
    <n v="3738"/>
    <n v="3738"/>
    <n v="0"/>
    <n v="0"/>
    <x v="28"/>
  </r>
  <r>
    <n v="142"/>
    <n v="142"/>
    <n v="0"/>
    <n v="0"/>
    <n v="0"/>
    <n v="0"/>
    <n v="0"/>
    <n v="0"/>
    <n v="0"/>
    <n v="0"/>
    <n v="0"/>
    <n v="0"/>
    <x v="29"/>
  </r>
  <r>
    <n v="1582"/>
    <n v="1582"/>
    <n v="0"/>
    <n v="0"/>
    <n v="1582"/>
    <n v="1582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491"/>
    <n v="1491"/>
    <n v="0"/>
    <n v="0"/>
    <n v="0"/>
    <n v="0"/>
    <n v="0"/>
    <n v="0"/>
    <n v="0"/>
    <n v="0"/>
    <n v="0"/>
    <n v="0"/>
    <x v="59"/>
  </r>
  <r>
    <n v="1867"/>
    <n v="1867"/>
    <n v="0"/>
    <n v="0"/>
    <n v="0"/>
    <n v="0"/>
    <n v="0"/>
    <n v="0"/>
    <n v="0"/>
    <n v="0"/>
    <n v="0"/>
    <n v="0"/>
    <x v="33"/>
  </r>
  <r>
    <n v="2446"/>
    <n v="0"/>
    <n v="2446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35"/>
  </r>
  <r>
    <n v="202"/>
    <n v="202"/>
    <n v="0"/>
    <n v="0"/>
    <n v="202"/>
    <n v="202"/>
    <n v="0"/>
    <n v="0"/>
    <n v="0"/>
    <n v="0"/>
    <n v="0"/>
    <n v="0"/>
    <x v="36"/>
  </r>
  <r>
    <n v="4"/>
    <n v="0"/>
    <n v="4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3621"/>
    <n v="3621"/>
    <n v="0"/>
    <n v="0"/>
    <n v="0"/>
    <n v="0"/>
    <n v="0"/>
    <n v="0"/>
    <n v="0"/>
    <n v="0"/>
    <n v="0"/>
    <n v="0"/>
    <x v="40"/>
  </r>
  <r>
    <n v="61"/>
    <n v="61"/>
    <n v="0"/>
    <n v="0"/>
    <n v="61"/>
    <n v="61"/>
    <n v="0"/>
    <n v="0"/>
    <n v="0"/>
    <n v="0"/>
    <n v="0"/>
    <n v="0"/>
    <x v="41"/>
  </r>
  <r>
    <n v="11379"/>
    <n v="1137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59"/>
    <n v="59"/>
    <n v="0"/>
    <n v="0"/>
    <x v="45"/>
  </r>
  <r>
    <n v="2"/>
    <n v="2"/>
    <n v="0"/>
    <n v="0"/>
    <n v="2"/>
    <n v="2"/>
    <n v="0"/>
    <n v="0"/>
    <n v="0"/>
    <n v="0"/>
    <n v="0"/>
    <n v="0"/>
    <x v="70"/>
  </r>
  <r>
    <n v="2123"/>
    <n v="212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363"/>
    <n v="36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10201"/>
    <n v="0"/>
    <n v="10201"/>
    <n v="0"/>
    <n v="0"/>
    <n v="0"/>
    <n v="0"/>
    <n v="0"/>
    <n v="0"/>
    <n v="0"/>
    <n v="0"/>
    <n v="0"/>
    <x v="8"/>
  </r>
  <r>
    <n v="1795"/>
    <n v="1795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11"/>
  </r>
  <r>
    <n v="200"/>
    <n v="200"/>
    <n v="0"/>
    <n v="0"/>
    <n v="0"/>
    <n v="0"/>
    <n v="0"/>
    <n v="0"/>
    <n v="200"/>
    <n v="200"/>
    <n v="0"/>
    <n v="0"/>
    <x v="12"/>
  </r>
  <r>
    <n v="86"/>
    <n v="86"/>
    <n v="0"/>
    <n v="0"/>
    <n v="0"/>
    <n v="0"/>
    <n v="0"/>
    <n v="0"/>
    <n v="0"/>
    <n v="0"/>
    <n v="0"/>
    <n v="0"/>
    <x v="13"/>
  </r>
  <r>
    <n v="838"/>
    <n v="0"/>
    <n v="838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15"/>
  </r>
  <r>
    <n v="1292"/>
    <n v="1292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17"/>
  </r>
  <r>
    <n v="278"/>
    <n v="0"/>
    <n v="278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26"/>
    <n v="26"/>
    <n v="0"/>
    <n v="0"/>
    <n v="26"/>
    <n v="26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508"/>
    <n v="508"/>
    <n v="0"/>
    <n v="0"/>
    <n v="508"/>
    <n v="50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0926"/>
    <n v="0"/>
    <n v="10926"/>
    <n v="0"/>
    <n v="0"/>
    <n v="0"/>
    <n v="0"/>
    <n v="0"/>
    <n v="0"/>
    <n v="0"/>
    <n v="0"/>
    <n v="0"/>
    <x v="28"/>
  </r>
  <r>
    <n v="341"/>
    <n v="341"/>
    <n v="0"/>
    <n v="0"/>
    <n v="341"/>
    <n v="341"/>
    <n v="0"/>
    <n v="0"/>
    <n v="0"/>
    <n v="0"/>
    <n v="0"/>
    <n v="0"/>
    <x v="29"/>
  </r>
  <r>
    <n v="312"/>
    <n v="312"/>
    <n v="0"/>
    <n v="0"/>
    <n v="0"/>
    <n v="0"/>
    <n v="0"/>
    <n v="0"/>
    <n v="0"/>
    <n v="0"/>
    <n v="0"/>
    <n v="0"/>
    <x v="30"/>
  </r>
  <r>
    <n v="324"/>
    <n v="0"/>
    <n v="324"/>
    <n v="0"/>
    <n v="0"/>
    <n v="0"/>
    <n v="0"/>
    <n v="0"/>
    <n v="0"/>
    <n v="0"/>
    <n v="0"/>
    <n v="0"/>
    <x v="31"/>
  </r>
  <r>
    <n v="2021"/>
    <n v="2021"/>
    <n v="0"/>
    <n v="0"/>
    <n v="0"/>
    <n v="0"/>
    <n v="0"/>
    <n v="0"/>
    <n v="2021"/>
    <n v="2021"/>
    <n v="0"/>
    <n v="0"/>
    <x v="59"/>
  </r>
  <r>
    <n v="47"/>
    <n v="47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518"/>
    <n v="518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1612"/>
    <n v="1612"/>
    <n v="0"/>
    <n v="0"/>
    <n v="0"/>
    <n v="0"/>
    <n v="0"/>
    <n v="0"/>
    <n v="0"/>
    <n v="0"/>
    <n v="0"/>
    <n v="0"/>
    <x v="38"/>
  </r>
  <r>
    <n v="217"/>
    <n v="217"/>
    <n v="0"/>
    <n v="0"/>
    <n v="0"/>
    <n v="0"/>
    <n v="0"/>
    <n v="0"/>
    <n v="0"/>
    <n v="0"/>
    <n v="0"/>
    <n v="0"/>
    <x v="39"/>
  </r>
  <r>
    <n v="970"/>
    <n v="970"/>
    <n v="0"/>
    <n v="0"/>
    <n v="970"/>
    <n v="970"/>
    <n v="0"/>
    <n v="0"/>
    <n v="0"/>
    <n v="0"/>
    <n v="0"/>
    <n v="0"/>
    <x v="40"/>
  </r>
  <r>
    <n v="4443"/>
    <n v="4443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43"/>
  </r>
  <r>
    <n v="40534"/>
    <n v="0"/>
    <n v="40534"/>
    <n v="0"/>
    <n v="0"/>
    <n v="0"/>
    <n v="0"/>
    <n v="0"/>
    <n v="0"/>
    <n v="0"/>
    <n v="0"/>
    <n v="0"/>
    <x v="44"/>
  </r>
  <r>
    <n v="399"/>
    <n v="399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54"/>
    <n v="54"/>
    <n v="0"/>
    <n v="0"/>
    <x v="71"/>
  </r>
  <r>
    <n v="5"/>
    <n v="5"/>
    <n v="0"/>
    <n v="0"/>
    <n v="5"/>
    <n v="5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1742"/>
    <n v="1742"/>
    <n v="0"/>
    <n v="0"/>
    <n v="0"/>
    <n v="0"/>
    <n v="0"/>
    <n v="0"/>
    <n v="0"/>
    <n v="0"/>
    <n v="0"/>
    <n v="0"/>
    <x v="7"/>
  </r>
  <r>
    <n v="403"/>
    <n v="403"/>
    <n v="0"/>
    <n v="0"/>
    <n v="0"/>
    <n v="0"/>
    <n v="0"/>
    <n v="0"/>
    <n v="0"/>
    <n v="0"/>
    <n v="0"/>
    <n v="0"/>
    <x v="8"/>
  </r>
  <r>
    <n v="934"/>
    <n v="934"/>
    <n v="0"/>
    <n v="0"/>
    <n v="934"/>
    <n v="934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12"/>
  </r>
  <r>
    <n v="85"/>
    <n v="85"/>
    <n v="0"/>
    <n v="0"/>
    <n v="85"/>
    <n v="85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0"/>
    <n v="0"/>
    <n v="0"/>
    <n v="0"/>
    <x v="16"/>
  </r>
  <r>
    <n v="410"/>
    <n v="410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18"/>
  </r>
  <r>
    <n v="451"/>
    <n v="451"/>
    <n v="0"/>
    <n v="0"/>
    <n v="451"/>
    <n v="451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31"/>
    <n v="0"/>
    <n v="31"/>
    <n v="0"/>
    <n v="31"/>
    <n v="0"/>
    <n v="31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118"/>
    <n v="0"/>
    <n v="118"/>
    <n v="0"/>
    <n v="0"/>
    <n v="0"/>
    <n v="0"/>
    <n v="0"/>
    <n v="0"/>
    <n v="0"/>
    <n v="0"/>
    <n v="0"/>
    <x v="55"/>
  </r>
  <r>
    <n v="5304"/>
    <n v="5304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8"/>
  </r>
  <r>
    <n v="1067"/>
    <n v="1067"/>
    <n v="0"/>
    <n v="0"/>
    <n v="0"/>
    <n v="0"/>
    <n v="0"/>
    <n v="0"/>
    <n v="1067"/>
    <n v="1067"/>
    <n v="0"/>
    <n v="0"/>
    <x v="63"/>
  </r>
  <r>
    <n v="90"/>
    <n v="0"/>
    <n v="90"/>
    <n v="0"/>
    <n v="0"/>
    <n v="0"/>
    <n v="0"/>
    <n v="0"/>
    <n v="90"/>
    <n v="0"/>
    <n v="90"/>
    <n v="0"/>
    <x v="68"/>
  </r>
  <r>
    <n v="15"/>
    <n v="15"/>
    <n v="0"/>
    <n v="0"/>
    <n v="15"/>
    <n v="15"/>
    <n v="0"/>
    <n v="0"/>
    <n v="0"/>
    <n v="0"/>
    <n v="0"/>
    <n v="0"/>
    <x v="33"/>
  </r>
  <r>
    <n v="1012"/>
    <n v="1012"/>
    <n v="0"/>
    <n v="0"/>
    <n v="0"/>
    <n v="0"/>
    <n v="0"/>
    <n v="0"/>
    <n v="0"/>
    <n v="0"/>
    <n v="0"/>
    <n v="0"/>
    <x v="34"/>
  </r>
  <r>
    <n v="710"/>
    <n v="710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30"/>
    <n v="30"/>
    <n v="0"/>
    <n v="0"/>
    <x v="36"/>
  </r>
  <r>
    <n v="68"/>
    <n v="0"/>
    <n v="68"/>
    <n v="0"/>
    <n v="0"/>
    <n v="0"/>
    <n v="0"/>
    <n v="0"/>
    <n v="68"/>
    <n v="0"/>
    <n v="68"/>
    <n v="0"/>
    <x v="37"/>
  </r>
  <r>
    <n v="576"/>
    <n v="576"/>
    <n v="0"/>
    <n v="0"/>
    <n v="0"/>
    <n v="0"/>
    <n v="0"/>
    <n v="0"/>
    <n v="576"/>
    <n v="576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5810"/>
    <n v="5810"/>
    <n v="0"/>
    <n v="0"/>
    <n v="0"/>
    <n v="0"/>
    <n v="0"/>
    <n v="0"/>
    <n v="5810"/>
    <n v="5810"/>
    <n v="0"/>
    <n v="0"/>
    <x v="40"/>
  </r>
  <r>
    <n v="348"/>
    <n v="0"/>
    <n v="348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0"/>
  </r>
  <r>
    <n v="1555"/>
    <n v="1555"/>
    <n v="0"/>
    <n v="0"/>
    <n v="0"/>
    <n v="0"/>
    <n v="0"/>
    <n v="0"/>
    <n v="0"/>
    <n v="0"/>
    <n v="0"/>
    <n v="0"/>
    <x v="44"/>
  </r>
  <r>
    <n v="42375"/>
    <n v="42375"/>
    <n v="0"/>
    <n v="0"/>
    <n v="0"/>
    <n v="0"/>
    <n v="0"/>
    <n v="0"/>
    <n v="42375"/>
    <n v="42375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894"/>
    <n v="89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24"/>
    <n v="0"/>
    <n v="124"/>
    <n v="0"/>
    <n v="0"/>
    <n v="0"/>
    <n v="0"/>
    <n v="0"/>
    <n v="0"/>
    <n v="0"/>
    <n v="0"/>
    <n v="0"/>
    <x v="47"/>
  </r>
  <r>
    <n v="225"/>
    <n v="225"/>
    <n v="0"/>
    <n v="0"/>
    <n v="0"/>
    <n v="0"/>
    <n v="0"/>
    <n v="0"/>
    <n v="0"/>
    <n v="0"/>
    <n v="0"/>
    <n v="0"/>
    <x v="7"/>
  </r>
  <r>
    <n v="7029"/>
    <n v="7029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8"/>
  </r>
  <r>
    <n v="219"/>
    <n v="219"/>
    <n v="0"/>
    <n v="0"/>
    <n v="219"/>
    <n v="219"/>
    <n v="0"/>
    <n v="0"/>
    <n v="0"/>
    <n v="0"/>
    <n v="0"/>
    <n v="0"/>
    <x v="11"/>
  </r>
  <r>
    <n v="232"/>
    <n v="232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10747"/>
    <n v="0"/>
    <n v="10747"/>
    <n v="0"/>
    <n v="0"/>
    <n v="0"/>
    <n v="0"/>
    <n v="0"/>
    <n v="0"/>
    <n v="0"/>
    <n v="0"/>
    <n v="0"/>
    <x v="16"/>
  </r>
  <r>
    <n v="11712"/>
    <n v="11712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18"/>
  </r>
  <r>
    <n v="124"/>
    <n v="124"/>
    <n v="0"/>
    <n v="0"/>
    <n v="0"/>
    <n v="0"/>
    <n v="0"/>
    <n v="0"/>
    <n v="0"/>
    <n v="0"/>
    <n v="0"/>
    <n v="0"/>
    <x v="19"/>
  </r>
  <r>
    <n v="1093"/>
    <n v="0"/>
    <n v="1093"/>
    <n v="0"/>
    <n v="0"/>
    <n v="0"/>
    <n v="0"/>
    <n v="0"/>
    <n v="1093"/>
    <n v="0"/>
    <n v="1093"/>
    <n v="0"/>
    <x v="20"/>
  </r>
  <r>
    <n v="15"/>
    <n v="15"/>
    <n v="0"/>
    <n v="0"/>
    <n v="15"/>
    <n v="15"/>
    <n v="0"/>
    <n v="0"/>
    <n v="0"/>
    <n v="0"/>
    <n v="0"/>
    <n v="0"/>
    <x v="21"/>
  </r>
  <r>
    <n v="770"/>
    <n v="0"/>
    <n v="77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770"/>
    <n v="770"/>
    <n v="0"/>
    <n v="0"/>
    <n v="0"/>
    <n v="0"/>
    <n v="0"/>
    <n v="0"/>
    <n v="0"/>
    <n v="0"/>
    <n v="0"/>
    <n v="0"/>
    <x v="55"/>
  </r>
  <r>
    <n v="6342"/>
    <n v="634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6181"/>
    <n v="6181"/>
    <n v="0"/>
    <n v="0"/>
    <n v="0"/>
    <n v="0"/>
    <n v="0"/>
    <n v="0"/>
    <n v="6181"/>
    <n v="6181"/>
    <n v="0"/>
    <n v="0"/>
    <x v="63"/>
  </r>
  <r>
    <n v="2974"/>
    <n v="0"/>
    <n v="2974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3"/>
  </r>
  <r>
    <n v="661"/>
    <n v="661"/>
    <n v="0"/>
    <n v="0"/>
    <n v="0"/>
    <n v="0"/>
    <n v="0"/>
    <n v="0"/>
    <n v="0"/>
    <n v="0"/>
    <n v="0"/>
    <n v="0"/>
    <x v="56"/>
  </r>
  <r>
    <n v="955"/>
    <n v="0"/>
    <n v="955"/>
    <n v="0"/>
    <n v="0"/>
    <n v="0"/>
    <n v="0"/>
    <n v="0"/>
    <n v="0"/>
    <n v="0"/>
    <n v="0"/>
    <n v="0"/>
    <x v="52"/>
  </r>
  <r>
    <n v="10969"/>
    <n v="10969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4990"/>
    <n v="0"/>
    <n v="4990"/>
    <n v="0"/>
    <n v="0"/>
    <n v="0"/>
    <n v="0"/>
    <n v="0"/>
    <n v="4990"/>
    <n v="0"/>
    <n v="4990"/>
    <n v="0"/>
    <x v="40"/>
  </r>
  <r>
    <n v="2"/>
    <n v="2"/>
    <n v="0"/>
    <n v="0"/>
    <n v="2"/>
    <n v="2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42"/>
  </r>
  <r>
    <n v="102"/>
    <n v="0"/>
    <n v="102"/>
    <n v="0"/>
    <n v="0"/>
    <n v="0"/>
    <n v="0"/>
    <n v="0"/>
    <n v="0"/>
    <n v="0"/>
    <n v="0"/>
    <n v="0"/>
    <x v="0"/>
  </r>
  <r>
    <n v="12143"/>
    <n v="12143"/>
    <n v="0"/>
    <n v="0"/>
    <n v="12143"/>
    <n v="12143"/>
    <n v="0"/>
    <n v="0"/>
    <n v="0"/>
    <n v="0"/>
    <n v="0"/>
    <n v="0"/>
    <x v="44"/>
  </r>
  <r>
    <n v="986"/>
    <n v="986"/>
    <n v="0"/>
    <n v="0"/>
    <n v="0"/>
    <n v="0"/>
    <n v="0"/>
    <n v="0"/>
    <n v="0"/>
    <n v="0"/>
    <n v="0"/>
    <n v="0"/>
    <x v="2"/>
  </r>
  <r>
    <n v="1435"/>
    <n v="1435"/>
    <n v="0"/>
    <n v="0"/>
    <n v="0"/>
    <n v="0"/>
    <n v="0"/>
    <n v="0"/>
    <n v="1435"/>
    <n v="1435"/>
    <n v="0"/>
    <n v="0"/>
    <x v="3"/>
  </r>
  <r>
    <n v="388"/>
    <n v="388"/>
    <n v="0"/>
    <n v="0"/>
    <n v="0"/>
    <n v="0"/>
    <n v="0"/>
    <n v="0"/>
    <n v="0"/>
    <n v="0"/>
    <n v="0"/>
    <n v="0"/>
    <x v="4"/>
  </r>
  <r>
    <n v="41631"/>
    <n v="41631"/>
    <n v="0"/>
    <n v="0"/>
    <n v="0"/>
    <n v="0"/>
    <n v="0"/>
    <n v="0"/>
    <n v="0"/>
    <n v="0"/>
    <n v="0"/>
    <n v="0"/>
    <x v="5"/>
  </r>
  <r>
    <n v="71"/>
    <n v="71"/>
    <n v="0"/>
    <n v="0"/>
    <n v="71"/>
    <n v="71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8757"/>
    <n v="18757"/>
    <n v="0"/>
    <n v="0"/>
    <n v="0"/>
    <n v="0"/>
    <n v="0"/>
    <n v="0"/>
    <n v="0"/>
    <n v="0"/>
    <n v="0"/>
    <n v="0"/>
    <x v="8"/>
  </r>
  <r>
    <n v="1131"/>
    <n v="1131"/>
    <n v="0"/>
    <n v="0"/>
    <n v="0"/>
    <n v="0"/>
    <n v="0"/>
    <n v="0"/>
    <n v="1131"/>
    <n v="1131"/>
    <n v="0"/>
    <n v="0"/>
    <x v="9"/>
  </r>
  <r>
    <n v="69"/>
    <n v="69"/>
    <n v="0"/>
    <n v="0"/>
    <n v="0"/>
    <n v="0"/>
    <n v="0"/>
    <n v="0"/>
    <n v="0"/>
    <n v="0"/>
    <n v="0"/>
    <n v="0"/>
    <x v="53"/>
  </r>
  <r>
    <n v="1219"/>
    <n v="1219"/>
    <n v="0"/>
    <n v="0"/>
    <n v="0"/>
    <n v="0"/>
    <n v="0"/>
    <n v="0"/>
    <n v="1219"/>
    <n v="1219"/>
    <n v="0"/>
    <n v="0"/>
    <x v="12"/>
  </r>
  <r>
    <n v="77"/>
    <n v="77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14"/>
  </r>
  <r>
    <n v="1249"/>
    <n v="0"/>
    <n v="1249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95"/>
    <n v="95"/>
    <n v="0"/>
    <n v="0"/>
    <x v="57"/>
  </r>
  <r>
    <n v="7"/>
    <n v="7"/>
    <n v="0"/>
    <n v="0"/>
    <n v="0"/>
    <n v="0"/>
    <n v="0"/>
    <n v="0"/>
    <n v="0"/>
    <n v="0"/>
    <n v="0"/>
    <n v="0"/>
    <x v="19"/>
  </r>
  <r>
    <n v="695"/>
    <n v="695"/>
    <n v="0"/>
    <n v="0"/>
    <n v="0"/>
    <n v="0"/>
    <n v="0"/>
    <n v="0"/>
    <n v="0"/>
    <n v="0"/>
    <n v="0"/>
    <n v="0"/>
    <x v="20"/>
  </r>
  <r>
    <n v="3238"/>
    <n v="3238"/>
    <n v="0"/>
    <n v="0"/>
    <n v="0"/>
    <n v="0"/>
    <n v="0"/>
    <n v="0"/>
    <n v="0"/>
    <n v="0"/>
    <n v="0"/>
    <n v="0"/>
    <x v="21"/>
  </r>
  <r>
    <n v="2193"/>
    <n v="0"/>
    <n v="2193"/>
    <n v="0"/>
    <n v="0"/>
    <n v="0"/>
    <n v="0"/>
    <n v="0"/>
    <n v="0"/>
    <n v="0"/>
    <n v="0"/>
    <n v="0"/>
    <x v="25"/>
  </r>
  <r>
    <n v="25"/>
    <n v="0"/>
    <n v="25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350"/>
    <n v="350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29"/>
  </r>
  <r>
    <n v="2534"/>
    <n v="2534"/>
    <n v="0"/>
    <n v="0"/>
    <n v="0"/>
    <n v="0"/>
    <n v="0"/>
    <n v="0"/>
    <n v="0"/>
    <n v="0"/>
    <n v="0"/>
    <n v="0"/>
    <x v="30"/>
  </r>
  <r>
    <n v="5696"/>
    <n v="5696"/>
    <n v="0"/>
    <n v="0"/>
    <n v="0"/>
    <n v="0"/>
    <n v="0"/>
    <n v="0"/>
    <n v="0"/>
    <n v="0"/>
    <n v="0"/>
    <n v="0"/>
    <x v="63"/>
  </r>
  <r>
    <n v="6813"/>
    <n v="6813"/>
    <n v="0"/>
    <n v="0"/>
    <n v="0"/>
    <n v="0"/>
    <n v="0"/>
    <n v="0"/>
    <n v="0"/>
    <n v="0"/>
    <n v="0"/>
    <n v="0"/>
    <x v="59"/>
  </r>
  <r>
    <n v="7604"/>
    <n v="760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2010"/>
    <n v="2010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655"/>
    <n v="655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60"/>
  </r>
  <r>
    <n v="1967"/>
    <n v="1967"/>
    <n v="0"/>
    <n v="0"/>
    <n v="0"/>
    <n v="0"/>
    <n v="0"/>
    <n v="0"/>
    <n v="1967"/>
    <n v="1967"/>
    <n v="0"/>
    <n v="0"/>
    <x v="40"/>
  </r>
  <r>
    <n v="2684"/>
    <n v="2684"/>
    <n v="0"/>
    <n v="0"/>
    <n v="0"/>
    <n v="0"/>
    <n v="0"/>
    <n v="0"/>
    <n v="0"/>
    <n v="0"/>
    <n v="0"/>
    <n v="0"/>
    <x v="41"/>
  </r>
  <r>
    <n v="6441"/>
    <n v="0"/>
    <n v="6441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0"/>
  </r>
  <r>
    <n v="6290"/>
    <n v="6290"/>
    <n v="0"/>
    <n v="0"/>
    <n v="6290"/>
    <n v="6290"/>
    <n v="0"/>
    <n v="0"/>
    <n v="0"/>
    <n v="0"/>
    <n v="0"/>
    <n v="0"/>
    <x v="44"/>
  </r>
  <r>
    <n v="29947"/>
    <n v="0"/>
    <n v="29947"/>
    <n v="0"/>
    <n v="0"/>
    <n v="0"/>
    <n v="0"/>
    <n v="0"/>
    <n v="29947"/>
    <n v="0"/>
    <n v="29947"/>
    <n v="0"/>
    <x v="45"/>
  </r>
  <r>
    <n v="1176"/>
    <n v="1176"/>
    <n v="0"/>
    <n v="0"/>
    <n v="0"/>
    <n v="0"/>
    <n v="0"/>
    <n v="0"/>
    <n v="0"/>
    <n v="0"/>
    <n v="0"/>
    <n v="0"/>
    <x v="46"/>
  </r>
  <r>
    <n v="449"/>
    <n v="449"/>
    <n v="0"/>
    <n v="0"/>
    <n v="0"/>
    <n v="0"/>
    <n v="0"/>
    <n v="0"/>
    <n v="449"/>
    <n v="449"/>
    <n v="0"/>
    <n v="0"/>
    <x v="4"/>
  </r>
  <r>
    <n v="913"/>
    <n v="913"/>
    <n v="0"/>
    <n v="0"/>
    <n v="0"/>
    <n v="0"/>
    <n v="0"/>
    <n v="0"/>
    <n v="913"/>
    <n v="913"/>
    <n v="0"/>
    <n v="0"/>
    <x v="5"/>
  </r>
  <r>
    <n v="35"/>
    <n v="0"/>
    <n v="35"/>
    <n v="0"/>
    <n v="0"/>
    <n v="0"/>
    <n v="0"/>
    <n v="0"/>
    <n v="0"/>
    <n v="0"/>
    <n v="0"/>
    <n v="0"/>
    <x v="47"/>
  </r>
  <r>
    <n v="4511"/>
    <n v="4511"/>
    <n v="0"/>
    <n v="0"/>
    <n v="4511"/>
    <n v="4511"/>
    <n v="0"/>
    <n v="0"/>
    <n v="0"/>
    <n v="0"/>
    <n v="0"/>
    <n v="0"/>
    <x v="7"/>
  </r>
  <r>
    <n v="12666"/>
    <n v="12666"/>
    <n v="0"/>
    <n v="0"/>
    <n v="0"/>
    <n v="0"/>
    <n v="0"/>
    <n v="0"/>
    <n v="0"/>
    <n v="0"/>
    <n v="0"/>
    <n v="0"/>
    <x v="8"/>
  </r>
  <r>
    <n v="19258"/>
    <n v="19258"/>
    <n v="0"/>
    <n v="0"/>
    <n v="0"/>
    <n v="0"/>
    <n v="0"/>
    <n v="0"/>
    <n v="0"/>
    <n v="0"/>
    <n v="0"/>
    <n v="0"/>
    <x v="48"/>
  </r>
  <r>
    <n v="246"/>
    <n v="246"/>
    <n v="0"/>
    <n v="0"/>
    <n v="0"/>
    <n v="0"/>
    <n v="0"/>
    <n v="0"/>
    <n v="246"/>
    <n v="246"/>
    <n v="0"/>
    <n v="0"/>
    <x v="11"/>
  </r>
  <r>
    <n v="149"/>
    <n v="149"/>
    <n v="0"/>
    <n v="0"/>
    <n v="0"/>
    <n v="0"/>
    <n v="0"/>
    <n v="0"/>
    <n v="0"/>
    <n v="0"/>
    <n v="0"/>
    <n v="0"/>
    <x v="12"/>
  </r>
  <r>
    <n v="172"/>
    <n v="172"/>
    <n v="0"/>
    <n v="0"/>
    <n v="0"/>
    <n v="0"/>
    <n v="0"/>
    <n v="0"/>
    <n v="0"/>
    <n v="0"/>
    <n v="0"/>
    <n v="0"/>
    <x v="13"/>
  </r>
  <r>
    <n v="136"/>
    <n v="0"/>
    <n v="136"/>
    <n v="0"/>
    <n v="0"/>
    <n v="0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15"/>
  </r>
  <r>
    <n v="3725"/>
    <n v="3725"/>
    <n v="0"/>
    <n v="0"/>
    <n v="3725"/>
    <n v="3725"/>
    <n v="0"/>
    <n v="0"/>
    <n v="0"/>
    <n v="0"/>
    <n v="0"/>
    <n v="0"/>
    <x v="16"/>
  </r>
  <r>
    <n v="361"/>
    <n v="361"/>
    <n v="0"/>
    <n v="0"/>
    <n v="0"/>
    <n v="0"/>
    <n v="0"/>
    <n v="0"/>
    <n v="0"/>
    <n v="0"/>
    <n v="0"/>
    <n v="0"/>
    <x v="17"/>
  </r>
  <r>
    <n v="42"/>
    <n v="0"/>
    <n v="42"/>
    <n v="0"/>
    <n v="42"/>
    <n v="0"/>
    <n v="42"/>
    <n v="0"/>
    <n v="0"/>
    <n v="0"/>
    <n v="0"/>
    <n v="0"/>
    <x v="50"/>
  </r>
  <r>
    <n v="1190"/>
    <n v="0"/>
    <n v="1190"/>
    <n v="0"/>
    <n v="0"/>
    <n v="0"/>
    <n v="0"/>
    <n v="0"/>
    <n v="0"/>
    <n v="0"/>
    <n v="0"/>
    <n v="0"/>
    <x v="19"/>
  </r>
  <r>
    <n v="26561"/>
    <n v="2656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1"/>
  </r>
  <r>
    <n v="11823"/>
    <n v="118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55"/>
  </r>
  <r>
    <n v="5470"/>
    <n v="5470"/>
    <n v="0"/>
    <n v="0"/>
    <n v="0"/>
    <n v="0"/>
    <n v="0"/>
    <n v="0"/>
    <n v="0"/>
    <n v="0"/>
    <n v="0"/>
    <n v="0"/>
    <x v="29"/>
  </r>
  <r>
    <n v="2683"/>
    <n v="2683"/>
    <n v="0"/>
    <n v="0"/>
    <n v="0"/>
    <n v="0"/>
    <n v="0"/>
    <n v="0"/>
    <n v="0"/>
    <n v="0"/>
    <n v="0"/>
    <n v="0"/>
    <x v="30"/>
  </r>
  <r>
    <n v="5280"/>
    <n v="5280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33"/>
  </r>
  <r>
    <n v="97"/>
    <n v="97"/>
    <n v="0"/>
    <n v="0"/>
    <n v="0"/>
    <n v="0"/>
    <n v="0"/>
    <n v="0"/>
    <n v="0"/>
    <n v="0"/>
    <n v="0"/>
    <n v="0"/>
    <x v="34"/>
  </r>
  <r>
    <n v="16368"/>
    <n v="16368"/>
    <n v="0"/>
    <n v="0"/>
    <n v="16368"/>
    <n v="16368"/>
    <n v="0"/>
    <n v="0"/>
    <n v="0"/>
    <n v="0"/>
    <n v="0"/>
    <n v="0"/>
    <x v="52"/>
  </r>
  <r>
    <n v="202"/>
    <n v="202"/>
    <n v="0"/>
    <n v="0"/>
    <n v="0"/>
    <n v="0"/>
    <n v="0"/>
    <n v="0"/>
    <n v="0"/>
    <n v="0"/>
    <n v="0"/>
    <n v="0"/>
    <x v="36"/>
  </r>
  <r>
    <n v="159"/>
    <n v="159"/>
    <n v="0"/>
    <n v="0"/>
    <n v="0"/>
    <n v="0"/>
    <n v="0"/>
    <n v="0"/>
    <n v="0"/>
    <n v="0"/>
    <n v="0"/>
    <n v="0"/>
    <x v="37"/>
  </r>
  <r>
    <n v="1720"/>
    <n v="0"/>
    <n v="1720"/>
    <n v="0"/>
    <n v="0"/>
    <n v="0"/>
    <n v="0"/>
    <n v="0"/>
    <n v="1720"/>
    <n v="0"/>
    <n v="1720"/>
    <n v="0"/>
    <x v="38"/>
  </r>
  <r>
    <n v="54"/>
    <n v="54"/>
    <n v="0"/>
    <n v="0"/>
    <n v="0"/>
    <n v="0"/>
    <n v="0"/>
    <n v="0"/>
    <n v="54"/>
    <n v="54"/>
    <n v="0"/>
    <n v="0"/>
    <x v="39"/>
  </r>
  <r>
    <n v="374"/>
    <n v="374"/>
    <n v="0"/>
    <n v="0"/>
    <n v="0"/>
    <n v="0"/>
    <n v="0"/>
    <n v="0"/>
    <n v="0"/>
    <n v="0"/>
    <n v="0"/>
    <n v="0"/>
    <x v="40"/>
  </r>
  <r>
    <n v="129"/>
    <n v="0"/>
    <n v="129"/>
    <n v="0"/>
    <n v="0"/>
    <n v="0"/>
    <n v="0"/>
    <n v="0"/>
    <n v="0"/>
    <n v="0"/>
    <n v="0"/>
    <n v="0"/>
    <x v="41"/>
  </r>
  <r>
    <n v="520"/>
    <n v="0"/>
    <n v="52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20895"/>
    <n v="0"/>
    <n v="20895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3"/>
  </r>
  <r>
    <n v="130"/>
    <n v="130"/>
    <n v="0"/>
    <n v="0"/>
    <n v="0"/>
    <n v="0"/>
    <n v="0"/>
    <n v="0"/>
    <n v="0"/>
    <n v="0"/>
    <n v="0"/>
    <n v="0"/>
    <x v="4"/>
  </r>
  <r>
    <n v="2142"/>
    <n v="0"/>
    <n v="2142"/>
    <n v="0"/>
    <n v="0"/>
    <n v="0"/>
    <n v="0"/>
    <n v="0"/>
    <n v="0"/>
    <n v="0"/>
    <n v="0"/>
    <n v="0"/>
    <x v="5"/>
  </r>
  <r>
    <n v="239"/>
    <n v="0"/>
    <n v="239"/>
    <n v="0"/>
    <n v="0"/>
    <n v="0"/>
    <n v="0"/>
    <n v="0"/>
    <n v="0"/>
    <n v="0"/>
    <n v="0"/>
    <n v="0"/>
    <x v="47"/>
  </r>
  <r>
    <n v="8777"/>
    <n v="8777"/>
    <n v="0"/>
    <n v="0"/>
    <n v="0"/>
    <n v="0"/>
    <n v="0"/>
    <n v="0"/>
    <n v="0"/>
    <n v="0"/>
    <n v="0"/>
    <n v="0"/>
    <x v="7"/>
  </r>
  <r>
    <n v="607"/>
    <n v="60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201"/>
    <n v="201"/>
    <n v="0"/>
    <n v="0"/>
    <n v="0"/>
    <n v="0"/>
    <n v="0"/>
    <n v="0"/>
    <n v="0"/>
    <n v="0"/>
    <n v="0"/>
    <n v="0"/>
    <x v="11"/>
  </r>
  <r>
    <n v="6467"/>
    <n v="6467"/>
    <n v="0"/>
    <n v="0"/>
    <n v="6467"/>
    <n v="6467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14"/>
    <n v="14"/>
    <n v="0"/>
    <n v="0"/>
    <x v="57"/>
  </r>
  <r>
    <n v="66"/>
    <n v="66"/>
    <n v="0"/>
    <n v="0"/>
    <n v="0"/>
    <n v="0"/>
    <n v="0"/>
    <n v="0"/>
    <n v="0"/>
    <n v="0"/>
    <n v="0"/>
    <n v="0"/>
    <x v="19"/>
  </r>
  <r>
    <n v="654"/>
    <n v="654"/>
    <n v="0"/>
    <n v="0"/>
    <n v="0"/>
    <n v="0"/>
    <n v="0"/>
    <n v="0"/>
    <n v="0"/>
    <n v="0"/>
    <n v="0"/>
    <n v="0"/>
    <x v="20"/>
  </r>
  <r>
    <n v="15017"/>
    <n v="15017"/>
    <n v="0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5162"/>
    <n v="5162"/>
    <n v="0"/>
    <n v="0"/>
    <n v="5162"/>
    <n v="5162"/>
    <n v="0"/>
    <n v="0"/>
    <n v="0"/>
    <n v="0"/>
    <n v="0"/>
    <n v="0"/>
    <x v="28"/>
  </r>
  <r>
    <n v="11964"/>
    <n v="0"/>
    <n v="11964"/>
    <n v="0"/>
    <n v="0"/>
    <n v="0"/>
    <n v="0"/>
    <n v="0"/>
    <n v="0"/>
    <n v="0"/>
    <n v="0"/>
    <n v="0"/>
    <x v="29"/>
  </r>
  <r>
    <n v="1566"/>
    <n v="1566"/>
    <n v="0"/>
    <n v="0"/>
    <n v="1566"/>
    <n v="1566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51"/>
  </r>
  <r>
    <n v="211"/>
    <n v="211"/>
    <n v="0"/>
    <n v="0"/>
    <n v="211"/>
    <n v="211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56"/>
  </r>
  <r>
    <n v="1119"/>
    <n v="1119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233"/>
    <n v="233"/>
    <n v="0"/>
    <n v="0"/>
    <n v="0"/>
    <n v="0"/>
    <n v="0"/>
    <n v="0"/>
    <n v="233"/>
    <n v="233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473"/>
    <n v="473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3"/>
  </r>
  <r>
    <n v="662"/>
    <n v="662"/>
    <n v="0"/>
    <n v="0"/>
    <n v="0"/>
    <n v="0"/>
    <n v="0"/>
    <n v="0"/>
    <n v="0"/>
    <n v="0"/>
    <n v="0"/>
    <n v="0"/>
    <x v="44"/>
  </r>
  <r>
    <n v="783"/>
    <n v="0"/>
    <n v="783"/>
    <n v="0"/>
    <n v="0"/>
    <n v="0"/>
    <n v="0"/>
    <n v="0"/>
    <n v="0"/>
    <n v="0"/>
    <n v="0"/>
    <n v="0"/>
    <x v="2"/>
  </r>
  <r>
    <n v="221"/>
    <n v="22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333"/>
    <n v="333"/>
    <n v="0"/>
    <n v="0"/>
    <n v="0"/>
    <n v="0"/>
    <n v="0"/>
    <n v="0"/>
    <n v="0"/>
    <n v="0"/>
    <n v="0"/>
    <n v="0"/>
    <x v="47"/>
  </r>
  <r>
    <n v="511"/>
    <n v="0"/>
    <n v="511"/>
    <n v="0"/>
    <n v="0"/>
    <n v="0"/>
    <n v="0"/>
    <n v="0"/>
    <n v="0"/>
    <n v="0"/>
    <n v="0"/>
    <n v="0"/>
    <x v="7"/>
  </r>
  <r>
    <n v="2392"/>
    <n v="2392"/>
    <n v="0"/>
    <n v="0"/>
    <n v="0"/>
    <n v="0"/>
    <n v="0"/>
    <n v="0"/>
    <n v="0"/>
    <n v="0"/>
    <n v="0"/>
    <n v="0"/>
    <x v="8"/>
  </r>
  <r>
    <n v="6546"/>
    <n v="6546"/>
    <n v="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123"/>
    <n v="123"/>
    <n v="0"/>
    <n v="0"/>
    <x v="53"/>
  </r>
  <r>
    <n v="17"/>
    <n v="1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21"/>
    <n v="421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5"/>
  </r>
  <r>
    <n v="3388"/>
    <n v="0"/>
    <n v="3388"/>
    <n v="0"/>
    <n v="0"/>
    <n v="0"/>
    <n v="0"/>
    <n v="0"/>
    <n v="0"/>
    <n v="0"/>
    <n v="0"/>
    <n v="0"/>
    <x v="16"/>
  </r>
  <r>
    <n v="2709"/>
    <n v="2709"/>
    <n v="0"/>
    <n v="0"/>
    <n v="0"/>
    <n v="0"/>
    <n v="0"/>
    <n v="0"/>
    <n v="0"/>
    <n v="0"/>
    <n v="0"/>
    <n v="0"/>
    <x v="17"/>
  </r>
  <r>
    <n v="207"/>
    <n v="0"/>
    <n v="207"/>
    <n v="0"/>
    <n v="0"/>
    <n v="0"/>
    <n v="0"/>
    <n v="0"/>
    <n v="0"/>
    <n v="0"/>
    <n v="0"/>
    <n v="0"/>
    <x v="50"/>
  </r>
  <r>
    <n v="149"/>
    <n v="149"/>
    <n v="0"/>
    <n v="0"/>
    <n v="0"/>
    <n v="0"/>
    <n v="0"/>
    <n v="0"/>
    <n v="0"/>
    <n v="0"/>
    <n v="0"/>
    <n v="0"/>
    <x v="19"/>
  </r>
  <r>
    <n v="2750"/>
    <n v="2750"/>
    <n v="0"/>
    <n v="0"/>
    <n v="0"/>
    <n v="0"/>
    <n v="0"/>
    <n v="0"/>
    <n v="0"/>
    <n v="0"/>
    <n v="0"/>
    <n v="0"/>
    <x v="20"/>
  </r>
  <r>
    <n v="17358"/>
    <n v="17358"/>
    <n v="0"/>
    <n v="0"/>
    <n v="17358"/>
    <n v="17358"/>
    <n v="0"/>
    <n v="0"/>
    <n v="0"/>
    <n v="0"/>
    <n v="0"/>
    <n v="0"/>
    <x v="21"/>
  </r>
  <r>
    <n v="5165"/>
    <n v="5165"/>
    <n v="0"/>
    <n v="0"/>
    <n v="0"/>
    <n v="0"/>
    <n v="0"/>
    <n v="0"/>
    <n v="5165"/>
    <n v="5165"/>
    <n v="0"/>
    <n v="0"/>
    <x v="25"/>
  </r>
  <r>
    <n v="12"/>
    <n v="1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899"/>
    <n v="899"/>
    <n v="0"/>
    <n v="0"/>
    <n v="0"/>
    <n v="0"/>
    <n v="0"/>
    <n v="0"/>
    <n v="0"/>
    <n v="0"/>
    <n v="0"/>
    <n v="0"/>
    <x v="28"/>
  </r>
  <r>
    <n v="4739"/>
    <n v="4739"/>
    <n v="0"/>
    <n v="0"/>
    <n v="4739"/>
    <n v="4739"/>
    <n v="0"/>
    <n v="0"/>
    <n v="0"/>
    <n v="0"/>
    <n v="0"/>
    <n v="0"/>
    <x v="29"/>
  </r>
  <r>
    <n v="2891"/>
    <n v="2891"/>
    <n v="0"/>
    <n v="0"/>
    <n v="0"/>
    <n v="0"/>
    <n v="0"/>
    <n v="0"/>
    <n v="2891"/>
    <n v="2891"/>
    <n v="0"/>
    <n v="0"/>
    <x v="58"/>
  </r>
  <r>
    <n v="50"/>
    <n v="5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51"/>
  </r>
  <r>
    <n v="878"/>
    <n v="878"/>
    <n v="0"/>
    <n v="0"/>
    <n v="0"/>
    <n v="0"/>
    <n v="0"/>
    <n v="0"/>
    <n v="878"/>
    <n v="878"/>
    <n v="0"/>
    <n v="0"/>
    <x v="33"/>
  </r>
  <r>
    <n v="60"/>
    <n v="60"/>
    <n v="0"/>
    <n v="0"/>
    <n v="0"/>
    <n v="0"/>
    <n v="0"/>
    <n v="0"/>
    <n v="0"/>
    <n v="0"/>
    <n v="0"/>
    <n v="0"/>
    <x v="61"/>
  </r>
  <r>
    <n v="694"/>
    <n v="694"/>
    <n v="0"/>
    <n v="0"/>
    <n v="0"/>
    <n v="0"/>
    <n v="0"/>
    <n v="0"/>
    <n v="694"/>
    <n v="694"/>
    <n v="0"/>
    <n v="0"/>
    <x v="64"/>
  </r>
  <r>
    <n v="457"/>
    <n v="457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47"/>
    <n v="14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868"/>
    <n v="1868"/>
    <n v="0"/>
    <n v="0"/>
    <n v="0"/>
    <n v="0"/>
    <n v="0"/>
    <n v="0"/>
    <n v="0"/>
    <n v="0"/>
    <n v="0"/>
    <n v="0"/>
    <x v="40"/>
  </r>
  <r>
    <n v="254"/>
    <n v="254"/>
    <n v="0"/>
    <n v="0"/>
    <n v="0"/>
    <n v="0"/>
    <n v="0"/>
    <n v="0"/>
    <n v="0"/>
    <n v="0"/>
    <n v="0"/>
    <n v="0"/>
    <x v="41"/>
  </r>
  <r>
    <n v="6957"/>
    <n v="6957"/>
    <n v="0"/>
    <n v="0"/>
    <n v="0"/>
    <n v="0"/>
    <n v="0"/>
    <n v="0"/>
    <n v="6957"/>
    <n v="6957"/>
    <n v="0"/>
    <n v="0"/>
    <x v="42"/>
  </r>
  <r>
    <n v="5324"/>
    <n v="0"/>
    <n v="5324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52480"/>
    <n v="52480"/>
    <n v="0"/>
    <n v="0"/>
    <n v="52480"/>
    <n v="52480"/>
    <n v="0"/>
    <n v="0"/>
    <n v="0"/>
    <n v="0"/>
    <n v="0"/>
    <n v="0"/>
    <x v="45"/>
  </r>
  <r>
    <n v="4359"/>
    <n v="4359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228"/>
    <n v="228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7"/>
  </r>
  <r>
    <n v="3435"/>
    <n v="343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8"/>
  </r>
  <r>
    <n v="102"/>
    <n v="102"/>
    <n v="0"/>
    <n v="0"/>
    <n v="102"/>
    <n v="102"/>
    <n v="0"/>
    <n v="0"/>
    <n v="0"/>
    <n v="0"/>
    <n v="0"/>
    <n v="0"/>
    <x v="11"/>
  </r>
  <r>
    <n v="13601"/>
    <n v="0"/>
    <n v="0"/>
    <n v="13601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0"/>
    <n v="0"/>
    <n v="0"/>
    <n v="0"/>
    <x v="13"/>
  </r>
  <r>
    <n v="2745"/>
    <n v="0"/>
    <n v="2745"/>
    <n v="0"/>
    <n v="0"/>
    <n v="0"/>
    <n v="0"/>
    <n v="0"/>
    <n v="0"/>
    <n v="0"/>
    <n v="0"/>
    <n v="0"/>
    <x v="14"/>
  </r>
  <r>
    <n v="476"/>
    <n v="476"/>
    <n v="0"/>
    <n v="0"/>
    <n v="476"/>
    <n v="476"/>
    <n v="0"/>
    <n v="0"/>
    <n v="0"/>
    <n v="0"/>
    <n v="0"/>
    <n v="0"/>
    <x v="15"/>
  </r>
  <r>
    <n v="1441"/>
    <n v="1441"/>
    <n v="0"/>
    <n v="0"/>
    <n v="0"/>
    <n v="0"/>
    <n v="0"/>
    <n v="0"/>
    <n v="0"/>
    <n v="0"/>
    <n v="0"/>
    <n v="0"/>
    <x v="16"/>
  </r>
  <r>
    <n v="2491"/>
    <n v="2491"/>
    <n v="0"/>
    <n v="0"/>
    <n v="2491"/>
    <n v="2491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3188"/>
    <n v="3188"/>
    <n v="0"/>
    <n v="0"/>
    <n v="0"/>
    <n v="0"/>
    <n v="0"/>
    <n v="0"/>
    <n v="3188"/>
    <n v="3188"/>
    <n v="0"/>
    <n v="0"/>
    <x v="20"/>
  </r>
  <r>
    <n v="1"/>
    <n v="0"/>
    <n v="1"/>
    <n v="0"/>
    <n v="0"/>
    <n v="0"/>
    <n v="0"/>
    <n v="0"/>
    <n v="0"/>
    <n v="0"/>
    <n v="0"/>
    <n v="0"/>
    <x v="21"/>
  </r>
  <r>
    <n v="16471"/>
    <n v="16471"/>
    <n v="0"/>
    <n v="0"/>
    <n v="0"/>
    <n v="0"/>
    <n v="0"/>
    <n v="0"/>
    <n v="16471"/>
    <n v="16471"/>
    <n v="0"/>
    <n v="0"/>
    <x v="25"/>
  </r>
  <r>
    <n v="37"/>
    <n v="3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453"/>
    <n v="45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9"/>
  </r>
  <r>
    <n v="393"/>
    <n v="393"/>
    <n v="0"/>
    <n v="0"/>
    <n v="393"/>
    <n v="393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66"/>
  </r>
  <r>
    <n v="1465"/>
    <n v="1465"/>
    <n v="0"/>
    <n v="0"/>
    <n v="0"/>
    <n v="0"/>
    <n v="0"/>
    <n v="0"/>
    <n v="0"/>
    <n v="0"/>
    <n v="0"/>
    <n v="0"/>
    <x v="64"/>
  </r>
  <r>
    <n v="3056"/>
    <n v="305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2032"/>
    <n v="2032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60"/>
  </r>
  <r>
    <n v="5653"/>
    <n v="5653"/>
    <n v="0"/>
    <n v="0"/>
    <n v="0"/>
    <n v="0"/>
    <n v="0"/>
    <n v="0"/>
    <n v="0"/>
    <n v="0"/>
    <n v="0"/>
    <n v="0"/>
    <x v="40"/>
  </r>
  <r>
    <n v="92"/>
    <n v="92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62"/>
    <n v="62"/>
    <n v="0"/>
    <n v="0"/>
    <x v="42"/>
  </r>
  <r>
    <n v="34"/>
    <n v="34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1"/>
  </r>
  <r>
    <n v="2495"/>
    <n v="2495"/>
    <n v="0"/>
    <n v="0"/>
    <n v="0"/>
    <n v="0"/>
    <n v="0"/>
    <n v="0"/>
    <n v="0"/>
    <n v="0"/>
    <n v="0"/>
    <n v="0"/>
    <x v="2"/>
  </r>
  <r>
    <n v="5628"/>
    <n v="5628"/>
    <n v="0"/>
    <n v="0"/>
    <n v="0"/>
    <n v="0"/>
    <n v="0"/>
    <n v="0"/>
    <n v="5628"/>
    <n v="5628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7"/>
  </r>
  <r>
    <n v="1820"/>
    <n v="0"/>
    <n v="1820"/>
    <n v="0"/>
    <n v="0"/>
    <n v="0"/>
    <n v="0"/>
    <n v="0"/>
    <n v="0"/>
    <n v="0"/>
    <n v="0"/>
    <n v="0"/>
    <x v="7"/>
  </r>
  <r>
    <n v="258"/>
    <n v="258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53"/>
  </r>
  <r>
    <n v="1219"/>
    <n v="0"/>
    <n v="1219"/>
    <n v="0"/>
    <n v="0"/>
    <n v="0"/>
    <n v="0"/>
    <n v="0"/>
    <n v="0"/>
    <n v="0"/>
    <n v="0"/>
    <n v="0"/>
    <x v="12"/>
  </r>
  <r>
    <n v="2140"/>
    <n v="0"/>
    <n v="214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53"/>
    <n v="53"/>
    <n v="0"/>
    <n v="0"/>
    <x v="14"/>
  </r>
  <r>
    <n v="350"/>
    <n v="350"/>
    <n v="0"/>
    <n v="0"/>
    <n v="350"/>
    <n v="350"/>
    <n v="0"/>
    <n v="0"/>
    <n v="0"/>
    <n v="0"/>
    <n v="0"/>
    <n v="0"/>
    <x v="15"/>
  </r>
  <r>
    <n v="7836"/>
    <n v="7836"/>
    <n v="0"/>
    <n v="0"/>
    <n v="0"/>
    <n v="0"/>
    <n v="0"/>
    <n v="0"/>
    <n v="0"/>
    <n v="0"/>
    <n v="0"/>
    <n v="0"/>
    <x v="16"/>
  </r>
  <r>
    <n v="3188"/>
    <n v="0"/>
    <n v="3188"/>
    <n v="0"/>
    <n v="0"/>
    <n v="0"/>
    <n v="0"/>
    <n v="0"/>
    <n v="0"/>
    <n v="0"/>
    <n v="0"/>
    <n v="0"/>
    <x v="17"/>
  </r>
  <r>
    <n v="1697"/>
    <n v="1697"/>
    <n v="0"/>
    <n v="0"/>
    <n v="0"/>
    <n v="0"/>
    <n v="0"/>
    <n v="0"/>
    <n v="0"/>
    <n v="0"/>
    <n v="0"/>
    <n v="0"/>
    <x v="18"/>
  </r>
  <r>
    <n v="200"/>
    <n v="2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057"/>
    <n v="3057"/>
    <n v="0"/>
    <n v="0"/>
    <n v="0"/>
    <n v="0"/>
    <n v="0"/>
    <n v="0"/>
    <n v="0"/>
    <n v="0"/>
    <n v="0"/>
    <n v="0"/>
    <x v="21"/>
  </r>
  <r>
    <n v="139"/>
    <n v="139"/>
    <n v="0"/>
    <n v="0"/>
    <n v="0"/>
    <n v="0"/>
    <n v="0"/>
    <n v="0"/>
    <n v="0"/>
    <n v="0"/>
    <n v="0"/>
    <n v="0"/>
    <x v="25"/>
  </r>
  <r>
    <n v="281"/>
    <n v="281"/>
    <n v="0"/>
    <n v="0"/>
    <n v="281"/>
    <n v="281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55"/>
  </r>
  <r>
    <n v="4051"/>
    <n v="4051"/>
    <n v="0"/>
    <n v="0"/>
    <n v="4051"/>
    <n v="4051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536"/>
    <n v="0"/>
    <n v="2536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66"/>
  </r>
  <r>
    <n v="263"/>
    <n v="263"/>
    <n v="0"/>
    <n v="0"/>
    <n v="0"/>
    <n v="0"/>
    <n v="0"/>
    <n v="0"/>
    <n v="263"/>
    <n v="263"/>
    <n v="0"/>
    <n v="0"/>
    <x v="52"/>
  </r>
  <r>
    <n v="8314"/>
    <n v="0"/>
    <n v="8314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21"/>
    <n v="21"/>
    <n v="0"/>
    <n v="0"/>
    <x v="39"/>
  </r>
  <r>
    <n v="257"/>
    <n v="257"/>
    <n v="0"/>
    <n v="0"/>
    <n v="0"/>
    <n v="0"/>
    <n v="0"/>
    <n v="0"/>
    <n v="0"/>
    <n v="0"/>
    <n v="0"/>
    <n v="0"/>
    <x v="40"/>
  </r>
  <r>
    <n v="4080"/>
    <n v="4080"/>
    <n v="0"/>
    <n v="0"/>
    <n v="0"/>
    <n v="0"/>
    <n v="0"/>
    <n v="0"/>
    <n v="0"/>
    <n v="0"/>
    <n v="0"/>
    <n v="0"/>
    <x v="41"/>
  </r>
  <r>
    <n v="297"/>
    <n v="297"/>
    <n v="0"/>
    <n v="0"/>
    <n v="0"/>
    <n v="0"/>
    <n v="0"/>
    <n v="0"/>
    <n v="0"/>
    <n v="0"/>
    <n v="0"/>
    <n v="0"/>
    <x v="42"/>
  </r>
  <r>
    <n v="826"/>
    <n v="826"/>
    <n v="0"/>
    <n v="0"/>
    <n v="0"/>
    <n v="0"/>
    <n v="0"/>
    <n v="0"/>
    <n v="0"/>
    <n v="0"/>
    <n v="0"/>
    <n v="0"/>
    <x v="43"/>
  </r>
  <r>
    <n v="11"/>
    <n v="11"/>
    <n v="0"/>
    <n v="0"/>
    <n v="11"/>
    <n v="11"/>
    <n v="0"/>
    <n v="0"/>
    <n v="0"/>
    <n v="0"/>
    <n v="0"/>
    <n v="0"/>
    <x v="1"/>
  </r>
  <r>
    <n v="534"/>
    <n v="534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71"/>
  </r>
  <r>
    <n v="1"/>
    <n v="1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47"/>
  </r>
  <r>
    <n v="400"/>
    <n v="400"/>
    <n v="0"/>
    <n v="0"/>
    <n v="400"/>
    <n v="400"/>
    <n v="0"/>
    <n v="0"/>
    <n v="0"/>
    <n v="0"/>
    <n v="0"/>
    <n v="0"/>
    <x v="7"/>
  </r>
  <r>
    <n v="1734"/>
    <n v="1734"/>
    <n v="0"/>
    <n v="0"/>
    <n v="0"/>
    <n v="0"/>
    <n v="0"/>
    <n v="0"/>
    <n v="0"/>
    <n v="0"/>
    <n v="0"/>
    <n v="0"/>
    <x v="8"/>
  </r>
  <r>
    <n v="16867"/>
    <n v="1686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1"/>
  </r>
  <r>
    <n v="770"/>
    <n v="770"/>
    <n v="0"/>
    <n v="0"/>
    <n v="0"/>
    <n v="0"/>
    <n v="0"/>
    <n v="0"/>
    <n v="770"/>
    <n v="770"/>
    <n v="0"/>
    <n v="0"/>
    <x v="12"/>
  </r>
  <r>
    <n v="31"/>
    <n v="31"/>
    <n v="0"/>
    <n v="0"/>
    <n v="0"/>
    <n v="0"/>
    <n v="0"/>
    <n v="0"/>
    <n v="0"/>
    <n v="0"/>
    <n v="0"/>
    <n v="0"/>
    <x v="13"/>
  </r>
  <r>
    <n v="6534"/>
    <n v="0"/>
    <n v="6534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15"/>
  </r>
  <r>
    <n v="29670"/>
    <n v="0"/>
    <n v="29670"/>
    <n v="0"/>
    <n v="29670"/>
    <n v="0"/>
    <n v="29670"/>
    <n v="0"/>
    <n v="0"/>
    <n v="0"/>
    <n v="0"/>
    <n v="0"/>
    <x v="16"/>
  </r>
  <r>
    <n v="4155"/>
    <n v="4155"/>
    <n v="0"/>
    <n v="0"/>
    <n v="4155"/>
    <n v="4155"/>
    <n v="0"/>
    <n v="0"/>
    <n v="0"/>
    <n v="0"/>
    <n v="0"/>
    <n v="0"/>
    <x v="17"/>
  </r>
  <r>
    <n v="17"/>
    <n v="17"/>
    <n v="0"/>
    <n v="0"/>
    <n v="17"/>
    <n v="17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19"/>
  </r>
  <r>
    <n v="30983"/>
    <n v="30983"/>
    <n v="0"/>
    <n v="0"/>
    <n v="0"/>
    <n v="0"/>
    <n v="0"/>
    <n v="0"/>
    <n v="30983"/>
    <n v="30983"/>
    <n v="0"/>
    <n v="0"/>
    <x v="20"/>
  </r>
  <r>
    <n v="938"/>
    <n v="938"/>
    <n v="0"/>
    <n v="0"/>
    <n v="0"/>
    <n v="0"/>
    <n v="0"/>
    <n v="0"/>
    <n v="0"/>
    <n v="0"/>
    <n v="0"/>
    <n v="0"/>
    <x v="21"/>
  </r>
  <r>
    <n v="1324"/>
    <n v="132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11"/>
    <n v="911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28"/>
  </r>
  <r>
    <n v="12864"/>
    <n v="0"/>
    <n v="12864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58"/>
  </r>
  <r>
    <n v="112"/>
    <n v="112"/>
    <n v="0"/>
    <n v="0"/>
    <n v="0"/>
    <n v="0"/>
    <n v="0"/>
    <n v="0"/>
    <n v="0"/>
    <n v="0"/>
    <n v="0"/>
    <n v="0"/>
    <x v="63"/>
  </r>
  <r>
    <n v="482"/>
    <n v="482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21"/>
    <n v="21"/>
    <n v="0"/>
    <n v="0"/>
    <n v="21"/>
    <n v="21"/>
    <n v="0"/>
    <n v="0"/>
    <n v="0"/>
    <n v="0"/>
    <n v="0"/>
    <n v="0"/>
    <x v="34"/>
  </r>
  <r>
    <n v="75"/>
    <n v="0"/>
    <n v="75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31"/>
    <n v="31"/>
    <n v="0"/>
    <n v="0"/>
    <x v="37"/>
  </r>
  <r>
    <n v="577"/>
    <n v="0"/>
    <n v="577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60"/>
  </r>
  <r>
    <n v="860"/>
    <n v="860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41"/>
  </r>
  <r>
    <n v="126"/>
    <n v="126"/>
    <n v="0"/>
    <n v="0"/>
    <n v="0"/>
    <n v="0"/>
    <n v="0"/>
    <n v="0"/>
    <n v="0"/>
    <n v="0"/>
    <n v="0"/>
    <n v="0"/>
    <x v="42"/>
  </r>
  <r>
    <n v="10235"/>
    <n v="0"/>
    <n v="10235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"/>
  </r>
  <r>
    <n v="26248"/>
    <n v="26248"/>
    <n v="0"/>
    <n v="0"/>
    <n v="0"/>
    <n v="0"/>
    <n v="0"/>
    <n v="0"/>
    <n v="0"/>
    <n v="0"/>
    <n v="0"/>
    <n v="0"/>
    <x v="45"/>
  </r>
  <r>
    <n v="35770"/>
    <n v="35770"/>
    <n v="0"/>
    <n v="0"/>
    <n v="35770"/>
    <n v="3577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71"/>
  </r>
  <r>
    <n v="780"/>
    <n v="780"/>
    <n v="0"/>
    <n v="0"/>
    <n v="0"/>
    <n v="0"/>
    <n v="0"/>
    <n v="0"/>
    <n v="780"/>
    <n v="78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1680"/>
    <n v="1680"/>
    <n v="0"/>
    <n v="0"/>
    <n v="0"/>
    <n v="0"/>
    <n v="0"/>
    <n v="0"/>
    <n v="0"/>
    <n v="0"/>
    <n v="0"/>
    <n v="0"/>
    <x v="7"/>
  </r>
  <r>
    <n v="5194"/>
    <n v="5194"/>
    <n v="0"/>
    <n v="0"/>
    <n v="0"/>
    <n v="0"/>
    <n v="0"/>
    <n v="0"/>
    <n v="0"/>
    <n v="0"/>
    <n v="0"/>
    <n v="0"/>
    <x v="8"/>
  </r>
  <r>
    <n v="54"/>
    <n v="0"/>
    <n v="54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65"/>
  </r>
  <r>
    <n v="24"/>
    <n v="24"/>
    <n v="0"/>
    <n v="0"/>
    <n v="0"/>
    <n v="0"/>
    <n v="0"/>
    <n v="0"/>
    <n v="0"/>
    <n v="0"/>
    <n v="0"/>
    <n v="0"/>
    <x v="12"/>
  </r>
  <r>
    <n v="1011"/>
    <n v="0"/>
    <n v="1011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899"/>
    <n v="899"/>
    <n v="0"/>
    <n v="0"/>
    <n v="0"/>
    <n v="0"/>
    <n v="0"/>
    <n v="0"/>
    <n v="0"/>
    <n v="0"/>
    <n v="0"/>
    <n v="0"/>
    <x v="15"/>
  </r>
  <r>
    <n v="199"/>
    <n v="199"/>
    <n v="0"/>
    <n v="0"/>
    <n v="0"/>
    <n v="0"/>
    <n v="0"/>
    <n v="0"/>
    <n v="0"/>
    <n v="0"/>
    <n v="0"/>
    <n v="0"/>
    <x v="16"/>
  </r>
  <r>
    <n v="6907"/>
    <n v="0"/>
    <n v="6907"/>
    <n v="0"/>
    <n v="6907"/>
    <n v="0"/>
    <n v="6907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244"/>
    <n v="244"/>
    <n v="0"/>
    <n v="0"/>
    <x v="20"/>
  </r>
  <r>
    <n v="8175"/>
    <n v="8175"/>
    <n v="0"/>
    <n v="0"/>
    <n v="0"/>
    <n v="0"/>
    <n v="0"/>
    <n v="0"/>
    <n v="0"/>
    <n v="0"/>
    <n v="0"/>
    <n v="0"/>
    <x v="21"/>
  </r>
  <r>
    <n v="2153"/>
    <n v="0"/>
    <n v="2153"/>
    <n v="0"/>
    <n v="0"/>
    <n v="0"/>
    <n v="0"/>
    <n v="0"/>
    <n v="0"/>
    <n v="0"/>
    <n v="0"/>
    <n v="0"/>
    <x v="25"/>
  </r>
  <r>
    <n v="65"/>
    <n v="65"/>
    <n v="0"/>
    <n v="0"/>
    <n v="65"/>
    <n v="65"/>
    <n v="0"/>
    <n v="0"/>
    <n v="0"/>
    <n v="0"/>
    <n v="0"/>
    <n v="0"/>
    <x v="26"/>
  </r>
  <r>
    <n v="135"/>
    <n v="135"/>
    <n v="0"/>
    <n v="0"/>
    <n v="0"/>
    <n v="0"/>
    <n v="0"/>
    <n v="0"/>
    <n v="135"/>
    <n v="135"/>
    <n v="0"/>
    <n v="0"/>
    <x v="27"/>
  </r>
  <r>
    <n v="10"/>
    <n v="10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29"/>
  </r>
  <r>
    <n v="413"/>
    <n v="413"/>
    <n v="0"/>
    <n v="0"/>
    <n v="0"/>
    <n v="0"/>
    <n v="0"/>
    <n v="0"/>
    <n v="0"/>
    <n v="0"/>
    <n v="0"/>
    <n v="0"/>
    <x v="30"/>
  </r>
  <r>
    <n v="1779"/>
    <n v="0"/>
    <n v="1779"/>
    <n v="0"/>
    <n v="1779"/>
    <n v="0"/>
    <n v="1779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1"/>
  </r>
  <r>
    <n v="364"/>
    <n v="0"/>
    <n v="364"/>
    <n v="0"/>
    <n v="0"/>
    <n v="0"/>
    <n v="0"/>
    <n v="0"/>
    <n v="364"/>
    <n v="0"/>
    <n v="364"/>
    <n v="0"/>
    <x v="33"/>
  </r>
  <r>
    <n v="5"/>
    <n v="5"/>
    <n v="0"/>
    <n v="0"/>
    <n v="0"/>
    <n v="0"/>
    <n v="0"/>
    <n v="0"/>
    <n v="5"/>
    <n v="5"/>
    <n v="0"/>
    <n v="0"/>
    <x v="61"/>
  </r>
  <r>
    <n v="22"/>
    <n v="22"/>
    <n v="0"/>
    <n v="0"/>
    <n v="0"/>
    <n v="0"/>
    <n v="0"/>
    <n v="0"/>
    <n v="0"/>
    <n v="0"/>
    <n v="0"/>
    <n v="0"/>
    <x v="62"/>
  </r>
  <r>
    <n v="1822"/>
    <n v="1822"/>
    <n v="0"/>
    <n v="0"/>
    <n v="0"/>
    <n v="0"/>
    <n v="0"/>
    <n v="0"/>
    <n v="0"/>
    <n v="0"/>
    <n v="0"/>
    <n v="0"/>
    <x v="36"/>
  </r>
  <r>
    <n v="383"/>
    <n v="383"/>
    <n v="0"/>
    <n v="0"/>
    <n v="0"/>
    <n v="0"/>
    <n v="0"/>
    <n v="0"/>
    <n v="383"/>
    <n v="383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3806"/>
    <n v="3806"/>
    <n v="0"/>
    <n v="0"/>
    <n v="0"/>
    <n v="0"/>
    <n v="0"/>
    <n v="0"/>
    <n v="3806"/>
    <n v="3806"/>
    <n v="0"/>
    <n v="0"/>
    <x v="40"/>
  </r>
  <r>
    <n v="589"/>
    <n v="589"/>
    <n v="0"/>
    <n v="0"/>
    <n v="0"/>
    <n v="0"/>
    <n v="0"/>
    <n v="0"/>
    <n v="0"/>
    <n v="0"/>
    <n v="0"/>
    <n v="0"/>
    <x v="41"/>
  </r>
  <r>
    <n v="384"/>
    <n v="384"/>
    <n v="0"/>
    <n v="0"/>
    <n v="0"/>
    <n v="0"/>
    <n v="0"/>
    <n v="0"/>
    <n v="384"/>
    <n v="384"/>
    <n v="0"/>
    <n v="0"/>
    <x v="42"/>
  </r>
  <r>
    <n v="339"/>
    <n v="3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837"/>
    <n v="0"/>
    <n v="6837"/>
    <n v="0"/>
    <n v="6837"/>
    <n v="0"/>
    <n v="6837"/>
    <n v="0"/>
    <n v="0"/>
    <n v="0"/>
    <n v="0"/>
    <n v="0"/>
    <x v="45"/>
  </r>
  <r>
    <n v="951"/>
    <n v="951"/>
    <n v="0"/>
    <n v="0"/>
    <n v="0"/>
    <n v="0"/>
    <n v="0"/>
    <n v="0"/>
    <n v="0"/>
    <n v="0"/>
    <n v="0"/>
    <n v="0"/>
    <x v="3"/>
  </r>
  <r>
    <n v="1296"/>
    <n v="1296"/>
    <n v="0"/>
    <n v="0"/>
    <n v="1296"/>
    <n v="1296"/>
    <n v="0"/>
    <n v="0"/>
    <n v="0"/>
    <n v="0"/>
    <n v="0"/>
    <n v="0"/>
    <x v="4"/>
  </r>
  <r>
    <n v="11695"/>
    <n v="0"/>
    <n v="11695"/>
    <n v="0"/>
    <n v="0"/>
    <n v="0"/>
    <n v="0"/>
    <n v="0"/>
    <n v="0"/>
    <n v="0"/>
    <n v="0"/>
    <n v="0"/>
    <x v="5"/>
  </r>
  <r>
    <n v="758"/>
    <n v="758"/>
    <n v="0"/>
    <n v="0"/>
    <n v="0"/>
    <n v="0"/>
    <n v="0"/>
    <n v="0"/>
    <n v="0"/>
    <n v="0"/>
    <n v="0"/>
    <n v="0"/>
    <x v="47"/>
  </r>
  <r>
    <n v="1024"/>
    <n v="1024"/>
    <n v="0"/>
    <n v="0"/>
    <n v="0"/>
    <n v="0"/>
    <n v="0"/>
    <n v="0"/>
    <n v="0"/>
    <n v="0"/>
    <n v="0"/>
    <n v="0"/>
    <x v="7"/>
  </r>
  <r>
    <n v="420"/>
    <n v="420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48"/>
  </r>
  <r>
    <n v="13773"/>
    <n v="13773"/>
    <n v="0"/>
    <n v="0"/>
    <n v="0"/>
    <n v="0"/>
    <n v="0"/>
    <n v="0"/>
    <n v="13773"/>
    <n v="13773"/>
    <n v="0"/>
    <n v="0"/>
    <x v="53"/>
  </r>
  <r>
    <n v="1353"/>
    <n v="0"/>
    <n v="1353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19800"/>
    <n v="19800"/>
    <n v="0"/>
    <n v="0"/>
    <n v="19800"/>
    <n v="1980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398"/>
    <n v="398"/>
    <n v="0"/>
    <n v="0"/>
    <n v="398"/>
    <n v="398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1"/>
  </r>
  <r>
    <n v="603"/>
    <n v="603"/>
    <n v="0"/>
    <n v="0"/>
    <n v="0"/>
    <n v="0"/>
    <n v="0"/>
    <n v="0"/>
    <n v="0"/>
    <n v="0"/>
    <n v="0"/>
    <n v="0"/>
    <x v="25"/>
  </r>
  <r>
    <n v="202"/>
    <n v="0"/>
    <n v="202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27"/>
  </r>
  <r>
    <n v="228"/>
    <n v="228"/>
    <n v="0"/>
    <n v="0"/>
    <n v="0"/>
    <n v="0"/>
    <n v="0"/>
    <n v="0"/>
    <n v="0"/>
    <n v="0"/>
    <n v="0"/>
    <n v="0"/>
    <x v="28"/>
  </r>
  <r>
    <n v="831"/>
    <n v="831"/>
    <n v="0"/>
    <n v="0"/>
    <n v="0"/>
    <n v="0"/>
    <n v="0"/>
    <n v="0"/>
    <n v="0"/>
    <n v="0"/>
    <n v="0"/>
    <n v="0"/>
    <x v="29"/>
  </r>
  <r>
    <n v="178"/>
    <n v="178"/>
    <n v="0"/>
    <n v="0"/>
    <n v="0"/>
    <n v="0"/>
    <n v="0"/>
    <n v="0"/>
    <n v="0"/>
    <n v="0"/>
    <n v="0"/>
    <n v="0"/>
    <x v="30"/>
  </r>
  <r>
    <n v="16805"/>
    <n v="16805"/>
    <n v="0"/>
    <n v="0"/>
    <n v="16805"/>
    <n v="16805"/>
    <n v="0"/>
    <n v="0"/>
    <n v="0"/>
    <n v="0"/>
    <n v="0"/>
    <n v="0"/>
    <x v="31"/>
  </r>
  <r>
    <n v="4174"/>
    <n v="4174"/>
    <n v="0"/>
    <n v="0"/>
    <n v="0"/>
    <n v="0"/>
    <n v="0"/>
    <n v="0"/>
    <n v="0"/>
    <n v="0"/>
    <n v="0"/>
    <n v="0"/>
    <x v="51"/>
  </r>
  <r>
    <n v="2160"/>
    <n v="2160"/>
    <n v="0"/>
    <n v="0"/>
    <n v="0"/>
    <n v="0"/>
    <n v="0"/>
    <n v="0"/>
    <n v="0"/>
    <n v="0"/>
    <n v="0"/>
    <n v="0"/>
    <x v="33"/>
  </r>
  <r>
    <n v="190"/>
    <n v="190"/>
    <n v="0"/>
    <n v="0"/>
    <n v="190"/>
    <n v="19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2"/>
  </r>
  <r>
    <n v="2601"/>
    <n v="0"/>
    <n v="2601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15"/>
    <n v="15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44"/>
    <n v="144"/>
    <n v="0"/>
    <n v="0"/>
    <n v="0"/>
    <n v="0"/>
    <n v="0"/>
    <n v="0"/>
    <n v="0"/>
    <n v="0"/>
    <n v="0"/>
    <n v="0"/>
    <x v="40"/>
  </r>
  <r>
    <n v="354"/>
    <n v="354"/>
    <n v="0"/>
    <n v="0"/>
    <n v="0"/>
    <n v="0"/>
    <n v="0"/>
    <n v="0"/>
    <n v="0"/>
    <n v="0"/>
    <n v="0"/>
    <n v="0"/>
    <x v="41"/>
  </r>
  <r>
    <n v="1415"/>
    <n v="1415"/>
    <n v="0"/>
    <n v="0"/>
    <n v="1415"/>
    <n v="1415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136"/>
    <n v="136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11"/>
    <n v="11"/>
    <n v="0"/>
    <n v="0"/>
    <x v="71"/>
  </r>
  <r>
    <n v="9"/>
    <n v="9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121"/>
    <n v="121"/>
    <n v="0"/>
    <n v="0"/>
    <x v="47"/>
  </r>
  <r>
    <n v="31"/>
    <n v="31"/>
    <n v="0"/>
    <n v="0"/>
    <n v="0"/>
    <n v="0"/>
    <n v="0"/>
    <n v="0"/>
    <n v="31"/>
    <n v="31"/>
    <n v="0"/>
    <n v="0"/>
    <x v="7"/>
  </r>
  <r>
    <n v="7556"/>
    <n v="0"/>
    <n v="7556"/>
    <n v="0"/>
    <n v="0"/>
    <n v="0"/>
    <n v="0"/>
    <n v="0"/>
    <n v="0"/>
    <n v="0"/>
    <n v="0"/>
    <n v="0"/>
    <x v="8"/>
  </r>
  <r>
    <n v="1532"/>
    <n v="1532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60"/>
    <n v="60"/>
    <n v="0"/>
    <n v="0"/>
    <x v="53"/>
  </r>
  <r>
    <n v="96"/>
    <n v="96"/>
    <n v="0"/>
    <n v="0"/>
    <n v="96"/>
    <n v="96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120"/>
    <n v="1120"/>
    <n v="0"/>
    <n v="0"/>
    <n v="0"/>
    <n v="0"/>
    <n v="0"/>
    <n v="0"/>
    <n v="1120"/>
    <n v="112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96"/>
    <n v="96"/>
    <n v="0"/>
    <n v="0"/>
    <n v="96"/>
    <n v="96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57"/>
  </r>
  <r>
    <n v="9146"/>
    <n v="9146"/>
    <n v="0"/>
    <n v="0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1"/>
  </r>
  <r>
    <n v="11608"/>
    <n v="11608"/>
    <n v="0"/>
    <n v="0"/>
    <n v="0"/>
    <n v="0"/>
    <n v="0"/>
    <n v="0"/>
    <n v="0"/>
    <n v="0"/>
    <n v="0"/>
    <n v="0"/>
    <x v="25"/>
  </r>
  <r>
    <n v="822"/>
    <n v="0"/>
    <n v="82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28"/>
    <n v="28"/>
    <n v="0"/>
    <n v="0"/>
    <n v="28"/>
    <n v="28"/>
    <n v="0"/>
    <n v="0"/>
    <n v="0"/>
    <n v="0"/>
    <n v="0"/>
    <n v="0"/>
    <x v="55"/>
  </r>
  <r>
    <n v="1456"/>
    <n v="1456"/>
    <n v="0"/>
    <n v="0"/>
    <n v="0"/>
    <n v="0"/>
    <n v="0"/>
    <n v="0"/>
    <n v="0"/>
    <n v="0"/>
    <n v="0"/>
    <n v="0"/>
    <x v="29"/>
  </r>
  <r>
    <n v="3045"/>
    <n v="0"/>
    <n v="3045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1"/>
  </r>
  <r>
    <n v="2067"/>
    <n v="0"/>
    <n v="2067"/>
    <n v="0"/>
    <n v="0"/>
    <n v="0"/>
    <n v="0"/>
    <n v="0"/>
    <n v="0"/>
    <n v="0"/>
    <n v="0"/>
    <n v="0"/>
    <x v="51"/>
  </r>
  <r>
    <n v="644"/>
    <n v="64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2"/>
  </r>
  <r>
    <n v="2929"/>
    <n v="2929"/>
    <n v="0"/>
    <n v="0"/>
    <n v="0"/>
    <n v="0"/>
    <n v="0"/>
    <n v="0"/>
    <n v="2929"/>
    <n v="2929"/>
    <n v="0"/>
    <n v="0"/>
    <x v="36"/>
  </r>
  <r>
    <n v="123"/>
    <n v="0"/>
    <n v="123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38"/>
  </r>
  <r>
    <n v="233"/>
    <n v="0"/>
    <n v="233"/>
    <n v="0"/>
    <n v="0"/>
    <n v="0"/>
    <n v="0"/>
    <n v="0"/>
    <n v="0"/>
    <n v="0"/>
    <n v="0"/>
    <n v="0"/>
    <x v="39"/>
  </r>
  <r>
    <n v="281"/>
    <n v="281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131"/>
    <n v="131"/>
    <n v="0"/>
    <n v="0"/>
    <n v="0"/>
    <n v="0"/>
    <n v="0"/>
    <n v="0"/>
    <n v="0"/>
    <n v="0"/>
    <n v="0"/>
    <n v="0"/>
    <x v="1"/>
  </r>
  <r>
    <n v="831"/>
    <n v="831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3"/>
    <n v="0"/>
    <n v="3"/>
    <n v="0"/>
    <n v="0"/>
    <n v="0"/>
    <n v="0"/>
    <n v="0"/>
    <n v="0"/>
    <n v="0"/>
    <n v="0"/>
    <n v="0"/>
    <x v="47"/>
  </r>
  <r>
    <n v="1567"/>
    <n v="1567"/>
    <n v="0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8"/>
  </r>
  <r>
    <n v="985"/>
    <n v="985"/>
    <n v="0"/>
    <n v="0"/>
    <n v="0"/>
    <n v="0"/>
    <n v="0"/>
    <n v="0"/>
    <n v="985"/>
    <n v="985"/>
    <n v="0"/>
    <n v="0"/>
    <x v="9"/>
  </r>
  <r>
    <n v="105"/>
    <n v="105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12"/>
  </r>
  <r>
    <n v="370"/>
    <n v="0"/>
    <n v="370"/>
    <n v="0"/>
    <n v="0"/>
    <n v="0"/>
    <n v="0"/>
    <n v="0"/>
    <n v="0"/>
    <n v="0"/>
    <n v="0"/>
    <n v="0"/>
    <x v="13"/>
  </r>
  <r>
    <n v="1621"/>
    <n v="0"/>
    <n v="1621"/>
    <n v="0"/>
    <n v="0"/>
    <n v="0"/>
    <n v="0"/>
    <n v="0"/>
    <n v="0"/>
    <n v="0"/>
    <n v="0"/>
    <n v="0"/>
    <x v="14"/>
  </r>
  <r>
    <n v="118"/>
    <n v="118"/>
    <n v="0"/>
    <n v="0"/>
    <n v="118"/>
    <n v="118"/>
    <n v="0"/>
    <n v="0"/>
    <n v="0"/>
    <n v="0"/>
    <n v="0"/>
    <n v="0"/>
    <x v="15"/>
  </r>
  <r>
    <n v="2810"/>
    <n v="2810"/>
    <n v="0"/>
    <n v="0"/>
    <n v="0"/>
    <n v="0"/>
    <n v="0"/>
    <n v="0"/>
    <n v="2810"/>
    <n v="281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149"/>
    <n v="0"/>
    <n v="1149"/>
    <n v="0"/>
    <n v="0"/>
    <n v="0"/>
    <n v="0"/>
    <n v="0"/>
    <n v="0"/>
    <n v="0"/>
    <n v="0"/>
    <n v="0"/>
    <x v="18"/>
  </r>
  <r>
    <n v="436"/>
    <n v="436"/>
    <n v="0"/>
    <n v="0"/>
    <n v="0"/>
    <n v="0"/>
    <n v="0"/>
    <n v="0"/>
    <n v="0"/>
    <n v="0"/>
    <n v="0"/>
    <n v="0"/>
    <x v="19"/>
  </r>
  <r>
    <n v="2445"/>
    <n v="2445"/>
    <n v="0"/>
    <n v="0"/>
    <n v="2445"/>
    <n v="2445"/>
    <n v="0"/>
    <n v="0"/>
    <n v="0"/>
    <n v="0"/>
    <n v="0"/>
    <n v="0"/>
    <x v="20"/>
  </r>
  <r>
    <n v="6790"/>
    <n v="6790"/>
    <n v="0"/>
    <n v="0"/>
    <n v="0"/>
    <n v="0"/>
    <n v="0"/>
    <n v="0"/>
    <n v="0"/>
    <n v="0"/>
    <n v="0"/>
    <n v="0"/>
    <x v="21"/>
  </r>
  <r>
    <n v="167"/>
    <n v="167"/>
    <n v="0"/>
    <n v="0"/>
    <n v="0"/>
    <n v="0"/>
    <n v="0"/>
    <n v="0"/>
    <n v="0"/>
    <n v="0"/>
    <n v="0"/>
    <n v="0"/>
    <x v="25"/>
  </r>
  <r>
    <n v="203"/>
    <n v="0"/>
    <n v="203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8"/>
  </r>
  <r>
    <n v="148"/>
    <n v="148"/>
    <n v="0"/>
    <n v="0"/>
    <n v="0"/>
    <n v="0"/>
    <n v="0"/>
    <n v="0"/>
    <n v="148"/>
    <n v="148"/>
    <n v="0"/>
    <n v="0"/>
    <x v="29"/>
  </r>
  <r>
    <n v="167"/>
    <n v="167"/>
    <n v="0"/>
    <n v="0"/>
    <n v="0"/>
    <n v="0"/>
    <n v="0"/>
    <n v="0"/>
    <n v="0"/>
    <n v="0"/>
    <n v="0"/>
    <n v="0"/>
    <x v="30"/>
  </r>
  <r>
    <n v="39583"/>
    <n v="39583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68"/>
  </r>
  <r>
    <n v="45"/>
    <n v="4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3"/>
    <n v="3"/>
    <n v="0"/>
    <n v="0"/>
    <x v="64"/>
  </r>
  <r>
    <n v="10"/>
    <n v="10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8"/>
    <n v="8"/>
    <n v="0"/>
    <n v="0"/>
    <x v="37"/>
  </r>
  <r>
    <n v="135"/>
    <n v="135"/>
    <n v="0"/>
    <n v="0"/>
    <n v="0"/>
    <n v="0"/>
    <n v="0"/>
    <n v="0"/>
    <n v="0"/>
    <n v="0"/>
    <n v="0"/>
    <n v="0"/>
    <x v="38"/>
  </r>
  <r>
    <n v="754"/>
    <n v="754"/>
    <n v="0"/>
    <n v="0"/>
    <n v="0"/>
    <n v="0"/>
    <n v="0"/>
    <n v="0"/>
    <n v="754"/>
    <n v="754"/>
    <n v="0"/>
    <n v="0"/>
    <x v="60"/>
  </r>
  <r>
    <n v="5494"/>
    <n v="5494"/>
    <n v="0"/>
    <n v="0"/>
    <n v="5494"/>
    <n v="5494"/>
    <n v="0"/>
    <n v="0"/>
    <n v="0"/>
    <n v="0"/>
    <n v="0"/>
    <n v="0"/>
    <x v="40"/>
  </r>
  <r>
    <n v="142"/>
    <n v="142"/>
    <n v="0"/>
    <n v="0"/>
    <n v="0"/>
    <n v="0"/>
    <n v="0"/>
    <n v="0"/>
    <n v="0"/>
    <n v="0"/>
    <n v="0"/>
    <n v="0"/>
    <x v="41"/>
  </r>
  <r>
    <n v="152"/>
    <n v="15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23119"/>
    <n v="0"/>
    <n v="23119"/>
    <n v="0"/>
    <n v="23119"/>
    <n v="0"/>
    <n v="23119"/>
    <n v="0"/>
    <n v="0"/>
    <n v="0"/>
    <n v="0"/>
    <n v="0"/>
    <x v="44"/>
  </r>
  <r>
    <n v="53"/>
    <n v="53"/>
    <n v="0"/>
    <n v="0"/>
    <n v="53"/>
    <n v="53"/>
    <n v="0"/>
    <n v="0"/>
    <n v="0"/>
    <n v="0"/>
    <n v="0"/>
    <n v="0"/>
    <x v="45"/>
  </r>
  <r>
    <n v="21576"/>
    <n v="0"/>
    <n v="21576"/>
    <n v="0"/>
    <n v="0"/>
    <n v="0"/>
    <n v="0"/>
    <n v="0"/>
    <n v="0"/>
    <n v="0"/>
    <n v="0"/>
    <n v="0"/>
    <x v="46"/>
  </r>
  <r>
    <n v="5707"/>
    <n v="0"/>
    <n v="5707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16"/>
    <n v="16"/>
    <n v="0"/>
    <n v="0"/>
    <n v="0"/>
    <n v="0"/>
    <n v="0"/>
    <n v="0"/>
    <n v="0"/>
    <n v="0"/>
    <n v="0"/>
    <n v="0"/>
    <x v="47"/>
  </r>
  <r>
    <n v="4410"/>
    <n v="4410"/>
    <n v="0"/>
    <n v="0"/>
    <n v="4410"/>
    <n v="4410"/>
    <n v="0"/>
    <n v="0"/>
    <n v="0"/>
    <n v="0"/>
    <n v="0"/>
    <n v="0"/>
    <x v="7"/>
  </r>
  <r>
    <n v="166"/>
    <n v="166"/>
    <n v="0"/>
    <n v="0"/>
    <n v="0"/>
    <n v="0"/>
    <n v="0"/>
    <n v="0"/>
    <n v="0"/>
    <n v="0"/>
    <n v="0"/>
    <n v="0"/>
    <x v="8"/>
  </r>
  <r>
    <n v="24373"/>
    <n v="24373"/>
    <n v="0"/>
    <n v="0"/>
    <n v="0"/>
    <n v="0"/>
    <n v="0"/>
    <n v="0"/>
    <n v="24373"/>
    <n v="24373"/>
    <n v="0"/>
    <n v="0"/>
    <x v="48"/>
  </r>
  <r>
    <n v="9"/>
    <n v="9"/>
    <n v="0"/>
    <n v="0"/>
    <n v="0"/>
    <n v="0"/>
    <n v="0"/>
    <n v="0"/>
    <n v="9"/>
    <n v="9"/>
    <n v="0"/>
    <n v="0"/>
    <x v="53"/>
  </r>
  <r>
    <n v="2335"/>
    <n v="0"/>
    <n v="2335"/>
    <n v="0"/>
    <n v="0"/>
    <n v="0"/>
    <n v="0"/>
    <n v="0"/>
    <n v="2335"/>
    <n v="0"/>
    <n v="2335"/>
    <n v="0"/>
    <x v="12"/>
  </r>
  <r>
    <n v="36"/>
    <n v="36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38"/>
    <n v="38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50"/>
  </r>
  <r>
    <n v="2237"/>
    <n v="2237"/>
    <n v="0"/>
    <n v="0"/>
    <n v="0"/>
    <n v="0"/>
    <n v="0"/>
    <n v="0"/>
    <n v="0"/>
    <n v="0"/>
    <n v="0"/>
    <n v="0"/>
    <x v="19"/>
  </r>
  <r>
    <n v="17838"/>
    <n v="1783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1885"/>
    <n v="188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26"/>
  </r>
  <r>
    <n v="825"/>
    <n v="0"/>
    <n v="825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5"/>
  </r>
  <r>
    <n v="618"/>
    <n v="618"/>
    <n v="0"/>
    <n v="0"/>
    <n v="0"/>
    <n v="0"/>
    <n v="0"/>
    <n v="0"/>
    <n v="0"/>
    <n v="0"/>
    <n v="0"/>
    <n v="0"/>
    <x v="29"/>
  </r>
  <r>
    <n v="795"/>
    <n v="0"/>
    <n v="795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1"/>
  </r>
  <r>
    <n v="10603"/>
    <n v="10603"/>
    <n v="0"/>
    <n v="0"/>
    <n v="10603"/>
    <n v="10603"/>
    <n v="0"/>
    <n v="0"/>
    <n v="0"/>
    <n v="0"/>
    <n v="0"/>
    <n v="0"/>
    <x v="59"/>
  </r>
  <r>
    <n v="7"/>
    <n v="7"/>
    <n v="0"/>
    <n v="0"/>
    <n v="0"/>
    <n v="0"/>
    <n v="0"/>
    <n v="0"/>
    <n v="7"/>
    <n v="7"/>
    <n v="0"/>
    <n v="0"/>
    <x v="33"/>
  </r>
  <r>
    <n v="239"/>
    <n v="23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131"/>
    <n v="131"/>
    <n v="0"/>
    <n v="0"/>
    <n v="0"/>
    <n v="0"/>
    <n v="0"/>
    <n v="0"/>
    <n v="131"/>
    <n v="131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3"/>
    <n v="93"/>
    <n v="0"/>
    <n v="0"/>
    <n v="93"/>
    <n v="93"/>
    <n v="0"/>
    <n v="0"/>
    <n v="0"/>
    <n v="0"/>
    <n v="0"/>
    <n v="0"/>
    <x v="38"/>
  </r>
  <r>
    <n v="466"/>
    <n v="466"/>
    <n v="0"/>
    <n v="0"/>
    <n v="0"/>
    <n v="0"/>
    <n v="0"/>
    <n v="0"/>
    <n v="0"/>
    <n v="0"/>
    <n v="0"/>
    <n v="0"/>
    <x v="39"/>
  </r>
  <r>
    <n v="786"/>
    <n v="786"/>
    <n v="0"/>
    <n v="0"/>
    <n v="0"/>
    <n v="0"/>
    <n v="0"/>
    <n v="0"/>
    <n v="0"/>
    <n v="0"/>
    <n v="0"/>
    <n v="0"/>
    <x v="40"/>
  </r>
  <r>
    <n v="338"/>
    <n v="338"/>
    <n v="0"/>
    <n v="0"/>
    <n v="0"/>
    <n v="0"/>
    <n v="0"/>
    <n v="0"/>
    <n v="338"/>
    <n v="338"/>
    <n v="0"/>
    <n v="0"/>
    <x v="41"/>
  </r>
  <r>
    <n v="9020"/>
    <n v="9020"/>
    <n v="0"/>
    <n v="0"/>
    <n v="0"/>
    <n v="0"/>
    <n v="0"/>
    <n v="0"/>
    <n v="9020"/>
    <n v="9020"/>
    <n v="0"/>
    <n v="0"/>
    <x v="42"/>
  </r>
  <r>
    <n v="52"/>
    <n v="52"/>
    <n v="0"/>
    <n v="0"/>
    <n v="0"/>
    <n v="0"/>
    <n v="0"/>
    <n v="0"/>
    <n v="52"/>
    <n v="52"/>
    <n v="0"/>
    <n v="0"/>
    <x v="43"/>
  </r>
  <r>
    <n v="1739"/>
    <n v="1739"/>
    <n v="0"/>
    <n v="0"/>
    <n v="0"/>
    <n v="0"/>
    <n v="0"/>
    <n v="0"/>
    <n v="0"/>
    <n v="0"/>
    <n v="0"/>
    <n v="0"/>
    <x v="44"/>
  </r>
  <r>
    <n v="75"/>
    <n v="75"/>
    <n v="0"/>
    <n v="0"/>
    <n v="75"/>
    <n v="75"/>
    <n v="0"/>
    <n v="0"/>
    <n v="0"/>
    <n v="0"/>
    <n v="0"/>
    <n v="0"/>
    <x v="2"/>
  </r>
  <r>
    <n v="179"/>
    <n v="179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64"/>
    <n v="264"/>
    <n v="0"/>
    <n v="0"/>
    <n v="264"/>
    <n v="264"/>
    <n v="0"/>
    <n v="0"/>
    <n v="0"/>
    <n v="0"/>
    <n v="0"/>
    <n v="0"/>
    <x v="47"/>
  </r>
  <r>
    <n v="136"/>
    <n v="136"/>
    <n v="0"/>
    <n v="0"/>
    <n v="0"/>
    <n v="0"/>
    <n v="0"/>
    <n v="0"/>
    <n v="0"/>
    <n v="0"/>
    <n v="0"/>
    <n v="0"/>
    <x v="7"/>
  </r>
  <r>
    <n v="25526"/>
    <n v="0"/>
    <n v="25526"/>
    <n v="0"/>
    <n v="0"/>
    <n v="0"/>
    <n v="0"/>
    <n v="0"/>
    <n v="0"/>
    <n v="0"/>
    <n v="0"/>
    <n v="0"/>
    <x v="8"/>
  </r>
  <r>
    <n v="898"/>
    <n v="898"/>
    <n v="0"/>
    <n v="0"/>
    <n v="0"/>
    <n v="0"/>
    <n v="0"/>
    <n v="0"/>
    <n v="0"/>
    <n v="0"/>
    <n v="0"/>
    <n v="0"/>
    <x v="9"/>
  </r>
  <r>
    <n v="108"/>
    <n v="108"/>
    <n v="0"/>
    <n v="0"/>
    <n v="108"/>
    <n v="108"/>
    <n v="0"/>
    <n v="0"/>
    <n v="0"/>
    <n v="0"/>
    <n v="0"/>
    <n v="0"/>
    <x v="65"/>
  </r>
  <r>
    <n v="3990"/>
    <n v="0"/>
    <n v="0"/>
    <n v="399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64"/>
    <n v="0"/>
    <n v="464"/>
    <n v="0"/>
    <n v="0"/>
    <n v="0"/>
    <n v="0"/>
    <n v="0"/>
    <n v="464"/>
    <n v="0"/>
    <n v="464"/>
    <n v="0"/>
    <x v="14"/>
  </r>
  <r>
    <n v="1"/>
    <n v="1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0"/>
    <n v="0"/>
    <n v="0"/>
    <n v="0"/>
    <x v="16"/>
  </r>
  <r>
    <n v="2947"/>
    <n v="294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3300"/>
    <n v="0"/>
    <n v="3300"/>
    <n v="0"/>
    <n v="0"/>
    <n v="0"/>
    <n v="0"/>
    <n v="0"/>
    <n v="0"/>
    <n v="0"/>
    <n v="0"/>
    <n v="0"/>
    <x v="19"/>
  </r>
  <r>
    <n v="14"/>
    <n v="0"/>
    <n v="14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2"/>
    <n v="12"/>
    <n v="0"/>
    <n v="0"/>
    <n v="0"/>
    <n v="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2460"/>
    <n v="2460"/>
    <n v="0"/>
    <n v="0"/>
    <n v="0"/>
    <n v="0"/>
    <n v="0"/>
    <n v="0"/>
    <n v="0"/>
    <n v="0"/>
    <n v="0"/>
    <n v="0"/>
    <x v="28"/>
  </r>
  <r>
    <n v="1555"/>
    <n v="1555"/>
    <n v="0"/>
    <n v="0"/>
    <n v="1555"/>
    <n v="1555"/>
    <n v="0"/>
    <n v="0"/>
    <n v="0"/>
    <n v="0"/>
    <n v="0"/>
    <n v="0"/>
    <x v="29"/>
  </r>
  <r>
    <n v="172"/>
    <n v="172"/>
    <n v="0"/>
    <n v="0"/>
    <n v="0"/>
    <n v="0"/>
    <n v="0"/>
    <n v="0"/>
    <n v="0"/>
    <n v="0"/>
    <n v="0"/>
    <n v="0"/>
    <x v="58"/>
  </r>
  <r>
    <n v="215"/>
    <n v="215"/>
    <n v="0"/>
    <n v="0"/>
    <n v="0"/>
    <n v="0"/>
    <n v="0"/>
    <n v="0"/>
    <n v="0"/>
    <n v="0"/>
    <n v="0"/>
    <n v="0"/>
    <x v="31"/>
  </r>
  <r>
    <n v="58"/>
    <n v="5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3"/>
  </r>
  <r>
    <n v="5535"/>
    <n v="0"/>
    <n v="5535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586"/>
    <n v="1586"/>
    <n v="0"/>
    <n v="0"/>
    <n v="0"/>
    <n v="0"/>
    <n v="0"/>
    <n v="0"/>
    <n v="1586"/>
    <n v="1586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8"/>
  </r>
  <r>
    <n v="2051"/>
    <n v="0"/>
    <n v="2051"/>
    <n v="0"/>
    <n v="0"/>
    <n v="0"/>
    <n v="0"/>
    <n v="0"/>
    <n v="0"/>
    <n v="0"/>
    <n v="0"/>
    <n v="0"/>
    <x v="39"/>
  </r>
  <r>
    <n v="6940"/>
    <n v="0"/>
    <n v="6940"/>
    <n v="0"/>
    <n v="6940"/>
    <n v="0"/>
    <n v="694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519"/>
    <n v="51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02"/>
    <n v="102"/>
    <n v="0"/>
    <n v="0"/>
    <n v="102"/>
    <n v="102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0"/>
  </r>
  <r>
    <n v="6086"/>
    <n v="0"/>
    <n v="6086"/>
    <n v="0"/>
    <n v="0"/>
    <n v="0"/>
    <n v="0"/>
    <n v="0"/>
    <n v="0"/>
    <n v="0"/>
    <n v="0"/>
    <n v="0"/>
    <x v="4"/>
  </r>
  <r>
    <n v="578"/>
    <n v="578"/>
    <n v="0"/>
    <n v="0"/>
    <n v="0"/>
    <n v="0"/>
    <n v="0"/>
    <n v="0"/>
    <n v="0"/>
    <n v="0"/>
    <n v="0"/>
    <n v="0"/>
    <x v="5"/>
  </r>
  <r>
    <n v="203"/>
    <n v="0"/>
    <n v="203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22722"/>
    <n v="22722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1906"/>
    <n v="0"/>
    <n v="0"/>
    <n v="1906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6"/>
    <n v="36"/>
    <n v="0"/>
    <n v="0"/>
    <n v="36"/>
    <n v="36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5"/>
  </r>
  <r>
    <n v="1665"/>
    <n v="1665"/>
    <n v="0"/>
    <n v="0"/>
    <n v="0"/>
    <n v="0"/>
    <n v="0"/>
    <n v="0"/>
    <n v="1665"/>
    <n v="1665"/>
    <n v="0"/>
    <n v="0"/>
    <x v="16"/>
  </r>
  <r>
    <n v="653"/>
    <n v="653"/>
    <n v="0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93"/>
    <n v="93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18588"/>
    <n v="1858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75"/>
    <n v="175"/>
    <n v="0"/>
    <n v="0"/>
    <n v="0"/>
    <n v="0"/>
    <n v="0"/>
    <n v="0"/>
    <n v="0"/>
    <n v="0"/>
    <n v="0"/>
    <n v="0"/>
    <x v="25"/>
  </r>
  <r>
    <n v="86"/>
    <n v="86"/>
    <n v="0"/>
    <n v="0"/>
    <n v="86"/>
    <n v="86"/>
    <n v="0"/>
    <n v="0"/>
    <n v="0"/>
    <n v="0"/>
    <n v="0"/>
    <n v="0"/>
    <x v="26"/>
  </r>
  <r>
    <n v="1427"/>
    <n v="0"/>
    <n v="1427"/>
    <n v="0"/>
    <n v="0"/>
    <n v="0"/>
    <n v="0"/>
    <n v="0"/>
    <n v="1427"/>
    <n v="0"/>
    <n v="1427"/>
    <n v="0"/>
    <x v="27"/>
  </r>
  <r>
    <n v="117"/>
    <n v="117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5728"/>
    <n v="5728"/>
    <n v="0"/>
    <n v="0"/>
    <n v="0"/>
    <n v="0"/>
    <n v="0"/>
    <n v="0"/>
    <n v="0"/>
    <n v="0"/>
    <n v="0"/>
    <n v="0"/>
    <x v="63"/>
  </r>
  <r>
    <n v="3614"/>
    <n v="3614"/>
    <n v="0"/>
    <n v="0"/>
    <n v="0"/>
    <n v="0"/>
    <n v="0"/>
    <n v="0"/>
    <n v="3614"/>
    <n v="3614"/>
    <n v="0"/>
    <n v="0"/>
    <x v="59"/>
  </r>
  <r>
    <n v="3931"/>
    <n v="3931"/>
    <n v="0"/>
    <n v="0"/>
    <n v="0"/>
    <n v="0"/>
    <n v="0"/>
    <n v="0"/>
    <n v="3931"/>
    <n v="3931"/>
    <n v="0"/>
    <n v="0"/>
    <x v="33"/>
  </r>
  <r>
    <n v="503"/>
    <n v="503"/>
    <n v="0"/>
    <n v="0"/>
    <n v="0"/>
    <n v="0"/>
    <n v="0"/>
    <n v="0"/>
    <n v="0"/>
    <n v="0"/>
    <n v="0"/>
    <n v="0"/>
    <x v="66"/>
  </r>
  <r>
    <n v="670"/>
    <n v="0"/>
    <n v="670"/>
    <n v="0"/>
    <n v="0"/>
    <n v="0"/>
    <n v="0"/>
    <n v="0"/>
    <n v="0"/>
    <n v="0"/>
    <n v="0"/>
    <n v="0"/>
    <x v="35"/>
  </r>
  <r>
    <n v="1260"/>
    <n v="1260"/>
    <n v="0"/>
    <n v="0"/>
    <n v="1260"/>
    <n v="126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37"/>
  </r>
  <r>
    <n v="511"/>
    <n v="511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39"/>
  </r>
  <r>
    <n v="23912"/>
    <n v="23912"/>
    <n v="0"/>
    <n v="0"/>
    <n v="23912"/>
    <n v="23912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41"/>
  </r>
  <r>
    <n v="3821"/>
    <n v="0"/>
    <n v="3821"/>
    <n v="0"/>
    <n v="0"/>
    <n v="0"/>
    <n v="0"/>
    <n v="0"/>
    <n v="3821"/>
    <n v="0"/>
    <n v="3821"/>
    <n v="0"/>
    <x v="42"/>
  </r>
  <r>
    <n v="1"/>
    <n v="1"/>
    <n v="0"/>
    <n v="0"/>
    <n v="0"/>
    <n v="0"/>
    <n v="0"/>
    <n v="0"/>
    <n v="0"/>
    <n v="0"/>
    <n v="0"/>
    <n v="0"/>
    <x v="43"/>
  </r>
  <r>
    <n v="1477"/>
    <n v="1477"/>
    <n v="0"/>
    <n v="0"/>
    <n v="0"/>
    <n v="0"/>
    <n v="0"/>
    <n v="0"/>
    <n v="0"/>
    <n v="0"/>
    <n v="0"/>
    <n v="0"/>
    <x v="1"/>
  </r>
  <r>
    <n v="735"/>
    <n v="0"/>
    <n v="735"/>
    <n v="0"/>
    <n v="0"/>
    <n v="0"/>
    <n v="0"/>
    <n v="0"/>
    <n v="0"/>
    <n v="0"/>
    <n v="0"/>
    <n v="0"/>
    <x v="2"/>
  </r>
  <r>
    <n v="351"/>
    <n v="35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267"/>
    <n v="267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7"/>
  </r>
  <r>
    <n v="20419"/>
    <n v="20419"/>
    <n v="0"/>
    <n v="0"/>
    <n v="0"/>
    <n v="0"/>
    <n v="0"/>
    <n v="0"/>
    <n v="0"/>
    <n v="0"/>
    <n v="0"/>
    <n v="0"/>
    <x v="8"/>
  </r>
  <r>
    <n v="347"/>
    <n v="347"/>
    <n v="0"/>
    <n v="0"/>
    <n v="0"/>
    <n v="0"/>
    <n v="0"/>
    <n v="0"/>
    <n v="0"/>
    <n v="0"/>
    <n v="0"/>
    <n v="0"/>
    <x v="48"/>
  </r>
  <r>
    <n v="1483"/>
    <n v="0"/>
    <n v="1483"/>
    <n v="0"/>
    <n v="0"/>
    <n v="0"/>
    <n v="0"/>
    <n v="0"/>
    <n v="0"/>
    <n v="0"/>
    <n v="0"/>
    <n v="0"/>
    <x v="53"/>
  </r>
  <r>
    <n v="2118"/>
    <n v="2118"/>
    <n v="0"/>
    <n v="0"/>
    <n v="0"/>
    <n v="0"/>
    <n v="0"/>
    <n v="0"/>
    <n v="0"/>
    <n v="0"/>
    <n v="0"/>
    <n v="0"/>
    <x v="12"/>
  </r>
  <r>
    <n v="315"/>
    <n v="315"/>
    <n v="0"/>
    <n v="0"/>
    <n v="0"/>
    <n v="0"/>
    <n v="0"/>
    <n v="0"/>
    <n v="0"/>
    <n v="0"/>
    <n v="0"/>
    <n v="0"/>
    <x v="13"/>
  </r>
  <r>
    <n v="172"/>
    <n v="0"/>
    <n v="172"/>
    <n v="0"/>
    <n v="172"/>
    <n v="0"/>
    <n v="172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1733"/>
    <n v="1733"/>
    <n v="0"/>
    <n v="0"/>
    <n v="0"/>
    <n v="0"/>
    <n v="0"/>
    <n v="0"/>
    <n v="0"/>
    <n v="0"/>
    <n v="0"/>
    <n v="0"/>
    <x v="17"/>
  </r>
  <r>
    <n v="586"/>
    <n v="586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19"/>
  </r>
  <r>
    <n v="1879"/>
    <n v="1879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179"/>
    <n v="179"/>
    <n v="0"/>
    <n v="0"/>
    <x v="21"/>
  </r>
  <r>
    <n v="3181"/>
    <n v="3181"/>
    <n v="0"/>
    <n v="0"/>
    <n v="0"/>
    <n v="0"/>
    <n v="0"/>
    <n v="0"/>
    <n v="0"/>
    <n v="0"/>
    <n v="0"/>
    <n v="0"/>
    <x v="25"/>
  </r>
  <r>
    <n v="495"/>
    <n v="0"/>
    <n v="495"/>
    <n v="0"/>
    <n v="0"/>
    <n v="0"/>
    <n v="0"/>
    <n v="0"/>
    <n v="0"/>
    <n v="0"/>
    <n v="0"/>
    <n v="0"/>
    <x v="26"/>
  </r>
  <r>
    <n v="473"/>
    <n v="473"/>
    <n v="0"/>
    <n v="0"/>
    <n v="0"/>
    <n v="0"/>
    <n v="0"/>
    <n v="0"/>
    <n v="0"/>
    <n v="0"/>
    <n v="0"/>
    <n v="0"/>
    <x v="27"/>
  </r>
  <r>
    <n v="103"/>
    <n v="103"/>
    <n v="0"/>
    <n v="0"/>
    <n v="103"/>
    <n v="103"/>
    <n v="0"/>
    <n v="0"/>
    <n v="0"/>
    <n v="0"/>
    <n v="0"/>
    <n v="0"/>
    <x v="28"/>
  </r>
  <r>
    <n v="7965"/>
    <n v="0"/>
    <n v="7965"/>
    <n v="0"/>
    <n v="0"/>
    <n v="0"/>
    <n v="0"/>
    <n v="0"/>
    <n v="7965"/>
    <n v="0"/>
    <n v="7965"/>
    <n v="0"/>
    <x v="29"/>
  </r>
  <r>
    <n v="7098"/>
    <n v="7098"/>
    <n v="0"/>
    <n v="0"/>
    <n v="0"/>
    <n v="0"/>
    <n v="0"/>
    <n v="0"/>
    <n v="0"/>
    <n v="0"/>
    <n v="0"/>
    <n v="0"/>
    <x v="58"/>
  </r>
  <r>
    <n v="15"/>
    <n v="15"/>
    <n v="0"/>
    <n v="0"/>
    <n v="15"/>
    <n v="15"/>
    <n v="0"/>
    <n v="0"/>
    <n v="0"/>
    <n v="0"/>
    <n v="0"/>
    <n v="0"/>
    <x v="31"/>
  </r>
  <r>
    <n v="13331"/>
    <n v="13331"/>
    <n v="0"/>
    <n v="0"/>
    <n v="13331"/>
    <n v="13331"/>
    <n v="0"/>
    <n v="0"/>
    <n v="0"/>
    <n v="0"/>
    <n v="0"/>
    <n v="0"/>
    <x v="51"/>
  </r>
  <r>
    <n v="602"/>
    <n v="60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6"/>
  </r>
  <r>
    <n v="519"/>
    <n v="519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0"/>
    <n v="0"/>
    <n v="0"/>
    <n v="0"/>
    <x v="38"/>
  </r>
  <r>
    <n v="654"/>
    <n v="654"/>
    <n v="0"/>
    <n v="0"/>
    <n v="0"/>
    <n v="0"/>
    <n v="0"/>
    <n v="0"/>
    <n v="654"/>
    <n v="654"/>
    <n v="0"/>
    <n v="0"/>
    <x v="60"/>
  </r>
  <r>
    <n v="1427"/>
    <n v="1427"/>
    <n v="0"/>
    <n v="0"/>
    <n v="0"/>
    <n v="0"/>
    <n v="0"/>
    <n v="0"/>
    <n v="0"/>
    <n v="0"/>
    <n v="0"/>
    <n v="0"/>
    <x v="40"/>
  </r>
  <r>
    <n v="607"/>
    <n v="607"/>
    <n v="0"/>
    <n v="0"/>
    <n v="0"/>
    <n v="0"/>
    <n v="0"/>
    <n v="0"/>
    <n v="0"/>
    <n v="0"/>
    <n v="0"/>
    <n v="0"/>
    <x v="41"/>
  </r>
  <r>
    <n v="336"/>
    <n v="336"/>
    <n v="0"/>
    <n v="0"/>
    <n v="336"/>
    <n v="336"/>
    <n v="0"/>
    <n v="0"/>
    <n v="0"/>
    <n v="0"/>
    <n v="0"/>
    <n v="0"/>
    <x v="42"/>
  </r>
  <r>
    <n v="179"/>
    <n v="179"/>
    <n v="0"/>
    <n v="0"/>
    <n v="0"/>
    <n v="0"/>
    <n v="0"/>
    <n v="0"/>
    <n v="0"/>
    <n v="0"/>
    <n v="0"/>
    <n v="0"/>
    <x v="0"/>
  </r>
  <r>
    <n v="520"/>
    <n v="520"/>
    <n v="0"/>
    <n v="0"/>
    <n v="0"/>
    <n v="0"/>
    <n v="0"/>
    <n v="0"/>
    <n v="0"/>
    <n v="0"/>
    <n v="0"/>
    <n v="0"/>
    <x v="1"/>
  </r>
  <r>
    <n v="1637"/>
    <n v="1637"/>
    <n v="0"/>
    <n v="0"/>
    <n v="1637"/>
    <n v="1637"/>
    <n v="0"/>
    <n v="0"/>
    <n v="0"/>
    <n v="0"/>
    <n v="0"/>
    <n v="0"/>
    <x v="2"/>
  </r>
  <r>
    <n v="4761"/>
    <n v="4761"/>
    <n v="0"/>
    <n v="0"/>
    <n v="0"/>
    <n v="0"/>
    <n v="0"/>
    <n v="0"/>
    <n v="4761"/>
    <n v="4761"/>
    <n v="0"/>
    <n v="0"/>
    <x v="46"/>
  </r>
  <r>
    <n v="9577"/>
    <n v="9577"/>
    <n v="0"/>
    <n v="0"/>
    <n v="9577"/>
    <n v="9577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7"/>
  </r>
  <r>
    <n v="19122"/>
    <n v="19122"/>
    <n v="0"/>
    <n v="0"/>
    <n v="0"/>
    <n v="0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865"/>
    <n v="865"/>
    <n v="0"/>
    <n v="0"/>
    <n v="0"/>
    <n v="0"/>
    <n v="0"/>
    <n v="0"/>
    <n v="865"/>
    <n v="865"/>
    <n v="0"/>
    <n v="0"/>
    <x v="12"/>
  </r>
  <r>
    <n v="21"/>
    <n v="21"/>
    <n v="0"/>
    <n v="0"/>
    <n v="0"/>
    <n v="0"/>
    <n v="0"/>
    <n v="0"/>
    <n v="0"/>
    <n v="0"/>
    <n v="0"/>
    <n v="0"/>
    <x v="13"/>
  </r>
  <r>
    <n v="2919"/>
    <n v="2919"/>
    <n v="0"/>
    <n v="0"/>
    <n v="2919"/>
    <n v="2919"/>
    <n v="0"/>
    <n v="0"/>
    <n v="0"/>
    <n v="0"/>
    <n v="0"/>
    <n v="0"/>
    <x v="14"/>
  </r>
  <r>
    <n v="434"/>
    <n v="434"/>
    <n v="0"/>
    <n v="0"/>
    <n v="0"/>
    <n v="0"/>
    <n v="0"/>
    <n v="0"/>
    <n v="0"/>
    <n v="0"/>
    <n v="0"/>
    <n v="0"/>
    <x v="15"/>
  </r>
  <r>
    <n v="1496"/>
    <n v="1496"/>
    <n v="0"/>
    <n v="0"/>
    <n v="1496"/>
    <n v="1496"/>
    <n v="0"/>
    <n v="0"/>
    <n v="0"/>
    <n v="0"/>
    <n v="0"/>
    <n v="0"/>
    <x v="16"/>
  </r>
  <r>
    <n v="365"/>
    <n v="365"/>
    <n v="0"/>
    <n v="0"/>
    <n v="0"/>
    <n v="0"/>
    <n v="0"/>
    <n v="0"/>
    <n v="0"/>
    <n v="0"/>
    <n v="0"/>
    <n v="0"/>
    <x v="17"/>
  </r>
  <r>
    <n v="3"/>
    <n v="0"/>
    <n v="3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9"/>
  </r>
  <r>
    <n v="24"/>
    <n v="24"/>
    <n v="0"/>
    <n v="0"/>
    <n v="24"/>
    <n v="24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841"/>
    <n v="0"/>
    <n v="1841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27"/>
  </r>
  <r>
    <n v="91"/>
    <n v="0"/>
    <n v="91"/>
    <n v="0"/>
    <n v="0"/>
    <n v="0"/>
    <n v="0"/>
    <n v="0"/>
    <n v="0"/>
    <n v="0"/>
    <n v="0"/>
    <n v="0"/>
    <x v="55"/>
  </r>
  <r>
    <n v="181"/>
    <n v="181"/>
    <n v="0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31"/>
  </r>
  <r>
    <n v="10382"/>
    <n v="10382"/>
    <n v="0"/>
    <n v="0"/>
    <n v="0"/>
    <n v="0"/>
    <n v="0"/>
    <n v="0"/>
    <n v="10382"/>
    <n v="10382"/>
    <n v="0"/>
    <n v="0"/>
    <x v="59"/>
  </r>
  <r>
    <n v="672"/>
    <n v="672"/>
    <n v="0"/>
    <n v="0"/>
    <n v="0"/>
    <n v="0"/>
    <n v="0"/>
    <n v="0"/>
    <n v="672"/>
    <n v="672"/>
    <n v="0"/>
    <n v="0"/>
    <x v="33"/>
  </r>
  <r>
    <n v="479"/>
    <n v="479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35"/>
  </r>
  <r>
    <n v="1001"/>
    <n v="1001"/>
    <n v="0"/>
    <n v="0"/>
    <n v="0"/>
    <n v="0"/>
    <n v="0"/>
    <n v="0"/>
    <n v="0"/>
    <n v="0"/>
    <n v="0"/>
    <n v="0"/>
    <x v="36"/>
  </r>
  <r>
    <n v="42"/>
    <n v="42"/>
    <n v="0"/>
    <n v="0"/>
    <n v="42"/>
    <n v="42"/>
    <n v="0"/>
    <n v="0"/>
    <n v="0"/>
    <n v="0"/>
    <n v="0"/>
    <n v="0"/>
    <x v="37"/>
  </r>
  <r>
    <n v="298"/>
    <n v="298"/>
    <n v="0"/>
    <n v="0"/>
    <n v="0"/>
    <n v="0"/>
    <n v="0"/>
    <n v="0"/>
    <n v="298"/>
    <n v="298"/>
    <n v="0"/>
    <n v="0"/>
    <x v="38"/>
  </r>
  <r>
    <n v="227"/>
    <n v="227"/>
    <n v="0"/>
    <n v="0"/>
    <n v="0"/>
    <n v="0"/>
    <n v="0"/>
    <n v="0"/>
    <n v="227"/>
    <n v="227"/>
    <n v="0"/>
    <n v="0"/>
    <x v="60"/>
  </r>
  <r>
    <n v="7365"/>
    <n v="0"/>
    <n v="7365"/>
    <n v="0"/>
    <n v="7365"/>
    <n v="0"/>
    <n v="7365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41"/>
  </r>
  <r>
    <n v="64"/>
    <n v="64"/>
    <n v="0"/>
    <n v="0"/>
    <n v="64"/>
    <n v="64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1"/>
  </r>
  <r>
    <n v="12102"/>
    <n v="12102"/>
    <n v="0"/>
    <n v="0"/>
    <n v="0"/>
    <n v="0"/>
    <n v="0"/>
    <n v="0"/>
    <n v="0"/>
    <n v="0"/>
    <n v="0"/>
    <n v="0"/>
    <x v="45"/>
  </r>
  <r>
    <n v="1315"/>
    <n v="1315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"/>
  </r>
  <r>
    <n v="110"/>
    <n v="110"/>
    <n v="0"/>
    <n v="0"/>
    <n v="110"/>
    <n v="110"/>
    <n v="0"/>
    <n v="0"/>
    <n v="0"/>
    <n v="0"/>
    <n v="0"/>
    <n v="0"/>
    <x v="47"/>
  </r>
  <r>
    <n v="582"/>
    <n v="582"/>
    <n v="0"/>
    <n v="0"/>
    <n v="0"/>
    <n v="0"/>
    <n v="0"/>
    <n v="0"/>
    <n v="582"/>
    <n v="582"/>
    <n v="0"/>
    <n v="0"/>
    <x v="7"/>
  </r>
  <r>
    <n v="10153"/>
    <n v="10153"/>
    <n v="0"/>
    <n v="0"/>
    <n v="0"/>
    <n v="0"/>
    <n v="0"/>
    <n v="0"/>
    <n v="0"/>
    <n v="0"/>
    <n v="0"/>
    <n v="0"/>
    <x v="8"/>
  </r>
  <r>
    <n v="1429"/>
    <n v="1429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12"/>
  </r>
  <r>
    <n v="671"/>
    <n v="671"/>
    <n v="0"/>
    <n v="0"/>
    <n v="0"/>
    <n v="0"/>
    <n v="0"/>
    <n v="0"/>
    <n v="0"/>
    <n v="0"/>
    <n v="0"/>
    <n v="0"/>
    <x v="13"/>
  </r>
  <r>
    <n v="2625"/>
    <n v="0"/>
    <n v="2625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5"/>
  </r>
  <r>
    <n v="1221"/>
    <n v="1221"/>
    <n v="0"/>
    <n v="0"/>
    <n v="0"/>
    <n v="0"/>
    <n v="0"/>
    <n v="0"/>
    <n v="0"/>
    <n v="0"/>
    <n v="0"/>
    <n v="0"/>
    <x v="16"/>
  </r>
  <r>
    <n v="368"/>
    <n v="368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18"/>
  </r>
  <r>
    <n v="771"/>
    <n v="771"/>
    <n v="0"/>
    <n v="0"/>
    <n v="0"/>
    <n v="0"/>
    <n v="0"/>
    <n v="0"/>
    <n v="0"/>
    <n v="0"/>
    <n v="0"/>
    <n v="0"/>
    <x v="19"/>
  </r>
  <r>
    <n v="1299"/>
    <n v="0"/>
    <n v="1299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219"/>
    <n v="219"/>
    <n v="0"/>
    <n v="0"/>
    <n v="0"/>
    <n v="0"/>
    <n v="0"/>
    <n v="0"/>
    <n v="219"/>
    <n v="219"/>
    <n v="0"/>
    <n v="0"/>
    <x v="29"/>
  </r>
  <r>
    <n v="352"/>
    <n v="0"/>
    <n v="352"/>
    <n v="0"/>
    <n v="0"/>
    <n v="0"/>
    <n v="0"/>
    <n v="0"/>
    <n v="0"/>
    <n v="0"/>
    <n v="0"/>
    <n v="0"/>
    <x v="30"/>
  </r>
  <r>
    <n v="25088"/>
    <n v="25088"/>
    <n v="0"/>
    <n v="0"/>
    <n v="0"/>
    <n v="0"/>
    <n v="0"/>
    <n v="0"/>
    <n v="25088"/>
    <n v="25088"/>
    <n v="0"/>
    <n v="0"/>
    <x v="63"/>
  </r>
  <r>
    <n v="2695"/>
    <n v="269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66"/>
  </r>
  <r>
    <n v="434"/>
    <n v="0"/>
    <n v="434"/>
    <n v="0"/>
    <n v="0"/>
    <n v="0"/>
    <n v="0"/>
    <n v="0"/>
    <n v="0"/>
    <n v="0"/>
    <n v="0"/>
    <n v="0"/>
    <x v="62"/>
  </r>
  <r>
    <n v="494"/>
    <n v="494"/>
    <n v="0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37"/>
  </r>
  <r>
    <n v="357"/>
    <n v="357"/>
    <n v="0"/>
    <n v="0"/>
    <n v="357"/>
    <n v="357"/>
    <n v="0"/>
    <n v="0"/>
    <n v="0"/>
    <n v="0"/>
    <n v="0"/>
    <n v="0"/>
    <x v="38"/>
  </r>
  <r>
    <n v="113"/>
    <n v="113"/>
    <n v="0"/>
    <n v="0"/>
    <n v="0"/>
    <n v="0"/>
    <n v="0"/>
    <n v="0"/>
    <n v="113"/>
    <n v="113"/>
    <n v="0"/>
    <n v="0"/>
    <x v="39"/>
  </r>
  <r>
    <n v="1494"/>
    <n v="1494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41"/>
  </r>
  <r>
    <n v="6552"/>
    <n v="6552"/>
    <n v="0"/>
    <n v="0"/>
    <n v="0"/>
    <n v="0"/>
    <n v="0"/>
    <n v="0"/>
    <n v="0"/>
    <n v="0"/>
    <n v="0"/>
    <n v="0"/>
    <x v="42"/>
  </r>
  <r>
    <n v="1513"/>
    <n v="1513"/>
    <n v="0"/>
    <n v="0"/>
    <n v="0"/>
    <n v="0"/>
    <n v="0"/>
    <n v="0"/>
    <n v="0"/>
    <n v="0"/>
    <n v="0"/>
    <n v="0"/>
    <x v="0"/>
  </r>
  <r>
    <n v="52328"/>
    <n v="5232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295"/>
    <n v="29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137"/>
    <n v="2137"/>
    <n v="0"/>
    <n v="0"/>
    <n v="2137"/>
    <n v="2137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94"/>
    <n v="194"/>
    <n v="0"/>
    <n v="0"/>
    <n v="0"/>
    <n v="0"/>
    <n v="0"/>
    <n v="0"/>
    <n v="0"/>
    <n v="0"/>
    <n v="0"/>
    <n v="0"/>
    <x v="7"/>
  </r>
  <r>
    <n v="24832"/>
    <n v="0"/>
    <n v="24832"/>
    <n v="0"/>
    <n v="0"/>
    <n v="0"/>
    <n v="0"/>
    <n v="0"/>
    <n v="0"/>
    <n v="0"/>
    <n v="0"/>
    <n v="0"/>
    <x v="8"/>
  </r>
  <r>
    <n v="1026"/>
    <n v="1026"/>
    <n v="0"/>
    <n v="0"/>
    <n v="1026"/>
    <n v="1026"/>
    <n v="0"/>
    <n v="0"/>
    <n v="0"/>
    <n v="0"/>
    <n v="0"/>
    <n v="0"/>
    <x v="9"/>
  </r>
  <r>
    <n v="42"/>
    <n v="0"/>
    <n v="42"/>
    <n v="0"/>
    <n v="0"/>
    <n v="0"/>
    <n v="0"/>
    <n v="0"/>
    <n v="0"/>
    <n v="0"/>
    <n v="0"/>
    <n v="0"/>
    <x v="65"/>
  </r>
  <r>
    <n v="42"/>
    <n v="42"/>
    <n v="0"/>
    <n v="0"/>
    <n v="42"/>
    <n v="42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463"/>
    <n v="463"/>
    <n v="0"/>
    <n v="0"/>
    <n v="0"/>
    <n v="0"/>
    <n v="0"/>
    <n v="0"/>
    <n v="0"/>
    <n v="0"/>
    <n v="0"/>
    <n v="0"/>
    <x v="16"/>
  </r>
  <r>
    <n v="1949"/>
    <n v="1949"/>
    <n v="0"/>
    <n v="0"/>
    <n v="0"/>
    <n v="0"/>
    <n v="0"/>
    <n v="0"/>
    <n v="1949"/>
    <n v="1949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14793"/>
    <n v="14793"/>
    <n v="0"/>
    <n v="0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20"/>
  </r>
  <r>
    <n v="23"/>
    <n v="0"/>
    <n v="23"/>
    <n v="0"/>
    <n v="0"/>
    <n v="0"/>
    <n v="0"/>
    <n v="0"/>
    <n v="0"/>
    <n v="0"/>
    <n v="0"/>
    <n v="0"/>
    <x v="21"/>
  </r>
  <r>
    <n v="3999"/>
    <n v="0"/>
    <n v="3999"/>
    <n v="0"/>
    <n v="0"/>
    <n v="0"/>
    <n v="0"/>
    <n v="0"/>
    <n v="3999"/>
    <n v="0"/>
    <n v="3999"/>
    <n v="0"/>
    <x v="25"/>
  </r>
  <r>
    <n v="55"/>
    <n v="0"/>
    <n v="55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5497"/>
    <n v="0"/>
    <n v="15497"/>
    <n v="0"/>
    <n v="0"/>
    <n v="0"/>
    <n v="0"/>
    <n v="0"/>
    <n v="0"/>
    <n v="0"/>
    <n v="0"/>
    <n v="0"/>
    <x v="28"/>
  </r>
  <r>
    <n v="2923"/>
    <n v="0"/>
    <n v="2923"/>
    <n v="0"/>
    <n v="0"/>
    <n v="0"/>
    <n v="0"/>
    <n v="0"/>
    <n v="0"/>
    <n v="0"/>
    <n v="0"/>
    <n v="0"/>
    <x v="29"/>
  </r>
  <r>
    <n v="693"/>
    <n v="693"/>
    <n v="0"/>
    <n v="0"/>
    <n v="0"/>
    <n v="0"/>
    <n v="0"/>
    <n v="0"/>
    <n v="693"/>
    <n v="693"/>
    <n v="0"/>
    <n v="0"/>
    <x v="30"/>
  </r>
  <r>
    <n v="354"/>
    <n v="354"/>
    <n v="0"/>
    <n v="0"/>
    <n v="0"/>
    <n v="0"/>
    <n v="0"/>
    <n v="0"/>
    <n v="0"/>
    <n v="0"/>
    <n v="0"/>
    <n v="0"/>
    <x v="63"/>
  </r>
  <r>
    <n v="6347"/>
    <n v="634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64"/>
  </r>
  <r>
    <n v="74"/>
    <n v="74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16"/>
    <n v="16"/>
    <n v="0"/>
    <n v="0"/>
    <x v="37"/>
  </r>
  <r>
    <n v="1527"/>
    <n v="1527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6220"/>
    <n v="0"/>
    <n v="6220"/>
    <n v="0"/>
    <n v="0"/>
    <n v="0"/>
    <n v="0"/>
    <n v="0"/>
    <n v="0"/>
    <n v="0"/>
    <n v="0"/>
    <n v="0"/>
    <x v="40"/>
  </r>
  <r>
    <n v="279"/>
    <n v="279"/>
    <n v="0"/>
    <n v="0"/>
    <n v="279"/>
    <n v="279"/>
    <n v="0"/>
    <n v="0"/>
    <n v="0"/>
    <n v="0"/>
    <n v="0"/>
    <n v="0"/>
    <x v="41"/>
  </r>
  <r>
    <n v="1794"/>
    <n v="1794"/>
    <n v="0"/>
    <n v="0"/>
    <n v="1794"/>
    <n v="1794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0"/>
  </r>
  <r>
    <n v="9014"/>
    <n v="9014"/>
    <n v="0"/>
    <n v="0"/>
    <n v="9014"/>
    <n v="9014"/>
    <n v="0"/>
    <n v="0"/>
    <n v="0"/>
    <n v="0"/>
    <n v="0"/>
    <n v="0"/>
    <x v="44"/>
  </r>
  <r>
    <n v="465"/>
    <n v="465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6"/>
  </r>
  <r>
    <n v="2627"/>
    <n v="0"/>
    <n v="2627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24"/>
    <n v="124"/>
    <n v="0"/>
    <n v="0"/>
    <n v="124"/>
    <n v="124"/>
    <n v="0"/>
    <n v="0"/>
    <n v="0"/>
    <n v="0"/>
    <n v="0"/>
    <n v="0"/>
    <x v="47"/>
  </r>
  <r>
    <n v="249"/>
    <n v="249"/>
    <n v="0"/>
    <n v="0"/>
    <n v="0"/>
    <n v="0"/>
    <n v="0"/>
    <n v="0"/>
    <n v="249"/>
    <n v="249"/>
    <n v="0"/>
    <n v="0"/>
    <x v="7"/>
  </r>
  <r>
    <n v="231109"/>
    <n v="0"/>
    <n v="0"/>
    <n v="231109"/>
    <n v="231109"/>
    <n v="0"/>
    <n v="0"/>
    <n v="231109"/>
    <n v="0"/>
    <n v="0"/>
    <n v="0"/>
    <n v="0"/>
    <x v="8"/>
  </r>
  <r>
    <n v="14"/>
    <n v="14"/>
    <n v="0"/>
    <n v="0"/>
    <n v="0"/>
    <n v="0"/>
    <n v="0"/>
    <n v="0"/>
    <n v="14"/>
    <n v="14"/>
    <n v="0"/>
    <n v="0"/>
    <x v="9"/>
  </r>
  <r>
    <n v="4"/>
    <n v="4"/>
    <n v="0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182"/>
    <n v="182"/>
    <n v="0"/>
    <n v="0"/>
    <n v="182"/>
    <n v="182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17"/>
  </r>
  <r>
    <n v="2262"/>
    <n v="2262"/>
    <n v="0"/>
    <n v="0"/>
    <n v="0"/>
    <n v="0"/>
    <n v="0"/>
    <n v="0"/>
    <n v="0"/>
    <n v="0"/>
    <n v="0"/>
    <n v="0"/>
    <x v="54"/>
  </r>
  <r>
    <n v="110"/>
    <n v="110"/>
    <n v="0"/>
    <n v="0"/>
    <n v="0"/>
    <n v="0"/>
    <n v="0"/>
    <n v="0"/>
    <n v="0"/>
    <n v="0"/>
    <n v="0"/>
    <n v="0"/>
    <x v="19"/>
  </r>
  <r>
    <n v="314"/>
    <n v="314"/>
    <n v="0"/>
    <n v="0"/>
    <n v="314"/>
    <n v="314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5"/>
  </r>
  <r>
    <n v="8906"/>
    <n v="8906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8"/>
  </r>
  <r>
    <n v="616"/>
    <n v="616"/>
    <n v="0"/>
    <n v="0"/>
    <n v="0"/>
    <n v="0"/>
    <n v="0"/>
    <n v="0"/>
    <n v="0"/>
    <n v="0"/>
    <n v="0"/>
    <n v="0"/>
    <x v="63"/>
  </r>
  <r>
    <n v="22"/>
    <n v="0"/>
    <n v="22"/>
    <n v="0"/>
    <n v="0"/>
    <n v="0"/>
    <n v="0"/>
    <n v="0"/>
    <n v="0"/>
    <n v="0"/>
    <n v="0"/>
    <n v="0"/>
    <x v="51"/>
  </r>
  <r>
    <n v="234"/>
    <n v="234"/>
    <n v="0"/>
    <n v="0"/>
    <n v="0"/>
    <n v="0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66"/>
  </r>
  <r>
    <n v="19"/>
    <n v="1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6"/>
  </r>
  <r>
    <n v="610"/>
    <n v="610"/>
    <n v="0"/>
    <n v="0"/>
    <n v="0"/>
    <n v="0"/>
    <n v="0"/>
    <n v="0"/>
    <n v="610"/>
    <n v="610"/>
    <n v="0"/>
    <n v="0"/>
    <x v="37"/>
  </r>
  <r>
    <n v="12"/>
    <n v="12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2194"/>
    <n v="2194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7446"/>
    <n v="17446"/>
    <n v="0"/>
    <n v="0"/>
    <n v="0"/>
    <n v="0"/>
    <n v="0"/>
    <n v="0"/>
    <n v="0"/>
    <n v="0"/>
    <n v="0"/>
    <n v="0"/>
    <x v="44"/>
  </r>
  <r>
    <n v="747"/>
    <n v="747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84"/>
    <n v="84"/>
    <n v="0"/>
    <n v="0"/>
    <x v="3"/>
  </r>
  <r>
    <n v="92"/>
    <n v="92"/>
    <n v="0"/>
    <n v="0"/>
    <n v="0"/>
    <n v="0"/>
    <n v="0"/>
    <n v="0"/>
    <n v="0"/>
    <n v="0"/>
    <n v="0"/>
    <n v="0"/>
    <x v="4"/>
  </r>
  <r>
    <n v="6092"/>
    <n v="0"/>
    <n v="6092"/>
    <n v="0"/>
    <n v="0"/>
    <n v="0"/>
    <n v="0"/>
    <n v="0"/>
    <n v="0"/>
    <n v="0"/>
    <n v="0"/>
    <n v="0"/>
    <x v="5"/>
  </r>
  <r>
    <n v="208"/>
    <n v="208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7"/>
  </r>
  <r>
    <n v="27911"/>
    <n v="27911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32"/>
    <n v="32"/>
    <n v="0"/>
    <n v="0"/>
    <n v="32"/>
    <n v="32"/>
    <n v="0"/>
    <n v="0"/>
    <n v="0"/>
    <n v="0"/>
    <n v="0"/>
    <n v="0"/>
    <x v="12"/>
  </r>
  <r>
    <n v="13"/>
    <n v="13"/>
    <n v="0"/>
    <n v="0"/>
    <n v="0"/>
    <n v="0"/>
    <n v="0"/>
    <n v="0"/>
    <n v="13"/>
    <n v="13"/>
    <n v="0"/>
    <n v="0"/>
    <x v="13"/>
  </r>
  <r>
    <n v="34"/>
    <n v="34"/>
    <n v="0"/>
    <n v="0"/>
    <n v="34"/>
    <n v="34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16"/>
  </r>
  <r>
    <n v="4030"/>
    <n v="0"/>
    <n v="4030"/>
    <n v="0"/>
    <n v="0"/>
    <n v="0"/>
    <n v="0"/>
    <n v="0"/>
    <n v="0"/>
    <n v="0"/>
    <n v="0"/>
    <n v="0"/>
    <x v="17"/>
  </r>
  <r>
    <n v="852"/>
    <n v="852"/>
    <n v="0"/>
    <n v="0"/>
    <n v="0"/>
    <n v="0"/>
    <n v="0"/>
    <n v="0"/>
    <n v="852"/>
    <n v="852"/>
    <n v="0"/>
    <n v="0"/>
    <x v="54"/>
  </r>
  <r>
    <n v="1"/>
    <n v="0"/>
    <n v="1"/>
    <n v="0"/>
    <n v="0"/>
    <n v="0"/>
    <n v="0"/>
    <n v="0"/>
    <n v="0"/>
    <n v="0"/>
    <n v="0"/>
    <n v="0"/>
    <x v="19"/>
  </r>
  <r>
    <n v="147"/>
    <n v="147"/>
    <n v="0"/>
    <n v="0"/>
    <n v="0"/>
    <n v="0"/>
    <n v="0"/>
    <n v="0"/>
    <n v="0"/>
    <n v="0"/>
    <n v="0"/>
    <n v="0"/>
    <x v="20"/>
  </r>
  <r>
    <n v="19"/>
    <n v="0"/>
    <n v="19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5"/>
  </r>
  <r>
    <n v="422"/>
    <n v="422"/>
    <n v="0"/>
    <n v="0"/>
    <n v="0"/>
    <n v="0"/>
    <n v="0"/>
    <n v="0"/>
    <n v="422"/>
    <n v="422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55"/>
  </r>
  <r>
    <n v="7917"/>
    <n v="7917"/>
    <n v="0"/>
    <n v="0"/>
    <n v="0"/>
    <n v="0"/>
    <n v="0"/>
    <n v="0"/>
    <n v="7917"/>
    <n v="7917"/>
    <n v="0"/>
    <n v="0"/>
    <x v="29"/>
  </r>
  <r>
    <n v="59"/>
    <n v="59"/>
    <n v="0"/>
    <n v="0"/>
    <n v="59"/>
    <n v="59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10184"/>
    <n v="0"/>
    <n v="10184"/>
    <n v="0"/>
    <n v="0"/>
    <n v="0"/>
    <n v="0"/>
    <n v="0"/>
    <n v="10184"/>
    <n v="0"/>
    <n v="10184"/>
    <n v="0"/>
    <x v="59"/>
  </r>
  <r>
    <n v="59"/>
    <n v="59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35"/>
  </r>
  <r>
    <n v="107"/>
    <n v="107"/>
    <n v="0"/>
    <n v="0"/>
    <n v="0"/>
    <n v="0"/>
    <n v="0"/>
    <n v="0"/>
    <n v="0"/>
    <n v="0"/>
    <n v="0"/>
    <n v="0"/>
    <x v="36"/>
  </r>
  <r>
    <n v="118"/>
    <n v="0"/>
    <n v="118"/>
    <n v="0"/>
    <n v="118"/>
    <n v="0"/>
    <n v="118"/>
    <n v="0"/>
    <n v="0"/>
    <n v="0"/>
    <n v="0"/>
    <n v="0"/>
    <x v="37"/>
  </r>
  <r>
    <n v="1128"/>
    <n v="1128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60"/>
  </r>
  <r>
    <n v="22427"/>
    <n v="22427"/>
    <n v="0"/>
    <n v="0"/>
    <n v="0"/>
    <n v="0"/>
    <n v="0"/>
    <n v="0"/>
    <n v="0"/>
    <n v="0"/>
    <n v="0"/>
    <n v="0"/>
    <x v="40"/>
  </r>
  <r>
    <n v="164"/>
    <n v="164"/>
    <n v="0"/>
    <n v="0"/>
    <n v="164"/>
    <n v="164"/>
    <n v="0"/>
    <n v="0"/>
    <n v="0"/>
    <n v="0"/>
    <n v="0"/>
    <n v="0"/>
    <x v="41"/>
  </r>
  <r>
    <n v="1"/>
    <n v="0"/>
    <n v="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218"/>
    <n v="2218"/>
    <n v="0"/>
    <n v="0"/>
    <n v="2218"/>
    <n v="2218"/>
    <n v="0"/>
    <n v="0"/>
    <n v="0"/>
    <n v="0"/>
    <n v="0"/>
    <n v="0"/>
    <x v="44"/>
  </r>
  <r>
    <n v="124"/>
    <n v="124"/>
    <n v="0"/>
    <n v="0"/>
    <n v="0"/>
    <n v="0"/>
    <n v="0"/>
    <n v="0"/>
    <n v="0"/>
    <n v="0"/>
    <n v="0"/>
    <n v="0"/>
    <x v="2"/>
  </r>
  <r>
    <n v="737"/>
    <n v="737"/>
    <n v="0"/>
    <n v="0"/>
    <n v="0"/>
    <n v="0"/>
    <n v="0"/>
    <n v="0"/>
    <n v="0"/>
    <n v="0"/>
    <n v="0"/>
    <n v="0"/>
    <x v="3"/>
  </r>
  <r>
    <n v="1193"/>
    <n v="1193"/>
    <n v="0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6224"/>
    <n v="6224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48"/>
  </r>
  <r>
    <n v="212"/>
    <n v="0"/>
    <n v="212"/>
    <n v="0"/>
    <n v="0"/>
    <n v="0"/>
    <n v="0"/>
    <n v="0"/>
    <n v="0"/>
    <n v="0"/>
    <n v="0"/>
    <n v="0"/>
    <x v="65"/>
  </r>
  <r>
    <n v="172"/>
    <n v="172"/>
    <n v="0"/>
    <n v="0"/>
    <n v="0"/>
    <n v="0"/>
    <n v="0"/>
    <n v="0"/>
    <n v="0"/>
    <n v="0"/>
    <n v="0"/>
    <n v="0"/>
    <x v="12"/>
  </r>
  <r>
    <n v="1452"/>
    <n v="0"/>
    <n v="1452"/>
    <n v="0"/>
    <n v="0"/>
    <n v="0"/>
    <n v="0"/>
    <n v="0"/>
    <n v="1452"/>
    <n v="0"/>
    <n v="1452"/>
    <n v="0"/>
    <x v="13"/>
  </r>
  <r>
    <n v="468"/>
    <n v="0"/>
    <n v="468"/>
    <n v="0"/>
    <n v="468"/>
    <n v="0"/>
    <n v="468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15"/>
  </r>
  <r>
    <n v="14790"/>
    <n v="14790"/>
    <n v="0"/>
    <n v="0"/>
    <n v="14790"/>
    <n v="14790"/>
    <n v="0"/>
    <n v="0"/>
    <n v="0"/>
    <n v="0"/>
    <n v="0"/>
    <n v="0"/>
    <x v="16"/>
  </r>
  <r>
    <n v="1129"/>
    <n v="112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888"/>
    <n v="888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21"/>
  </r>
  <r>
    <n v="4793"/>
    <n v="4793"/>
    <n v="0"/>
    <n v="0"/>
    <n v="4793"/>
    <n v="4793"/>
    <n v="0"/>
    <n v="0"/>
    <n v="0"/>
    <n v="0"/>
    <n v="0"/>
    <n v="0"/>
    <x v="25"/>
  </r>
  <r>
    <n v="560"/>
    <n v="560"/>
    <n v="0"/>
    <n v="0"/>
    <n v="0"/>
    <n v="0"/>
    <n v="0"/>
    <n v="0"/>
    <n v="560"/>
    <n v="560"/>
    <n v="0"/>
    <n v="0"/>
    <x v="26"/>
  </r>
  <r>
    <n v="17"/>
    <n v="17"/>
    <n v="0"/>
    <n v="0"/>
    <n v="0"/>
    <n v="0"/>
    <n v="0"/>
    <n v="0"/>
    <n v="0"/>
    <n v="0"/>
    <n v="0"/>
    <n v="0"/>
    <x v="27"/>
  </r>
  <r>
    <n v="64"/>
    <n v="64"/>
    <n v="0"/>
    <n v="0"/>
    <n v="64"/>
    <n v="64"/>
    <n v="0"/>
    <n v="0"/>
    <n v="0"/>
    <n v="0"/>
    <n v="0"/>
    <n v="0"/>
    <x v="55"/>
  </r>
  <r>
    <n v="887"/>
    <n v="887"/>
    <n v="0"/>
    <n v="0"/>
    <n v="0"/>
    <n v="0"/>
    <n v="0"/>
    <n v="0"/>
    <n v="0"/>
    <n v="0"/>
    <n v="0"/>
    <n v="0"/>
    <x v="29"/>
  </r>
  <r>
    <n v="1685"/>
    <n v="0"/>
    <n v="1685"/>
    <n v="0"/>
    <n v="0"/>
    <n v="0"/>
    <n v="0"/>
    <n v="0"/>
    <n v="0"/>
    <n v="0"/>
    <n v="0"/>
    <n v="0"/>
    <x v="30"/>
  </r>
  <r>
    <n v="1046"/>
    <n v="0"/>
    <n v="1046"/>
    <n v="0"/>
    <n v="0"/>
    <n v="0"/>
    <n v="0"/>
    <n v="0"/>
    <n v="0"/>
    <n v="0"/>
    <n v="0"/>
    <n v="0"/>
    <x v="31"/>
  </r>
  <r>
    <n v="2975"/>
    <n v="2975"/>
    <n v="0"/>
    <n v="0"/>
    <n v="2975"/>
    <n v="2975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3"/>
  </r>
  <r>
    <n v="146"/>
    <n v="146"/>
    <n v="0"/>
    <n v="0"/>
    <n v="0"/>
    <n v="0"/>
    <n v="0"/>
    <n v="0"/>
    <n v="146"/>
    <n v="146"/>
    <n v="0"/>
    <n v="0"/>
    <x v="66"/>
  </r>
  <r>
    <n v="21"/>
    <n v="21"/>
    <n v="0"/>
    <n v="0"/>
    <n v="0"/>
    <n v="0"/>
    <n v="0"/>
    <n v="0"/>
    <n v="0"/>
    <n v="0"/>
    <n v="0"/>
    <n v="0"/>
    <x v="52"/>
  </r>
  <r>
    <n v="2439"/>
    <n v="243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212"/>
    <n v="0"/>
    <n v="1212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39"/>
  </r>
  <r>
    <n v="924"/>
    <n v="924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41"/>
  </r>
  <r>
    <n v="538"/>
    <n v="538"/>
    <n v="0"/>
    <n v="0"/>
    <n v="538"/>
    <n v="538"/>
    <n v="0"/>
    <n v="0"/>
    <n v="0"/>
    <n v="0"/>
    <n v="0"/>
    <n v="0"/>
    <x v="42"/>
  </r>
  <r>
    <n v="1238"/>
    <n v="1238"/>
    <n v="0"/>
    <n v="0"/>
    <n v="0"/>
    <n v="0"/>
    <n v="0"/>
    <n v="0"/>
    <n v="0"/>
    <n v="0"/>
    <n v="0"/>
    <n v="0"/>
    <x v="0"/>
  </r>
  <r>
    <n v="3592"/>
    <n v="3592"/>
    <n v="0"/>
    <n v="0"/>
    <n v="3592"/>
    <n v="3592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5"/>
  </r>
  <r>
    <n v="8170"/>
    <n v="0"/>
    <n v="8170"/>
    <n v="0"/>
    <n v="0"/>
    <n v="0"/>
    <n v="0"/>
    <n v="0"/>
    <n v="0"/>
    <n v="0"/>
    <n v="0"/>
    <n v="0"/>
    <x v="3"/>
  </r>
  <r>
    <n v="216"/>
    <n v="216"/>
    <n v="0"/>
    <n v="0"/>
    <n v="0"/>
    <n v="0"/>
    <n v="0"/>
    <n v="0"/>
    <n v="0"/>
    <n v="0"/>
    <n v="0"/>
    <n v="0"/>
    <x v="4"/>
  </r>
  <r>
    <n v="399"/>
    <n v="399"/>
    <n v="0"/>
    <n v="0"/>
    <n v="0"/>
    <n v="0"/>
    <n v="0"/>
    <n v="0"/>
    <n v="0"/>
    <n v="0"/>
    <n v="0"/>
    <n v="0"/>
    <x v="5"/>
  </r>
  <r>
    <n v="123"/>
    <n v="0"/>
    <n v="123"/>
    <n v="0"/>
    <n v="0"/>
    <n v="0"/>
    <n v="0"/>
    <n v="0"/>
    <n v="123"/>
    <n v="0"/>
    <n v="123"/>
    <n v="0"/>
    <x v="6"/>
  </r>
  <r>
    <n v="4"/>
    <n v="4"/>
    <n v="0"/>
    <n v="0"/>
    <n v="0"/>
    <n v="0"/>
    <n v="0"/>
    <n v="0"/>
    <n v="0"/>
    <n v="0"/>
    <n v="0"/>
    <n v="0"/>
    <x v="7"/>
  </r>
  <r>
    <n v="10905"/>
    <n v="1090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11"/>
  </r>
  <r>
    <n v="1811"/>
    <n v="0"/>
    <n v="1811"/>
    <n v="0"/>
    <n v="0"/>
    <n v="0"/>
    <n v="0"/>
    <n v="0"/>
    <n v="0"/>
    <n v="0"/>
    <n v="0"/>
    <n v="0"/>
    <x v="12"/>
  </r>
  <r>
    <n v="179"/>
    <n v="179"/>
    <n v="0"/>
    <n v="0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436"/>
    <n v="436"/>
    <n v="0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58"/>
    <n v="158"/>
    <n v="0"/>
    <n v="0"/>
    <n v="0"/>
    <n v="0"/>
    <n v="0"/>
    <n v="0"/>
    <n v="0"/>
    <n v="0"/>
    <n v="0"/>
    <n v="0"/>
    <x v="19"/>
  </r>
  <r>
    <n v="25894"/>
    <n v="25894"/>
    <n v="0"/>
    <n v="0"/>
    <n v="0"/>
    <n v="0"/>
    <n v="0"/>
    <n v="0"/>
    <n v="0"/>
    <n v="0"/>
    <n v="0"/>
    <n v="0"/>
    <x v="20"/>
  </r>
  <r>
    <n v="11121"/>
    <n v="11121"/>
    <n v="0"/>
    <n v="0"/>
    <n v="0"/>
    <n v="0"/>
    <n v="0"/>
    <n v="0"/>
    <n v="0"/>
    <n v="0"/>
    <n v="0"/>
    <n v="0"/>
    <x v="21"/>
  </r>
  <r>
    <n v="149"/>
    <n v="149"/>
    <n v="0"/>
    <n v="0"/>
    <n v="149"/>
    <n v="149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27"/>
  </r>
  <r>
    <n v="28"/>
    <n v="28"/>
    <n v="0"/>
    <n v="0"/>
    <n v="0"/>
    <n v="0"/>
    <n v="0"/>
    <n v="0"/>
    <n v="0"/>
    <n v="0"/>
    <n v="0"/>
    <n v="0"/>
    <x v="55"/>
  </r>
  <r>
    <n v="1013"/>
    <n v="1013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58"/>
  </r>
  <r>
    <n v="8"/>
    <n v="8"/>
    <n v="0"/>
    <n v="0"/>
    <n v="8"/>
    <n v="8"/>
    <n v="0"/>
    <n v="0"/>
    <n v="0"/>
    <n v="0"/>
    <n v="0"/>
    <n v="0"/>
    <x v="31"/>
  </r>
  <r>
    <n v="964"/>
    <n v="964"/>
    <n v="0"/>
    <n v="0"/>
    <n v="0"/>
    <n v="0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446"/>
    <n v="0"/>
    <n v="446"/>
    <n v="0"/>
    <n v="0"/>
    <n v="0"/>
    <n v="0"/>
    <n v="0"/>
    <n v="0"/>
    <n v="0"/>
    <n v="0"/>
    <n v="0"/>
    <x v="37"/>
  </r>
  <r>
    <n v="1214"/>
    <n v="0"/>
    <n v="1214"/>
    <n v="0"/>
    <n v="0"/>
    <n v="0"/>
    <n v="0"/>
    <n v="0"/>
    <n v="0"/>
    <n v="0"/>
    <n v="0"/>
    <n v="0"/>
    <x v="38"/>
  </r>
  <r>
    <n v="243"/>
    <n v="0"/>
    <n v="243"/>
    <n v="0"/>
    <n v="243"/>
    <n v="0"/>
    <n v="243"/>
    <n v="0"/>
    <n v="0"/>
    <n v="0"/>
    <n v="0"/>
    <n v="0"/>
    <x v="60"/>
  </r>
  <r>
    <n v="959"/>
    <n v="959"/>
    <n v="0"/>
    <n v="0"/>
    <n v="0"/>
    <n v="0"/>
    <n v="0"/>
    <n v="0"/>
    <n v="0"/>
    <n v="0"/>
    <n v="0"/>
    <n v="0"/>
    <x v="40"/>
  </r>
  <r>
    <n v="434"/>
    <n v="434"/>
    <n v="0"/>
    <n v="0"/>
    <n v="0"/>
    <n v="0"/>
    <n v="0"/>
    <n v="0"/>
    <n v="0"/>
    <n v="0"/>
    <n v="0"/>
    <n v="0"/>
    <x v="41"/>
  </r>
  <r>
    <n v="5571"/>
    <n v="0"/>
    <n v="5571"/>
    <n v="0"/>
    <n v="5571"/>
    <n v="0"/>
    <n v="5571"/>
    <n v="0"/>
    <n v="0"/>
    <n v="0"/>
    <n v="0"/>
    <n v="0"/>
    <x v="42"/>
  </r>
  <r>
    <n v="10799"/>
    <n v="0"/>
    <n v="10799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"/>
  </r>
  <r>
    <n v="63"/>
    <n v="63"/>
    <n v="0"/>
    <n v="0"/>
    <n v="0"/>
    <n v="0"/>
    <n v="0"/>
    <n v="0"/>
    <n v="0"/>
    <n v="0"/>
    <n v="0"/>
    <n v="0"/>
    <x v="2"/>
  </r>
  <r>
    <n v="165"/>
    <n v="0"/>
    <n v="165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4"/>
  </r>
  <r>
    <n v="213"/>
    <n v="213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47"/>
  </r>
  <r>
    <n v="3743"/>
    <n v="3743"/>
    <n v="0"/>
    <n v="0"/>
    <n v="0"/>
    <n v="0"/>
    <n v="0"/>
    <n v="0"/>
    <n v="0"/>
    <n v="0"/>
    <n v="0"/>
    <n v="0"/>
    <x v="7"/>
  </r>
  <r>
    <n v="836"/>
    <n v="836"/>
    <n v="0"/>
    <n v="0"/>
    <n v="0"/>
    <n v="0"/>
    <n v="0"/>
    <n v="0"/>
    <n v="0"/>
    <n v="0"/>
    <n v="0"/>
    <n v="0"/>
    <x v="8"/>
  </r>
  <r>
    <n v="540"/>
    <n v="54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1"/>
  </r>
  <r>
    <n v="3084"/>
    <n v="3084"/>
    <n v="0"/>
    <n v="0"/>
    <n v="0"/>
    <n v="0"/>
    <n v="0"/>
    <n v="0"/>
    <n v="0"/>
    <n v="0"/>
    <n v="0"/>
    <n v="0"/>
    <x v="12"/>
  </r>
  <r>
    <n v="176"/>
    <n v="0"/>
    <n v="176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89"/>
    <n v="189"/>
    <n v="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54"/>
  </r>
  <r>
    <n v="11068"/>
    <n v="11068"/>
    <n v="0"/>
    <n v="0"/>
    <n v="11068"/>
    <n v="11068"/>
    <n v="0"/>
    <n v="0"/>
    <n v="0"/>
    <n v="0"/>
    <n v="0"/>
    <n v="0"/>
    <x v="19"/>
  </r>
  <r>
    <n v="8030"/>
    <n v="8030"/>
    <n v="0"/>
    <n v="0"/>
    <n v="0"/>
    <n v="0"/>
    <n v="0"/>
    <n v="0"/>
    <n v="0"/>
    <n v="0"/>
    <n v="0"/>
    <n v="0"/>
    <x v="20"/>
  </r>
  <r>
    <n v="42"/>
    <n v="0"/>
    <n v="42"/>
    <n v="0"/>
    <n v="42"/>
    <n v="0"/>
    <n v="42"/>
    <n v="0"/>
    <n v="0"/>
    <n v="0"/>
    <n v="0"/>
    <n v="0"/>
    <x v="21"/>
  </r>
  <r>
    <n v="2342"/>
    <n v="2342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29"/>
  </r>
  <r>
    <n v="10006"/>
    <n v="10006"/>
    <n v="0"/>
    <n v="0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59"/>
  </r>
  <r>
    <n v="633"/>
    <n v="0"/>
    <n v="633"/>
    <n v="0"/>
    <n v="0"/>
    <n v="0"/>
    <n v="0"/>
    <n v="0"/>
    <n v="0"/>
    <n v="0"/>
    <n v="0"/>
    <n v="0"/>
    <x v="33"/>
  </r>
  <r>
    <n v="20"/>
    <n v="20"/>
    <n v="0"/>
    <n v="0"/>
    <n v="20"/>
    <n v="20"/>
    <n v="0"/>
    <n v="0"/>
    <n v="0"/>
    <n v="0"/>
    <n v="0"/>
    <n v="0"/>
    <x v="61"/>
  </r>
  <r>
    <n v="1103"/>
    <n v="1103"/>
    <n v="0"/>
    <n v="0"/>
    <n v="1103"/>
    <n v="1103"/>
    <n v="0"/>
    <n v="0"/>
    <n v="0"/>
    <n v="0"/>
    <n v="0"/>
    <n v="0"/>
    <x v="52"/>
  </r>
  <r>
    <n v="129"/>
    <n v="129"/>
    <n v="0"/>
    <n v="0"/>
    <n v="0"/>
    <n v="0"/>
    <n v="0"/>
    <n v="0"/>
    <n v="0"/>
    <n v="0"/>
    <n v="0"/>
    <n v="0"/>
    <x v="36"/>
  </r>
  <r>
    <n v="698"/>
    <n v="698"/>
    <n v="0"/>
    <n v="0"/>
    <n v="698"/>
    <n v="698"/>
    <n v="0"/>
    <n v="0"/>
    <n v="0"/>
    <n v="0"/>
    <n v="0"/>
    <n v="0"/>
    <x v="37"/>
  </r>
  <r>
    <n v="187"/>
    <n v="187"/>
    <n v="0"/>
    <n v="0"/>
    <n v="187"/>
    <n v="187"/>
    <n v="0"/>
    <n v="0"/>
    <n v="0"/>
    <n v="0"/>
    <n v="0"/>
    <n v="0"/>
    <x v="38"/>
  </r>
  <r>
    <n v="157"/>
    <n v="157"/>
    <n v="0"/>
    <n v="0"/>
    <n v="0"/>
    <n v="0"/>
    <n v="0"/>
    <n v="0"/>
    <n v="0"/>
    <n v="0"/>
    <n v="0"/>
    <n v="0"/>
    <x v="39"/>
  </r>
  <r>
    <n v="359"/>
    <n v="359"/>
    <n v="0"/>
    <n v="0"/>
    <n v="0"/>
    <n v="0"/>
    <n v="0"/>
    <n v="0"/>
    <n v="0"/>
    <n v="0"/>
    <n v="0"/>
    <n v="0"/>
    <x v="40"/>
  </r>
  <r>
    <n v="4459"/>
    <n v="4459"/>
    <n v="0"/>
    <n v="0"/>
    <n v="0"/>
    <n v="0"/>
    <n v="0"/>
    <n v="0"/>
    <n v="0"/>
    <n v="0"/>
    <n v="0"/>
    <n v="0"/>
    <x v="41"/>
  </r>
  <r>
    <n v="410"/>
    <n v="410"/>
    <n v="0"/>
    <n v="0"/>
    <n v="0"/>
    <n v="0"/>
    <n v="0"/>
    <n v="0"/>
    <n v="410"/>
    <n v="410"/>
    <n v="0"/>
    <n v="0"/>
    <x v="42"/>
  </r>
  <r>
    <n v="71"/>
    <n v="71"/>
    <n v="0"/>
    <n v="0"/>
    <n v="0"/>
    <n v="0"/>
    <n v="0"/>
    <n v="0"/>
    <n v="0"/>
    <n v="0"/>
    <n v="0"/>
    <n v="0"/>
    <x v="0"/>
  </r>
  <r>
    <n v="186"/>
    <n v="186"/>
    <n v="0"/>
    <n v="0"/>
    <n v="186"/>
    <n v="186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70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35"/>
    <n v="0"/>
    <n v="235"/>
    <n v="0"/>
    <n v="0"/>
    <n v="0"/>
    <n v="0"/>
    <n v="0"/>
    <n v="0"/>
    <n v="0"/>
    <n v="0"/>
    <n v="0"/>
    <x v="6"/>
  </r>
  <r>
    <n v="11477"/>
    <n v="11477"/>
    <n v="0"/>
    <n v="0"/>
    <n v="0"/>
    <n v="0"/>
    <n v="0"/>
    <n v="0"/>
    <n v="0"/>
    <n v="0"/>
    <n v="0"/>
    <n v="0"/>
    <x v="7"/>
  </r>
  <r>
    <n v="41581"/>
    <n v="41581"/>
    <n v="0"/>
    <n v="0"/>
    <n v="0"/>
    <n v="0"/>
    <n v="0"/>
    <n v="0"/>
    <n v="0"/>
    <n v="0"/>
    <n v="0"/>
    <n v="0"/>
    <x v="8"/>
  </r>
  <r>
    <n v="1989"/>
    <n v="198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371"/>
    <n v="37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51"/>
    <n v="0"/>
    <n v="51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2030"/>
    <n v="2030"/>
    <n v="0"/>
    <n v="0"/>
    <n v="0"/>
    <n v="0"/>
    <n v="0"/>
    <n v="0"/>
    <n v="0"/>
    <n v="0"/>
    <n v="0"/>
    <n v="0"/>
    <x v="20"/>
  </r>
  <r>
    <n v="8911"/>
    <n v="891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5"/>
  </r>
  <r>
    <n v="321"/>
    <n v="0"/>
    <n v="321"/>
    <n v="0"/>
    <n v="0"/>
    <n v="0"/>
    <n v="0"/>
    <n v="0"/>
    <n v="321"/>
    <n v="0"/>
    <n v="321"/>
    <n v="0"/>
    <x v="26"/>
  </r>
  <r>
    <n v="1"/>
    <n v="1"/>
    <n v="0"/>
    <n v="0"/>
    <n v="0"/>
    <n v="0"/>
    <n v="0"/>
    <n v="0"/>
    <n v="0"/>
    <n v="0"/>
    <n v="0"/>
    <n v="0"/>
    <x v="27"/>
  </r>
  <r>
    <n v="2927"/>
    <n v="2927"/>
    <n v="0"/>
    <n v="0"/>
    <n v="0"/>
    <n v="0"/>
    <n v="0"/>
    <n v="0"/>
    <n v="0"/>
    <n v="0"/>
    <n v="0"/>
    <n v="0"/>
    <x v="28"/>
  </r>
  <r>
    <n v="7610"/>
    <n v="7610"/>
    <n v="0"/>
    <n v="0"/>
    <n v="0"/>
    <n v="0"/>
    <n v="0"/>
    <n v="0"/>
    <n v="0"/>
    <n v="0"/>
    <n v="0"/>
    <n v="0"/>
    <x v="29"/>
  </r>
  <r>
    <n v="5391"/>
    <n v="0"/>
    <n v="5391"/>
    <n v="0"/>
    <n v="5391"/>
    <n v="0"/>
    <n v="5391"/>
    <n v="0"/>
    <n v="0"/>
    <n v="0"/>
    <n v="0"/>
    <n v="0"/>
    <x v="30"/>
  </r>
  <r>
    <n v="5858"/>
    <n v="0"/>
    <n v="5858"/>
    <n v="0"/>
    <n v="0"/>
    <n v="0"/>
    <n v="0"/>
    <n v="0"/>
    <n v="0"/>
    <n v="0"/>
    <n v="0"/>
    <n v="0"/>
    <x v="63"/>
  </r>
  <r>
    <n v="1048"/>
    <n v="1048"/>
    <n v="0"/>
    <n v="0"/>
    <n v="0"/>
    <n v="0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62"/>
  </r>
  <r>
    <n v="1883"/>
    <n v="0"/>
    <n v="1883"/>
    <n v="0"/>
    <n v="0"/>
    <n v="0"/>
    <n v="0"/>
    <n v="0"/>
    <n v="0"/>
    <n v="0"/>
    <n v="0"/>
    <n v="0"/>
    <x v="36"/>
  </r>
  <r>
    <n v="377"/>
    <n v="377"/>
    <n v="0"/>
    <n v="0"/>
    <n v="0"/>
    <n v="0"/>
    <n v="0"/>
    <n v="0"/>
    <n v="377"/>
    <n v="377"/>
    <n v="0"/>
    <n v="0"/>
    <x v="37"/>
  </r>
  <r>
    <n v="16"/>
    <n v="1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969"/>
    <n v="969"/>
    <n v="0"/>
    <n v="0"/>
    <n v="0"/>
    <n v="0"/>
    <n v="0"/>
    <n v="0"/>
    <n v="0"/>
    <n v="0"/>
    <n v="0"/>
    <n v="0"/>
    <x v="40"/>
  </r>
  <r>
    <n v="387"/>
    <n v="387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372"/>
    <n v="372"/>
    <n v="0"/>
    <n v="0"/>
    <n v="372"/>
    <n v="372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116"/>
    <n v="0"/>
    <n v="1116"/>
    <n v="0"/>
    <n v="1116"/>
    <n v="0"/>
    <n v="1116"/>
    <n v="0"/>
    <n v="0"/>
    <n v="0"/>
    <n v="0"/>
    <n v="0"/>
    <x v="4"/>
  </r>
  <r>
    <n v="1355"/>
    <n v="1355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7"/>
  </r>
  <r>
    <n v="344"/>
    <n v="344"/>
    <n v="0"/>
    <n v="0"/>
    <n v="0"/>
    <n v="0"/>
    <n v="0"/>
    <n v="0"/>
    <n v="0"/>
    <n v="0"/>
    <n v="0"/>
    <n v="0"/>
    <x v="8"/>
  </r>
  <r>
    <n v="263"/>
    <n v="263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43"/>
    <n v="43"/>
    <n v="0"/>
    <n v="0"/>
    <x v="53"/>
  </r>
  <r>
    <n v="4"/>
    <n v="4"/>
    <n v="0"/>
    <n v="0"/>
    <n v="0"/>
    <n v="0"/>
    <n v="0"/>
    <n v="0"/>
    <n v="0"/>
    <n v="0"/>
    <n v="0"/>
    <n v="0"/>
    <x v="12"/>
  </r>
  <r>
    <n v="190"/>
    <n v="19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10997"/>
    <n v="10997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4"/>
  </r>
  <r>
    <n v="392"/>
    <n v="392"/>
    <n v="0"/>
    <n v="0"/>
    <n v="0"/>
    <n v="0"/>
    <n v="0"/>
    <n v="0"/>
    <n v="392"/>
    <n v="392"/>
    <n v="0"/>
    <n v="0"/>
    <x v="19"/>
  </r>
  <r>
    <n v="453"/>
    <n v="453"/>
    <n v="0"/>
    <n v="0"/>
    <n v="0"/>
    <n v="0"/>
    <n v="0"/>
    <n v="0"/>
    <n v="0"/>
    <n v="0"/>
    <n v="0"/>
    <n v="0"/>
    <x v="20"/>
  </r>
  <r>
    <n v="8033"/>
    <n v="8033"/>
    <n v="0"/>
    <n v="0"/>
    <n v="0"/>
    <n v="0"/>
    <n v="0"/>
    <n v="0"/>
    <n v="0"/>
    <n v="0"/>
    <n v="0"/>
    <n v="0"/>
    <x v="21"/>
  </r>
  <r>
    <n v="1006"/>
    <n v="1006"/>
    <n v="0"/>
    <n v="0"/>
    <n v="0"/>
    <n v="0"/>
    <n v="0"/>
    <n v="0"/>
    <n v="1006"/>
    <n v="1006"/>
    <n v="0"/>
    <n v="0"/>
    <x v="25"/>
  </r>
  <r>
    <n v="151"/>
    <n v="0"/>
    <n v="151"/>
    <n v="0"/>
    <n v="0"/>
    <n v="0"/>
    <n v="0"/>
    <n v="0"/>
    <n v="151"/>
    <n v="0"/>
    <n v="151"/>
    <n v="0"/>
    <x v="26"/>
  </r>
  <r>
    <n v="3274"/>
    <n v="3274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5"/>
  </r>
  <r>
    <n v="6064"/>
    <n v="0"/>
    <n v="6064"/>
    <n v="0"/>
    <n v="0"/>
    <n v="0"/>
    <n v="0"/>
    <n v="0"/>
    <n v="6064"/>
    <n v="0"/>
    <n v="6064"/>
    <n v="0"/>
    <x v="29"/>
  </r>
  <r>
    <n v="830"/>
    <n v="0"/>
    <n v="830"/>
    <n v="0"/>
    <n v="0"/>
    <n v="0"/>
    <n v="0"/>
    <n v="0"/>
    <n v="0"/>
    <n v="0"/>
    <n v="0"/>
    <n v="0"/>
    <x v="30"/>
  </r>
  <r>
    <n v="278"/>
    <n v="278"/>
    <n v="0"/>
    <n v="0"/>
    <n v="0"/>
    <n v="0"/>
    <n v="0"/>
    <n v="0"/>
    <n v="278"/>
    <n v="278"/>
    <n v="0"/>
    <n v="0"/>
    <x v="63"/>
  </r>
  <r>
    <n v="92"/>
    <n v="92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240"/>
    <n v="240"/>
    <n v="0"/>
    <n v="0"/>
    <n v="0"/>
    <n v="0"/>
    <n v="0"/>
    <n v="0"/>
    <n v="0"/>
    <n v="0"/>
    <n v="0"/>
    <n v="0"/>
    <x v="34"/>
  </r>
  <r>
    <n v="212"/>
    <n v="212"/>
    <n v="0"/>
    <n v="0"/>
    <n v="0"/>
    <n v="0"/>
    <n v="0"/>
    <n v="0"/>
    <n v="0"/>
    <n v="0"/>
    <n v="0"/>
    <n v="0"/>
    <x v="35"/>
  </r>
  <r>
    <n v="407"/>
    <n v="407"/>
    <n v="0"/>
    <n v="0"/>
    <n v="0"/>
    <n v="0"/>
    <n v="0"/>
    <n v="0"/>
    <n v="0"/>
    <n v="0"/>
    <n v="0"/>
    <n v="0"/>
    <x v="36"/>
  </r>
  <r>
    <n v="11"/>
    <n v="11"/>
    <n v="0"/>
    <n v="0"/>
    <n v="11"/>
    <n v="11"/>
    <n v="0"/>
    <n v="0"/>
    <n v="0"/>
    <n v="0"/>
    <n v="0"/>
    <n v="0"/>
    <x v="37"/>
  </r>
  <r>
    <n v="6914"/>
    <n v="6914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21993"/>
    <n v="21993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41"/>
  </r>
  <r>
    <n v="421"/>
    <n v="42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445"/>
    <n v="3445"/>
    <n v="0"/>
    <n v="0"/>
    <n v="0"/>
    <n v="0"/>
    <n v="0"/>
    <n v="0"/>
    <n v="0"/>
    <n v="0"/>
    <n v="0"/>
    <n v="0"/>
    <x v="44"/>
  </r>
  <r>
    <n v="6595"/>
    <n v="0"/>
    <n v="659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053"/>
    <n v="305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64"/>
    <n v="0"/>
    <n v="164"/>
    <n v="0"/>
    <n v="0"/>
    <n v="0"/>
    <n v="0"/>
    <n v="0"/>
    <n v="0"/>
    <n v="0"/>
    <n v="0"/>
    <n v="0"/>
    <x v="6"/>
  </r>
  <r>
    <n v="261"/>
    <n v="0"/>
    <n v="261"/>
    <n v="0"/>
    <n v="0"/>
    <n v="0"/>
    <n v="0"/>
    <n v="0"/>
    <n v="0"/>
    <n v="0"/>
    <n v="0"/>
    <n v="0"/>
    <x v="7"/>
  </r>
  <r>
    <n v="20281"/>
    <n v="20281"/>
    <n v="0"/>
    <n v="0"/>
    <n v="0"/>
    <n v="0"/>
    <n v="0"/>
    <n v="0"/>
    <n v="0"/>
    <n v="0"/>
    <n v="0"/>
    <n v="0"/>
    <x v="8"/>
  </r>
  <r>
    <n v="782"/>
    <n v="782"/>
    <n v="0"/>
    <n v="0"/>
    <n v="0"/>
    <n v="0"/>
    <n v="0"/>
    <n v="0"/>
    <n v="0"/>
    <n v="0"/>
    <n v="0"/>
    <n v="0"/>
    <x v="9"/>
  </r>
  <r>
    <n v="1463"/>
    <n v="1463"/>
    <n v="0"/>
    <n v="0"/>
    <n v="1463"/>
    <n v="1463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2"/>
  </r>
  <r>
    <n v="791"/>
    <n v="791"/>
    <n v="0"/>
    <n v="0"/>
    <n v="0"/>
    <n v="0"/>
    <n v="0"/>
    <n v="0"/>
    <n v="791"/>
    <n v="791"/>
    <n v="0"/>
    <n v="0"/>
    <x v="13"/>
  </r>
  <r>
    <n v="20"/>
    <n v="20"/>
    <n v="0"/>
    <n v="0"/>
    <n v="20"/>
    <n v="20"/>
    <n v="0"/>
    <n v="0"/>
    <n v="0"/>
    <n v="0"/>
    <n v="0"/>
    <n v="0"/>
    <x v="14"/>
  </r>
  <r>
    <n v="131"/>
    <n v="131"/>
    <n v="0"/>
    <n v="0"/>
    <n v="0"/>
    <n v="0"/>
    <n v="0"/>
    <n v="0"/>
    <n v="0"/>
    <n v="0"/>
    <n v="0"/>
    <n v="0"/>
    <x v="15"/>
  </r>
  <r>
    <n v="931"/>
    <n v="931"/>
    <n v="0"/>
    <n v="0"/>
    <n v="0"/>
    <n v="0"/>
    <n v="0"/>
    <n v="0"/>
    <n v="0"/>
    <n v="0"/>
    <n v="0"/>
    <n v="0"/>
    <x v="16"/>
  </r>
  <r>
    <n v="10261"/>
    <n v="10261"/>
    <n v="0"/>
    <n v="0"/>
    <n v="0"/>
    <n v="0"/>
    <n v="0"/>
    <n v="0"/>
    <n v="0"/>
    <n v="0"/>
    <n v="0"/>
    <n v="0"/>
    <x v="17"/>
  </r>
  <r>
    <n v="1080"/>
    <n v="0"/>
    <n v="1080"/>
    <n v="0"/>
    <n v="1080"/>
    <n v="0"/>
    <n v="108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19"/>
  </r>
  <r>
    <n v="260"/>
    <n v="26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1"/>
  </r>
  <r>
    <n v="427"/>
    <n v="427"/>
    <n v="0"/>
    <n v="0"/>
    <n v="427"/>
    <n v="427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521"/>
    <n v="521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2044"/>
    <n v="2044"/>
    <n v="0"/>
    <n v="0"/>
    <n v="0"/>
    <n v="0"/>
    <n v="0"/>
    <n v="0"/>
    <n v="0"/>
    <n v="0"/>
    <n v="0"/>
    <n v="0"/>
    <x v="30"/>
  </r>
  <r>
    <n v="9723"/>
    <n v="9723"/>
    <n v="0"/>
    <n v="0"/>
    <n v="0"/>
    <n v="0"/>
    <n v="0"/>
    <n v="0"/>
    <n v="0"/>
    <n v="0"/>
    <n v="0"/>
    <n v="0"/>
    <x v="63"/>
  </r>
  <r>
    <n v="44"/>
    <n v="44"/>
    <n v="0"/>
    <n v="0"/>
    <n v="0"/>
    <n v="0"/>
    <n v="0"/>
    <n v="0"/>
    <n v="0"/>
    <n v="0"/>
    <n v="0"/>
    <n v="0"/>
    <x v="59"/>
  </r>
  <r>
    <n v="229"/>
    <n v="229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34"/>
  </r>
  <r>
    <n v="346"/>
    <n v="346"/>
    <n v="0"/>
    <n v="0"/>
    <n v="346"/>
    <n v="346"/>
    <n v="0"/>
    <n v="0"/>
    <n v="0"/>
    <n v="0"/>
    <n v="0"/>
    <n v="0"/>
    <x v="52"/>
  </r>
  <r>
    <n v="160"/>
    <n v="160"/>
    <n v="0"/>
    <n v="0"/>
    <n v="0"/>
    <n v="0"/>
    <n v="0"/>
    <n v="0"/>
    <n v="0"/>
    <n v="0"/>
    <n v="0"/>
    <n v="0"/>
    <x v="36"/>
  </r>
  <r>
    <n v="123"/>
    <n v="0"/>
    <n v="123"/>
    <n v="0"/>
    <n v="123"/>
    <n v="0"/>
    <n v="123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267"/>
    <n v="126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43"/>
  </r>
  <r>
    <n v="641"/>
    <n v="64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2"/>
  </r>
  <r>
    <n v="14314"/>
    <n v="14314"/>
    <n v="0"/>
    <n v="0"/>
    <n v="0"/>
    <n v="0"/>
    <n v="0"/>
    <n v="0"/>
    <n v="0"/>
    <n v="0"/>
    <n v="0"/>
    <n v="0"/>
    <x v="3"/>
  </r>
  <r>
    <n v="197"/>
    <n v="197"/>
    <n v="0"/>
    <n v="0"/>
    <n v="197"/>
    <n v="197"/>
    <n v="0"/>
    <n v="0"/>
    <n v="0"/>
    <n v="0"/>
    <n v="0"/>
    <n v="0"/>
    <x v="4"/>
  </r>
  <r>
    <n v="8733"/>
    <n v="8733"/>
    <n v="0"/>
    <n v="0"/>
    <n v="8733"/>
    <n v="8733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7"/>
  </r>
  <r>
    <n v="312"/>
    <n v="312"/>
    <n v="0"/>
    <n v="0"/>
    <n v="0"/>
    <n v="0"/>
    <n v="0"/>
    <n v="0"/>
    <n v="0"/>
    <n v="0"/>
    <n v="0"/>
    <n v="0"/>
    <x v="8"/>
  </r>
  <r>
    <n v="3796"/>
    <n v="3796"/>
    <n v="0"/>
    <n v="0"/>
    <n v="0"/>
    <n v="0"/>
    <n v="0"/>
    <n v="0"/>
    <n v="0"/>
    <n v="0"/>
    <n v="0"/>
    <n v="0"/>
    <x v="9"/>
  </r>
  <r>
    <n v="999"/>
    <n v="999"/>
    <n v="0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143"/>
    <n v="143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425"/>
    <n v="42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502"/>
    <n v="502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200"/>
    <n v="200"/>
    <n v="0"/>
    <n v="0"/>
    <x v="57"/>
  </r>
  <r>
    <n v="941"/>
    <n v="941"/>
    <n v="0"/>
    <n v="0"/>
    <n v="941"/>
    <n v="941"/>
    <n v="0"/>
    <n v="0"/>
    <n v="0"/>
    <n v="0"/>
    <n v="0"/>
    <n v="0"/>
    <x v="19"/>
  </r>
  <r>
    <n v="22813"/>
    <n v="22813"/>
    <n v="0"/>
    <n v="0"/>
    <n v="22813"/>
    <n v="22813"/>
    <n v="0"/>
    <n v="0"/>
    <n v="0"/>
    <n v="0"/>
    <n v="0"/>
    <n v="0"/>
    <x v="20"/>
  </r>
  <r>
    <n v="64"/>
    <n v="0"/>
    <n v="64"/>
    <n v="0"/>
    <n v="64"/>
    <n v="0"/>
    <n v="64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106"/>
    <n v="106"/>
    <n v="0"/>
    <n v="0"/>
    <x v="26"/>
  </r>
  <r>
    <n v="67"/>
    <n v="0"/>
    <n v="67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531"/>
    <n v="531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3608"/>
    <n v="3608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33"/>
  </r>
  <r>
    <n v="1061"/>
    <n v="0"/>
    <n v="1061"/>
    <n v="0"/>
    <n v="0"/>
    <n v="0"/>
    <n v="0"/>
    <n v="0"/>
    <n v="0"/>
    <n v="0"/>
    <n v="0"/>
    <n v="0"/>
    <x v="66"/>
  </r>
  <r>
    <n v="3658"/>
    <n v="3658"/>
    <n v="0"/>
    <n v="0"/>
    <n v="0"/>
    <n v="0"/>
    <n v="0"/>
    <n v="0"/>
    <n v="0"/>
    <n v="0"/>
    <n v="0"/>
    <n v="0"/>
    <x v="62"/>
  </r>
  <r>
    <n v="344"/>
    <n v="344"/>
    <n v="0"/>
    <n v="0"/>
    <n v="0"/>
    <n v="0"/>
    <n v="0"/>
    <n v="0"/>
    <n v="344"/>
    <n v="344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38"/>
  </r>
  <r>
    <n v="591"/>
    <n v="591"/>
    <n v="0"/>
    <n v="0"/>
    <n v="0"/>
    <n v="0"/>
    <n v="0"/>
    <n v="0"/>
    <n v="0"/>
    <n v="0"/>
    <n v="0"/>
    <n v="0"/>
    <x v="39"/>
  </r>
  <r>
    <n v="4296"/>
    <n v="4296"/>
    <n v="0"/>
    <n v="0"/>
    <n v="0"/>
    <n v="0"/>
    <n v="0"/>
    <n v="0"/>
    <n v="4296"/>
    <n v="4296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42"/>
  </r>
  <r>
    <n v="3589"/>
    <n v="358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3198"/>
    <n v="3198"/>
    <n v="0"/>
    <n v="0"/>
    <n v="0"/>
    <n v="0"/>
    <n v="0"/>
    <n v="0"/>
    <n v="0"/>
    <n v="0"/>
    <n v="0"/>
    <n v="0"/>
    <x v="46"/>
  </r>
  <r>
    <n v="4764"/>
    <n v="0"/>
    <n v="4764"/>
    <n v="0"/>
    <n v="0"/>
    <n v="0"/>
    <n v="0"/>
    <n v="0"/>
    <n v="0"/>
    <n v="0"/>
    <n v="0"/>
    <n v="0"/>
    <x v="4"/>
  </r>
  <r>
    <n v="17495"/>
    <n v="0"/>
    <n v="17495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167"/>
    <n v="1167"/>
    <n v="0"/>
    <n v="0"/>
    <n v="1167"/>
    <n v="1167"/>
    <n v="0"/>
    <n v="0"/>
    <n v="0"/>
    <n v="0"/>
    <n v="0"/>
    <n v="0"/>
    <x v="7"/>
  </r>
  <r>
    <n v="6885"/>
    <n v="6885"/>
    <n v="0"/>
    <n v="0"/>
    <n v="0"/>
    <n v="0"/>
    <n v="0"/>
    <n v="0"/>
    <n v="0"/>
    <n v="0"/>
    <n v="0"/>
    <n v="0"/>
    <x v="8"/>
  </r>
  <r>
    <n v="146"/>
    <n v="146"/>
    <n v="0"/>
    <n v="0"/>
    <n v="0"/>
    <n v="0"/>
    <n v="0"/>
    <n v="0"/>
    <n v="0"/>
    <n v="0"/>
    <n v="0"/>
    <n v="0"/>
    <x v="48"/>
  </r>
  <r>
    <n v="1524"/>
    <n v="1524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2"/>
  </r>
  <r>
    <n v="139"/>
    <n v="139"/>
    <n v="0"/>
    <n v="0"/>
    <n v="0"/>
    <n v="0"/>
    <n v="0"/>
    <n v="0"/>
    <n v="0"/>
    <n v="0"/>
    <n v="0"/>
    <n v="0"/>
    <x v="13"/>
  </r>
  <r>
    <n v="1953"/>
    <n v="0"/>
    <n v="1953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4396"/>
    <n v="4396"/>
    <n v="0"/>
    <n v="0"/>
    <n v="0"/>
    <n v="0"/>
    <n v="0"/>
    <n v="0"/>
    <n v="4396"/>
    <n v="4396"/>
    <n v="0"/>
    <n v="0"/>
    <x v="17"/>
  </r>
  <r>
    <n v="80"/>
    <n v="80"/>
    <n v="0"/>
    <n v="0"/>
    <n v="80"/>
    <n v="80"/>
    <n v="0"/>
    <n v="0"/>
    <n v="0"/>
    <n v="0"/>
    <n v="0"/>
    <n v="0"/>
    <x v="54"/>
  </r>
  <r>
    <n v="8"/>
    <n v="8"/>
    <n v="0"/>
    <n v="0"/>
    <n v="8"/>
    <n v="8"/>
    <n v="0"/>
    <n v="0"/>
    <n v="0"/>
    <n v="0"/>
    <n v="0"/>
    <n v="0"/>
    <x v="19"/>
  </r>
  <r>
    <n v="3639"/>
    <n v="0"/>
    <n v="3639"/>
    <n v="0"/>
    <n v="3639"/>
    <n v="0"/>
    <n v="3639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143"/>
    <n v="143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55"/>
  </r>
  <r>
    <n v="161"/>
    <n v="161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825"/>
    <n v="0"/>
    <n v="825"/>
    <n v="0"/>
    <n v="0"/>
    <n v="0"/>
    <n v="0"/>
    <n v="0"/>
    <n v="0"/>
    <n v="0"/>
    <n v="0"/>
    <n v="0"/>
    <x v="51"/>
  </r>
  <r>
    <n v="1188"/>
    <n v="0"/>
    <n v="1188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64"/>
  </r>
  <r>
    <n v="29"/>
    <n v="29"/>
    <n v="0"/>
    <n v="0"/>
    <n v="0"/>
    <n v="0"/>
    <n v="0"/>
    <n v="0"/>
    <n v="0"/>
    <n v="0"/>
    <n v="0"/>
    <n v="0"/>
    <x v="36"/>
  </r>
  <r>
    <n v="116"/>
    <n v="116"/>
    <n v="0"/>
    <n v="0"/>
    <n v="116"/>
    <n v="116"/>
    <n v="0"/>
    <n v="0"/>
    <n v="0"/>
    <n v="0"/>
    <n v="0"/>
    <n v="0"/>
    <x v="37"/>
  </r>
  <r>
    <n v="2013"/>
    <n v="2013"/>
    <n v="0"/>
    <n v="0"/>
    <n v="0"/>
    <n v="0"/>
    <n v="0"/>
    <n v="0"/>
    <n v="0"/>
    <n v="0"/>
    <n v="0"/>
    <n v="0"/>
    <x v="38"/>
  </r>
  <r>
    <n v="103"/>
    <n v="103"/>
    <n v="0"/>
    <n v="0"/>
    <n v="0"/>
    <n v="0"/>
    <n v="0"/>
    <n v="0"/>
    <n v="0"/>
    <n v="0"/>
    <n v="0"/>
    <n v="0"/>
    <x v="39"/>
  </r>
  <r>
    <n v="3244"/>
    <n v="0"/>
    <n v="3244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318"/>
    <n v="0"/>
    <n v="1318"/>
    <n v="0"/>
    <n v="0"/>
    <n v="0"/>
    <n v="0"/>
    <n v="0"/>
    <n v="0"/>
    <n v="0"/>
    <n v="0"/>
    <n v="0"/>
    <x v="42"/>
  </r>
  <r>
    <n v="2185"/>
    <n v="0"/>
    <n v="2185"/>
    <n v="0"/>
    <n v="2185"/>
    <n v="0"/>
    <n v="2185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516"/>
    <n v="516"/>
    <n v="0"/>
    <n v="0"/>
    <n v="516"/>
    <n v="516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3"/>
  </r>
  <r>
    <n v="1393"/>
    <n v="1393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69"/>
  </r>
  <r>
    <n v="61"/>
    <n v="0"/>
    <n v="61"/>
    <n v="0"/>
    <n v="0"/>
    <n v="0"/>
    <n v="0"/>
    <n v="0"/>
    <n v="61"/>
    <n v="0"/>
    <n v="61"/>
    <n v="0"/>
    <x v="47"/>
  </r>
  <r>
    <n v="31"/>
    <n v="31"/>
    <n v="0"/>
    <n v="0"/>
    <n v="0"/>
    <n v="0"/>
    <n v="0"/>
    <n v="0"/>
    <n v="31"/>
    <n v="31"/>
    <n v="0"/>
    <n v="0"/>
    <x v="7"/>
  </r>
  <r>
    <n v="394"/>
    <n v="394"/>
    <n v="0"/>
    <n v="0"/>
    <n v="0"/>
    <n v="0"/>
    <n v="0"/>
    <n v="0"/>
    <n v="0"/>
    <n v="0"/>
    <n v="0"/>
    <n v="0"/>
    <x v="8"/>
  </r>
  <r>
    <n v="530"/>
    <n v="530"/>
    <n v="0"/>
    <n v="0"/>
    <n v="0"/>
    <n v="0"/>
    <n v="0"/>
    <n v="0"/>
    <n v="0"/>
    <n v="0"/>
    <n v="0"/>
    <n v="0"/>
    <x v="48"/>
  </r>
  <r>
    <n v="195"/>
    <n v="195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35"/>
    <n v="35"/>
    <n v="0"/>
    <n v="0"/>
    <x v="12"/>
  </r>
  <r>
    <n v="928"/>
    <n v="928"/>
    <n v="0"/>
    <n v="0"/>
    <n v="928"/>
    <n v="928"/>
    <n v="0"/>
    <n v="0"/>
    <n v="0"/>
    <n v="0"/>
    <n v="0"/>
    <n v="0"/>
    <x v="13"/>
  </r>
  <r>
    <n v="3339"/>
    <n v="0"/>
    <n v="3339"/>
    <n v="0"/>
    <n v="0"/>
    <n v="0"/>
    <n v="0"/>
    <n v="0"/>
    <n v="0"/>
    <n v="0"/>
    <n v="0"/>
    <n v="0"/>
    <x v="14"/>
  </r>
  <r>
    <n v="899"/>
    <n v="0"/>
    <n v="899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1103"/>
    <n v="1103"/>
    <n v="0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107"/>
    <n v="107"/>
    <n v="0"/>
    <n v="0"/>
    <x v="54"/>
  </r>
  <r>
    <n v="733"/>
    <n v="733"/>
    <n v="0"/>
    <n v="0"/>
    <n v="0"/>
    <n v="0"/>
    <n v="0"/>
    <n v="0"/>
    <n v="0"/>
    <n v="0"/>
    <n v="0"/>
    <n v="0"/>
    <x v="19"/>
  </r>
  <r>
    <n v="156"/>
    <n v="156"/>
    <n v="0"/>
    <n v="0"/>
    <n v="156"/>
    <n v="156"/>
    <n v="0"/>
    <n v="0"/>
    <n v="0"/>
    <n v="0"/>
    <n v="0"/>
    <n v="0"/>
    <x v="20"/>
  </r>
  <r>
    <n v="3"/>
    <n v="0"/>
    <n v="3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58"/>
    <n v="58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624"/>
    <n v="624"/>
    <n v="0"/>
    <n v="0"/>
    <n v="0"/>
    <n v="0"/>
    <n v="0"/>
    <n v="0"/>
    <n v="0"/>
    <n v="0"/>
    <n v="0"/>
    <n v="0"/>
    <x v="55"/>
  </r>
  <r>
    <n v="2260"/>
    <n v="0"/>
    <n v="226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63"/>
  </r>
  <r>
    <n v="254"/>
    <n v="254"/>
    <n v="0"/>
    <n v="0"/>
    <n v="0"/>
    <n v="0"/>
    <n v="0"/>
    <n v="0"/>
    <n v="0"/>
    <n v="0"/>
    <n v="0"/>
    <n v="0"/>
    <x v="59"/>
  </r>
  <r>
    <n v="2014"/>
    <n v="2014"/>
    <n v="0"/>
    <n v="0"/>
    <n v="0"/>
    <n v="0"/>
    <n v="0"/>
    <n v="0"/>
    <n v="2014"/>
    <n v="2014"/>
    <n v="0"/>
    <n v="0"/>
    <x v="33"/>
  </r>
  <r>
    <n v="321"/>
    <n v="321"/>
    <n v="0"/>
    <n v="0"/>
    <n v="0"/>
    <n v="0"/>
    <n v="0"/>
    <n v="0"/>
    <n v="0"/>
    <n v="0"/>
    <n v="0"/>
    <n v="0"/>
    <x v="56"/>
  </r>
  <r>
    <n v="49"/>
    <n v="49"/>
    <n v="0"/>
    <n v="0"/>
    <n v="49"/>
    <n v="49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36"/>
  </r>
  <r>
    <n v="574"/>
    <n v="0"/>
    <n v="574"/>
    <n v="0"/>
    <n v="0"/>
    <n v="0"/>
    <n v="0"/>
    <n v="0"/>
    <n v="574"/>
    <n v="0"/>
    <n v="574"/>
    <n v="0"/>
    <x v="37"/>
  </r>
  <r>
    <n v="574"/>
    <n v="57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0"/>
  </r>
  <r>
    <n v="1150"/>
    <n v="1150"/>
    <n v="0"/>
    <n v="0"/>
    <n v="0"/>
    <n v="0"/>
    <n v="0"/>
    <n v="0"/>
    <n v="0"/>
    <n v="0"/>
    <n v="0"/>
    <n v="0"/>
    <x v="40"/>
  </r>
  <r>
    <n v="2231"/>
    <n v="2231"/>
    <n v="0"/>
    <n v="0"/>
    <n v="0"/>
    <n v="0"/>
    <n v="0"/>
    <n v="0"/>
    <n v="0"/>
    <n v="0"/>
    <n v="0"/>
    <n v="0"/>
    <x v="41"/>
  </r>
  <r>
    <n v="173"/>
    <n v="17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"/>
  </r>
  <r>
    <n v="1007"/>
    <n v="0"/>
    <n v="1007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0"/>
    <n v="0"/>
    <n v="0"/>
    <n v="0"/>
    <x v="7"/>
  </r>
  <r>
    <n v="652"/>
    <n v="652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11"/>
  </r>
  <r>
    <n v="28"/>
    <n v="28"/>
    <n v="0"/>
    <n v="0"/>
    <n v="28"/>
    <n v="28"/>
    <n v="0"/>
    <n v="0"/>
    <n v="0"/>
    <n v="0"/>
    <n v="0"/>
    <n v="0"/>
    <x v="12"/>
  </r>
  <r>
    <n v="128"/>
    <n v="128"/>
    <n v="0"/>
    <n v="0"/>
    <n v="0"/>
    <n v="0"/>
    <n v="0"/>
    <n v="0"/>
    <n v="128"/>
    <n v="128"/>
    <n v="0"/>
    <n v="0"/>
    <x v="13"/>
  </r>
  <r>
    <n v="254"/>
    <n v="254"/>
    <n v="0"/>
    <n v="0"/>
    <n v="254"/>
    <n v="254"/>
    <n v="0"/>
    <n v="0"/>
    <n v="0"/>
    <n v="0"/>
    <n v="0"/>
    <n v="0"/>
    <x v="14"/>
  </r>
  <r>
    <n v="18"/>
    <n v="18"/>
    <n v="0"/>
    <n v="0"/>
    <n v="0"/>
    <n v="0"/>
    <n v="0"/>
    <n v="0"/>
    <n v="18"/>
    <n v="18"/>
    <n v="0"/>
    <n v="0"/>
    <x v="15"/>
  </r>
  <r>
    <n v="271"/>
    <n v="271"/>
    <n v="0"/>
    <n v="0"/>
    <n v="0"/>
    <n v="0"/>
    <n v="0"/>
    <n v="0"/>
    <n v="0"/>
    <n v="0"/>
    <n v="0"/>
    <n v="0"/>
    <x v="16"/>
  </r>
  <r>
    <n v="293"/>
    <n v="293"/>
    <n v="0"/>
    <n v="0"/>
    <n v="0"/>
    <n v="0"/>
    <n v="0"/>
    <n v="0"/>
    <n v="293"/>
    <n v="293"/>
    <n v="0"/>
    <n v="0"/>
    <x v="17"/>
  </r>
  <r>
    <n v="8"/>
    <n v="8"/>
    <n v="0"/>
    <n v="0"/>
    <n v="8"/>
    <n v="8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4503"/>
    <n v="4503"/>
    <n v="0"/>
    <n v="0"/>
    <n v="0"/>
    <n v="0"/>
    <n v="0"/>
    <n v="0"/>
    <n v="4503"/>
    <n v="4503"/>
    <n v="0"/>
    <n v="0"/>
    <x v="20"/>
  </r>
  <r>
    <n v="5453"/>
    <n v="5453"/>
    <n v="0"/>
    <n v="0"/>
    <n v="5453"/>
    <n v="5453"/>
    <n v="0"/>
    <n v="0"/>
    <n v="0"/>
    <n v="0"/>
    <n v="0"/>
    <n v="0"/>
    <x v="21"/>
  </r>
  <r>
    <n v="723"/>
    <n v="72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27"/>
  </r>
  <r>
    <n v="2387"/>
    <n v="2387"/>
    <n v="0"/>
    <n v="0"/>
    <n v="0"/>
    <n v="0"/>
    <n v="0"/>
    <n v="0"/>
    <n v="0"/>
    <n v="0"/>
    <n v="0"/>
    <n v="0"/>
    <x v="28"/>
  </r>
  <r>
    <n v="1652"/>
    <n v="1652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3171"/>
    <n v="0"/>
    <n v="3171"/>
    <n v="0"/>
    <n v="0"/>
    <n v="0"/>
    <n v="0"/>
    <n v="0"/>
    <n v="3171"/>
    <n v="0"/>
    <n v="3171"/>
    <n v="0"/>
    <x v="34"/>
  </r>
  <r>
    <n v="1004"/>
    <n v="100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3398"/>
    <n v="3398"/>
    <n v="0"/>
    <n v="0"/>
    <n v="0"/>
    <n v="0"/>
    <n v="0"/>
    <n v="0"/>
    <n v="0"/>
    <n v="0"/>
    <n v="0"/>
    <n v="0"/>
    <x v="38"/>
  </r>
  <r>
    <n v="161"/>
    <n v="161"/>
    <n v="0"/>
    <n v="0"/>
    <n v="0"/>
    <n v="0"/>
    <n v="0"/>
    <n v="0"/>
    <n v="0"/>
    <n v="0"/>
    <n v="0"/>
    <n v="0"/>
    <x v="39"/>
  </r>
  <r>
    <n v="813"/>
    <n v="813"/>
    <n v="0"/>
    <n v="0"/>
    <n v="0"/>
    <n v="0"/>
    <n v="0"/>
    <n v="0"/>
    <n v="813"/>
    <n v="813"/>
    <n v="0"/>
    <n v="0"/>
    <x v="40"/>
  </r>
  <r>
    <n v="2004"/>
    <n v="0"/>
    <n v="2004"/>
    <n v="0"/>
    <n v="0"/>
    <n v="0"/>
    <n v="0"/>
    <n v="0"/>
    <n v="2004"/>
    <n v="0"/>
    <n v="2004"/>
    <n v="0"/>
    <x v="41"/>
  </r>
  <r>
    <n v="7"/>
    <n v="7"/>
    <n v="0"/>
    <n v="0"/>
    <n v="0"/>
    <n v="0"/>
    <n v="0"/>
    <n v="0"/>
    <n v="0"/>
    <n v="0"/>
    <n v="0"/>
    <n v="0"/>
    <x v="42"/>
  </r>
  <r>
    <n v="4294"/>
    <n v="4294"/>
    <n v="0"/>
    <n v="0"/>
    <n v="0"/>
    <n v="0"/>
    <n v="0"/>
    <n v="0"/>
    <n v="4294"/>
    <n v="4294"/>
    <n v="0"/>
    <n v="0"/>
    <x v="43"/>
  </r>
  <r>
    <n v="452"/>
    <n v="0"/>
    <n v="452"/>
    <n v="0"/>
    <n v="0"/>
    <n v="0"/>
    <n v="0"/>
    <n v="0"/>
    <n v="0"/>
    <n v="0"/>
    <n v="0"/>
    <n v="0"/>
    <x v="1"/>
  </r>
  <r>
    <n v="132"/>
    <n v="132"/>
    <n v="0"/>
    <n v="0"/>
    <n v="0"/>
    <n v="0"/>
    <n v="0"/>
    <n v="0"/>
    <n v="132"/>
    <n v="132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47"/>
    <n v="47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7"/>
  </r>
  <r>
    <n v="36"/>
    <n v="0"/>
    <n v="36"/>
    <n v="0"/>
    <n v="0"/>
    <n v="0"/>
    <n v="0"/>
    <n v="0"/>
    <n v="0"/>
    <n v="0"/>
    <n v="0"/>
    <n v="0"/>
    <x v="7"/>
  </r>
  <r>
    <n v="2056"/>
    <n v="2056"/>
    <n v="0"/>
    <n v="0"/>
    <n v="0"/>
    <n v="0"/>
    <n v="0"/>
    <n v="0"/>
    <n v="0"/>
    <n v="0"/>
    <n v="0"/>
    <n v="0"/>
    <x v="8"/>
  </r>
  <r>
    <n v="32"/>
    <n v="32"/>
    <n v="0"/>
    <n v="0"/>
    <n v="32"/>
    <n v="32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5"/>
  </r>
  <r>
    <n v="140"/>
    <n v="140"/>
    <n v="0"/>
    <n v="0"/>
    <n v="0"/>
    <n v="0"/>
    <n v="0"/>
    <n v="0"/>
    <n v="0"/>
    <n v="0"/>
    <n v="0"/>
    <n v="0"/>
    <x v="12"/>
  </r>
  <r>
    <n v="483"/>
    <n v="0"/>
    <n v="483"/>
    <n v="0"/>
    <n v="483"/>
    <n v="0"/>
    <n v="483"/>
    <n v="0"/>
    <n v="0"/>
    <n v="0"/>
    <n v="0"/>
    <n v="0"/>
    <x v="13"/>
  </r>
  <r>
    <n v="3356"/>
    <n v="0"/>
    <n v="3356"/>
    <n v="0"/>
    <n v="0"/>
    <n v="0"/>
    <n v="0"/>
    <n v="0"/>
    <n v="0"/>
    <n v="0"/>
    <n v="0"/>
    <n v="0"/>
    <x v="14"/>
  </r>
  <r>
    <n v="386"/>
    <n v="386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0"/>
    <n v="0"/>
    <n v="0"/>
    <n v="0"/>
    <x v="16"/>
  </r>
  <r>
    <n v="36"/>
    <n v="0"/>
    <n v="36"/>
    <n v="0"/>
    <n v="0"/>
    <n v="0"/>
    <n v="0"/>
    <n v="0"/>
    <n v="0"/>
    <n v="0"/>
    <n v="0"/>
    <n v="0"/>
    <x v="49"/>
  </r>
  <r>
    <n v="1272"/>
    <n v="1272"/>
    <n v="0"/>
    <n v="0"/>
    <n v="1272"/>
    <n v="1272"/>
    <n v="0"/>
    <n v="0"/>
    <n v="0"/>
    <n v="0"/>
    <n v="0"/>
    <n v="0"/>
    <x v="54"/>
  </r>
  <r>
    <n v="4180"/>
    <n v="4180"/>
    <n v="0"/>
    <n v="0"/>
    <n v="4180"/>
    <n v="4180"/>
    <n v="0"/>
    <n v="0"/>
    <n v="0"/>
    <n v="0"/>
    <n v="0"/>
    <n v="0"/>
    <x v="19"/>
  </r>
  <r>
    <n v="573"/>
    <n v="57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180"/>
    <n v="180"/>
    <n v="0"/>
    <n v="0"/>
    <n v="180"/>
    <n v="180"/>
    <n v="0"/>
    <n v="0"/>
    <n v="0"/>
    <n v="0"/>
    <n v="0"/>
    <n v="0"/>
    <x v="25"/>
  </r>
  <r>
    <n v="66"/>
    <n v="66"/>
    <n v="0"/>
    <n v="0"/>
    <n v="66"/>
    <n v="66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125"/>
    <n v="125"/>
    <n v="0"/>
    <n v="0"/>
    <n v="0"/>
    <n v="0"/>
    <n v="0"/>
    <n v="0"/>
    <n v="0"/>
    <n v="0"/>
    <n v="0"/>
    <n v="0"/>
    <x v="28"/>
  </r>
  <r>
    <n v="1066"/>
    <n v="1066"/>
    <n v="0"/>
    <n v="0"/>
    <n v="0"/>
    <n v="0"/>
    <n v="0"/>
    <n v="0"/>
    <n v="0"/>
    <n v="0"/>
    <n v="0"/>
    <n v="0"/>
    <x v="29"/>
  </r>
  <r>
    <n v="112"/>
    <n v="112"/>
    <n v="0"/>
    <n v="0"/>
    <n v="0"/>
    <n v="0"/>
    <n v="0"/>
    <n v="0"/>
    <n v="112"/>
    <n v="112"/>
    <n v="0"/>
    <n v="0"/>
    <x v="30"/>
  </r>
  <r>
    <n v="1067"/>
    <n v="0"/>
    <n v="1067"/>
    <n v="0"/>
    <n v="1067"/>
    <n v="0"/>
    <n v="1067"/>
    <n v="0"/>
    <n v="0"/>
    <n v="0"/>
    <n v="0"/>
    <n v="0"/>
    <x v="31"/>
  </r>
  <r>
    <n v="4257"/>
    <n v="4257"/>
    <n v="0"/>
    <n v="0"/>
    <n v="0"/>
    <n v="0"/>
    <n v="0"/>
    <n v="0"/>
    <n v="0"/>
    <n v="0"/>
    <n v="0"/>
    <n v="0"/>
    <x v="59"/>
  </r>
  <r>
    <n v="745"/>
    <n v="0"/>
    <n v="745"/>
    <n v="0"/>
    <n v="0"/>
    <n v="0"/>
    <n v="0"/>
    <n v="0"/>
    <n v="0"/>
    <n v="0"/>
    <n v="0"/>
    <n v="0"/>
    <x v="33"/>
  </r>
  <r>
    <n v="364"/>
    <n v="364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15698"/>
    <n v="0"/>
    <n v="15698"/>
    <n v="0"/>
    <n v="0"/>
    <n v="0"/>
    <n v="0"/>
    <n v="0"/>
    <n v="15698"/>
    <n v="0"/>
    <n v="15698"/>
    <n v="0"/>
    <x v="36"/>
  </r>
  <r>
    <n v="1"/>
    <n v="1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3881"/>
    <n v="3881"/>
    <n v="0"/>
    <n v="0"/>
    <n v="0"/>
    <n v="0"/>
    <n v="0"/>
    <n v="0"/>
    <n v="0"/>
    <n v="0"/>
    <n v="0"/>
    <n v="0"/>
    <x v="40"/>
  </r>
  <r>
    <n v="717"/>
    <n v="0"/>
    <n v="717"/>
    <n v="0"/>
    <n v="717"/>
    <n v="0"/>
    <n v="717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2"/>
  </r>
  <r>
    <n v="222"/>
    <n v="222"/>
    <n v="0"/>
    <n v="0"/>
    <n v="0"/>
    <n v="0"/>
    <n v="0"/>
    <n v="0"/>
    <n v="0"/>
    <n v="0"/>
    <n v="0"/>
    <n v="0"/>
    <x v="43"/>
  </r>
  <r>
    <n v="3387"/>
    <n v="3387"/>
    <n v="0"/>
    <n v="0"/>
    <n v="0"/>
    <n v="0"/>
    <n v="0"/>
    <n v="0"/>
    <n v="0"/>
    <n v="0"/>
    <n v="0"/>
    <n v="0"/>
    <x v="44"/>
  </r>
  <r>
    <n v="1186"/>
    <n v="0"/>
    <n v="1186"/>
    <n v="0"/>
    <n v="0"/>
    <n v="0"/>
    <n v="0"/>
    <n v="0"/>
    <n v="0"/>
    <n v="0"/>
    <n v="0"/>
    <n v="0"/>
    <x v="2"/>
  </r>
  <r>
    <n v="7234"/>
    <n v="7234"/>
    <n v="0"/>
    <n v="0"/>
    <n v="0"/>
    <n v="0"/>
    <n v="0"/>
    <n v="0"/>
    <n v="0"/>
    <n v="0"/>
    <n v="0"/>
    <n v="0"/>
    <x v="46"/>
  </r>
  <r>
    <n v="3640"/>
    <n v="3640"/>
    <n v="0"/>
    <n v="0"/>
    <n v="0"/>
    <n v="0"/>
    <n v="0"/>
    <n v="0"/>
    <n v="3640"/>
    <n v="3640"/>
    <n v="0"/>
    <n v="0"/>
    <x v="4"/>
  </r>
  <r>
    <n v="11"/>
    <n v="11"/>
    <n v="0"/>
    <n v="0"/>
    <n v="0"/>
    <n v="0"/>
    <n v="0"/>
    <n v="0"/>
    <n v="0"/>
    <n v="0"/>
    <n v="0"/>
    <n v="0"/>
    <x v="69"/>
  </r>
  <r>
    <n v="38"/>
    <n v="0"/>
    <n v="38"/>
    <n v="0"/>
    <n v="0"/>
    <n v="0"/>
    <n v="0"/>
    <n v="0"/>
    <n v="0"/>
    <n v="0"/>
    <n v="0"/>
    <n v="0"/>
    <x v="47"/>
  </r>
  <r>
    <n v="1287"/>
    <n v="1287"/>
    <n v="0"/>
    <n v="0"/>
    <n v="1287"/>
    <n v="1287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8"/>
  </r>
  <r>
    <n v="2802"/>
    <n v="2802"/>
    <n v="0"/>
    <n v="0"/>
    <n v="0"/>
    <n v="0"/>
    <n v="0"/>
    <n v="0"/>
    <n v="2802"/>
    <n v="2802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2"/>
  </r>
  <r>
    <n v="588"/>
    <n v="0"/>
    <n v="588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72"/>
    <n v="0"/>
    <n v="272"/>
    <n v="0"/>
    <n v="0"/>
    <n v="0"/>
    <n v="0"/>
    <n v="0"/>
    <n v="0"/>
    <n v="0"/>
    <n v="0"/>
    <n v="0"/>
    <x v="15"/>
  </r>
  <r>
    <n v="16586"/>
    <n v="16586"/>
    <n v="0"/>
    <n v="0"/>
    <n v="16586"/>
    <n v="16586"/>
    <n v="0"/>
    <n v="0"/>
    <n v="0"/>
    <n v="0"/>
    <n v="0"/>
    <n v="0"/>
    <x v="16"/>
  </r>
  <r>
    <n v="10463"/>
    <n v="10463"/>
    <n v="0"/>
    <n v="0"/>
    <n v="0"/>
    <n v="0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8"/>
  </r>
  <r>
    <n v="9767"/>
    <n v="9767"/>
    <n v="0"/>
    <n v="0"/>
    <n v="0"/>
    <n v="0"/>
    <n v="0"/>
    <n v="0"/>
    <n v="0"/>
    <n v="0"/>
    <n v="0"/>
    <n v="0"/>
    <x v="19"/>
  </r>
  <r>
    <n v="906"/>
    <n v="906"/>
    <n v="0"/>
    <n v="0"/>
    <n v="0"/>
    <n v="0"/>
    <n v="0"/>
    <n v="0"/>
    <n v="0"/>
    <n v="0"/>
    <n v="0"/>
    <n v="0"/>
    <x v="20"/>
  </r>
  <r>
    <n v="9152"/>
    <n v="9152"/>
    <n v="0"/>
    <n v="0"/>
    <n v="0"/>
    <n v="0"/>
    <n v="0"/>
    <n v="0"/>
    <n v="0"/>
    <n v="0"/>
    <n v="0"/>
    <n v="0"/>
    <x v="21"/>
  </r>
  <r>
    <n v="1604"/>
    <n v="1604"/>
    <n v="0"/>
    <n v="0"/>
    <n v="0"/>
    <n v="0"/>
    <n v="0"/>
    <n v="0"/>
    <n v="0"/>
    <n v="0"/>
    <n v="0"/>
    <n v="0"/>
    <x v="25"/>
  </r>
  <r>
    <n v="35"/>
    <n v="35"/>
    <n v="0"/>
    <n v="0"/>
    <n v="35"/>
    <n v="35"/>
    <n v="0"/>
    <n v="0"/>
    <n v="0"/>
    <n v="0"/>
    <n v="0"/>
    <n v="0"/>
    <x v="26"/>
  </r>
  <r>
    <n v="668"/>
    <n v="668"/>
    <n v="0"/>
    <n v="0"/>
    <n v="668"/>
    <n v="668"/>
    <n v="0"/>
    <n v="0"/>
    <n v="0"/>
    <n v="0"/>
    <n v="0"/>
    <n v="0"/>
    <x v="27"/>
  </r>
  <r>
    <n v="2617"/>
    <n v="2617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30"/>
  </r>
  <r>
    <n v="14752"/>
    <n v="14752"/>
    <n v="0"/>
    <n v="0"/>
    <n v="0"/>
    <n v="0"/>
    <n v="0"/>
    <n v="0"/>
    <n v="14752"/>
    <n v="14752"/>
    <n v="0"/>
    <n v="0"/>
    <x v="31"/>
  </r>
  <r>
    <n v="21042"/>
    <n v="21042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35"/>
  </r>
  <r>
    <n v="12462"/>
    <n v="0"/>
    <n v="12462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1397"/>
    <n v="0"/>
    <n v="1397"/>
    <n v="0"/>
    <n v="1397"/>
    <n v="0"/>
    <n v="1397"/>
    <n v="0"/>
    <n v="0"/>
    <n v="0"/>
    <n v="0"/>
    <n v="0"/>
    <x v="38"/>
  </r>
  <r>
    <n v="32"/>
    <n v="32"/>
    <n v="0"/>
    <n v="0"/>
    <n v="32"/>
    <n v="32"/>
    <n v="0"/>
    <n v="0"/>
    <n v="0"/>
    <n v="0"/>
    <n v="0"/>
    <n v="0"/>
    <x v="60"/>
  </r>
  <r>
    <n v="3437"/>
    <n v="3437"/>
    <n v="0"/>
    <n v="0"/>
    <n v="0"/>
    <n v="0"/>
    <n v="0"/>
    <n v="0"/>
    <n v="3437"/>
    <n v="3437"/>
    <n v="0"/>
    <n v="0"/>
    <x v="40"/>
  </r>
  <r>
    <n v="1070"/>
    <n v="0"/>
    <n v="107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142"/>
    <n v="142"/>
    <n v="0"/>
    <n v="0"/>
    <n v="142"/>
    <n v="142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1"/>
  </r>
  <r>
    <n v="1390"/>
    <n v="1390"/>
    <n v="0"/>
    <n v="0"/>
    <n v="0"/>
    <n v="0"/>
    <n v="0"/>
    <n v="0"/>
    <n v="0"/>
    <n v="0"/>
    <n v="0"/>
    <n v="0"/>
    <x v="2"/>
  </r>
  <r>
    <n v="183"/>
    <n v="183"/>
    <n v="0"/>
    <n v="0"/>
    <n v="0"/>
    <n v="0"/>
    <n v="0"/>
    <n v="0"/>
    <n v="0"/>
    <n v="0"/>
    <n v="0"/>
    <n v="0"/>
    <x v="46"/>
  </r>
  <r>
    <n v="937"/>
    <n v="937"/>
    <n v="0"/>
    <n v="0"/>
    <n v="0"/>
    <n v="0"/>
    <n v="0"/>
    <n v="0"/>
    <n v="0"/>
    <n v="0"/>
    <n v="0"/>
    <n v="0"/>
    <x v="4"/>
  </r>
  <r>
    <n v="10142"/>
    <n v="10142"/>
    <n v="0"/>
    <n v="0"/>
    <n v="0"/>
    <n v="0"/>
    <n v="0"/>
    <n v="0"/>
    <n v="0"/>
    <n v="0"/>
    <n v="0"/>
    <n v="0"/>
    <x v="5"/>
  </r>
  <r>
    <n v="115"/>
    <n v="0"/>
    <n v="115"/>
    <n v="0"/>
    <n v="115"/>
    <n v="0"/>
    <n v="115"/>
    <n v="0"/>
    <n v="0"/>
    <n v="0"/>
    <n v="0"/>
    <n v="0"/>
    <x v="6"/>
  </r>
  <r>
    <n v="1015"/>
    <n v="1015"/>
    <n v="0"/>
    <n v="0"/>
    <n v="0"/>
    <n v="0"/>
    <n v="0"/>
    <n v="0"/>
    <n v="0"/>
    <n v="0"/>
    <n v="0"/>
    <n v="0"/>
    <x v="7"/>
  </r>
  <r>
    <n v="15149"/>
    <n v="15149"/>
    <n v="0"/>
    <n v="0"/>
    <n v="0"/>
    <n v="0"/>
    <n v="0"/>
    <n v="0"/>
    <n v="0"/>
    <n v="0"/>
    <n v="0"/>
    <n v="0"/>
    <x v="8"/>
  </r>
  <r>
    <n v="358"/>
    <n v="358"/>
    <n v="0"/>
    <n v="0"/>
    <n v="0"/>
    <n v="0"/>
    <n v="0"/>
    <n v="0"/>
    <n v="0"/>
    <n v="0"/>
    <n v="0"/>
    <n v="0"/>
    <x v="9"/>
  </r>
  <r>
    <n v="271"/>
    <n v="271"/>
    <n v="0"/>
    <n v="0"/>
    <n v="0"/>
    <n v="0"/>
    <n v="0"/>
    <n v="0"/>
    <n v="0"/>
    <n v="0"/>
    <n v="0"/>
    <n v="0"/>
    <x v="11"/>
  </r>
  <r>
    <n v="242"/>
    <n v="242"/>
    <n v="0"/>
    <n v="0"/>
    <n v="0"/>
    <n v="0"/>
    <n v="0"/>
    <n v="0"/>
    <n v="0"/>
    <n v="0"/>
    <n v="0"/>
    <n v="0"/>
    <x v="12"/>
  </r>
  <r>
    <n v="559"/>
    <n v="0"/>
    <n v="559"/>
    <n v="0"/>
    <n v="0"/>
    <n v="0"/>
    <n v="0"/>
    <n v="0"/>
    <n v="0"/>
    <n v="0"/>
    <n v="0"/>
    <n v="0"/>
    <x v="13"/>
  </r>
  <r>
    <n v="297"/>
    <n v="297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15"/>
  </r>
  <r>
    <n v="313"/>
    <n v="31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54"/>
  </r>
  <r>
    <n v="777"/>
    <n v="777"/>
    <n v="0"/>
    <n v="0"/>
    <n v="0"/>
    <n v="0"/>
    <n v="0"/>
    <n v="0"/>
    <n v="777"/>
    <n v="777"/>
    <n v="0"/>
    <n v="0"/>
    <x v="19"/>
  </r>
  <r>
    <n v="24"/>
    <n v="24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21"/>
  </r>
  <r>
    <n v="4835"/>
    <n v="483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884"/>
    <n v="884"/>
    <n v="0"/>
    <n v="0"/>
    <n v="884"/>
    <n v="884"/>
    <n v="0"/>
    <n v="0"/>
    <n v="0"/>
    <n v="0"/>
    <n v="0"/>
    <n v="0"/>
    <x v="28"/>
  </r>
  <r>
    <n v="1116"/>
    <n v="1116"/>
    <n v="0"/>
    <n v="0"/>
    <n v="0"/>
    <n v="0"/>
    <n v="0"/>
    <n v="0"/>
    <n v="0"/>
    <n v="0"/>
    <n v="0"/>
    <n v="0"/>
    <x v="29"/>
  </r>
  <r>
    <n v="3846"/>
    <n v="0"/>
    <n v="3846"/>
    <n v="0"/>
    <n v="3846"/>
    <n v="0"/>
    <n v="3846"/>
    <n v="0"/>
    <n v="0"/>
    <n v="0"/>
    <n v="0"/>
    <n v="0"/>
    <x v="58"/>
  </r>
  <r>
    <n v="6551"/>
    <n v="6551"/>
    <n v="0"/>
    <n v="0"/>
    <n v="0"/>
    <n v="0"/>
    <n v="0"/>
    <n v="0"/>
    <n v="0"/>
    <n v="0"/>
    <n v="0"/>
    <n v="0"/>
    <x v="31"/>
  </r>
  <r>
    <n v="674"/>
    <n v="674"/>
    <n v="0"/>
    <n v="0"/>
    <n v="0"/>
    <n v="0"/>
    <n v="0"/>
    <n v="0"/>
    <n v="0"/>
    <n v="0"/>
    <n v="0"/>
    <n v="0"/>
    <x v="59"/>
  </r>
  <r>
    <n v="244"/>
    <n v="244"/>
    <n v="0"/>
    <n v="0"/>
    <n v="0"/>
    <n v="0"/>
    <n v="0"/>
    <n v="0"/>
    <n v="0"/>
    <n v="0"/>
    <n v="0"/>
    <n v="0"/>
    <x v="33"/>
  </r>
  <r>
    <n v="4354"/>
    <n v="4354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64"/>
  </r>
  <r>
    <n v="170"/>
    <n v="170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204"/>
    <n v="204"/>
    <n v="0"/>
    <n v="0"/>
    <n v="0"/>
    <n v="0"/>
    <n v="0"/>
    <n v="0"/>
    <n v="204"/>
    <n v="204"/>
    <n v="0"/>
    <n v="0"/>
    <x v="38"/>
  </r>
  <r>
    <n v="224"/>
    <n v="224"/>
    <n v="0"/>
    <n v="0"/>
    <n v="0"/>
    <n v="0"/>
    <n v="0"/>
    <n v="0"/>
    <n v="224"/>
    <n v="224"/>
    <n v="0"/>
    <n v="0"/>
    <x v="39"/>
  </r>
  <r>
    <n v="2744"/>
    <n v="0"/>
    <n v="2744"/>
    <n v="0"/>
    <n v="0"/>
    <n v="0"/>
    <n v="0"/>
    <n v="0"/>
    <n v="0"/>
    <n v="0"/>
    <n v="0"/>
    <n v="0"/>
    <x v="40"/>
  </r>
  <r>
    <n v="336"/>
    <n v="336"/>
    <n v="0"/>
    <n v="0"/>
    <n v="336"/>
    <n v="336"/>
    <n v="0"/>
    <n v="0"/>
    <n v="0"/>
    <n v="0"/>
    <n v="0"/>
    <n v="0"/>
    <x v="41"/>
  </r>
  <r>
    <n v="188"/>
    <n v="188"/>
    <n v="0"/>
    <n v="0"/>
    <n v="0"/>
    <n v="0"/>
    <n v="0"/>
    <n v="0"/>
    <n v="0"/>
    <n v="0"/>
    <n v="0"/>
    <n v="0"/>
    <x v="42"/>
  </r>
  <r>
    <n v="98"/>
    <n v="98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17"/>
    <n v="17"/>
    <n v="0"/>
    <n v="0"/>
    <x v="2"/>
  </r>
  <r>
    <n v="11079"/>
    <n v="0"/>
    <n v="11079"/>
    <n v="0"/>
    <n v="0"/>
    <n v="0"/>
    <n v="0"/>
    <n v="0"/>
    <n v="0"/>
    <n v="0"/>
    <n v="0"/>
    <n v="0"/>
    <x v="3"/>
  </r>
  <r>
    <n v="1547"/>
    <n v="0"/>
    <n v="1547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7"/>
  </r>
  <r>
    <n v="2012"/>
    <n v="2012"/>
    <n v="0"/>
    <n v="0"/>
    <n v="0"/>
    <n v="0"/>
    <n v="0"/>
    <n v="0"/>
    <n v="0"/>
    <n v="0"/>
    <n v="0"/>
    <n v="0"/>
    <x v="7"/>
  </r>
  <r>
    <n v="489"/>
    <n v="489"/>
    <n v="0"/>
    <n v="0"/>
    <n v="0"/>
    <n v="0"/>
    <n v="0"/>
    <n v="0"/>
    <n v="0"/>
    <n v="0"/>
    <n v="0"/>
    <n v="0"/>
    <x v="8"/>
  </r>
  <r>
    <n v="447"/>
    <n v="447"/>
    <n v="0"/>
    <n v="0"/>
    <n v="0"/>
    <n v="0"/>
    <n v="0"/>
    <n v="0"/>
    <n v="0"/>
    <n v="0"/>
    <n v="0"/>
    <n v="0"/>
    <x v="48"/>
  </r>
  <r>
    <n v="926"/>
    <n v="926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537"/>
    <n v="537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3923"/>
    <n v="3923"/>
    <n v="0"/>
    <n v="0"/>
    <n v="0"/>
    <n v="0"/>
    <n v="0"/>
    <n v="0"/>
    <n v="0"/>
    <n v="0"/>
    <n v="0"/>
    <n v="0"/>
    <x v="18"/>
  </r>
  <r>
    <n v="4016"/>
    <n v="0"/>
    <n v="4016"/>
    <n v="0"/>
    <n v="0"/>
    <n v="0"/>
    <n v="0"/>
    <n v="0"/>
    <n v="0"/>
    <n v="0"/>
    <n v="0"/>
    <n v="0"/>
    <x v="19"/>
  </r>
  <r>
    <n v="435"/>
    <n v="43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27"/>
    <n v="127"/>
    <n v="0"/>
    <n v="0"/>
    <n v="0"/>
    <n v="0"/>
    <n v="0"/>
    <n v="0"/>
    <n v="0"/>
    <n v="0"/>
    <n v="0"/>
    <n v="0"/>
    <x v="25"/>
  </r>
  <r>
    <n v="359"/>
    <n v="359"/>
    <n v="0"/>
    <n v="0"/>
    <n v="359"/>
    <n v="359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23"/>
    <n v="23"/>
    <n v="0"/>
    <n v="0"/>
    <n v="23"/>
    <n v="23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26015"/>
    <n v="26015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1640"/>
    <n v="1640"/>
    <n v="0"/>
    <n v="0"/>
    <n v="1640"/>
    <n v="1640"/>
    <n v="0"/>
    <n v="0"/>
    <n v="0"/>
    <n v="0"/>
    <n v="0"/>
    <n v="0"/>
    <x v="59"/>
  </r>
  <r>
    <n v="3757"/>
    <n v="0"/>
    <n v="3757"/>
    <n v="0"/>
    <n v="0"/>
    <n v="0"/>
    <n v="0"/>
    <n v="0"/>
    <n v="0"/>
    <n v="0"/>
    <n v="0"/>
    <n v="0"/>
    <x v="33"/>
  </r>
  <r>
    <n v="2715"/>
    <n v="2715"/>
    <n v="0"/>
    <n v="0"/>
    <n v="2715"/>
    <n v="2715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2"/>
  </r>
  <r>
    <n v="254"/>
    <n v="254"/>
    <n v="0"/>
    <n v="0"/>
    <n v="0"/>
    <n v="0"/>
    <n v="0"/>
    <n v="0"/>
    <n v="0"/>
    <n v="0"/>
    <n v="0"/>
    <n v="0"/>
    <x v="36"/>
  </r>
  <r>
    <n v="126"/>
    <n v="126"/>
    <n v="0"/>
    <n v="0"/>
    <n v="0"/>
    <n v="0"/>
    <n v="0"/>
    <n v="0"/>
    <n v="0"/>
    <n v="0"/>
    <n v="0"/>
    <n v="0"/>
    <x v="37"/>
  </r>
  <r>
    <n v="4567"/>
    <n v="4567"/>
    <n v="0"/>
    <n v="0"/>
    <n v="4567"/>
    <n v="4567"/>
    <n v="0"/>
    <n v="0"/>
    <n v="0"/>
    <n v="0"/>
    <n v="0"/>
    <n v="0"/>
    <x v="38"/>
  </r>
  <r>
    <n v="346"/>
    <n v="346"/>
    <n v="0"/>
    <n v="0"/>
    <n v="0"/>
    <n v="0"/>
    <n v="0"/>
    <n v="0"/>
    <n v="0"/>
    <n v="0"/>
    <n v="0"/>
    <n v="0"/>
    <x v="39"/>
  </r>
  <r>
    <n v="6324"/>
    <n v="0"/>
    <n v="6324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1780"/>
    <n v="1780"/>
    <n v="0"/>
    <n v="0"/>
    <n v="0"/>
    <n v="0"/>
    <n v="0"/>
    <n v="0"/>
    <n v="1780"/>
    <n v="1780"/>
    <n v="0"/>
    <n v="0"/>
    <x v="42"/>
  </r>
  <r>
    <n v="24"/>
    <n v="24"/>
    <n v="0"/>
    <n v="0"/>
    <n v="24"/>
    <n v="24"/>
    <n v="0"/>
    <n v="0"/>
    <n v="0"/>
    <n v="0"/>
    <n v="0"/>
    <n v="0"/>
    <x v="0"/>
  </r>
  <r>
    <n v="22668"/>
    <n v="0"/>
    <n v="22668"/>
    <n v="0"/>
    <n v="0"/>
    <n v="0"/>
    <n v="0"/>
    <n v="0"/>
    <n v="0"/>
    <n v="0"/>
    <n v="0"/>
    <n v="0"/>
    <x v="44"/>
  </r>
  <r>
    <n v="176"/>
    <n v="176"/>
    <n v="0"/>
    <n v="0"/>
    <n v="0"/>
    <n v="0"/>
    <n v="0"/>
    <n v="0"/>
    <n v="0"/>
    <n v="0"/>
    <n v="0"/>
    <n v="0"/>
    <x v="2"/>
  </r>
  <r>
    <n v="2857"/>
    <n v="2857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"/>
  </r>
  <r>
    <n v="1063"/>
    <n v="1063"/>
    <n v="0"/>
    <n v="0"/>
    <n v="0"/>
    <n v="0"/>
    <n v="0"/>
    <n v="0"/>
    <n v="0"/>
    <n v="0"/>
    <n v="0"/>
    <n v="0"/>
    <x v="5"/>
  </r>
  <r>
    <n v="295"/>
    <n v="295"/>
    <n v="0"/>
    <n v="0"/>
    <n v="0"/>
    <n v="0"/>
    <n v="0"/>
    <n v="0"/>
    <n v="0"/>
    <n v="0"/>
    <n v="0"/>
    <n v="0"/>
    <x v="47"/>
  </r>
  <r>
    <n v="344"/>
    <n v="344"/>
    <n v="0"/>
    <n v="0"/>
    <n v="0"/>
    <n v="0"/>
    <n v="0"/>
    <n v="0"/>
    <n v="0"/>
    <n v="0"/>
    <n v="0"/>
    <n v="0"/>
    <x v="7"/>
  </r>
  <r>
    <n v="16940"/>
    <n v="16940"/>
    <n v="0"/>
    <n v="0"/>
    <n v="0"/>
    <n v="0"/>
    <n v="0"/>
    <n v="0"/>
    <n v="16940"/>
    <n v="16940"/>
    <n v="0"/>
    <n v="0"/>
    <x v="8"/>
  </r>
  <r>
    <n v="5257"/>
    <n v="0"/>
    <n v="5257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45"/>
    <n v="45"/>
    <n v="0"/>
    <n v="0"/>
    <x v="14"/>
  </r>
  <r>
    <n v="1377"/>
    <n v="1377"/>
    <n v="0"/>
    <n v="0"/>
    <n v="0"/>
    <n v="0"/>
    <n v="0"/>
    <n v="0"/>
    <n v="1377"/>
    <n v="1377"/>
    <n v="0"/>
    <n v="0"/>
    <x v="15"/>
  </r>
  <r>
    <n v="915"/>
    <n v="915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49"/>
  </r>
  <r>
    <n v="234"/>
    <n v="234"/>
    <n v="0"/>
    <n v="0"/>
    <n v="0"/>
    <n v="0"/>
    <n v="0"/>
    <n v="0"/>
    <n v="234"/>
    <n v="234"/>
    <n v="0"/>
    <n v="0"/>
    <x v="54"/>
  </r>
  <r>
    <n v="11367"/>
    <n v="11367"/>
    <n v="0"/>
    <n v="0"/>
    <n v="0"/>
    <n v="0"/>
    <n v="0"/>
    <n v="0"/>
    <n v="0"/>
    <n v="0"/>
    <n v="0"/>
    <n v="0"/>
    <x v="19"/>
  </r>
  <r>
    <n v="2441"/>
    <n v="244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70"/>
    <n v="70"/>
    <n v="0"/>
    <n v="0"/>
    <n v="70"/>
    <n v="70"/>
    <n v="0"/>
    <n v="0"/>
    <n v="0"/>
    <n v="0"/>
    <n v="0"/>
    <n v="0"/>
    <x v="25"/>
  </r>
  <r>
    <n v="52"/>
    <n v="0"/>
    <n v="52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8"/>
  </r>
  <r>
    <n v="15859"/>
    <n v="15859"/>
    <n v="0"/>
    <n v="0"/>
    <n v="0"/>
    <n v="0"/>
    <n v="0"/>
    <n v="0"/>
    <n v="15859"/>
    <n v="15859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45"/>
    <n v="0"/>
    <n v="45"/>
    <n v="0"/>
    <n v="0"/>
    <n v="0"/>
    <n v="0"/>
    <n v="0"/>
    <n v="0"/>
    <n v="0"/>
    <n v="0"/>
    <n v="0"/>
    <x v="68"/>
  </r>
  <r>
    <n v="428"/>
    <n v="428"/>
    <n v="0"/>
    <n v="0"/>
    <n v="0"/>
    <n v="0"/>
    <n v="0"/>
    <n v="0"/>
    <n v="0"/>
    <n v="0"/>
    <n v="0"/>
    <n v="0"/>
    <x v="33"/>
  </r>
  <r>
    <n v="405"/>
    <n v="40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3513"/>
    <n v="3513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37"/>
  </r>
  <r>
    <n v="275"/>
    <n v="275"/>
    <n v="0"/>
    <n v="0"/>
    <n v="0"/>
    <n v="0"/>
    <n v="0"/>
    <n v="0"/>
    <n v="0"/>
    <n v="0"/>
    <n v="0"/>
    <n v="0"/>
    <x v="38"/>
  </r>
  <r>
    <n v="319"/>
    <n v="319"/>
    <n v="0"/>
    <n v="0"/>
    <n v="319"/>
    <n v="319"/>
    <n v="0"/>
    <n v="0"/>
    <n v="0"/>
    <n v="0"/>
    <n v="0"/>
    <n v="0"/>
    <x v="60"/>
  </r>
  <r>
    <n v="1288"/>
    <n v="1288"/>
    <n v="0"/>
    <n v="0"/>
    <n v="0"/>
    <n v="0"/>
    <n v="0"/>
    <n v="0"/>
    <n v="0"/>
    <n v="0"/>
    <n v="0"/>
    <n v="0"/>
    <x v="40"/>
  </r>
  <r>
    <n v="11543"/>
    <n v="11543"/>
    <n v="0"/>
    <n v="0"/>
    <n v="0"/>
    <n v="0"/>
    <n v="0"/>
    <n v="0"/>
    <n v="11543"/>
    <n v="11543"/>
    <n v="0"/>
    <n v="0"/>
    <x v="41"/>
  </r>
  <r>
    <n v="131"/>
    <n v="131"/>
    <n v="0"/>
    <n v="0"/>
    <n v="0"/>
    <n v="0"/>
    <n v="0"/>
    <n v="0"/>
    <n v="0"/>
    <n v="0"/>
    <n v="0"/>
    <n v="0"/>
    <x v="42"/>
  </r>
  <r>
    <n v="276"/>
    <n v="276"/>
    <n v="0"/>
    <n v="0"/>
    <n v="0"/>
    <n v="0"/>
    <n v="0"/>
    <n v="0"/>
    <n v="0"/>
    <n v="0"/>
    <n v="0"/>
    <n v="0"/>
    <x v="0"/>
  </r>
  <r>
    <n v="4212"/>
    <n v="4212"/>
    <n v="0"/>
    <n v="0"/>
    <n v="4212"/>
    <n v="4212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288"/>
    <n v="0"/>
    <n v="288"/>
    <n v="0"/>
    <n v="0"/>
    <n v="0"/>
    <n v="0"/>
    <n v="0"/>
    <n v="0"/>
    <n v="0"/>
    <n v="0"/>
    <n v="0"/>
    <x v="70"/>
  </r>
  <r>
    <n v="7010"/>
    <n v="7010"/>
    <n v="0"/>
    <n v="0"/>
    <n v="0"/>
    <n v="0"/>
    <n v="0"/>
    <n v="0"/>
    <n v="7010"/>
    <n v="7010"/>
    <n v="0"/>
    <n v="0"/>
    <x v="4"/>
  </r>
  <r>
    <n v="265"/>
    <n v="265"/>
    <n v="0"/>
    <n v="0"/>
    <n v="0"/>
    <n v="0"/>
    <n v="0"/>
    <n v="0"/>
    <n v="0"/>
    <n v="0"/>
    <n v="0"/>
    <n v="0"/>
    <x v="5"/>
  </r>
  <r>
    <n v="265"/>
    <n v="265"/>
    <n v="0"/>
    <n v="0"/>
    <n v="0"/>
    <n v="0"/>
    <n v="0"/>
    <n v="0"/>
    <n v="265"/>
    <n v="265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351602"/>
    <n v="0"/>
    <n v="0"/>
    <n v="351602"/>
    <n v="0"/>
    <n v="0"/>
    <n v="0"/>
    <n v="0"/>
    <n v="351602"/>
    <n v="0"/>
    <n v="0"/>
    <n v="351602"/>
    <x v="8"/>
  </r>
  <r>
    <n v="100"/>
    <n v="100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11"/>
  </r>
  <r>
    <n v="1202"/>
    <n v="0"/>
    <n v="1202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1094"/>
    <n v="0"/>
    <n v="1094"/>
    <n v="0"/>
    <n v="0"/>
    <n v="0"/>
    <n v="0"/>
    <n v="0"/>
    <n v="0"/>
    <n v="0"/>
    <n v="0"/>
    <n v="0"/>
    <x v="16"/>
  </r>
  <r>
    <n v="146"/>
    <n v="146"/>
    <n v="0"/>
    <n v="0"/>
    <n v="0"/>
    <n v="0"/>
    <n v="0"/>
    <n v="0"/>
    <n v="0"/>
    <n v="0"/>
    <n v="0"/>
    <n v="0"/>
    <x v="17"/>
  </r>
  <r>
    <n v="135"/>
    <n v="135"/>
    <n v="0"/>
    <n v="0"/>
    <n v="135"/>
    <n v="135"/>
    <n v="0"/>
    <n v="0"/>
    <n v="0"/>
    <n v="0"/>
    <n v="0"/>
    <n v="0"/>
    <x v="18"/>
  </r>
  <r>
    <n v="13424"/>
    <n v="13424"/>
    <n v="0"/>
    <n v="0"/>
    <n v="0"/>
    <n v="0"/>
    <n v="0"/>
    <n v="0"/>
    <n v="13424"/>
    <n v="13424"/>
    <n v="0"/>
    <n v="0"/>
    <x v="19"/>
  </r>
  <r>
    <n v="34"/>
    <n v="34"/>
    <n v="0"/>
    <n v="0"/>
    <n v="0"/>
    <n v="0"/>
    <n v="0"/>
    <n v="0"/>
    <n v="0"/>
    <n v="0"/>
    <n v="0"/>
    <n v="0"/>
    <x v="20"/>
  </r>
  <r>
    <n v="6164"/>
    <n v="6164"/>
    <n v="0"/>
    <n v="0"/>
    <n v="0"/>
    <n v="0"/>
    <n v="0"/>
    <n v="0"/>
    <n v="0"/>
    <n v="0"/>
    <n v="0"/>
    <n v="0"/>
    <x v="21"/>
  </r>
  <r>
    <n v="246"/>
    <n v="24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67"/>
    <n v="67"/>
    <n v="0"/>
    <n v="0"/>
    <x v="27"/>
  </r>
  <r>
    <n v="137"/>
    <n v="137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3"/>
  </r>
  <r>
    <n v="11334"/>
    <n v="0"/>
    <n v="11334"/>
    <n v="0"/>
    <n v="0"/>
    <n v="0"/>
    <n v="0"/>
    <n v="0"/>
    <n v="0"/>
    <n v="0"/>
    <n v="0"/>
    <n v="0"/>
    <x v="56"/>
  </r>
  <r>
    <n v="1346"/>
    <n v="1346"/>
    <n v="0"/>
    <n v="0"/>
    <n v="0"/>
    <n v="0"/>
    <n v="0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731"/>
    <n v="731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60"/>
  </r>
  <r>
    <n v="1234"/>
    <n v="1234"/>
    <n v="0"/>
    <n v="0"/>
    <n v="0"/>
    <n v="0"/>
    <n v="0"/>
    <n v="0"/>
    <n v="0"/>
    <n v="0"/>
    <n v="0"/>
    <n v="0"/>
    <x v="40"/>
  </r>
  <r>
    <n v="201"/>
    <n v="201"/>
    <n v="0"/>
    <n v="0"/>
    <n v="0"/>
    <n v="0"/>
    <n v="0"/>
    <n v="0"/>
    <n v="0"/>
    <n v="0"/>
    <n v="0"/>
    <n v="0"/>
    <x v="41"/>
  </r>
  <r>
    <n v="387"/>
    <n v="387"/>
    <n v="0"/>
    <n v="0"/>
    <n v="387"/>
    <n v="387"/>
    <n v="0"/>
    <n v="0"/>
    <n v="0"/>
    <n v="0"/>
    <n v="0"/>
    <n v="0"/>
    <x v="42"/>
  </r>
  <r>
    <n v="438"/>
    <n v="438"/>
    <n v="0"/>
    <n v="0"/>
    <n v="0"/>
    <n v="0"/>
    <n v="0"/>
    <n v="0"/>
    <n v="0"/>
    <n v="0"/>
    <n v="0"/>
    <n v="0"/>
    <x v="0"/>
  </r>
  <r>
    <n v="611"/>
    <n v="611"/>
    <n v="0"/>
    <n v="0"/>
    <n v="611"/>
    <n v="611"/>
    <n v="0"/>
    <n v="0"/>
    <n v="0"/>
    <n v="0"/>
    <n v="0"/>
    <n v="0"/>
    <x v="1"/>
  </r>
  <r>
    <n v="248"/>
    <n v="248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5011"/>
    <n v="5011"/>
    <n v="0"/>
    <n v="0"/>
    <n v="0"/>
    <n v="0"/>
    <n v="0"/>
    <n v="0"/>
    <n v="0"/>
    <n v="0"/>
    <n v="0"/>
    <n v="0"/>
    <x v="4"/>
  </r>
  <r>
    <n v="11818"/>
    <n v="0"/>
    <n v="11818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0"/>
    <n v="0"/>
    <n v="0"/>
    <n v="0"/>
    <x v="7"/>
  </r>
  <r>
    <n v="3168"/>
    <n v="0"/>
    <n v="3168"/>
    <n v="0"/>
    <n v="0"/>
    <n v="0"/>
    <n v="0"/>
    <n v="0"/>
    <n v="0"/>
    <n v="0"/>
    <n v="0"/>
    <n v="0"/>
    <x v="8"/>
  </r>
  <r>
    <n v="7423"/>
    <n v="7423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65"/>
  </r>
  <r>
    <n v="5241"/>
    <n v="5241"/>
    <n v="0"/>
    <n v="0"/>
    <n v="5241"/>
    <n v="5241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841"/>
    <n v="841"/>
    <n v="0"/>
    <n v="0"/>
    <n v="0"/>
    <n v="0"/>
    <n v="0"/>
    <n v="0"/>
    <n v="0"/>
    <n v="0"/>
    <n v="0"/>
    <n v="0"/>
    <x v="16"/>
  </r>
  <r>
    <n v="9175"/>
    <n v="0"/>
    <n v="9175"/>
    <n v="0"/>
    <n v="0"/>
    <n v="0"/>
    <n v="0"/>
    <n v="0"/>
    <n v="9175"/>
    <n v="0"/>
    <n v="9175"/>
    <n v="0"/>
    <x v="17"/>
  </r>
  <r>
    <n v="220"/>
    <n v="0"/>
    <n v="220"/>
    <n v="0"/>
    <n v="0"/>
    <n v="0"/>
    <n v="0"/>
    <n v="0"/>
    <n v="0"/>
    <n v="0"/>
    <n v="0"/>
    <n v="0"/>
    <x v="57"/>
  </r>
  <r>
    <n v="3411"/>
    <n v="0"/>
    <n v="3411"/>
    <n v="0"/>
    <n v="3411"/>
    <n v="0"/>
    <n v="3411"/>
    <n v="0"/>
    <n v="0"/>
    <n v="0"/>
    <n v="0"/>
    <n v="0"/>
    <x v="19"/>
  </r>
  <r>
    <n v="293"/>
    <n v="293"/>
    <n v="0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21"/>
  </r>
  <r>
    <n v="151"/>
    <n v="151"/>
    <n v="0"/>
    <n v="0"/>
    <n v="0"/>
    <n v="0"/>
    <n v="0"/>
    <n v="0"/>
    <n v="0"/>
    <n v="0"/>
    <n v="0"/>
    <n v="0"/>
    <x v="25"/>
  </r>
  <r>
    <n v="75"/>
    <n v="0"/>
    <n v="75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90"/>
    <n v="90"/>
    <n v="0"/>
    <n v="0"/>
    <x v="27"/>
  </r>
  <r>
    <n v="8"/>
    <n v="8"/>
    <n v="0"/>
    <n v="0"/>
    <n v="0"/>
    <n v="0"/>
    <n v="0"/>
    <n v="0"/>
    <n v="8"/>
    <n v="8"/>
    <n v="0"/>
    <n v="0"/>
    <x v="55"/>
  </r>
  <r>
    <n v="380"/>
    <n v="380"/>
    <n v="0"/>
    <n v="0"/>
    <n v="380"/>
    <n v="38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3"/>
  </r>
  <r>
    <n v="4246"/>
    <n v="4246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2"/>
  </r>
  <r>
    <n v="342"/>
    <n v="342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31"/>
    <n v="31"/>
    <n v="0"/>
    <n v="0"/>
    <x v="37"/>
  </r>
  <r>
    <n v="845"/>
    <n v="0"/>
    <n v="845"/>
    <n v="0"/>
    <n v="0"/>
    <n v="0"/>
    <n v="0"/>
    <n v="0"/>
    <n v="845"/>
    <n v="0"/>
    <n v="845"/>
    <n v="0"/>
    <x v="38"/>
  </r>
  <r>
    <n v="492"/>
    <n v="0"/>
    <n v="492"/>
    <n v="0"/>
    <n v="0"/>
    <n v="0"/>
    <n v="0"/>
    <n v="0"/>
    <n v="492"/>
    <n v="0"/>
    <n v="492"/>
    <n v="0"/>
    <x v="60"/>
  </r>
  <r>
    <n v="23380"/>
    <n v="23380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1"/>
  </r>
  <r>
    <n v="580"/>
    <n v="580"/>
    <n v="0"/>
    <n v="0"/>
    <n v="0"/>
    <n v="0"/>
    <n v="0"/>
    <n v="0"/>
    <n v="580"/>
    <n v="58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343"/>
    <n v="343"/>
    <n v="0"/>
    <n v="0"/>
    <n v="343"/>
    <n v="343"/>
    <n v="0"/>
    <n v="0"/>
    <n v="0"/>
    <n v="0"/>
    <n v="0"/>
    <n v="0"/>
    <x v="1"/>
  </r>
  <r>
    <n v="245"/>
    <n v="245"/>
    <n v="0"/>
    <n v="0"/>
    <n v="0"/>
    <n v="0"/>
    <n v="0"/>
    <n v="0"/>
    <n v="0"/>
    <n v="0"/>
    <n v="0"/>
    <n v="0"/>
    <x v="2"/>
  </r>
  <r>
    <n v="365"/>
    <n v="365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4"/>
  </r>
  <r>
    <n v="656"/>
    <n v="0"/>
    <n v="656"/>
    <n v="0"/>
    <n v="0"/>
    <n v="0"/>
    <n v="0"/>
    <n v="0"/>
    <n v="0"/>
    <n v="0"/>
    <n v="0"/>
    <n v="0"/>
    <x v="5"/>
  </r>
  <r>
    <n v="545"/>
    <n v="0"/>
    <n v="545"/>
    <n v="0"/>
    <n v="0"/>
    <n v="0"/>
    <n v="0"/>
    <n v="0"/>
    <n v="0"/>
    <n v="0"/>
    <n v="0"/>
    <n v="0"/>
    <x v="47"/>
  </r>
  <r>
    <n v="4981"/>
    <n v="0"/>
    <n v="4981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8"/>
  </r>
  <r>
    <n v="555"/>
    <n v="555"/>
    <n v="0"/>
    <n v="0"/>
    <n v="555"/>
    <n v="555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1"/>
  </r>
  <r>
    <n v="174"/>
    <n v="174"/>
    <n v="0"/>
    <n v="0"/>
    <n v="174"/>
    <n v="174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13"/>
  </r>
  <r>
    <n v="193"/>
    <n v="0"/>
    <n v="193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43"/>
    <n v="43"/>
    <n v="0"/>
    <n v="0"/>
    <x v="15"/>
  </r>
  <r>
    <n v="1492"/>
    <n v="1492"/>
    <n v="0"/>
    <n v="0"/>
    <n v="1492"/>
    <n v="1492"/>
    <n v="0"/>
    <n v="0"/>
    <n v="0"/>
    <n v="0"/>
    <n v="0"/>
    <n v="0"/>
    <x v="16"/>
  </r>
  <r>
    <n v="770"/>
    <n v="770"/>
    <n v="0"/>
    <n v="0"/>
    <n v="0"/>
    <n v="0"/>
    <n v="0"/>
    <n v="0"/>
    <n v="0"/>
    <n v="0"/>
    <n v="0"/>
    <n v="0"/>
    <x v="17"/>
  </r>
  <r>
    <n v="151"/>
    <n v="151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19"/>
  </r>
  <r>
    <n v="4228"/>
    <n v="0"/>
    <n v="4228"/>
    <n v="0"/>
    <n v="0"/>
    <n v="0"/>
    <n v="0"/>
    <n v="0"/>
    <n v="4228"/>
    <n v="0"/>
    <n v="4228"/>
    <n v="0"/>
    <x v="20"/>
  </r>
  <r>
    <n v="1"/>
    <n v="0"/>
    <n v="1"/>
    <n v="0"/>
    <n v="0"/>
    <n v="0"/>
    <n v="0"/>
    <n v="0"/>
    <n v="0"/>
    <n v="0"/>
    <n v="0"/>
    <n v="0"/>
    <x v="21"/>
  </r>
  <r>
    <n v="4061"/>
    <n v="0"/>
    <n v="4061"/>
    <n v="0"/>
    <n v="4061"/>
    <n v="0"/>
    <n v="4061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29"/>
    <n v="29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31"/>
  </r>
  <r>
    <n v="384"/>
    <n v="384"/>
    <n v="0"/>
    <n v="0"/>
    <n v="384"/>
    <n v="384"/>
    <n v="0"/>
    <n v="0"/>
    <n v="0"/>
    <n v="0"/>
    <n v="0"/>
    <n v="0"/>
    <x v="51"/>
  </r>
  <r>
    <n v="1256"/>
    <n v="0"/>
    <n v="1256"/>
    <n v="0"/>
    <n v="0"/>
    <n v="0"/>
    <n v="0"/>
    <n v="0"/>
    <n v="0"/>
    <n v="0"/>
    <n v="0"/>
    <n v="0"/>
    <x v="33"/>
  </r>
  <r>
    <n v="2181"/>
    <n v="2181"/>
    <n v="0"/>
    <n v="0"/>
    <n v="0"/>
    <n v="0"/>
    <n v="0"/>
    <n v="0"/>
    <n v="0"/>
    <n v="0"/>
    <n v="0"/>
    <n v="0"/>
    <x v="34"/>
  </r>
  <r>
    <n v="1403"/>
    <n v="0"/>
    <n v="1403"/>
    <n v="0"/>
    <n v="0"/>
    <n v="0"/>
    <n v="0"/>
    <n v="0"/>
    <n v="0"/>
    <n v="0"/>
    <n v="0"/>
    <n v="0"/>
    <x v="64"/>
  </r>
  <r>
    <n v="155"/>
    <n v="15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1585"/>
    <n v="1585"/>
    <n v="0"/>
    <n v="0"/>
    <n v="1585"/>
    <n v="1585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41"/>
  </r>
  <r>
    <n v="392"/>
    <n v="392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6938"/>
    <n v="0"/>
    <n v="6938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4"/>
  </r>
  <r>
    <n v="1858"/>
    <n v="1858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28"/>
    <n v="28"/>
    <n v="0"/>
    <n v="0"/>
    <x v="47"/>
  </r>
  <r>
    <n v="123"/>
    <n v="123"/>
    <n v="0"/>
    <n v="0"/>
    <n v="0"/>
    <n v="0"/>
    <n v="0"/>
    <n v="0"/>
    <n v="0"/>
    <n v="0"/>
    <n v="0"/>
    <n v="0"/>
    <x v="7"/>
  </r>
  <r>
    <n v="2687"/>
    <n v="268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2138"/>
    <n v="0"/>
    <n v="0"/>
    <n v="2138"/>
    <n v="0"/>
    <n v="0"/>
    <n v="0"/>
    <n v="0"/>
    <n v="0"/>
    <n v="0"/>
    <n v="0"/>
    <n v="0"/>
    <x v="12"/>
  </r>
  <r>
    <n v="825"/>
    <n v="825"/>
    <n v="0"/>
    <n v="0"/>
    <n v="0"/>
    <n v="0"/>
    <n v="0"/>
    <n v="0"/>
    <n v="825"/>
    <n v="825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19"/>
  </r>
  <r>
    <n v="297"/>
    <n v="297"/>
    <n v="0"/>
    <n v="0"/>
    <n v="297"/>
    <n v="297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191"/>
    <n v="0"/>
    <n v="1191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277"/>
    <n v="27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4834"/>
    <n v="4834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60"/>
  </r>
  <r>
    <n v="4191"/>
    <n v="4191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42"/>
  </r>
  <r>
    <n v="16243"/>
    <n v="0"/>
    <n v="16243"/>
    <n v="0"/>
    <n v="16243"/>
    <n v="0"/>
    <n v="16243"/>
    <n v="0"/>
    <n v="0"/>
    <n v="0"/>
    <n v="0"/>
    <n v="0"/>
    <x v="43"/>
  </r>
  <r>
    <n v="370"/>
    <n v="370"/>
    <n v="0"/>
    <n v="0"/>
    <n v="0"/>
    <n v="0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4"/>
  </r>
  <r>
    <n v="94"/>
    <n v="94"/>
    <n v="0"/>
    <n v="0"/>
    <n v="0"/>
    <n v="0"/>
    <n v="0"/>
    <n v="0"/>
    <n v="0"/>
    <n v="0"/>
    <n v="0"/>
    <n v="0"/>
    <x v="5"/>
  </r>
  <r>
    <n v="328"/>
    <n v="328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7"/>
  </r>
  <r>
    <n v="6053"/>
    <n v="605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2"/>
  </r>
  <r>
    <n v="588"/>
    <n v="0"/>
    <n v="588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513"/>
    <n v="513"/>
    <n v="0"/>
    <n v="0"/>
    <n v="0"/>
    <n v="0"/>
    <n v="0"/>
    <n v="0"/>
    <n v="0"/>
    <n v="0"/>
    <n v="0"/>
    <n v="0"/>
    <x v="15"/>
  </r>
  <r>
    <n v="2304"/>
    <n v="230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49"/>
  </r>
  <r>
    <n v="1297"/>
    <n v="1297"/>
    <n v="0"/>
    <n v="0"/>
    <n v="0"/>
    <n v="0"/>
    <n v="0"/>
    <n v="0"/>
    <n v="0"/>
    <n v="0"/>
    <n v="0"/>
    <n v="0"/>
    <x v="18"/>
  </r>
  <r>
    <n v="834"/>
    <n v="0"/>
    <n v="834"/>
    <n v="0"/>
    <n v="0"/>
    <n v="0"/>
    <n v="0"/>
    <n v="0"/>
    <n v="0"/>
    <n v="0"/>
    <n v="0"/>
    <n v="0"/>
    <x v="19"/>
  </r>
  <r>
    <n v="337"/>
    <n v="33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4238"/>
    <n v="0"/>
    <n v="4238"/>
    <n v="0"/>
    <n v="0"/>
    <n v="0"/>
    <n v="0"/>
    <n v="0"/>
    <n v="0"/>
    <n v="0"/>
    <n v="0"/>
    <n v="0"/>
    <x v="25"/>
  </r>
  <r>
    <n v="470"/>
    <n v="470"/>
    <n v="0"/>
    <n v="0"/>
    <n v="470"/>
    <n v="47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27"/>
  </r>
  <r>
    <n v="861"/>
    <n v="0"/>
    <n v="861"/>
    <n v="0"/>
    <n v="0"/>
    <n v="0"/>
    <n v="0"/>
    <n v="0"/>
    <n v="0"/>
    <n v="0"/>
    <n v="0"/>
    <n v="0"/>
    <x v="55"/>
  </r>
  <r>
    <n v="9513"/>
    <n v="9513"/>
    <n v="0"/>
    <n v="0"/>
    <n v="0"/>
    <n v="0"/>
    <n v="0"/>
    <n v="0"/>
    <n v="0"/>
    <n v="0"/>
    <n v="0"/>
    <n v="0"/>
    <x v="29"/>
  </r>
  <r>
    <n v="243"/>
    <n v="24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5416"/>
    <n v="5416"/>
    <n v="0"/>
    <n v="0"/>
    <n v="5416"/>
    <n v="5416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34"/>
  </r>
  <r>
    <n v="417"/>
    <n v="41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36"/>
  </r>
  <r>
    <n v="45"/>
    <n v="0"/>
    <n v="45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60"/>
  </r>
  <r>
    <n v="841"/>
    <n v="841"/>
    <n v="0"/>
    <n v="0"/>
    <n v="0"/>
    <n v="0"/>
    <n v="0"/>
    <n v="0"/>
    <n v="841"/>
    <n v="841"/>
    <n v="0"/>
    <n v="0"/>
    <x v="40"/>
  </r>
  <r>
    <n v="319"/>
    <n v="0"/>
    <n v="319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0"/>
  </r>
  <r>
    <n v="472"/>
    <n v="472"/>
    <n v="0"/>
    <n v="0"/>
    <n v="0"/>
    <n v="0"/>
    <n v="0"/>
    <n v="0"/>
    <n v="472"/>
    <n v="472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5"/>
  </r>
  <r>
    <n v="119"/>
    <n v="119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7"/>
  </r>
  <r>
    <n v="186047"/>
    <n v="0"/>
    <n v="0"/>
    <n v="186047"/>
    <n v="186047"/>
    <n v="0"/>
    <n v="0"/>
    <n v="186047"/>
    <n v="0"/>
    <n v="0"/>
    <n v="0"/>
    <n v="0"/>
    <x v="8"/>
  </r>
  <r>
    <n v="37"/>
    <n v="37"/>
    <n v="0"/>
    <n v="0"/>
    <n v="0"/>
    <n v="0"/>
    <n v="0"/>
    <n v="0"/>
    <n v="37"/>
    <n v="37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4716"/>
    <n v="0"/>
    <n v="0"/>
    <n v="4716"/>
    <n v="0"/>
    <n v="0"/>
    <n v="0"/>
    <n v="0"/>
    <n v="0"/>
    <n v="0"/>
    <n v="0"/>
    <n v="0"/>
    <x v="12"/>
  </r>
  <r>
    <n v="351"/>
    <n v="351"/>
    <n v="0"/>
    <n v="0"/>
    <n v="351"/>
    <n v="351"/>
    <n v="0"/>
    <n v="0"/>
    <n v="0"/>
    <n v="0"/>
    <n v="0"/>
    <n v="0"/>
    <x v="13"/>
  </r>
  <r>
    <n v="1657"/>
    <n v="0"/>
    <n v="1657"/>
    <n v="0"/>
    <n v="1657"/>
    <n v="0"/>
    <n v="1657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15"/>
  </r>
  <r>
    <n v="1607"/>
    <n v="1607"/>
    <n v="0"/>
    <n v="0"/>
    <n v="0"/>
    <n v="0"/>
    <n v="0"/>
    <n v="0"/>
    <n v="0"/>
    <n v="0"/>
    <n v="0"/>
    <n v="0"/>
    <x v="16"/>
  </r>
  <r>
    <n v="17237"/>
    <n v="17237"/>
    <n v="0"/>
    <n v="0"/>
    <n v="0"/>
    <n v="0"/>
    <n v="0"/>
    <n v="0"/>
    <n v="17237"/>
    <n v="17237"/>
    <n v="0"/>
    <n v="0"/>
    <x v="17"/>
  </r>
  <r>
    <n v="15"/>
    <n v="15"/>
    <n v="0"/>
    <n v="0"/>
    <n v="0"/>
    <n v="0"/>
    <n v="0"/>
    <n v="0"/>
    <n v="0"/>
    <n v="0"/>
    <n v="0"/>
    <n v="0"/>
    <x v="54"/>
  </r>
  <r>
    <n v="10400"/>
    <n v="10400"/>
    <n v="0"/>
    <n v="0"/>
    <n v="0"/>
    <n v="0"/>
    <n v="0"/>
    <n v="0"/>
    <n v="0"/>
    <n v="0"/>
    <n v="0"/>
    <n v="0"/>
    <x v="19"/>
  </r>
  <r>
    <n v="529"/>
    <n v="52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538"/>
    <n v="538"/>
    <n v="0"/>
    <n v="0"/>
    <n v="0"/>
    <n v="0"/>
    <n v="0"/>
    <n v="0"/>
    <n v="0"/>
    <n v="0"/>
    <n v="0"/>
    <n v="0"/>
    <x v="25"/>
  </r>
  <r>
    <n v="29"/>
    <n v="29"/>
    <n v="0"/>
    <n v="0"/>
    <n v="29"/>
    <n v="29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1691"/>
    <n v="1691"/>
    <n v="0"/>
    <n v="0"/>
    <n v="1691"/>
    <n v="1691"/>
    <n v="0"/>
    <n v="0"/>
    <n v="0"/>
    <n v="0"/>
    <n v="0"/>
    <n v="0"/>
    <x v="29"/>
  </r>
  <r>
    <n v="2229"/>
    <n v="0"/>
    <n v="2229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63"/>
  </r>
  <r>
    <n v="738"/>
    <n v="738"/>
    <n v="0"/>
    <n v="0"/>
    <n v="0"/>
    <n v="0"/>
    <n v="0"/>
    <n v="0"/>
    <n v="0"/>
    <n v="0"/>
    <n v="0"/>
    <n v="0"/>
    <x v="59"/>
  </r>
  <r>
    <n v="54"/>
    <n v="54"/>
    <n v="0"/>
    <n v="0"/>
    <n v="0"/>
    <n v="0"/>
    <n v="0"/>
    <n v="0"/>
    <n v="0"/>
    <n v="0"/>
    <n v="0"/>
    <n v="0"/>
    <x v="33"/>
  </r>
  <r>
    <n v="4324"/>
    <n v="0"/>
    <n v="4324"/>
    <n v="0"/>
    <n v="0"/>
    <n v="0"/>
    <n v="0"/>
    <n v="0"/>
    <n v="0"/>
    <n v="0"/>
    <n v="0"/>
    <n v="0"/>
    <x v="56"/>
  </r>
  <r>
    <n v="246"/>
    <n v="246"/>
    <n v="0"/>
    <n v="0"/>
    <n v="0"/>
    <n v="0"/>
    <n v="0"/>
    <n v="0"/>
    <n v="0"/>
    <n v="0"/>
    <n v="0"/>
    <n v="0"/>
    <x v="62"/>
  </r>
  <r>
    <n v="9927"/>
    <n v="0"/>
    <n v="9927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55"/>
    <n v="255"/>
    <n v="0"/>
    <n v="0"/>
    <n v="0"/>
    <n v="0"/>
    <n v="0"/>
    <n v="0"/>
    <n v="0"/>
    <n v="0"/>
    <n v="0"/>
    <n v="0"/>
    <x v="38"/>
  </r>
  <r>
    <n v="3159"/>
    <n v="3159"/>
    <n v="0"/>
    <n v="0"/>
    <n v="3159"/>
    <n v="3159"/>
    <n v="0"/>
    <n v="0"/>
    <n v="0"/>
    <n v="0"/>
    <n v="0"/>
    <n v="0"/>
    <x v="60"/>
  </r>
  <r>
    <n v="648"/>
    <n v="648"/>
    <n v="0"/>
    <n v="0"/>
    <n v="0"/>
    <n v="0"/>
    <n v="0"/>
    <n v="0"/>
    <n v="0"/>
    <n v="0"/>
    <n v="0"/>
    <n v="0"/>
    <x v="40"/>
  </r>
  <r>
    <n v="35"/>
    <n v="35"/>
    <n v="0"/>
    <n v="0"/>
    <n v="35"/>
    <n v="35"/>
    <n v="0"/>
    <n v="0"/>
    <n v="0"/>
    <n v="0"/>
    <n v="0"/>
    <n v="0"/>
    <x v="41"/>
  </r>
  <r>
    <n v="178"/>
    <n v="178"/>
    <n v="0"/>
    <n v="0"/>
    <n v="0"/>
    <n v="0"/>
    <n v="0"/>
    <n v="0"/>
    <n v="0"/>
    <n v="0"/>
    <n v="0"/>
    <n v="0"/>
    <x v="42"/>
  </r>
  <r>
    <n v="2660"/>
    <n v="2660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4"/>
  </r>
  <r>
    <n v="1181"/>
    <n v="1181"/>
    <n v="0"/>
    <n v="0"/>
    <n v="0"/>
    <n v="0"/>
    <n v="0"/>
    <n v="0"/>
    <n v="0"/>
    <n v="0"/>
    <n v="0"/>
    <n v="0"/>
    <x v="45"/>
  </r>
  <r>
    <n v="4775"/>
    <n v="4775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94"/>
    <n v="0"/>
    <n v="294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7"/>
  </r>
  <r>
    <n v="23766"/>
    <n v="0"/>
    <n v="23766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16"/>
    <n v="16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2501"/>
    <n v="250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17"/>
    <n v="17"/>
    <n v="0"/>
    <n v="0"/>
    <n v="17"/>
    <n v="17"/>
    <n v="0"/>
    <n v="0"/>
    <n v="0"/>
    <n v="0"/>
    <n v="0"/>
    <n v="0"/>
    <x v="14"/>
  </r>
  <r>
    <n v="122"/>
    <n v="122"/>
    <n v="0"/>
    <n v="0"/>
    <n v="122"/>
    <n v="122"/>
    <n v="0"/>
    <n v="0"/>
    <n v="0"/>
    <n v="0"/>
    <n v="0"/>
    <n v="0"/>
    <x v="15"/>
  </r>
  <r>
    <n v="2098"/>
    <n v="2098"/>
    <n v="0"/>
    <n v="0"/>
    <n v="0"/>
    <n v="0"/>
    <n v="0"/>
    <n v="0"/>
    <n v="0"/>
    <n v="0"/>
    <n v="0"/>
    <n v="0"/>
    <x v="16"/>
  </r>
  <r>
    <n v="169"/>
    <n v="169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50"/>
  </r>
  <r>
    <n v="31"/>
    <n v="31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21"/>
  </r>
  <r>
    <n v="2640"/>
    <n v="2640"/>
    <n v="0"/>
    <n v="0"/>
    <n v="0"/>
    <n v="0"/>
    <n v="0"/>
    <n v="0"/>
    <n v="0"/>
    <n v="0"/>
    <n v="0"/>
    <n v="0"/>
    <x v="25"/>
  </r>
  <r>
    <n v="70"/>
    <n v="70"/>
    <n v="0"/>
    <n v="0"/>
    <n v="70"/>
    <n v="70"/>
    <n v="0"/>
    <n v="0"/>
    <n v="0"/>
    <n v="0"/>
    <n v="0"/>
    <n v="0"/>
    <x v="26"/>
  </r>
  <r>
    <n v="1312"/>
    <n v="0"/>
    <n v="1312"/>
    <n v="0"/>
    <n v="0"/>
    <n v="0"/>
    <n v="0"/>
    <n v="0"/>
    <n v="0"/>
    <n v="0"/>
    <n v="0"/>
    <n v="0"/>
    <x v="27"/>
  </r>
  <r>
    <n v="9195"/>
    <n v="9195"/>
    <n v="0"/>
    <n v="0"/>
    <n v="9195"/>
    <n v="9195"/>
    <n v="0"/>
    <n v="0"/>
    <n v="0"/>
    <n v="0"/>
    <n v="0"/>
    <n v="0"/>
    <x v="28"/>
  </r>
  <r>
    <n v="10641"/>
    <n v="0"/>
    <n v="10641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0"/>
  </r>
  <r>
    <n v="16939"/>
    <n v="16939"/>
    <n v="0"/>
    <n v="0"/>
    <n v="0"/>
    <n v="0"/>
    <n v="0"/>
    <n v="0"/>
    <n v="0"/>
    <n v="0"/>
    <n v="0"/>
    <n v="0"/>
    <x v="63"/>
  </r>
  <r>
    <n v="319"/>
    <n v="319"/>
    <n v="0"/>
    <n v="0"/>
    <n v="0"/>
    <n v="0"/>
    <n v="0"/>
    <n v="0"/>
    <n v="0"/>
    <n v="0"/>
    <n v="0"/>
    <n v="0"/>
    <x v="59"/>
  </r>
  <r>
    <n v="111"/>
    <n v="111"/>
    <n v="0"/>
    <n v="0"/>
    <n v="0"/>
    <n v="0"/>
    <n v="0"/>
    <n v="0"/>
    <n v="111"/>
    <n v="111"/>
    <n v="0"/>
    <n v="0"/>
    <x v="33"/>
  </r>
  <r>
    <n v="348"/>
    <n v="0"/>
    <n v="348"/>
    <n v="0"/>
    <n v="0"/>
    <n v="0"/>
    <n v="0"/>
    <n v="0"/>
    <n v="0"/>
    <n v="0"/>
    <n v="0"/>
    <n v="0"/>
    <x v="61"/>
  </r>
  <r>
    <n v="16634"/>
    <n v="0"/>
    <n v="16634"/>
    <n v="0"/>
    <n v="0"/>
    <n v="0"/>
    <n v="0"/>
    <n v="0"/>
    <n v="0"/>
    <n v="0"/>
    <n v="0"/>
    <n v="0"/>
    <x v="64"/>
  </r>
  <r>
    <n v="807"/>
    <n v="807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8"/>
  </r>
  <r>
    <n v="31"/>
    <n v="0"/>
    <n v="31"/>
    <n v="0"/>
    <n v="0"/>
    <n v="0"/>
    <n v="0"/>
    <n v="0"/>
    <n v="0"/>
    <n v="0"/>
    <n v="0"/>
    <n v="0"/>
    <x v="60"/>
  </r>
  <r>
    <n v="464"/>
    <n v="464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5396"/>
    <n v="0"/>
    <n v="5396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4"/>
  </r>
  <r>
    <n v="2211"/>
    <n v="2211"/>
    <n v="0"/>
    <n v="0"/>
    <n v="0"/>
    <n v="0"/>
    <n v="0"/>
    <n v="0"/>
    <n v="0"/>
    <n v="0"/>
    <n v="0"/>
    <n v="0"/>
    <x v="45"/>
  </r>
  <r>
    <n v="129"/>
    <n v="129"/>
    <n v="0"/>
    <n v="0"/>
    <n v="0"/>
    <n v="0"/>
    <n v="0"/>
    <n v="0"/>
    <n v="0"/>
    <n v="0"/>
    <n v="0"/>
    <n v="0"/>
    <x v="70"/>
  </r>
  <r>
    <n v="85"/>
    <n v="85"/>
    <n v="0"/>
    <n v="0"/>
    <n v="0"/>
    <n v="0"/>
    <n v="0"/>
    <n v="0"/>
    <n v="0"/>
    <n v="0"/>
    <n v="0"/>
    <n v="0"/>
    <x v="4"/>
  </r>
  <r>
    <n v="460"/>
    <n v="460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47"/>
  </r>
  <r>
    <n v="16352"/>
    <n v="16352"/>
    <n v="0"/>
    <n v="0"/>
    <n v="0"/>
    <n v="0"/>
    <n v="0"/>
    <n v="0"/>
    <n v="0"/>
    <n v="0"/>
    <n v="0"/>
    <n v="0"/>
    <x v="7"/>
  </r>
  <r>
    <n v="8004"/>
    <n v="8004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65"/>
  </r>
  <r>
    <n v="483"/>
    <n v="483"/>
    <n v="0"/>
    <n v="0"/>
    <n v="0"/>
    <n v="0"/>
    <n v="0"/>
    <n v="0"/>
    <n v="483"/>
    <n v="483"/>
    <n v="0"/>
    <n v="0"/>
    <x v="12"/>
  </r>
  <r>
    <n v="167"/>
    <n v="167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4"/>
  </r>
  <r>
    <n v="539"/>
    <n v="539"/>
    <n v="0"/>
    <n v="0"/>
    <n v="0"/>
    <n v="0"/>
    <n v="0"/>
    <n v="0"/>
    <n v="0"/>
    <n v="0"/>
    <n v="0"/>
    <n v="0"/>
    <x v="15"/>
  </r>
  <r>
    <n v="667"/>
    <n v="667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9"/>
  </r>
  <r>
    <n v="2628"/>
    <n v="0"/>
    <n v="2628"/>
    <n v="0"/>
    <n v="0"/>
    <n v="0"/>
    <n v="0"/>
    <n v="0"/>
    <n v="2628"/>
    <n v="0"/>
    <n v="2628"/>
    <n v="0"/>
    <x v="54"/>
  </r>
  <r>
    <n v="294"/>
    <n v="294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5"/>
  </r>
  <r>
    <n v="445"/>
    <n v="0"/>
    <n v="445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28"/>
  </r>
  <r>
    <n v="25811"/>
    <n v="25811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0"/>
    <n v="0"/>
    <n v="0"/>
    <n v="0"/>
    <x v="31"/>
  </r>
  <r>
    <n v="1826"/>
    <n v="1826"/>
    <n v="0"/>
    <n v="0"/>
    <n v="1826"/>
    <n v="1826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5304"/>
    <n v="15304"/>
    <n v="0"/>
    <n v="0"/>
    <n v="0"/>
    <n v="0"/>
    <n v="0"/>
    <n v="0"/>
    <n v="15304"/>
    <n v="15304"/>
    <n v="0"/>
    <n v="0"/>
    <x v="34"/>
  </r>
  <r>
    <n v="76"/>
    <n v="76"/>
    <n v="0"/>
    <n v="0"/>
    <n v="0"/>
    <n v="0"/>
    <n v="0"/>
    <n v="0"/>
    <n v="0"/>
    <n v="0"/>
    <n v="0"/>
    <n v="0"/>
    <x v="64"/>
  </r>
  <r>
    <n v="405"/>
    <n v="40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10574"/>
    <n v="0"/>
    <n v="10574"/>
    <n v="0"/>
    <n v="0"/>
    <n v="0"/>
    <n v="0"/>
    <n v="0"/>
    <n v="10574"/>
    <n v="0"/>
    <n v="10574"/>
    <n v="0"/>
    <x v="40"/>
  </r>
  <r>
    <n v="76"/>
    <n v="76"/>
    <n v="0"/>
    <n v="0"/>
    <n v="0"/>
    <n v="0"/>
    <n v="0"/>
    <n v="0"/>
    <n v="76"/>
    <n v="76"/>
    <n v="0"/>
    <n v="0"/>
    <x v="41"/>
  </r>
  <r>
    <n v="196"/>
    <n v="196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197"/>
    <n v="19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499"/>
    <n v="499"/>
    <n v="0"/>
    <n v="0"/>
    <n v="0"/>
    <n v="0"/>
    <n v="0"/>
    <n v="0"/>
    <n v="0"/>
    <n v="0"/>
    <n v="0"/>
    <n v="0"/>
    <x v="3"/>
  </r>
  <r>
    <n v="486"/>
    <n v="486"/>
    <n v="0"/>
    <n v="0"/>
    <n v="0"/>
    <n v="0"/>
    <n v="0"/>
    <n v="0"/>
    <n v="0"/>
    <n v="0"/>
    <n v="0"/>
    <n v="0"/>
    <x v="4"/>
  </r>
  <r>
    <n v="813"/>
    <n v="813"/>
    <n v="0"/>
    <n v="0"/>
    <n v="0"/>
    <n v="0"/>
    <n v="0"/>
    <n v="0"/>
    <n v="0"/>
    <n v="0"/>
    <n v="0"/>
    <n v="0"/>
    <x v="5"/>
  </r>
  <r>
    <n v="12"/>
    <n v="0"/>
    <n v="12"/>
    <n v="0"/>
    <n v="0"/>
    <n v="0"/>
    <n v="0"/>
    <n v="0"/>
    <n v="0"/>
    <n v="0"/>
    <n v="0"/>
    <n v="0"/>
    <x v="47"/>
  </r>
  <r>
    <n v="2105"/>
    <n v="2105"/>
    <n v="0"/>
    <n v="0"/>
    <n v="0"/>
    <n v="0"/>
    <n v="0"/>
    <n v="0"/>
    <n v="0"/>
    <n v="0"/>
    <n v="0"/>
    <n v="0"/>
    <x v="7"/>
  </r>
  <r>
    <n v="216"/>
    <n v="216"/>
    <n v="0"/>
    <n v="0"/>
    <n v="0"/>
    <n v="0"/>
    <n v="0"/>
    <n v="0"/>
    <n v="216"/>
    <n v="216"/>
    <n v="0"/>
    <n v="0"/>
    <x v="8"/>
  </r>
  <r>
    <n v="111"/>
    <n v="111"/>
    <n v="0"/>
    <n v="0"/>
    <n v="0"/>
    <n v="0"/>
    <n v="0"/>
    <n v="0"/>
    <n v="111"/>
    <n v="111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853"/>
    <n v="853"/>
    <n v="0"/>
    <n v="0"/>
    <n v="853"/>
    <n v="853"/>
    <n v="0"/>
    <n v="0"/>
    <n v="0"/>
    <n v="0"/>
    <n v="0"/>
    <n v="0"/>
    <x v="12"/>
  </r>
  <r>
    <n v="1190"/>
    <n v="1190"/>
    <n v="0"/>
    <n v="0"/>
    <n v="1190"/>
    <n v="1190"/>
    <n v="0"/>
    <n v="0"/>
    <n v="0"/>
    <n v="0"/>
    <n v="0"/>
    <n v="0"/>
    <x v="13"/>
  </r>
  <r>
    <n v="3102"/>
    <n v="3102"/>
    <n v="0"/>
    <n v="0"/>
    <n v="3102"/>
    <n v="3102"/>
    <n v="0"/>
    <n v="0"/>
    <n v="0"/>
    <n v="0"/>
    <n v="0"/>
    <n v="0"/>
    <x v="14"/>
  </r>
  <r>
    <n v="62"/>
    <n v="62"/>
    <n v="0"/>
    <n v="0"/>
    <n v="62"/>
    <n v="62"/>
    <n v="0"/>
    <n v="0"/>
    <n v="0"/>
    <n v="0"/>
    <n v="0"/>
    <n v="0"/>
    <x v="15"/>
  </r>
  <r>
    <n v="12466"/>
    <n v="1246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842"/>
    <n v="842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20"/>
  </r>
  <r>
    <n v="21"/>
    <n v="0"/>
    <n v="21"/>
    <n v="0"/>
    <n v="0"/>
    <n v="0"/>
    <n v="0"/>
    <n v="0"/>
    <n v="21"/>
    <n v="0"/>
    <n v="21"/>
    <n v="0"/>
    <x v="21"/>
  </r>
  <r>
    <n v="11642"/>
    <n v="11642"/>
    <n v="0"/>
    <n v="0"/>
    <n v="11642"/>
    <n v="11642"/>
    <n v="0"/>
    <n v="0"/>
    <n v="0"/>
    <n v="0"/>
    <n v="0"/>
    <n v="0"/>
    <x v="25"/>
  </r>
  <r>
    <n v="1013"/>
    <n v="0"/>
    <n v="1013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29"/>
  </r>
  <r>
    <n v="308"/>
    <n v="308"/>
    <n v="0"/>
    <n v="0"/>
    <n v="0"/>
    <n v="0"/>
    <n v="0"/>
    <n v="0"/>
    <n v="0"/>
    <n v="0"/>
    <n v="0"/>
    <n v="0"/>
    <x v="30"/>
  </r>
  <r>
    <n v="155"/>
    <n v="155"/>
    <n v="0"/>
    <n v="0"/>
    <n v="0"/>
    <n v="0"/>
    <n v="0"/>
    <n v="0"/>
    <n v="155"/>
    <n v="155"/>
    <n v="0"/>
    <n v="0"/>
    <x v="31"/>
  </r>
  <r>
    <n v="3"/>
    <n v="3"/>
    <n v="0"/>
    <n v="0"/>
    <n v="3"/>
    <n v="3"/>
    <n v="0"/>
    <n v="0"/>
    <n v="0"/>
    <n v="0"/>
    <n v="0"/>
    <n v="0"/>
    <x v="68"/>
  </r>
  <r>
    <n v="3689"/>
    <n v="3689"/>
    <n v="0"/>
    <n v="0"/>
    <n v="0"/>
    <n v="0"/>
    <n v="0"/>
    <n v="0"/>
    <n v="0"/>
    <n v="0"/>
    <n v="0"/>
    <n v="0"/>
    <x v="33"/>
  </r>
  <r>
    <n v="4951"/>
    <n v="4951"/>
    <n v="0"/>
    <n v="0"/>
    <n v="0"/>
    <n v="0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2854"/>
    <n v="2854"/>
    <n v="0"/>
    <n v="0"/>
    <n v="0"/>
    <n v="0"/>
    <n v="0"/>
    <n v="0"/>
    <n v="0"/>
    <n v="0"/>
    <n v="0"/>
    <n v="0"/>
    <x v="38"/>
  </r>
  <r>
    <n v="76"/>
    <n v="76"/>
    <n v="0"/>
    <n v="0"/>
    <n v="76"/>
    <n v="76"/>
    <n v="0"/>
    <n v="0"/>
    <n v="0"/>
    <n v="0"/>
    <n v="0"/>
    <n v="0"/>
    <x v="60"/>
  </r>
  <r>
    <n v="427"/>
    <n v="427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3347"/>
    <n v="0"/>
    <n v="3347"/>
    <n v="0"/>
    <n v="0"/>
    <n v="0"/>
    <n v="0"/>
    <n v="0"/>
    <n v="0"/>
    <n v="0"/>
    <n v="0"/>
    <n v="0"/>
    <x v="42"/>
  </r>
  <r>
    <n v="503"/>
    <n v="503"/>
    <n v="0"/>
    <n v="0"/>
    <n v="0"/>
    <n v="0"/>
    <n v="0"/>
    <n v="0"/>
    <n v="0"/>
    <n v="0"/>
    <n v="0"/>
    <n v="0"/>
    <x v="0"/>
  </r>
  <r>
    <n v="1478"/>
    <n v="1478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45"/>
  </r>
  <r>
    <n v="9588"/>
    <n v="958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22"/>
    <n v="22"/>
    <n v="0"/>
    <n v="0"/>
    <n v="0"/>
    <n v="0"/>
    <n v="0"/>
    <n v="0"/>
    <n v="0"/>
    <n v="0"/>
    <n v="0"/>
    <n v="0"/>
    <x v="47"/>
  </r>
  <r>
    <n v="2179"/>
    <n v="0"/>
    <n v="2179"/>
    <n v="0"/>
    <n v="0"/>
    <n v="0"/>
    <n v="0"/>
    <n v="0"/>
    <n v="0"/>
    <n v="0"/>
    <n v="0"/>
    <n v="0"/>
    <x v="7"/>
  </r>
  <r>
    <n v="122818"/>
    <n v="0"/>
    <n v="0"/>
    <n v="122818"/>
    <n v="0"/>
    <n v="0"/>
    <n v="0"/>
    <n v="0"/>
    <n v="0"/>
    <n v="0"/>
    <n v="0"/>
    <n v="0"/>
    <x v="8"/>
  </r>
  <r>
    <n v="4658"/>
    <n v="4658"/>
    <n v="0"/>
    <n v="0"/>
    <n v="0"/>
    <n v="0"/>
    <n v="0"/>
    <n v="0"/>
    <n v="0"/>
    <n v="0"/>
    <n v="0"/>
    <n v="0"/>
    <x v="9"/>
  </r>
  <r>
    <n v="111"/>
    <n v="111"/>
    <n v="0"/>
    <n v="0"/>
    <n v="0"/>
    <n v="0"/>
    <n v="0"/>
    <n v="0"/>
    <n v="0"/>
    <n v="0"/>
    <n v="0"/>
    <n v="0"/>
    <x v="65"/>
  </r>
  <r>
    <n v="67"/>
    <n v="67"/>
    <n v="0"/>
    <n v="0"/>
    <n v="0"/>
    <n v="0"/>
    <n v="0"/>
    <n v="0"/>
    <n v="0"/>
    <n v="0"/>
    <n v="0"/>
    <n v="0"/>
    <x v="12"/>
  </r>
  <r>
    <n v="991"/>
    <n v="991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54"/>
  </r>
  <r>
    <n v="923"/>
    <n v="0"/>
    <n v="923"/>
    <n v="0"/>
    <n v="0"/>
    <n v="0"/>
    <n v="0"/>
    <n v="0"/>
    <n v="0"/>
    <n v="0"/>
    <n v="0"/>
    <n v="0"/>
    <x v="19"/>
  </r>
  <r>
    <n v="365"/>
    <n v="365"/>
    <n v="0"/>
    <n v="0"/>
    <n v="0"/>
    <n v="0"/>
    <n v="0"/>
    <n v="0"/>
    <n v="0"/>
    <n v="0"/>
    <n v="0"/>
    <n v="0"/>
    <x v="20"/>
  </r>
  <r>
    <n v="178"/>
    <n v="178"/>
    <n v="0"/>
    <n v="0"/>
    <n v="0"/>
    <n v="0"/>
    <n v="0"/>
    <n v="0"/>
    <n v="0"/>
    <n v="0"/>
    <n v="0"/>
    <n v="0"/>
    <x v="21"/>
  </r>
  <r>
    <n v="3395"/>
    <n v="339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676"/>
    <n v="0"/>
    <n v="2676"/>
    <n v="0"/>
    <n v="0"/>
    <n v="0"/>
    <n v="0"/>
    <n v="0"/>
    <n v="2676"/>
    <n v="0"/>
    <n v="2676"/>
    <n v="0"/>
    <x v="27"/>
  </r>
  <r>
    <n v="2452"/>
    <n v="2452"/>
    <n v="0"/>
    <n v="0"/>
    <n v="0"/>
    <n v="0"/>
    <n v="0"/>
    <n v="0"/>
    <n v="0"/>
    <n v="0"/>
    <n v="0"/>
    <n v="0"/>
    <x v="28"/>
  </r>
  <r>
    <n v="2855"/>
    <n v="2855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58"/>
  </r>
  <r>
    <n v="7217"/>
    <n v="0"/>
    <n v="7217"/>
    <n v="0"/>
    <n v="0"/>
    <n v="0"/>
    <n v="0"/>
    <n v="0"/>
    <n v="0"/>
    <n v="0"/>
    <n v="0"/>
    <n v="0"/>
    <x v="63"/>
  </r>
  <r>
    <n v="3615"/>
    <n v="0"/>
    <n v="3615"/>
    <n v="0"/>
    <n v="0"/>
    <n v="0"/>
    <n v="0"/>
    <n v="0"/>
    <n v="3615"/>
    <n v="0"/>
    <n v="3615"/>
    <n v="0"/>
    <x v="51"/>
  </r>
  <r>
    <n v="329"/>
    <n v="329"/>
    <n v="0"/>
    <n v="0"/>
    <n v="329"/>
    <n v="329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2200"/>
    <n v="2200"/>
    <n v="0"/>
    <n v="0"/>
    <n v="2200"/>
    <n v="220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36"/>
  </r>
  <r>
    <n v="531"/>
    <n v="531"/>
    <n v="0"/>
    <n v="0"/>
    <n v="0"/>
    <n v="0"/>
    <n v="0"/>
    <n v="0"/>
    <n v="0"/>
    <n v="0"/>
    <n v="0"/>
    <n v="0"/>
    <x v="37"/>
  </r>
  <r>
    <n v="370"/>
    <n v="370"/>
    <n v="0"/>
    <n v="0"/>
    <n v="0"/>
    <n v="0"/>
    <n v="0"/>
    <n v="0"/>
    <n v="0"/>
    <n v="0"/>
    <n v="0"/>
    <n v="0"/>
    <x v="38"/>
  </r>
  <r>
    <n v="722"/>
    <n v="0"/>
    <n v="722"/>
    <n v="0"/>
    <n v="0"/>
    <n v="0"/>
    <n v="0"/>
    <n v="0"/>
    <n v="0"/>
    <n v="0"/>
    <n v="0"/>
    <n v="0"/>
    <x v="39"/>
  </r>
  <r>
    <n v="10445"/>
    <n v="10445"/>
    <n v="0"/>
    <n v="0"/>
    <n v="0"/>
    <n v="0"/>
    <n v="0"/>
    <n v="0"/>
    <n v="10445"/>
    <n v="10445"/>
    <n v="0"/>
    <n v="0"/>
    <x v="40"/>
  </r>
  <r>
    <n v="1511"/>
    <n v="0"/>
    <n v="1511"/>
    <n v="0"/>
    <n v="0"/>
    <n v="0"/>
    <n v="0"/>
    <n v="0"/>
    <n v="0"/>
    <n v="0"/>
    <n v="0"/>
    <n v="0"/>
    <x v="41"/>
  </r>
  <r>
    <n v="147"/>
    <n v="147"/>
    <n v="0"/>
    <n v="0"/>
    <n v="0"/>
    <n v="0"/>
    <n v="0"/>
    <n v="0"/>
    <n v="0"/>
    <n v="0"/>
    <n v="0"/>
    <n v="0"/>
    <x v="42"/>
  </r>
  <r>
    <n v="12596"/>
    <n v="12596"/>
    <n v="0"/>
    <n v="0"/>
    <n v="0"/>
    <n v="0"/>
    <n v="0"/>
    <n v="0"/>
    <n v="12596"/>
    <n v="12596"/>
    <n v="0"/>
    <n v="0"/>
    <x v="0"/>
  </r>
  <r>
    <n v="26"/>
    <n v="26"/>
    <n v="0"/>
    <n v="0"/>
    <n v="0"/>
    <n v="0"/>
    <n v="0"/>
    <n v="0"/>
    <n v="26"/>
    <n v="26"/>
    <n v="0"/>
    <n v="0"/>
    <x v="1"/>
  </r>
  <r>
    <n v="1401"/>
    <n v="1401"/>
    <n v="0"/>
    <n v="0"/>
    <n v="1401"/>
    <n v="1401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"/>
  </r>
  <r>
    <n v="364"/>
    <n v="364"/>
    <n v="0"/>
    <n v="0"/>
    <n v="0"/>
    <n v="0"/>
    <n v="0"/>
    <n v="0"/>
    <n v="0"/>
    <n v="0"/>
    <n v="0"/>
    <n v="0"/>
    <x v="5"/>
  </r>
  <r>
    <n v="20"/>
    <n v="0"/>
    <n v="20"/>
    <n v="0"/>
    <n v="0"/>
    <n v="0"/>
    <n v="0"/>
    <n v="0"/>
    <n v="0"/>
    <n v="0"/>
    <n v="0"/>
    <n v="0"/>
    <x v="6"/>
  </r>
  <r>
    <n v="4036"/>
    <n v="4036"/>
    <n v="0"/>
    <n v="0"/>
    <n v="0"/>
    <n v="0"/>
    <n v="0"/>
    <n v="0"/>
    <n v="0"/>
    <n v="0"/>
    <n v="0"/>
    <n v="0"/>
    <x v="7"/>
  </r>
  <r>
    <n v="6908"/>
    <n v="6908"/>
    <n v="0"/>
    <n v="0"/>
    <n v="0"/>
    <n v="0"/>
    <n v="0"/>
    <n v="0"/>
    <n v="0"/>
    <n v="0"/>
    <n v="0"/>
    <n v="0"/>
    <x v="8"/>
  </r>
  <r>
    <n v="1986"/>
    <n v="1986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64"/>
    <n v="64"/>
    <n v="0"/>
    <n v="0"/>
    <x v="53"/>
  </r>
  <r>
    <n v="2167"/>
    <n v="2167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995"/>
    <n v="995"/>
    <n v="0"/>
    <n v="0"/>
    <n v="995"/>
    <n v="995"/>
    <n v="0"/>
    <n v="0"/>
    <n v="0"/>
    <n v="0"/>
    <n v="0"/>
    <n v="0"/>
    <x v="14"/>
  </r>
  <r>
    <n v="472"/>
    <n v="472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56"/>
    <n v="56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84"/>
    <n v="184"/>
    <n v="0"/>
    <n v="0"/>
    <n v="0"/>
    <n v="0"/>
    <n v="0"/>
    <n v="0"/>
    <n v="184"/>
    <n v="184"/>
    <n v="0"/>
    <n v="0"/>
    <x v="18"/>
  </r>
  <r>
    <n v="674"/>
    <n v="674"/>
    <n v="0"/>
    <n v="0"/>
    <n v="0"/>
    <n v="0"/>
    <n v="0"/>
    <n v="0"/>
    <n v="674"/>
    <n v="674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3209"/>
    <n v="320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568"/>
    <n v="1568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9"/>
  </r>
  <r>
    <n v="2885"/>
    <n v="2885"/>
    <n v="0"/>
    <n v="0"/>
    <n v="0"/>
    <n v="0"/>
    <n v="0"/>
    <n v="0"/>
    <n v="2885"/>
    <n v="2885"/>
    <n v="0"/>
    <n v="0"/>
    <x v="30"/>
  </r>
  <r>
    <n v="459"/>
    <n v="459"/>
    <n v="0"/>
    <n v="0"/>
    <n v="0"/>
    <n v="0"/>
    <n v="0"/>
    <n v="0"/>
    <n v="0"/>
    <n v="0"/>
    <n v="0"/>
    <n v="0"/>
    <x v="63"/>
  </r>
  <r>
    <n v="1"/>
    <n v="0"/>
    <n v="0"/>
    <n v="1"/>
    <n v="0"/>
    <n v="0"/>
    <n v="0"/>
    <n v="0"/>
    <n v="1"/>
    <n v="0"/>
    <n v="0"/>
    <n v="1"/>
    <x v="51"/>
  </r>
  <r>
    <n v="2168"/>
    <n v="2168"/>
    <n v="0"/>
    <n v="0"/>
    <n v="0"/>
    <n v="0"/>
    <n v="0"/>
    <n v="0"/>
    <n v="0"/>
    <n v="0"/>
    <n v="0"/>
    <n v="0"/>
    <x v="33"/>
  </r>
  <r>
    <n v="559"/>
    <n v="559"/>
    <n v="0"/>
    <n v="0"/>
    <n v="0"/>
    <n v="0"/>
    <n v="0"/>
    <n v="0"/>
    <n v="0"/>
    <n v="0"/>
    <n v="0"/>
    <n v="0"/>
    <x v="56"/>
  </r>
  <r>
    <n v="163"/>
    <n v="16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5500"/>
    <n v="5500"/>
    <n v="0"/>
    <n v="0"/>
    <n v="0"/>
    <n v="0"/>
    <n v="0"/>
    <n v="0"/>
    <n v="5500"/>
    <n v="550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1402"/>
    <n v="1402"/>
    <n v="0"/>
    <n v="0"/>
    <n v="1402"/>
    <n v="1402"/>
    <n v="0"/>
    <n v="0"/>
    <n v="0"/>
    <n v="0"/>
    <n v="0"/>
    <n v="0"/>
    <x v="40"/>
  </r>
  <r>
    <n v="1439"/>
    <n v="0"/>
    <n v="1439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43"/>
  </r>
  <r>
    <n v="1061"/>
    <n v="1061"/>
    <n v="0"/>
    <n v="0"/>
    <n v="0"/>
    <n v="0"/>
    <n v="0"/>
    <n v="0"/>
    <n v="0"/>
    <n v="0"/>
    <n v="0"/>
    <n v="0"/>
    <x v="44"/>
  </r>
  <r>
    <n v="145"/>
    <n v="145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123"/>
    <n v="123"/>
    <n v="0"/>
    <n v="0"/>
    <n v="0"/>
    <n v="0"/>
    <n v="0"/>
    <n v="0"/>
    <n v="0"/>
    <n v="0"/>
    <n v="0"/>
    <n v="0"/>
    <x v="8"/>
  </r>
  <r>
    <n v="11"/>
    <n v="11"/>
    <n v="0"/>
    <n v="0"/>
    <n v="11"/>
    <n v="11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11"/>
  </r>
  <r>
    <n v="2940"/>
    <n v="0"/>
    <n v="294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5"/>
  </r>
  <r>
    <n v="3674"/>
    <n v="3674"/>
    <n v="0"/>
    <n v="0"/>
    <n v="0"/>
    <n v="0"/>
    <n v="0"/>
    <n v="0"/>
    <n v="0"/>
    <n v="0"/>
    <n v="0"/>
    <n v="0"/>
    <x v="16"/>
  </r>
  <r>
    <n v="1719"/>
    <n v="0"/>
    <n v="1719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931"/>
    <n v="931"/>
    <n v="0"/>
    <n v="0"/>
    <n v="0"/>
    <n v="0"/>
    <n v="0"/>
    <n v="0"/>
    <n v="0"/>
    <n v="0"/>
    <n v="0"/>
    <n v="0"/>
    <x v="19"/>
  </r>
  <r>
    <n v="7859"/>
    <n v="7859"/>
    <n v="0"/>
    <n v="0"/>
    <n v="0"/>
    <n v="0"/>
    <n v="0"/>
    <n v="0"/>
    <n v="0"/>
    <n v="0"/>
    <n v="0"/>
    <n v="0"/>
    <x v="20"/>
  </r>
  <r>
    <n v="6"/>
    <n v="0"/>
    <n v="6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29"/>
  </r>
  <r>
    <n v="1213"/>
    <n v="1213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63"/>
  </r>
  <r>
    <n v="2673"/>
    <n v="2673"/>
    <n v="0"/>
    <n v="0"/>
    <n v="2673"/>
    <n v="2673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33"/>
  </r>
  <r>
    <n v="5446"/>
    <n v="5446"/>
    <n v="0"/>
    <n v="0"/>
    <n v="0"/>
    <n v="0"/>
    <n v="0"/>
    <n v="0"/>
    <n v="5446"/>
    <n v="5446"/>
    <n v="0"/>
    <n v="0"/>
    <x v="61"/>
  </r>
  <r>
    <n v="1064"/>
    <n v="0"/>
    <n v="1064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60"/>
  </r>
  <r>
    <n v="412"/>
    <n v="412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622"/>
    <n v="622"/>
    <n v="0"/>
    <n v="0"/>
    <n v="0"/>
    <n v="0"/>
    <n v="0"/>
    <n v="0"/>
    <n v="622"/>
    <n v="622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590"/>
    <n v="0"/>
    <n v="59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5"/>
  </r>
  <r>
    <n v="118"/>
    <n v="118"/>
    <n v="0"/>
    <n v="0"/>
    <n v="0"/>
    <n v="0"/>
    <n v="0"/>
    <n v="0"/>
    <n v="118"/>
    <n v="118"/>
    <n v="0"/>
    <n v="0"/>
    <x v="46"/>
  </r>
  <r>
    <n v="235"/>
    <n v="235"/>
    <n v="0"/>
    <n v="0"/>
    <n v="0"/>
    <n v="0"/>
    <n v="0"/>
    <n v="0"/>
    <n v="0"/>
    <n v="0"/>
    <n v="0"/>
    <n v="0"/>
    <x v="4"/>
  </r>
  <r>
    <n v="232"/>
    <n v="23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7"/>
  </r>
  <r>
    <n v="2002"/>
    <n v="2002"/>
    <n v="0"/>
    <n v="0"/>
    <n v="0"/>
    <n v="0"/>
    <n v="0"/>
    <n v="0"/>
    <n v="0"/>
    <n v="0"/>
    <n v="0"/>
    <n v="0"/>
    <x v="7"/>
  </r>
  <r>
    <n v="16358"/>
    <n v="0"/>
    <n v="16358"/>
    <n v="0"/>
    <n v="0"/>
    <n v="0"/>
    <n v="0"/>
    <n v="0"/>
    <n v="0"/>
    <n v="0"/>
    <n v="0"/>
    <n v="0"/>
    <x v="8"/>
  </r>
  <r>
    <n v="339"/>
    <n v="339"/>
    <n v="0"/>
    <n v="0"/>
    <n v="339"/>
    <n v="339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100"/>
    <n v="100"/>
    <n v="0"/>
    <n v="0"/>
    <x v="13"/>
  </r>
  <r>
    <n v="348"/>
    <n v="348"/>
    <n v="0"/>
    <n v="0"/>
    <n v="0"/>
    <n v="0"/>
    <n v="0"/>
    <n v="0"/>
    <n v="348"/>
    <n v="348"/>
    <n v="0"/>
    <n v="0"/>
    <x v="15"/>
  </r>
  <r>
    <n v="5886"/>
    <n v="0"/>
    <n v="5886"/>
    <n v="0"/>
    <n v="0"/>
    <n v="0"/>
    <n v="0"/>
    <n v="0"/>
    <n v="0"/>
    <n v="0"/>
    <n v="0"/>
    <n v="0"/>
    <x v="16"/>
  </r>
  <r>
    <n v="4887"/>
    <n v="0"/>
    <n v="4887"/>
    <n v="0"/>
    <n v="0"/>
    <n v="0"/>
    <n v="0"/>
    <n v="0"/>
    <n v="0"/>
    <n v="0"/>
    <n v="0"/>
    <n v="0"/>
    <x v="17"/>
  </r>
  <r>
    <n v="2864"/>
    <n v="0"/>
    <n v="2864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25"/>
  </r>
  <r>
    <n v="531"/>
    <n v="531"/>
    <n v="0"/>
    <n v="0"/>
    <n v="531"/>
    <n v="531"/>
    <n v="0"/>
    <n v="0"/>
    <n v="0"/>
    <n v="0"/>
    <n v="0"/>
    <n v="0"/>
    <x v="26"/>
  </r>
  <r>
    <n v="233"/>
    <n v="0"/>
    <n v="233"/>
    <n v="0"/>
    <n v="0"/>
    <n v="0"/>
    <n v="0"/>
    <n v="0"/>
    <n v="0"/>
    <n v="0"/>
    <n v="0"/>
    <n v="0"/>
    <x v="27"/>
  </r>
  <r>
    <n v="8288"/>
    <n v="8288"/>
    <n v="0"/>
    <n v="0"/>
    <n v="0"/>
    <n v="0"/>
    <n v="0"/>
    <n v="0"/>
    <n v="0"/>
    <n v="0"/>
    <n v="0"/>
    <n v="0"/>
    <x v="28"/>
  </r>
  <r>
    <n v="1744"/>
    <n v="1744"/>
    <n v="0"/>
    <n v="0"/>
    <n v="1744"/>
    <n v="1744"/>
    <n v="0"/>
    <n v="0"/>
    <n v="0"/>
    <n v="0"/>
    <n v="0"/>
    <n v="0"/>
    <x v="29"/>
  </r>
  <r>
    <n v="5679"/>
    <n v="5679"/>
    <n v="0"/>
    <n v="0"/>
    <n v="0"/>
    <n v="0"/>
    <n v="0"/>
    <n v="0"/>
    <n v="0"/>
    <n v="0"/>
    <n v="0"/>
    <n v="0"/>
    <x v="30"/>
  </r>
  <r>
    <n v="685"/>
    <n v="685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35"/>
  </r>
  <r>
    <n v="4457"/>
    <n v="0"/>
    <n v="4457"/>
    <n v="0"/>
    <n v="0"/>
    <n v="0"/>
    <n v="0"/>
    <n v="0"/>
    <n v="0"/>
    <n v="0"/>
    <n v="0"/>
    <n v="0"/>
    <x v="36"/>
  </r>
  <r>
    <n v="155"/>
    <n v="155"/>
    <n v="0"/>
    <n v="0"/>
    <n v="0"/>
    <n v="0"/>
    <n v="0"/>
    <n v="0"/>
    <n v="0"/>
    <n v="0"/>
    <n v="0"/>
    <n v="0"/>
    <x v="37"/>
  </r>
  <r>
    <n v="1087"/>
    <n v="108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416"/>
    <n v="416"/>
    <n v="0"/>
    <n v="0"/>
    <n v="0"/>
    <n v="0"/>
    <n v="0"/>
    <n v="0"/>
    <n v="0"/>
    <n v="0"/>
    <n v="0"/>
    <n v="0"/>
    <x v="40"/>
  </r>
  <r>
    <n v="451"/>
    <n v="451"/>
    <n v="0"/>
    <n v="0"/>
    <n v="0"/>
    <n v="0"/>
    <n v="0"/>
    <n v="0"/>
    <n v="451"/>
    <n v="451"/>
    <n v="0"/>
    <n v="0"/>
    <x v="41"/>
  </r>
  <r>
    <n v="253"/>
    <n v="253"/>
    <n v="0"/>
    <n v="0"/>
    <n v="0"/>
    <n v="0"/>
    <n v="0"/>
    <n v="0"/>
    <n v="0"/>
    <n v="0"/>
    <n v="0"/>
    <n v="0"/>
    <x v="42"/>
  </r>
  <r>
    <n v="147"/>
    <n v="147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"/>
  </r>
  <r>
    <n v="625"/>
    <n v="625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"/>
  </r>
  <r>
    <n v="1251"/>
    <n v="0"/>
    <n v="1251"/>
    <n v="0"/>
    <n v="1251"/>
    <n v="0"/>
    <n v="1251"/>
    <n v="0"/>
    <n v="0"/>
    <n v="0"/>
    <n v="0"/>
    <n v="0"/>
    <x v="69"/>
  </r>
  <r>
    <n v="130"/>
    <n v="130"/>
    <n v="0"/>
    <n v="0"/>
    <n v="0"/>
    <n v="0"/>
    <n v="0"/>
    <n v="0"/>
    <n v="0"/>
    <n v="0"/>
    <n v="0"/>
    <n v="0"/>
    <x v="47"/>
  </r>
  <r>
    <n v="6292"/>
    <n v="6292"/>
    <n v="0"/>
    <n v="0"/>
    <n v="0"/>
    <n v="0"/>
    <n v="0"/>
    <n v="0"/>
    <n v="0"/>
    <n v="0"/>
    <n v="0"/>
    <n v="0"/>
    <x v="7"/>
  </r>
  <r>
    <n v="1716"/>
    <n v="0"/>
    <n v="1716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817"/>
    <n v="0"/>
    <n v="1817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5"/>
  </r>
  <r>
    <n v="501"/>
    <n v="501"/>
    <n v="0"/>
    <n v="0"/>
    <n v="0"/>
    <n v="0"/>
    <n v="0"/>
    <n v="0"/>
    <n v="0"/>
    <n v="0"/>
    <n v="0"/>
    <n v="0"/>
    <x v="16"/>
  </r>
  <r>
    <n v="988"/>
    <n v="98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609"/>
    <n v="609"/>
    <n v="0"/>
    <n v="0"/>
    <n v="0"/>
    <n v="0"/>
    <n v="0"/>
    <n v="0"/>
    <n v="0"/>
    <n v="0"/>
    <n v="0"/>
    <n v="0"/>
    <x v="19"/>
  </r>
  <r>
    <n v="2690"/>
    <n v="2690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1"/>
  </r>
  <r>
    <n v="832"/>
    <n v="832"/>
    <n v="0"/>
    <n v="0"/>
    <n v="832"/>
    <n v="832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372"/>
    <n v="37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8"/>
  </r>
  <r>
    <n v="7942"/>
    <n v="7942"/>
    <n v="0"/>
    <n v="0"/>
    <n v="0"/>
    <n v="0"/>
    <n v="0"/>
    <n v="0"/>
    <n v="0"/>
    <n v="0"/>
    <n v="0"/>
    <n v="0"/>
    <x v="31"/>
  </r>
  <r>
    <n v="179"/>
    <n v="179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66"/>
  </r>
  <r>
    <n v="18"/>
    <n v="18"/>
    <n v="0"/>
    <n v="0"/>
    <n v="0"/>
    <n v="0"/>
    <n v="0"/>
    <n v="0"/>
    <n v="0"/>
    <n v="0"/>
    <n v="0"/>
    <n v="0"/>
    <x v="52"/>
  </r>
  <r>
    <n v="1355"/>
    <n v="0"/>
    <n v="1355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38"/>
  </r>
  <r>
    <n v="310"/>
    <n v="310"/>
    <n v="0"/>
    <n v="0"/>
    <n v="0"/>
    <n v="0"/>
    <n v="0"/>
    <n v="0"/>
    <n v="0"/>
    <n v="0"/>
    <n v="0"/>
    <n v="0"/>
    <x v="60"/>
  </r>
  <r>
    <n v="4829"/>
    <n v="4829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42"/>
  </r>
  <r>
    <n v="242"/>
    <n v="242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1"/>
  </r>
  <r>
    <n v="4709"/>
    <n v="4709"/>
    <n v="0"/>
    <n v="0"/>
    <n v="0"/>
    <n v="0"/>
    <n v="0"/>
    <n v="0"/>
    <n v="4709"/>
    <n v="4709"/>
    <n v="0"/>
    <n v="0"/>
    <x v="45"/>
  </r>
  <r>
    <n v="65"/>
    <n v="65"/>
    <n v="0"/>
    <n v="0"/>
    <n v="0"/>
    <n v="0"/>
    <n v="0"/>
    <n v="0"/>
    <n v="0"/>
    <n v="0"/>
    <n v="0"/>
    <n v="0"/>
    <x v="3"/>
  </r>
  <r>
    <n v="2"/>
    <n v="0"/>
    <n v="2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47"/>
    <n v="47"/>
    <n v="0"/>
    <n v="0"/>
    <n v="47"/>
    <n v="47"/>
    <n v="0"/>
    <n v="0"/>
    <n v="0"/>
    <n v="0"/>
    <n v="0"/>
    <n v="0"/>
    <x v="47"/>
  </r>
  <r>
    <n v="280"/>
    <n v="280"/>
    <n v="0"/>
    <n v="0"/>
    <n v="0"/>
    <n v="0"/>
    <n v="0"/>
    <n v="0"/>
    <n v="280"/>
    <n v="280"/>
    <n v="0"/>
    <n v="0"/>
    <x v="7"/>
  </r>
  <r>
    <n v="339"/>
    <n v="339"/>
    <n v="0"/>
    <n v="0"/>
    <n v="0"/>
    <n v="0"/>
    <n v="0"/>
    <n v="0"/>
    <n v="0"/>
    <n v="0"/>
    <n v="0"/>
    <n v="0"/>
    <x v="8"/>
  </r>
  <r>
    <n v="9203"/>
    <n v="0"/>
    <n v="9203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1446"/>
    <n v="0"/>
    <n v="1446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13"/>
  </r>
  <r>
    <n v="163"/>
    <n v="163"/>
    <n v="0"/>
    <n v="0"/>
    <n v="0"/>
    <n v="0"/>
    <n v="0"/>
    <n v="0"/>
    <n v="0"/>
    <n v="0"/>
    <n v="0"/>
    <n v="0"/>
    <x v="15"/>
  </r>
  <r>
    <n v="20201"/>
    <n v="0"/>
    <n v="20201"/>
    <n v="0"/>
    <n v="0"/>
    <n v="0"/>
    <n v="0"/>
    <n v="0"/>
    <n v="0"/>
    <n v="0"/>
    <n v="0"/>
    <n v="0"/>
    <x v="16"/>
  </r>
  <r>
    <n v="960"/>
    <n v="0"/>
    <n v="96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5316"/>
    <n v="5316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0"/>
  </r>
  <r>
    <n v="27"/>
    <n v="27"/>
    <n v="0"/>
    <n v="0"/>
    <n v="27"/>
    <n v="27"/>
    <n v="0"/>
    <n v="0"/>
    <n v="0"/>
    <n v="0"/>
    <n v="0"/>
    <n v="0"/>
    <x v="21"/>
  </r>
  <r>
    <n v="7710"/>
    <n v="0"/>
    <n v="7710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3969"/>
    <n v="0"/>
    <n v="3969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71"/>
    <n v="71"/>
    <n v="0"/>
    <n v="0"/>
    <n v="71"/>
    <n v="71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8"/>
  </r>
  <r>
    <n v="14"/>
    <n v="14"/>
    <n v="0"/>
    <n v="0"/>
    <n v="0"/>
    <n v="0"/>
    <n v="0"/>
    <n v="0"/>
    <n v="0"/>
    <n v="0"/>
    <n v="0"/>
    <n v="0"/>
    <x v="33"/>
  </r>
  <r>
    <n v="1923"/>
    <n v="1923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62"/>
  </r>
  <r>
    <n v="5983"/>
    <n v="5983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37"/>
  </r>
  <r>
    <n v="1389"/>
    <n v="1389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278"/>
    <n v="278"/>
    <n v="0"/>
    <n v="0"/>
    <n v="0"/>
    <n v="0"/>
    <n v="0"/>
    <n v="0"/>
    <n v="0"/>
    <n v="0"/>
    <n v="0"/>
    <n v="0"/>
    <x v="40"/>
  </r>
  <r>
    <n v="134"/>
    <n v="134"/>
    <n v="0"/>
    <n v="0"/>
    <n v="134"/>
    <n v="134"/>
    <n v="0"/>
    <n v="0"/>
    <n v="0"/>
    <n v="0"/>
    <n v="0"/>
    <n v="0"/>
    <x v="41"/>
  </r>
  <r>
    <n v="6243"/>
    <n v="624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4030"/>
    <n v="14030"/>
    <n v="0"/>
    <n v="0"/>
    <n v="0"/>
    <n v="0"/>
    <n v="0"/>
    <n v="0"/>
    <n v="0"/>
    <n v="0"/>
    <n v="0"/>
    <n v="0"/>
    <x v="44"/>
  </r>
  <r>
    <n v="1402"/>
    <n v="1402"/>
    <n v="0"/>
    <n v="0"/>
    <n v="0"/>
    <n v="0"/>
    <n v="0"/>
    <n v="0"/>
    <n v="1402"/>
    <n v="1402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1009"/>
    <n v="1009"/>
    <n v="0"/>
    <n v="0"/>
    <n v="1009"/>
    <n v="1009"/>
    <n v="0"/>
    <n v="0"/>
    <n v="0"/>
    <n v="0"/>
    <n v="0"/>
    <n v="0"/>
    <x v="4"/>
  </r>
  <r>
    <n v="1385"/>
    <n v="1385"/>
    <n v="0"/>
    <n v="0"/>
    <n v="0"/>
    <n v="0"/>
    <n v="0"/>
    <n v="0"/>
    <n v="1385"/>
    <n v="1385"/>
    <n v="0"/>
    <n v="0"/>
    <x v="5"/>
  </r>
  <r>
    <n v="192"/>
    <n v="192"/>
    <n v="0"/>
    <n v="0"/>
    <n v="192"/>
    <n v="192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7"/>
  </r>
  <r>
    <n v="95701"/>
    <n v="0"/>
    <n v="0"/>
    <n v="95701"/>
    <n v="0"/>
    <n v="0"/>
    <n v="0"/>
    <n v="0"/>
    <n v="0"/>
    <n v="0"/>
    <n v="0"/>
    <n v="0"/>
    <x v="8"/>
  </r>
  <r>
    <n v="769"/>
    <n v="769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3"/>
  </r>
  <r>
    <n v="1144"/>
    <n v="0"/>
    <n v="1144"/>
    <n v="0"/>
    <n v="0"/>
    <n v="0"/>
    <n v="0"/>
    <n v="0"/>
    <n v="0"/>
    <n v="0"/>
    <n v="0"/>
    <n v="0"/>
    <x v="15"/>
  </r>
  <r>
    <n v="168"/>
    <n v="168"/>
    <n v="0"/>
    <n v="0"/>
    <n v="0"/>
    <n v="0"/>
    <n v="0"/>
    <n v="0"/>
    <n v="0"/>
    <n v="0"/>
    <n v="0"/>
    <n v="0"/>
    <x v="16"/>
  </r>
  <r>
    <n v="2021"/>
    <n v="2021"/>
    <n v="0"/>
    <n v="0"/>
    <n v="0"/>
    <n v="0"/>
    <n v="0"/>
    <n v="0"/>
    <n v="0"/>
    <n v="0"/>
    <n v="0"/>
    <n v="0"/>
    <x v="17"/>
  </r>
  <r>
    <n v="112"/>
    <n v="0"/>
    <n v="112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1"/>
  </r>
  <r>
    <n v="264"/>
    <n v="264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26"/>
  </r>
  <r>
    <n v="651"/>
    <n v="0"/>
    <n v="651"/>
    <n v="0"/>
    <n v="0"/>
    <n v="0"/>
    <n v="0"/>
    <n v="0"/>
    <n v="0"/>
    <n v="0"/>
    <n v="0"/>
    <n v="0"/>
    <x v="27"/>
  </r>
  <r>
    <n v="500"/>
    <n v="500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29"/>
  </r>
  <r>
    <n v="71"/>
    <n v="71"/>
    <n v="0"/>
    <n v="0"/>
    <n v="0"/>
    <n v="0"/>
    <n v="0"/>
    <n v="0"/>
    <n v="71"/>
    <n v="71"/>
    <n v="0"/>
    <n v="0"/>
    <x v="58"/>
  </r>
  <r>
    <n v="1762"/>
    <n v="1762"/>
    <n v="0"/>
    <n v="0"/>
    <n v="0"/>
    <n v="0"/>
    <n v="0"/>
    <n v="0"/>
    <n v="0"/>
    <n v="0"/>
    <n v="0"/>
    <n v="0"/>
    <x v="63"/>
  </r>
  <r>
    <n v="115"/>
    <n v="115"/>
    <n v="0"/>
    <n v="0"/>
    <n v="0"/>
    <n v="0"/>
    <n v="0"/>
    <n v="0"/>
    <n v="115"/>
    <n v="115"/>
    <n v="0"/>
    <n v="0"/>
    <x v="59"/>
  </r>
  <r>
    <n v="5551"/>
    <n v="555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298"/>
    <n v="298"/>
    <n v="0"/>
    <n v="0"/>
    <n v="0"/>
    <n v="0"/>
    <n v="0"/>
    <n v="0"/>
    <n v="0"/>
    <n v="0"/>
    <n v="0"/>
    <n v="0"/>
    <x v="36"/>
  </r>
  <r>
    <n v="233"/>
    <n v="233"/>
    <n v="0"/>
    <n v="0"/>
    <n v="0"/>
    <n v="0"/>
    <n v="0"/>
    <n v="0"/>
    <n v="233"/>
    <n v="233"/>
    <n v="0"/>
    <n v="0"/>
    <x v="37"/>
  </r>
  <r>
    <n v="206"/>
    <n v="206"/>
    <n v="0"/>
    <n v="0"/>
    <n v="0"/>
    <n v="0"/>
    <n v="0"/>
    <n v="0"/>
    <n v="0"/>
    <n v="0"/>
    <n v="0"/>
    <n v="0"/>
    <x v="38"/>
  </r>
  <r>
    <n v="887"/>
    <n v="887"/>
    <n v="0"/>
    <n v="0"/>
    <n v="0"/>
    <n v="0"/>
    <n v="0"/>
    <n v="0"/>
    <n v="0"/>
    <n v="0"/>
    <n v="0"/>
    <n v="0"/>
    <x v="39"/>
  </r>
  <r>
    <n v="5380"/>
    <n v="5380"/>
    <n v="0"/>
    <n v="0"/>
    <n v="5380"/>
    <n v="5380"/>
    <n v="0"/>
    <n v="0"/>
    <n v="0"/>
    <n v="0"/>
    <n v="0"/>
    <n v="0"/>
    <x v="40"/>
  </r>
  <r>
    <n v="1608"/>
    <n v="0"/>
    <n v="1608"/>
    <n v="0"/>
    <n v="1608"/>
    <n v="0"/>
    <n v="1608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42"/>
  </r>
  <r>
    <n v="1947"/>
    <n v="1947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1"/>
  </r>
  <r>
    <n v="2020"/>
    <n v="2020"/>
    <n v="0"/>
    <n v="0"/>
    <n v="0"/>
    <n v="0"/>
    <n v="0"/>
    <n v="0"/>
    <n v="2020"/>
    <n v="2020"/>
    <n v="0"/>
    <n v="0"/>
    <x v="45"/>
  </r>
  <r>
    <n v="1023"/>
    <n v="1023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"/>
  </r>
  <r>
    <n v="21693"/>
    <n v="21693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"/>
  </r>
  <r>
    <n v="9"/>
    <n v="9"/>
    <n v="0"/>
    <n v="0"/>
    <n v="9"/>
    <n v="9"/>
    <n v="0"/>
    <n v="0"/>
    <n v="0"/>
    <n v="0"/>
    <n v="0"/>
    <n v="0"/>
    <x v="7"/>
  </r>
  <r>
    <n v="19251"/>
    <n v="19251"/>
    <n v="0"/>
    <n v="0"/>
    <n v="0"/>
    <n v="0"/>
    <n v="0"/>
    <n v="0"/>
    <n v="0"/>
    <n v="0"/>
    <n v="0"/>
    <n v="0"/>
    <x v="8"/>
  </r>
  <r>
    <n v="1232"/>
    <n v="123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1"/>
  </r>
  <r>
    <n v="363"/>
    <n v="0"/>
    <n v="0"/>
    <n v="363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13"/>
  </r>
  <r>
    <n v="135"/>
    <n v="135"/>
    <n v="0"/>
    <n v="0"/>
    <n v="135"/>
    <n v="135"/>
    <n v="0"/>
    <n v="0"/>
    <n v="0"/>
    <n v="0"/>
    <n v="0"/>
    <n v="0"/>
    <x v="15"/>
  </r>
  <r>
    <n v="1826"/>
    <n v="1826"/>
    <n v="0"/>
    <n v="0"/>
    <n v="0"/>
    <n v="0"/>
    <n v="0"/>
    <n v="0"/>
    <n v="0"/>
    <n v="0"/>
    <n v="0"/>
    <n v="0"/>
    <x v="16"/>
  </r>
  <r>
    <n v="46"/>
    <n v="0"/>
    <n v="46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0"/>
  </r>
  <r>
    <n v="176"/>
    <n v="176"/>
    <n v="0"/>
    <n v="0"/>
    <n v="0"/>
    <n v="0"/>
    <n v="0"/>
    <n v="0"/>
    <n v="0"/>
    <n v="0"/>
    <n v="0"/>
    <n v="0"/>
    <x v="19"/>
  </r>
  <r>
    <n v="411"/>
    <n v="411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21"/>
  </r>
  <r>
    <n v="191"/>
    <n v="191"/>
    <n v="0"/>
    <n v="0"/>
    <n v="0"/>
    <n v="0"/>
    <n v="0"/>
    <n v="0"/>
    <n v="0"/>
    <n v="0"/>
    <n v="0"/>
    <n v="0"/>
    <x v="25"/>
  </r>
  <r>
    <n v="15"/>
    <n v="15"/>
    <n v="0"/>
    <n v="0"/>
    <n v="15"/>
    <n v="15"/>
    <n v="0"/>
    <n v="0"/>
    <n v="0"/>
    <n v="0"/>
    <n v="0"/>
    <n v="0"/>
    <x v="26"/>
  </r>
  <r>
    <n v="38"/>
    <n v="38"/>
    <n v="0"/>
    <n v="0"/>
    <n v="38"/>
    <n v="38"/>
    <n v="0"/>
    <n v="0"/>
    <n v="0"/>
    <n v="0"/>
    <n v="0"/>
    <n v="0"/>
    <x v="27"/>
  </r>
  <r>
    <n v="2870"/>
    <n v="0"/>
    <n v="2870"/>
    <n v="0"/>
    <n v="0"/>
    <n v="0"/>
    <n v="0"/>
    <n v="0"/>
    <n v="0"/>
    <n v="0"/>
    <n v="0"/>
    <n v="0"/>
    <x v="55"/>
  </r>
  <r>
    <n v="802"/>
    <n v="802"/>
    <n v="0"/>
    <n v="0"/>
    <n v="0"/>
    <n v="0"/>
    <n v="0"/>
    <n v="0"/>
    <n v="802"/>
    <n v="802"/>
    <n v="0"/>
    <n v="0"/>
    <x v="29"/>
  </r>
  <r>
    <n v="5457"/>
    <n v="0"/>
    <n v="5457"/>
    <n v="0"/>
    <n v="0"/>
    <n v="0"/>
    <n v="0"/>
    <n v="0"/>
    <n v="0"/>
    <n v="0"/>
    <n v="0"/>
    <n v="0"/>
    <x v="58"/>
  </r>
  <r>
    <n v="21884"/>
    <n v="0"/>
    <n v="21884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33"/>
  </r>
  <r>
    <n v="1145"/>
    <n v="1145"/>
    <n v="0"/>
    <n v="0"/>
    <n v="0"/>
    <n v="0"/>
    <n v="0"/>
    <n v="0"/>
    <n v="0"/>
    <n v="0"/>
    <n v="0"/>
    <n v="0"/>
    <x v="34"/>
  </r>
  <r>
    <n v="726"/>
    <n v="726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36"/>
  </r>
  <r>
    <n v="40"/>
    <n v="0"/>
    <n v="40"/>
    <n v="0"/>
    <n v="0"/>
    <n v="0"/>
    <n v="0"/>
    <n v="0"/>
    <n v="0"/>
    <n v="0"/>
    <n v="0"/>
    <n v="0"/>
    <x v="37"/>
  </r>
  <r>
    <n v="833"/>
    <n v="833"/>
    <n v="0"/>
    <n v="0"/>
    <n v="0"/>
    <n v="0"/>
    <n v="0"/>
    <n v="0"/>
    <n v="0"/>
    <n v="0"/>
    <n v="0"/>
    <n v="0"/>
    <x v="38"/>
  </r>
  <r>
    <n v="122"/>
    <n v="0"/>
    <n v="122"/>
    <n v="0"/>
    <n v="0"/>
    <n v="0"/>
    <n v="0"/>
    <n v="0"/>
    <n v="0"/>
    <n v="0"/>
    <n v="0"/>
    <n v="0"/>
    <x v="39"/>
  </r>
  <r>
    <n v="24399"/>
    <n v="24399"/>
    <n v="0"/>
    <n v="0"/>
    <n v="24399"/>
    <n v="24399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107"/>
    <n v="107"/>
    <n v="0"/>
    <n v="0"/>
    <x v="42"/>
  </r>
  <r>
    <n v="12599"/>
    <n v="12599"/>
    <n v="0"/>
    <n v="0"/>
    <n v="0"/>
    <n v="0"/>
    <n v="0"/>
    <n v="0"/>
    <n v="12599"/>
    <n v="12599"/>
    <n v="0"/>
    <n v="0"/>
    <x v="43"/>
  </r>
  <r>
    <n v="238"/>
    <n v="238"/>
    <n v="0"/>
    <n v="0"/>
    <n v="238"/>
    <n v="238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5"/>
  </r>
  <r>
    <n v="5218"/>
    <n v="5218"/>
    <n v="0"/>
    <n v="0"/>
    <n v="5218"/>
    <n v="5218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"/>
  </r>
  <r>
    <n v="181"/>
    <n v="181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7"/>
  </r>
  <r>
    <n v="245980"/>
    <n v="0"/>
    <n v="0"/>
    <n v="245980"/>
    <n v="245980"/>
    <n v="0"/>
    <n v="0"/>
    <n v="24598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9"/>
  </r>
  <r>
    <n v="273"/>
    <n v="27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13"/>
  </r>
  <r>
    <n v="866"/>
    <n v="0"/>
    <n v="866"/>
    <n v="0"/>
    <n v="0"/>
    <n v="0"/>
    <n v="0"/>
    <n v="0"/>
    <n v="0"/>
    <n v="0"/>
    <n v="0"/>
    <n v="0"/>
    <x v="15"/>
  </r>
  <r>
    <n v="4019"/>
    <n v="4019"/>
    <n v="0"/>
    <n v="0"/>
    <n v="0"/>
    <n v="0"/>
    <n v="0"/>
    <n v="0"/>
    <n v="4019"/>
    <n v="4019"/>
    <n v="0"/>
    <n v="0"/>
    <x v="16"/>
  </r>
  <r>
    <n v="4"/>
    <n v="4"/>
    <n v="0"/>
    <n v="0"/>
    <n v="0"/>
    <n v="0"/>
    <n v="0"/>
    <n v="0"/>
    <n v="4"/>
    <n v="4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2267"/>
    <n v="0"/>
    <n v="2267"/>
    <n v="0"/>
    <n v="0"/>
    <n v="0"/>
    <n v="0"/>
    <n v="0"/>
    <n v="2267"/>
    <n v="0"/>
    <n v="2267"/>
    <n v="0"/>
    <x v="19"/>
  </r>
  <r>
    <n v="2990"/>
    <n v="2990"/>
    <n v="0"/>
    <n v="0"/>
    <n v="0"/>
    <n v="0"/>
    <n v="0"/>
    <n v="0"/>
    <n v="0"/>
    <n v="0"/>
    <n v="0"/>
    <n v="0"/>
    <x v="20"/>
  </r>
  <r>
    <n v="925"/>
    <n v="925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33"/>
    <n v="33"/>
    <n v="0"/>
    <n v="0"/>
    <x v="25"/>
  </r>
  <r>
    <n v="6"/>
    <n v="6"/>
    <n v="0"/>
    <n v="0"/>
    <n v="0"/>
    <n v="0"/>
    <n v="0"/>
    <n v="0"/>
    <n v="6"/>
    <n v="6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28"/>
  </r>
  <r>
    <n v="5858"/>
    <n v="0"/>
    <n v="5858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30"/>
  </r>
  <r>
    <n v="1160"/>
    <n v="1160"/>
    <n v="0"/>
    <n v="0"/>
    <n v="0"/>
    <n v="0"/>
    <n v="0"/>
    <n v="0"/>
    <n v="1160"/>
    <n v="1160"/>
    <n v="0"/>
    <n v="0"/>
    <x v="31"/>
  </r>
  <r>
    <n v="1215"/>
    <n v="1215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33"/>
  </r>
  <r>
    <n v="568"/>
    <n v="568"/>
    <n v="0"/>
    <n v="0"/>
    <n v="0"/>
    <n v="0"/>
    <n v="0"/>
    <n v="0"/>
    <n v="0"/>
    <n v="0"/>
    <n v="0"/>
    <n v="0"/>
    <x v="34"/>
  </r>
  <r>
    <n v="697"/>
    <n v="697"/>
    <n v="0"/>
    <n v="0"/>
    <n v="0"/>
    <n v="0"/>
    <n v="0"/>
    <n v="0"/>
    <n v="0"/>
    <n v="0"/>
    <n v="0"/>
    <n v="0"/>
    <x v="35"/>
  </r>
  <r>
    <n v="688"/>
    <n v="688"/>
    <n v="0"/>
    <n v="0"/>
    <n v="688"/>
    <n v="688"/>
    <n v="0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37"/>
  </r>
  <r>
    <n v="11"/>
    <n v="11"/>
    <n v="0"/>
    <n v="0"/>
    <n v="0"/>
    <n v="0"/>
    <n v="0"/>
    <n v="0"/>
    <n v="0"/>
    <n v="0"/>
    <n v="0"/>
    <n v="0"/>
    <x v="38"/>
  </r>
  <r>
    <n v="920"/>
    <n v="920"/>
    <n v="0"/>
    <n v="0"/>
    <n v="0"/>
    <n v="0"/>
    <n v="0"/>
    <n v="0"/>
    <n v="0"/>
    <n v="0"/>
    <n v="0"/>
    <n v="0"/>
    <x v="39"/>
  </r>
  <r>
    <n v="576"/>
    <n v="576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2"/>
  </r>
  <r>
    <n v="3517"/>
    <n v="3517"/>
    <n v="0"/>
    <n v="0"/>
    <n v="0"/>
    <n v="0"/>
    <n v="0"/>
    <n v="0"/>
    <n v="0"/>
    <n v="0"/>
    <n v="0"/>
    <n v="0"/>
    <x v="0"/>
  </r>
  <r>
    <n v="495"/>
    <n v="495"/>
    <n v="0"/>
    <n v="0"/>
    <n v="0"/>
    <n v="0"/>
    <n v="0"/>
    <n v="0"/>
    <n v="0"/>
    <n v="0"/>
    <n v="0"/>
    <n v="0"/>
    <x v="1"/>
  </r>
  <r>
    <n v="496"/>
    <n v="496"/>
    <n v="0"/>
    <n v="0"/>
    <n v="0"/>
    <n v="0"/>
    <n v="0"/>
    <n v="0"/>
    <n v="0"/>
    <n v="0"/>
    <n v="0"/>
    <n v="0"/>
    <x v="45"/>
  </r>
  <r>
    <n v="8409"/>
    <n v="8409"/>
    <n v="0"/>
    <n v="0"/>
    <n v="8409"/>
    <n v="8409"/>
    <n v="0"/>
    <n v="0"/>
    <n v="0"/>
    <n v="0"/>
    <n v="0"/>
    <n v="0"/>
    <x v="3"/>
  </r>
  <r>
    <n v="6744"/>
    <n v="6744"/>
    <n v="0"/>
    <n v="0"/>
    <n v="0"/>
    <n v="0"/>
    <n v="0"/>
    <n v="0"/>
    <n v="0"/>
    <n v="0"/>
    <n v="0"/>
    <n v="0"/>
    <x v="4"/>
  </r>
  <r>
    <n v="6499"/>
    <n v="6499"/>
    <n v="0"/>
    <n v="0"/>
    <n v="0"/>
    <n v="0"/>
    <n v="0"/>
    <n v="0"/>
    <n v="6499"/>
    <n v="6499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3229"/>
    <n v="0"/>
    <n v="3229"/>
    <n v="0"/>
    <n v="0"/>
    <n v="0"/>
    <n v="0"/>
    <n v="0"/>
    <n v="0"/>
    <n v="0"/>
    <n v="0"/>
    <n v="0"/>
    <x v="7"/>
  </r>
  <r>
    <n v="32665"/>
    <n v="32665"/>
    <n v="0"/>
    <n v="0"/>
    <n v="0"/>
    <n v="0"/>
    <n v="0"/>
    <n v="0"/>
    <n v="0"/>
    <n v="0"/>
    <n v="0"/>
    <n v="0"/>
    <x v="8"/>
  </r>
  <r>
    <n v="1482"/>
    <n v="1482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11"/>
  </r>
  <r>
    <n v="141"/>
    <n v="141"/>
    <n v="0"/>
    <n v="0"/>
    <n v="141"/>
    <n v="14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5"/>
  </r>
  <r>
    <n v="403"/>
    <n v="403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19"/>
  </r>
  <r>
    <n v="21528"/>
    <n v="21528"/>
    <n v="0"/>
    <n v="0"/>
    <n v="0"/>
    <n v="0"/>
    <n v="0"/>
    <n v="0"/>
    <n v="0"/>
    <n v="0"/>
    <n v="0"/>
    <n v="0"/>
    <x v="20"/>
  </r>
  <r>
    <n v="23827"/>
    <n v="23827"/>
    <n v="0"/>
    <n v="0"/>
    <n v="23827"/>
    <n v="23827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767"/>
    <n v="0"/>
    <n v="767"/>
    <n v="0"/>
    <n v="0"/>
    <n v="0"/>
    <n v="0"/>
    <n v="0"/>
    <n v="767"/>
    <n v="0"/>
    <n v="767"/>
    <n v="0"/>
    <x v="55"/>
  </r>
  <r>
    <n v="3917"/>
    <n v="3917"/>
    <n v="0"/>
    <n v="0"/>
    <n v="0"/>
    <n v="0"/>
    <n v="0"/>
    <n v="0"/>
    <n v="0"/>
    <n v="0"/>
    <n v="0"/>
    <n v="0"/>
    <x v="29"/>
  </r>
  <r>
    <n v="2729"/>
    <n v="2729"/>
    <n v="0"/>
    <n v="0"/>
    <n v="0"/>
    <n v="0"/>
    <n v="0"/>
    <n v="0"/>
    <n v="2729"/>
    <n v="2729"/>
    <n v="0"/>
    <n v="0"/>
    <x v="30"/>
  </r>
  <r>
    <n v="26335"/>
    <n v="0"/>
    <n v="26335"/>
    <n v="0"/>
    <n v="0"/>
    <n v="0"/>
    <n v="0"/>
    <n v="0"/>
    <n v="0"/>
    <n v="0"/>
    <n v="0"/>
    <n v="0"/>
    <x v="63"/>
  </r>
  <r>
    <n v="1884"/>
    <n v="1884"/>
    <n v="0"/>
    <n v="0"/>
    <n v="0"/>
    <n v="0"/>
    <n v="0"/>
    <n v="0"/>
    <n v="0"/>
    <n v="0"/>
    <n v="0"/>
    <n v="0"/>
    <x v="59"/>
  </r>
  <r>
    <n v="461"/>
    <n v="461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35"/>
    <n v="135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60"/>
  </r>
  <r>
    <n v="3214"/>
    <n v="3214"/>
    <n v="0"/>
    <n v="0"/>
    <n v="3214"/>
    <n v="3214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71"/>
    <n v="71"/>
    <n v="0"/>
    <n v="0"/>
    <n v="71"/>
    <n v="71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14787"/>
    <n v="1478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"/>
  </r>
  <r>
    <n v="1049"/>
    <n v="0"/>
    <n v="1049"/>
    <n v="0"/>
    <n v="0"/>
    <n v="0"/>
    <n v="0"/>
    <n v="0"/>
    <n v="0"/>
    <n v="0"/>
    <n v="0"/>
    <n v="0"/>
    <x v="7"/>
  </r>
  <r>
    <n v="6109"/>
    <n v="6109"/>
    <n v="0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12"/>
  </r>
  <r>
    <n v="751"/>
    <n v="751"/>
    <n v="0"/>
    <n v="0"/>
    <n v="0"/>
    <n v="0"/>
    <n v="0"/>
    <n v="0"/>
    <n v="0"/>
    <n v="0"/>
    <n v="0"/>
    <n v="0"/>
    <x v="13"/>
  </r>
  <r>
    <n v="290"/>
    <n v="290"/>
    <n v="0"/>
    <n v="0"/>
    <n v="0"/>
    <n v="0"/>
    <n v="0"/>
    <n v="0"/>
    <n v="0"/>
    <n v="0"/>
    <n v="0"/>
    <n v="0"/>
    <x v="15"/>
  </r>
  <r>
    <n v="1634"/>
    <n v="1634"/>
    <n v="0"/>
    <n v="0"/>
    <n v="1634"/>
    <n v="1634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1742"/>
    <n v="1742"/>
    <n v="0"/>
    <n v="0"/>
    <n v="0"/>
    <n v="0"/>
    <n v="0"/>
    <n v="0"/>
    <n v="0"/>
    <n v="0"/>
    <n v="0"/>
    <n v="0"/>
    <x v="18"/>
  </r>
  <r>
    <n v="283"/>
    <n v="28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21"/>
  </r>
  <r>
    <n v="29"/>
    <n v="29"/>
    <n v="0"/>
    <n v="0"/>
    <n v="29"/>
    <n v="29"/>
    <n v="0"/>
    <n v="0"/>
    <n v="0"/>
    <n v="0"/>
    <n v="0"/>
    <n v="0"/>
    <x v="25"/>
  </r>
  <r>
    <n v="164"/>
    <n v="0"/>
    <n v="164"/>
    <n v="0"/>
    <n v="0"/>
    <n v="0"/>
    <n v="0"/>
    <n v="0"/>
    <n v="164"/>
    <n v="0"/>
    <n v="164"/>
    <n v="0"/>
    <x v="26"/>
  </r>
  <r>
    <n v="52"/>
    <n v="5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896"/>
    <n v="896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1"/>
  </r>
  <r>
    <n v="6750"/>
    <n v="0"/>
    <n v="6750"/>
    <n v="0"/>
    <n v="6750"/>
    <n v="0"/>
    <n v="6750"/>
    <n v="0"/>
    <n v="0"/>
    <n v="0"/>
    <n v="0"/>
    <n v="0"/>
    <x v="59"/>
  </r>
  <r>
    <n v="2706"/>
    <n v="0"/>
    <n v="2706"/>
    <n v="0"/>
    <n v="0"/>
    <n v="0"/>
    <n v="0"/>
    <n v="0"/>
    <n v="0"/>
    <n v="0"/>
    <n v="0"/>
    <n v="0"/>
    <x v="33"/>
  </r>
  <r>
    <n v="368"/>
    <n v="368"/>
    <n v="0"/>
    <n v="0"/>
    <n v="368"/>
    <n v="368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38"/>
  </r>
  <r>
    <n v="578"/>
    <n v="0"/>
    <n v="578"/>
    <n v="0"/>
    <n v="0"/>
    <n v="0"/>
    <n v="0"/>
    <n v="0"/>
    <n v="0"/>
    <n v="0"/>
    <n v="0"/>
    <n v="0"/>
    <x v="39"/>
  </r>
  <r>
    <n v="1634"/>
    <n v="163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13"/>
    <n v="13"/>
    <n v="0"/>
    <n v="0"/>
    <n v="13"/>
    <n v="13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2848"/>
    <n v="2848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70"/>
  </r>
  <r>
    <n v="3713"/>
    <n v="3713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5"/>
  </r>
  <r>
    <n v="15"/>
    <n v="0"/>
    <n v="15"/>
    <n v="0"/>
    <n v="15"/>
    <n v="0"/>
    <n v="15"/>
    <n v="0"/>
    <n v="0"/>
    <n v="0"/>
    <n v="0"/>
    <n v="0"/>
    <x v="47"/>
  </r>
  <r>
    <n v="286"/>
    <n v="286"/>
    <n v="0"/>
    <n v="0"/>
    <n v="0"/>
    <n v="0"/>
    <n v="0"/>
    <n v="0"/>
    <n v="0"/>
    <n v="0"/>
    <n v="0"/>
    <n v="0"/>
    <x v="7"/>
  </r>
  <r>
    <n v="499"/>
    <n v="499"/>
    <n v="0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48"/>
  </r>
  <r>
    <n v="1777"/>
    <n v="0"/>
    <n v="1777"/>
    <n v="0"/>
    <n v="0"/>
    <n v="0"/>
    <n v="0"/>
    <n v="0"/>
    <n v="0"/>
    <n v="0"/>
    <n v="0"/>
    <n v="0"/>
    <x v="11"/>
  </r>
  <r>
    <n v="10"/>
    <n v="10"/>
    <n v="0"/>
    <n v="0"/>
    <n v="10"/>
    <n v="1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13"/>
  </r>
  <r>
    <n v="569"/>
    <n v="0"/>
    <n v="569"/>
    <n v="0"/>
    <n v="0"/>
    <n v="0"/>
    <n v="0"/>
    <n v="0"/>
    <n v="0"/>
    <n v="0"/>
    <n v="0"/>
    <n v="0"/>
    <x v="15"/>
  </r>
  <r>
    <n v="1559"/>
    <n v="1559"/>
    <n v="0"/>
    <n v="0"/>
    <n v="0"/>
    <n v="0"/>
    <n v="0"/>
    <n v="0"/>
    <n v="0"/>
    <n v="0"/>
    <n v="0"/>
    <n v="0"/>
    <x v="16"/>
  </r>
  <r>
    <n v="680"/>
    <n v="68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19"/>
  </r>
  <r>
    <n v="1602"/>
    <n v="0"/>
    <n v="1602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46"/>
    <n v="46"/>
    <n v="0"/>
    <n v="0"/>
    <x v="25"/>
  </r>
  <r>
    <n v="49"/>
    <n v="0"/>
    <n v="49"/>
    <n v="0"/>
    <n v="0"/>
    <n v="0"/>
    <n v="0"/>
    <n v="0"/>
    <n v="0"/>
    <n v="0"/>
    <n v="0"/>
    <n v="0"/>
    <x v="26"/>
  </r>
  <r>
    <n v="4023"/>
    <n v="4023"/>
    <n v="0"/>
    <n v="0"/>
    <n v="4023"/>
    <n v="4023"/>
    <n v="0"/>
    <n v="0"/>
    <n v="0"/>
    <n v="0"/>
    <n v="0"/>
    <n v="0"/>
    <x v="27"/>
  </r>
  <r>
    <n v="7379"/>
    <n v="7379"/>
    <n v="0"/>
    <n v="0"/>
    <n v="0"/>
    <n v="0"/>
    <n v="0"/>
    <n v="0"/>
    <n v="0"/>
    <n v="0"/>
    <n v="0"/>
    <n v="0"/>
    <x v="55"/>
  </r>
  <r>
    <n v="3571"/>
    <n v="3571"/>
    <n v="0"/>
    <n v="0"/>
    <n v="3571"/>
    <n v="3571"/>
    <n v="0"/>
    <n v="0"/>
    <n v="0"/>
    <n v="0"/>
    <n v="0"/>
    <n v="0"/>
    <x v="29"/>
  </r>
  <r>
    <n v="6799"/>
    <n v="0"/>
    <n v="6799"/>
    <n v="0"/>
    <n v="0"/>
    <n v="0"/>
    <n v="0"/>
    <n v="0"/>
    <n v="0"/>
    <n v="0"/>
    <n v="0"/>
    <n v="0"/>
    <x v="58"/>
  </r>
  <r>
    <n v="47960"/>
    <n v="47960"/>
    <n v="0"/>
    <n v="0"/>
    <n v="0"/>
    <n v="0"/>
    <n v="0"/>
    <n v="0"/>
    <n v="47960"/>
    <n v="47960"/>
    <n v="0"/>
    <n v="0"/>
    <x v="63"/>
  </r>
  <r>
    <n v="50"/>
    <n v="0"/>
    <n v="50"/>
    <n v="0"/>
    <n v="0"/>
    <n v="0"/>
    <n v="0"/>
    <n v="0"/>
    <n v="0"/>
    <n v="0"/>
    <n v="0"/>
    <n v="0"/>
    <x v="68"/>
  </r>
  <r>
    <n v="143"/>
    <n v="143"/>
    <n v="0"/>
    <n v="0"/>
    <n v="0"/>
    <n v="0"/>
    <n v="0"/>
    <n v="0"/>
    <n v="143"/>
    <n v="143"/>
    <n v="0"/>
    <n v="0"/>
    <x v="33"/>
  </r>
  <r>
    <n v="1606"/>
    <n v="1606"/>
    <n v="0"/>
    <n v="0"/>
    <n v="0"/>
    <n v="0"/>
    <n v="0"/>
    <n v="0"/>
    <n v="0"/>
    <n v="0"/>
    <n v="0"/>
    <n v="0"/>
    <x v="34"/>
  </r>
  <r>
    <n v="5028"/>
    <n v="5028"/>
    <n v="0"/>
    <n v="0"/>
    <n v="0"/>
    <n v="0"/>
    <n v="0"/>
    <n v="0"/>
    <n v="5028"/>
    <n v="5028"/>
    <n v="0"/>
    <n v="0"/>
    <x v="62"/>
  </r>
  <r>
    <n v="113"/>
    <n v="11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572"/>
    <n v="57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414"/>
    <n v="414"/>
    <n v="0"/>
    <n v="0"/>
    <n v="0"/>
    <n v="0"/>
    <n v="0"/>
    <n v="0"/>
    <n v="0"/>
    <n v="0"/>
    <n v="0"/>
    <n v="0"/>
    <x v="40"/>
  </r>
  <r>
    <n v="16"/>
    <n v="16"/>
    <n v="0"/>
    <n v="0"/>
    <n v="16"/>
    <n v="16"/>
    <n v="0"/>
    <n v="0"/>
    <n v="0"/>
    <n v="0"/>
    <n v="0"/>
    <n v="0"/>
    <x v="41"/>
  </r>
  <r>
    <n v="439"/>
    <n v="43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021"/>
    <n v="0"/>
    <n v="1021"/>
    <n v="0"/>
    <n v="1021"/>
    <n v="0"/>
    <n v="1021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7123"/>
    <n v="7123"/>
    <n v="0"/>
    <n v="0"/>
    <n v="0"/>
    <n v="0"/>
    <n v="0"/>
    <n v="0"/>
    <n v="7123"/>
    <n v="7123"/>
    <n v="0"/>
    <n v="0"/>
    <x v="3"/>
  </r>
  <r>
    <n v="255"/>
    <n v="255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"/>
  </r>
  <r>
    <n v="90"/>
    <n v="0"/>
    <n v="90"/>
    <n v="0"/>
    <n v="0"/>
    <n v="0"/>
    <n v="0"/>
    <n v="0"/>
    <n v="0"/>
    <n v="0"/>
    <n v="0"/>
    <n v="0"/>
    <x v="6"/>
  </r>
  <r>
    <n v="177"/>
    <n v="177"/>
    <n v="0"/>
    <n v="0"/>
    <n v="0"/>
    <n v="0"/>
    <n v="0"/>
    <n v="0"/>
    <n v="0"/>
    <n v="0"/>
    <n v="0"/>
    <n v="0"/>
    <x v="7"/>
  </r>
  <r>
    <n v="14290"/>
    <n v="14290"/>
    <n v="0"/>
    <n v="0"/>
    <n v="0"/>
    <n v="0"/>
    <n v="0"/>
    <n v="0"/>
    <n v="0"/>
    <n v="0"/>
    <n v="0"/>
    <n v="0"/>
    <x v="8"/>
  </r>
  <r>
    <n v="1899"/>
    <n v="1899"/>
    <n v="0"/>
    <n v="0"/>
    <n v="0"/>
    <n v="0"/>
    <n v="0"/>
    <n v="0"/>
    <n v="1899"/>
    <n v="1899"/>
    <n v="0"/>
    <n v="0"/>
    <x v="9"/>
  </r>
  <r>
    <n v="91"/>
    <n v="91"/>
    <n v="0"/>
    <n v="0"/>
    <n v="0"/>
    <n v="0"/>
    <n v="0"/>
    <n v="0"/>
    <n v="91"/>
    <n v="91"/>
    <n v="0"/>
    <n v="0"/>
    <x v="65"/>
  </r>
  <r>
    <n v="14"/>
    <n v="14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2468"/>
    <n v="2468"/>
    <n v="0"/>
    <n v="0"/>
    <n v="2468"/>
    <n v="2468"/>
    <n v="0"/>
    <n v="0"/>
    <n v="0"/>
    <n v="0"/>
    <n v="0"/>
    <n v="0"/>
    <x v="16"/>
  </r>
  <r>
    <n v="873"/>
    <n v="873"/>
    <n v="0"/>
    <n v="0"/>
    <n v="873"/>
    <n v="873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19"/>
  </r>
  <r>
    <n v="1368"/>
    <n v="1368"/>
    <n v="0"/>
    <n v="0"/>
    <n v="0"/>
    <n v="0"/>
    <n v="0"/>
    <n v="0"/>
    <n v="0"/>
    <n v="0"/>
    <n v="0"/>
    <n v="0"/>
    <x v="20"/>
  </r>
  <r>
    <n v="19526"/>
    <n v="19526"/>
    <n v="0"/>
    <n v="0"/>
    <n v="0"/>
    <n v="0"/>
    <n v="0"/>
    <n v="0"/>
    <n v="19526"/>
    <n v="19526"/>
    <n v="0"/>
    <n v="0"/>
    <x v="21"/>
  </r>
  <r>
    <n v="316"/>
    <n v="316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4731"/>
    <n v="4731"/>
    <n v="0"/>
    <n v="0"/>
    <n v="0"/>
    <n v="0"/>
    <n v="0"/>
    <n v="0"/>
    <n v="0"/>
    <n v="0"/>
    <n v="0"/>
    <n v="0"/>
    <x v="28"/>
  </r>
  <r>
    <n v="2694"/>
    <n v="2694"/>
    <n v="0"/>
    <n v="0"/>
    <n v="2694"/>
    <n v="2694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58"/>
  </r>
  <r>
    <n v="286"/>
    <n v="28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13"/>
    <n v="13"/>
    <n v="0"/>
    <n v="0"/>
    <n v="13"/>
    <n v="13"/>
    <n v="0"/>
    <n v="0"/>
    <n v="0"/>
    <n v="0"/>
    <n v="0"/>
    <n v="0"/>
    <x v="33"/>
  </r>
  <r>
    <n v="1037"/>
    <n v="0"/>
    <n v="1037"/>
    <n v="0"/>
    <n v="0"/>
    <n v="0"/>
    <n v="0"/>
    <n v="0"/>
    <n v="0"/>
    <n v="0"/>
    <n v="0"/>
    <n v="0"/>
    <x v="66"/>
  </r>
  <r>
    <n v="5696"/>
    <n v="0"/>
    <n v="5696"/>
    <n v="0"/>
    <n v="0"/>
    <n v="0"/>
    <n v="0"/>
    <n v="0"/>
    <n v="5696"/>
    <n v="0"/>
    <n v="5696"/>
    <n v="0"/>
    <x v="62"/>
  </r>
  <r>
    <n v="3185"/>
    <n v="3185"/>
    <n v="0"/>
    <n v="0"/>
    <n v="3185"/>
    <n v="3185"/>
    <n v="0"/>
    <n v="0"/>
    <n v="0"/>
    <n v="0"/>
    <n v="0"/>
    <n v="0"/>
    <x v="36"/>
  </r>
  <r>
    <n v="3"/>
    <n v="0"/>
    <n v="3"/>
    <n v="0"/>
    <n v="0"/>
    <n v="0"/>
    <n v="0"/>
    <n v="0"/>
    <n v="0"/>
    <n v="0"/>
    <n v="0"/>
    <n v="0"/>
    <x v="37"/>
  </r>
  <r>
    <n v="1260"/>
    <n v="0"/>
    <n v="126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39"/>
  </r>
  <r>
    <n v="408"/>
    <n v="408"/>
    <n v="0"/>
    <n v="0"/>
    <n v="0"/>
    <n v="0"/>
    <n v="0"/>
    <n v="0"/>
    <n v="0"/>
    <n v="0"/>
    <n v="0"/>
    <n v="0"/>
    <x v="40"/>
  </r>
  <r>
    <n v="437"/>
    <n v="437"/>
    <n v="0"/>
    <n v="0"/>
    <n v="0"/>
    <n v="0"/>
    <n v="0"/>
    <n v="0"/>
    <n v="437"/>
    <n v="437"/>
    <n v="0"/>
    <n v="0"/>
    <x v="41"/>
  </r>
  <r>
    <n v="2416"/>
    <n v="0"/>
    <n v="2416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0"/>
    <n v="0"/>
    <n v="0"/>
    <n v="0"/>
    <x v="43"/>
  </r>
  <r>
    <n v="217"/>
    <n v="217"/>
    <n v="0"/>
    <n v="0"/>
    <n v="0"/>
    <n v="0"/>
    <n v="0"/>
    <n v="0"/>
    <n v="0"/>
    <n v="0"/>
    <n v="0"/>
    <n v="0"/>
    <x v="1"/>
  </r>
  <r>
    <n v="878"/>
    <n v="878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3"/>
  </r>
  <r>
    <n v="2317"/>
    <n v="2317"/>
    <n v="0"/>
    <n v="0"/>
    <n v="2317"/>
    <n v="2317"/>
    <n v="0"/>
    <n v="0"/>
    <n v="0"/>
    <n v="0"/>
    <n v="0"/>
    <n v="0"/>
    <x v="4"/>
  </r>
  <r>
    <n v="3620"/>
    <n v="3620"/>
    <n v="0"/>
    <n v="0"/>
    <n v="3620"/>
    <n v="362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8"/>
  </r>
  <r>
    <n v="259"/>
    <n v="259"/>
    <n v="0"/>
    <n v="0"/>
    <n v="0"/>
    <n v="0"/>
    <n v="0"/>
    <n v="0"/>
    <n v="259"/>
    <n v="259"/>
    <n v="0"/>
    <n v="0"/>
    <x v="48"/>
  </r>
  <r>
    <n v="93"/>
    <n v="93"/>
    <n v="0"/>
    <n v="0"/>
    <n v="0"/>
    <n v="0"/>
    <n v="0"/>
    <n v="0"/>
    <n v="0"/>
    <n v="0"/>
    <n v="0"/>
    <n v="0"/>
    <x v="53"/>
  </r>
  <r>
    <n v="753"/>
    <n v="0"/>
    <n v="753"/>
    <n v="0"/>
    <n v="0"/>
    <n v="0"/>
    <n v="0"/>
    <n v="0"/>
    <n v="0"/>
    <n v="0"/>
    <n v="0"/>
    <n v="0"/>
    <x v="12"/>
  </r>
  <r>
    <n v="420"/>
    <n v="0"/>
    <n v="420"/>
    <n v="0"/>
    <n v="0"/>
    <n v="0"/>
    <n v="0"/>
    <n v="0"/>
    <n v="0"/>
    <n v="0"/>
    <n v="0"/>
    <n v="0"/>
    <x v="13"/>
  </r>
  <r>
    <n v="1316"/>
    <n v="1316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6"/>
  </r>
  <r>
    <n v="3858"/>
    <n v="3858"/>
    <n v="0"/>
    <n v="0"/>
    <n v="3858"/>
    <n v="3858"/>
    <n v="0"/>
    <n v="0"/>
    <n v="0"/>
    <n v="0"/>
    <n v="0"/>
    <n v="0"/>
    <x v="17"/>
  </r>
  <r>
    <n v="1888"/>
    <n v="188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648"/>
    <n v="1648"/>
    <n v="0"/>
    <n v="0"/>
    <n v="0"/>
    <n v="0"/>
    <n v="0"/>
    <n v="0"/>
    <n v="0"/>
    <n v="0"/>
    <n v="0"/>
    <n v="0"/>
    <x v="20"/>
  </r>
  <r>
    <n v="30"/>
    <n v="0"/>
    <n v="30"/>
    <n v="0"/>
    <n v="0"/>
    <n v="0"/>
    <n v="0"/>
    <n v="0"/>
    <n v="0"/>
    <n v="0"/>
    <n v="0"/>
    <n v="0"/>
    <x v="21"/>
  </r>
  <r>
    <n v="4487"/>
    <n v="4487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27"/>
  </r>
  <r>
    <n v="13458"/>
    <n v="13458"/>
    <n v="0"/>
    <n v="0"/>
    <n v="0"/>
    <n v="0"/>
    <n v="0"/>
    <n v="0"/>
    <n v="13458"/>
    <n v="13458"/>
    <n v="0"/>
    <n v="0"/>
    <x v="28"/>
  </r>
  <r>
    <n v="574"/>
    <n v="574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207"/>
    <n v="207"/>
    <n v="0"/>
    <n v="0"/>
    <x v="58"/>
  </r>
  <r>
    <n v="108"/>
    <n v="108"/>
    <n v="0"/>
    <n v="0"/>
    <n v="0"/>
    <n v="0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33"/>
  </r>
  <r>
    <n v="4895"/>
    <n v="0"/>
    <n v="4895"/>
    <n v="0"/>
    <n v="4895"/>
    <n v="0"/>
    <n v="4895"/>
    <n v="0"/>
    <n v="0"/>
    <n v="0"/>
    <n v="0"/>
    <n v="0"/>
    <x v="66"/>
  </r>
  <r>
    <n v="92"/>
    <n v="0"/>
    <n v="92"/>
    <n v="0"/>
    <n v="0"/>
    <n v="0"/>
    <n v="0"/>
    <n v="0"/>
    <n v="0"/>
    <n v="0"/>
    <n v="0"/>
    <n v="0"/>
    <x v="64"/>
  </r>
  <r>
    <n v="6580"/>
    <n v="6580"/>
    <n v="0"/>
    <n v="0"/>
    <n v="0"/>
    <n v="0"/>
    <n v="0"/>
    <n v="0"/>
    <n v="6580"/>
    <n v="6580"/>
    <n v="0"/>
    <n v="0"/>
    <x v="36"/>
  </r>
  <r>
    <n v="41"/>
    <n v="41"/>
    <n v="0"/>
    <n v="0"/>
    <n v="0"/>
    <n v="0"/>
    <n v="0"/>
    <n v="0"/>
    <n v="41"/>
    <n v="41"/>
    <n v="0"/>
    <n v="0"/>
    <x v="37"/>
  </r>
  <r>
    <n v="15"/>
    <n v="15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60"/>
  </r>
  <r>
    <n v="6890"/>
    <n v="0"/>
    <n v="6890"/>
    <n v="0"/>
    <n v="6890"/>
    <n v="0"/>
    <n v="689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1"/>
  </r>
  <r>
    <n v="372"/>
    <n v="372"/>
    <n v="0"/>
    <n v="0"/>
    <n v="0"/>
    <n v="0"/>
    <n v="0"/>
    <n v="0"/>
    <n v="0"/>
    <n v="0"/>
    <n v="0"/>
    <n v="0"/>
    <x v="42"/>
  </r>
  <r>
    <n v="1049"/>
    <n v="1049"/>
    <n v="0"/>
    <n v="0"/>
    <n v="0"/>
    <n v="0"/>
    <n v="0"/>
    <n v="0"/>
    <n v="0"/>
    <n v="0"/>
    <n v="0"/>
    <n v="0"/>
    <x v="43"/>
  </r>
  <r>
    <n v="242"/>
    <n v="242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2"/>
  </r>
  <r>
    <n v="4039"/>
    <n v="4039"/>
    <n v="0"/>
    <n v="0"/>
    <n v="0"/>
    <n v="0"/>
    <n v="0"/>
    <n v="0"/>
    <n v="4039"/>
    <n v="4039"/>
    <n v="0"/>
    <n v="0"/>
    <x v="46"/>
  </r>
  <r>
    <n v="146"/>
    <n v="146"/>
    <n v="0"/>
    <n v="0"/>
    <n v="0"/>
    <n v="0"/>
    <n v="0"/>
    <n v="0"/>
    <n v="0"/>
    <n v="0"/>
    <n v="0"/>
    <n v="0"/>
    <x v="4"/>
  </r>
  <r>
    <n v="5741"/>
    <n v="0"/>
    <n v="5741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7"/>
  </r>
  <r>
    <n v="323"/>
    <n v="32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3"/>
  </r>
  <r>
    <n v="24"/>
    <n v="24"/>
    <n v="0"/>
    <n v="0"/>
    <n v="0"/>
    <n v="0"/>
    <n v="0"/>
    <n v="0"/>
    <n v="0"/>
    <n v="0"/>
    <n v="0"/>
    <n v="0"/>
    <x v="15"/>
  </r>
  <r>
    <n v="12841"/>
    <n v="0"/>
    <n v="12841"/>
    <n v="0"/>
    <n v="0"/>
    <n v="0"/>
    <n v="0"/>
    <n v="0"/>
    <n v="0"/>
    <n v="0"/>
    <n v="0"/>
    <n v="0"/>
    <x v="16"/>
  </r>
  <r>
    <n v="19152"/>
    <n v="19152"/>
    <n v="0"/>
    <n v="0"/>
    <n v="0"/>
    <n v="0"/>
    <n v="0"/>
    <n v="0"/>
    <n v="0"/>
    <n v="0"/>
    <n v="0"/>
    <n v="0"/>
    <x v="17"/>
  </r>
  <r>
    <n v="2175"/>
    <n v="2175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21"/>
  </r>
  <r>
    <n v="365"/>
    <n v="365"/>
    <n v="0"/>
    <n v="0"/>
    <n v="0"/>
    <n v="0"/>
    <n v="0"/>
    <n v="0"/>
    <n v="0"/>
    <n v="0"/>
    <n v="0"/>
    <n v="0"/>
    <x v="25"/>
  </r>
  <r>
    <n v="94"/>
    <n v="94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27"/>
  </r>
  <r>
    <n v="1069"/>
    <n v="0"/>
    <n v="1069"/>
    <n v="0"/>
    <n v="0"/>
    <n v="0"/>
    <n v="0"/>
    <n v="0"/>
    <n v="0"/>
    <n v="0"/>
    <n v="0"/>
    <n v="0"/>
    <x v="28"/>
  </r>
  <r>
    <n v="1399"/>
    <n v="1399"/>
    <n v="0"/>
    <n v="0"/>
    <n v="1399"/>
    <n v="1399"/>
    <n v="0"/>
    <n v="0"/>
    <n v="0"/>
    <n v="0"/>
    <n v="0"/>
    <n v="0"/>
    <x v="29"/>
  </r>
  <r>
    <n v="467"/>
    <n v="467"/>
    <n v="0"/>
    <n v="0"/>
    <n v="0"/>
    <n v="0"/>
    <n v="0"/>
    <n v="0"/>
    <n v="0"/>
    <n v="0"/>
    <n v="0"/>
    <n v="0"/>
    <x v="30"/>
  </r>
  <r>
    <n v="28322"/>
    <n v="28322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59"/>
  </r>
  <r>
    <n v="2268"/>
    <n v="2268"/>
    <n v="0"/>
    <n v="0"/>
    <n v="0"/>
    <n v="0"/>
    <n v="0"/>
    <n v="0"/>
    <n v="2268"/>
    <n v="2268"/>
    <n v="0"/>
    <n v="0"/>
    <x v="33"/>
  </r>
  <r>
    <n v="244"/>
    <n v="244"/>
    <n v="0"/>
    <n v="0"/>
    <n v="244"/>
    <n v="244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36"/>
  </r>
  <r>
    <n v="22"/>
    <n v="22"/>
    <n v="0"/>
    <n v="0"/>
    <n v="22"/>
    <n v="22"/>
    <n v="0"/>
    <n v="0"/>
    <n v="0"/>
    <n v="0"/>
    <n v="0"/>
    <n v="0"/>
    <x v="37"/>
  </r>
  <r>
    <n v="4189"/>
    <n v="418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4041"/>
    <n v="404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2380"/>
    <n v="0"/>
    <n v="2380"/>
    <n v="0"/>
    <n v="0"/>
    <n v="0"/>
    <n v="0"/>
    <n v="0"/>
    <n v="0"/>
    <n v="0"/>
    <n v="0"/>
    <n v="0"/>
    <x v="0"/>
  </r>
  <r>
    <n v="19558"/>
    <n v="19558"/>
    <n v="0"/>
    <n v="0"/>
    <n v="0"/>
    <n v="0"/>
    <n v="0"/>
    <n v="0"/>
    <n v="0"/>
    <n v="0"/>
    <n v="0"/>
    <n v="0"/>
    <x v="44"/>
  </r>
  <r>
    <n v="670"/>
    <n v="670"/>
    <n v="0"/>
    <n v="0"/>
    <n v="0"/>
    <n v="0"/>
    <n v="0"/>
    <n v="0"/>
    <n v="0"/>
    <n v="0"/>
    <n v="0"/>
    <n v="0"/>
    <x v="2"/>
  </r>
  <r>
    <n v="299"/>
    <n v="0"/>
    <n v="299"/>
    <n v="0"/>
    <n v="0"/>
    <n v="0"/>
    <n v="0"/>
    <n v="0"/>
    <n v="0"/>
    <n v="0"/>
    <n v="0"/>
    <n v="0"/>
    <x v="70"/>
  </r>
  <r>
    <n v="560"/>
    <n v="560"/>
    <n v="0"/>
    <n v="0"/>
    <n v="0"/>
    <n v="0"/>
    <n v="0"/>
    <n v="0"/>
    <n v="560"/>
    <n v="560"/>
    <n v="0"/>
    <n v="0"/>
    <x v="4"/>
  </r>
  <r>
    <n v="1061"/>
    <n v="1061"/>
    <n v="0"/>
    <n v="0"/>
    <n v="1061"/>
    <n v="1061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7"/>
  </r>
  <r>
    <n v="14634"/>
    <n v="14634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48"/>
  </r>
  <r>
    <n v="24"/>
    <n v="0"/>
    <n v="24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15"/>
    <n v="15"/>
    <n v="0"/>
    <n v="0"/>
    <x v="12"/>
  </r>
  <r>
    <n v="632"/>
    <n v="632"/>
    <n v="0"/>
    <n v="0"/>
    <n v="0"/>
    <n v="0"/>
    <n v="0"/>
    <n v="0"/>
    <n v="0"/>
    <n v="0"/>
    <n v="0"/>
    <n v="0"/>
    <x v="13"/>
  </r>
  <r>
    <n v="817"/>
    <n v="817"/>
    <n v="0"/>
    <n v="0"/>
    <n v="0"/>
    <n v="0"/>
    <n v="0"/>
    <n v="0"/>
    <n v="0"/>
    <n v="0"/>
    <n v="0"/>
    <n v="0"/>
    <x v="15"/>
  </r>
  <r>
    <n v="3764"/>
    <n v="3764"/>
    <n v="0"/>
    <n v="0"/>
    <n v="0"/>
    <n v="0"/>
    <n v="0"/>
    <n v="0"/>
    <n v="3764"/>
    <n v="3764"/>
    <n v="0"/>
    <n v="0"/>
    <x v="16"/>
  </r>
  <r>
    <n v="1391"/>
    <n v="1391"/>
    <n v="0"/>
    <n v="0"/>
    <n v="0"/>
    <n v="0"/>
    <n v="0"/>
    <n v="0"/>
    <n v="1391"/>
    <n v="1391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105"/>
    <n v="105"/>
    <n v="0"/>
    <n v="0"/>
    <n v="0"/>
    <n v="0"/>
    <n v="0"/>
    <n v="0"/>
    <n v="0"/>
    <n v="0"/>
    <n v="0"/>
    <n v="0"/>
    <x v="19"/>
  </r>
  <r>
    <n v="416"/>
    <n v="41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3560"/>
    <n v="0"/>
    <n v="3560"/>
    <n v="0"/>
    <n v="3560"/>
    <n v="0"/>
    <n v="356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96"/>
    <n v="96"/>
    <n v="0"/>
    <n v="0"/>
    <x v="27"/>
  </r>
  <r>
    <n v="1055"/>
    <n v="1055"/>
    <n v="0"/>
    <n v="0"/>
    <n v="0"/>
    <n v="0"/>
    <n v="0"/>
    <n v="0"/>
    <n v="1055"/>
    <n v="1055"/>
    <n v="0"/>
    <n v="0"/>
    <x v="55"/>
  </r>
  <r>
    <n v="7545"/>
    <n v="7545"/>
    <n v="0"/>
    <n v="0"/>
    <n v="0"/>
    <n v="0"/>
    <n v="0"/>
    <n v="0"/>
    <n v="0"/>
    <n v="0"/>
    <n v="0"/>
    <n v="0"/>
    <x v="29"/>
  </r>
  <r>
    <n v="19"/>
    <n v="0"/>
    <n v="19"/>
    <n v="0"/>
    <n v="0"/>
    <n v="0"/>
    <n v="0"/>
    <n v="0"/>
    <n v="0"/>
    <n v="0"/>
    <n v="0"/>
    <n v="0"/>
    <x v="30"/>
  </r>
  <r>
    <n v="3092"/>
    <n v="0"/>
    <n v="3092"/>
    <n v="0"/>
    <n v="0"/>
    <n v="0"/>
    <n v="0"/>
    <n v="0"/>
    <n v="0"/>
    <n v="0"/>
    <n v="0"/>
    <n v="0"/>
    <x v="31"/>
  </r>
  <r>
    <n v="2757"/>
    <n v="0"/>
    <n v="2757"/>
    <n v="0"/>
    <n v="0"/>
    <n v="0"/>
    <n v="0"/>
    <n v="0"/>
    <n v="0"/>
    <n v="0"/>
    <n v="0"/>
    <n v="0"/>
    <x v="59"/>
  </r>
  <r>
    <n v="545"/>
    <n v="545"/>
    <n v="0"/>
    <n v="0"/>
    <n v="0"/>
    <n v="0"/>
    <n v="0"/>
    <n v="0"/>
    <n v="0"/>
    <n v="0"/>
    <n v="0"/>
    <n v="0"/>
    <x v="33"/>
  </r>
  <r>
    <n v="5456"/>
    <n v="0"/>
    <n v="5456"/>
    <n v="0"/>
    <n v="5456"/>
    <n v="0"/>
    <n v="5456"/>
    <n v="0"/>
    <n v="0"/>
    <n v="0"/>
    <n v="0"/>
    <n v="0"/>
    <x v="34"/>
  </r>
  <r>
    <n v="456"/>
    <n v="456"/>
    <n v="0"/>
    <n v="0"/>
    <n v="456"/>
    <n v="456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120"/>
    <n v="120"/>
    <n v="0"/>
    <n v="0"/>
    <n v="120"/>
    <n v="120"/>
    <n v="0"/>
    <n v="0"/>
    <n v="0"/>
    <n v="0"/>
    <n v="0"/>
    <n v="0"/>
    <x v="39"/>
  </r>
  <r>
    <n v="1317"/>
    <n v="1317"/>
    <n v="0"/>
    <n v="0"/>
    <n v="0"/>
    <n v="0"/>
    <n v="0"/>
    <n v="0"/>
    <n v="0"/>
    <n v="0"/>
    <n v="0"/>
    <n v="0"/>
    <x v="40"/>
  </r>
  <r>
    <n v="3778"/>
    <n v="3778"/>
    <n v="0"/>
    <n v="0"/>
    <n v="0"/>
    <n v="0"/>
    <n v="0"/>
    <n v="0"/>
    <n v="0"/>
    <n v="0"/>
    <n v="0"/>
    <n v="0"/>
    <x v="41"/>
  </r>
  <r>
    <n v="643"/>
    <n v="643"/>
    <n v="0"/>
    <n v="0"/>
    <n v="0"/>
    <n v="0"/>
    <n v="0"/>
    <n v="0"/>
    <n v="0"/>
    <n v="0"/>
    <n v="0"/>
    <n v="0"/>
    <x v="42"/>
  </r>
  <r>
    <n v="8410"/>
    <n v="0"/>
    <n v="8410"/>
    <n v="0"/>
    <n v="0"/>
    <n v="0"/>
    <n v="0"/>
    <n v="0"/>
    <n v="8410"/>
    <n v="0"/>
    <n v="8410"/>
    <n v="0"/>
    <x v="43"/>
  </r>
  <r>
    <n v="2518"/>
    <n v="2518"/>
    <n v="0"/>
    <n v="0"/>
    <n v="0"/>
    <n v="0"/>
    <n v="0"/>
    <n v="0"/>
    <n v="0"/>
    <n v="0"/>
    <n v="0"/>
    <n v="0"/>
    <x v="44"/>
  </r>
  <r>
    <n v="8754"/>
    <n v="0"/>
    <n v="8754"/>
    <n v="0"/>
    <n v="0"/>
    <n v="0"/>
    <n v="0"/>
    <n v="0"/>
    <n v="0"/>
    <n v="0"/>
    <n v="0"/>
    <n v="0"/>
    <x v="45"/>
  </r>
  <r>
    <n v="1521"/>
    <n v="1521"/>
    <n v="0"/>
    <n v="0"/>
    <n v="0"/>
    <n v="0"/>
    <n v="0"/>
    <n v="0"/>
    <n v="1521"/>
    <n v="1521"/>
    <n v="0"/>
    <n v="0"/>
    <x v="46"/>
  </r>
  <r>
    <n v="4"/>
    <n v="4"/>
    <n v="0"/>
    <n v="0"/>
    <n v="0"/>
    <n v="0"/>
    <n v="0"/>
    <n v="0"/>
    <n v="4"/>
    <n v="4"/>
    <n v="0"/>
    <n v="0"/>
    <x v="71"/>
  </r>
  <r>
    <n v="1495"/>
    <n v="0"/>
    <n v="1495"/>
    <n v="0"/>
    <n v="1495"/>
    <n v="0"/>
    <n v="1495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7"/>
  </r>
  <r>
    <n v="1215"/>
    <n v="1215"/>
    <n v="0"/>
    <n v="0"/>
    <n v="0"/>
    <n v="0"/>
    <n v="0"/>
    <n v="0"/>
    <n v="0"/>
    <n v="0"/>
    <n v="0"/>
    <n v="0"/>
    <x v="8"/>
  </r>
  <r>
    <n v="5281"/>
    <n v="5281"/>
    <n v="0"/>
    <n v="0"/>
    <n v="0"/>
    <n v="0"/>
    <n v="0"/>
    <n v="0"/>
    <n v="5281"/>
    <n v="5281"/>
    <n v="0"/>
    <n v="0"/>
    <x v="9"/>
  </r>
  <r>
    <n v="62"/>
    <n v="62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114"/>
    <n v="114"/>
    <n v="0"/>
    <n v="0"/>
    <x v="12"/>
  </r>
  <r>
    <n v="210"/>
    <n v="210"/>
    <n v="0"/>
    <n v="0"/>
    <n v="0"/>
    <n v="0"/>
    <n v="0"/>
    <n v="0"/>
    <n v="0"/>
    <n v="0"/>
    <n v="0"/>
    <n v="0"/>
    <x v="13"/>
  </r>
  <r>
    <n v="155"/>
    <n v="155"/>
    <n v="0"/>
    <n v="0"/>
    <n v="0"/>
    <n v="0"/>
    <n v="0"/>
    <n v="0"/>
    <n v="0"/>
    <n v="0"/>
    <n v="0"/>
    <n v="0"/>
    <x v="15"/>
  </r>
  <r>
    <n v="4273"/>
    <n v="4273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99"/>
    <n v="99"/>
    <n v="0"/>
    <n v="0"/>
    <n v="99"/>
    <n v="99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19"/>
  </r>
  <r>
    <n v="6217"/>
    <n v="6217"/>
    <n v="0"/>
    <n v="0"/>
    <n v="0"/>
    <n v="0"/>
    <n v="0"/>
    <n v="0"/>
    <n v="6217"/>
    <n v="6217"/>
    <n v="0"/>
    <n v="0"/>
    <x v="20"/>
  </r>
  <r>
    <n v="4981"/>
    <n v="4981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511"/>
    <n v="0"/>
    <n v="1511"/>
    <n v="0"/>
    <n v="0"/>
    <n v="0"/>
    <n v="0"/>
    <n v="0"/>
    <n v="1511"/>
    <n v="0"/>
    <n v="1511"/>
    <n v="0"/>
    <x v="27"/>
  </r>
  <r>
    <n v="6"/>
    <n v="6"/>
    <n v="0"/>
    <n v="0"/>
    <n v="0"/>
    <n v="0"/>
    <n v="0"/>
    <n v="0"/>
    <n v="0"/>
    <n v="0"/>
    <n v="0"/>
    <n v="0"/>
    <x v="28"/>
  </r>
  <r>
    <n v="208"/>
    <n v="208"/>
    <n v="0"/>
    <n v="0"/>
    <n v="0"/>
    <n v="0"/>
    <n v="0"/>
    <n v="0"/>
    <n v="0"/>
    <n v="0"/>
    <n v="0"/>
    <n v="0"/>
    <x v="29"/>
  </r>
  <r>
    <n v="463"/>
    <n v="463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59"/>
  </r>
  <r>
    <n v="259"/>
    <n v="259"/>
    <n v="0"/>
    <n v="0"/>
    <n v="0"/>
    <n v="0"/>
    <n v="0"/>
    <n v="0"/>
    <n v="0"/>
    <n v="0"/>
    <n v="0"/>
    <n v="0"/>
    <x v="33"/>
  </r>
  <r>
    <n v="5844"/>
    <n v="5844"/>
    <n v="0"/>
    <n v="0"/>
    <n v="0"/>
    <n v="0"/>
    <n v="0"/>
    <n v="0"/>
    <n v="0"/>
    <n v="0"/>
    <n v="0"/>
    <n v="0"/>
    <x v="56"/>
  </r>
  <r>
    <n v="3516"/>
    <n v="3516"/>
    <n v="0"/>
    <n v="0"/>
    <n v="0"/>
    <n v="0"/>
    <n v="0"/>
    <n v="0"/>
    <n v="3516"/>
    <n v="3516"/>
    <n v="0"/>
    <n v="0"/>
    <x v="35"/>
  </r>
  <r>
    <n v="26"/>
    <n v="26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1045"/>
    <n v="0"/>
    <n v="1045"/>
    <n v="0"/>
    <n v="0"/>
    <n v="0"/>
    <n v="0"/>
    <n v="0"/>
    <n v="0"/>
    <n v="0"/>
    <n v="0"/>
    <n v="0"/>
    <x v="38"/>
  </r>
  <r>
    <n v="292"/>
    <n v="292"/>
    <n v="0"/>
    <n v="0"/>
    <n v="0"/>
    <n v="0"/>
    <n v="0"/>
    <n v="0"/>
    <n v="0"/>
    <n v="0"/>
    <n v="0"/>
    <n v="0"/>
    <x v="39"/>
  </r>
  <r>
    <n v="20610"/>
    <n v="20610"/>
    <n v="0"/>
    <n v="0"/>
    <n v="0"/>
    <n v="0"/>
    <n v="0"/>
    <n v="0"/>
    <n v="20610"/>
    <n v="2061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110"/>
    <n v="110"/>
    <n v="0"/>
    <n v="0"/>
    <n v="0"/>
    <n v="0"/>
    <n v="0"/>
    <n v="0"/>
    <n v="0"/>
    <n v="0"/>
    <n v="0"/>
    <n v="0"/>
    <x v="42"/>
  </r>
  <r>
    <n v="602"/>
    <n v="602"/>
    <n v="0"/>
    <n v="0"/>
    <n v="602"/>
    <n v="602"/>
    <n v="0"/>
    <n v="0"/>
    <n v="0"/>
    <n v="0"/>
    <n v="0"/>
    <n v="0"/>
    <x v="0"/>
  </r>
  <r>
    <n v="572"/>
    <n v="572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8415"/>
    <n v="8415"/>
    <n v="0"/>
    <n v="0"/>
    <n v="8415"/>
    <n v="8415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1634"/>
    <n v="0"/>
    <n v="1634"/>
    <n v="0"/>
    <n v="0"/>
    <n v="0"/>
    <n v="0"/>
    <n v="0"/>
    <n v="0"/>
    <n v="0"/>
    <n v="0"/>
    <n v="0"/>
    <x v="69"/>
  </r>
  <r>
    <n v="444"/>
    <n v="444"/>
    <n v="0"/>
    <n v="0"/>
    <n v="0"/>
    <n v="0"/>
    <n v="0"/>
    <n v="0"/>
    <n v="0"/>
    <n v="0"/>
    <n v="0"/>
    <n v="0"/>
    <x v="47"/>
  </r>
  <r>
    <n v="3386"/>
    <n v="3386"/>
    <n v="0"/>
    <n v="0"/>
    <n v="0"/>
    <n v="0"/>
    <n v="0"/>
    <n v="0"/>
    <n v="0"/>
    <n v="0"/>
    <n v="0"/>
    <n v="0"/>
    <x v="7"/>
  </r>
  <r>
    <n v="43959"/>
    <n v="43959"/>
    <n v="0"/>
    <n v="0"/>
    <n v="0"/>
    <n v="0"/>
    <n v="0"/>
    <n v="0"/>
    <n v="0"/>
    <n v="0"/>
    <n v="0"/>
    <n v="0"/>
    <x v="8"/>
  </r>
  <r>
    <n v="155"/>
    <n v="0"/>
    <n v="155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22"/>
    <n v="22"/>
    <n v="0"/>
    <n v="0"/>
    <x v="65"/>
  </r>
  <r>
    <n v="10"/>
    <n v="10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15"/>
  </r>
  <r>
    <n v="1955"/>
    <n v="1955"/>
    <n v="0"/>
    <n v="0"/>
    <n v="1955"/>
    <n v="1955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49"/>
  </r>
  <r>
    <n v="2202"/>
    <n v="0"/>
    <n v="2202"/>
    <n v="0"/>
    <n v="0"/>
    <n v="0"/>
    <n v="0"/>
    <n v="0"/>
    <n v="2202"/>
    <n v="0"/>
    <n v="2202"/>
    <n v="0"/>
    <x v="18"/>
  </r>
  <r>
    <n v="12"/>
    <n v="12"/>
    <n v="0"/>
    <n v="0"/>
    <n v="12"/>
    <n v="12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2506"/>
    <n v="0"/>
    <n v="2506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2022"/>
    <n v="0"/>
    <n v="2022"/>
    <n v="0"/>
    <n v="0"/>
    <n v="0"/>
    <n v="0"/>
    <n v="0"/>
    <n v="2022"/>
    <n v="0"/>
    <n v="2022"/>
    <n v="0"/>
    <x v="27"/>
  </r>
  <r>
    <n v="7"/>
    <n v="7"/>
    <n v="0"/>
    <n v="0"/>
    <n v="0"/>
    <n v="0"/>
    <n v="0"/>
    <n v="0"/>
    <n v="0"/>
    <n v="0"/>
    <n v="0"/>
    <n v="0"/>
    <x v="28"/>
  </r>
  <r>
    <n v="1676"/>
    <n v="1676"/>
    <n v="0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5"/>
    <n v="5"/>
    <n v="0"/>
    <n v="0"/>
    <x v="33"/>
  </r>
  <r>
    <n v="64"/>
    <n v="6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80"/>
    <n v="280"/>
    <n v="0"/>
    <n v="0"/>
    <n v="0"/>
    <n v="0"/>
    <n v="0"/>
    <n v="0"/>
    <n v="0"/>
    <n v="0"/>
    <n v="0"/>
    <n v="0"/>
    <x v="38"/>
  </r>
  <r>
    <n v="102"/>
    <n v="102"/>
    <n v="0"/>
    <n v="0"/>
    <n v="102"/>
    <n v="102"/>
    <n v="0"/>
    <n v="0"/>
    <n v="0"/>
    <n v="0"/>
    <n v="0"/>
    <n v="0"/>
    <x v="39"/>
  </r>
  <r>
    <n v="2012"/>
    <n v="2012"/>
    <n v="0"/>
    <n v="0"/>
    <n v="2012"/>
    <n v="2012"/>
    <n v="0"/>
    <n v="0"/>
    <n v="0"/>
    <n v="0"/>
    <n v="0"/>
    <n v="0"/>
    <x v="40"/>
  </r>
  <r>
    <n v="105"/>
    <n v="105"/>
    <n v="0"/>
    <n v="0"/>
    <n v="0"/>
    <n v="0"/>
    <n v="0"/>
    <n v="0"/>
    <n v="0"/>
    <n v="0"/>
    <n v="0"/>
    <n v="0"/>
    <x v="41"/>
  </r>
  <r>
    <n v="855"/>
    <n v="0"/>
    <n v="855"/>
    <n v="0"/>
    <n v="0"/>
    <n v="0"/>
    <n v="0"/>
    <n v="0"/>
    <n v="0"/>
    <n v="0"/>
    <n v="0"/>
    <n v="0"/>
    <x v="42"/>
  </r>
  <r>
    <n v="982"/>
    <n v="982"/>
    <n v="0"/>
    <n v="0"/>
    <n v="0"/>
    <n v="0"/>
    <n v="0"/>
    <n v="0"/>
    <n v="0"/>
    <n v="0"/>
    <n v="0"/>
    <n v="0"/>
    <x v="0"/>
  </r>
  <r>
    <n v="2802"/>
    <n v="2802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2"/>
  </r>
  <r>
    <n v="10069"/>
    <n v="0"/>
    <n v="10069"/>
    <n v="0"/>
    <n v="0"/>
    <n v="0"/>
    <n v="0"/>
    <n v="0"/>
    <n v="10069"/>
    <n v="0"/>
    <n v="10069"/>
    <n v="0"/>
    <x v="3"/>
  </r>
  <r>
    <n v="68"/>
    <n v="68"/>
    <n v="0"/>
    <n v="0"/>
    <n v="0"/>
    <n v="0"/>
    <n v="0"/>
    <n v="0"/>
    <n v="68"/>
    <n v="68"/>
    <n v="0"/>
    <n v="0"/>
    <x v="4"/>
  </r>
  <r>
    <n v="11"/>
    <n v="11"/>
    <n v="0"/>
    <n v="0"/>
    <n v="0"/>
    <n v="0"/>
    <n v="0"/>
    <n v="0"/>
    <n v="0"/>
    <n v="0"/>
    <n v="0"/>
    <n v="0"/>
    <x v="69"/>
  </r>
  <r>
    <n v="320"/>
    <n v="320"/>
    <n v="0"/>
    <n v="0"/>
    <n v="0"/>
    <n v="0"/>
    <n v="0"/>
    <n v="0"/>
    <n v="0"/>
    <n v="0"/>
    <n v="0"/>
    <n v="0"/>
    <x v="47"/>
  </r>
  <r>
    <n v="358"/>
    <n v="358"/>
    <n v="0"/>
    <n v="0"/>
    <n v="0"/>
    <n v="0"/>
    <n v="0"/>
    <n v="0"/>
    <n v="0"/>
    <n v="0"/>
    <n v="0"/>
    <n v="0"/>
    <x v="7"/>
  </r>
  <r>
    <n v="2982"/>
    <n v="2982"/>
    <n v="0"/>
    <n v="0"/>
    <n v="0"/>
    <n v="0"/>
    <n v="0"/>
    <n v="0"/>
    <n v="0"/>
    <n v="0"/>
    <n v="0"/>
    <n v="0"/>
    <x v="8"/>
  </r>
  <r>
    <n v="4158"/>
    <n v="0"/>
    <n v="4158"/>
    <n v="0"/>
    <n v="0"/>
    <n v="0"/>
    <n v="0"/>
    <n v="0"/>
    <n v="0"/>
    <n v="0"/>
    <n v="0"/>
    <n v="0"/>
    <x v="9"/>
  </r>
  <r>
    <n v="340"/>
    <n v="0"/>
    <n v="34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12"/>
  </r>
  <r>
    <n v="6245"/>
    <n v="0"/>
    <n v="6245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5"/>
  </r>
  <r>
    <n v="6728"/>
    <n v="6728"/>
    <n v="0"/>
    <n v="0"/>
    <n v="0"/>
    <n v="0"/>
    <n v="0"/>
    <n v="0"/>
    <n v="6728"/>
    <n v="6728"/>
    <n v="0"/>
    <n v="0"/>
    <x v="16"/>
  </r>
  <r>
    <n v="116"/>
    <n v="116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42"/>
    <n v="42"/>
    <n v="0"/>
    <n v="0"/>
    <x v="54"/>
  </r>
  <r>
    <n v="412"/>
    <n v="412"/>
    <n v="0"/>
    <n v="0"/>
    <n v="412"/>
    <n v="412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20"/>
  </r>
  <r>
    <n v="6561"/>
    <n v="656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5"/>
  </r>
  <r>
    <n v="75"/>
    <n v="75"/>
    <n v="0"/>
    <n v="0"/>
    <n v="75"/>
    <n v="75"/>
    <n v="0"/>
    <n v="0"/>
    <n v="0"/>
    <n v="0"/>
    <n v="0"/>
    <n v="0"/>
    <x v="26"/>
  </r>
  <r>
    <n v="836"/>
    <n v="0"/>
    <n v="836"/>
    <n v="0"/>
    <n v="0"/>
    <n v="0"/>
    <n v="0"/>
    <n v="0"/>
    <n v="0"/>
    <n v="0"/>
    <n v="0"/>
    <n v="0"/>
    <x v="27"/>
  </r>
  <r>
    <n v="572"/>
    <n v="572"/>
    <n v="0"/>
    <n v="0"/>
    <n v="572"/>
    <n v="572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0"/>
    <n v="0"/>
    <n v="0"/>
    <n v="0"/>
    <x v="58"/>
  </r>
  <r>
    <n v="232"/>
    <n v="232"/>
    <n v="0"/>
    <n v="0"/>
    <n v="232"/>
    <n v="232"/>
    <n v="0"/>
    <n v="0"/>
    <n v="0"/>
    <n v="0"/>
    <n v="0"/>
    <n v="0"/>
    <x v="31"/>
  </r>
  <r>
    <n v="20"/>
    <n v="0"/>
    <n v="2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33"/>
  </r>
  <r>
    <n v="469"/>
    <n v="469"/>
    <n v="0"/>
    <n v="0"/>
    <n v="0"/>
    <n v="0"/>
    <n v="0"/>
    <n v="0"/>
    <n v="0"/>
    <n v="0"/>
    <n v="0"/>
    <n v="0"/>
    <x v="56"/>
  </r>
  <r>
    <n v="5553"/>
    <n v="5553"/>
    <n v="0"/>
    <n v="0"/>
    <n v="0"/>
    <n v="0"/>
    <n v="0"/>
    <n v="0"/>
    <n v="0"/>
    <n v="0"/>
    <n v="0"/>
    <n v="0"/>
    <x v="64"/>
  </r>
  <r>
    <n v="144"/>
    <n v="144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38"/>
  </r>
  <r>
    <n v="748"/>
    <n v="748"/>
    <n v="0"/>
    <n v="0"/>
    <n v="0"/>
    <n v="0"/>
    <n v="0"/>
    <n v="0"/>
    <n v="0"/>
    <n v="0"/>
    <n v="0"/>
    <n v="0"/>
    <x v="39"/>
  </r>
  <r>
    <n v="4458"/>
    <n v="4458"/>
    <n v="0"/>
    <n v="0"/>
    <n v="0"/>
    <n v="0"/>
    <n v="0"/>
    <n v="0"/>
    <n v="0"/>
    <n v="0"/>
    <n v="0"/>
    <n v="0"/>
    <x v="40"/>
  </r>
  <r>
    <n v="377"/>
    <n v="377"/>
    <n v="0"/>
    <n v="0"/>
    <n v="0"/>
    <n v="0"/>
    <n v="0"/>
    <n v="0"/>
    <n v="377"/>
    <n v="377"/>
    <n v="0"/>
    <n v="0"/>
    <x v="41"/>
  </r>
  <r>
    <n v="572"/>
    <n v="572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45"/>
  </r>
  <r>
    <n v="4"/>
    <n v="0"/>
    <n v="4"/>
    <n v="0"/>
    <n v="0"/>
    <n v="0"/>
    <n v="0"/>
    <n v="0"/>
    <n v="4"/>
    <n v="0"/>
    <n v="4"/>
    <n v="0"/>
    <x v="70"/>
  </r>
  <r>
    <n v="4592"/>
    <n v="0"/>
    <n v="4592"/>
    <n v="0"/>
    <n v="4592"/>
    <n v="0"/>
    <n v="4592"/>
    <n v="0"/>
    <n v="0"/>
    <n v="0"/>
    <n v="0"/>
    <n v="0"/>
    <x v="4"/>
  </r>
  <r>
    <n v="92"/>
    <n v="0"/>
    <n v="92"/>
    <n v="0"/>
    <n v="0"/>
    <n v="0"/>
    <n v="0"/>
    <n v="0"/>
    <n v="0"/>
    <n v="0"/>
    <n v="0"/>
    <n v="0"/>
    <x v="69"/>
  </r>
  <r>
    <n v="301"/>
    <n v="0"/>
    <n v="301"/>
    <n v="0"/>
    <n v="0"/>
    <n v="0"/>
    <n v="0"/>
    <n v="0"/>
    <n v="301"/>
    <n v="0"/>
    <n v="301"/>
    <n v="0"/>
    <x v="6"/>
  </r>
  <r>
    <n v="123"/>
    <n v="123"/>
    <n v="0"/>
    <n v="0"/>
    <n v="0"/>
    <n v="0"/>
    <n v="0"/>
    <n v="0"/>
    <n v="0"/>
    <n v="0"/>
    <n v="0"/>
    <n v="0"/>
    <x v="7"/>
  </r>
  <r>
    <n v="824"/>
    <n v="824"/>
    <n v="0"/>
    <n v="0"/>
    <n v="0"/>
    <n v="0"/>
    <n v="0"/>
    <n v="0"/>
    <n v="0"/>
    <n v="0"/>
    <n v="0"/>
    <n v="0"/>
    <x v="8"/>
  </r>
  <r>
    <n v="1354"/>
    <n v="1354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16"/>
  </r>
  <r>
    <n v="269"/>
    <n v="269"/>
    <n v="0"/>
    <n v="0"/>
    <n v="269"/>
    <n v="269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19"/>
  </r>
  <r>
    <n v="8316"/>
    <n v="8316"/>
    <n v="0"/>
    <n v="0"/>
    <n v="0"/>
    <n v="0"/>
    <n v="0"/>
    <n v="0"/>
    <n v="8316"/>
    <n v="8316"/>
    <n v="0"/>
    <n v="0"/>
    <x v="20"/>
  </r>
  <r>
    <n v="3"/>
    <n v="3"/>
    <n v="0"/>
    <n v="0"/>
    <n v="0"/>
    <n v="0"/>
    <n v="0"/>
    <n v="0"/>
    <n v="3"/>
    <n v="3"/>
    <n v="0"/>
    <n v="0"/>
    <x v="21"/>
  </r>
  <r>
    <n v="14"/>
    <n v="1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244"/>
    <n v="1244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49"/>
    <n v="49"/>
    <n v="0"/>
    <n v="0"/>
    <x v="55"/>
  </r>
  <r>
    <n v="8843"/>
    <n v="0"/>
    <n v="8843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97"/>
    <n v="397"/>
    <n v="0"/>
    <n v="0"/>
    <n v="0"/>
    <n v="0"/>
    <n v="0"/>
    <n v="0"/>
    <n v="0"/>
    <n v="0"/>
    <n v="0"/>
    <n v="0"/>
    <x v="51"/>
  </r>
  <r>
    <n v="1601"/>
    <n v="0"/>
    <n v="1601"/>
    <n v="0"/>
    <n v="0"/>
    <n v="0"/>
    <n v="0"/>
    <n v="0"/>
    <n v="0"/>
    <n v="0"/>
    <n v="0"/>
    <n v="0"/>
    <x v="33"/>
  </r>
  <r>
    <n v="4850"/>
    <n v="4850"/>
    <n v="0"/>
    <n v="0"/>
    <n v="0"/>
    <n v="0"/>
    <n v="0"/>
    <n v="0"/>
    <n v="0"/>
    <n v="0"/>
    <n v="0"/>
    <n v="0"/>
    <x v="34"/>
  </r>
  <r>
    <n v="96"/>
    <n v="96"/>
    <n v="0"/>
    <n v="0"/>
    <n v="96"/>
    <n v="96"/>
    <n v="0"/>
    <n v="0"/>
    <n v="0"/>
    <n v="0"/>
    <n v="0"/>
    <n v="0"/>
    <x v="62"/>
  </r>
  <r>
    <n v="183"/>
    <n v="183"/>
    <n v="0"/>
    <n v="0"/>
    <n v="183"/>
    <n v="183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37"/>
  </r>
  <r>
    <n v="8"/>
    <n v="8"/>
    <n v="0"/>
    <n v="0"/>
    <n v="0"/>
    <n v="0"/>
    <n v="0"/>
    <n v="0"/>
    <n v="8"/>
    <n v="8"/>
    <n v="0"/>
    <n v="0"/>
    <x v="38"/>
  </r>
  <r>
    <n v="313"/>
    <n v="313"/>
    <n v="0"/>
    <n v="0"/>
    <n v="0"/>
    <n v="0"/>
    <n v="0"/>
    <n v="0"/>
    <n v="0"/>
    <n v="0"/>
    <n v="0"/>
    <n v="0"/>
    <x v="39"/>
  </r>
  <r>
    <n v="1218"/>
    <n v="1218"/>
    <n v="0"/>
    <n v="0"/>
    <n v="0"/>
    <n v="0"/>
    <n v="0"/>
    <n v="0"/>
    <n v="0"/>
    <n v="0"/>
    <n v="0"/>
    <n v="0"/>
    <x v="40"/>
  </r>
  <r>
    <n v="724"/>
    <n v="0"/>
    <n v="724"/>
    <n v="0"/>
    <n v="0"/>
    <n v="0"/>
    <n v="0"/>
    <n v="0"/>
    <n v="0"/>
    <n v="0"/>
    <n v="0"/>
    <n v="0"/>
    <x v="41"/>
  </r>
  <r>
    <n v="563"/>
    <n v="563"/>
    <n v="0"/>
    <n v="0"/>
    <n v="0"/>
    <n v="0"/>
    <n v="0"/>
    <n v="0"/>
    <n v="0"/>
    <n v="0"/>
    <n v="0"/>
    <n v="0"/>
    <x v="42"/>
  </r>
  <r>
    <n v="10"/>
    <n v="10"/>
    <n v="0"/>
    <n v="0"/>
    <n v="10"/>
    <n v="10"/>
    <n v="0"/>
    <n v="0"/>
    <n v="0"/>
    <n v="0"/>
    <n v="0"/>
    <n v="0"/>
    <x v="43"/>
  </r>
  <r>
    <n v="893"/>
    <n v="0"/>
    <n v="893"/>
    <n v="0"/>
    <n v="0"/>
    <n v="0"/>
    <n v="0"/>
    <n v="0"/>
    <n v="0"/>
    <n v="0"/>
    <n v="0"/>
    <n v="0"/>
    <x v="1"/>
  </r>
  <r>
    <n v="25378"/>
    <n v="25378"/>
    <n v="0"/>
    <n v="0"/>
    <n v="0"/>
    <n v="0"/>
    <n v="0"/>
    <n v="0"/>
    <n v="0"/>
    <n v="0"/>
    <n v="0"/>
    <n v="0"/>
    <x v="45"/>
  </r>
  <r>
    <n v="2140"/>
    <n v="2140"/>
    <n v="0"/>
    <n v="0"/>
    <n v="0"/>
    <n v="0"/>
    <n v="0"/>
    <n v="0"/>
    <n v="0"/>
    <n v="0"/>
    <n v="0"/>
    <n v="0"/>
    <x v="46"/>
  </r>
  <r>
    <n v="274"/>
    <n v="274"/>
    <n v="0"/>
    <n v="0"/>
    <n v="274"/>
    <n v="274"/>
    <n v="0"/>
    <n v="0"/>
    <n v="0"/>
    <n v="0"/>
    <n v="0"/>
    <n v="0"/>
    <x v="4"/>
  </r>
  <r>
    <n v="312"/>
    <n v="312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64"/>
    <n v="64"/>
    <n v="0"/>
    <n v="0"/>
    <x v="47"/>
  </r>
  <r>
    <n v="10264"/>
    <n v="10264"/>
    <n v="0"/>
    <n v="0"/>
    <n v="0"/>
    <n v="0"/>
    <n v="0"/>
    <n v="0"/>
    <n v="0"/>
    <n v="0"/>
    <n v="0"/>
    <n v="0"/>
    <x v="7"/>
  </r>
  <r>
    <n v="18709"/>
    <n v="18709"/>
    <n v="0"/>
    <n v="0"/>
    <n v="0"/>
    <n v="0"/>
    <n v="0"/>
    <n v="0"/>
    <n v="0"/>
    <n v="0"/>
    <n v="0"/>
    <n v="0"/>
    <x v="8"/>
  </r>
  <r>
    <n v="1698"/>
    <n v="1698"/>
    <n v="0"/>
    <n v="0"/>
    <n v="0"/>
    <n v="0"/>
    <n v="0"/>
    <n v="0"/>
    <n v="1698"/>
    <n v="1698"/>
    <n v="0"/>
    <n v="0"/>
    <x v="48"/>
  </r>
  <r>
    <n v="1037"/>
    <n v="1037"/>
    <n v="0"/>
    <n v="0"/>
    <n v="0"/>
    <n v="0"/>
    <n v="0"/>
    <n v="0"/>
    <n v="1037"/>
    <n v="1037"/>
    <n v="0"/>
    <n v="0"/>
    <x v="11"/>
  </r>
  <r>
    <n v="9"/>
    <n v="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15"/>
    <n v="315"/>
    <n v="0"/>
    <n v="0"/>
    <n v="0"/>
    <n v="0"/>
    <n v="0"/>
    <n v="0"/>
    <n v="0"/>
    <n v="0"/>
    <n v="0"/>
    <n v="0"/>
    <x v="15"/>
  </r>
  <r>
    <n v="6995"/>
    <n v="6995"/>
    <n v="0"/>
    <n v="0"/>
    <n v="0"/>
    <n v="0"/>
    <n v="0"/>
    <n v="0"/>
    <n v="0"/>
    <n v="0"/>
    <n v="0"/>
    <n v="0"/>
    <x v="16"/>
  </r>
  <r>
    <n v="232"/>
    <n v="23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27"/>
    <n v="127"/>
    <n v="0"/>
    <n v="0"/>
    <n v="0"/>
    <n v="0"/>
    <n v="0"/>
    <n v="0"/>
    <n v="0"/>
    <n v="0"/>
    <n v="0"/>
    <n v="0"/>
    <x v="19"/>
  </r>
  <r>
    <n v="153"/>
    <n v="153"/>
    <n v="0"/>
    <n v="0"/>
    <n v="0"/>
    <n v="0"/>
    <n v="0"/>
    <n v="0"/>
    <n v="153"/>
    <n v="153"/>
    <n v="0"/>
    <n v="0"/>
    <x v="20"/>
  </r>
  <r>
    <n v="40"/>
    <n v="0"/>
    <n v="40"/>
    <n v="0"/>
    <n v="0"/>
    <n v="0"/>
    <n v="0"/>
    <n v="0"/>
    <n v="40"/>
    <n v="0"/>
    <n v="40"/>
    <n v="0"/>
    <x v="21"/>
  </r>
  <r>
    <n v="263"/>
    <n v="263"/>
    <n v="0"/>
    <n v="0"/>
    <n v="0"/>
    <n v="0"/>
    <n v="0"/>
    <n v="0"/>
    <n v="0"/>
    <n v="0"/>
    <n v="0"/>
    <n v="0"/>
    <x v="25"/>
  </r>
  <r>
    <n v="29"/>
    <n v="29"/>
    <n v="0"/>
    <n v="0"/>
    <n v="29"/>
    <n v="29"/>
    <n v="0"/>
    <n v="0"/>
    <n v="0"/>
    <n v="0"/>
    <n v="0"/>
    <n v="0"/>
    <x v="26"/>
  </r>
  <r>
    <n v="873"/>
    <n v="873"/>
    <n v="0"/>
    <n v="0"/>
    <n v="0"/>
    <n v="0"/>
    <n v="0"/>
    <n v="0"/>
    <n v="873"/>
    <n v="873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296"/>
    <n v="296"/>
    <n v="0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31"/>
  </r>
  <r>
    <n v="4805"/>
    <n v="4805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14"/>
    <n v="14"/>
    <n v="0"/>
    <n v="0"/>
    <x v="66"/>
  </r>
  <r>
    <n v="2101"/>
    <n v="2101"/>
    <n v="0"/>
    <n v="0"/>
    <n v="2101"/>
    <n v="2101"/>
    <n v="0"/>
    <n v="0"/>
    <n v="0"/>
    <n v="0"/>
    <n v="0"/>
    <n v="0"/>
    <x v="64"/>
  </r>
  <r>
    <n v="6249"/>
    <n v="0"/>
    <n v="6249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9"/>
    <n v="10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256"/>
    <n v="625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2185"/>
    <n v="0"/>
    <n v="2185"/>
    <n v="0"/>
    <n v="0"/>
    <n v="0"/>
    <n v="0"/>
    <n v="0"/>
    <n v="0"/>
    <n v="0"/>
    <n v="0"/>
    <n v="0"/>
    <x v="42"/>
  </r>
  <r>
    <n v="67"/>
    <n v="67"/>
    <n v="0"/>
    <n v="0"/>
    <n v="0"/>
    <n v="0"/>
    <n v="0"/>
    <n v="0"/>
    <n v="0"/>
    <n v="0"/>
    <n v="0"/>
    <n v="0"/>
    <x v="43"/>
  </r>
  <r>
    <n v="611"/>
    <n v="611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5"/>
  </r>
  <r>
    <n v="4939"/>
    <n v="0"/>
    <n v="4939"/>
    <n v="0"/>
    <n v="0"/>
    <n v="0"/>
    <n v="0"/>
    <n v="0"/>
    <n v="0"/>
    <n v="0"/>
    <n v="0"/>
    <n v="0"/>
    <x v="3"/>
  </r>
  <r>
    <n v="102"/>
    <n v="102"/>
    <n v="0"/>
    <n v="0"/>
    <n v="102"/>
    <n v="102"/>
    <n v="0"/>
    <n v="0"/>
    <n v="0"/>
    <n v="0"/>
    <n v="0"/>
    <n v="0"/>
    <x v="4"/>
  </r>
  <r>
    <n v="1262"/>
    <n v="126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17"/>
    <n v="117"/>
    <n v="0"/>
    <n v="0"/>
    <n v="0"/>
    <n v="0"/>
    <n v="0"/>
    <n v="0"/>
    <n v="0"/>
    <n v="0"/>
    <n v="0"/>
    <n v="0"/>
    <x v="7"/>
  </r>
  <r>
    <n v="6428"/>
    <n v="642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13"/>
  </r>
  <r>
    <n v="680"/>
    <n v="0"/>
    <n v="680"/>
    <n v="0"/>
    <n v="0"/>
    <n v="0"/>
    <n v="0"/>
    <n v="0"/>
    <n v="0"/>
    <n v="0"/>
    <n v="0"/>
    <n v="0"/>
    <x v="15"/>
  </r>
  <r>
    <n v="26518"/>
    <n v="0"/>
    <n v="26518"/>
    <n v="0"/>
    <n v="0"/>
    <n v="0"/>
    <n v="0"/>
    <n v="0"/>
    <n v="26518"/>
    <n v="0"/>
    <n v="26518"/>
    <n v="0"/>
    <x v="16"/>
  </r>
  <r>
    <n v="27"/>
    <n v="27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54"/>
  </r>
  <r>
    <n v="587"/>
    <n v="587"/>
    <n v="0"/>
    <n v="0"/>
    <n v="0"/>
    <n v="0"/>
    <n v="0"/>
    <n v="0"/>
    <n v="0"/>
    <n v="0"/>
    <n v="0"/>
    <n v="0"/>
    <x v="19"/>
  </r>
  <r>
    <n v="539"/>
    <n v="539"/>
    <n v="0"/>
    <n v="0"/>
    <n v="0"/>
    <n v="0"/>
    <n v="0"/>
    <n v="0"/>
    <n v="0"/>
    <n v="0"/>
    <n v="0"/>
    <n v="0"/>
    <x v="20"/>
  </r>
  <r>
    <n v="99"/>
    <n v="9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2813"/>
    <n v="2813"/>
    <n v="0"/>
    <n v="0"/>
    <n v="0"/>
    <n v="0"/>
    <n v="0"/>
    <n v="0"/>
    <n v="0"/>
    <n v="0"/>
    <n v="0"/>
    <n v="0"/>
    <x v="28"/>
  </r>
  <r>
    <n v="296"/>
    <n v="296"/>
    <n v="0"/>
    <n v="0"/>
    <n v="0"/>
    <n v="0"/>
    <n v="0"/>
    <n v="0"/>
    <n v="0"/>
    <n v="0"/>
    <n v="0"/>
    <n v="0"/>
    <x v="29"/>
  </r>
  <r>
    <n v="264"/>
    <n v="264"/>
    <n v="0"/>
    <n v="0"/>
    <n v="0"/>
    <n v="0"/>
    <n v="0"/>
    <n v="0"/>
    <n v="0"/>
    <n v="0"/>
    <n v="0"/>
    <n v="0"/>
    <x v="58"/>
  </r>
  <r>
    <n v="2848"/>
    <n v="2848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9"/>
  </r>
  <r>
    <n v="4000"/>
    <n v="4000"/>
    <n v="0"/>
    <n v="0"/>
    <n v="0"/>
    <n v="0"/>
    <n v="0"/>
    <n v="0"/>
    <n v="0"/>
    <n v="0"/>
    <n v="0"/>
    <n v="0"/>
    <x v="33"/>
  </r>
  <r>
    <n v="1350"/>
    <n v="0"/>
    <n v="1350"/>
    <n v="0"/>
    <n v="0"/>
    <n v="0"/>
    <n v="0"/>
    <n v="0"/>
    <n v="1350"/>
    <n v="0"/>
    <n v="1350"/>
    <n v="0"/>
    <x v="34"/>
  </r>
  <r>
    <n v="158"/>
    <n v="158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36"/>
  </r>
  <r>
    <n v="975"/>
    <n v="975"/>
    <n v="0"/>
    <n v="0"/>
    <n v="975"/>
    <n v="975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38"/>
  </r>
  <r>
    <n v="133"/>
    <n v="133"/>
    <n v="0"/>
    <n v="0"/>
    <n v="133"/>
    <n v="133"/>
    <n v="0"/>
    <n v="0"/>
    <n v="0"/>
    <n v="0"/>
    <n v="0"/>
    <n v="0"/>
    <x v="60"/>
  </r>
  <r>
    <n v="6428"/>
    <n v="6428"/>
    <n v="0"/>
    <n v="0"/>
    <n v="0"/>
    <n v="0"/>
    <n v="0"/>
    <n v="0"/>
    <n v="6428"/>
    <n v="6428"/>
    <n v="0"/>
    <n v="0"/>
    <x v="40"/>
  </r>
  <r>
    <n v="68"/>
    <n v="68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24729"/>
    <n v="0"/>
    <n v="24729"/>
    <n v="0"/>
    <n v="0"/>
    <n v="0"/>
    <n v="0"/>
    <n v="0"/>
    <n v="0"/>
    <n v="0"/>
    <n v="0"/>
    <n v="0"/>
    <x v="0"/>
  </r>
  <r>
    <n v="230"/>
    <n v="230"/>
    <n v="0"/>
    <n v="0"/>
    <n v="230"/>
    <n v="230"/>
    <n v="0"/>
    <n v="0"/>
    <n v="0"/>
    <n v="0"/>
    <n v="0"/>
    <n v="0"/>
    <x v="1"/>
  </r>
  <r>
    <n v="253"/>
    <n v="253"/>
    <n v="0"/>
    <n v="0"/>
    <n v="253"/>
    <n v="253"/>
    <n v="0"/>
    <n v="0"/>
    <n v="0"/>
    <n v="0"/>
    <n v="0"/>
    <n v="0"/>
    <x v="2"/>
  </r>
  <r>
    <n v="12467"/>
    <n v="0"/>
    <n v="12467"/>
    <n v="0"/>
    <n v="12467"/>
    <n v="0"/>
    <n v="12467"/>
    <n v="0"/>
    <n v="0"/>
    <n v="0"/>
    <n v="0"/>
    <n v="0"/>
    <x v="3"/>
  </r>
  <r>
    <n v="24"/>
    <n v="24"/>
    <n v="0"/>
    <n v="0"/>
    <n v="24"/>
    <n v="24"/>
    <n v="0"/>
    <n v="0"/>
    <n v="0"/>
    <n v="0"/>
    <n v="0"/>
    <n v="0"/>
    <x v="4"/>
  </r>
  <r>
    <n v="4247"/>
    <n v="4247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47"/>
  </r>
  <r>
    <n v="15378"/>
    <n v="15378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5"/>
  </r>
  <r>
    <n v="156"/>
    <n v="156"/>
    <n v="0"/>
    <n v="0"/>
    <n v="156"/>
    <n v="156"/>
    <n v="0"/>
    <n v="0"/>
    <n v="0"/>
    <n v="0"/>
    <n v="0"/>
    <n v="0"/>
    <x v="12"/>
  </r>
  <r>
    <n v="1327"/>
    <n v="1327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31"/>
    <n v="31"/>
    <n v="0"/>
    <n v="0"/>
    <x v="15"/>
  </r>
  <r>
    <n v="4410"/>
    <n v="4410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350"/>
    <n v="0"/>
    <n v="350"/>
    <n v="0"/>
    <n v="0"/>
    <n v="0"/>
    <n v="0"/>
    <n v="0"/>
    <n v="0"/>
    <n v="0"/>
    <n v="0"/>
    <n v="0"/>
    <x v="20"/>
  </r>
  <r>
    <n v="3490"/>
    <n v="3490"/>
    <n v="0"/>
    <n v="0"/>
    <n v="0"/>
    <n v="0"/>
    <n v="0"/>
    <n v="0"/>
    <n v="3490"/>
    <n v="349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187"/>
    <n v="1187"/>
    <n v="0"/>
    <n v="0"/>
    <n v="0"/>
    <n v="0"/>
    <n v="0"/>
    <n v="0"/>
    <n v="0"/>
    <n v="0"/>
    <n v="0"/>
    <n v="0"/>
    <x v="27"/>
  </r>
  <r>
    <n v="961"/>
    <n v="961"/>
    <n v="0"/>
    <n v="0"/>
    <n v="0"/>
    <n v="0"/>
    <n v="0"/>
    <n v="0"/>
    <n v="0"/>
    <n v="0"/>
    <n v="0"/>
    <n v="0"/>
    <x v="28"/>
  </r>
  <r>
    <n v="22501"/>
    <n v="22501"/>
    <n v="0"/>
    <n v="0"/>
    <n v="0"/>
    <n v="0"/>
    <n v="0"/>
    <n v="0"/>
    <n v="22501"/>
    <n v="22501"/>
    <n v="0"/>
    <n v="0"/>
    <x v="29"/>
  </r>
  <r>
    <n v="180"/>
    <n v="180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354"/>
    <n v="354"/>
    <n v="0"/>
    <n v="0"/>
    <x v="31"/>
  </r>
  <r>
    <n v="2"/>
    <n v="2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56"/>
  </r>
  <r>
    <n v="5014"/>
    <n v="5014"/>
    <n v="0"/>
    <n v="0"/>
    <n v="0"/>
    <n v="0"/>
    <n v="0"/>
    <n v="0"/>
    <n v="0"/>
    <n v="0"/>
    <n v="0"/>
    <n v="0"/>
    <x v="35"/>
  </r>
  <r>
    <n v="12498"/>
    <n v="0"/>
    <n v="12498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37"/>
  </r>
  <r>
    <n v="455"/>
    <n v="455"/>
    <n v="0"/>
    <n v="0"/>
    <n v="0"/>
    <n v="0"/>
    <n v="0"/>
    <n v="0"/>
    <n v="0"/>
    <n v="0"/>
    <n v="0"/>
    <n v="0"/>
    <x v="38"/>
  </r>
  <r>
    <n v="259"/>
    <n v="259"/>
    <n v="0"/>
    <n v="0"/>
    <n v="0"/>
    <n v="0"/>
    <n v="0"/>
    <n v="0"/>
    <n v="0"/>
    <n v="0"/>
    <n v="0"/>
    <n v="0"/>
    <x v="39"/>
  </r>
  <r>
    <n v="10320"/>
    <n v="10320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41"/>
  </r>
  <r>
    <n v="6171"/>
    <n v="6171"/>
    <n v="0"/>
    <n v="0"/>
    <n v="0"/>
    <n v="0"/>
    <n v="0"/>
    <n v="0"/>
    <n v="0"/>
    <n v="0"/>
    <n v="0"/>
    <n v="0"/>
    <x v="42"/>
  </r>
  <r>
    <n v="648"/>
    <n v="648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44"/>
  </r>
  <r>
    <n v="604"/>
    <n v="604"/>
    <n v="0"/>
    <n v="0"/>
    <n v="0"/>
    <n v="0"/>
    <n v="0"/>
    <n v="0"/>
    <n v="0"/>
    <n v="0"/>
    <n v="0"/>
    <n v="0"/>
    <x v="45"/>
  </r>
  <r>
    <n v="354"/>
    <n v="354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410"/>
    <n v="410"/>
    <n v="0"/>
    <n v="0"/>
    <n v="0"/>
    <n v="0"/>
    <n v="0"/>
    <n v="0"/>
    <n v="0"/>
    <n v="0"/>
    <n v="0"/>
    <n v="0"/>
    <x v="5"/>
  </r>
  <r>
    <n v="131"/>
    <n v="131"/>
    <n v="0"/>
    <n v="0"/>
    <n v="0"/>
    <n v="0"/>
    <n v="0"/>
    <n v="0"/>
    <n v="131"/>
    <n v="131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7060"/>
    <n v="7060"/>
    <n v="0"/>
    <n v="0"/>
    <n v="0"/>
    <n v="0"/>
    <n v="0"/>
    <n v="0"/>
    <n v="0"/>
    <n v="0"/>
    <n v="0"/>
    <n v="0"/>
    <x v="8"/>
  </r>
  <r>
    <n v="780"/>
    <n v="780"/>
    <n v="0"/>
    <n v="0"/>
    <n v="0"/>
    <n v="0"/>
    <n v="0"/>
    <n v="0"/>
    <n v="780"/>
    <n v="780"/>
    <n v="0"/>
    <n v="0"/>
    <x v="48"/>
  </r>
  <r>
    <n v="4"/>
    <n v="4"/>
    <n v="0"/>
    <n v="0"/>
    <n v="0"/>
    <n v="0"/>
    <n v="0"/>
    <n v="0"/>
    <n v="0"/>
    <n v="0"/>
    <n v="0"/>
    <n v="0"/>
    <x v="65"/>
  </r>
  <r>
    <n v="39"/>
    <n v="39"/>
    <n v="0"/>
    <n v="0"/>
    <n v="0"/>
    <n v="0"/>
    <n v="0"/>
    <n v="0"/>
    <n v="39"/>
    <n v="39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1"/>
    <n v="41"/>
    <n v="0"/>
    <n v="0"/>
    <n v="41"/>
    <n v="41"/>
    <n v="0"/>
    <n v="0"/>
    <n v="0"/>
    <n v="0"/>
    <n v="0"/>
    <n v="0"/>
    <x v="15"/>
  </r>
  <r>
    <n v="722"/>
    <n v="722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4"/>
  </r>
  <r>
    <n v="2176"/>
    <n v="0"/>
    <n v="2176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60"/>
    <n v="60"/>
    <n v="0"/>
    <n v="0"/>
    <x v="20"/>
  </r>
  <r>
    <n v="9982"/>
    <n v="9982"/>
    <n v="0"/>
    <n v="0"/>
    <n v="0"/>
    <n v="0"/>
    <n v="0"/>
    <n v="0"/>
    <n v="9982"/>
    <n v="9982"/>
    <n v="0"/>
    <n v="0"/>
    <x v="25"/>
  </r>
  <r>
    <n v="441"/>
    <n v="0"/>
    <n v="441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2115"/>
    <n v="0"/>
    <n v="2115"/>
    <n v="0"/>
    <n v="2115"/>
    <n v="0"/>
    <n v="2115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59"/>
  </r>
  <r>
    <n v="87"/>
    <n v="87"/>
    <n v="0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34"/>
  </r>
  <r>
    <n v="4131"/>
    <n v="4131"/>
    <n v="0"/>
    <n v="0"/>
    <n v="4131"/>
    <n v="4131"/>
    <n v="0"/>
    <n v="0"/>
    <n v="0"/>
    <n v="0"/>
    <n v="0"/>
    <n v="0"/>
    <x v="62"/>
  </r>
  <r>
    <n v="4932"/>
    <n v="0"/>
    <n v="4932"/>
    <n v="0"/>
    <n v="4932"/>
    <n v="0"/>
    <n v="4932"/>
    <n v="0"/>
    <n v="0"/>
    <n v="0"/>
    <n v="0"/>
    <n v="0"/>
    <x v="36"/>
  </r>
  <r>
    <n v="433"/>
    <n v="43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52"/>
    <n v="52"/>
    <n v="0"/>
    <n v="0"/>
    <n v="52"/>
    <n v="52"/>
    <n v="0"/>
    <n v="0"/>
    <n v="0"/>
    <n v="0"/>
    <n v="0"/>
    <n v="0"/>
    <x v="39"/>
  </r>
  <r>
    <n v="696"/>
    <n v="696"/>
    <n v="0"/>
    <n v="0"/>
    <n v="696"/>
    <n v="696"/>
    <n v="0"/>
    <n v="0"/>
    <n v="0"/>
    <n v="0"/>
    <n v="0"/>
    <n v="0"/>
    <x v="40"/>
  </r>
  <r>
    <n v="984"/>
    <n v="0"/>
    <n v="984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1215"/>
    <n v="1215"/>
    <n v="0"/>
    <n v="0"/>
    <n v="0"/>
    <n v="0"/>
    <n v="0"/>
    <n v="0"/>
    <n v="0"/>
    <n v="0"/>
    <n v="0"/>
    <n v="0"/>
    <x v="43"/>
  </r>
  <r>
    <n v="214"/>
    <n v="214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"/>
  </r>
  <r>
    <n v="2322"/>
    <n v="2322"/>
    <n v="0"/>
    <n v="0"/>
    <n v="0"/>
    <n v="0"/>
    <n v="0"/>
    <n v="0"/>
    <n v="2322"/>
    <n v="2322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3881"/>
    <n v="3881"/>
    <n v="0"/>
    <n v="0"/>
    <n v="0"/>
    <n v="0"/>
    <n v="0"/>
    <n v="0"/>
    <n v="0"/>
    <n v="0"/>
    <n v="0"/>
    <n v="0"/>
    <x v="5"/>
  </r>
  <r>
    <n v="25"/>
    <n v="0"/>
    <n v="25"/>
    <n v="0"/>
    <n v="0"/>
    <n v="0"/>
    <n v="0"/>
    <n v="0"/>
    <n v="0"/>
    <n v="0"/>
    <n v="0"/>
    <n v="0"/>
    <x v="47"/>
  </r>
  <r>
    <n v="6379"/>
    <n v="6379"/>
    <n v="0"/>
    <n v="0"/>
    <n v="6379"/>
    <n v="6379"/>
    <n v="0"/>
    <n v="0"/>
    <n v="0"/>
    <n v="0"/>
    <n v="0"/>
    <n v="0"/>
    <x v="7"/>
  </r>
  <r>
    <n v="299"/>
    <n v="299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53"/>
  </r>
  <r>
    <n v="935"/>
    <n v="935"/>
    <n v="0"/>
    <n v="0"/>
    <n v="935"/>
    <n v="935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17"/>
  </r>
  <r>
    <n v="2096"/>
    <n v="0"/>
    <n v="2096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19"/>
  </r>
  <r>
    <n v="1193"/>
    <n v="1193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25"/>
  </r>
  <r>
    <n v="88"/>
    <n v="88"/>
    <n v="0"/>
    <n v="0"/>
    <n v="0"/>
    <n v="0"/>
    <n v="0"/>
    <n v="0"/>
    <n v="88"/>
    <n v="88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1170"/>
    <n v="1170"/>
    <n v="0"/>
    <n v="0"/>
    <n v="0"/>
    <n v="0"/>
    <n v="0"/>
    <n v="0"/>
    <n v="0"/>
    <n v="0"/>
    <n v="0"/>
    <n v="0"/>
    <x v="55"/>
  </r>
  <r>
    <n v="4241"/>
    <n v="4241"/>
    <n v="0"/>
    <n v="0"/>
    <n v="0"/>
    <n v="0"/>
    <n v="0"/>
    <n v="0"/>
    <n v="0"/>
    <n v="0"/>
    <n v="0"/>
    <n v="0"/>
    <x v="29"/>
  </r>
  <r>
    <n v="4792"/>
    <n v="0"/>
    <n v="4792"/>
    <n v="0"/>
    <n v="0"/>
    <n v="0"/>
    <n v="0"/>
    <n v="0"/>
    <n v="4792"/>
    <n v="0"/>
    <n v="4792"/>
    <n v="0"/>
    <x v="30"/>
  </r>
  <r>
    <n v="16423"/>
    <n v="16423"/>
    <n v="0"/>
    <n v="0"/>
    <n v="16423"/>
    <n v="16423"/>
    <n v="0"/>
    <n v="0"/>
    <n v="0"/>
    <n v="0"/>
    <n v="0"/>
    <n v="0"/>
    <x v="63"/>
  </r>
  <r>
    <n v="2818"/>
    <n v="0"/>
    <n v="2818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66"/>
  </r>
  <r>
    <n v="316"/>
    <n v="0"/>
    <n v="316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36"/>
  </r>
  <r>
    <n v="215"/>
    <n v="215"/>
    <n v="0"/>
    <n v="0"/>
    <n v="0"/>
    <n v="0"/>
    <n v="0"/>
    <n v="0"/>
    <n v="0"/>
    <n v="0"/>
    <n v="0"/>
    <n v="0"/>
    <x v="37"/>
  </r>
  <r>
    <n v="1598"/>
    <n v="1598"/>
    <n v="0"/>
    <n v="0"/>
    <n v="0"/>
    <n v="0"/>
    <n v="0"/>
    <n v="0"/>
    <n v="0"/>
    <n v="0"/>
    <n v="0"/>
    <n v="0"/>
    <x v="38"/>
  </r>
  <r>
    <n v="6"/>
    <n v="0"/>
    <n v="6"/>
    <n v="0"/>
    <n v="0"/>
    <n v="0"/>
    <n v="0"/>
    <n v="0"/>
    <n v="0"/>
    <n v="0"/>
    <n v="0"/>
    <n v="0"/>
    <x v="60"/>
  </r>
  <r>
    <n v="2425"/>
    <n v="2425"/>
    <n v="0"/>
    <n v="0"/>
    <n v="2425"/>
    <n v="2425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41"/>
  </r>
  <r>
    <n v="208"/>
    <n v="208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0"/>
  </r>
  <r>
    <n v="1068"/>
    <n v="1068"/>
    <n v="0"/>
    <n v="0"/>
    <n v="0"/>
    <n v="0"/>
    <n v="0"/>
    <n v="0"/>
    <n v="0"/>
    <n v="0"/>
    <n v="0"/>
    <n v="0"/>
    <x v="44"/>
  </r>
  <r>
    <n v="13902"/>
    <n v="13902"/>
    <n v="0"/>
    <n v="0"/>
    <n v="0"/>
    <n v="0"/>
    <n v="0"/>
    <n v="0"/>
    <n v="0"/>
    <n v="0"/>
    <n v="0"/>
    <n v="0"/>
    <x v="45"/>
  </r>
  <r>
    <n v="206"/>
    <n v="206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30"/>
    <n v="30"/>
    <n v="0"/>
    <n v="0"/>
    <x v="5"/>
  </r>
  <r>
    <n v="840"/>
    <n v="840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7"/>
  </r>
  <r>
    <n v="23201"/>
    <n v="23201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2"/>
  </r>
  <r>
    <n v="1160"/>
    <n v="0"/>
    <n v="116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15"/>
  </r>
  <r>
    <n v="164"/>
    <n v="164"/>
    <n v="0"/>
    <n v="0"/>
    <n v="164"/>
    <n v="164"/>
    <n v="0"/>
    <n v="0"/>
    <n v="0"/>
    <n v="0"/>
    <n v="0"/>
    <n v="0"/>
    <x v="16"/>
  </r>
  <r>
    <n v="566"/>
    <n v="566"/>
    <n v="0"/>
    <n v="0"/>
    <n v="0"/>
    <n v="0"/>
    <n v="0"/>
    <n v="0"/>
    <n v="0"/>
    <n v="0"/>
    <n v="0"/>
    <n v="0"/>
    <x v="17"/>
  </r>
  <r>
    <n v="1454"/>
    <n v="145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6383"/>
    <n v="6383"/>
    <n v="0"/>
    <n v="0"/>
    <n v="0"/>
    <n v="0"/>
    <n v="0"/>
    <n v="0"/>
    <n v="0"/>
    <n v="0"/>
    <n v="0"/>
    <n v="0"/>
    <x v="20"/>
  </r>
  <r>
    <n v="223"/>
    <n v="223"/>
    <n v="0"/>
    <n v="0"/>
    <n v="0"/>
    <n v="0"/>
    <n v="0"/>
    <n v="0"/>
    <n v="0"/>
    <n v="0"/>
    <n v="0"/>
    <n v="0"/>
    <x v="25"/>
  </r>
  <r>
    <n v="7"/>
    <n v="0"/>
    <n v="7"/>
    <n v="0"/>
    <n v="0"/>
    <n v="0"/>
    <n v="0"/>
    <n v="0"/>
    <n v="0"/>
    <n v="0"/>
    <n v="0"/>
    <n v="0"/>
    <x v="26"/>
  </r>
  <r>
    <n v="1060"/>
    <n v="1060"/>
    <n v="0"/>
    <n v="0"/>
    <n v="0"/>
    <n v="0"/>
    <n v="0"/>
    <n v="0"/>
    <n v="0"/>
    <n v="0"/>
    <n v="0"/>
    <n v="0"/>
    <x v="27"/>
  </r>
  <r>
    <n v="872"/>
    <n v="0"/>
    <n v="872"/>
    <n v="0"/>
    <n v="0"/>
    <n v="0"/>
    <n v="0"/>
    <n v="0"/>
    <n v="0"/>
    <n v="0"/>
    <n v="0"/>
    <n v="0"/>
    <x v="28"/>
  </r>
  <r>
    <n v="5058"/>
    <n v="5058"/>
    <n v="0"/>
    <n v="0"/>
    <n v="0"/>
    <n v="0"/>
    <n v="0"/>
    <n v="0"/>
    <n v="0"/>
    <n v="0"/>
    <n v="0"/>
    <n v="0"/>
    <x v="29"/>
  </r>
  <r>
    <n v="785"/>
    <n v="785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31"/>
  </r>
  <r>
    <n v="1210"/>
    <n v="1210"/>
    <n v="0"/>
    <n v="0"/>
    <n v="0"/>
    <n v="0"/>
    <n v="0"/>
    <n v="0"/>
    <n v="1210"/>
    <n v="1210"/>
    <n v="0"/>
    <n v="0"/>
    <x v="59"/>
  </r>
  <r>
    <n v="36"/>
    <n v="3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82"/>
    <n v="82"/>
    <n v="0"/>
    <n v="0"/>
    <n v="82"/>
    <n v="82"/>
    <n v="0"/>
    <n v="0"/>
    <n v="0"/>
    <n v="0"/>
    <n v="0"/>
    <n v="0"/>
    <x v="35"/>
  </r>
  <r>
    <n v="2703"/>
    <n v="2703"/>
    <n v="0"/>
    <n v="0"/>
    <n v="2703"/>
    <n v="2703"/>
    <n v="0"/>
    <n v="0"/>
    <n v="0"/>
    <n v="0"/>
    <n v="0"/>
    <n v="0"/>
    <x v="36"/>
  </r>
  <r>
    <n v="857"/>
    <n v="0"/>
    <n v="857"/>
    <n v="0"/>
    <n v="857"/>
    <n v="0"/>
    <n v="857"/>
    <n v="0"/>
    <n v="0"/>
    <n v="0"/>
    <n v="0"/>
    <n v="0"/>
    <x v="37"/>
  </r>
  <r>
    <n v="1823"/>
    <n v="1823"/>
    <n v="0"/>
    <n v="0"/>
    <n v="0"/>
    <n v="0"/>
    <n v="0"/>
    <n v="0"/>
    <n v="0"/>
    <n v="0"/>
    <n v="0"/>
    <n v="0"/>
    <x v="38"/>
  </r>
  <r>
    <n v="332"/>
    <n v="332"/>
    <n v="0"/>
    <n v="0"/>
    <n v="0"/>
    <n v="0"/>
    <n v="0"/>
    <n v="0"/>
    <n v="0"/>
    <n v="0"/>
    <n v="0"/>
    <n v="0"/>
    <x v="39"/>
  </r>
  <r>
    <n v="3667"/>
    <n v="0"/>
    <n v="3667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21"/>
    <n v="21"/>
    <n v="0"/>
    <n v="0"/>
    <x v="0"/>
  </r>
  <r>
    <n v="681"/>
    <n v="681"/>
    <n v="0"/>
    <n v="0"/>
    <n v="0"/>
    <n v="0"/>
    <n v="0"/>
    <n v="0"/>
    <n v="0"/>
    <n v="0"/>
    <n v="0"/>
    <n v="0"/>
    <x v="44"/>
  </r>
  <r>
    <n v="205"/>
    <n v="205"/>
    <n v="0"/>
    <n v="0"/>
    <n v="0"/>
    <n v="0"/>
    <n v="0"/>
    <n v="0"/>
    <n v="205"/>
    <n v="205"/>
    <n v="0"/>
    <n v="0"/>
    <x v="2"/>
  </r>
  <r>
    <n v="32"/>
    <n v="32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46"/>
    <n v="46"/>
    <n v="0"/>
    <n v="0"/>
    <x v="71"/>
  </r>
  <r>
    <n v="252"/>
    <n v="25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555"/>
    <n v="1555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104"/>
    <n v="104"/>
    <n v="0"/>
    <n v="0"/>
    <n v="0"/>
    <n v="0"/>
    <n v="0"/>
    <n v="0"/>
    <n v="104"/>
    <n v="104"/>
    <n v="0"/>
    <n v="0"/>
    <x v="12"/>
  </r>
  <r>
    <n v="112"/>
    <n v="112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94"/>
    <n v="94"/>
    <n v="0"/>
    <n v="0"/>
    <x v="15"/>
  </r>
  <r>
    <n v="1189"/>
    <n v="1189"/>
    <n v="0"/>
    <n v="0"/>
    <n v="0"/>
    <n v="0"/>
    <n v="0"/>
    <n v="0"/>
    <n v="1189"/>
    <n v="1189"/>
    <n v="0"/>
    <n v="0"/>
    <x v="16"/>
  </r>
  <r>
    <n v="13"/>
    <n v="13"/>
    <n v="0"/>
    <n v="0"/>
    <n v="0"/>
    <n v="0"/>
    <n v="0"/>
    <n v="0"/>
    <n v="0"/>
    <n v="0"/>
    <n v="0"/>
    <n v="0"/>
    <x v="17"/>
  </r>
  <r>
    <n v="125"/>
    <n v="125"/>
    <n v="0"/>
    <n v="0"/>
    <n v="125"/>
    <n v="125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19"/>
  </r>
  <r>
    <n v="590"/>
    <n v="590"/>
    <n v="0"/>
    <n v="0"/>
    <n v="0"/>
    <n v="0"/>
    <n v="0"/>
    <n v="0"/>
    <n v="0"/>
    <n v="0"/>
    <n v="0"/>
    <n v="0"/>
    <x v="20"/>
  </r>
  <r>
    <n v="915"/>
    <n v="915"/>
    <n v="0"/>
    <n v="0"/>
    <n v="0"/>
    <n v="0"/>
    <n v="0"/>
    <n v="0"/>
    <n v="0"/>
    <n v="0"/>
    <n v="0"/>
    <n v="0"/>
    <x v="25"/>
  </r>
  <r>
    <n v="431"/>
    <n v="0"/>
    <n v="431"/>
    <n v="0"/>
    <n v="0"/>
    <n v="0"/>
    <n v="0"/>
    <n v="0"/>
    <n v="0"/>
    <n v="0"/>
    <n v="0"/>
    <n v="0"/>
    <x v="26"/>
  </r>
  <r>
    <n v="422"/>
    <n v="0"/>
    <n v="422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9"/>
  </r>
  <r>
    <n v="339"/>
    <n v="339"/>
    <n v="0"/>
    <n v="0"/>
    <n v="0"/>
    <n v="0"/>
    <n v="0"/>
    <n v="0"/>
    <n v="0"/>
    <n v="0"/>
    <n v="0"/>
    <n v="0"/>
    <x v="30"/>
  </r>
  <r>
    <n v="49708"/>
    <n v="0"/>
    <n v="49708"/>
    <n v="0"/>
    <n v="49708"/>
    <n v="0"/>
    <n v="49708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242"/>
    <n v="242"/>
    <n v="0"/>
    <n v="0"/>
    <n v="0"/>
    <n v="0"/>
    <n v="0"/>
    <n v="0"/>
    <n v="0"/>
    <n v="0"/>
    <n v="0"/>
    <n v="0"/>
    <x v="52"/>
  </r>
  <r>
    <n v="34"/>
    <n v="34"/>
    <n v="0"/>
    <n v="0"/>
    <n v="34"/>
    <n v="34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8187"/>
    <n v="8187"/>
    <n v="0"/>
    <n v="0"/>
    <n v="0"/>
    <n v="0"/>
    <n v="0"/>
    <n v="0"/>
    <n v="0"/>
    <n v="0"/>
    <n v="0"/>
    <n v="0"/>
    <x v="38"/>
  </r>
  <r>
    <n v="505"/>
    <n v="505"/>
    <n v="0"/>
    <n v="0"/>
    <n v="0"/>
    <n v="0"/>
    <n v="0"/>
    <n v="0"/>
    <n v="0"/>
    <n v="0"/>
    <n v="0"/>
    <n v="0"/>
    <x v="39"/>
  </r>
  <r>
    <n v="4133"/>
    <n v="0"/>
    <n v="4133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849"/>
    <n v="0"/>
    <n v="849"/>
    <n v="0"/>
    <n v="0"/>
    <n v="0"/>
    <n v="0"/>
    <n v="0"/>
    <n v="0"/>
    <n v="0"/>
    <n v="0"/>
    <n v="0"/>
    <x v="1"/>
  </r>
  <r>
    <n v="743"/>
    <n v="743"/>
    <n v="0"/>
    <n v="0"/>
    <n v="0"/>
    <n v="0"/>
    <n v="0"/>
    <n v="0"/>
    <n v="0"/>
    <n v="0"/>
    <n v="0"/>
    <n v="0"/>
    <x v="2"/>
  </r>
  <r>
    <n v="8496"/>
    <n v="0"/>
    <n v="8496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350"/>
    <n v="350"/>
    <n v="0"/>
    <n v="0"/>
    <n v="0"/>
    <n v="0"/>
    <n v="0"/>
    <n v="0"/>
    <n v="0"/>
    <n v="0"/>
    <n v="0"/>
    <n v="0"/>
    <x v="47"/>
  </r>
  <r>
    <n v="2375"/>
    <n v="2375"/>
    <n v="0"/>
    <n v="0"/>
    <n v="0"/>
    <n v="0"/>
    <n v="0"/>
    <n v="0"/>
    <n v="0"/>
    <n v="0"/>
    <n v="0"/>
    <n v="0"/>
    <x v="7"/>
  </r>
  <r>
    <n v="4535"/>
    <n v="4535"/>
    <n v="0"/>
    <n v="0"/>
    <n v="0"/>
    <n v="0"/>
    <n v="0"/>
    <n v="0"/>
    <n v="0"/>
    <n v="0"/>
    <n v="0"/>
    <n v="0"/>
    <x v="8"/>
  </r>
  <r>
    <n v="5112"/>
    <n v="0"/>
    <n v="5112"/>
    <n v="0"/>
    <n v="0"/>
    <n v="0"/>
    <n v="0"/>
    <n v="0"/>
    <n v="0"/>
    <n v="0"/>
    <n v="0"/>
    <n v="0"/>
    <x v="9"/>
  </r>
  <r>
    <n v="1506"/>
    <n v="0"/>
    <n v="1506"/>
    <n v="0"/>
    <n v="0"/>
    <n v="0"/>
    <n v="0"/>
    <n v="0"/>
    <n v="1506"/>
    <n v="0"/>
    <n v="1506"/>
    <n v="0"/>
    <x v="11"/>
  </r>
  <r>
    <n v="32"/>
    <n v="32"/>
    <n v="0"/>
    <n v="0"/>
    <n v="32"/>
    <n v="32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13"/>
  </r>
  <r>
    <n v="599"/>
    <n v="599"/>
    <n v="0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8"/>
  </r>
  <r>
    <n v="5269"/>
    <n v="0"/>
    <n v="5269"/>
    <n v="0"/>
    <n v="0"/>
    <n v="0"/>
    <n v="0"/>
    <n v="0"/>
    <n v="0"/>
    <n v="0"/>
    <n v="0"/>
    <n v="0"/>
    <x v="19"/>
  </r>
  <r>
    <n v="602"/>
    <n v="602"/>
    <n v="0"/>
    <n v="0"/>
    <n v="0"/>
    <n v="0"/>
    <n v="0"/>
    <n v="0"/>
    <n v="0"/>
    <n v="0"/>
    <n v="0"/>
    <n v="0"/>
    <x v="20"/>
  </r>
  <r>
    <n v="4156"/>
    <n v="4156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37"/>
    <n v="37"/>
    <n v="0"/>
    <n v="0"/>
    <x v="26"/>
  </r>
  <r>
    <n v="6"/>
    <n v="6"/>
    <n v="0"/>
    <n v="0"/>
    <n v="0"/>
    <n v="0"/>
    <n v="0"/>
    <n v="0"/>
    <n v="6"/>
    <n v="6"/>
    <n v="0"/>
    <n v="0"/>
    <x v="27"/>
  </r>
  <r>
    <n v="5"/>
    <n v="5"/>
    <n v="0"/>
    <n v="0"/>
    <n v="0"/>
    <n v="0"/>
    <n v="0"/>
    <n v="0"/>
    <n v="0"/>
    <n v="0"/>
    <n v="0"/>
    <n v="0"/>
    <x v="28"/>
  </r>
  <r>
    <n v="9782"/>
    <n v="9782"/>
    <n v="0"/>
    <n v="0"/>
    <n v="0"/>
    <n v="0"/>
    <n v="0"/>
    <n v="0"/>
    <n v="9782"/>
    <n v="9782"/>
    <n v="0"/>
    <n v="0"/>
    <x v="29"/>
  </r>
  <r>
    <n v="335"/>
    <n v="335"/>
    <n v="0"/>
    <n v="0"/>
    <n v="0"/>
    <n v="0"/>
    <n v="0"/>
    <n v="0"/>
    <n v="0"/>
    <n v="0"/>
    <n v="0"/>
    <n v="0"/>
    <x v="30"/>
  </r>
  <r>
    <n v="470"/>
    <n v="47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6323"/>
    <n v="6323"/>
    <n v="0"/>
    <n v="0"/>
    <n v="0"/>
    <n v="0"/>
    <n v="0"/>
    <n v="0"/>
    <n v="0"/>
    <n v="0"/>
    <n v="0"/>
    <n v="0"/>
    <x v="64"/>
  </r>
  <r>
    <n v="2236"/>
    <n v="0"/>
    <n v="2236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600"/>
    <n v="600"/>
    <n v="0"/>
    <n v="0"/>
    <n v="0"/>
    <n v="0"/>
    <n v="0"/>
    <n v="0"/>
    <n v="600"/>
    <n v="600"/>
    <n v="0"/>
    <n v="0"/>
    <x v="38"/>
  </r>
  <r>
    <n v="30"/>
    <n v="30"/>
    <n v="0"/>
    <n v="0"/>
    <n v="0"/>
    <n v="0"/>
    <n v="0"/>
    <n v="0"/>
    <n v="0"/>
    <n v="0"/>
    <n v="0"/>
    <n v="0"/>
    <x v="60"/>
  </r>
  <r>
    <n v="720"/>
    <n v="720"/>
    <n v="0"/>
    <n v="0"/>
    <n v="0"/>
    <n v="0"/>
    <n v="0"/>
    <n v="0"/>
    <n v="0"/>
    <n v="0"/>
    <n v="0"/>
    <n v="0"/>
    <x v="40"/>
  </r>
  <r>
    <n v="248"/>
    <n v="248"/>
    <n v="0"/>
    <n v="0"/>
    <n v="0"/>
    <n v="0"/>
    <n v="0"/>
    <n v="0"/>
    <n v="0"/>
    <n v="0"/>
    <n v="0"/>
    <n v="0"/>
    <x v="41"/>
  </r>
  <r>
    <n v="650"/>
    <n v="65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21851"/>
    <n v="121851"/>
    <n v="0"/>
    <n v="0"/>
    <n v="0"/>
    <n v="0"/>
    <n v="0"/>
    <n v="0"/>
    <n v="121851"/>
    <n v="121851"/>
    <n v="0"/>
    <n v="0"/>
    <x v="44"/>
  </r>
  <r>
    <n v="11"/>
    <n v="11"/>
    <n v="0"/>
    <n v="0"/>
    <n v="0"/>
    <n v="0"/>
    <n v="0"/>
    <n v="0"/>
    <n v="0"/>
    <n v="0"/>
    <n v="0"/>
    <n v="0"/>
    <x v="45"/>
  </r>
  <r>
    <n v="19001"/>
    <n v="19001"/>
    <n v="0"/>
    <n v="0"/>
    <n v="0"/>
    <n v="0"/>
    <n v="0"/>
    <n v="0"/>
    <n v="0"/>
    <n v="0"/>
    <n v="0"/>
    <n v="0"/>
    <x v="46"/>
  </r>
  <r>
    <n v="3062"/>
    <n v="0"/>
    <n v="306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27"/>
    <n v="0"/>
    <n v="27"/>
    <n v="0"/>
    <n v="0"/>
    <n v="0"/>
    <n v="0"/>
    <n v="0"/>
    <n v="0"/>
    <n v="0"/>
    <n v="0"/>
    <n v="0"/>
    <x v="47"/>
  </r>
  <r>
    <n v="466"/>
    <n v="466"/>
    <n v="0"/>
    <n v="0"/>
    <n v="0"/>
    <n v="0"/>
    <n v="0"/>
    <n v="0"/>
    <n v="466"/>
    <n v="466"/>
    <n v="0"/>
    <n v="0"/>
    <x v="7"/>
  </r>
  <r>
    <n v="6"/>
    <n v="6"/>
    <n v="0"/>
    <n v="0"/>
    <n v="0"/>
    <n v="0"/>
    <n v="0"/>
    <n v="0"/>
    <n v="0"/>
    <n v="0"/>
    <n v="0"/>
    <n v="0"/>
    <x v="8"/>
  </r>
  <r>
    <n v="388"/>
    <n v="388"/>
    <n v="0"/>
    <n v="0"/>
    <n v="0"/>
    <n v="0"/>
    <n v="0"/>
    <n v="0"/>
    <n v="0"/>
    <n v="0"/>
    <n v="0"/>
    <n v="0"/>
    <x v="9"/>
  </r>
  <r>
    <n v="2289"/>
    <n v="0"/>
    <n v="2289"/>
    <n v="0"/>
    <n v="0"/>
    <n v="0"/>
    <n v="0"/>
    <n v="0"/>
    <n v="2289"/>
    <n v="0"/>
    <n v="2289"/>
    <n v="0"/>
    <x v="53"/>
  </r>
  <r>
    <n v="289"/>
    <n v="289"/>
    <n v="0"/>
    <n v="0"/>
    <n v="289"/>
    <n v="289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2340"/>
    <n v="2340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54"/>
  </r>
  <r>
    <n v="5061"/>
    <n v="5061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20"/>
  </r>
  <r>
    <n v="488"/>
    <n v="488"/>
    <n v="0"/>
    <n v="0"/>
    <n v="488"/>
    <n v="488"/>
    <n v="0"/>
    <n v="0"/>
    <n v="0"/>
    <n v="0"/>
    <n v="0"/>
    <n v="0"/>
    <x v="25"/>
  </r>
  <r>
    <n v="67"/>
    <n v="67"/>
    <n v="0"/>
    <n v="0"/>
    <n v="67"/>
    <n v="67"/>
    <n v="0"/>
    <n v="0"/>
    <n v="0"/>
    <n v="0"/>
    <n v="0"/>
    <n v="0"/>
    <x v="26"/>
  </r>
  <r>
    <n v="1080"/>
    <n v="0"/>
    <n v="1080"/>
    <n v="0"/>
    <n v="0"/>
    <n v="0"/>
    <n v="0"/>
    <n v="0"/>
    <n v="0"/>
    <n v="0"/>
    <n v="0"/>
    <n v="0"/>
    <x v="27"/>
  </r>
  <r>
    <n v="360"/>
    <n v="360"/>
    <n v="0"/>
    <n v="0"/>
    <n v="0"/>
    <n v="0"/>
    <n v="0"/>
    <n v="0"/>
    <n v="0"/>
    <n v="0"/>
    <n v="0"/>
    <n v="0"/>
    <x v="28"/>
  </r>
  <r>
    <n v="32206"/>
    <n v="32206"/>
    <n v="0"/>
    <n v="0"/>
    <n v="32206"/>
    <n v="32206"/>
    <n v="0"/>
    <n v="0"/>
    <n v="0"/>
    <n v="0"/>
    <n v="0"/>
    <n v="0"/>
    <x v="29"/>
  </r>
  <r>
    <n v="152"/>
    <n v="15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33"/>
  </r>
  <r>
    <n v="7556"/>
    <n v="755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1212"/>
    <n v="1212"/>
    <n v="0"/>
    <n v="0"/>
    <n v="0"/>
    <n v="0"/>
    <n v="0"/>
    <n v="0"/>
    <n v="0"/>
    <n v="0"/>
    <n v="0"/>
    <n v="0"/>
    <x v="60"/>
  </r>
  <r>
    <n v="5111"/>
    <n v="0"/>
    <n v="5111"/>
    <n v="0"/>
    <n v="0"/>
    <n v="0"/>
    <n v="0"/>
    <n v="0"/>
    <n v="0"/>
    <n v="0"/>
    <n v="0"/>
    <n v="0"/>
    <x v="40"/>
  </r>
  <r>
    <n v="7474"/>
    <n v="7474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4078"/>
    <n v="4078"/>
    <n v="0"/>
    <n v="0"/>
    <n v="0"/>
    <n v="0"/>
    <n v="0"/>
    <n v="0"/>
    <n v="4078"/>
    <n v="4078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008"/>
    <n v="2008"/>
    <n v="0"/>
    <n v="0"/>
    <n v="2008"/>
    <n v="2008"/>
    <n v="0"/>
    <n v="0"/>
    <n v="0"/>
    <n v="0"/>
    <n v="0"/>
    <n v="0"/>
    <x v="45"/>
  </r>
  <r>
    <n v="1101"/>
    <n v="1101"/>
    <n v="0"/>
    <n v="0"/>
    <n v="0"/>
    <n v="0"/>
    <n v="0"/>
    <n v="0"/>
    <n v="0"/>
    <n v="0"/>
    <n v="0"/>
    <n v="0"/>
    <x v="3"/>
  </r>
  <r>
    <n v="625"/>
    <n v="625"/>
    <n v="0"/>
    <n v="0"/>
    <n v="0"/>
    <n v="0"/>
    <n v="0"/>
    <n v="0"/>
    <n v="0"/>
    <n v="0"/>
    <n v="0"/>
    <n v="0"/>
    <x v="4"/>
  </r>
  <r>
    <n v="698"/>
    <n v="0"/>
    <n v="698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47"/>
  </r>
  <r>
    <n v="310"/>
    <n v="310"/>
    <n v="0"/>
    <n v="0"/>
    <n v="0"/>
    <n v="0"/>
    <n v="0"/>
    <n v="0"/>
    <n v="0"/>
    <n v="0"/>
    <n v="0"/>
    <n v="0"/>
    <x v="7"/>
  </r>
  <r>
    <n v="93729"/>
    <n v="0"/>
    <n v="0"/>
    <n v="93729"/>
    <n v="0"/>
    <n v="0"/>
    <n v="0"/>
    <n v="0"/>
    <n v="0"/>
    <n v="0"/>
    <n v="0"/>
    <n v="0"/>
    <x v="8"/>
  </r>
  <r>
    <n v="2992"/>
    <n v="0"/>
    <n v="2992"/>
    <n v="0"/>
    <n v="0"/>
    <n v="0"/>
    <n v="0"/>
    <n v="0"/>
    <n v="2992"/>
    <n v="0"/>
    <n v="2992"/>
    <n v="0"/>
    <x v="48"/>
  </r>
  <r>
    <n v="707"/>
    <n v="707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2"/>
  </r>
  <r>
    <n v="356"/>
    <n v="356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5"/>
  </r>
  <r>
    <n v="351"/>
    <n v="351"/>
    <n v="0"/>
    <n v="0"/>
    <n v="0"/>
    <n v="0"/>
    <n v="0"/>
    <n v="0"/>
    <n v="0"/>
    <n v="0"/>
    <n v="0"/>
    <n v="0"/>
    <x v="16"/>
  </r>
  <r>
    <n v="325"/>
    <n v="325"/>
    <n v="0"/>
    <n v="0"/>
    <n v="0"/>
    <n v="0"/>
    <n v="0"/>
    <n v="0"/>
    <n v="0"/>
    <n v="0"/>
    <n v="0"/>
    <n v="0"/>
    <x v="17"/>
  </r>
  <r>
    <n v="4724"/>
    <n v="4724"/>
    <n v="0"/>
    <n v="0"/>
    <n v="0"/>
    <n v="0"/>
    <n v="0"/>
    <n v="0"/>
    <n v="0"/>
    <n v="0"/>
    <n v="0"/>
    <n v="0"/>
    <x v="54"/>
  </r>
  <r>
    <n v="4560"/>
    <n v="0"/>
    <n v="4560"/>
    <n v="0"/>
    <n v="0"/>
    <n v="0"/>
    <n v="0"/>
    <n v="0"/>
    <n v="0"/>
    <n v="0"/>
    <n v="0"/>
    <n v="0"/>
    <x v="19"/>
  </r>
  <r>
    <n v="161"/>
    <n v="161"/>
    <n v="0"/>
    <n v="0"/>
    <n v="0"/>
    <n v="0"/>
    <n v="0"/>
    <n v="0"/>
    <n v="0"/>
    <n v="0"/>
    <n v="0"/>
    <n v="0"/>
    <x v="20"/>
  </r>
  <r>
    <n v="1293"/>
    <n v="0"/>
    <n v="1293"/>
    <n v="0"/>
    <n v="0"/>
    <n v="0"/>
    <n v="0"/>
    <n v="0"/>
    <n v="0"/>
    <n v="0"/>
    <n v="0"/>
    <n v="0"/>
    <x v="25"/>
  </r>
  <r>
    <n v="34"/>
    <n v="34"/>
    <n v="0"/>
    <n v="0"/>
    <n v="34"/>
    <n v="34"/>
    <n v="0"/>
    <n v="0"/>
    <n v="0"/>
    <n v="0"/>
    <n v="0"/>
    <n v="0"/>
    <x v="26"/>
  </r>
  <r>
    <n v="3403"/>
    <n v="3403"/>
    <n v="0"/>
    <n v="0"/>
    <n v="0"/>
    <n v="0"/>
    <n v="0"/>
    <n v="0"/>
    <n v="0"/>
    <n v="0"/>
    <n v="0"/>
    <n v="0"/>
    <x v="27"/>
  </r>
  <r>
    <n v="193"/>
    <n v="193"/>
    <n v="0"/>
    <n v="0"/>
    <n v="0"/>
    <n v="0"/>
    <n v="0"/>
    <n v="0"/>
    <n v="0"/>
    <n v="0"/>
    <n v="0"/>
    <n v="0"/>
    <x v="28"/>
  </r>
  <r>
    <n v="8270"/>
    <n v="0"/>
    <n v="8270"/>
    <n v="0"/>
    <n v="0"/>
    <n v="0"/>
    <n v="0"/>
    <n v="0"/>
    <n v="0"/>
    <n v="0"/>
    <n v="0"/>
    <n v="0"/>
    <x v="29"/>
  </r>
  <r>
    <n v="77"/>
    <n v="77"/>
    <n v="0"/>
    <n v="0"/>
    <n v="77"/>
    <n v="77"/>
    <n v="0"/>
    <n v="0"/>
    <n v="0"/>
    <n v="0"/>
    <n v="0"/>
    <n v="0"/>
    <x v="58"/>
  </r>
  <r>
    <n v="198"/>
    <n v="198"/>
    <n v="0"/>
    <n v="0"/>
    <n v="198"/>
    <n v="198"/>
    <n v="0"/>
    <n v="0"/>
    <n v="0"/>
    <n v="0"/>
    <n v="0"/>
    <n v="0"/>
    <x v="63"/>
  </r>
  <r>
    <n v="1322"/>
    <n v="1322"/>
    <n v="0"/>
    <n v="0"/>
    <n v="0"/>
    <n v="0"/>
    <n v="0"/>
    <n v="0"/>
    <n v="1322"/>
    <n v="1322"/>
    <n v="0"/>
    <n v="0"/>
    <x v="51"/>
  </r>
  <r>
    <n v="15"/>
    <n v="15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140"/>
    <n v="140"/>
    <n v="0"/>
    <n v="0"/>
    <x v="61"/>
  </r>
  <r>
    <n v="1787"/>
    <n v="1787"/>
    <n v="0"/>
    <n v="0"/>
    <n v="0"/>
    <n v="0"/>
    <n v="0"/>
    <n v="0"/>
    <n v="1787"/>
    <n v="1787"/>
    <n v="0"/>
    <n v="0"/>
    <x v="52"/>
  </r>
  <r>
    <n v="22"/>
    <n v="2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213"/>
    <n v="0"/>
    <n v="213"/>
    <n v="0"/>
    <n v="0"/>
    <n v="0"/>
    <n v="0"/>
    <n v="0"/>
    <n v="0"/>
    <n v="0"/>
    <n v="0"/>
    <n v="0"/>
    <x v="39"/>
  </r>
  <r>
    <n v="8101"/>
    <n v="8101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1028"/>
    <n v="1028"/>
    <n v="0"/>
    <n v="0"/>
    <n v="1028"/>
    <n v="1028"/>
    <n v="0"/>
    <n v="0"/>
    <n v="0"/>
    <n v="0"/>
    <n v="0"/>
    <n v="0"/>
    <x v="42"/>
  </r>
  <r>
    <n v="105"/>
    <n v="105"/>
    <n v="0"/>
    <n v="0"/>
    <n v="0"/>
    <n v="0"/>
    <n v="0"/>
    <n v="0"/>
    <n v="105"/>
    <n v="105"/>
    <n v="0"/>
    <n v="0"/>
    <x v="43"/>
  </r>
  <r>
    <n v="959"/>
    <n v="959"/>
    <n v="0"/>
    <n v="0"/>
    <n v="0"/>
    <n v="0"/>
    <n v="0"/>
    <n v="0"/>
    <n v="0"/>
    <n v="0"/>
    <n v="0"/>
    <n v="0"/>
    <x v="1"/>
  </r>
  <r>
    <n v="1239"/>
    <n v="1239"/>
    <n v="0"/>
    <n v="0"/>
    <n v="0"/>
    <n v="0"/>
    <n v="0"/>
    <n v="0"/>
    <n v="0"/>
    <n v="0"/>
    <n v="0"/>
    <n v="0"/>
    <x v="45"/>
  </r>
  <r>
    <n v="597"/>
    <n v="597"/>
    <n v="0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4"/>
  </r>
  <r>
    <n v="4407"/>
    <n v="4407"/>
    <n v="0"/>
    <n v="0"/>
    <n v="0"/>
    <n v="0"/>
    <n v="0"/>
    <n v="0"/>
    <n v="4407"/>
    <n v="4407"/>
    <n v="0"/>
    <n v="0"/>
    <x v="5"/>
  </r>
  <r>
    <n v="289"/>
    <n v="289"/>
    <n v="0"/>
    <n v="0"/>
    <n v="0"/>
    <n v="0"/>
    <n v="0"/>
    <n v="0"/>
    <n v="289"/>
    <n v="289"/>
    <n v="0"/>
    <n v="0"/>
    <x v="47"/>
  </r>
  <r>
    <n v="1916"/>
    <n v="1916"/>
    <n v="0"/>
    <n v="0"/>
    <n v="0"/>
    <n v="0"/>
    <n v="0"/>
    <n v="0"/>
    <n v="0"/>
    <n v="0"/>
    <n v="0"/>
    <n v="0"/>
    <x v="7"/>
  </r>
  <r>
    <n v="10653"/>
    <n v="0"/>
    <n v="10653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48"/>
  </r>
  <r>
    <n v="985"/>
    <n v="98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33"/>
    <n v="0"/>
    <n v="133"/>
    <n v="0"/>
    <n v="0"/>
    <n v="0"/>
    <n v="0"/>
    <n v="0"/>
    <n v="0"/>
    <n v="0"/>
    <n v="0"/>
    <n v="0"/>
    <x v="13"/>
  </r>
  <r>
    <n v="715"/>
    <n v="715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1332"/>
    <n v="1332"/>
    <n v="0"/>
    <n v="0"/>
    <n v="1332"/>
    <n v="1332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54"/>
  </r>
  <r>
    <n v="217"/>
    <n v="217"/>
    <n v="0"/>
    <n v="0"/>
    <n v="0"/>
    <n v="0"/>
    <n v="0"/>
    <n v="0"/>
    <n v="0"/>
    <n v="0"/>
    <n v="0"/>
    <n v="0"/>
    <x v="19"/>
  </r>
  <r>
    <n v="394"/>
    <n v="394"/>
    <n v="0"/>
    <n v="0"/>
    <n v="0"/>
    <n v="0"/>
    <n v="0"/>
    <n v="0"/>
    <n v="0"/>
    <n v="0"/>
    <n v="0"/>
    <n v="0"/>
    <x v="20"/>
  </r>
  <r>
    <n v="266"/>
    <n v="26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3"/>
    <n v="13"/>
    <n v="0"/>
    <n v="0"/>
    <n v="13"/>
    <n v="13"/>
    <n v="0"/>
    <n v="0"/>
    <n v="0"/>
    <n v="0"/>
    <n v="0"/>
    <n v="0"/>
    <x v="55"/>
  </r>
  <r>
    <n v="9643"/>
    <n v="9643"/>
    <n v="0"/>
    <n v="0"/>
    <n v="0"/>
    <n v="0"/>
    <n v="0"/>
    <n v="0"/>
    <n v="0"/>
    <n v="0"/>
    <n v="0"/>
    <n v="0"/>
    <x v="29"/>
  </r>
  <r>
    <n v="551"/>
    <n v="551"/>
    <n v="0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413"/>
    <n v="413"/>
    <n v="0"/>
    <n v="0"/>
    <x v="31"/>
  </r>
  <r>
    <n v="2118"/>
    <n v="2118"/>
    <n v="0"/>
    <n v="0"/>
    <n v="0"/>
    <n v="0"/>
    <n v="0"/>
    <n v="0"/>
    <n v="0"/>
    <n v="0"/>
    <n v="0"/>
    <n v="0"/>
    <x v="59"/>
  </r>
  <r>
    <n v="102"/>
    <n v="102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52"/>
  </r>
  <r>
    <n v="3601"/>
    <n v="3601"/>
    <n v="0"/>
    <n v="0"/>
    <n v="0"/>
    <n v="0"/>
    <n v="0"/>
    <n v="0"/>
    <n v="0"/>
    <n v="0"/>
    <n v="0"/>
    <n v="0"/>
    <x v="36"/>
  </r>
  <r>
    <n v="20"/>
    <n v="20"/>
    <n v="0"/>
    <n v="0"/>
    <n v="20"/>
    <n v="20"/>
    <n v="0"/>
    <n v="0"/>
    <n v="0"/>
    <n v="0"/>
    <n v="0"/>
    <n v="0"/>
    <x v="37"/>
  </r>
  <r>
    <n v="2132"/>
    <n v="2132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1688"/>
    <n v="0"/>
    <n v="1688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43"/>
  </r>
  <r>
    <n v="2547"/>
    <n v="2547"/>
    <n v="0"/>
    <n v="0"/>
    <n v="0"/>
    <n v="0"/>
    <n v="0"/>
    <n v="0"/>
    <n v="2547"/>
    <n v="2547"/>
    <n v="0"/>
    <n v="0"/>
    <x v="1"/>
  </r>
  <r>
    <n v="311"/>
    <n v="31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7"/>
  </r>
  <r>
    <n v="137"/>
    <n v="137"/>
    <n v="0"/>
    <n v="0"/>
    <n v="0"/>
    <n v="0"/>
    <n v="0"/>
    <n v="0"/>
    <n v="0"/>
    <n v="0"/>
    <n v="0"/>
    <n v="0"/>
    <x v="8"/>
  </r>
  <r>
    <n v="2441"/>
    <n v="0"/>
    <n v="2441"/>
    <n v="0"/>
    <n v="2441"/>
    <n v="0"/>
    <n v="2441"/>
    <n v="0"/>
    <n v="0"/>
    <n v="0"/>
    <n v="0"/>
    <n v="0"/>
    <x v="48"/>
  </r>
  <r>
    <n v="25"/>
    <n v="0"/>
    <n v="25"/>
    <n v="0"/>
    <n v="0"/>
    <n v="0"/>
    <n v="0"/>
    <n v="0"/>
    <n v="25"/>
    <n v="0"/>
    <n v="25"/>
    <n v="0"/>
    <x v="65"/>
  </r>
  <r>
    <n v="4292"/>
    <n v="4292"/>
    <n v="0"/>
    <n v="0"/>
    <n v="0"/>
    <n v="0"/>
    <n v="0"/>
    <n v="0"/>
    <n v="0"/>
    <n v="0"/>
    <n v="0"/>
    <n v="0"/>
    <x v="12"/>
  </r>
  <r>
    <n v="504"/>
    <n v="504"/>
    <n v="0"/>
    <n v="0"/>
    <n v="504"/>
    <n v="504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12964"/>
    <n v="0"/>
    <n v="12964"/>
    <n v="0"/>
    <n v="0"/>
    <n v="0"/>
    <n v="0"/>
    <n v="0"/>
    <n v="0"/>
    <n v="0"/>
    <n v="0"/>
    <n v="0"/>
    <x v="16"/>
  </r>
  <r>
    <n v="9948"/>
    <n v="9948"/>
    <n v="0"/>
    <n v="0"/>
    <n v="0"/>
    <n v="0"/>
    <n v="0"/>
    <n v="0"/>
    <n v="0"/>
    <n v="0"/>
    <n v="0"/>
    <n v="0"/>
    <x v="17"/>
  </r>
  <r>
    <n v="220"/>
    <n v="220"/>
    <n v="0"/>
    <n v="0"/>
    <n v="0"/>
    <n v="0"/>
    <n v="0"/>
    <n v="0"/>
    <n v="220"/>
    <n v="220"/>
    <n v="0"/>
    <n v="0"/>
    <x v="57"/>
  </r>
  <r>
    <n v="495"/>
    <n v="495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1736"/>
    <n v="1736"/>
    <n v="0"/>
    <n v="0"/>
    <n v="0"/>
    <n v="0"/>
    <n v="0"/>
    <n v="0"/>
    <n v="1736"/>
    <n v="1736"/>
    <n v="0"/>
    <n v="0"/>
    <x v="25"/>
  </r>
  <r>
    <n v="509"/>
    <n v="509"/>
    <n v="0"/>
    <n v="0"/>
    <n v="509"/>
    <n v="509"/>
    <n v="0"/>
    <n v="0"/>
    <n v="0"/>
    <n v="0"/>
    <n v="0"/>
    <n v="0"/>
    <x v="26"/>
  </r>
  <r>
    <n v="34"/>
    <n v="34"/>
    <n v="0"/>
    <n v="0"/>
    <n v="34"/>
    <n v="34"/>
    <n v="0"/>
    <n v="0"/>
    <n v="0"/>
    <n v="0"/>
    <n v="0"/>
    <n v="0"/>
    <x v="27"/>
  </r>
  <r>
    <n v="2532"/>
    <n v="2532"/>
    <n v="0"/>
    <n v="0"/>
    <n v="0"/>
    <n v="0"/>
    <n v="0"/>
    <n v="0"/>
    <n v="0"/>
    <n v="0"/>
    <n v="0"/>
    <n v="0"/>
    <x v="28"/>
  </r>
  <r>
    <n v="4613"/>
    <n v="4613"/>
    <n v="0"/>
    <n v="0"/>
    <n v="0"/>
    <n v="0"/>
    <n v="0"/>
    <n v="0"/>
    <n v="4613"/>
    <n v="4613"/>
    <n v="0"/>
    <n v="0"/>
    <x v="29"/>
  </r>
  <r>
    <n v="1187"/>
    <n v="1187"/>
    <n v="0"/>
    <n v="0"/>
    <n v="1187"/>
    <n v="1187"/>
    <n v="0"/>
    <n v="0"/>
    <n v="0"/>
    <n v="0"/>
    <n v="0"/>
    <n v="0"/>
    <x v="30"/>
  </r>
  <r>
    <n v="884"/>
    <n v="0"/>
    <n v="884"/>
    <n v="0"/>
    <n v="0"/>
    <n v="0"/>
    <n v="0"/>
    <n v="0"/>
    <n v="0"/>
    <n v="0"/>
    <n v="0"/>
    <n v="0"/>
    <x v="31"/>
  </r>
  <r>
    <n v="51"/>
    <n v="0"/>
    <n v="51"/>
    <n v="0"/>
    <n v="0"/>
    <n v="0"/>
    <n v="0"/>
    <n v="0"/>
    <n v="0"/>
    <n v="0"/>
    <n v="0"/>
    <n v="0"/>
    <x v="51"/>
  </r>
  <r>
    <n v="236"/>
    <n v="236"/>
    <n v="0"/>
    <n v="0"/>
    <n v="0"/>
    <n v="0"/>
    <n v="0"/>
    <n v="0"/>
    <n v="0"/>
    <n v="0"/>
    <n v="0"/>
    <n v="0"/>
    <x v="33"/>
  </r>
  <r>
    <n v="2107"/>
    <n v="0"/>
    <n v="2107"/>
    <n v="0"/>
    <n v="0"/>
    <n v="0"/>
    <n v="0"/>
    <n v="0"/>
    <n v="0"/>
    <n v="0"/>
    <n v="0"/>
    <n v="0"/>
    <x v="56"/>
  </r>
  <r>
    <n v="1244"/>
    <n v="124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25"/>
    <n v="225"/>
    <n v="0"/>
    <n v="0"/>
    <n v="0"/>
    <n v="0"/>
    <n v="0"/>
    <n v="0"/>
    <n v="0"/>
    <n v="0"/>
    <n v="0"/>
    <n v="0"/>
    <x v="38"/>
  </r>
  <r>
    <n v="163"/>
    <n v="163"/>
    <n v="0"/>
    <n v="0"/>
    <n v="163"/>
    <n v="163"/>
    <n v="0"/>
    <n v="0"/>
    <n v="0"/>
    <n v="0"/>
    <n v="0"/>
    <n v="0"/>
    <x v="39"/>
  </r>
  <r>
    <n v="3319"/>
    <n v="3319"/>
    <n v="0"/>
    <n v="0"/>
    <n v="0"/>
    <n v="0"/>
    <n v="0"/>
    <n v="0"/>
    <n v="0"/>
    <n v="0"/>
    <n v="0"/>
    <n v="0"/>
    <x v="40"/>
  </r>
  <r>
    <n v="157"/>
    <n v="157"/>
    <n v="0"/>
    <n v="0"/>
    <n v="157"/>
    <n v="157"/>
    <n v="0"/>
    <n v="0"/>
    <n v="0"/>
    <n v="0"/>
    <n v="0"/>
    <n v="0"/>
    <x v="41"/>
  </r>
  <r>
    <n v="429"/>
    <n v="429"/>
    <n v="0"/>
    <n v="0"/>
    <n v="0"/>
    <n v="0"/>
    <n v="0"/>
    <n v="0"/>
    <n v="429"/>
    <n v="429"/>
    <n v="0"/>
    <n v="0"/>
    <x v="42"/>
  </r>
  <r>
    <n v="1326"/>
    <n v="1326"/>
    <n v="0"/>
    <n v="0"/>
    <n v="0"/>
    <n v="0"/>
    <n v="0"/>
    <n v="0"/>
    <n v="1326"/>
    <n v="1326"/>
    <n v="0"/>
    <n v="0"/>
    <x v="0"/>
  </r>
  <r>
    <n v="1456"/>
    <n v="1456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5"/>
  </r>
  <r>
    <n v="281"/>
    <n v="28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9"/>
  </r>
  <r>
    <n v="101"/>
    <n v="101"/>
    <n v="0"/>
    <n v="0"/>
    <n v="0"/>
    <n v="0"/>
    <n v="0"/>
    <n v="0"/>
    <n v="0"/>
    <n v="0"/>
    <n v="0"/>
    <n v="0"/>
    <x v="47"/>
  </r>
  <r>
    <n v="280"/>
    <n v="0"/>
    <n v="280"/>
    <n v="0"/>
    <n v="0"/>
    <n v="0"/>
    <n v="0"/>
    <n v="0"/>
    <n v="0"/>
    <n v="0"/>
    <n v="0"/>
    <n v="0"/>
    <x v="67"/>
  </r>
  <r>
    <n v="1928"/>
    <n v="192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52"/>
    <n v="52"/>
    <n v="0"/>
    <n v="0"/>
    <x v="12"/>
  </r>
  <r>
    <n v="268"/>
    <n v="268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471"/>
    <n v="471"/>
    <n v="0"/>
    <n v="0"/>
    <n v="0"/>
    <n v="0"/>
    <n v="0"/>
    <n v="0"/>
    <n v="0"/>
    <n v="0"/>
    <n v="0"/>
    <n v="0"/>
    <x v="20"/>
  </r>
  <r>
    <n v="6859"/>
    <n v="6859"/>
    <n v="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50"/>
    <n v="50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5458"/>
    <n v="5458"/>
    <n v="0"/>
    <n v="0"/>
    <n v="0"/>
    <n v="0"/>
    <n v="0"/>
    <n v="0"/>
    <n v="0"/>
    <n v="0"/>
    <n v="0"/>
    <n v="0"/>
    <x v="28"/>
  </r>
  <r>
    <n v="1538"/>
    <n v="0"/>
    <n v="1538"/>
    <n v="0"/>
    <n v="1538"/>
    <n v="0"/>
    <n v="1538"/>
    <n v="0"/>
    <n v="0"/>
    <n v="0"/>
    <n v="0"/>
    <n v="0"/>
    <x v="29"/>
  </r>
  <r>
    <n v="752"/>
    <n v="752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1"/>
  </r>
  <r>
    <n v="2015"/>
    <n v="2015"/>
    <n v="0"/>
    <n v="0"/>
    <n v="0"/>
    <n v="0"/>
    <n v="0"/>
    <n v="0"/>
    <n v="0"/>
    <n v="0"/>
    <n v="0"/>
    <n v="0"/>
    <x v="51"/>
  </r>
  <r>
    <n v="1247"/>
    <n v="0"/>
    <n v="1247"/>
    <n v="0"/>
    <n v="0"/>
    <n v="0"/>
    <n v="0"/>
    <n v="0"/>
    <n v="1247"/>
    <n v="0"/>
    <n v="1247"/>
    <n v="0"/>
    <x v="33"/>
  </r>
  <r>
    <n v="204"/>
    <n v="204"/>
    <n v="0"/>
    <n v="0"/>
    <n v="0"/>
    <n v="0"/>
    <n v="0"/>
    <n v="0"/>
    <n v="0"/>
    <n v="0"/>
    <n v="0"/>
    <n v="0"/>
    <x v="34"/>
  </r>
  <r>
    <n v="3138"/>
    <n v="3138"/>
    <n v="0"/>
    <n v="0"/>
    <n v="0"/>
    <n v="0"/>
    <n v="0"/>
    <n v="0"/>
    <n v="0"/>
    <n v="0"/>
    <n v="0"/>
    <n v="0"/>
    <x v="64"/>
  </r>
  <r>
    <n v="468"/>
    <n v="468"/>
    <n v="0"/>
    <n v="0"/>
    <n v="0"/>
    <n v="0"/>
    <n v="0"/>
    <n v="0"/>
    <n v="468"/>
    <n v="468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39"/>
  </r>
  <r>
    <n v="802"/>
    <n v="802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210"/>
    <n v="210"/>
    <n v="0"/>
    <n v="0"/>
    <n v="0"/>
    <n v="0"/>
    <n v="0"/>
    <n v="0"/>
    <n v="0"/>
    <n v="0"/>
    <n v="0"/>
    <n v="0"/>
    <x v="42"/>
  </r>
  <r>
    <n v="293"/>
    <n v="293"/>
    <n v="0"/>
    <n v="0"/>
    <n v="0"/>
    <n v="0"/>
    <n v="0"/>
    <n v="0"/>
    <n v="293"/>
    <n v="293"/>
    <n v="0"/>
    <n v="0"/>
    <x v="43"/>
  </r>
  <r>
    <n v="149"/>
    <n v="149"/>
    <n v="0"/>
    <n v="0"/>
    <n v="0"/>
    <n v="0"/>
    <n v="0"/>
    <n v="0"/>
    <n v="149"/>
    <n v="149"/>
    <n v="0"/>
    <n v="0"/>
    <x v="1"/>
  </r>
  <r>
    <n v="1268"/>
    <n v="0"/>
    <n v="1268"/>
    <n v="0"/>
    <n v="0"/>
    <n v="0"/>
    <n v="0"/>
    <n v="0"/>
    <n v="1268"/>
    <n v="0"/>
    <n v="1268"/>
    <n v="0"/>
    <x v="2"/>
  </r>
  <r>
    <n v="5644"/>
    <n v="5644"/>
    <n v="0"/>
    <n v="0"/>
    <n v="0"/>
    <n v="0"/>
    <n v="0"/>
    <n v="0"/>
    <n v="5644"/>
    <n v="5644"/>
    <n v="0"/>
    <n v="0"/>
    <x v="3"/>
  </r>
  <r>
    <n v="210"/>
    <n v="210"/>
    <n v="0"/>
    <n v="0"/>
    <n v="210"/>
    <n v="21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61"/>
    <n v="61"/>
    <n v="0"/>
    <n v="0"/>
    <n v="0"/>
    <n v="0"/>
    <n v="0"/>
    <n v="0"/>
    <n v="0"/>
    <n v="0"/>
    <n v="0"/>
    <n v="0"/>
    <x v="47"/>
  </r>
  <r>
    <n v="314"/>
    <n v="314"/>
    <n v="0"/>
    <n v="0"/>
    <n v="0"/>
    <n v="0"/>
    <n v="0"/>
    <n v="0"/>
    <n v="0"/>
    <n v="0"/>
    <n v="0"/>
    <n v="0"/>
    <x v="7"/>
  </r>
  <r>
    <n v="539"/>
    <n v="539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48"/>
  </r>
  <r>
    <n v="66"/>
    <n v="0"/>
    <n v="66"/>
    <n v="0"/>
    <n v="66"/>
    <n v="0"/>
    <n v="66"/>
    <n v="0"/>
    <n v="0"/>
    <n v="0"/>
    <n v="0"/>
    <n v="0"/>
    <x v="65"/>
  </r>
  <r>
    <n v="1970"/>
    <n v="0"/>
    <n v="1970"/>
    <n v="0"/>
    <n v="0"/>
    <n v="0"/>
    <n v="0"/>
    <n v="0"/>
    <n v="1970"/>
    <n v="0"/>
    <n v="1970"/>
    <n v="0"/>
    <x v="12"/>
  </r>
  <r>
    <n v="1"/>
    <n v="1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66"/>
    <n v="66"/>
    <n v="0"/>
    <n v="0"/>
    <x v="15"/>
  </r>
  <r>
    <n v="44"/>
    <n v="44"/>
    <n v="0"/>
    <n v="0"/>
    <n v="0"/>
    <n v="0"/>
    <n v="0"/>
    <n v="0"/>
    <n v="44"/>
    <n v="44"/>
    <n v="0"/>
    <n v="0"/>
    <x v="16"/>
  </r>
  <r>
    <n v="1638"/>
    <n v="1638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20"/>
  </r>
  <r>
    <n v="4140"/>
    <n v="4140"/>
    <n v="0"/>
    <n v="0"/>
    <n v="0"/>
    <n v="0"/>
    <n v="0"/>
    <n v="0"/>
    <n v="4140"/>
    <n v="4140"/>
    <n v="0"/>
    <n v="0"/>
    <x v="25"/>
  </r>
  <r>
    <n v="682"/>
    <n v="0"/>
    <n v="682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1019"/>
    <n v="1019"/>
    <n v="0"/>
    <n v="0"/>
    <n v="0"/>
    <n v="0"/>
    <n v="0"/>
    <n v="0"/>
    <n v="1019"/>
    <n v="1019"/>
    <n v="0"/>
    <n v="0"/>
    <x v="28"/>
  </r>
  <r>
    <n v="1082"/>
    <n v="1082"/>
    <n v="0"/>
    <n v="0"/>
    <n v="0"/>
    <n v="0"/>
    <n v="0"/>
    <n v="0"/>
    <n v="0"/>
    <n v="0"/>
    <n v="0"/>
    <n v="0"/>
    <x v="29"/>
  </r>
  <r>
    <n v="4605"/>
    <n v="4605"/>
    <n v="0"/>
    <n v="0"/>
    <n v="0"/>
    <n v="0"/>
    <n v="0"/>
    <n v="0"/>
    <n v="0"/>
    <n v="0"/>
    <n v="0"/>
    <n v="0"/>
    <x v="58"/>
  </r>
  <r>
    <n v="1374"/>
    <n v="1374"/>
    <n v="0"/>
    <n v="0"/>
    <n v="1374"/>
    <n v="1374"/>
    <n v="0"/>
    <n v="0"/>
    <n v="0"/>
    <n v="0"/>
    <n v="0"/>
    <n v="0"/>
    <x v="63"/>
  </r>
  <r>
    <n v="4793"/>
    <n v="4793"/>
    <n v="0"/>
    <n v="0"/>
    <n v="0"/>
    <n v="0"/>
    <n v="0"/>
    <n v="0"/>
    <n v="0"/>
    <n v="0"/>
    <n v="0"/>
    <n v="0"/>
    <x v="51"/>
  </r>
  <r>
    <n v="1206"/>
    <n v="0"/>
    <n v="1206"/>
    <n v="0"/>
    <n v="0"/>
    <n v="0"/>
    <n v="0"/>
    <n v="0"/>
    <n v="1206"/>
    <n v="0"/>
    <n v="1206"/>
    <n v="0"/>
    <x v="33"/>
  </r>
  <r>
    <n v="479"/>
    <n v="479"/>
    <n v="0"/>
    <n v="0"/>
    <n v="0"/>
    <n v="0"/>
    <n v="0"/>
    <n v="0"/>
    <n v="0"/>
    <n v="0"/>
    <n v="0"/>
    <n v="0"/>
    <x v="56"/>
  </r>
  <r>
    <n v="49"/>
    <n v="49"/>
    <n v="0"/>
    <n v="0"/>
    <n v="49"/>
    <n v="49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895"/>
    <n v="895"/>
    <n v="0"/>
    <n v="0"/>
    <n v="0"/>
    <n v="0"/>
    <n v="0"/>
    <n v="0"/>
    <n v="0"/>
    <n v="0"/>
    <n v="0"/>
    <n v="0"/>
    <x v="38"/>
  </r>
  <r>
    <n v="679"/>
    <n v="679"/>
    <n v="0"/>
    <n v="0"/>
    <n v="679"/>
    <n v="679"/>
    <n v="0"/>
    <n v="0"/>
    <n v="0"/>
    <n v="0"/>
    <n v="0"/>
    <n v="0"/>
    <x v="39"/>
  </r>
  <r>
    <n v="1387"/>
    <n v="1387"/>
    <n v="0"/>
    <n v="0"/>
    <n v="0"/>
    <n v="0"/>
    <n v="0"/>
    <n v="0"/>
    <n v="0"/>
    <n v="0"/>
    <n v="0"/>
    <n v="0"/>
    <x v="40"/>
  </r>
  <r>
    <n v="11234"/>
    <n v="11234"/>
    <n v="0"/>
    <n v="0"/>
    <n v="11234"/>
    <n v="11234"/>
    <n v="0"/>
    <n v="0"/>
    <n v="0"/>
    <n v="0"/>
    <n v="0"/>
    <n v="0"/>
    <x v="41"/>
  </r>
  <r>
    <n v="59"/>
    <n v="59"/>
    <n v="0"/>
    <n v="0"/>
    <n v="59"/>
    <n v="59"/>
    <n v="0"/>
    <n v="0"/>
    <n v="0"/>
    <n v="0"/>
    <n v="0"/>
    <n v="0"/>
    <x v="42"/>
  </r>
  <r>
    <n v="664"/>
    <n v="0"/>
    <n v="664"/>
    <n v="0"/>
    <n v="0"/>
    <n v="0"/>
    <n v="0"/>
    <n v="0"/>
    <n v="0"/>
    <n v="0"/>
    <n v="0"/>
    <n v="0"/>
    <x v="0"/>
  </r>
  <r>
    <n v="29121"/>
    <n v="0"/>
    <n v="29121"/>
    <n v="0"/>
    <n v="0"/>
    <n v="0"/>
    <n v="0"/>
    <n v="0"/>
    <n v="29121"/>
    <n v="0"/>
    <n v="29121"/>
    <n v="0"/>
    <x v="44"/>
  </r>
  <r>
    <n v="224"/>
    <n v="224"/>
    <n v="0"/>
    <n v="0"/>
    <n v="0"/>
    <n v="0"/>
    <n v="0"/>
    <n v="0"/>
    <n v="0"/>
    <n v="0"/>
    <n v="0"/>
    <n v="0"/>
    <x v="45"/>
  </r>
  <r>
    <n v="1519"/>
    <n v="1519"/>
    <n v="0"/>
    <n v="0"/>
    <n v="0"/>
    <n v="0"/>
    <n v="0"/>
    <n v="0"/>
    <n v="1519"/>
    <n v="1519"/>
    <n v="0"/>
    <n v="0"/>
    <x v="3"/>
  </r>
  <r>
    <n v="5547"/>
    <n v="0"/>
    <n v="5547"/>
    <n v="0"/>
    <n v="0"/>
    <n v="0"/>
    <n v="0"/>
    <n v="0"/>
    <n v="5547"/>
    <n v="0"/>
    <n v="5547"/>
    <n v="0"/>
    <x v="4"/>
  </r>
  <r>
    <n v="766"/>
    <n v="766"/>
    <n v="0"/>
    <n v="0"/>
    <n v="766"/>
    <n v="766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9848"/>
    <n v="9848"/>
    <n v="0"/>
    <n v="0"/>
    <n v="0"/>
    <n v="0"/>
    <n v="0"/>
    <n v="0"/>
    <n v="0"/>
    <n v="0"/>
    <n v="0"/>
    <n v="0"/>
    <x v="8"/>
  </r>
  <r>
    <n v="13072"/>
    <n v="1307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5"/>
  </r>
  <r>
    <n v="6545"/>
    <n v="0"/>
    <n v="0"/>
    <n v="6545"/>
    <n v="0"/>
    <n v="0"/>
    <n v="0"/>
    <n v="0"/>
    <n v="0"/>
    <n v="0"/>
    <n v="0"/>
    <n v="0"/>
    <x v="12"/>
  </r>
  <r>
    <n v="120"/>
    <n v="120"/>
    <n v="0"/>
    <n v="0"/>
    <n v="120"/>
    <n v="120"/>
    <n v="0"/>
    <n v="0"/>
    <n v="0"/>
    <n v="0"/>
    <n v="0"/>
    <n v="0"/>
    <x v="13"/>
  </r>
  <r>
    <n v="356"/>
    <n v="356"/>
    <n v="0"/>
    <n v="0"/>
    <n v="0"/>
    <n v="0"/>
    <n v="0"/>
    <n v="0"/>
    <n v="356"/>
    <n v="356"/>
    <n v="0"/>
    <n v="0"/>
    <x v="15"/>
  </r>
  <r>
    <n v="9754"/>
    <n v="9754"/>
    <n v="0"/>
    <n v="0"/>
    <n v="9754"/>
    <n v="9754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49"/>
  </r>
  <r>
    <n v="141"/>
    <n v="0"/>
    <n v="141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9"/>
  </r>
  <r>
    <n v="47"/>
    <n v="0"/>
    <n v="47"/>
    <n v="0"/>
    <n v="0"/>
    <n v="0"/>
    <n v="0"/>
    <n v="0"/>
    <n v="0"/>
    <n v="0"/>
    <n v="0"/>
    <n v="0"/>
    <x v="20"/>
  </r>
  <r>
    <n v="5967"/>
    <n v="5967"/>
    <n v="0"/>
    <n v="0"/>
    <n v="5967"/>
    <n v="5967"/>
    <n v="0"/>
    <n v="0"/>
    <n v="0"/>
    <n v="0"/>
    <n v="0"/>
    <n v="0"/>
    <x v="25"/>
  </r>
  <r>
    <n v="11"/>
    <n v="11"/>
    <n v="0"/>
    <n v="0"/>
    <n v="11"/>
    <n v="11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170"/>
    <n v="170"/>
    <n v="0"/>
    <n v="0"/>
    <n v="0"/>
    <n v="0"/>
    <n v="0"/>
    <n v="0"/>
    <n v="0"/>
    <n v="0"/>
    <n v="0"/>
    <n v="0"/>
    <x v="28"/>
  </r>
  <r>
    <n v="3065"/>
    <n v="3065"/>
    <n v="0"/>
    <n v="0"/>
    <n v="3065"/>
    <n v="3065"/>
    <n v="0"/>
    <n v="0"/>
    <n v="0"/>
    <n v="0"/>
    <n v="0"/>
    <n v="0"/>
    <x v="29"/>
  </r>
  <r>
    <n v="248"/>
    <n v="248"/>
    <n v="0"/>
    <n v="0"/>
    <n v="0"/>
    <n v="0"/>
    <n v="0"/>
    <n v="0"/>
    <n v="0"/>
    <n v="0"/>
    <n v="0"/>
    <n v="0"/>
    <x v="58"/>
  </r>
  <r>
    <n v="18374"/>
    <n v="18374"/>
    <n v="0"/>
    <n v="0"/>
    <n v="18374"/>
    <n v="18374"/>
    <n v="0"/>
    <n v="0"/>
    <n v="0"/>
    <n v="0"/>
    <n v="0"/>
    <n v="0"/>
    <x v="63"/>
  </r>
  <r>
    <n v="5832"/>
    <n v="5832"/>
    <n v="0"/>
    <n v="0"/>
    <n v="0"/>
    <n v="0"/>
    <n v="0"/>
    <n v="0"/>
    <n v="0"/>
    <n v="0"/>
    <n v="0"/>
    <n v="0"/>
    <x v="51"/>
  </r>
  <r>
    <n v="1355"/>
    <n v="1355"/>
    <n v="0"/>
    <n v="0"/>
    <n v="0"/>
    <n v="0"/>
    <n v="0"/>
    <n v="0"/>
    <n v="0"/>
    <n v="0"/>
    <n v="0"/>
    <n v="0"/>
    <x v="33"/>
  </r>
  <r>
    <n v="3731"/>
    <n v="3731"/>
    <n v="0"/>
    <n v="0"/>
    <n v="3731"/>
    <n v="3731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52"/>
  </r>
  <r>
    <n v="35"/>
    <n v="35"/>
    <n v="0"/>
    <n v="0"/>
    <n v="35"/>
    <n v="35"/>
    <n v="0"/>
    <n v="0"/>
    <n v="0"/>
    <n v="0"/>
    <n v="0"/>
    <n v="0"/>
    <x v="36"/>
  </r>
  <r>
    <n v="35"/>
    <n v="35"/>
    <n v="0"/>
    <n v="0"/>
    <n v="0"/>
    <n v="0"/>
    <n v="0"/>
    <n v="0"/>
    <n v="35"/>
    <n v="35"/>
    <n v="0"/>
    <n v="0"/>
    <x v="37"/>
  </r>
  <r>
    <n v="1359"/>
    <n v="1359"/>
    <n v="0"/>
    <n v="0"/>
    <n v="0"/>
    <n v="0"/>
    <n v="0"/>
    <n v="0"/>
    <n v="1359"/>
    <n v="1359"/>
    <n v="0"/>
    <n v="0"/>
    <x v="38"/>
  </r>
  <r>
    <n v="7857"/>
    <n v="7857"/>
    <n v="0"/>
    <n v="0"/>
    <n v="7857"/>
    <n v="7857"/>
    <n v="0"/>
    <n v="0"/>
    <n v="0"/>
    <n v="0"/>
    <n v="0"/>
    <n v="0"/>
    <x v="39"/>
  </r>
  <r>
    <n v="2380"/>
    <n v="2380"/>
    <n v="0"/>
    <n v="0"/>
    <n v="2380"/>
    <n v="2380"/>
    <n v="0"/>
    <n v="0"/>
    <n v="0"/>
    <n v="0"/>
    <n v="0"/>
    <n v="0"/>
    <x v="40"/>
  </r>
  <r>
    <n v="614"/>
    <n v="614"/>
    <n v="0"/>
    <n v="0"/>
    <n v="614"/>
    <n v="614"/>
    <n v="0"/>
    <n v="0"/>
    <n v="0"/>
    <n v="0"/>
    <n v="0"/>
    <n v="0"/>
    <x v="41"/>
  </r>
  <r>
    <n v="6885"/>
    <n v="0"/>
    <n v="6885"/>
    <n v="0"/>
    <n v="0"/>
    <n v="0"/>
    <n v="0"/>
    <n v="0"/>
    <n v="0"/>
    <n v="0"/>
    <n v="0"/>
    <n v="0"/>
    <x v="42"/>
  </r>
  <r>
    <n v="1031"/>
    <n v="1031"/>
    <n v="0"/>
    <n v="0"/>
    <n v="0"/>
    <n v="0"/>
    <n v="0"/>
    <n v="0"/>
    <n v="0"/>
    <n v="0"/>
    <n v="0"/>
    <n v="0"/>
    <x v="0"/>
  </r>
  <r>
    <n v="49537"/>
    <n v="49537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187"/>
    <n v="187"/>
    <n v="0"/>
    <n v="0"/>
    <x v="2"/>
  </r>
  <r>
    <n v="569"/>
    <n v="569"/>
    <n v="0"/>
    <n v="0"/>
    <n v="0"/>
    <n v="0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4"/>
  </r>
  <r>
    <n v="35061"/>
    <n v="35061"/>
    <n v="0"/>
    <n v="0"/>
    <n v="0"/>
    <n v="0"/>
    <n v="0"/>
    <n v="0"/>
    <n v="0"/>
    <n v="0"/>
    <n v="0"/>
    <n v="0"/>
    <x v="5"/>
  </r>
  <r>
    <n v="15"/>
    <n v="0"/>
    <n v="15"/>
    <n v="0"/>
    <n v="0"/>
    <n v="0"/>
    <n v="0"/>
    <n v="0"/>
    <n v="0"/>
    <n v="0"/>
    <n v="0"/>
    <n v="0"/>
    <x v="47"/>
  </r>
  <r>
    <n v="2175"/>
    <n v="0"/>
    <n v="2175"/>
    <n v="0"/>
    <n v="0"/>
    <n v="0"/>
    <n v="0"/>
    <n v="0"/>
    <n v="0"/>
    <n v="0"/>
    <n v="0"/>
    <n v="0"/>
    <x v="7"/>
  </r>
  <r>
    <n v="2074"/>
    <n v="2074"/>
    <n v="0"/>
    <n v="0"/>
    <n v="0"/>
    <n v="0"/>
    <n v="0"/>
    <n v="0"/>
    <n v="0"/>
    <n v="0"/>
    <n v="0"/>
    <n v="0"/>
    <x v="8"/>
  </r>
  <r>
    <n v="793"/>
    <n v="0"/>
    <n v="793"/>
    <n v="0"/>
    <n v="0"/>
    <n v="0"/>
    <n v="0"/>
    <n v="0"/>
    <n v="0"/>
    <n v="0"/>
    <n v="0"/>
    <n v="0"/>
    <x v="48"/>
  </r>
  <r>
    <n v="204"/>
    <n v="20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49"/>
  </r>
  <r>
    <n v="1619"/>
    <n v="1619"/>
    <n v="0"/>
    <n v="0"/>
    <n v="1619"/>
    <n v="1619"/>
    <n v="0"/>
    <n v="0"/>
    <n v="0"/>
    <n v="0"/>
    <n v="0"/>
    <n v="0"/>
    <x v="57"/>
  </r>
  <r>
    <n v="1605"/>
    <n v="1605"/>
    <n v="0"/>
    <n v="0"/>
    <n v="0"/>
    <n v="0"/>
    <n v="0"/>
    <n v="0"/>
    <n v="0"/>
    <n v="0"/>
    <n v="0"/>
    <n v="0"/>
    <x v="19"/>
  </r>
  <r>
    <n v="425"/>
    <n v="425"/>
    <n v="0"/>
    <n v="0"/>
    <n v="0"/>
    <n v="0"/>
    <n v="0"/>
    <n v="0"/>
    <n v="0"/>
    <n v="0"/>
    <n v="0"/>
    <n v="0"/>
    <x v="20"/>
  </r>
  <r>
    <n v="1905"/>
    <n v="1905"/>
    <n v="0"/>
    <n v="0"/>
    <n v="0"/>
    <n v="0"/>
    <n v="0"/>
    <n v="0"/>
    <n v="0"/>
    <n v="0"/>
    <n v="0"/>
    <n v="0"/>
    <x v="25"/>
  </r>
  <r>
    <n v="78"/>
    <n v="0"/>
    <n v="78"/>
    <n v="0"/>
    <n v="78"/>
    <n v="0"/>
    <n v="78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54"/>
    <n v="54"/>
    <n v="0"/>
    <n v="0"/>
    <n v="54"/>
    <n v="54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1631"/>
    <n v="1631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3"/>
  </r>
  <r>
    <n v="3569"/>
    <n v="3569"/>
    <n v="0"/>
    <n v="0"/>
    <n v="3569"/>
    <n v="3569"/>
    <n v="0"/>
    <n v="0"/>
    <n v="0"/>
    <n v="0"/>
    <n v="0"/>
    <n v="0"/>
    <x v="61"/>
  </r>
  <r>
    <n v="1164"/>
    <n v="1164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1443"/>
    <n v="0"/>
    <n v="1443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7101"/>
    <n v="0"/>
    <n v="7101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1"/>
  </r>
  <r>
    <n v="4938"/>
    <n v="0"/>
    <n v="4938"/>
    <n v="0"/>
    <n v="0"/>
    <n v="0"/>
    <n v="0"/>
    <n v="0"/>
    <n v="0"/>
    <n v="0"/>
    <n v="0"/>
    <n v="0"/>
    <x v="42"/>
  </r>
  <r>
    <n v="916"/>
    <n v="916"/>
    <n v="0"/>
    <n v="0"/>
    <n v="0"/>
    <n v="0"/>
    <n v="0"/>
    <n v="0"/>
    <n v="0"/>
    <n v="0"/>
    <n v="0"/>
    <n v="0"/>
    <x v="0"/>
  </r>
  <r>
    <n v="8550"/>
    <n v="8550"/>
    <n v="0"/>
    <n v="0"/>
    <n v="0"/>
    <n v="0"/>
    <n v="0"/>
    <n v="0"/>
    <n v="0"/>
    <n v="0"/>
    <n v="0"/>
    <n v="0"/>
    <x v="44"/>
  </r>
  <r>
    <n v="3340"/>
    <n v="0"/>
    <n v="334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9"/>
  </r>
  <r>
    <n v="133"/>
    <n v="133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7"/>
  </r>
  <r>
    <n v="11788"/>
    <n v="11788"/>
    <n v="0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9"/>
  </r>
  <r>
    <n v="703"/>
    <n v="0"/>
    <n v="703"/>
    <n v="0"/>
    <n v="0"/>
    <n v="0"/>
    <n v="0"/>
    <n v="0"/>
    <n v="0"/>
    <n v="0"/>
    <n v="0"/>
    <n v="0"/>
    <x v="53"/>
  </r>
  <r>
    <n v="1172"/>
    <n v="0"/>
    <n v="0"/>
    <n v="1172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5"/>
  </r>
  <r>
    <n v="3686"/>
    <n v="3686"/>
    <n v="0"/>
    <n v="0"/>
    <n v="0"/>
    <n v="0"/>
    <n v="0"/>
    <n v="0"/>
    <n v="3686"/>
    <n v="3686"/>
    <n v="0"/>
    <n v="0"/>
    <x v="16"/>
  </r>
  <r>
    <n v="81"/>
    <n v="81"/>
    <n v="0"/>
    <n v="0"/>
    <n v="0"/>
    <n v="0"/>
    <n v="0"/>
    <n v="0"/>
    <n v="0"/>
    <n v="0"/>
    <n v="0"/>
    <n v="0"/>
    <x v="17"/>
  </r>
  <r>
    <n v="117"/>
    <n v="117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9"/>
  </r>
  <r>
    <n v="2758"/>
    <n v="2758"/>
    <n v="0"/>
    <n v="0"/>
    <n v="0"/>
    <n v="0"/>
    <n v="0"/>
    <n v="0"/>
    <n v="0"/>
    <n v="0"/>
    <n v="0"/>
    <n v="0"/>
    <x v="20"/>
  </r>
  <r>
    <n v="4767"/>
    <n v="4767"/>
    <n v="0"/>
    <n v="0"/>
    <n v="0"/>
    <n v="0"/>
    <n v="0"/>
    <n v="0"/>
    <n v="0"/>
    <n v="0"/>
    <n v="0"/>
    <n v="0"/>
    <x v="25"/>
  </r>
  <r>
    <n v="183"/>
    <n v="0"/>
    <n v="183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29"/>
  </r>
  <r>
    <n v="895"/>
    <n v="895"/>
    <n v="0"/>
    <n v="0"/>
    <n v="895"/>
    <n v="895"/>
    <n v="0"/>
    <n v="0"/>
    <n v="0"/>
    <n v="0"/>
    <n v="0"/>
    <n v="0"/>
    <x v="58"/>
  </r>
  <r>
    <n v="2559"/>
    <n v="2559"/>
    <n v="0"/>
    <n v="0"/>
    <n v="0"/>
    <n v="0"/>
    <n v="0"/>
    <n v="0"/>
    <n v="0"/>
    <n v="0"/>
    <n v="0"/>
    <n v="0"/>
    <x v="31"/>
  </r>
  <r>
    <n v="593"/>
    <n v="593"/>
    <n v="0"/>
    <n v="0"/>
    <n v="593"/>
    <n v="593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34"/>
  </r>
  <r>
    <n v="2444"/>
    <n v="0"/>
    <n v="2444"/>
    <n v="0"/>
    <n v="0"/>
    <n v="0"/>
    <n v="0"/>
    <n v="0"/>
    <n v="0"/>
    <n v="0"/>
    <n v="0"/>
    <n v="0"/>
    <x v="64"/>
  </r>
  <r>
    <n v="10"/>
    <n v="10"/>
    <n v="0"/>
    <n v="0"/>
    <n v="10"/>
    <n v="1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46"/>
    <n v="0"/>
    <n v="946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546"/>
    <n v="54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0"/>
  </r>
  <r>
    <n v="45"/>
    <n v="45"/>
    <n v="0"/>
    <n v="0"/>
    <n v="0"/>
    <n v="0"/>
    <n v="0"/>
    <n v="0"/>
    <n v="45"/>
    <n v="45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9"/>
    <n v="9"/>
    <n v="0"/>
    <n v="0"/>
    <n v="0"/>
    <n v="0"/>
    <n v="0"/>
    <n v="0"/>
    <n v="0"/>
    <n v="0"/>
    <n v="0"/>
    <n v="0"/>
    <x v="47"/>
  </r>
  <r>
    <n v="730"/>
    <n v="730"/>
    <n v="0"/>
    <n v="0"/>
    <n v="0"/>
    <n v="0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8"/>
  </r>
  <r>
    <n v="14261"/>
    <n v="14261"/>
    <n v="0"/>
    <n v="0"/>
    <n v="0"/>
    <n v="0"/>
    <n v="0"/>
    <n v="0"/>
    <n v="14261"/>
    <n v="14261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2694"/>
    <n v="0"/>
    <n v="2694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4"/>
  </r>
  <r>
    <n v="561"/>
    <n v="561"/>
    <n v="0"/>
    <n v="0"/>
    <n v="0"/>
    <n v="0"/>
    <n v="0"/>
    <n v="0"/>
    <n v="0"/>
    <n v="0"/>
    <n v="0"/>
    <n v="0"/>
    <x v="19"/>
  </r>
  <r>
    <n v="1231"/>
    <n v="1231"/>
    <n v="0"/>
    <n v="0"/>
    <n v="0"/>
    <n v="0"/>
    <n v="0"/>
    <n v="0"/>
    <n v="0"/>
    <n v="0"/>
    <n v="0"/>
    <n v="0"/>
    <x v="20"/>
  </r>
  <r>
    <n v="123"/>
    <n v="123"/>
    <n v="0"/>
    <n v="0"/>
    <n v="123"/>
    <n v="123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1624"/>
    <n v="162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58"/>
  </r>
  <r>
    <n v="85"/>
    <n v="85"/>
    <n v="0"/>
    <n v="0"/>
    <n v="0"/>
    <n v="0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51"/>
  </r>
  <r>
    <n v="467"/>
    <n v="467"/>
    <n v="0"/>
    <n v="0"/>
    <n v="0"/>
    <n v="0"/>
    <n v="0"/>
    <n v="0"/>
    <n v="467"/>
    <n v="467"/>
    <n v="0"/>
    <n v="0"/>
    <x v="33"/>
  </r>
  <r>
    <n v="1187"/>
    <n v="1187"/>
    <n v="0"/>
    <n v="0"/>
    <n v="1187"/>
    <n v="1187"/>
    <n v="0"/>
    <n v="0"/>
    <n v="0"/>
    <n v="0"/>
    <n v="0"/>
    <n v="0"/>
    <x v="56"/>
  </r>
  <r>
    <n v="47"/>
    <n v="47"/>
    <n v="0"/>
    <n v="0"/>
    <n v="47"/>
    <n v="47"/>
    <n v="0"/>
    <n v="0"/>
    <n v="0"/>
    <n v="0"/>
    <n v="0"/>
    <n v="0"/>
    <x v="62"/>
  </r>
  <r>
    <n v="755"/>
    <n v="755"/>
    <n v="0"/>
    <n v="0"/>
    <n v="0"/>
    <n v="0"/>
    <n v="0"/>
    <n v="0"/>
    <n v="0"/>
    <n v="0"/>
    <n v="0"/>
    <n v="0"/>
    <x v="36"/>
  </r>
  <r>
    <n v="162"/>
    <n v="162"/>
    <n v="0"/>
    <n v="0"/>
    <n v="162"/>
    <n v="162"/>
    <n v="0"/>
    <n v="0"/>
    <n v="0"/>
    <n v="0"/>
    <n v="0"/>
    <n v="0"/>
    <x v="37"/>
  </r>
  <r>
    <n v="1313"/>
    <n v="0"/>
    <n v="1313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0"/>
  </r>
  <r>
    <n v="2911"/>
    <n v="0"/>
    <n v="2911"/>
    <n v="0"/>
    <n v="0"/>
    <n v="0"/>
    <n v="0"/>
    <n v="0"/>
    <n v="0"/>
    <n v="0"/>
    <n v="0"/>
    <n v="0"/>
    <x v="40"/>
  </r>
  <r>
    <n v="2253"/>
    <n v="2253"/>
    <n v="0"/>
    <n v="0"/>
    <n v="0"/>
    <n v="0"/>
    <n v="0"/>
    <n v="0"/>
    <n v="0"/>
    <n v="0"/>
    <n v="0"/>
    <n v="0"/>
    <x v="41"/>
  </r>
  <r>
    <n v="7375"/>
    <n v="7375"/>
    <n v="0"/>
    <n v="0"/>
    <n v="7375"/>
    <n v="7375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5"/>
  </r>
  <r>
    <n v="612"/>
    <n v="0"/>
    <n v="612"/>
    <n v="0"/>
    <n v="0"/>
    <n v="0"/>
    <n v="0"/>
    <n v="0"/>
    <n v="0"/>
    <n v="0"/>
    <n v="0"/>
    <n v="0"/>
    <x v="6"/>
  </r>
  <r>
    <n v="232"/>
    <n v="232"/>
    <n v="0"/>
    <n v="0"/>
    <n v="232"/>
    <n v="232"/>
    <n v="0"/>
    <n v="0"/>
    <n v="0"/>
    <n v="0"/>
    <n v="0"/>
    <n v="0"/>
    <x v="7"/>
  </r>
  <r>
    <n v="1428"/>
    <n v="1428"/>
    <n v="0"/>
    <n v="0"/>
    <n v="0"/>
    <n v="0"/>
    <n v="0"/>
    <n v="0"/>
    <n v="0"/>
    <n v="0"/>
    <n v="0"/>
    <n v="0"/>
    <x v="8"/>
  </r>
  <r>
    <n v="2453"/>
    <n v="2453"/>
    <n v="0"/>
    <n v="0"/>
    <n v="2453"/>
    <n v="2453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53"/>
  </r>
  <r>
    <n v="27"/>
    <n v="27"/>
    <n v="0"/>
    <n v="0"/>
    <n v="27"/>
    <n v="27"/>
    <n v="0"/>
    <n v="0"/>
    <n v="0"/>
    <n v="0"/>
    <n v="0"/>
    <n v="0"/>
    <x v="12"/>
  </r>
  <r>
    <n v="72"/>
    <n v="72"/>
    <n v="0"/>
    <n v="0"/>
    <n v="0"/>
    <n v="0"/>
    <n v="0"/>
    <n v="0"/>
    <n v="0"/>
    <n v="0"/>
    <n v="0"/>
    <n v="0"/>
    <x v="13"/>
  </r>
  <r>
    <n v="140"/>
    <n v="140"/>
    <n v="0"/>
    <n v="0"/>
    <n v="0"/>
    <n v="0"/>
    <n v="0"/>
    <n v="0"/>
    <n v="140"/>
    <n v="140"/>
    <n v="0"/>
    <n v="0"/>
    <x v="15"/>
  </r>
  <r>
    <n v="1752"/>
    <n v="175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9"/>
  </r>
  <r>
    <n v="425"/>
    <n v="425"/>
    <n v="0"/>
    <n v="0"/>
    <n v="0"/>
    <n v="0"/>
    <n v="0"/>
    <n v="0"/>
    <n v="425"/>
    <n v="425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18618"/>
    <n v="1861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28"/>
  </r>
  <r>
    <n v="536"/>
    <n v="536"/>
    <n v="0"/>
    <n v="0"/>
    <n v="0"/>
    <n v="0"/>
    <n v="0"/>
    <n v="0"/>
    <n v="0"/>
    <n v="0"/>
    <n v="0"/>
    <n v="0"/>
    <x v="29"/>
  </r>
  <r>
    <n v="584"/>
    <n v="584"/>
    <n v="0"/>
    <n v="0"/>
    <n v="584"/>
    <n v="584"/>
    <n v="0"/>
    <n v="0"/>
    <n v="0"/>
    <n v="0"/>
    <n v="0"/>
    <n v="0"/>
    <x v="58"/>
  </r>
  <r>
    <n v="169"/>
    <n v="169"/>
    <n v="0"/>
    <n v="0"/>
    <n v="0"/>
    <n v="0"/>
    <n v="0"/>
    <n v="0"/>
    <n v="0"/>
    <n v="0"/>
    <n v="0"/>
    <n v="0"/>
    <x v="31"/>
  </r>
  <r>
    <n v="213"/>
    <n v="213"/>
    <n v="0"/>
    <n v="0"/>
    <n v="0"/>
    <n v="0"/>
    <n v="0"/>
    <n v="0"/>
    <n v="0"/>
    <n v="0"/>
    <n v="0"/>
    <n v="0"/>
    <x v="51"/>
  </r>
  <r>
    <n v="937"/>
    <n v="937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52"/>
  </r>
  <r>
    <n v="278"/>
    <n v="278"/>
    <n v="0"/>
    <n v="0"/>
    <n v="0"/>
    <n v="0"/>
    <n v="0"/>
    <n v="0"/>
    <n v="0"/>
    <n v="0"/>
    <n v="0"/>
    <n v="0"/>
    <x v="36"/>
  </r>
  <r>
    <n v="14"/>
    <n v="0"/>
    <n v="14"/>
    <n v="0"/>
    <n v="0"/>
    <n v="0"/>
    <n v="0"/>
    <n v="0"/>
    <n v="0"/>
    <n v="0"/>
    <n v="0"/>
    <n v="0"/>
    <x v="37"/>
  </r>
  <r>
    <n v="346"/>
    <n v="346"/>
    <n v="0"/>
    <n v="0"/>
    <n v="346"/>
    <n v="346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002"/>
    <n v="2002"/>
    <n v="0"/>
    <n v="0"/>
    <n v="0"/>
    <n v="0"/>
    <n v="0"/>
    <n v="0"/>
    <n v="0"/>
    <n v="0"/>
    <n v="0"/>
    <n v="0"/>
    <x v="40"/>
  </r>
  <r>
    <n v="5172"/>
    <n v="0"/>
    <n v="5172"/>
    <n v="0"/>
    <n v="0"/>
    <n v="0"/>
    <n v="0"/>
    <n v="0"/>
    <n v="0"/>
    <n v="0"/>
    <n v="0"/>
    <n v="0"/>
    <x v="41"/>
  </r>
  <r>
    <n v="5891"/>
    <n v="5891"/>
    <n v="0"/>
    <n v="0"/>
    <n v="5891"/>
    <n v="5891"/>
    <n v="0"/>
    <n v="0"/>
    <n v="0"/>
    <n v="0"/>
    <n v="0"/>
    <n v="0"/>
    <x v="42"/>
  </r>
  <r>
    <n v="1487"/>
    <n v="1487"/>
    <n v="0"/>
    <n v="0"/>
    <n v="1487"/>
    <n v="1487"/>
    <n v="0"/>
    <n v="0"/>
    <n v="0"/>
    <n v="0"/>
    <n v="0"/>
    <n v="0"/>
    <x v="0"/>
  </r>
  <r>
    <n v="1849"/>
    <n v="1849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5"/>
  </r>
  <r>
    <n v="42"/>
    <n v="42"/>
    <n v="0"/>
    <n v="0"/>
    <n v="42"/>
    <n v="42"/>
    <n v="0"/>
    <n v="0"/>
    <n v="0"/>
    <n v="0"/>
    <n v="0"/>
    <n v="0"/>
    <x v="46"/>
  </r>
  <r>
    <n v="336"/>
    <n v="33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7"/>
  </r>
  <r>
    <n v="2515"/>
    <n v="0"/>
    <n v="2515"/>
    <n v="0"/>
    <n v="0"/>
    <n v="0"/>
    <n v="0"/>
    <n v="0"/>
    <n v="0"/>
    <n v="0"/>
    <n v="0"/>
    <n v="0"/>
    <x v="7"/>
  </r>
  <r>
    <n v="4021"/>
    <n v="4021"/>
    <n v="0"/>
    <n v="0"/>
    <n v="0"/>
    <n v="0"/>
    <n v="0"/>
    <n v="0"/>
    <n v="0"/>
    <n v="0"/>
    <n v="0"/>
    <n v="0"/>
    <x v="8"/>
  </r>
  <r>
    <n v="10588"/>
    <n v="0"/>
    <n v="10588"/>
    <n v="0"/>
    <n v="10588"/>
    <n v="0"/>
    <n v="10588"/>
    <n v="0"/>
    <n v="0"/>
    <n v="0"/>
    <n v="0"/>
    <n v="0"/>
    <x v="9"/>
  </r>
  <r>
    <n v="9639"/>
    <n v="9639"/>
    <n v="0"/>
    <n v="0"/>
    <n v="0"/>
    <n v="0"/>
    <n v="0"/>
    <n v="0"/>
    <n v="0"/>
    <n v="0"/>
    <n v="0"/>
    <n v="0"/>
    <x v="11"/>
  </r>
  <r>
    <n v="2146"/>
    <n v="0"/>
    <n v="0"/>
    <n v="2146"/>
    <n v="0"/>
    <n v="0"/>
    <n v="0"/>
    <n v="0"/>
    <n v="0"/>
    <n v="0"/>
    <n v="0"/>
    <n v="0"/>
    <x v="12"/>
  </r>
  <r>
    <n v="228"/>
    <n v="0"/>
    <n v="228"/>
    <n v="0"/>
    <n v="228"/>
    <n v="0"/>
    <n v="228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15"/>
  </r>
  <r>
    <n v="502"/>
    <n v="502"/>
    <n v="0"/>
    <n v="0"/>
    <n v="0"/>
    <n v="0"/>
    <n v="0"/>
    <n v="0"/>
    <n v="0"/>
    <n v="0"/>
    <n v="0"/>
    <n v="0"/>
    <x v="16"/>
  </r>
  <r>
    <n v="4004"/>
    <n v="0"/>
    <n v="4004"/>
    <n v="0"/>
    <n v="0"/>
    <n v="0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27"/>
  </r>
  <r>
    <n v="20404"/>
    <n v="0"/>
    <n v="20404"/>
    <n v="0"/>
    <n v="0"/>
    <n v="0"/>
    <n v="0"/>
    <n v="0"/>
    <n v="20404"/>
    <n v="0"/>
    <n v="20404"/>
    <n v="0"/>
    <x v="28"/>
  </r>
  <r>
    <n v="1544"/>
    <n v="1544"/>
    <n v="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4568"/>
    <n v="4568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33"/>
  </r>
  <r>
    <n v="572"/>
    <n v="572"/>
    <n v="0"/>
    <n v="0"/>
    <n v="0"/>
    <n v="0"/>
    <n v="0"/>
    <n v="0"/>
    <n v="0"/>
    <n v="0"/>
    <n v="0"/>
    <n v="0"/>
    <x v="56"/>
  </r>
  <r>
    <n v="615"/>
    <n v="615"/>
    <n v="0"/>
    <n v="0"/>
    <n v="0"/>
    <n v="0"/>
    <n v="0"/>
    <n v="0"/>
    <n v="0"/>
    <n v="0"/>
    <n v="0"/>
    <n v="0"/>
    <x v="62"/>
  </r>
  <r>
    <n v="303"/>
    <n v="30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44"/>
    <n v="44"/>
    <n v="0"/>
    <n v="0"/>
    <x v="60"/>
  </r>
  <r>
    <n v="3475"/>
    <n v="3475"/>
    <n v="0"/>
    <n v="0"/>
    <n v="0"/>
    <n v="0"/>
    <n v="0"/>
    <n v="0"/>
    <n v="0"/>
    <n v="0"/>
    <n v="0"/>
    <n v="0"/>
    <x v="40"/>
  </r>
  <r>
    <n v="173"/>
    <n v="173"/>
    <n v="0"/>
    <n v="0"/>
    <n v="173"/>
    <n v="173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822"/>
    <n v="0"/>
    <n v="822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637"/>
    <n v="63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70"/>
  </r>
  <r>
    <n v="39"/>
    <n v="39"/>
    <n v="0"/>
    <n v="0"/>
    <n v="0"/>
    <n v="0"/>
    <n v="0"/>
    <n v="0"/>
    <n v="0"/>
    <n v="0"/>
    <n v="0"/>
    <n v="0"/>
    <x v="4"/>
  </r>
  <r>
    <n v="952"/>
    <n v="952"/>
    <n v="0"/>
    <n v="0"/>
    <n v="952"/>
    <n v="952"/>
    <n v="0"/>
    <n v="0"/>
    <n v="0"/>
    <n v="0"/>
    <n v="0"/>
    <n v="0"/>
    <x v="5"/>
  </r>
  <r>
    <n v="343"/>
    <n v="343"/>
    <n v="0"/>
    <n v="0"/>
    <n v="0"/>
    <n v="0"/>
    <n v="0"/>
    <n v="0"/>
    <n v="343"/>
    <n v="343"/>
    <n v="0"/>
    <n v="0"/>
    <x v="47"/>
  </r>
  <r>
    <n v="11"/>
    <n v="11"/>
    <n v="0"/>
    <n v="0"/>
    <n v="0"/>
    <n v="0"/>
    <n v="0"/>
    <n v="0"/>
    <n v="11"/>
    <n v="11"/>
    <n v="0"/>
    <n v="0"/>
    <x v="7"/>
  </r>
  <r>
    <n v="13938"/>
    <n v="13938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2091"/>
    <n v="0"/>
    <n v="2091"/>
    <n v="0"/>
    <n v="0"/>
    <n v="0"/>
    <n v="0"/>
    <n v="0"/>
    <n v="0"/>
    <n v="0"/>
    <n v="0"/>
    <n v="0"/>
    <x v="11"/>
  </r>
  <r>
    <n v="2679"/>
    <n v="0"/>
    <n v="0"/>
    <n v="2679"/>
    <n v="0"/>
    <n v="0"/>
    <n v="0"/>
    <n v="0"/>
    <n v="0"/>
    <n v="0"/>
    <n v="0"/>
    <n v="0"/>
    <x v="12"/>
  </r>
  <r>
    <n v="36"/>
    <n v="36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5"/>
  </r>
  <r>
    <n v="6718"/>
    <n v="0"/>
    <n v="6718"/>
    <n v="0"/>
    <n v="0"/>
    <n v="0"/>
    <n v="0"/>
    <n v="0"/>
    <n v="0"/>
    <n v="0"/>
    <n v="0"/>
    <n v="0"/>
    <x v="16"/>
  </r>
  <r>
    <n v="81"/>
    <n v="0"/>
    <n v="81"/>
    <n v="0"/>
    <n v="0"/>
    <n v="0"/>
    <n v="0"/>
    <n v="0"/>
    <n v="0"/>
    <n v="0"/>
    <n v="0"/>
    <n v="0"/>
    <x v="49"/>
  </r>
  <r>
    <n v="372"/>
    <n v="0"/>
    <n v="372"/>
    <n v="0"/>
    <n v="0"/>
    <n v="0"/>
    <n v="0"/>
    <n v="0"/>
    <n v="0"/>
    <n v="0"/>
    <n v="0"/>
    <n v="0"/>
    <x v="18"/>
  </r>
  <r>
    <n v="22395"/>
    <n v="22395"/>
    <n v="0"/>
    <n v="0"/>
    <n v="22395"/>
    <n v="22395"/>
    <n v="0"/>
    <n v="0"/>
    <n v="0"/>
    <n v="0"/>
    <n v="0"/>
    <n v="0"/>
    <x v="19"/>
  </r>
  <r>
    <n v="566"/>
    <n v="566"/>
    <n v="0"/>
    <n v="0"/>
    <n v="0"/>
    <n v="0"/>
    <n v="0"/>
    <n v="0"/>
    <n v="0"/>
    <n v="0"/>
    <n v="0"/>
    <n v="0"/>
    <x v="20"/>
  </r>
  <r>
    <n v="19"/>
    <n v="19"/>
    <n v="0"/>
    <n v="0"/>
    <n v="19"/>
    <n v="19"/>
    <n v="0"/>
    <n v="0"/>
    <n v="0"/>
    <n v="0"/>
    <n v="0"/>
    <n v="0"/>
    <x v="25"/>
  </r>
  <r>
    <n v="19"/>
    <n v="19"/>
    <n v="0"/>
    <n v="0"/>
    <n v="0"/>
    <n v="0"/>
    <n v="0"/>
    <n v="0"/>
    <n v="19"/>
    <n v="19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181"/>
    <n v="181"/>
    <n v="0"/>
    <n v="0"/>
    <n v="0"/>
    <n v="0"/>
    <n v="0"/>
    <n v="0"/>
    <n v="0"/>
    <n v="0"/>
    <n v="0"/>
    <n v="0"/>
    <x v="29"/>
  </r>
  <r>
    <n v="17508"/>
    <n v="17508"/>
    <n v="0"/>
    <n v="0"/>
    <n v="0"/>
    <n v="0"/>
    <n v="0"/>
    <n v="0"/>
    <n v="0"/>
    <n v="0"/>
    <n v="0"/>
    <n v="0"/>
    <x v="30"/>
  </r>
  <r>
    <n v="1150"/>
    <n v="0"/>
    <n v="115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830"/>
    <n v="830"/>
    <n v="0"/>
    <n v="0"/>
    <n v="0"/>
    <n v="0"/>
    <n v="0"/>
    <n v="0"/>
    <n v="0"/>
    <n v="0"/>
    <n v="0"/>
    <n v="0"/>
    <x v="62"/>
  </r>
  <r>
    <n v="3754"/>
    <n v="3754"/>
    <n v="0"/>
    <n v="0"/>
    <n v="0"/>
    <n v="0"/>
    <n v="0"/>
    <n v="0"/>
    <n v="3754"/>
    <n v="3754"/>
    <n v="0"/>
    <n v="0"/>
    <x v="36"/>
  </r>
  <r>
    <n v="200"/>
    <n v="200"/>
    <n v="0"/>
    <n v="0"/>
    <n v="200"/>
    <n v="20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617"/>
    <n v="617"/>
    <n v="0"/>
    <n v="0"/>
    <n v="0"/>
    <n v="0"/>
    <n v="0"/>
    <n v="0"/>
    <n v="0"/>
    <n v="0"/>
    <n v="0"/>
    <n v="0"/>
    <x v="40"/>
  </r>
  <r>
    <n v="155"/>
    <n v="0"/>
    <n v="155"/>
    <n v="0"/>
    <n v="0"/>
    <n v="0"/>
    <n v="0"/>
    <n v="0"/>
    <n v="0"/>
    <n v="0"/>
    <n v="0"/>
    <n v="0"/>
    <x v="41"/>
  </r>
  <r>
    <n v="2068"/>
    <n v="0"/>
    <n v="2068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617"/>
    <n v="1617"/>
    <n v="0"/>
    <n v="0"/>
    <n v="1617"/>
    <n v="1617"/>
    <n v="0"/>
    <n v="0"/>
    <n v="0"/>
    <n v="0"/>
    <n v="0"/>
    <n v="0"/>
    <x v="3"/>
  </r>
  <r>
    <n v="455"/>
    <n v="45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67"/>
    <n v="67"/>
    <n v="0"/>
    <n v="0"/>
    <n v="0"/>
    <n v="0"/>
    <n v="0"/>
    <n v="0"/>
    <n v="0"/>
    <n v="0"/>
    <n v="0"/>
    <n v="0"/>
    <x v="47"/>
  </r>
  <r>
    <n v="2564"/>
    <n v="0"/>
    <n v="2564"/>
    <n v="0"/>
    <n v="2564"/>
    <n v="0"/>
    <n v="2564"/>
    <n v="0"/>
    <n v="0"/>
    <n v="0"/>
    <n v="0"/>
    <n v="0"/>
    <x v="7"/>
  </r>
  <r>
    <n v="247495"/>
    <n v="0"/>
    <n v="0"/>
    <n v="247495"/>
    <n v="247495"/>
    <n v="0"/>
    <n v="0"/>
    <n v="247495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8"/>
  </r>
  <r>
    <n v="257"/>
    <n v="257"/>
    <n v="0"/>
    <n v="0"/>
    <n v="257"/>
    <n v="257"/>
    <n v="0"/>
    <n v="0"/>
    <n v="0"/>
    <n v="0"/>
    <n v="0"/>
    <n v="0"/>
    <x v="65"/>
  </r>
  <r>
    <n v="4556"/>
    <n v="0"/>
    <n v="4556"/>
    <n v="0"/>
    <n v="4556"/>
    <n v="0"/>
    <n v="4556"/>
    <n v="0"/>
    <n v="0"/>
    <n v="0"/>
    <n v="0"/>
    <n v="0"/>
    <x v="12"/>
  </r>
  <r>
    <n v="458"/>
    <n v="45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6434"/>
    <n v="6434"/>
    <n v="0"/>
    <n v="0"/>
    <n v="0"/>
    <n v="0"/>
    <n v="0"/>
    <n v="0"/>
    <n v="6434"/>
    <n v="6434"/>
    <n v="0"/>
    <n v="0"/>
    <x v="16"/>
  </r>
  <r>
    <n v="2417"/>
    <n v="2417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33"/>
    <n v="33"/>
    <n v="0"/>
    <n v="0"/>
    <x v="57"/>
  </r>
  <r>
    <n v="1225"/>
    <n v="1225"/>
    <n v="0"/>
    <n v="0"/>
    <n v="1225"/>
    <n v="1225"/>
    <n v="0"/>
    <n v="0"/>
    <n v="0"/>
    <n v="0"/>
    <n v="0"/>
    <n v="0"/>
    <x v="19"/>
  </r>
  <r>
    <n v="8913"/>
    <n v="8913"/>
    <n v="0"/>
    <n v="0"/>
    <n v="8913"/>
    <n v="8913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6"/>
  </r>
  <r>
    <n v="83"/>
    <n v="83"/>
    <n v="0"/>
    <n v="0"/>
    <n v="83"/>
    <n v="83"/>
    <n v="0"/>
    <n v="0"/>
    <n v="0"/>
    <n v="0"/>
    <n v="0"/>
    <n v="0"/>
    <x v="27"/>
  </r>
  <r>
    <n v="159"/>
    <n v="0"/>
    <n v="159"/>
    <n v="0"/>
    <n v="0"/>
    <n v="0"/>
    <n v="0"/>
    <n v="0"/>
    <n v="0"/>
    <n v="0"/>
    <n v="0"/>
    <n v="0"/>
    <x v="55"/>
  </r>
  <r>
    <n v="724"/>
    <n v="724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51"/>
  </r>
  <r>
    <n v="505"/>
    <n v="505"/>
    <n v="0"/>
    <n v="0"/>
    <n v="0"/>
    <n v="0"/>
    <n v="0"/>
    <n v="0"/>
    <n v="0"/>
    <n v="0"/>
    <n v="0"/>
    <n v="0"/>
    <x v="33"/>
  </r>
  <r>
    <n v="6593"/>
    <n v="6593"/>
    <n v="0"/>
    <n v="0"/>
    <n v="6593"/>
    <n v="6593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35"/>
  </r>
  <r>
    <n v="1519"/>
    <n v="0"/>
    <n v="1519"/>
    <n v="0"/>
    <n v="0"/>
    <n v="0"/>
    <n v="0"/>
    <n v="0"/>
    <n v="0"/>
    <n v="0"/>
    <n v="0"/>
    <n v="0"/>
    <x v="36"/>
  </r>
  <r>
    <n v="590"/>
    <n v="0"/>
    <n v="590"/>
    <n v="0"/>
    <n v="0"/>
    <n v="0"/>
    <n v="0"/>
    <n v="0"/>
    <n v="0"/>
    <n v="0"/>
    <n v="0"/>
    <n v="0"/>
    <x v="37"/>
  </r>
  <r>
    <n v="20"/>
    <n v="20"/>
    <n v="0"/>
    <n v="0"/>
    <n v="20"/>
    <n v="2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3135"/>
    <n v="3135"/>
    <n v="0"/>
    <n v="0"/>
    <n v="0"/>
    <n v="0"/>
    <n v="0"/>
    <n v="0"/>
    <n v="3135"/>
    <n v="3135"/>
    <n v="0"/>
    <n v="0"/>
    <x v="40"/>
  </r>
  <r>
    <n v="65"/>
    <n v="65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1615"/>
    <n v="1615"/>
    <n v="0"/>
    <n v="0"/>
    <n v="0"/>
    <n v="0"/>
    <n v="0"/>
    <n v="0"/>
    <n v="0"/>
    <n v="0"/>
    <n v="0"/>
    <n v="0"/>
    <x v="44"/>
  </r>
  <r>
    <n v="1191"/>
    <n v="1191"/>
    <n v="0"/>
    <n v="0"/>
    <n v="0"/>
    <n v="0"/>
    <n v="0"/>
    <n v="0"/>
    <n v="0"/>
    <n v="0"/>
    <n v="0"/>
    <n v="0"/>
    <x v="45"/>
  </r>
  <r>
    <n v="318"/>
    <n v="31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71"/>
  </r>
  <r>
    <n v="1762"/>
    <n v="1762"/>
    <n v="0"/>
    <n v="0"/>
    <n v="0"/>
    <n v="0"/>
    <n v="0"/>
    <n v="0"/>
    <n v="1762"/>
    <n v="1762"/>
    <n v="0"/>
    <n v="0"/>
    <x v="5"/>
  </r>
  <r>
    <n v="251"/>
    <n v="251"/>
    <n v="0"/>
    <n v="0"/>
    <n v="0"/>
    <n v="0"/>
    <n v="0"/>
    <n v="0"/>
    <n v="0"/>
    <n v="0"/>
    <n v="0"/>
    <n v="0"/>
    <x v="47"/>
  </r>
  <r>
    <n v="1216"/>
    <n v="1216"/>
    <n v="0"/>
    <n v="0"/>
    <n v="0"/>
    <n v="0"/>
    <n v="0"/>
    <n v="0"/>
    <n v="0"/>
    <n v="0"/>
    <n v="0"/>
    <n v="0"/>
    <x v="7"/>
  </r>
  <r>
    <n v="9636"/>
    <n v="9636"/>
    <n v="0"/>
    <n v="0"/>
    <n v="0"/>
    <n v="0"/>
    <n v="0"/>
    <n v="0"/>
    <n v="0"/>
    <n v="0"/>
    <n v="0"/>
    <n v="0"/>
    <x v="8"/>
  </r>
  <r>
    <n v="1828"/>
    <n v="1828"/>
    <n v="0"/>
    <n v="0"/>
    <n v="1828"/>
    <n v="1828"/>
    <n v="0"/>
    <n v="0"/>
    <n v="0"/>
    <n v="0"/>
    <n v="0"/>
    <n v="0"/>
    <x v="9"/>
  </r>
  <r>
    <n v="538"/>
    <n v="538"/>
    <n v="0"/>
    <n v="0"/>
    <n v="538"/>
    <n v="538"/>
    <n v="0"/>
    <n v="0"/>
    <n v="0"/>
    <n v="0"/>
    <n v="0"/>
    <n v="0"/>
    <x v="11"/>
  </r>
  <r>
    <n v="2384"/>
    <n v="0"/>
    <n v="2384"/>
    <n v="0"/>
    <n v="0"/>
    <n v="0"/>
    <n v="0"/>
    <n v="0"/>
    <n v="0"/>
    <n v="0"/>
    <n v="0"/>
    <n v="0"/>
    <x v="12"/>
  </r>
  <r>
    <n v="189"/>
    <n v="189"/>
    <n v="0"/>
    <n v="0"/>
    <n v="0"/>
    <n v="0"/>
    <n v="0"/>
    <n v="0"/>
    <n v="0"/>
    <n v="0"/>
    <n v="0"/>
    <n v="0"/>
    <x v="13"/>
  </r>
  <r>
    <n v="177"/>
    <n v="177"/>
    <n v="0"/>
    <n v="0"/>
    <n v="0"/>
    <n v="0"/>
    <n v="0"/>
    <n v="0"/>
    <n v="0"/>
    <n v="0"/>
    <n v="0"/>
    <n v="0"/>
    <x v="15"/>
  </r>
  <r>
    <n v="21797"/>
    <n v="0"/>
    <n v="21797"/>
    <n v="0"/>
    <n v="21797"/>
    <n v="0"/>
    <n v="21797"/>
    <n v="0"/>
    <n v="0"/>
    <n v="0"/>
    <n v="0"/>
    <n v="0"/>
    <x v="16"/>
  </r>
  <r>
    <n v="186"/>
    <n v="186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895"/>
    <n v="895"/>
    <n v="0"/>
    <n v="0"/>
    <n v="0"/>
    <n v="0"/>
    <n v="0"/>
    <n v="0"/>
    <n v="0"/>
    <n v="0"/>
    <n v="0"/>
    <n v="0"/>
    <x v="20"/>
  </r>
  <r>
    <n v="407"/>
    <n v="40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26"/>
  </r>
  <r>
    <n v="73"/>
    <n v="73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5"/>
  </r>
  <r>
    <n v="15719"/>
    <n v="15719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30"/>
  </r>
  <r>
    <n v="384"/>
    <n v="384"/>
    <n v="0"/>
    <n v="0"/>
    <n v="384"/>
    <n v="384"/>
    <n v="0"/>
    <n v="0"/>
    <n v="0"/>
    <n v="0"/>
    <n v="0"/>
    <n v="0"/>
    <x v="63"/>
  </r>
  <r>
    <n v="62"/>
    <n v="62"/>
    <n v="0"/>
    <n v="0"/>
    <n v="62"/>
    <n v="62"/>
    <n v="0"/>
    <n v="0"/>
    <n v="0"/>
    <n v="0"/>
    <n v="0"/>
    <n v="0"/>
    <x v="51"/>
  </r>
  <r>
    <n v="511"/>
    <n v="51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897"/>
    <n v="0"/>
    <n v="897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38"/>
  </r>
  <r>
    <n v="173"/>
    <n v="173"/>
    <n v="0"/>
    <n v="0"/>
    <n v="0"/>
    <n v="0"/>
    <n v="0"/>
    <n v="0"/>
    <n v="0"/>
    <n v="0"/>
    <n v="0"/>
    <n v="0"/>
    <x v="39"/>
  </r>
  <r>
    <n v="2572"/>
    <n v="2572"/>
    <n v="0"/>
    <n v="0"/>
    <n v="0"/>
    <n v="0"/>
    <n v="0"/>
    <n v="0"/>
    <n v="0"/>
    <n v="0"/>
    <n v="0"/>
    <n v="0"/>
    <x v="40"/>
  </r>
  <r>
    <n v="3734"/>
    <n v="3734"/>
    <n v="0"/>
    <n v="0"/>
    <n v="0"/>
    <n v="0"/>
    <n v="0"/>
    <n v="0"/>
    <n v="3734"/>
    <n v="3734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202"/>
    <n v="202"/>
    <n v="0"/>
    <n v="0"/>
    <x v="44"/>
  </r>
  <r>
    <n v="578"/>
    <n v="578"/>
    <n v="0"/>
    <n v="0"/>
    <n v="0"/>
    <n v="0"/>
    <n v="0"/>
    <n v="0"/>
    <n v="578"/>
    <n v="578"/>
    <n v="0"/>
    <n v="0"/>
    <x v="2"/>
  </r>
  <r>
    <n v="2263"/>
    <n v="2263"/>
    <n v="0"/>
    <n v="0"/>
    <n v="0"/>
    <n v="0"/>
    <n v="0"/>
    <n v="0"/>
    <n v="0"/>
    <n v="0"/>
    <n v="0"/>
    <n v="0"/>
    <x v="46"/>
  </r>
  <r>
    <n v="2534"/>
    <n v="0"/>
    <n v="2534"/>
    <n v="0"/>
    <n v="0"/>
    <n v="0"/>
    <n v="0"/>
    <n v="0"/>
    <n v="0"/>
    <n v="0"/>
    <n v="0"/>
    <n v="0"/>
    <x v="4"/>
  </r>
  <r>
    <n v="33389"/>
    <n v="3338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2286"/>
    <n v="2286"/>
    <n v="0"/>
    <n v="0"/>
    <n v="0"/>
    <n v="0"/>
    <n v="0"/>
    <n v="0"/>
    <n v="2286"/>
    <n v="2286"/>
    <n v="0"/>
    <n v="0"/>
    <x v="7"/>
  </r>
  <r>
    <n v="106777"/>
    <n v="0"/>
    <n v="0"/>
    <n v="106777"/>
    <n v="0"/>
    <n v="0"/>
    <n v="0"/>
    <n v="0"/>
    <n v="0"/>
    <n v="0"/>
    <n v="0"/>
    <n v="0"/>
    <x v="8"/>
  </r>
  <r>
    <n v="80"/>
    <n v="80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120"/>
    <n v="120"/>
    <n v="0"/>
    <n v="0"/>
    <x v="53"/>
  </r>
  <r>
    <n v="24"/>
    <n v="24"/>
    <n v="0"/>
    <n v="0"/>
    <n v="0"/>
    <n v="0"/>
    <n v="0"/>
    <n v="0"/>
    <n v="24"/>
    <n v="24"/>
    <n v="0"/>
    <n v="0"/>
    <x v="12"/>
  </r>
  <r>
    <n v="461"/>
    <n v="461"/>
    <n v="0"/>
    <n v="0"/>
    <n v="0"/>
    <n v="0"/>
    <n v="0"/>
    <n v="0"/>
    <n v="461"/>
    <n v="461"/>
    <n v="0"/>
    <n v="0"/>
    <x v="13"/>
  </r>
  <r>
    <n v="237"/>
    <n v="237"/>
    <n v="0"/>
    <n v="0"/>
    <n v="0"/>
    <n v="0"/>
    <n v="0"/>
    <n v="0"/>
    <n v="0"/>
    <n v="0"/>
    <n v="0"/>
    <n v="0"/>
    <x v="15"/>
  </r>
  <r>
    <n v="418"/>
    <n v="418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7"/>
  </r>
  <r>
    <n v="162"/>
    <n v="162"/>
    <n v="0"/>
    <n v="0"/>
    <n v="0"/>
    <n v="0"/>
    <n v="0"/>
    <n v="0"/>
    <n v="0"/>
    <n v="0"/>
    <n v="0"/>
    <n v="0"/>
    <x v="50"/>
  </r>
  <r>
    <n v="60"/>
    <n v="0"/>
    <n v="60"/>
    <n v="0"/>
    <n v="0"/>
    <n v="0"/>
    <n v="0"/>
    <n v="0"/>
    <n v="0"/>
    <n v="0"/>
    <n v="0"/>
    <n v="0"/>
    <x v="19"/>
  </r>
  <r>
    <n v="6573"/>
    <n v="6573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28"/>
  </r>
  <r>
    <n v="25154"/>
    <n v="0"/>
    <n v="25154"/>
    <n v="0"/>
    <n v="0"/>
    <n v="0"/>
    <n v="0"/>
    <n v="0"/>
    <n v="0"/>
    <n v="0"/>
    <n v="0"/>
    <n v="0"/>
    <x v="29"/>
  </r>
  <r>
    <n v="588"/>
    <n v="588"/>
    <n v="0"/>
    <n v="0"/>
    <n v="588"/>
    <n v="588"/>
    <n v="0"/>
    <n v="0"/>
    <n v="0"/>
    <n v="0"/>
    <n v="0"/>
    <n v="0"/>
    <x v="30"/>
  </r>
  <r>
    <n v="17027"/>
    <n v="0"/>
    <n v="17027"/>
    <n v="0"/>
    <n v="0"/>
    <n v="0"/>
    <n v="0"/>
    <n v="0"/>
    <n v="0"/>
    <n v="0"/>
    <n v="0"/>
    <n v="0"/>
    <x v="63"/>
  </r>
  <r>
    <n v="462"/>
    <n v="462"/>
    <n v="0"/>
    <n v="0"/>
    <n v="0"/>
    <n v="0"/>
    <n v="0"/>
    <n v="0"/>
    <n v="0"/>
    <n v="0"/>
    <n v="0"/>
    <n v="0"/>
    <x v="51"/>
  </r>
  <r>
    <n v="223"/>
    <n v="223"/>
    <n v="0"/>
    <n v="0"/>
    <n v="0"/>
    <n v="0"/>
    <n v="0"/>
    <n v="0"/>
    <n v="0"/>
    <n v="0"/>
    <n v="0"/>
    <n v="0"/>
    <x v="33"/>
  </r>
  <r>
    <n v="664"/>
    <n v="664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52"/>
  </r>
  <r>
    <n v="257"/>
    <n v="257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7"/>
  </r>
  <r>
    <n v="1779"/>
    <n v="1779"/>
    <n v="0"/>
    <n v="0"/>
    <n v="0"/>
    <n v="0"/>
    <n v="0"/>
    <n v="0"/>
    <n v="0"/>
    <n v="0"/>
    <n v="0"/>
    <n v="0"/>
    <x v="38"/>
  </r>
  <r>
    <n v="271"/>
    <n v="271"/>
    <n v="0"/>
    <n v="0"/>
    <n v="0"/>
    <n v="0"/>
    <n v="0"/>
    <n v="0"/>
    <n v="0"/>
    <n v="0"/>
    <n v="0"/>
    <n v="0"/>
    <x v="60"/>
  </r>
  <r>
    <n v="157"/>
    <n v="15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4"/>
  </r>
  <r>
    <n v="2036"/>
    <n v="2036"/>
    <n v="0"/>
    <n v="0"/>
    <n v="0"/>
    <n v="0"/>
    <n v="0"/>
    <n v="0"/>
    <n v="2036"/>
    <n v="2036"/>
    <n v="0"/>
    <n v="0"/>
    <x v="2"/>
  </r>
  <r>
    <n v="21443"/>
    <n v="21443"/>
    <n v="0"/>
    <n v="0"/>
    <n v="21443"/>
    <n v="21443"/>
    <n v="0"/>
    <n v="0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4"/>
  </r>
  <r>
    <n v="573"/>
    <n v="0"/>
    <n v="573"/>
    <n v="0"/>
    <n v="0"/>
    <n v="0"/>
    <n v="0"/>
    <n v="0"/>
    <n v="573"/>
    <n v="0"/>
    <n v="573"/>
    <n v="0"/>
    <x v="5"/>
  </r>
  <r>
    <n v="2"/>
    <n v="2"/>
    <n v="0"/>
    <n v="0"/>
    <n v="0"/>
    <n v="0"/>
    <n v="0"/>
    <n v="0"/>
    <n v="2"/>
    <n v="2"/>
    <n v="0"/>
    <n v="0"/>
    <x v="47"/>
  </r>
  <r>
    <n v="75"/>
    <n v="75"/>
    <n v="0"/>
    <n v="0"/>
    <n v="0"/>
    <n v="0"/>
    <n v="0"/>
    <n v="0"/>
    <n v="0"/>
    <n v="0"/>
    <n v="0"/>
    <n v="0"/>
    <x v="7"/>
  </r>
  <r>
    <n v="4589"/>
    <n v="458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120"/>
    <n v="12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15"/>
  </r>
  <r>
    <n v="4257"/>
    <n v="4257"/>
    <n v="0"/>
    <n v="0"/>
    <n v="0"/>
    <n v="0"/>
    <n v="0"/>
    <n v="0"/>
    <n v="0"/>
    <n v="0"/>
    <n v="0"/>
    <n v="0"/>
    <x v="16"/>
  </r>
  <r>
    <n v="6426"/>
    <n v="0"/>
    <n v="6426"/>
    <n v="0"/>
    <n v="0"/>
    <n v="0"/>
    <n v="0"/>
    <n v="0"/>
    <n v="6426"/>
    <n v="0"/>
    <n v="6426"/>
    <n v="0"/>
    <x v="17"/>
  </r>
  <r>
    <n v="7"/>
    <n v="7"/>
    <n v="0"/>
    <n v="0"/>
    <n v="7"/>
    <n v="7"/>
    <n v="0"/>
    <n v="0"/>
    <n v="0"/>
    <n v="0"/>
    <n v="0"/>
    <n v="0"/>
    <x v="57"/>
  </r>
  <r>
    <n v="1228"/>
    <n v="1228"/>
    <n v="0"/>
    <n v="0"/>
    <n v="0"/>
    <n v="0"/>
    <n v="0"/>
    <n v="0"/>
    <n v="1228"/>
    <n v="1228"/>
    <n v="0"/>
    <n v="0"/>
    <x v="19"/>
  </r>
  <r>
    <n v="30"/>
    <n v="30"/>
    <n v="0"/>
    <n v="0"/>
    <n v="0"/>
    <n v="0"/>
    <n v="0"/>
    <n v="0"/>
    <n v="0"/>
    <n v="0"/>
    <n v="0"/>
    <n v="0"/>
    <x v="20"/>
  </r>
  <r>
    <n v="2631"/>
    <n v="2631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27"/>
  </r>
  <r>
    <n v="1239"/>
    <n v="1239"/>
    <n v="0"/>
    <n v="0"/>
    <n v="0"/>
    <n v="0"/>
    <n v="0"/>
    <n v="0"/>
    <n v="0"/>
    <n v="0"/>
    <n v="0"/>
    <n v="0"/>
    <x v="28"/>
  </r>
  <r>
    <n v="728"/>
    <n v="728"/>
    <n v="0"/>
    <n v="0"/>
    <n v="0"/>
    <n v="0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1636"/>
    <n v="0"/>
    <n v="1636"/>
    <n v="0"/>
    <n v="1636"/>
    <n v="0"/>
    <n v="1636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2"/>
  </r>
  <r>
    <n v="7143"/>
    <n v="0"/>
    <n v="7143"/>
    <n v="0"/>
    <n v="0"/>
    <n v="0"/>
    <n v="0"/>
    <n v="0"/>
    <n v="0"/>
    <n v="0"/>
    <n v="0"/>
    <n v="0"/>
    <x v="36"/>
  </r>
  <r>
    <n v="25"/>
    <n v="25"/>
    <n v="0"/>
    <n v="0"/>
    <n v="25"/>
    <n v="25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60"/>
  </r>
  <r>
    <n v="13960"/>
    <n v="13960"/>
    <n v="0"/>
    <n v="0"/>
    <n v="0"/>
    <n v="0"/>
    <n v="0"/>
    <n v="0"/>
    <n v="0"/>
    <n v="0"/>
    <n v="0"/>
    <n v="0"/>
    <x v="40"/>
  </r>
  <r>
    <n v="8"/>
    <n v="8"/>
    <n v="0"/>
    <n v="0"/>
    <n v="8"/>
    <n v="8"/>
    <n v="0"/>
    <n v="0"/>
    <n v="0"/>
    <n v="0"/>
    <n v="0"/>
    <n v="0"/>
    <x v="41"/>
  </r>
  <r>
    <n v="10470"/>
    <n v="10470"/>
    <n v="0"/>
    <n v="0"/>
    <n v="0"/>
    <n v="0"/>
    <n v="0"/>
    <n v="0"/>
    <n v="0"/>
    <n v="0"/>
    <n v="0"/>
    <n v="0"/>
    <x v="42"/>
  </r>
  <r>
    <n v="403"/>
    <n v="403"/>
    <n v="0"/>
    <n v="0"/>
    <n v="0"/>
    <n v="0"/>
    <n v="0"/>
    <n v="0"/>
    <n v="0"/>
    <n v="0"/>
    <n v="0"/>
    <n v="0"/>
    <x v="0"/>
  </r>
  <r>
    <n v="5842"/>
    <n v="5842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70"/>
  </r>
  <r>
    <n v="30"/>
    <n v="30"/>
    <n v="0"/>
    <n v="0"/>
    <n v="0"/>
    <n v="0"/>
    <n v="0"/>
    <n v="0"/>
    <n v="0"/>
    <n v="0"/>
    <n v="0"/>
    <n v="0"/>
    <x v="4"/>
  </r>
  <r>
    <n v="496"/>
    <n v="49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244"/>
    <n v="1244"/>
    <n v="0"/>
    <n v="0"/>
    <n v="1244"/>
    <n v="1244"/>
    <n v="0"/>
    <n v="0"/>
    <n v="0"/>
    <n v="0"/>
    <n v="0"/>
    <n v="0"/>
    <x v="7"/>
  </r>
  <r>
    <n v="108"/>
    <n v="108"/>
    <n v="0"/>
    <n v="0"/>
    <n v="108"/>
    <n v="108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260"/>
    <n v="260"/>
    <n v="0"/>
    <n v="0"/>
    <n v="0"/>
    <n v="0"/>
    <n v="0"/>
    <n v="0"/>
    <n v="0"/>
    <n v="0"/>
    <n v="0"/>
    <n v="0"/>
    <x v="12"/>
  </r>
  <r>
    <n v="498"/>
    <n v="0"/>
    <n v="498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16"/>
  </r>
  <r>
    <n v="818"/>
    <n v="818"/>
    <n v="0"/>
    <n v="0"/>
    <n v="0"/>
    <n v="0"/>
    <n v="0"/>
    <n v="0"/>
    <n v="0"/>
    <n v="0"/>
    <n v="0"/>
    <n v="0"/>
    <x v="17"/>
  </r>
  <r>
    <n v="1916"/>
    <n v="1916"/>
    <n v="0"/>
    <n v="0"/>
    <n v="1916"/>
    <n v="1916"/>
    <n v="0"/>
    <n v="0"/>
    <n v="0"/>
    <n v="0"/>
    <n v="0"/>
    <n v="0"/>
    <x v="54"/>
  </r>
  <r>
    <n v="19"/>
    <n v="0"/>
    <n v="19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125"/>
    <n v="125"/>
    <n v="0"/>
    <n v="0"/>
    <x v="26"/>
  </r>
  <r>
    <n v="18"/>
    <n v="18"/>
    <n v="0"/>
    <n v="0"/>
    <n v="0"/>
    <n v="0"/>
    <n v="0"/>
    <n v="0"/>
    <n v="18"/>
    <n v="18"/>
    <n v="0"/>
    <n v="0"/>
    <x v="27"/>
  </r>
  <r>
    <n v="112"/>
    <n v="112"/>
    <n v="0"/>
    <n v="0"/>
    <n v="112"/>
    <n v="112"/>
    <n v="0"/>
    <n v="0"/>
    <n v="0"/>
    <n v="0"/>
    <n v="0"/>
    <n v="0"/>
    <x v="55"/>
  </r>
  <r>
    <n v="743"/>
    <n v="74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3523"/>
    <n v="3523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80"/>
    <n v="80"/>
    <n v="0"/>
    <n v="0"/>
    <x v="51"/>
  </r>
  <r>
    <n v="1874"/>
    <n v="0"/>
    <n v="1874"/>
    <n v="0"/>
    <n v="0"/>
    <n v="0"/>
    <n v="0"/>
    <n v="0"/>
    <n v="0"/>
    <n v="0"/>
    <n v="0"/>
    <n v="0"/>
    <x v="33"/>
  </r>
  <r>
    <n v="197"/>
    <n v="0"/>
    <n v="197"/>
    <n v="0"/>
    <n v="0"/>
    <n v="0"/>
    <n v="0"/>
    <n v="0"/>
    <n v="0"/>
    <n v="0"/>
    <n v="0"/>
    <n v="0"/>
    <x v="61"/>
  </r>
  <r>
    <n v="1493"/>
    <n v="1493"/>
    <n v="0"/>
    <n v="0"/>
    <n v="0"/>
    <n v="0"/>
    <n v="0"/>
    <n v="0"/>
    <n v="0"/>
    <n v="0"/>
    <n v="0"/>
    <n v="0"/>
    <x v="64"/>
  </r>
  <r>
    <n v="923"/>
    <n v="92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744"/>
    <n v="2744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60"/>
  </r>
  <r>
    <n v="989"/>
    <n v="98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0"/>
  </r>
  <r>
    <n v="954"/>
    <n v="954"/>
    <n v="0"/>
    <n v="0"/>
    <n v="0"/>
    <n v="0"/>
    <n v="0"/>
    <n v="0"/>
    <n v="0"/>
    <n v="0"/>
    <n v="0"/>
    <n v="0"/>
    <x v="44"/>
  </r>
  <r>
    <n v="561"/>
    <n v="561"/>
    <n v="0"/>
    <n v="0"/>
    <n v="0"/>
    <n v="0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70"/>
  </r>
  <r>
    <n v="27"/>
    <n v="27"/>
    <n v="0"/>
    <n v="0"/>
    <n v="0"/>
    <n v="0"/>
    <n v="0"/>
    <n v="0"/>
    <n v="0"/>
    <n v="0"/>
    <n v="0"/>
    <n v="0"/>
    <x v="4"/>
  </r>
  <r>
    <n v="16757"/>
    <n v="0"/>
    <n v="16757"/>
    <n v="0"/>
    <n v="0"/>
    <n v="0"/>
    <n v="0"/>
    <n v="0"/>
    <n v="0"/>
    <n v="0"/>
    <n v="0"/>
    <n v="0"/>
    <x v="5"/>
  </r>
  <r>
    <n v="49"/>
    <n v="49"/>
    <n v="0"/>
    <n v="0"/>
    <n v="49"/>
    <n v="49"/>
    <n v="0"/>
    <n v="0"/>
    <n v="0"/>
    <n v="0"/>
    <n v="0"/>
    <n v="0"/>
    <x v="47"/>
  </r>
  <r>
    <n v="480"/>
    <n v="480"/>
    <n v="0"/>
    <n v="0"/>
    <n v="480"/>
    <n v="480"/>
    <n v="0"/>
    <n v="0"/>
    <n v="0"/>
    <n v="0"/>
    <n v="0"/>
    <n v="0"/>
    <x v="7"/>
  </r>
  <r>
    <n v="24723"/>
    <n v="0"/>
    <n v="24723"/>
    <n v="0"/>
    <n v="0"/>
    <n v="0"/>
    <n v="0"/>
    <n v="0"/>
    <n v="0"/>
    <n v="0"/>
    <n v="0"/>
    <n v="0"/>
    <x v="8"/>
  </r>
  <r>
    <n v="750"/>
    <n v="750"/>
    <n v="0"/>
    <n v="0"/>
    <n v="0"/>
    <n v="0"/>
    <n v="0"/>
    <n v="0"/>
    <n v="750"/>
    <n v="750"/>
    <n v="0"/>
    <n v="0"/>
    <x v="48"/>
  </r>
  <r>
    <n v="220"/>
    <n v="220"/>
    <n v="0"/>
    <n v="0"/>
    <n v="0"/>
    <n v="0"/>
    <n v="0"/>
    <n v="0"/>
    <n v="0"/>
    <n v="0"/>
    <n v="0"/>
    <n v="0"/>
    <x v="11"/>
  </r>
  <r>
    <n v="5603"/>
    <n v="5603"/>
    <n v="0"/>
    <n v="0"/>
    <n v="5603"/>
    <n v="5603"/>
    <n v="0"/>
    <n v="0"/>
    <n v="0"/>
    <n v="0"/>
    <n v="0"/>
    <n v="0"/>
    <x v="12"/>
  </r>
  <r>
    <n v="720"/>
    <n v="720"/>
    <n v="0"/>
    <n v="0"/>
    <n v="720"/>
    <n v="720"/>
    <n v="0"/>
    <n v="0"/>
    <n v="0"/>
    <n v="0"/>
    <n v="0"/>
    <n v="0"/>
    <x v="13"/>
  </r>
  <r>
    <n v="751"/>
    <n v="0"/>
    <n v="751"/>
    <n v="0"/>
    <n v="0"/>
    <n v="0"/>
    <n v="0"/>
    <n v="0"/>
    <n v="0"/>
    <n v="0"/>
    <n v="0"/>
    <n v="0"/>
    <x v="15"/>
  </r>
  <r>
    <n v="489"/>
    <n v="489"/>
    <n v="0"/>
    <n v="0"/>
    <n v="0"/>
    <n v="0"/>
    <n v="0"/>
    <n v="0"/>
    <n v="0"/>
    <n v="0"/>
    <n v="0"/>
    <n v="0"/>
    <x v="16"/>
  </r>
  <r>
    <n v="11151"/>
    <n v="11151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57"/>
  </r>
  <r>
    <n v="14507"/>
    <n v="14507"/>
    <n v="0"/>
    <n v="0"/>
    <n v="0"/>
    <n v="0"/>
    <n v="0"/>
    <n v="0"/>
    <n v="0"/>
    <n v="0"/>
    <n v="0"/>
    <n v="0"/>
    <x v="19"/>
  </r>
  <r>
    <n v="835"/>
    <n v="83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48"/>
    <n v="48"/>
    <n v="0"/>
    <n v="0"/>
    <n v="48"/>
    <n v="48"/>
    <n v="0"/>
    <n v="0"/>
    <n v="0"/>
    <n v="0"/>
    <n v="0"/>
    <n v="0"/>
    <x v="55"/>
  </r>
  <r>
    <n v="515"/>
    <n v="515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0"/>
  </r>
  <r>
    <n v="1395"/>
    <n v="0"/>
    <n v="1395"/>
    <n v="0"/>
    <n v="0"/>
    <n v="0"/>
    <n v="0"/>
    <n v="0"/>
    <n v="0"/>
    <n v="0"/>
    <n v="0"/>
    <n v="0"/>
    <x v="31"/>
  </r>
  <r>
    <n v="129"/>
    <n v="129"/>
    <n v="0"/>
    <n v="0"/>
    <n v="0"/>
    <n v="0"/>
    <n v="0"/>
    <n v="0"/>
    <n v="0"/>
    <n v="0"/>
    <n v="0"/>
    <n v="0"/>
    <x v="51"/>
  </r>
  <r>
    <n v="177"/>
    <n v="177"/>
    <n v="0"/>
    <n v="0"/>
    <n v="0"/>
    <n v="0"/>
    <n v="0"/>
    <n v="0"/>
    <n v="177"/>
    <n v="177"/>
    <n v="0"/>
    <n v="0"/>
    <x v="33"/>
  </r>
  <r>
    <n v="226"/>
    <n v="226"/>
    <n v="0"/>
    <n v="0"/>
    <n v="0"/>
    <n v="0"/>
    <n v="0"/>
    <n v="0"/>
    <n v="0"/>
    <n v="0"/>
    <n v="0"/>
    <n v="0"/>
    <x v="56"/>
  </r>
  <r>
    <n v="9420"/>
    <n v="9420"/>
    <n v="0"/>
    <n v="0"/>
    <n v="0"/>
    <n v="0"/>
    <n v="0"/>
    <n v="0"/>
    <n v="9420"/>
    <n v="9420"/>
    <n v="0"/>
    <n v="0"/>
    <x v="64"/>
  </r>
  <r>
    <n v="8"/>
    <n v="8"/>
    <n v="0"/>
    <n v="0"/>
    <n v="0"/>
    <n v="0"/>
    <n v="0"/>
    <n v="0"/>
    <n v="0"/>
    <n v="0"/>
    <n v="0"/>
    <n v="0"/>
    <x v="36"/>
  </r>
  <r>
    <n v="352"/>
    <n v="352"/>
    <n v="0"/>
    <n v="0"/>
    <n v="352"/>
    <n v="352"/>
    <n v="0"/>
    <n v="0"/>
    <n v="0"/>
    <n v="0"/>
    <n v="0"/>
    <n v="0"/>
    <x v="37"/>
  </r>
  <r>
    <n v="663"/>
    <n v="66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387"/>
    <n v="387"/>
    <n v="0"/>
    <n v="0"/>
    <n v="0"/>
    <n v="0"/>
    <n v="0"/>
    <n v="0"/>
    <n v="0"/>
    <n v="0"/>
    <n v="0"/>
    <n v="0"/>
    <x v="40"/>
  </r>
  <r>
    <n v="273"/>
    <n v="273"/>
    <n v="0"/>
    <n v="0"/>
    <n v="0"/>
    <n v="0"/>
    <n v="0"/>
    <n v="0"/>
    <n v="0"/>
    <n v="0"/>
    <n v="0"/>
    <n v="0"/>
    <x v="41"/>
  </r>
  <r>
    <n v="538"/>
    <n v="0"/>
    <n v="538"/>
    <n v="0"/>
    <n v="0"/>
    <n v="0"/>
    <n v="0"/>
    <n v="0"/>
    <n v="0"/>
    <n v="0"/>
    <n v="0"/>
    <n v="0"/>
    <x v="42"/>
  </r>
  <r>
    <n v="2402"/>
    <n v="0"/>
    <n v="2402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56"/>
    <n v="56"/>
    <n v="0"/>
    <n v="0"/>
    <x v="1"/>
  </r>
  <r>
    <n v="1339"/>
    <n v="1339"/>
    <n v="0"/>
    <n v="0"/>
    <n v="0"/>
    <n v="0"/>
    <n v="0"/>
    <n v="0"/>
    <n v="1339"/>
    <n v="1339"/>
    <n v="0"/>
    <n v="0"/>
    <x v="2"/>
  </r>
  <r>
    <n v="2"/>
    <n v="2"/>
    <n v="0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201"/>
    <n v="0"/>
    <n v="201"/>
    <n v="0"/>
    <n v="0"/>
    <n v="0"/>
    <n v="0"/>
    <n v="0"/>
    <n v="0"/>
    <n v="0"/>
    <n v="0"/>
    <n v="0"/>
    <x v="47"/>
  </r>
  <r>
    <n v="192"/>
    <n v="0"/>
    <n v="192"/>
    <n v="0"/>
    <n v="0"/>
    <n v="0"/>
    <n v="0"/>
    <n v="0"/>
    <n v="0"/>
    <n v="0"/>
    <n v="0"/>
    <n v="0"/>
    <x v="7"/>
  </r>
  <r>
    <n v="21187"/>
    <n v="21187"/>
    <n v="0"/>
    <n v="0"/>
    <n v="0"/>
    <n v="0"/>
    <n v="0"/>
    <n v="0"/>
    <n v="0"/>
    <n v="0"/>
    <n v="0"/>
    <n v="0"/>
    <x v="8"/>
  </r>
  <r>
    <n v="3630"/>
    <n v="3630"/>
    <n v="0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65"/>
  </r>
  <r>
    <n v="1476"/>
    <n v="0"/>
    <n v="1476"/>
    <n v="0"/>
    <n v="0"/>
    <n v="0"/>
    <n v="0"/>
    <n v="0"/>
    <n v="1476"/>
    <n v="0"/>
    <n v="1476"/>
    <n v="0"/>
    <x v="12"/>
  </r>
  <r>
    <n v="2"/>
    <n v="2"/>
    <n v="0"/>
    <n v="0"/>
    <n v="2"/>
    <n v="2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72"/>
  </r>
  <r>
    <n v="2416"/>
    <n v="2416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54"/>
  </r>
  <r>
    <n v="16608"/>
    <n v="16608"/>
    <n v="0"/>
    <n v="0"/>
    <n v="16608"/>
    <n v="16608"/>
    <n v="0"/>
    <n v="0"/>
    <n v="0"/>
    <n v="0"/>
    <n v="0"/>
    <n v="0"/>
    <x v="19"/>
  </r>
  <r>
    <n v="453"/>
    <n v="453"/>
    <n v="0"/>
    <n v="0"/>
    <n v="0"/>
    <n v="0"/>
    <n v="0"/>
    <n v="0"/>
    <n v="0"/>
    <n v="0"/>
    <n v="0"/>
    <n v="0"/>
    <x v="20"/>
  </r>
  <r>
    <n v="519"/>
    <n v="519"/>
    <n v="0"/>
    <n v="0"/>
    <n v="0"/>
    <n v="0"/>
    <n v="0"/>
    <n v="0"/>
    <n v="519"/>
    <n v="519"/>
    <n v="0"/>
    <n v="0"/>
    <x v="25"/>
  </r>
  <r>
    <n v="80"/>
    <n v="80"/>
    <n v="0"/>
    <n v="0"/>
    <n v="80"/>
    <n v="80"/>
    <n v="0"/>
    <n v="0"/>
    <n v="0"/>
    <n v="0"/>
    <n v="0"/>
    <n v="0"/>
    <x v="26"/>
  </r>
  <r>
    <n v="69"/>
    <n v="69"/>
    <n v="0"/>
    <n v="0"/>
    <n v="0"/>
    <n v="0"/>
    <n v="0"/>
    <n v="0"/>
    <n v="69"/>
    <n v="69"/>
    <n v="0"/>
    <n v="0"/>
    <x v="27"/>
  </r>
  <r>
    <n v="198"/>
    <n v="198"/>
    <n v="0"/>
    <n v="0"/>
    <n v="0"/>
    <n v="0"/>
    <n v="0"/>
    <n v="0"/>
    <n v="0"/>
    <n v="0"/>
    <n v="0"/>
    <n v="0"/>
    <x v="28"/>
  </r>
  <r>
    <n v="4242"/>
    <n v="0"/>
    <n v="4242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1738"/>
    <n v="1738"/>
    <n v="0"/>
    <n v="0"/>
    <n v="0"/>
    <n v="0"/>
    <n v="0"/>
    <n v="0"/>
    <n v="0"/>
    <n v="0"/>
    <n v="0"/>
    <n v="0"/>
    <x v="63"/>
  </r>
  <r>
    <n v="1382"/>
    <n v="1382"/>
    <n v="0"/>
    <n v="0"/>
    <n v="0"/>
    <n v="0"/>
    <n v="0"/>
    <n v="0"/>
    <n v="0"/>
    <n v="0"/>
    <n v="0"/>
    <n v="0"/>
    <x v="51"/>
  </r>
  <r>
    <n v="724"/>
    <n v="724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34"/>
  </r>
  <r>
    <n v="631"/>
    <n v="631"/>
    <n v="0"/>
    <n v="0"/>
    <n v="631"/>
    <n v="631"/>
    <n v="0"/>
    <n v="0"/>
    <n v="0"/>
    <n v="0"/>
    <n v="0"/>
    <n v="0"/>
    <x v="62"/>
  </r>
  <r>
    <n v="68"/>
    <n v="68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361"/>
    <n v="361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14"/>
    <n v="14"/>
    <n v="0"/>
    <n v="0"/>
    <x v="39"/>
  </r>
  <r>
    <n v="1010"/>
    <n v="1010"/>
    <n v="0"/>
    <n v="0"/>
    <n v="0"/>
    <n v="0"/>
    <n v="0"/>
    <n v="0"/>
    <n v="0"/>
    <n v="0"/>
    <n v="0"/>
    <n v="0"/>
    <x v="40"/>
  </r>
  <r>
    <n v="158"/>
    <n v="158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43"/>
  </r>
  <r>
    <n v="15021"/>
    <n v="15021"/>
    <n v="0"/>
    <n v="0"/>
    <n v="0"/>
    <n v="0"/>
    <n v="0"/>
    <n v="0"/>
    <n v="0"/>
    <n v="0"/>
    <n v="0"/>
    <n v="0"/>
    <x v="44"/>
  </r>
  <r>
    <n v="45677"/>
    <n v="45677"/>
    <n v="0"/>
    <n v="0"/>
    <n v="0"/>
    <n v="0"/>
    <n v="0"/>
    <n v="0"/>
    <n v="45677"/>
    <n v="45677"/>
    <n v="0"/>
    <n v="0"/>
    <x v="45"/>
  </r>
  <r>
    <n v="3626"/>
    <n v="3626"/>
    <n v="0"/>
    <n v="0"/>
    <n v="0"/>
    <n v="0"/>
    <n v="0"/>
    <n v="0"/>
    <n v="0"/>
    <n v="0"/>
    <n v="0"/>
    <n v="0"/>
    <x v="46"/>
  </r>
  <r>
    <n v="3389"/>
    <n v="338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7"/>
  </r>
  <r>
    <n v="25"/>
    <n v="25"/>
    <n v="0"/>
    <n v="0"/>
    <n v="25"/>
    <n v="25"/>
    <n v="0"/>
    <n v="0"/>
    <n v="0"/>
    <n v="0"/>
    <n v="0"/>
    <n v="0"/>
    <x v="7"/>
  </r>
  <r>
    <n v="19677"/>
    <n v="0"/>
    <n v="19677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35"/>
    <n v="0"/>
    <n v="0"/>
    <n v="35"/>
    <n v="0"/>
    <n v="0"/>
    <n v="0"/>
    <n v="0"/>
    <n v="0"/>
    <n v="0"/>
    <n v="0"/>
    <n v="0"/>
    <x v="11"/>
  </r>
  <r>
    <n v="1382"/>
    <n v="1382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393"/>
    <n v="393"/>
    <n v="0"/>
    <n v="0"/>
    <n v="0"/>
    <n v="0"/>
    <n v="0"/>
    <n v="0"/>
    <n v="0"/>
    <n v="0"/>
    <n v="0"/>
    <n v="0"/>
    <x v="17"/>
  </r>
  <r>
    <n v="934"/>
    <n v="934"/>
    <n v="0"/>
    <n v="0"/>
    <n v="0"/>
    <n v="0"/>
    <n v="0"/>
    <n v="0"/>
    <n v="934"/>
    <n v="934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8605"/>
    <n v="18605"/>
    <n v="0"/>
    <n v="0"/>
    <n v="0"/>
    <n v="0"/>
    <n v="0"/>
    <n v="0"/>
    <n v="18605"/>
    <n v="18605"/>
    <n v="0"/>
    <n v="0"/>
    <x v="20"/>
  </r>
  <r>
    <n v="32"/>
    <n v="32"/>
    <n v="0"/>
    <n v="0"/>
    <n v="0"/>
    <n v="0"/>
    <n v="0"/>
    <n v="0"/>
    <n v="0"/>
    <n v="0"/>
    <n v="0"/>
    <n v="0"/>
    <x v="25"/>
  </r>
  <r>
    <n v="604"/>
    <n v="0"/>
    <n v="604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35"/>
    <n v="35"/>
    <n v="0"/>
    <n v="0"/>
    <x v="27"/>
  </r>
  <r>
    <n v="5895"/>
    <n v="5895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9"/>
  </r>
  <r>
    <n v="1553"/>
    <n v="1553"/>
    <n v="0"/>
    <n v="0"/>
    <n v="1553"/>
    <n v="1553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33"/>
  </r>
  <r>
    <n v="2267"/>
    <n v="0"/>
    <n v="2267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52"/>
  </r>
  <r>
    <n v="864"/>
    <n v="86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239"/>
    <n v="0"/>
    <n v="1239"/>
    <n v="0"/>
    <n v="1239"/>
    <n v="0"/>
    <n v="1239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15"/>
    <n v="1615"/>
    <n v="0"/>
    <n v="0"/>
    <n v="1615"/>
    <n v="1615"/>
    <n v="0"/>
    <n v="0"/>
    <n v="0"/>
    <n v="0"/>
    <n v="0"/>
    <n v="0"/>
    <x v="40"/>
  </r>
  <r>
    <n v="487"/>
    <n v="487"/>
    <n v="0"/>
    <n v="0"/>
    <n v="0"/>
    <n v="0"/>
    <n v="0"/>
    <n v="0"/>
    <n v="0"/>
    <n v="0"/>
    <n v="0"/>
    <n v="0"/>
    <x v="41"/>
  </r>
  <r>
    <n v="161"/>
    <n v="161"/>
    <n v="0"/>
    <n v="0"/>
    <n v="0"/>
    <n v="0"/>
    <n v="0"/>
    <n v="0"/>
    <n v="161"/>
    <n v="161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1036"/>
    <n v="1036"/>
    <n v="0"/>
    <n v="0"/>
    <n v="0"/>
    <n v="0"/>
    <n v="0"/>
    <n v="0"/>
    <n v="0"/>
    <n v="0"/>
    <n v="0"/>
    <n v="0"/>
    <x v="2"/>
  </r>
  <r>
    <n v="504"/>
    <n v="504"/>
    <n v="0"/>
    <n v="0"/>
    <n v="0"/>
    <n v="0"/>
    <n v="0"/>
    <n v="0"/>
    <n v="0"/>
    <n v="0"/>
    <n v="0"/>
    <n v="0"/>
    <x v="3"/>
  </r>
  <r>
    <n v="629"/>
    <n v="629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7534"/>
    <n v="7534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3"/>
  </r>
  <r>
    <n v="155"/>
    <n v="155"/>
    <n v="0"/>
    <n v="0"/>
    <n v="0"/>
    <n v="0"/>
    <n v="0"/>
    <n v="0"/>
    <n v="155"/>
    <n v="155"/>
    <n v="0"/>
    <n v="0"/>
    <x v="12"/>
  </r>
  <r>
    <n v="35"/>
    <n v="35"/>
    <n v="0"/>
    <n v="0"/>
    <n v="0"/>
    <n v="0"/>
    <n v="0"/>
    <n v="0"/>
    <n v="0"/>
    <n v="0"/>
    <n v="0"/>
    <n v="0"/>
    <x v="13"/>
  </r>
  <r>
    <n v="243"/>
    <n v="0"/>
    <n v="243"/>
    <n v="0"/>
    <n v="0"/>
    <n v="0"/>
    <n v="0"/>
    <n v="0"/>
    <n v="0"/>
    <n v="0"/>
    <n v="0"/>
    <n v="0"/>
    <x v="15"/>
  </r>
  <r>
    <n v="431"/>
    <n v="431"/>
    <n v="0"/>
    <n v="0"/>
    <n v="0"/>
    <n v="0"/>
    <n v="0"/>
    <n v="0"/>
    <n v="0"/>
    <n v="0"/>
    <n v="0"/>
    <n v="0"/>
    <x v="16"/>
  </r>
  <r>
    <n v="25"/>
    <n v="0"/>
    <n v="25"/>
    <n v="0"/>
    <n v="0"/>
    <n v="0"/>
    <n v="0"/>
    <n v="0"/>
    <n v="0"/>
    <n v="0"/>
    <n v="0"/>
    <n v="0"/>
    <x v="49"/>
  </r>
  <r>
    <n v="142"/>
    <n v="0"/>
    <n v="142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9"/>
  </r>
  <r>
    <n v="1540"/>
    <n v="1540"/>
    <n v="0"/>
    <n v="0"/>
    <n v="0"/>
    <n v="0"/>
    <n v="0"/>
    <n v="0"/>
    <n v="1540"/>
    <n v="1540"/>
    <n v="0"/>
    <n v="0"/>
    <x v="20"/>
  </r>
  <r>
    <n v="4132"/>
    <n v="0"/>
    <n v="4132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688"/>
    <n v="688"/>
    <n v="0"/>
    <n v="0"/>
    <n v="0"/>
    <n v="0"/>
    <n v="0"/>
    <n v="0"/>
    <n v="0"/>
    <n v="0"/>
    <n v="0"/>
    <n v="0"/>
    <x v="28"/>
  </r>
  <r>
    <n v="932"/>
    <n v="932"/>
    <n v="0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16665"/>
    <n v="16665"/>
    <n v="0"/>
    <n v="0"/>
    <n v="16665"/>
    <n v="16665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3"/>
  </r>
  <r>
    <n v="8628"/>
    <n v="0"/>
    <n v="8628"/>
    <n v="0"/>
    <n v="0"/>
    <n v="0"/>
    <n v="0"/>
    <n v="0"/>
    <n v="0"/>
    <n v="0"/>
    <n v="0"/>
    <n v="0"/>
    <x v="56"/>
  </r>
  <r>
    <n v="3202"/>
    <n v="0"/>
    <n v="3202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6"/>
  </r>
  <r>
    <n v="27"/>
    <n v="0"/>
    <n v="27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38"/>
  </r>
  <r>
    <n v="718"/>
    <n v="718"/>
    <n v="0"/>
    <n v="0"/>
    <n v="0"/>
    <n v="0"/>
    <n v="0"/>
    <n v="0"/>
    <n v="0"/>
    <n v="0"/>
    <n v="0"/>
    <n v="0"/>
    <x v="39"/>
  </r>
  <r>
    <n v="492"/>
    <n v="492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503"/>
    <n v="503"/>
    <n v="0"/>
    <n v="0"/>
    <n v="0"/>
    <n v="0"/>
    <n v="0"/>
    <n v="0"/>
    <n v="0"/>
    <n v="0"/>
    <n v="0"/>
    <n v="0"/>
    <x v="42"/>
  </r>
  <r>
    <n v="1573"/>
    <n v="1573"/>
    <n v="0"/>
    <n v="0"/>
    <n v="1573"/>
    <n v="1573"/>
    <n v="0"/>
    <n v="0"/>
    <n v="0"/>
    <n v="0"/>
    <n v="0"/>
    <n v="0"/>
    <x v="0"/>
  </r>
  <r>
    <n v="3954"/>
    <n v="0"/>
    <n v="3954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77"/>
    <n v="0"/>
    <n v="77"/>
    <n v="0"/>
    <n v="0"/>
    <n v="0"/>
    <n v="0"/>
    <n v="0"/>
    <n v="0"/>
    <n v="0"/>
    <n v="0"/>
    <n v="0"/>
    <x v="70"/>
  </r>
  <r>
    <n v="138"/>
    <n v="138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9"/>
  </r>
  <r>
    <n v="1"/>
    <n v="1"/>
    <n v="0"/>
    <n v="0"/>
    <n v="0"/>
    <n v="0"/>
    <n v="0"/>
    <n v="0"/>
    <n v="1"/>
    <n v="1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18760"/>
    <n v="1876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221"/>
    <n v="0"/>
    <n v="1221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200"/>
    <n v="200"/>
    <n v="0"/>
    <n v="0"/>
    <x v="12"/>
  </r>
  <r>
    <n v="14"/>
    <n v="14"/>
    <n v="0"/>
    <n v="0"/>
    <n v="0"/>
    <n v="0"/>
    <n v="0"/>
    <n v="0"/>
    <n v="14"/>
    <n v="14"/>
    <n v="0"/>
    <n v="0"/>
    <x v="13"/>
  </r>
  <r>
    <n v="56"/>
    <n v="56"/>
    <n v="0"/>
    <n v="0"/>
    <n v="0"/>
    <n v="0"/>
    <n v="0"/>
    <n v="0"/>
    <n v="56"/>
    <n v="56"/>
    <n v="0"/>
    <n v="0"/>
    <x v="15"/>
  </r>
  <r>
    <n v="15186"/>
    <n v="15186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17"/>
  </r>
  <r>
    <n v="1436"/>
    <n v="0"/>
    <n v="1436"/>
    <n v="0"/>
    <n v="1436"/>
    <n v="0"/>
    <n v="1436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19"/>
  </r>
  <r>
    <n v="486"/>
    <n v="486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40"/>
    <n v="40"/>
    <n v="0"/>
    <n v="0"/>
    <n v="40"/>
    <n v="4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8"/>
  </r>
  <r>
    <n v="145"/>
    <n v="145"/>
    <n v="0"/>
    <n v="0"/>
    <n v="145"/>
    <n v="145"/>
    <n v="0"/>
    <n v="0"/>
    <n v="0"/>
    <n v="0"/>
    <n v="0"/>
    <n v="0"/>
    <x v="29"/>
  </r>
  <r>
    <n v="2428"/>
    <n v="0"/>
    <n v="2428"/>
    <n v="0"/>
    <n v="0"/>
    <n v="0"/>
    <n v="0"/>
    <n v="0"/>
    <n v="0"/>
    <n v="0"/>
    <n v="0"/>
    <n v="0"/>
    <x v="58"/>
  </r>
  <r>
    <n v="2107"/>
    <n v="2107"/>
    <n v="0"/>
    <n v="0"/>
    <n v="0"/>
    <n v="0"/>
    <n v="0"/>
    <n v="0"/>
    <n v="0"/>
    <n v="0"/>
    <n v="0"/>
    <n v="0"/>
    <x v="63"/>
  </r>
  <r>
    <n v="102"/>
    <n v="102"/>
    <n v="0"/>
    <n v="0"/>
    <n v="0"/>
    <n v="0"/>
    <n v="0"/>
    <n v="0"/>
    <n v="102"/>
    <n v="102"/>
    <n v="0"/>
    <n v="0"/>
    <x v="59"/>
  </r>
  <r>
    <n v="9"/>
    <n v="9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66"/>
  </r>
  <r>
    <n v="121"/>
    <n v="121"/>
    <n v="0"/>
    <n v="0"/>
    <n v="121"/>
    <n v="121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6"/>
  </r>
  <r>
    <n v="119"/>
    <n v="119"/>
    <n v="0"/>
    <n v="0"/>
    <n v="119"/>
    <n v="119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60"/>
  </r>
  <r>
    <n v="2061"/>
    <n v="2061"/>
    <n v="0"/>
    <n v="0"/>
    <n v="0"/>
    <n v="0"/>
    <n v="0"/>
    <n v="0"/>
    <n v="0"/>
    <n v="0"/>
    <n v="0"/>
    <n v="0"/>
    <x v="40"/>
  </r>
  <r>
    <n v="616"/>
    <n v="616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0"/>
  </r>
  <r>
    <n v="18352"/>
    <n v="18352"/>
    <n v="0"/>
    <n v="0"/>
    <n v="0"/>
    <n v="0"/>
    <n v="0"/>
    <n v="0"/>
    <n v="18352"/>
    <n v="18352"/>
    <n v="0"/>
    <n v="0"/>
    <x v="44"/>
  </r>
  <r>
    <n v="2728"/>
    <n v="2728"/>
    <n v="0"/>
    <n v="0"/>
    <n v="2728"/>
    <n v="2728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70"/>
  </r>
  <r>
    <n v="91"/>
    <n v="91"/>
    <n v="0"/>
    <n v="0"/>
    <n v="91"/>
    <n v="91"/>
    <n v="0"/>
    <n v="0"/>
    <n v="0"/>
    <n v="0"/>
    <n v="0"/>
    <n v="0"/>
    <x v="4"/>
  </r>
  <r>
    <n v="155"/>
    <n v="155"/>
    <n v="0"/>
    <n v="0"/>
    <n v="0"/>
    <n v="0"/>
    <n v="0"/>
    <n v="0"/>
    <n v="0"/>
    <n v="0"/>
    <n v="0"/>
    <n v="0"/>
    <x v="5"/>
  </r>
  <r>
    <n v="870"/>
    <n v="870"/>
    <n v="0"/>
    <n v="0"/>
    <n v="870"/>
    <n v="87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334"/>
    <n v="334"/>
    <n v="0"/>
    <n v="0"/>
    <n v="0"/>
    <n v="0"/>
    <n v="0"/>
    <n v="0"/>
    <n v="0"/>
    <n v="0"/>
    <n v="0"/>
    <n v="0"/>
    <x v="8"/>
  </r>
  <r>
    <n v="19"/>
    <n v="19"/>
    <n v="0"/>
    <n v="0"/>
    <n v="19"/>
    <n v="19"/>
    <n v="0"/>
    <n v="0"/>
    <n v="0"/>
    <n v="0"/>
    <n v="0"/>
    <n v="0"/>
    <x v="48"/>
  </r>
  <r>
    <n v="127"/>
    <n v="127"/>
    <n v="0"/>
    <n v="0"/>
    <n v="127"/>
    <n v="127"/>
    <n v="0"/>
    <n v="0"/>
    <n v="0"/>
    <n v="0"/>
    <n v="0"/>
    <n v="0"/>
    <x v="65"/>
  </r>
  <r>
    <n v="2282"/>
    <n v="0"/>
    <n v="0"/>
    <n v="2282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15"/>
  </r>
  <r>
    <n v="6079"/>
    <n v="0"/>
    <n v="6079"/>
    <n v="0"/>
    <n v="0"/>
    <n v="0"/>
    <n v="0"/>
    <n v="0"/>
    <n v="0"/>
    <n v="0"/>
    <n v="0"/>
    <n v="0"/>
    <x v="16"/>
  </r>
  <r>
    <n v="355"/>
    <n v="355"/>
    <n v="0"/>
    <n v="0"/>
    <n v="0"/>
    <n v="0"/>
    <n v="0"/>
    <n v="0"/>
    <n v="0"/>
    <n v="0"/>
    <n v="0"/>
    <n v="0"/>
    <x v="17"/>
  </r>
  <r>
    <n v="474"/>
    <n v="474"/>
    <n v="0"/>
    <n v="0"/>
    <n v="0"/>
    <n v="0"/>
    <n v="0"/>
    <n v="0"/>
    <n v="474"/>
    <n v="474"/>
    <n v="0"/>
    <n v="0"/>
    <x v="57"/>
  </r>
  <r>
    <n v="1527"/>
    <n v="1527"/>
    <n v="0"/>
    <n v="0"/>
    <n v="0"/>
    <n v="0"/>
    <n v="0"/>
    <n v="0"/>
    <n v="0"/>
    <n v="0"/>
    <n v="0"/>
    <n v="0"/>
    <x v="19"/>
  </r>
  <r>
    <n v="103"/>
    <n v="103"/>
    <n v="0"/>
    <n v="0"/>
    <n v="103"/>
    <n v="103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6"/>
  </r>
  <r>
    <n v="86"/>
    <n v="86"/>
    <n v="0"/>
    <n v="0"/>
    <n v="86"/>
    <n v="86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476"/>
    <n v="476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8"/>
  </r>
  <r>
    <n v="12192"/>
    <n v="0"/>
    <n v="12192"/>
    <n v="0"/>
    <n v="0"/>
    <n v="0"/>
    <n v="0"/>
    <n v="0"/>
    <n v="0"/>
    <n v="0"/>
    <n v="0"/>
    <n v="0"/>
    <x v="63"/>
  </r>
  <r>
    <n v="295"/>
    <n v="295"/>
    <n v="0"/>
    <n v="0"/>
    <n v="295"/>
    <n v="295"/>
    <n v="0"/>
    <n v="0"/>
    <n v="0"/>
    <n v="0"/>
    <n v="0"/>
    <n v="0"/>
    <x v="51"/>
  </r>
  <r>
    <n v="463"/>
    <n v="0"/>
    <n v="463"/>
    <n v="0"/>
    <n v="0"/>
    <n v="0"/>
    <n v="0"/>
    <n v="0"/>
    <n v="0"/>
    <n v="0"/>
    <n v="0"/>
    <n v="0"/>
    <x v="33"/>
  </r>
  <r>
    <n v="162"/>
    <n v="162"/>
    <n v="0"/>
    <n v="0"/>
    <n v="0"/>
    <n v="0"/>
    <n v="0"/>
    <n v="0"/>
    <n v="0"/>
    <n v="0"/>
    <n v="0"/>
    <n v="0"/>
    <x v="34"/>
  </r>
  <r>
    <n v="120"/>
    <n v="120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37"/>
  </r>
  <r>
    <n v="381"/>
    <n v="381"/>
    <n v="0"/>
    <n v="0"/>
    <n v="0"/>
    <n v="0"/>
    <n v="0"/>
    <n v="0"/>
    <n v="381"/>
    <n v="381"/>
    <n v="0"/>
    <n v="0"/>
    <x v="38"/>
  </r>
  <r>
    <n v="2970"/>
    <n v="2970"/>
    <n v="0"/>
    <n v="0"/>
    <n v="0"/>
    <n v="0"/>
    <n v="0"/>
    <n v="0"/>
    <n v="0"/>
    <n v="0"/>
    <n v="0"/>
    <n v="0"/>
    <x v="39"/>
  </r>
  <r>
    <n v="100"/>
    <n v="100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1"/>
  </r>
  <r>
    <n v="17291"/>
    <n v="17291"/>
    <n v="0"/>
    <n v="0"/>
    <n v="0"/>
    <n v="0"/>
    <n v="0"/>
    <n v="0"/>
    <n v="0"/>
    <n v="0"/>
    <n v="0"/>
    <n v="0"/>
    <x v="45"/>
  </r>
  <r>
    <n v="16"/>
    <n v="16"/>
    <n v="0"/>
    <n v="0"/>
    <n v="16"/>
    <n v="16"/>
    <n v="0"/>
    <n v="0"/>
    <n v="0"/>
    <n v="0"/>
    <n v="0"/>
    <n v="0"/>
    <x v="70"/>
  </r>
  <r>
    <n v="712"/>
    <n v="712"/>
    <n v="0"/>
    <n v="0"/>
    <n v="0"/>
    <n v="0"/>
    <n v="0"/>
    <n v="0"/>
    <n v="0"/>
    <n v="0"/>
    <n v="0"/>
    <n v="0"/>
    <x v="4"/>
  </r>
  <r>
    <n v="530"/>
    <n v="530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7"/>
  </r>
  <r>
    <n v="1741"/>
    <n v="1741"/>
    <n v="0"/>
    <n v="0"/>
    <n v="0"/>
    <n v="0"/>
    <n v="0"/>
    <n v="0"/>
    <n v="1741"/>
    <n v="1741"/>
    <n v="0"/>
    <n v="0"/>
    <x v="7"/>
  </r>
  <r>
    <n v="5051"/>
    <n v="5051"/>
    <n v="0"/>
    <n v="0"/>
    <n v="0"/>
    <n v="0"/>
    <n v="0"/>
    <n v="0"/>
    <n v="0"/>
    <n v="0"/>
    <n v="0"/>
    <n v="0"/>
    <x v="8"/>
  </r>
  <r>
    <n v="17042"/>
    <n v="17042"/>
    <n v="0"/>
    <n v="0"/>
    <n v="17042"/>
    <n v="17042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11"/>
  </r>
  <r>
    <n v="3502"/>
    <n v="3502"/>
    <n v="0"/>
    <n v="0"/>
    <n v="0"/>
    <n v="0"/>
    <n v="0"/>
    <n v="0"/>
    <n v="3502"/>
    <n v="3502"/>
    <n v="0"/>
    <n v="0"/>
    <x v="12"/>
  </r>
  <r>
    <n v="17"/>
    <n v="1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171"/>
    <n v="171"/>
    <n v="0"/>
    <n v="0"/>
    <n v="0"/>
    <n v="0"/>
    <n v="0"/>
    <n v="0"/>
    <n v="0"/>
    <n v="0"/>
    <n v="0"/>
    <n v="0"/>
    <x v="16"/>
  </r>
  <r>
    <n v="28830"/>
    <n v="28830"/>
    <n v="0"/>
    <n v="0"/>
    <n v="28830"/>
    <n v="2883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558"/>
    <n v="558"/>
    <n v="0"/>
    <n v="0"/>
    <n v="0"/>
    <n v="0"/>
    <n v="0"/>
    <n v="0"/>
    <n v="0"/>
    <n v="0"/>
    <n v="0"/>
    <n v="0"/>
    <x v="19"/>
  </r>
  <r>
    <n v="470"/>
    <n v="470"/>
    <n v="0"/>
    <n v="0"/>
    <n v="0"/>
    <n v="0"/>
    <n v="0"/>
    <n v="0"/>
    <n v="0"/>
    <n v="0"/>
    <n v="0"/>
    <n v="0"/>
    <x v="20"/>
  </r>
  <r>
    <n v="3942"/>
    <n v="0"/>
    <n v="3942"/>
    <n v="0"/>
    <n v="3942"/>
    <n v="0"/>
    <n v="3942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47"/>
    <n v="47"/>
    <n v="0"/>
    <n v="0"/>
    <x v="27"/>
  </r>
  <r>
    <n v="1424"/>
    <n v="1424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8"/>
  </r>
  <r>
    <n v="1375"/>
    <n v="1375"/>
    <n v="0"/>
    <n v="0"/>
    <n v="0"/>
    <n v="0"/>
    <n v="0"/>
    <n v="0"/>
    <n v="0"/>
    <n v="0"/>
    <n v="0"/>
    <n v="0"/>
    <x v="63"/>
  </r>
  <r>
    <n v="441"/>
    <n v="441"/>
    <n v="0"/>
    <n v="0"/>
    <n v="0"/>
    <n v="0"/>
    <n v="0"/>
    <n v="0"/>
    <n v="0"/>
    <n v="0"/>
    <n v="0"/>
    <n v="0"/>
    <x v="59"/>
  </r>
  <r>
    <n v="611"/>
    <n v="611"/>
    <n v="0"/>
    <n v="0"/>
    <n v="611"/>
    <n v="611"/>
    <n v="0"/>
    <n v="0"/>
    <n v="0"/>
    <n v="0"/>
    <n v="0"/>
    <n v="0"/>
    <x v="33"/>
  </r>
  <r>
    <n v="11"/>
    <n v="11"/>
    <n v="0"/>
    <n v="0"/>
    <n v="11"/>
    <n v="11"/>
    <n v="0"/>
    <n v="0"/>
    <n v="0"/>
    <n v="0"/>
    <n v="0"/>
    <n v="0"/>
    <x v="34"/>
  </r>
  <r>
    <n v="1286"/>
    <n v="0"/>
    <n v="1286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38"/>
  </r>
  <r>
    <n v="23"/>
    <n v="23"/>
    <n v="0"/>
    <n v="0"/>
    <n v="23"/>
    <n v="23"/>
    <n v="0"/>
    <n v="0"/>
    <n v="0"/>
    <n v="0"/>
    <n v="0"/>
    <n v="0"/>
    <x v="60"/>
  </r>
  <r>
    <n v="1338"/>
    <n v="1338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41"/>
  </r>
  <r>
    <n v="141"/>
    <n v="141"/>
    <n v="0"/>
    <n v="0"/>
    <n v="0"/>
    <n v="0"/>
    <n v="0"/>
    <n v="0"/>
    <n v="0"/>
    <n v="0"/>
    <n v="0"/>
    <n v="0"/>
    <x v="42"/>
  </r>
  <r>
    <n v="136"/>
    <n v="13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51877"/>
    <n v="51877"/>
    <n v="0"/>
    <n v="0"/>
    <n v="51877"/>
    <n v="51877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1"/>
    <n v="3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7"/>
  </r>
  <r>
    <n v="15891"/>
    <n v="15891"/>
    <n v="0"/>
    <n v="0"/>
    <n v="0"/>
    <n v="0"/>
    <n v="0"/>
    <n v="0"/>
    <n v="15891"/>
    <n v="15891"/>
    <n v="0"/>
    <n v="0"/>
    <x v="7"/>
  </r>
  <r>
    <n v="184"/>
    <n v="184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65"/>
  </r>
  <r>
    <n v="49"/>
    <n v="49"/>
    <n v="0"/>
    <n v="0"/>
    <n v="0"/>
    <n v="0"/>
    <n v="0"/>
    <n v="0"/>
    <n v="49"/>
    <n v="49"/>
    <n v="0"/>
    <n v="0"/>
    <x v="12"/>
  </r>
  <r>
    <n v="20"/>
    <n v="2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966"/>
    <n v="966"/>
    <n v="0"/>
    <n v="0"/>
    <n v="966"/>
    <n v="966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49"/>
  </r>
  <r>
    <n v="1873"/>
    <n v="1873"/>
    <n v="0"/>
    <n v="0"/>
    <n v="1873"/>
    <n v="1873"/>
    <n v="0"/>
    <n v="0"/>
    <n v="0"/>
    <n v="0"/>
    <n v="0"/>
    <n v="0"/>
    <x v="18"/>
  </r>
  <r>
    <n v="17"/>
    <n v="17"/>
    <n v="0"/>
    <n v="0"/>
    <n v="17"/>
    <n v="17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0"/>
  </r>
  <r>
    <n v="5466"/>
    <n v="5466"/>
    <n v="0"/>
    <n v="0"/>
    <n v="0"/>
    <n v="0"/>
    <n v="0"/>
    <n v="0"/>
    <n v="0"/>
    <n v="0"/>
    <n v="0"/>
    <n v="0"/>
    <x v="25"/>
  </r>
  <r>
    <n v="16"/>
    <n v="0"/>
    <n v="16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5642"/>
    <n v="0"/>
    <n v="5642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29"/>
  </r>
  <r>
    <n v="272"/>
    <n v="272"/>
    <n v="0"/>
    <n v="0"/>
    <n v="0"/>
    <n v="0"/>
    <n v="0"/>
    <n v="0"/>
    <n v="0"/>
    <n v="0"/>
    <n v="0"/>
    <n v="0"/>
    <x v="58"/>
  </r>
  <r>
    <n v="6373"/>
    <n v="6373"/>
    <n v="0"/>
    <n v="0"/>
    <n v="6373"/>
    <n v="6373"/>
    <n v="0"/>
    <n v="0"/>
    <n v="0"/>
    <n v="0"/>
    <n v="0"/>
    <n v="0"/>
    <x v="63"/>
  </r>
  <r>
    <n v="1174"/>
    <n v="1174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67"/>
    <n v="67"/>
    <n v="0"/>
    <n v="0"/>
    <n v="0"/>
    <n v="0"/>
    <n v="0"/>
    <n v="0"/>
    <n v="0"/>
    <n v="0"/>
    <n v="0"/>
    <n v="0"/>
    <x v="62"/>
  </r>
  <r>
    <n v="6106"/>
    <n v="0"/>
    <n v="6106"/>
    <n v="0"/>
    <n v="0"/>
    <n v="0"/>
    <n v="0"/>
    <n v="0"/>
    <n v="0"/>
    <n v="0"/>
    <n v="0"/>
    <n v="0"/>
    <x v="36"/>
  </r>
  <r>
    <n v="17"/>
    <n v="0"/>
    <n v="17"/>
    <n v="0"/>
    <n v="0"/>
    <n v="0"/>
    <n v="0"/>
    <n v="0"/>
    <n v="0"/>
    <n v="0"/>
    <n v="0"/>
    <n v="0"/>
    <x v="37"/>
  </r>
  <r>
    <n v="652"/>
    <n v="652"/>
    <n v="0"/>
    <n v="0"/>
    <n v="652"/>
    <n v="652"/>
    <n v="0"/>
    <n v="0"/>
    <n v="0"/>
    <n v="0"/>
    <n v="0"/>
    <n v="0"/>
    <x v="38"/>
  </r>
  <r>
    <n v="369"/>
    <n v="369"/>
    <n v="0"/>
    <n v="0"/>
    <n v="0"/>
    <n v="0"/>
    <n v="0"/>
    <n v="0"/>
    <n v="369"/>
    <n v="369"/>
    <n v="0"/>
    <n v="0"/>
    <x v="60"/>
  </r>
  <r>
    <n v="332"/>
    <n v="332"/>
    <n v="0"/>
    <n v="0"/>
    <n v="0"/>
    <n v="0"/>
    <n v="0"/>
    <n v="0"/>
    <n v="0"/>
    <n v="0"/>
    <n v="0"/>
    <n v="0"/>
    <x v="40"/>
  </r>
  <r>
    <n v="2171"/>
    <n v="0"/>
    <n v="2171"/>
    <n v="0"/>
    <n v="2171"/>
    <n v="0"/>
    <n v="2171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016"/>
    <n v="1016"/>
    <n v="0"/>
    <n v="0"/>
    <n v="1016"/>
    <n v="1016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4061"/>
    <n v="4061"/>
    <n v="0"/>
    <n v="0"/>
    <n v="4061"/>
    <n v="4061"/>
    <n v="0"/>
    <n v="0"/>
    <n v="0"/>
    <n v="0"/>
    <n v="0"/>
    <n v="0"/>
    <x v="5"/>
  </r>
  <r>
    <n v="200"/>
    <n v="0"/>
    <n v="200"/>
    <n v="0"/>
    <n v="0"/>
    <n v="0"/>
    <n v="0"/>
    <n v="0"/>
    <n v="0"/>
    <n v="0"/>
    <n v="0"/>
    <n v="0"/>
    <x v="6"/>
  </r>
  <r>
    <n v="3684"/>
    <n v="3684"/>
    <n v="0"/>
    <n v="0"/>
    <n v="0"/>
    <n v="0"/>
    <n v="0"/>
    <n v="0"/>
    <n v="0"/>
    <n v="0"/>
    <n v="0"/>
    <n v="0"/>
    <x v="7"/>
  </r>
  <r>
    <n v="7785"/>
    <n v="7785"/>
    <n v="0"/>
    <n v="0"/>
    <n v="0"/>
    <n v="0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65"/>
  </r>
  <r>
    <n v="35"/>
    <n v="35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16"/>
  </r>
  <r>
    <n v="2922"/>
    <n v="0"/>
    <n v="2922"/>
    <n v="0"/>
    <n v="0"/>
    <n v="0"/>
    <n v="0"/>
    <n v="0"/>
    <n v="0"/>
    <n v="0"/>
    <n v="0"/>
    <n v="0"/>
    <x v="17"/>
  </r>
  <r>
    <n v="959"/>
    <n v="959"/>
    <n v="0"/>
    <n v="0"/>
    <n v="0"/>
    <n v="0"/>
    <n v="0"/>
    <n v="0"/>
    <n v="0"/>
    <n v="0"/>
    <n v="0"/>
    <n v="0"/>
    <x v="18"/>
  </r>
  <r>
    <n v="376"/>
    <n v="376"/>
    <n v="0"/>
    <n v="0"/>
    <n v="376"/>
    <n v="376"/>
    <n v="0"/>
    <n v="0"/>
    <n v="0"/>
    <n v="0"/>
    <n v="0"/>
    <n v="0"/>
    <x v="19"/>
  </r>
  <r>
    <n v="2451"/>
    <n v="2451"/>
    <n v="0"/>
    <n v="0"/>
    <n v="0"/>
    <n v="0"/>
    <n v="0"/>
    <n v="0"/>
    <n v="0"/>
    <n v="0"/>
    <n v="0"/>
    <n v="0"/>
    <x v="20"/>
  </r>
  <r>
    <n v="349"/>
    <n v="349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83"/>
    <n v="83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41"/>
    <n v="41"/>
    <n v="0"/>
    <n v="0"/>
    <n v="41"/>
    <n v="41"/>
    <n v="0"/>
    <n v="0"/>
    <n v="0"/>
    <n v="0"/>
    <n v="0"/>
    <n v="0"/>
    <x v="28"/>
  </r>
  <r>
    <n v="214"/>
    <n v="214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3"/>
  </r>
  <r>
    <n v="327"/>
    <n v="32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1838"/>
    <n v="1838"/>
    <n v="0"/>
    <n v="0"/>
    <n v="0"/>
    <n v="0"/>
    <n v="0"/>
    <n v="0"/>
    <n v="1838"/>
    <n v="1838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15715"/>
    <n v="1571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439"/>
    <n v="439"/>
    <n v="0"/>
    <n v="0"/>
    <n v="439"/>
    <n v="439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43"/>
  </r>
  <r>
    <n v="3293"/>
    <n v="3293"/>
    <n v="0"/>
    <n v="0"/>
    <n v="3293"/>
    <n v="3293"/>
    <n v="0"/>
    <n v="0"/>
    <n v="0"/>
    <n v="0"/>
    <n v="0"/>
    <n v="0"/>
    <x v="1"/>
  </r>
  <r>
    <n v="8722"/>
    <n v="0"/>
    <n v="8722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373"/>
    <n v="0"/>
    <n v="373"/>
    <n v="0"/>
    <n v="0"/>
    <n v="0"/>
    <n v="0"/>
    <n v="0"/>
    <n v="0"/>
    <n v="0"/>
    <n v="0"/>
    <n v="0"/>
    <x v="4"/>
  </r>
  <r>
    <n v="74159"/>
    <n v="7415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9"/>
  </r>
  <r>
    <n v="2537"/>
    <n v="0"/>
    <n v="2537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13"/>
  </r>
  <r>
    <n v="158"/>
    <n v="158"/>
    <n v="0"/>
    <n v="0"/>
    <n v="0"/>
    <n v="0"/>
    <n v="0"/>
    <n v="0"/>
    <n v="0"/>
    <n v="0"/>
    <n v="0"/>
    <n v="0"/>
    <x v="15"/>
  </r>
  <r>
    <n v="2713"/>
    <n v="2713"/>
    <n v="0"/>
    <n v="0"/>
    <n v="0"/>
    <n v="0"/>
    <n v="0"/>
    <n v="0"/>
    <n v="0"/>
    <n v="0"/>
    <n v="0"/>
    <n v="0"/>
    <x v="16"/>
  </r>
  <r>
    <n v="260"/>
    <n v="260"/>
    <n v="0"/>
    <n v="0"/>
    <n v="0"/>
    <n v="0"/>
    <n v="0"/>
    <n v="0"/>
    <n v="260"/>
    <n v="260"/>
    <n v="0"/>
    <n v="0"/>
    <x v="17"/>
  </r>
  <r>
    <n v="5413"/>
    <n v="5413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3798"/>
    <n v="0"/>
    <n v="3798"/>
    <n v="0"/>
    <n v="3798"/>
    <n v="0"/>
    <n v="3798"/>
    <n v="0"/>
    <n v="0"/>
    <n v="0"/>
    <n v="0"/>
    <n v="0"/>
    <x v="20"/>
  </r>
  <r>
    <n v="2443"/>
    <n v="2443"/>
    <n v="0"/>
    <n v="0"/>
    <n v="2443"/>
    <n v="244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715"/>
    <n v="0"/>
    <n v="715"/>
    <n v="0"/>
    <n v="0"/>
    <n v="0"/>
    <n v="0"/>
    <n v="0"/>
    <n v="0"/>
    <n v="0"/>
    <n v="0"/>
    <n v="0"/>
    <x v="27"/>
  </r>
  <r>
    <n v="1340"/>
    <n v="1340"/>
    <n v="0"/>
    <n v="0"/>
    <n v="0"/>
    <n v="0"/>
    <n v="0"/>
    <n v="0"/>
    <n v="0"/>
    <n v="0"/>
    <n v="0"/>
    <n v="0"/>
    <x v="28"/>
  </r>
  <r>
    <n v="245"/>
    <n v="245"/>
    <n v="0"/>
    <n v="0"/>
    <n v="0"/>
    <n v="0"/>
    <n v="0"/>
    <n v="0"/>
    <n v="0"/>
    <n v="0"/>
    <n v="0"/>
    <n v="0"/>
    <x v="29"/>
  </r>
  <r>
    <n v="1464"/>
    <n v="1464"/>
    <n v="0"/>
    <n v="0"/>
    <n v="0"/>
    <n v="0"/>
    <n v="0"/>
    <n v="0"/>
    <n v="0"/>
    <n v="0"/>
    <n v="0"/>
    <n v="0"/>
    <x v="30"/>
  </r>
  <r>
    <n v="3675"/>
    <n v="3675"/>
    <n v="0"/>
    <n v="0"/>
    <n v="0"/>
    <n v="0"/>
    <n v="0"/>
    <n v="0"/>
    <n v="0"/>
    <n v="0"/>
    <n v="0"/>
    <n v="0"/>
    <x v="63"/>
  </r>
  <r>
    <n v="2885"/>
    <n v="0"/>
    <n v="2885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33"/>
  </r>
  <r>
    <n v="2648"/>
    <n v="0"/>
    <n v="2648"/>
    <n v="0"/>
    <n v="0"/>
    <n v="0"/>
    <n v="0"/>
    <n v="0"/>
    <n v="0"/>
    <n v="0"/>
    <n v="0"/>
    <n v="0"/>
    <x v="56"/>
  </r>
  <r>
    <n v="519"/>
    <n v="519"/>
    <n v="0"/>
    <n v="0"/>
    <n v="0"/>
    <n v="0"/>
    <n v="0"/>
    <n v="0"/>
    <n v="0"/>
    <n v="0"/>
    <n v="0"/>
    <n v="0"/>
    <x v="35"/>
  </r>
  <r>
    <n v="15194"/>
    <n v="0"/>
    <n v="15194"/>
    <n v="0"/>
    <n v="15194"/>
    <n v="0"/>
    <n v="15194"/>
    <n v="0"/>
    <n v="0"/>
    <n v="0"/>
    <n v="0"/>
    <n v="0"/>
    <x v="36"/>
  </r>
  <r>
    <n v="159"/>
    <n v="0"/>
    <n v="159"/>
    <n v="0"/>
    <n v="0"/>
    <n v="0"/>
    <n v="0"/>
    <n v="0"/>
    <n v="0"/>
    <n v="0"/>
    <n v="0"/>
    <n v="0"/>
    <x v="37"/>
  </r>
  <r>
    <n v="213"/>
    <n v="213"/>
    <n v="0"/>
    <n v="0"/>
    <n v="213"/>
    <n v="213"/>
    <n v="0"/>
    <n v="0"/>
    <n v="0"/>
    <n v="0"/>
    <n v="0"/>
    <n v="0"/>
    <x v="38"/>
  </r>
  <r>
    <n v="16"/>
    <n v="16"/>
    <n v="0"/>
    <n v="0"/>
    <n v="0"/>
    <n v="0"/>
    <n v="0"/>
    <n v="0"/>
    <n v="16"/>
    <n v="16"/>
    <n v="0"/>
    <n v="0"/>
    <x v="60"/>
  </r>
  <r>
    <n v="2955"/>
    <n v="2955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41"/>
  </r>
  <r>
    <n v="414"/>
    <n v="414"/>
    <n v="0"/>
    <n v="0"/>
    <n v="0"/>
    <n v="0"/>
    <n v="0"/>
    <n v="0"/>
    <n v="0"/>
    <n v="0"/>
    <n v="0"/>
    <n v="0"/>
    <x v="42"/>
  </r>
  <r>
    <n v="9070"/>
    <n v="0"/>
    <n v="9070"/>
    <n v="0"/>
    <n v="0"/>
    <n v="0"/>
    <n v="0"/>
    <n v="0"/>
    <n v="0"/>
    <n v="0"/>
    <n v="0"/>
    <n v="0"/>
    <x v="43"/>
  </r>
  <r>
    <n v="379"/>
    <n v="379"/>
    <n v="0"/>
    <n v="0"/>
    <n v="379"/>
    <n v="379"/>
    <n v="0"/>
    <n v="0"/>
    <n v="0"/>
    <n v="0"/>
    <n v="0"/>
    <n v="0"/>
    <x v="1"/>
  </r>
  <r>
    <n v="1482"/>
    <n v="1482"/>
    <n v="0"/>
    <n v="0"/>
    <n v="0"/>
    <n v="0"/>
    <n v="0"/>
    <n v="0"/>
    <n v="0"/>
    <n v="0"/>
    <n v="0"/>
    <n v="0"/>
    <x v="45"/>
  </r>
  <r>
    <n v="6258"/>
    <n v="0"/>
    <n v="6258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848"/>
    <n v="1848"/>
    <n v="0"/>
    <n v="0"/>
    <n v="0"/>
    <n v="0"/>
    <n v="0"/>
    <n v="0"/>
    <n v="0"/>
    <n v="0"/>
    <n v="0"/>
    <n v="0"/>
    <x v="5"/>
  </r>
  <r>
    <n v="30"/>
    <n v="0"/>
    <n v="30"/>
    <n v="0"/>
    <n v="30"/>
    <n v="0"/>
    <n v="30"/>
    <n v="0"/>
    <n v="0"/>
    <n v="0"/>
    <n v="0"/>
    <n v="0"/>
    <x v="47"/>
  </r>
  <r>
    <n v="8182"/>
    <n v="8182"/>
    <n v="0"/>
    <n v="0"/>
    <n v="0"/>
    <n v="0"/>
    <n v="0"/>
    <n v="0"/>
    <n v="0"/>
    <n v="0"/>
    <n v="0"/>
    <n v="0"/>
    <x v="7"/>
  </r>
  <r>
    <n v="1269"/>
    <n v="1269"/>
    <n v="0"/>
    <n v="0"/>
    <n v="0"/>
    <n v="0"/>
    <n v="0"/>
    <n v="0"/>
    <n v="0"/>
    <n v="0"/>
    <n v="0"/>
    <n v="0"/>
    <x v="8"/>
  </r>
  <r>
    <n v="143"/>
    <n v="143"/>
    <n v="0"/>
    <n v="0"/>
    <n v="143"/>
    <n v="143"/>
    <n v="0"/>
    <n v="0"/>
    <n v="0"/>
    <n v="0"/>
    <n v="0"/>
    <n v="0"/>
    <x v="48"/>
  </r>
  <r>
    <n v="192"/>
    <n v="0"/>
    <n v="192"/>
    <n v="0"/>
    <n v="0"/>
    <n v="0"/>
    <n v="0"/>
    <n v="0"/>
    <n v="0"/>
    <n v="0"/>
    <n v="0"/>
    <n v="0"/>
    <x v="53"/>
  </r>
  <r>
    <n v="350"/>
    <n v="350"/>
    <n v="0"/>
    <n v="0"/>
    <n v="350"/>
    <n v="350"/>
    <n v="0"/>
    <n v="0"/>
    <n v="0"/>
    <n v="0"/>
    <n v="0"/>
    <n v="0"/>
    <x v="12"/>
  </r>
  <r>
    <n v="436"/>
    <n v="436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5"/>
  </r>
  <r>
    <n v="543"/>
    <n v="543"/>
    <n v="0"/>
    <n v="0"/>
    <n v="0"/>
    <n v="0"/>
    <n v="0"/>
    <n v="0"/>
    <n v="0"/>
    <n v="0"/>
    <n v="0"/>
    <n v="0"/>
    <x v="16"/>
  </r>
  <r>
    <n v="698"/>
    <n v="698"/>
    <n v="0"/>
    <n v="0"/>
    <n v="0"/>
    <n v="0"/>
    <n v="0"/>
    <n v="0"/>
    <n v="0"/>
    <n v="0"/>
    <n v="0"/>
    <n v="0"/>
    <x v="17"/>
  </r>
  <r>
    <n v="745"/>
    <n v="0"/>
    <n v="745"/>
    <n v="0"/>
    <n v="0"/>
    <n v="0"/>
    <n v="0"/>
    <n v="0"/>
    <n v="745"/>
    <n v="0"/>
    <n v="745"/>
    <n v="0"/>
    <x v="57"/>
  </r>
  <r>
    <n v="309"/>
    <n v="309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1380"/>
    <n v="1380"/>
    <n v="0"/>
    <n v="0"/>
    <n v="0"/>
    <n v="0"/>
    <n v="0"/>
    <n v="0"/>
    <n v="0"/>
    <n v="0"/>
    <n v="0"/>
    <n v="0"/>
    <x v="27"/>
  </r>
  <r>
    <n v="2690"/>
    <n v="2690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9"/>
  </r>
  <r>
    <n v="231"/>
    <n v="231"/>
    <n v="0"/>
    <n v="0"/>
    <n v="0"/>
    <n v="0"/>
    <n v="0"/>
    <n v="0"/>
    <n v="0"/>
    <n v="0"/>
    <n v="0"/>
    <n v="0"/>
    <x v="30"/>
  </r>
  <r>
    <n v="3214"/>
    <n v="3214"/>
    <n v="0"/>
    <n v="0"/>
    <n v="0"/>
    <n v="0"/>
    <n v="0"/>
    <n v="0"/>
    <n v="0"/>
    <n v="0"/>
    <n v="0"/>
    <n v="0"/>
    <x v="31"/>
  </r>
  <r>
    <n v="1282"/>
    <n v="0"/>
    <n v="0"/>
    <n v="1282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1146"/>
    <n v="1146"/>
    <n v="0"/>
    <n v="0"/>
    <n v="0"/>
    <n v="0"/>
    <n v="0"/>
    <n v="0"/>
    <n v="0"/>
    <n v="0"/>
    <n v="0"/>
    <n v="0"/>
    <x v="34"/>
  </r>
  <r>
    <n v="197"/>
    <n v="197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36"/>
  </r>
  <r>
    <n v="89"/>
    <n v="89"/>
    <n v="0"/>
    <n v="0"/>
    <n v="0"/>
    <n v="0"/>
    <n v="0"/>
    <n v="0"/>
    <n v="0"/>
    <n v="0"/>
    <n v="0"/>
    <n v="0"/>
    <x v="37"/>
  </r>
  <r>
    <n v="6384"/>
    <n v="6384"/>
    <n v="0"/>
    <n v="0"/>
    <n v="6384"/>
    <n v="6384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9"/>
  </r>
  <r>
    <n v="17603"/>
    <n v="17603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735"/>
    <n v="735"/>
    <n v="0"/>
    <n v="0"/>
    <n v="0"/>
    <n v="0"/>
    <n v="0"/>
    <n v="0"/>
    <n v="0"/>
    <n v="0"/>
    <n v="0"/>
    <n v="0"/>
    <x v="43"/>
  </r>
  <r>
    <n v="29484"/>
    <n v="0"/>
    <n v="29484"/>
    <n v="0"/>
    <n v="29484"/>
    <n v="0"/>
    <n v="29484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"/>
  </r>
  <r>
    <n v="337"/>
    <n v="0"/>
    <n v="337"/>
    <n v="0"/>
    <n v="0"/>
    <n v="0"/>
    <n v="0"/>
    <n v="0"/>
    <n v="0"/>
    <n v="0"/>
    <n v="0"/>
    <n v="0"/>
    <x v="70"/>
  </r>
  <r>
    <n v="107"/>
    <n v="107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25"/>
    <n v="25"/>
    <n v="0"/>
    <n v="0"/>
    <x v="69"/>
  </r>
  <r>
    <n v="3"/>
    <n v="3"/>
    <n v="0"/>
    <n v="0"/>
    <n v="0"/>
    <n v="0"/>
    <n v="0"/>
    <n v="0"/>
    <n v="0"/>
    <n v="0"/>
    <n v="0"/>
    <n v="0"/>
    <x v="47"/>
  </r>
  <r>
    <n v="629"/>
    <n v="629"/>
    <n v="0"/>
    <n v="0"/>
    <n v="0"/>
    <n v="0"/>
    <n v="0"/>
    <n v="0"/>
    <n v="0"/>
    <n v="0"/>
    <n v="0"/>
    <n v="0"/>
    <x v="7"/>
  </r>
  <r>
    <n v="3374"/>
    <n v="3374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3"/>
  </r>
  <r>
    <n v="642"/>
    <n v="0"/>
    <n v="642"/>
    <n v="0"/>
    <n v="0"/>
    <n v="0"/>
    <n v="0"/>
    <n v="0"/>
    <n v="642"/>
    <n v="0"/>
    <n v="642"/>
    <n v="0"/>
    <x v="15"/>
  </r>
  <r>
    <n v="6"/>
    <n v="6"/>
    <n v="0"/>
    <n v="0"/>
    <n v="0"/>
    <n v="0"/>
    <n v="0"/>
    <n v="0"/>
    <n v="0"/>
    <n v="0"/>
    <n v="0"/>
    <n v="0"/>
    <x v="16"/>
  </r>
  <r>
    <n v="498"/>
    <n v="498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4"/>
  </r>
  <r>
    <n v="843"/>
    <n v="0"/>
    <n v="843"/>
    <n v="0"/>
    <n v="843"/>
    <n v="0"/>
    <n v="843"/>
    <n v="0"/>
    <n v="0"/>
    <n v="0"/>
    <n v="0"/>
    <n v="0"/>
    <x v="19"/>
  </r>
  <r>
    <n v="6737"/>
    <n v="6737"/>
    <n v="0"/>
    <n v="0"/>
    <n v="0"/>
    <n v="0"/>
    <n v="0"/>
    <n v="0"/>
    <n v="6737"/>
    <n v="6737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198"/>
    <n v="0"/>
    <n v="2198"/>
    <n v="0"/>
    <n v="2198"/>
    <n v="0"/>
    <n v="2198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664"/>
    <n v="664"/>
    <n v="0"/>
    <n v="0"/>
    <n v="0"/>
    <n v="0"/>
    <n v="0"/>
    <n v="0"/>
    <n v="0"/>
    <n v="0"/>
    <n v="0"/>
    <n v="0"/>
    <x v="29"/>
  </r>
  <r>
    <n v="10159"/>
    <n v="10159"/>
    <n v="0"/>
    <n v="0"/>
    <n v="0"/>
    <n v="0"/>
    <n v="0"/>
    <n v="0"/>
    <n v="10159"/>
    <n v="10159"/>
    <n v="0"/>
    <n v="0"/>
    <x v="58"/>
  </r>
  <r>
    <n v="5369"/>
    <n v="5369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9"/>
  </r>
  <r>
    <n v="158"/>
    <n v="158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66"/>
  </r>
  <r>
    <n v="621"/>
    <n v="0"/>
    <n v="621"/>
    <n v="0"/>
    <n v="0"/>
    <n v="0"/>
    <n v="0"/>
    <n v="0"/>
    <n v="0"/>
    <n v="0"/>
    <n v="0"/>
    <n v="0"/>
    <x v="35"/>
  </r>
  <r>
    <n v="289"/>
    <n v="289"/>
    <n v="0"/>
    <n v="0"/>
    <n v="0"/>
    <n v="0"/>
    <n v="0"/>
    <n v="0"/>
    <n v="0"/>
    <n v="0"/>
    <n v="0"/>
    <n v="0"/>
    <x v="36"/>
  </r>
  <r>
    <n v="104"/>
    <n v="104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38"/>
  </r>
  <r>
    <n v="226"/>
    <n v="226"/>
    <n v="0"/>
    <n v="0"/>
    <n v="0"/>
    <n v="0"/>
    <n v="0"/>
    <n v="0"/>
    <n v="0"/>
    <n v="0"/>
    <n v="0"/>
    <n v="0"/>
    <x v="39"/>
  </r>
  <r>
    <n v="21723"/>
    <n v="21723"/>
    <n v="0"/>
    <n v="0"/>
    <n v="0"/>
    <n v="0"/>
    <n v="0"/>
    <n v="0"/>
    <n v="21723"/>
    <n v="21723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601"/>
    <n v="601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115"/>
    <n v="115"/>
    <n v="0"/>
    <n v="0"/>
    <n v="0"/>
    <n v="0"/>
    <n v="0"/>
    <n v="0"/>
    <n v="0"/>
    <n v="0"/>
    <n v="0"/>
    <n v="0"/>
    <x v="1"/>
  </r>
  <r>
    <n v="681"/>
    <n v="681"/>
    <n v="0"/>
    <n v="0"/>
    <n v="681"/>
    <n v="681"/>
    <n v="0"/>
    <n v="0"/>
    <n v="0"/>
    <n v="0"/>
    <n v="0"/>
    <n v="0"/>
    <x v="2"/>
  </r>
  <r>
    <n v="75"/>
    <n v="75"/>
    <n v="0"/>
    <n v="0"/>
    <n v="75"/>
    <n v="75"/>
    <n v="0"/>
    <n v="0"/>
    <n v="0"/>
    <n v="0"/>
    <n v="0"/>
    <n v="0"/>
    <x v="3"/>
  </r>
  <r>
    <n v="2720"/>
    <n v="2720"/>
    <n v="0"/>
    <n v="0"/>
    <n v="0"/>
    <n v="0"/>
    <n v="0"/>
    <n v="0"/>
    <n v="2720"/>
    <n v="2720"/>
    <n v="0"/>
    <n v="0"/>
    <x v="4"/>
  </r>
  <r>
    <n v="2"/>
    <n v="2"/>
    <n v="0"/>
    <n v="0"/>
    <n v="2"/>
    <n v="2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1966"/>
    <n v="1966"/>
    <n v="0"/>
    <n v="0"/>
    <n v="1966"/>
    <n v="1966"/>
    <n v="0"/>
    <n v="0"/>
    <n v="0"/>
    <n v="0"/>
    <n v="0"/>
    <n v="0"/>
    <x v="7"/>
  </r>
  <r>
    <n v="1268"/>
    <n v="1268"/>
    <n v="0"/>
    <n v="0"/>
    <n v="0"/>
    <n v="0"/>
    <n v="0"/>
    <n v="0"/>
    <n v="0"/>
    <n v="0"/>
    <n v="0"/>
    <n v="0"/>
    <x v="8"/>
  </r>
  <r>
    <n v="3080"/>
    <n v="308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53"/>
  </r>
  <r>
    <n v="5042"/>
    <n v="5042"/>
    <n v="0"/>
    <n v="0"/>
    <n v="0"/>
    <n v="0"/>
    <n v="0"/>
    <n v="0"/>
    <n v="5042"/>
    <n v="5042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257"/>
    <n v="25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16902"/>
    <n v="16902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673"/>
    <n v="0"/>
    <n v="673"/>
    <n v="0"/>
    <n v="0"/>
    <n v="0"/>
    <n v="0"/>
    <n v="0"/>
    <n v="0"/>
    <n v="0"/>
    <n v="0"/>
    <n v="0"/>
    <x v="20"/>
  </r>
  <r>
    <n v="321"/>
    <n v="321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7887"/>
    <n v="0"/>
    <n v="17887"/>
    <n v="0"/>
    <n v="0"/>
    <n v="0"/>
    <n v="0"/>
    <n v="0"/>
    <n v="0"/>
    <n v="0"/>
    <n v="0"/>
    <n v="0"/>
    <x v="28"/>
  </r>
  <r>
    <n v="355"/>
    <n v="355"/>
    <n v="0"/>
    <n v="0"/>
    <n v="0"/>
    <n v="0"/>
    <n v="0"/>
    <n v="0"/>
    <n v="0"/>
    <n v="0"/>
    <n v="0"/>
    <n v="0"/>
    <x v="29"/>
  </r>
  <r>
    <n v="564"/>
    <n v="0"/>
    <n v="564"/>
    <n v="0"/>
    <n v="0"/>
    <n v="0"/>
    <n v="0"/>
    <n v="0"/>
    <n v="0"/>
    <n v="0"/>
    <n v="0"/>
    <n v="0"/>
    <x v="30"/>
  </r>
  <r>
    <n v="2111"/>
    <n v="0"/>
    <n v="2111"/>
    <n v="0"/>
    <n v="0"/>
    <n v="0"/>
    <n v="0"/>
    <n v="0"/>
    <n v="0"/>
    <n v="0"/>
    <n v="0"/>
    <n v="0"/>
    <x v="31"/>
  </r>
  <r>
    <n v="1089"/>
    <n v="0"/>
    <n v="1089"/>
    <n v="0"/>
    <n v="0"/>
    <n v="0"/>
    <n v="0"/>
    <n v="0"/>
    <n v="0"/>
    <n v="0"/>
    <n v="0"/>
    <n v="0"/>
    <x v="59"/>
  </r>
  <r>
    <n v="680"/>
    <n v="0"/>
    <n v="680"/>
    <n v="0"/>
    <n v="0"/>
    <n v="0"/>
    <n v="0"/>
    <n v="0"/>
    <n v="0"/>
    <n v="0"/>
    <n v="0"/>
    <n v="0"/>
    <x v="33"/>
  </r>
  <r>
    <n v="153"/>
    <n v="153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15"/>
    <n v="15"/>
    <n v="0"/>
    <n v="0"/>
    <x v="35"/>
  </r>
  <r>
    <n v="29162"/>
    <n v="0"/>
    <n v="29162"/>
    <n v="0"/>
    <n v="0"/>
    <n v="0"/>
    <n v="0"/>
    <n v="0"/>
    <n v="29162"/>
    <n v="0"/>
    <n v="29162"/>
    <n v="0"/>
    <x v="36"/>
  </r>
  <r>
    <n v="90"/>
    <n v="90"/>
    <n v="0"/>
    <n v="0"/>
    <n v="0"/>
    <n v="0"/>
    <n v="0"/>
    <n v="0"/>
    <n v="90"/>
    <n v="90"/>
    <n v="0"/>
    <n v="0"/>
    <x v="37"/>
  </r>
  <r>
    <n v="569"/>
    <n v="569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11"/>
    <n v="11"/>
    <n v="0"/>
    <n v="0"/>
    <x v="39"/>
  </r>
  <r>
    <n v="3985"/>
    <n v="3985"/>
    <n v="0"/>
    <n v="0"/>
    <n v="0"/>
    <n v="0"/>
    <n v="0"/>
    <n v="0"/>
    <n v="0"/>
    <n v="0"/>
    <n v="0"/>
    <n v="0"/>
    <x v="40"/>
  </r>
  <r>
    <n v="2000"/>
    <n v="2000"/>
    <n v="0"/>
    <n v="0"/>
    <n v="0"/>
    <n v="0"/>
    <n v="0"/>
    <n v="0"/>
    <n v="0"/>
    <n v="0"/>
    <n v="0"/>
    <n v="0"/>
    <x v="41"/>
  </r>
  <r>
    <n v="118"/>
    <n v="118"/>
    <n v="0"/>
    <n v="0"/>
    <n v="0"/>
    <n v="0"/>
    <n v="0"/>
    <n v="0"/>
    <n v="0"/>
    <n v="0"/>
    <n v="0"/>
    <n v="0"/>
    <x v="42"/>
  </r>
  <r>
    <n v="3728"/>
    <n v="3728"/>
    <n v="0"/>
    <n v="0"/>
    <n v="0"/>
    <n v="0"/>
    <n v="0"/>
    <n v="0"/>
    <n v="0"/>
    <n v="0"/>
    <n v="0"/>
    <n v="0"/>
    <x v="0"/>
  </r>
  <r>
    <n v="3349"/>
    <n v="3349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149"/>
    <n v="149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8"/>
    <n v="8"/>
    <n v="0"/>
    <n v="0"/>
    <n v="0"/>
    <n v="0"/>
    <n v="0"/>
    <n v="0"/>
    <n v="0"/>
    <n v="0"/>
    <n v="0"/>
    <n v="0"/>
    <x v="4"/>
  </r>
  <r>
    <n v="202"/>
    <n v="202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160"/>
    <n v="160"/>
    <n v="0"/>
    <n v="0"/>
    <x v="47"/>
  </r>
  <r>
    <n v="6612"/>
    <n v="6612"/>
    <n v="0"/>
    <n v="0"/>
    <n v="0"/>
    <n v="0"/>
    <n v="0"/>
    <n v="0"/>
    <n v="0"/>
    <n v="0"/>
    <n v="0"/>
    <n v="0"/>
    <x v="7"/>
  </r>
  <r>
    <n v="3576"/>
    <n v="3576"/>
    <n v="0"/>
    <n v="0"/>
    <n v="0"/>
    <n v="0"/>
    <n v="0"/>
    <n v="0"/>
    <n v="0"/>
    <n v="0"/>
    <n v="0"/>
    <n v="0"/>
    <x v="8"/>
  </r>
  <r>
    <n v="544"/>
    <n v="544"/>
    <n v="0"/>
    <n v="0"/>
    <n v="0"/>
    <n v="0"/>
    <n v="0"/>
    <n v="0"/>
    <n v="0"/>
    <n v="0"/>
    <n v="0"/>
    <n v="0"/>
    <x v="48"/>
  </r>
  <r>
    <n v="2"/>
    <n v="0"/>
    <n v="0"/>
    <n v="2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740"/>
    <n v="740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5"/>
  </r>
  <r>
    <n v="17465"/>
    <n v="17465"/>
    <n v="0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175"/>
    <n v="1175"/>
    <n v="0"/>
    <n v="0"/>
    <n v="0"/>
    <n v="0"/>
    <n v="0"/>
    <n v="0"/>
    <n v="1175"/>
    <n v="1175"/>
    <n v="0"/>
    <n v="0"/>
    <x v="19"/>
  </r>
  <r>
    <n v="4943"/>
    <n v="4943"/>
    <n v="0"/>
    <n v="0"/>
    <n v="0"/>
    <n v="0"/>
    <n v="0"/>
    <n v="0"/>
    <n v="0"/>
    <n v="0"/>
    <n v="0"/>
    <n v="0"/>
    <x v="20"/>
  </r>
  <r>
    <n v="27"/>
    <n v="27"/>
    <n v="0"/>
    <n v="0"/>
    <n v="27"/>
    <n v="27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27"/>
  </r>
  <r>
    <n v="736"/>
    <n v="736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58"/>
  </r>
  <r>
    <n v="10753"/>
    <n v="10753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59"/>
  </r>
  <r>
    <n v="369"/>
    <n v="369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34"/>
  </r>
  <r>
    <n v="1039"/>
    <n v="1039"/>
    <n v="0"/>
    <n v="0"/>
    <n v="1039"/>
    <n v="1039"/>
    <n v="0"/>
    <n v="0"/>
    <n v="0"/>
    <n v="0"/>
    <n v="0"/>
    <n v="0"/>
    <x v="64"/>
  </r>
  <r>
    <n v="105"/>
    <n v="10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81"/>
    <n v="81"/>
    <n v="0"/>
    <n v="0"/>
    <n v="0"/>
    <n v="0"/>
    <n v="0"/>
    <n v="0"/>
    <n v="81"/>
    <n v="81"/>
    <n v="0"/>
    <n v="0"/>
    <x v="38"/>
  </r>
  <r>
    <n v="38"/>
    <n v="38"/>
    <n v="0"/>
    <n v="0"/>
    <n v="0"/>
    <n v="0"/>
    <n v="0"/>
    <n v="0"/>
    <n v="38"/>
    <n v="38"/>
    <n v="0"/>
    <n v="0"/>
    <x v="39"/>
  </r>
  <r>
    <n v="6990"/>
    <n v="0"/>
    <n v="6990"/>
    <n v="0"/>
    <n v="0"/>
    <n v="0"/>
    <n v="0"/>
    <n v="0"/>
    <n v="0"/>
    <n v="0"/>
    <n v="0"/>
    <n v="0"/>
    <x v="40"/>
  </r>
  <r>
    <n v="1133"/>
    <n v="0"/>
    <n v="1133"/>
    <n v="0"/>
    <n v="0"/>
    <n v="0"/>
    <n v="0"/>
    <n v="0"/>
    <n v="0"/>
    <n v="0"/>
    <n v="0"/>
    <n v="0"/>
    <x v="41"/>
  </r>
  <r>
    <n v="1728"/>
    <n v="1728"/>
    <n v="0"/>
    <n v="0"/>
    <n v="0"/>
    <n v="0"/>
    <n v="0"/>
    <n v="0"/>
    <n v="1728"/>
    <n v="1728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512"/>
    <n v="151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25437"/>
    <n v="25437"/>
    <n v="0"/>
    <n v="0"/>
    <n v="0"/>
    <n v="0"/>
    <n v="0"/>
    <n v="0"/>
    <n v="0"/>
    <n v="0"/>
    <n v="0"/>
    <n v="0"/>
    <x v="3"/>
  </r>
  <r>
    <n v="2906"/>
    <n v="2906"/>
    <n v="0"/>
    <n v="0"/>
    <n v="2906"/>
    <n v="2906"/>
    <n v="0"/>
    <n v="0"/>
    <n v="0"/>
    <n v="0"/>
    <n v="0"/>
    <n v="0"/>
    <x v="4"/>
  </r>
  <r>
    <n v="1482"/>
    <n v="1482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47"/>
  </r>
  <r>
    <n v="6262"/>
    <n v="0"/>
    <n v="6262"/>
    <n v="0"/>
    <n v="0"/>
    <n v="0"/>
    <n v="0"/>
    <n v="0"/>
    <n v="6262"/>
    <n v="0"/>
    <n v="6262"/>
    <n v="0"/>
    <x v="7"/>
  </r>
  <r>
    <n v="38"/>
    <n v="38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2"/>
  </r>
  <r>
    <n v="1166"/>
    <n v="0"/>
    <n v="1166"/>
    <n v="0"/>
    <n v="0"/>
    <n v="0"/>
    <n v="0"/>
    <n v="0"/>
    <n v="1166"/>
    <n v="0"/>
    <n v="1166"/>
    <n v="0"/>
    <x v="13"/>
  </r>
  <r>
    <n v="235"/>
    <n v="235"/>
    <n v="0"/>
    <n v="0"/>
    <n v="0"/>
    <n v="0"/>
    <n v="0"/>
    <n v="0"/>
    <n v="0"/>
    <n v="0"/>
    <n v="0"/>
    <n v="0"/>
    <x v="15"/>
  </r>
  <r>
    <n v="1037"/>
    <n v="1037"/>
    <n v="0"/>
    <n v="0"/>
    <n v="0"/>
    <n v="0"/>
    <n v="0"/>
    <n v="0"/>
    <n v="0"/>
    <n v="0"/>
    <n v="0"/>
    <n v="0"/>
    <x v="16"/>
  </r>
  <r>
    <n v="352"/>
    <n v="352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184"/>
    <n v="184"/>
    <n v="0"/>
    <n v="0"/>
    <n v="0"/>
    <n v="0"/>
    <n v="0"/>
    <n v="0"/>
    <n v="0"/>
    <n v="0"/>
    <n v="0"/>
    <n v="0"/>
    <x v="19"/>
  </r>
  <r>
    <n v="3352"/>
    <n v="3352"/>
    <n v="0"/>
    <n v="0"/>
    <n v="3352"/>
    <n v="3352"/>
    <n v="0"/>
    <n v="0"/>
    <n v="0"/>
    <n v="0"/>
    <n v="0"/>
    <n v="0"/>
    <x v="20"/>
  </r>
  <r>
    <n v="148"/>
    <n v="148"/>
    <n v="0"/>
    <n v="0"/>
    <n v="0"/>
    <n v="0"/>
    <n v="0"/>
    <n v="0"/>
    <n v="148"/>
    <n v="148"/>
    <n v="0"/>
    <n v="0"/>
    <x v="25"/>
  </r>
  <r>
    <n v="127"/>
    <n v="127"/>
    <n v="0"/>
    <n v="0"/>
    <n v="0"/>
    <n v="0"/>
    <n v="0"/>
    <n v="0"/>
    <n v="127"/>
    <n v="127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569"/>
    <n v="0"/>
    <n v="569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31"/>
  </r>
  <r>
    <n v="7211"/>
    <n v="7211"/>
    <n v="0"/>
    <n v="0"/>
    <n v="7211"/>
    <n v="7211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66"/>
  </r>
  <r>
    <n v="118"/>
    <n v="118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6"/>
  </r>
  <r>
    <n v="13"/>
    <n v="0"/>
    <n v="13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8"/>
  </r>
  <r>
    <n v="316"/>
    <n v="316"/>
    <n v="0"/>
    <n v="0"/>
    <n v="0"/>
    <n v="0"/>
    <n v="0"/>
    <n v="0"/>
    <n v="0"/>
    <n v="0"/>
    <n v="0"/>
    <n v="0"/>
    <x v="39"/>
  </r>
  <r>
    <n v="1942"/>
    <n v="1942"/>
    <n v="0"/>
    <n v="0"/>
    <n v="0"/>
    <n v="0"/>
    <n v="0"/>
    <n v="0"/>
    <n v="1942"/>
    <n v="1942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2001"/>
    <n v="2001"/>
    <n v="0"/>
    <n v="0"/>
    <n v="0"/>
    <n v="0"/>
    <n v="0"/>
    <n v="0"/>
    <n v="0"/>
    <n v="0"/>
    <n v="0"/>
    <n v="0"/>
    <x v="44"/>
  </r>
  <r>
    <n v="2470"/>
    <n v="2470"/>
    <n v="0"/>
    <n v="0"/>
    <n v="0"/>
    <n v="0"/>
    <n v="0"/>
    <n v="0"/>
    <n v="0"/>
    <n v="0"/>
    <n v="0"/>
    <n v="0"/>
    <x v="2"/>
  </r>
  <r>
    <n v="156"/>
    <n v="156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125"/>
    <n v="125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2"/>
    <n v="0"/>
    <n v="32"/>
    <n v="0"/>
    <n v="32"/>
    <n v="0"/>
    <n v="32"/>
    <n v="0"/>
    <n v="0"/>
    <n v="0"/>
    <n v="0"/>
    <n v="0"/>
    <x v="47"/>
  </r>
  <r>
    <n v="824"/>
    <n v="824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48"/>
  </r>
  <r>
    <n v="245"/>
    <n v="245"/>
    <n v="0"/>
    <n v="0"/>
    <n v="245"/>
    <n v="245"/>
    <n v="0"/>
    <n v="0"/>
    <n v="0"/>
    <n v="0"/>
    <n v="0"/>
    <n v="0"/>
    <x v="65"/>
  </r>
  <r>
    <n v="281"/>
    <n v="281"/>
    <n v="0"/>
    <n v="0"/>
    <n v="281"/>
    <n v="28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28"/>
    <n v="0"/>
    <n v="328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49"/>
  </r>
  <r>
    <n v="2036"/>
    <n v="0"/>
    <n v="2036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0"/>
  </r>
  <r>
    <n v="789"/>
    <n v="789"/>
    <n v="0"/>
    <n v="0"/>
    <n v="0"/>
    <n v="0"/>
    <n v="0"/>
    <n v="0"/>
    <n v="789"/>
    <n v="789"/>
    <n v="0"/>
    <n v="0"/>
    <x v="25"/>
  </r>
  <r>
    <n v="174"/>
    <n v="0"/>
    <n v="174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7"/>
  </r>
  <r>
    <n v="1245"/>
    <n v="1245"/>
    <n v="0"/>
    <n v="0"/>
    <n v="0"/>
    <n v="0"/>
    <n v="0"/>
    <n v="0"/>
    <n v="0"/>
    <n v="0"/>
    <n v="0"/>
    <n v="0"/>
    <x v="28"/>
  </r>
  <r>
    <n v="1065"/>
    <n v="1065"/>
    <n v="0"/>
    <n v="0"/>
    <n v="0"/>
    <n v="0"/>
    <n v="0"/>
    <n v="0"/>
    <n v="0"/>
    <n v="0"/>
    <n v="0"/>
    <n v="0"/>
    <x v="29"/>
  </r>
  <r>
    <n v="1247"/>
    <n v="0"/>
    <n v="1247"/>
    <n v="0"/>
    <n v="0"/>
    <n v="0"/>
    <n v="0"/>
    <n v="0"/>
    <n v="0"/>
    <n v="0"/>
    <n v="0"/>
    <n v="0"/>
    <x v="58"/>
  </r>
  <r>
    <n v="24978"/>
    <n v="24978"/>
    <n v="0"/>
    <n v="0"/>
    <n v="0"/>
    <n v="0"/>
    <n v="0"/>
    <n v="0"/>
    <n v="24978"/>
    <n v="24978"/>
    <n v="0"/>
    <n v="0"/>
    <x v="63"/>
  </r>
  <r>
    <n v="7176"/>
    <n v="7176"/>
    <n v="0"/>
    <n v="0"/>
    <n v="0"/>
    <n v="0"/>
    <n v="0"/>
    <n v="0"/>
    <n v="7176"/>
    <n v="7176"/>
    <n v="0"/>
    <n v="0"/>
    <x v="59"/>
  </r>
  <r>
    <n v="22"/>
    <n v="2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4130"/>
    <n v="4130"/>
    <n v="0"/>
    <n v="0"/>
    <n v="0"/>
    <n v="0"/>
    <n v="0"/>
    <n v="0"/>
    <n v="0"/>
    <n v="0"/>
    <n v="0"/>
    <n v="0"/>
    <x v="35"/>
  </r>
  <r>
    <n v="96"/>
    <n v="96"/>
    <n v="0"/>
    <n v="0"/>
    <n v="0"/>
    <n v="0"/>
    <n v="0"/>
    <n v="0"/>
    <n v="96"/>
    <n v="96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32"/>
    <n v="32"/>
    <n v="0"/>
    <n v="0"/>
    <n v="0"/>
    <n v="0"/>
    <n v="0"/>
    <n v="0"/>
    <n v="0"/>
    <n v="0"/>
    <n v="0"/>
    <n v="0"/>
    <x v="38"/>
  </r>
  <r>
    <n v="128"/>
    <n v="0"/>
    <n v="128"/>
    <n v="0"/>
    <n v="0"/>
    <n v="0"/>
    <n v="0"/>
    <n v="0"/>
    <n v="0"/>
    <n v="0"/>
    <n v="0"/>
    <n v="0"/>
    <x v="39"/>
  </r>
  <r>
    <n v="2183"/>
    <n v="2183"/>
    <n v="0"/>
    <n v="0"/>
    <n v="0"/>
    <n v="0"/>
    <n v="0"/>
    <n v="0"/>
    <n v="0"/>
    <n v="0"/>
    <n v="0"/>
    <n v="0"/>
    <x v="40"/>
  </r>
  <r>
    <n v="328"/>
    <n v="328"/>
    <n v="0"/>
    <n v="0"/>
    <n v="0"/>
    <n v="0"/>
    <n v="0"/>
    <n v="0"/>
    <n v="0"/>
    <n v="0"/>
    <n v="0"/>
    <n v="0"/>
    <x v="41"/>
  </r>
  <r>
    <n v="11912"/>
    <n v="11912"/>
    <n v="0"/>
    <n v="0"/>
    <n v="0"/>
    <n v="0"/>
    <n v="0"/>
    <n v="0"/>
    <n v="0"/>
    <n v="0"/>
    <n v="0"/>
    <n v="0"/>
    <x v="42"/>
  </r>
  <r>
    <n v="9823"/>
    <n v="0"/>
    <n v="9823"/>
    <n v="0"/>
    <n v="0"/>
    <n v="0"/>
    <n v="0"/>
    <n v="0"/>
    <n v="9823"/>
    <n v="0"/>
    <n v="9823"/>
    <n v="0"/>
    <x v="43"/>
  </r>
  <r>
    <n v="16"/>
    <n v="16"/>
    <n v="0"/>
    <n v="0"/>
    <n v="0"/>
    <n v="0"/>
    <n v="0"/>
    <n v="0"/>
    <n v="0"/>
    <n v="0"/>
    <n v="0"/>
    <n v="0"/>
    <x v="1"/>
  </r>
  <r>
    <n v="28"/>
    <n v="28"/>
    <n v="0"/>
    <n v="0"/>
    <n v="28"/>
    <n v="28"/>
    <n v="0"/>
    <n v="0"/>
    <n v="0"/>
    <n v="0"/>
    <n v="0"/>
    <n v="0"/>
    <x v="2"/>
  </r>
  <r>
    <n v="69"/>
    <n v="69"/>
    <n v="0"/>
    <n v="0"/>
    <n v="69"/>
    <n v="69"/>
    <n v="0"/>
    <n v="0"/>
    <n v="0"/>
    <n v="0"/>
    <n v="0"/>
    <n v="0"/>
    <x v="70"/>
  </r>
  <r>
    <n v="46"/>
    <n v="4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096"/>
    <n v="109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9871"/>
    <n v="0"/>
    <n v="9871"/>
    <n v="0"/>
    <n v="0"/>
    <n v="0"/>
    <n v="0"/>
    <n v="0"/>
    <n v="0"/>
    <n v="0"/>
    <n v="0"/>
    <n v="0"/>
    <x v="8"/>
  </r>
  <r>
    <n v="1673"/>
    <n v="1673"/>
    <n v="0"/>
    <n v="0"/>
    <n v="0"/>
    <n v="0"/>
    <n v="0"/>
    <n v="0"/>
    <n v="1673"/>
    <n v="1673"/>
    <n v="0"/>
    <n v="0"/>
    <x v="9"/>
  </r>
  <r>
    <n v="194"/>
    <n v="194"/>
    <n v="0"/>
    <n v="0"/>
    <n v="0"/>
    <n v="0"/>
    <n v="0"/>
    <n v="0"/>
    <n v="0"/>
    <n v="0"/>
    <n v="0"/>
    <n v="0"/>
    <x v="11"/>
  </r>
  <r>
    <n v="159"/>
    <n v="159"/>
    <n v="0"/>
    <n v="0"/>
    <n v="0"/>
    <n v="0"/>
    <n v="0"/>
    <n v="0"/>
    <n v="159"/>
    <n v="159"/>
    <n v="0"/>
    <n v="0"/>
    <x v="12"/>
  </r>
  <r>
    <n v="600"/>
    <n v="0"/>
    <n v="60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5"/>
  </r>
  <r>
    <n v="290"/>
    <n v="290"/>
    <n v="0"/>
    <n v="0"/>
    <n v="0"/>
    <n v="0"/>
    <n v="0"/>
    <n v="0"/>
    <n v="0"/>
    <n v="0"/>
    <n v="0"/>
    <n v="0"/>
    <x v="16"/>
  </r>
  <r>
    <n v="4687"/>
    <n v="0"/>
    <n v="4687"/>
    <n v="0"/>
    <n v="4687"/>
    <n v="0"/>
    <n v="4687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19"/>
  </r>
  <r>
    <n v="3455"/>
    <n v="3455"/>
    <n v="0"/>
    <n v="0"/>
    <n v="0"/>
    <n v="0"/>
    <n v="0"/>
    <n v="0"/>
    <n v="0"/>
    <n v="0"/>
    <n v="0"/>
    <n v="0"/>
    <x v="20"/>
  </r>
  <r>
    <n v="165"/>
    <n v="165"/>
    <n v="0"/>
    <n v="0"/>
    <n v="0"/>
    <n v="0"/>
    <n v="0"/>
    <n v="0"/>
    <n v="0"/>
    <n v="0"/>
    <n v="0"/>
    <n v="0"/>
    <x v="25"/>
  </r>
  <r>
    <n v="112"/>
    <n v="0"/>
    <n v="11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963"/>
    <n v="963"/>
    <n v="0"/>
    <n v="0"/>
    <n v="0"/>
    <n v="0"/>
    <n v="0"/>
    <n v="0"/>
    <n v="0"/>
    <n v="0"/>
    <n v="0"/>
    <n v="0"/>
    <x v="55"/>
  </r>
  <r>
    <n v="2708"/>
    <n v="2708"/>
    <n v="0"/>
    <n v="0"/>
    <n v="0"/>
    <n v="0"/>
    <n v="0"/>
    <n v="0"/>
    <n v="0"/>
    <n v="0"/>
    <n v="0"/>
    <n v="0"/>
    <x v="29"/>
  </r>
  <r>
    <n v="3172"/>
    <n v="3172"/>
    <n v="0"/>
    <n v="0"/>
    <n v="0"/>
    <n v="0"/>
    <n v="0"/>
    <n v="0"/>
    <n v="3172"/>
    <n v="3172"/>
    <n v="0"/>
    <n v="0"/>
    <x v="58"/>
  </r>
  <r>
    <n v="11"/>
    <n v="11"/>
    <n v="0"/>
    <n v="0"/>
    <n v="0"/>
    <n v="0"/>
    <n v="0"/>
    <n v="0"/>
    <n v="0"/>
    <n v="0"/>
    <n v="0"/>
    <n v="0"/>
    <x v="31"/>
  </r>
  <r>
    <n v="202"/>
    <n v="202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4"/>
  </r>
  <r>
    <n v="1513"/>
    <n v="1513"/>
    <n v="0"/>
    <n v="0"/>
    <n v="0"/>
    <n v="0"/>
    <n v="0"/>
    <n v="0"/>
    <n v="1513"/>
    <n v="1513"/>
    <n v="0"/>
    <n v="0"/>
    <x v="62"/>
  </r>
  <r>
    <n v="21"/>
    <n v="21"/>
    <n v="0"/>
    <n v="0"/>
    <n v="0"/>
    <n v="0"/>
    <n v="0"/>
    <n v="0"/>
    <n v="0"/>
    <n v="0"/>
    <n v="0"/>
    <n v="0"/>
    <x v="36"/>
  </r>
  <r>
    <n v="153"/>
    <n v="0"/>
    <n v="153"/>
    <n v="0"/>
    <n v="0"/>
    <n v="0"/>
    <n v="0"/>
    <n v="0"/>
    <n v="153"/>
    <n v="0"/>
    <n v="153"/>
    <n v="0"/>
    <x v="37"/>
  </r>
  <r>
    <n v="179"/>
    <n v="179"/>
    <n v="0"/>
    <n v="0"/>
    <n v="0"/>
    <n v="0"/>
    <n v="0"/>
    <n v="0"/>
    <n v="0"/>
    <n v="0"/>
    <n v="0"/>
    <n v="0"/>
    <x v="38"/>
  </r>
  <r>
    <n v="160"/>
    <n v="160"/>
    <n v="0"/>
    <n v="0"/>
    <n v="0"/>
    <n v="0"/>
    <n v="0"/>
    <n v="0"/>
    <n v="0"/>
    <n v="0"/>
    <n v="0"/>
    <n v="0"/>
    <x v="60"/>
  </r>
  <r>
    <n v="1345"/>
    <n v="0"/>
    <n v="1345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42"/>
  </r>
  <r>
    <n v="1606"/>
    <n v="160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44"/>
  </r>
  <r>
    <n v="617"/>
    <n v="617"/>
    <n v="0"/>
    <n v="0"/>
    <n v="0"/>
    <n v="0"/>
    <n v="0"/>
    <n v="0"/>
    <n v="0"/>
    <n v="0"/>
    <n v="0"/>
    <n v="0"/>
    <x v="45"/>
  </r>
  <r>
    <n v="140"/>
    <n v="0"/>
    <n v="140"/>
    <n v="0"/>
    <n v="0"/>
    <n v="0"/>
    <n v="0"/>
    <n v="0"/>
    <n v="0"/>
    <n v="0"/>
    <n v="0"/>
    <n v="0"/>
    <x v="70"/>
  </r>
  <r>
    <n v="10"/>
    <n v="10"/>
    <n v="0"/>
    <n v="0"/>
    <n v="0"/>
    <n v="0"/>
    <n v="0"/>
    <n v="0"/>
    <n v="0"/>
    <n v="0"/>
    <n v="0"/>
    <n v="0"/>
    <x v="4"/>
  </r>
  <r>
    <n v="1295"/>
    <n v="1295"/>
    <n v="0"/>
    <n v="0"/>
    <n v="0"/>
    <n v="0"/>
    <n v="0"/>
    <n v="0"/>
    <n v="0"/>
    <n v="0"/>
    <n v="0"/>
    <n v="0"/>
    <x v="5"/>
  </r>
  <r>
    <n v="68"/>
    <n v="0"/>
    <n v="68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584495"/>
    <n v="0"/>
    <n v="0"/>
    <n v="584495"/>
    <n v="0"/>
    <n v="0"/>
    <n v="0"/>
    <n v="0"/>
    <n v="584495"/>
    <n v="0"/>
    <n v="0"/>
    <n v="584495"/>
    <x v="8"/>
  </r>
  <r>
    <n v="3226"/>
    <n v="0"/>
    <n v="3226"/>
    <n v="0"/>
    <n v="0"/>
    <n v="0"/>
    <n v="0"/>
    <n v="0"/>
    <n v="0"/>
    <n v="0"/>
    <n v="0"/>
    <n v="0"/>
    <x v="9"/>
  </r>
  <r>
    <n v="2359"/>
    <n v="0"/>
    <n v="2359"/>
    <n v="0"/>
    <n v="2359"/>
    <n v="0"/>
    <n v="2359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584"/>
    <n v="584"/>
    <n v="0"/>
    <n v="0"/>
    <n v="0"/>
    <n v="0"/>
    <n v="0"/>
    <n v="0"/>
    <n v="0"/>
    <n v="0"/>
    <n v="0"/>
    <n v="0"/>
    <x v="13"/>
  </r>
  <r>
    <n v="1364"/>
    <n v="0"/>
    <n v="1364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6"/>
  </r>
  <r>
    <n v="198"/>
    <n v="198"/>
    <n v="0"/>
    <n v="0"/>
    <n v="198"/>
    <n v="198"/>
    <n v="0"/>
    <n v="0"/>
    <n v="0"/>
    <n v="0"/>
    <n v="0"/>
    <n v="0"/>
    <x v="17"/>
  </r>
  <r>
    <n v="2933"/>
    <n v="2933"/>
    <n v="0"/>
    <n v="0"/>
    <n v="0"/>
    <n v="0"/>
    <n v="0"/>
    <n v="0"/>
    <n v="2933"/>
    <n v="2933"/>
    <n v="0"/>
    <n v="0"/>
    <x v="18"/>
  </r>
  <r>
    <n v="650"/>
    <n v="65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37"/>
    <n v="437"/>
    <n v="0"/>
    <n v="0"/>
    <n v="0"/>
    <n v="0"/>
    <n v="0"/>
    <n v="0"/>
    <n v="0"/>
    <n v="0"/>
    <n v="0"/>
    <n v="0"/>
    <x v="25"/>
  </r>
  <r>
    <n v="4"/>
    <n v="0"/>
    <n v="4"/>
    <n v="0"/>
    <n v="0"/>
    <n v="0"/>
    <n v="0"/>
    <n v="0"/>
    <n v="0"/>
    <n v="0"/>
    <n v="0"/>
    <n v="0"/>
    <x v="26"/>
  </r>
  <r>
    <n v="1501"/>
    <n v="0"/>
    <n v="1501"/>
    <n v="0"/>
    <n v="0"/>
    <n v="0"/>
    <n v="0"/>
    <n v="0"/>
    <n v="0"/>
    <n v="0"/>
    <n v="0"/>
    <n v="0"/>
    <x v="27"/>
  </r>
  <r>
    <n v="312"/>
    <n v="312"/>
    <n v="0"/>
    <n v="0"/>
    <n v="0"/>
    <n v="0"/>
    <n v="0"/>
    <n v="0"/>
    <n v="312"/>
    <n v="312"/>
    <n v="0"/>
    <n v="0"/>
    <x v="28"/>
  </r>
  <r>
    <n v="739"/>
    <n v="739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63"/>
  </r>
  <r>
    <n v="89"/>
    <n v="89"/>
    <n v="0"/>
    <n v="0"/>
    <n v="0"/>
    <n v="0"/>
    <n v="0"/>
    <n v="0"/>
    <n v="0"/>
    <n v="0"/>
    <n v="0"/>
    <n v="0"/>
    <x v="59"/>
  </r>
  <r>
    <n v="172"/>
    <n v="172"/>
    <n v="0"/>
    <n v="0"/>
    <n v="0"/>
    <n v="0"/>
    <n v="0"/>
    <n v="0"/>
    <n v="0"/>
    <n v="0"/>
    <n v="0"/>
    <n v="0"/>
    <x v="33"/>
  </r>
  <r>
    <n v="2048"/>
    <n v="2048"/>
    <n v="0"/>
    <n v="0"/>
    <n v="0"/>
    <n v="0"/>
    <n v="0"/>
    <n v="0"/>
    <n v="0"/>
    <n v="0"/>
    <n v="0"/>
    <n v="0"/>
    <x v="34"/>
  </r>
  <r>
    <n v="170"/>
    <n v="170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101"/>
    <n v="101"/>
    <n v="0"/>
    <n v="0"/>
    <x v="36"/>
  </r>
  <r>
    <n v="44"/>
    <n v="44"/>
    <n v="0"/>
    <n v="0"/>
    <n v="0"/>
    <n v="0"/>
    <n v="0"/>
    <n v="0"/>
    <n v="0"/>
    <n v="0"/>
    <n v="0"/>
    <n v="0"/>
    <x v="37"/>
  </r>
  <r>
    <n v="152"/>
    <n v="152"/>
    <n v="0"/>
    <n v="0"/>
    <n v="152"/>
    <n v="152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40"/>
  </r>
  <r>
    <n v="4998"/>
    <n v="4998"/>
    <n v="0"/>
    <n v="0"/>
    <n v="4998"/>
    <n v="4998"/>
    <n v="0"/>
    <n v="0"/>
    <n v="0"/>
    <n v="0"/>
    <n v="0"/>
    <n v="0"/>
    <x v="41"/>
  </r>
  <r>
    <n v="459"/>
    <n v="459"/>
    <n v="0"/>
    <n v="0"/>
    <n v="459"/>
    <n v="459"/>
    <n v="0"/>
    <n v="0"/>
    <n v="0"/>
    <n v="0"/>
    <n v="0"/>
    <n v="0"/>
    <x v="42"/>
  </r>
  <r>
    <n v="432"/>
    <n v="43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3251"/>
    <n v="3251"/>
    <n v="0"/>
    <n v="0"/>
    <n v="0"/>
    <n v="0"/>
    <n v="0"/>
    <n v="0"/>
    <n v="3251"/>
    <n v="3251"/>
    <n v="0"/>
    <n v="0"/>
    <x v="45"/>
  </r>
  <r>
    <n v="1493"/>
    <n v="1493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21"/>
    <n v="21"/>
    <n v="0"/>
    <n v="0"/>
    <x v="4"/>
  </r>
  <r>
    <n v="233"/>
    <n v="23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9"/>
    <n v="9"/>
    <n v="0"/>
    <n v="0"/>
    <x v="7"/>
  </r>
  <r>
    <n v="142993"/>
    <n v="0"/>
    <n v="0"/>
    <n v="142993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16"/>
    <n v="416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6"/>
  </r>
  <r>
    <n v="14085"/>
    <n v="14085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19"/>
  </r>
  <r>
    <n v="16008"/>
    <n v="16008"/>
    <n v="0"/>
    <n v="0"/>
    <n v="0"/>
    <n v="0"/>
    <n v="0"/>
    <n v="0"/>
    <n v="16008"/>
    <n v="16008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68"/>
    <n v="68"/>
    <n v="0"/>
    <n v="0"/>
    <n v="68"/>
    <n v="68"/>
    <n v="0"/>
    <n v="0"/>
    <n v="0"/>
    <n v="0"/>
    <n v="0"/>
    <n v="0"/>
    <x v="26"/>
  </r>
  <r>
    <n v="613"/>
    <n v="613"/>
    <n v="0"/>
    <n v="0"/>
    <n v="613"/>
    <n v="613"/>
    <n v="0"/>
    <n v="0"/>
    <n v="0"/>
    <n v="0"/>
    <n v="0"/>
    <n v="0"/>
    <x v="27"/>
  </r>
  <r>
    <n v="11116"/>
    <n v="0"/>
    <n v="11116"/>
    <n v="0"/>
    <n v="0"/>
    <n v="0"/>
    <n v="0"/>
    <n v="0"/>
    <n v="0"/>
    <n v="0"/>
    <n v="0"/>
    <n v="0"/>
    <x v="28"/>
  </r>
  <r>
    <n v="6838"/>
    <n v="0"/>
    <n v="6838"/>
    <n v="0"/>
    <n v="0"/>
    <n v="0"/>
    <n v="0"/>
    <n v="0"/>
    <n v="0"/>
    <n v="0"/>
    <n v="0"/>
    <n v="0"/>
    <x v="29"/>
  </r>
  <r>
    <n v="670"/>
    <n v="670"/>
    <n v="0"/>
    <n v="0"/>
    <n v="670"/>
    <n v="67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56"/>
    <n v="56"/>
    <n v="0"/>
    <n v="0"/>
    <x v="33"/>
  </r>
  <r>
    <n v="10"/>
    <n v="10"/>
    <n v="0"/>
    <n v="0"/>
    <n v="10"/>
    <n v="1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836"/>
    <n v="83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744"/>
    <n v="744"/>
    <n v="0"/>
    <n v="0"/>
    <n v="744"/>
    <n v="744"/>
    <n v="0"/>
    <n v="0"/>
    <n v="0"/>
    <n v="0"/>
    <n v="0"/>
    <n v="0"/>
    <x v="40"/>
  </r>
  <r>
    <n v="3467"/>
    <n v="0"/>
    <n v="3467"/>
    <n v="0"/>
    <n v="0"/>
    <n v="0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42"/>
  </r>
  <r>
    <n v="251"/>
    <n v="251"/>
    <n v="0"/>
    <n v="0"/>
    <n v="0"/>
    <n v="0"/>
    <n v="0"/>
    <n v="0"/>
    <n v="0"/>
    <n v="0"/>
    <n v="0"/>
    <n v="0"/>
    <x v="43"/>
  </r>
  <r>
    <n v="2591"/>
    <n v="2591"/>
    <n v="0"/>
    <n v="0"/>
    <n v="0"/>
    <n v="0"/>
    <n v="0"/>
    <n v="0"/>
    <n v="0"/>
    <n v="0"/>
    <n v="0"/>
    <n v="0"/>
    <x v="44"/>
  </r>
  <r>
    <n v="129"/>
    <n v="129"/>
    <n v="0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47"/>
  </r>
  <r>
    <n v="16"/>
    <n v="16"/>
    <n v="0"/>
    <n v="0"/>
    <n v="16"/>
    <n v="16"/>
    <n v="0"/>
    <n v="0"/>
    <n v="0"/>
    <n v="0"/>
    <n v="0"/>
    <n v="0"/>
    <x v="7"/>
  </r>
  <r>
    <n v="4845"/>
    <n v="4845"/>
    <n v="0"/>
    <n v="0"/>
    <n v="0"/>
    <n v="0"/>
    <n v="0"/>
    <n v="0"/>
    <n v="0"/>
    <n v="0"/>
    <n v="0"/>
    <n v="0"/>
    <x v="8"/>
  </r>
  <r>
    <n v="3378"/>
    <n v="3378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3"/>
  </r>
  <r>
    <n v="1859"/>
    <n v="1859"/>
    <n v="0"/>
    <n v="0"/>
    <n v="0"/>
    <n v="0"/>
    <n v="0"/>
    <n v="0"/>
    <n v="0"/>
    <n v="0"/>
    <n v="0"/>
    <n v="0"/>
    <x v="12"/>
  </r>
  <r>
    <n v="106"/>
    <n v="106"/>
    <n v="0"/>
    <n v="0"/>
    <n v="106"/>
    <n v="106"/>
    <n v="0"/>
    <n v="0"/>
    <n v="0"/>
    <n v="0"/>
    <n v="0"/>
    <n v="0"/>
    <x v="13"/>
  </r>
  <r>
    <n v="75"/>
    <n v="75"/>
    <n v="0"/>
    <n v="0"/>
    <n v="0"/>
    <n v="0"/>
    <n v="0"/>
    <n v="0"/>
    <n v="75"/>
    <n v="75"/>
    <n v="0"/>
    <n v="0"/>
    <x v="15"/>
  </r>
  <r>
    <n v="3662"/>
    <n v="3662"/>
    <n v="0"/>
    <n v="0"/>
    <n v="0"/>
    <n v="0"/>
    <n v="0"/>
    <n v="0"/>
    <n v="3662"/>
    <n v="3662"/>
    <n v="0"/>
    <n v="0"/>
    <x v="16"/>
  </r>
  <r>
    <n v="1796"/>
    <n v="179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19"/>
  </r>
  <r>
    <n v="1327"/>
    <n v="1327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1221"/>
    <n v="1221"/>
    <n v="0"/>
    <n v="0"/>
    <n v="0"/>
    <n v="0"/>
    <n v="0"/>
    <n v="0"/>
    <n v="0"/>
    <n v="0"/>
    <n v="0"/>
    <n v="0"/>
    <x v="27"/>
  </r>
  <r>
    <n v="7071"/>
    <n v="7071"/>
    <n v="0"/>
    <n v="0"/>
    <n v="0"/>
    <n v="0"/>
    <n v="0"/>
    <n v="0"/>
    <n v="0"/>
    <n v="0"/>
    <n v="0"/>
    <n v="0"/>
    <x v="55"/>
  </r>
  <r>
    <n v="126"/>
    <n v="126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58"/>
  </r>
  <r>
    <n v="64237"/>
    <n v="0"/>
    <n v="64237"/>
    <n v="0"/>
    <n v="0"/>
    <n v="0"/>
    <n v="0"/>
    <n v="0"/>
    <n v="64237"/>
    <n v="0"/>
    <n v="64237"/>
    <n v="0"/>
    <x v="63"/>
  </r>
  <r>
    <n v="1920"/>
    <n v="1920"/>
    <n v="0"/>
    <n v="0"/>
    <n v="0"/>
    <n v="0"/>
    <n v="0"/>
    <n v="0"/>
    <n v="0"/>
    <n v="0"/>
    <n v="0"/>
    <n v="0"/>
    <x v="59"/>
  </r>
  <r>
    <n v="15"/>
    <n v="15"/>
    <n v="0"/>
    <n v="0"/>
    <n v="15"/>
    <n v="15"/>
    <n v="0"/>
    <n v="0"/>
    <n v="0"/>
    <n v="0"/>
    <n v="0"/>
    <n v="0"/>
    <x v="33"/>
  </r>
  <r>
    <n v="327"/>
    <n v="327"/>
    <n v="0"/>
    <n v="0"/>
    <n v="0"/>
    <n v="0"/>
    <n v="0"/>
    <n v="0"/>
    <n v="0"/>
    <n v="0"/>
    <n v="0"/>
    <n v="0"/>
    <x v="56"/>
  </r>
  <r>
    <n v="208"/>
    <n v="208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741"/>
    <n v="0"/>
    <n v="741"/>
    <n v="0"/>
    <n v="0"/>
    <n v="0"/>
    <n v="0"/>
    <n v="0"/>
    <n v="0"/>
    <n v="0"/>
    <n v="0"/>
    <n v="0"/>
    <x v="39"/>
  </r>
  <r>
    <n v="69"/>
    <n v="0"/>
    <n v="69"/>
    <n v="0"/>
    <n v="0"/>
    <n v="0"/>
    <n v="0"/>
    <n v="0"/>
    <n v="0"/>
    <n v="0"/>
    <n v="0"/>
    <n v="0"/>
    <x v="40"/>
  </r>
  <r>
    <n v="143"/>
    <n v="143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3"/>
  </r>
  <r>
    <n v="1704"/>
    <n v="0"/>
    <n v="1704"/>
    <n v="0"/>
    <n v="0"/>
    <n v="0"/>
    <n v="0"/>
    <n v="0"/>
    <n v="0"/>
    <n v="0"/>
    <n v="0"/>
    <n v="0"/>
    <x v="1"/>
  </r>
  <r>
    <n v="530"/>
    <n v="0"/>
    <n v="530"/>
    <n v="0"/>
    <n v="0"/>
    <n v="0"/>
    <n v="0"/>
    <n v="0"/>
    <n v="0"/>
    <n v="0"/>
    <n v="0"/>
    <n v="0"/>
    <x v="2"/>
  </r>
  <r>
    <n v="573"/>
    <n v="573"/>
    <n v="0"/>
    <n v="0"/>
    <n v="0"/>
    <n v="0"/>
    <n v="0"/>
    <n v="0"/>
    <n v="0"/>
    <n v="0"/>
    <n v="0"/>
    <n v="0"/>
    <x v="46"/>
  </r>
  <r>
    <n v="1267"/>
    <n v="1267"/>
    <n v="0"/>
    <n v="0"/>
    <n v="0"/>
    <n v="0"/>
    <n v="0"/>
    <n v="0"/>
    <n v="1267"/>
    <n v="1267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30"/>
    <n v="0"/>
    <n v="130"/>
    <n v="0"/>
    <n v="0"/>
    <n v="0"/>
    <n v="0"/>
    <n v="0"/>
    <n v="0"/>
    <n v="0"/>
    <n v="0"/>
    <n v="0"/>
    <x v="47"/>
  </r>
  <r>
    <n v="3178"/>
    <n v="3178"/>
    <n v="0"/>
    <n v="0"/>
    <n v="0"/>
    <n v="0"/>
    <n v="0"/>
    <n v="0"/>
    <n v="0"/>
    <n v="0"/>
    <n v="0"/>
    <n v="0"/>
    <x v="7"/>
  </r>
  <r>
    <n v="9215"/>
    <n v="9215"/>
    <n v="0"/>
    <n v="0"/>
    <n v="0"/>
    <n v="0"/>
    <n v="0"/>
    <n v="0"/>
    <n v="0"/>
    <n v="0"/>
    <n v="0"/>
    <n v="0"/>
    <x v="8"/>
  </r>
  <r>
    <n v="706"/>
    <n v="706"/>
    <n v="0"/>
    <n v="0"/>
    <n v="0"/>
    <n v="0"/>
    <n v="0"/>
    <n v="0"/>
    <n v="706"/>
    <n v="706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239"/>
    <n v="239"/>
    <n v="0"/>
    <n v="0"/>
    <n v="0"/>
    <n v="0"/>
    <n v="0"/>
    <n v="0"/>
    <n v="0"/>
    <n v="0"/>
    <n v="0"/>
    <n v="0"/>
    <x v="15"/>
  </r>
  <r>
    <n v="19215"/>
    <n v="0"/>
    <n v="19215"/>
    <n v="0"/>
    <n v="0"/>
    <n v="0"/>
    <n v="0"/>
    <n v="0"/>
    <n v="0"/>
    <n v="0"/>
    <n v="0"/>
    <n v="0"/>
    <x v="16"/>
  </r>
  <r>
    <n v="20"/>
    <n v="0"/>
    <n v="20"/>
    <n v="0"/>
    <n v="0"/>
    <n v="0"/>
    <n v="0"/>
    <n v="0"/>
    <n v="20"/>
    <n v="0"/>
    <n v="20"/>
    <n v="0"/>
    <x v="49"/>
  </r>
  <r>
    <n v="3587"/>
    <n v="358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0"/>
  </r>
  <r>
    <n v="2228"/>
    <n v="0"/>
    <n v="2228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209"/>
    <n v="0"/>
    <n v="209"/>
    <n v="0"/>
    <n v="0"/>
    <n v="0"/>
    <n v="0"/>
    <n v="0"/>
    <n v="0"/>
    <n v="0"/>
    <n v="0"/>
    <n v="0"/>
    <x v="55"/>
  </r>
  <r>
    <n v="4129"/>
    <n v="0"/>
    <n v="4129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35566"/>
    <n v="35566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59"/>
  </r>
  <r>
    <n v="3032"/>
    <n v="0"/>
    <n v="3032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62"/>
  </r>
  <r>
    <n v="13467"/>
    <n v="0"/>
    <n v="13467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39"/>
  </r>
  <r>
    <n v="875"/>
    <n v="875"/>
    <n v="0"/>
    <n v="0"/>
    <n v="0"/>
    <n v="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41"/>
  </r>
  <r>
    <n v="365"/>
    <n v="36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931"/>
    <n v="1931"/>
    <n v="0"/>
    <n v="0"/>
    <n v="0"/>
    <n v="0"/>
    <n v="0"/>
    <n v="0"/>
    <n v="0"/>
    <n v="0"/>
    <n v="0"/>
    <n v="0"/>
    <x v="44"/>
  </r>
  <r>
    <n v="9562"/>
    <n v="9562"/>
    <n v="0"/>
    <n v="0"/>
    <n v="0"/>
    <n v="0"/>
    <n v="0"/>
    <n v="0"/>
    <n v="0"/>
    <n v="0"/>
    <n v="0"/>
    <n v="0"/>
    <x v="45"/>
  </r>
  <r>
    <n v="821"/>
    <n v="821"/>
    <n v="0"/>
    <n v="0"/>
    <n v="0"/>
    <n v="0"/>
    <n v="0"/>
    <n v="0"/>
    <n v="0"/>
    <n v="0"/>
    <n v="0"/>
    <n v="0"/>
    <x v="46"/>
  </r>
  <r>
    <n v="5328"/>
    <n v="532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119"/>
    <n v="119"/>
    <n v="0"/>
    <n v="0"/>
    <n v="0"/>
    <n v="0"/>
    <n v="0"/>
    <n v="0"/>
    <n v="0"/>
    <n v="0"/>
    <n v="0"/>
    <n v="0"/>
    <x v="47"/>
  </r>
  <r>
    <n v="2845"/>
    <n v="2845"/>
    <n v="0"/>
    <n v="0"/>
    <n v="2845"/>
    <n v="2845"/>
    <n v="0"/>
    <n v="0"/>
    <n v="0"/>
    <n v="0"/>
    <n v="0"/>
    <n v="0"/>
    <x v="7"/>
  </r>
  <r>
    <n v="374"/>
    <n v="374"/>
    <n v="0"/>
    <n v="0"/>
    <n v="0"/>
    <n v="0"/>
    <n v="0"/>
    <n v="0"/>
    <n v="0"/>
    <n v="0"/>
    <n v="0"/>
    <n v="0"/>
    <x v="8"/>
  </r>
  <r>
    <n v="1599"/>
    <n v="1599"/>
    <n v="0"/>
    <n v="0"/>
    <n v="0"/>
    <n v="0"/>
    <n v="0"/>
    <n v="0"/>
    <n v="0"/>
    <n v="0"/>
    <n v="0"/>
    <n v="0"/>
    <x v="9"/>
  </r>
  <r>
    <n v="1"/>
    <n v="0"/>
    <n v="0"/>
    <n v="1"/>
    <n v="0"/>
    <n v="0"/>
    <n v="0"/>
    <n v="0"/>
    <n v="0"/>
    <n v="0"/>
    <n v="0"/>
    <n v="0"/>
    <x v="11"/>
  </r>
  <r>
    <n v="211"/>
    <n v="211"/>
    <n v="0"/>
    <n v="0"/>
    <n v="0"/>
    <n v="0"/>
    <n v="0"/>
    <n v="0"/>
    <n v="0"/>
    <n v="0"/>
    <n v="0"/>
    <n v="0"/>
    <x v="12"/>
  </r>
  <r>
    <n v="1759"/>
    <n v="0"/>
    <n v="1759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5"/>
  </r>
  <r>
    <n v="2097"/>
    <n v="2097"/>
    <n v="0"/>
    <n v="0"/>
    <n v="0"/>
    <n v="0"/>
    <n v="0"/>
    <n v="0"/>
    <n v="0"/>
    <n v="0"/>
    <n v="0"/>
    <n v="0"/>
    <x v="16"/>
  </r>
  <r>
    <n v="4304"/>
    <n v="4304"/>
    <n v="0"/>
    <n v="0"/>
    <n v="0"/>
    <n v="0"/>
    <n v="0"/>
    <n v="0"/>
    <n v="4304"/>
    <n v="4304"/>
    <n v="0"/>
    <n v="0"/>
    <x v="17"/>
  </r>
  <r>
    <n v="35"/>
    <n v="35"/>
    <n v="0"/>
    <n v="0"/>
    <n v="35"/>
    <n v="35"/>
    <n v="0"/>
    <n v="0"/>
    <n v="0"/>
    <n v="0"/>
    <n v="0"/>
    <n v="0"/>
    <x v="18"/>
  </r>
  <r>
    <n v="1657"/>
    <n v="0"/>
    <n v="1657"/>
    <n v="0"/>
    <n v="0"/>
    <n v="0"/>
    <n v="0"/>
    <n v="0"/>
    <n v="0"/>
    <n v="0"/>
    <n v="0"/>
    <n v="0"/>
    <x v="19"/>
  </r>
  <r>
    <n v="474"/>
    <n v="474"/>
    <n v="0"/>
    <n v="0"/>
    <n v="0"/>
    <n v="0"/>
    <n v="0"/>
    <n v="0"/>
    <n v="0"/>
    <n v="0"/>
    <n v="0"/>
    <n v="0"/>
    <x v="20"/>
  </r>
  <r>
    <n v="3020"/>
    <n v="0"/>
    <n v="302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1037"/>
    <n v="1037"/>
    <n v="0"/>
    <n v="0"/>
    <n v="0"/>
    <n v="0"/>
    <n v="0"/>
    <n v="0"/>
    <n v="0"/>
    <n v="0"/>
    <n v="0"/>
    <n v="0"/>
    <x v="63"/>
  </r>
  <r>
    <n v="3393"/>
    <n v="0"/>
    <n v="3393"/>
    <n v="0"/>
    <n v="3393"/>
    <n v="0"/>
    <n v="3393"/>
    <n v="0"/>
    <n v="0"/>
    <n v="0"/>
    <n v="0"/>
    <n v="0"/>
    <x v="51"/>
  </r>
  <r>
    <n v="43"/>
    <n v="43"/>
    <n v="0"/>
    <n v="0"/>
    <n v="0"/>
    <n v="0"/>
    <n v="0"/>
    <n v="0"/>
    <n v="43"/>
    <n v="43"/>
    <n v="0"/>
    <n v="0"/>
    <x v="33"/>
  </r>
  <r>
    <n v="39"/>
    <n v="39"/>
    <n v="0"/>
    <n v="0"/>
    <n v="0"/>
    <n v="0"/>
    <n v="0"/>
    <n v="0"/>
    <n v="0"/>
    <n v="0"/>
    <n v="0"/>
    <n v="0"/>
    <x v="56"/>
  </r>
  <r>
    <n v="5995"/>
    <n v="0"/>
    <n v="5995"/>
    <n v="0"/>
    <n v="0"/>
    <n v="0"/>
    <n v="0"/>
    <n v="0"/>
    <n v="5995"/>
    <n v="0"/>
    <n v="5995"/>
    <n v="0"/>
    <x v="64"/>
  </r>
  <r>
    <n v="4251"/>
    <n v="4251"/>
    <n v="0"/>
    <n v="0"/>
    <n v="0"/>
    <n v="0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37"/>
  </r>
  <r>
    <n v="706"/>
    <n v="706"/>
    <n v="0"/>
    <n v="0"/>
    <n v="0"/>
    <n v="0"/>
    <n v="0"/>
    <n v="0"/>
    <n v="0"/>
    <n v="0"/>
    <n v="0"/>
    <n v="0"/>
    <x v="38"/>
  </r>
  <r>
    <n v="244"/>
    <n v="244"/>
    <n v="0"/>
    <n v="0"/>
    <n v="0"/>
    <n v="0"/>
    <n v="0"/>
    <n v="0"/>
    <n v="0"/>
    <n v="0"/>
    <n v="0"/>
    <n v="0"/>
    <x v="60"/>
  </r>
  <r>
    <n v="2941"/>
    <n v="2941"/>
    <n v="0"/>
    <n v="0"/>
    <n v="2941"/>
    <n v="2941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273"/>
    <n v="27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8580"/>
    <n v="18580"/>
    <n v="0"/>
    <n v="0"/>
    <n v="0"/>
    <n v="0"/>
    <n v="0"/>
    <n v="0"/>
    <n v="0"/>
    <n v="0"/>
    <n v="0"/>
    <n v="0"/>
    <x v="44"/>
  </r>
  <r>
    <n v="916"/>
    <n v="916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968"/>
    <n v="968"/>
    <n v="0"/>
    <n v="0"/>
    <n v="0"/>
    <n v="0"/>
    <n v="0"/>
    <n v="0"/>
    <n v="968"/>
    <n v="968"/>
    <n v="0"/>
    <n v="0"/>
    <x v="5"/>
  </r>
  <r>
    <n v="311"/>
    <n v="311"/>
    <n v="0"/>
    <n v="0"/>
    <n v="0"/>
    <n v="0"/>
    <n v="0"/>
    <n v="0"/>
    <n v="0"/>
    <n v="0"/>
    <n v="0"/>
    <n v="0"/>
    <x v="47"/>
  </r>
  <r>
    <n v="5351"/>
    <n v="0"/>
    <n v="5351"/>
    <n v="0"/>
    <n v="0"/>
    <n v="0"/>
    <n v="0"/>
    <n v="0"/>
    <n v="0"/>
    <n v="0"/>
    <n v="0"/>
    <n v="0"/>
    <x v="7"/>
  </r>
  <r>
    <n v="2230"/>
    <n v="2230"/>
    <n v="0"/>
    <n v="0"/>
    <n v="0"/>
    <n v="0"/>
    <n v="0"/>
    <n v="0"/>
    <n v="0"/>
    <n v="0"/>
    <n v="0"/>
    <n v="0"/>
    <x v="8"/>
  </r>
  <r>
    <n v="1233"/>
    <n v="1233"/>
    <n v="0"/>
    <n v="0"/>
    <n v="1233"/>
    <n v="123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3"/>
  </r>
  <r>
    <n v="7"/>
    <n v="7"/>
    <n v="0"/>
    <n v="0"/>
    <n v="0"/>
    <n v="0"/>
    <n v="0"/>
    <n v="0"/>
    <n v="0"/>
    <n v="0"/>
    <n v="0"/>
    <n v="0"/>
    <x v="15"/>
  </r>
  <r>
    <n v="3596"/>
    <n v="3596"/>
    <n v="0"/>
    <n v="0"/>
    <n v="0"/>
    <n v="0"/>
    <n v="0"/>
    <n v="0"/>
    <n v="0"/>
    <n v="0"/>
    <n v="0"/>
    <n v="0"/>
    <x v="16"/>
  </r>
  <r>
    <n v="27802"/>
    <n v="27802"/>
    <n v="0"/>
    <n v="0"/>
    <n v="0"/>
    <n v="0"/>
    <n v="0"/>
    <n v="0"/>
    <n v="27802"/>
    <n v="27802"/>
    <n v="0"/>
    <n v="0"/>
    <x v="17"/>
  </r>
  <r>
    <n v="1023"/>
    <n v="1023"/>
    <n v="0"/>
    <n v="0"/>
    <n v="1023"/>
    <n v="1023"/>
    <n v="0"/>
    <n v="0"/>
    <n v="0"/>
    <n v="0"/>
    <n v="0"/>
    <n v="0"/>
    <x v="18"/>
  </r>
  <r>
    <n v="1094"/>
    <n v="1094"/>
    <n v="0"/>
    <n v="0"/>
    <n v="0"/>
    <n v="0"/>
    <n v="0"/>
    <n v="0"/>
    <n v="0"/>
    <n v="0"/>
    <n v="0"/>
    <n v="0"/>
    <x v="19"/>
  </r>
  <r>
    <n v="38674"/>
    <n v="38674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5"/>
  </r>
  <r>
    <n v="142"/>
    <n v="0"/>
    <n v="142"/>
    <n v="0"/>
    <n v="0"/>
    <n v="0"/>
    <n v="0"/>
    <n v="0"/>
    <n v="0"/>
    <n v="0"/>
    <n v="0"/>
    <n v="0"/>
    <x v="26"/>
  </r>
  <r>
    <n v="859"/>
    <n v="0"/>
    <n v="859"/>
    <n v="0"/>
    <n v="0"/>
    <n v="0"/>
    <n v="0"/>
    <n v="0"/>
    <n v="859"/>
    <n v="0"/>
    <n v="859"/>
    <n v="0"/>
    <x v="27"/>
  </r>
  <r>
    <n v="15"/>
    <n v="15"/>
    <n v="0"/>
    <n v="0"/>
    <n v="0"/>
    <n v="0"/>
    <n v="0"/>
    <n v="0"/>
    <n v="0"/>
    <n v="0"/>
    <n v="0"/>
    <n v="0"/>
    <x v="55"/>
  </r>
  <r>
    <n v="549"/>
    <n v="549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906"/>
    <n v="0"/>
    <n v="1906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33"/>
  </r>
  <r>
    <n v="532"/>
    <n v="532"/>
    <n v="0"/>
    <n v="0"/>
    <n v="0"/>
    <n v="0"/>
    <n v="0"/>
    <n v="0"/>
    <n v="532"/>
    <n v="532"/>
    <n v="0"/>
    <n v="0"/>
    <x v="34"/>
  </r>
  <r>
    <n v="13"/>
    <n v="13"/>
    <n v="0"/>
    <n v="0"/>
    <n v="13"/>
    <n v="13"/>
    <n v="0"/>
    <n v="0"/>
    <n v="0"/>
    <n v="0"/>
    <n v="0"/>
    <n v="0"/>
    <x v="52"/>
  </r>
  <r>
    <n v="257"/>
    <n v="257"/>
    <n v="0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8"/>
  </r>
  <r>
    <n v="928"/>
    <n v="928"/>
    <n v="0"/>
    <n v="0"/>
    <n v="0"/>
    <n v="0"/>
    <n v="0"/>
    <n v="0"/>
    <n v="0"/>
    <n v="0"/>
    <n v="0"/>
    <n v="0"/>
    <x v="39"/>
  </r>
  <r>
    <n v="3556"/>
    <n v="3556"/>
    <n v="0"/>
    <n v="0"/>
    <n v="3556"/>
    <n v="3556"/>
    <n v="0"/>
    <n v="0"/>
    <n v="0"/>
    <n v="0"/>
    <n v="0"/>
    <n v="0"/>
    <x v="40"/>
  </r>
  <r>
    <n v="224"/>
    <n v="224"/>
    <n v="0"/>
    <n v="0"/>
    <n v="0"/>
    <n v="0"/>
    <n v="0"/>
    <n v="0"/>
    <n v="224"/>
    <n v="224"/>
    <n v="0"/>
    <n v="0"/>
    <x v="41"/>
  </r>
  <r>
    <n v="18"/>
    <n v="18"/>
    <n v="0"/>
    <n v="0"/>
    <n v="0"/>
    <n v="0"/>
    <n v="0"/>
    <n v="0"/>
    <n v="18"/>
    <n v="18"/>
    <n v="0"/>
    <n v="0"/>
    <x v="42"/>
  </r>
  <r>
    <n v="65"/>
    <n v="65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4"/>
  </r>
  <r>
    <n v="523"/>
    <n v="523"/>
    <n v="0"/>
    <n v="0"/>
    <n v="523"/>
    <n v="523"/>
    <n v="0"/>
    <n v="0"/>
    <n v="0"/>
    <n v="0"/>
    <n v="0"/>
    <n v="0"/>
    <x v="45"/>
  </r>
  <r>
    <n v="10484"/>
    <n v="0"/>
    <n v="10484"/>
    <n v="0"/>
    <n v="0"/>
    <n v="0"/>
    <n v="0"/>
    <n v="0"/>
    <n v="0"/>
    <n v="0"/>
    <n v="0"/>
    <n v="0"/>
    <x v="46"/>
  </r>
  <r>
    <n v="448"/>
    <n v="448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9"/>
  </r>
  <r>
    <n v="872"/>
    <n v="872"/>
    <n v="0"/>
    <n v="0"/>
    <n v="0"/>
    <n v="0"/>
    <n v="0"/>
    <n v="0"/>
    <n v="872"/>
    <n v="872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13007"/>
    <n v="1300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15"/>
    <n v="15"/>
    <n v="0"/>
    <n v="0"/>
    <n v="15"/>
    <n v="15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5"/>
  </r>
  <r>
    <n v="2428"/>
    <n v="2428"/>
    <n v="0"/>
    <n v="0"/>
    <n v="2428"/>
    <n v="2428"/>
    <n v="0"/>
    <n v="0"/>
    <n v="0"/>
    <n v="0"/>
    <n v="0"/>
    <n v="0"/>
    <x v="16"/>
  </r>
  <r>
    <n v="155"/>
    <n v="15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9"/>
  </r>
  <r>
    <n v="2780"/>
    <n v="2780"/>
    <n v="0"/>
    <n v="0"/>
    <n v="0"/>
    <n v="0"/>
    <n v="0"/>
    <n v="0"/>
    <n v="2780"/>
    <n v="2780"/>
    <n v="0"/>
    <n v="0"/>
    <x v="20"/>
  </r>
  <r>
    <n v="109"/>
    <n v="109"/>
    <n v="0"/>
    <n v="0"/>
    <n v="0"/>
    <n v="0"/>
    <n v="0"/>
    <n v="0"/>
    <n v="0"/>
    <n v="0"/>
    <n v="0"/>
    <n v="0"/>
    <x v="25"/>
  </r>
  <r>
    <n v="196"/>
    <n v="0"/>
    <n v="196"/>
    <n v="0"/>
    <n v="0"/>
    <n v="0"/>
    <n v="0"/>
    <n v="0"/>
    <n v="196"/>
    <n v="0"/>
    <n v="196"/>
    <n v="0"/>
    <x v="26"/>
  </r>
  <r>
    <n v="27"/>
    <n v="27"/>
    <n v="0"/>
    <n v="0"/>
    <n v="0"/>
    <n v="0"/>
    <n v="0"/>
    <n v="0"/>
    <n v="27"/>
    <n v="27"/>
    <n v="0"/>
    <n v="0"/>
    <x v="27"/>
  </r>
  <r>
    <n v="1"/>
    <n v="1"/>
    <n v="0"/>
    <n v="0"/>
    <n v="1"/>
    <n v="1"/>
    <n v="0"/>
    <n v="0"/>
    <n v="0"/>
    <n v="0"/>
    <n v="0"/>
    <n v="0"/>
    <x v="55"/>
  </r>
  <r>
    <n v="2822"/>
    <n v="2822"/>
    <n v="0"/>
    <n v="0"/>
    <n v="0"/>
    <n v="0"/>
    <n v="0"/>
    <n v="0"/>
    <n v="0"/>
    <n v="0"/>
    <n v="0"/>
    <n v="0"/>
    <x v="29"/>
  </r>
  <r>
    <n v="3491"/>
    <n v="3491"/>
    <n v="0"/>
    <n v="0"/>
    <n v="0"/>
    <n v="0"/>
    <n v="0"/>
    <n v="0"/>
    <n v="0"/>
    <n v="0"/>
    <n v="0"/>
    <n v="0"/>
    <x v="30"/>
  </r>
  <r>
    <n v="12104"/>
    <n v="12104"/>
    <n v="0"/>
    <n v="0"/>
    <n v="0"/>
    <n v="0"/>
    <n v="0"/>
    <n v="0"/>
    <n v="0"/>
    <n v="0"/>
    <n v="0"/>
    <n v="0"/>
    <x v="63"/>
  </r>
  <r>
    <n v="1288"/>
    <n v="0"/>
    <n v="1288"/>
    <n v="0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69"/>
    <n v="169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357"/>
    <n v="357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42"/>
  </r>
  <r>
    <n v="10420"/>
    <n v="10420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475"/>
    <n v="475"/>
    <n v="0"/>
    <n v="0"/>
    <n v="0"/>
    <n v="0"/>
    <n v="0"/>
    <n v="0"/>
    <n v="0"/>
    <n v="0"/>
    <n v="0"/>
    <n v="0"/>
    <x v="45"/>
  </r>
  <r>
    <n v="569"/>
    <n v="569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5"/>
  </r>
  <r>
    <n v="96"/>
    <n v="96"/>
    <n v="0"/>
    <n v="0"/>
    <n v="0"/>
    <n v="0"/>
    <n v="0"/>
    <n v="0"/>
    <n v="96"/>
    <n v="96"/>
    <n v="0"/>
    <n v="0"/>
    <x v="47"/>
  </r>
  <r>
    <n v="8"/>
    <n v="8"/>
    <n v="0"/>
    <n v="0"/>
    <n v="0"/>
    <n v="0"/>
    <n v="0"/>
    <n v="0"/>
    <n v="0"/>
    <n v="0"/>
    <n v="0"/>
    <n v="0"/>
    <x v="7"/>
  </r>
  <r>
    <n v="5147"/>
    <n v="5147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9"/>
  </r>
  <r>
    <n v="2263"/>
    <n v="0"/>
    <n v="2263"/>
    <n v="0"/>
    <n v="0"/>
    <n v="0"/>
    <n v="0"/>
    <n v="0"/>
    <n v="2263"/>
    <n v="0"/>
    <n v="2263"/>
    <n v="0"/>
    <x v="53"/>
  </r>
  <r>
    <n v="257"/>
    <n v="257"/>
    <n v="0"/>
    <n v="0"/>
    <n v="0"/>
    <n v="0"/>
    <n v="0"/>
    <n v="0"/>
    <n v="0"/>
    <n v="0"/>
    <n v="0"/>
    <n v="0"/>
    <x v="12"/>
  </r>
  <r>
    <n v="193"/>
    <n v="193"/>
    <n v="0"/>
    <n v="0"/>
    <n v="0"/>
    <n v="0"/>
    <n v="0"/>
    <n v="0"/>
    <n v="0"/>
    <n v="0"/>
    <n v="0"/>
    <n v="0"/>
    <x v="13"/>
  </r>
  <r>
    <n v="112"/>
    <n v="112"/>
    <n v="0"/>
    <n v="0"/>
    <n v="112"/>
    <n v="112"/>
    <n v="0"/>
    <n v="0"/>
    <n v="0"/>
    <n v="0"/>
    <n v="0"/>
    <n v="0"/>
    <x v="15"/>
  </r>
  <r>
    <n v="558"/>
    <n v="558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4"/>
  </r>
  <r>
    <n v="8314"/>
    <n v="8314"/>
    <n v="0"/>
    <n v="0"/>
    <n v="0"/>
    <n v="0"/>
    <n v="0"/>
    <n v="0"/>
    <n v="0"/>
    <n v="0"/>
    <n v="0"/>
    <n v="0"/>
    <x v="19"/>
  </r>
  <r>
    <n v="604"/>
    <n v="604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231"/>
    <n v="231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25"/>
    <n v="825"/>
    <n v="0"/>
    <n v="0"/>
    <n v="0"/>
    <n v="0"/>
    <n v="0"/>
    <n v="0"/>
    <n v="0"/>
    <n v="0"/>
    <n v="0"/>
    <n v="0"/>
    <x v="27"/>
  </r>
  <r>
    <n v="169"/>
    <n v="169"/>
    <n v="0"/>
    <n v="0"/>
    <n v="169"/>
    <n v="169"/>
    <n v="0"/>
    <n v="0"/>
    <n v="0"/>
    <n v="0"/>
    <n v="0"/>
    <n v="0"/>
    <x v="28"/>
  </r>
  <r>
    <n v="7747"/>
    <n v="7747"/>
    <n v="0"/>
    <n v="0"/>
    <n v="7747"/>
    <n v="7747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31"/>
  </r>
  <r>
    <n v="10723"/>
    <n v="10723"/>
    <n v="0"/>
    <n v="0"/>
    <n v="0"/>
    <n v="0"/>
    <n v="0"/>
    <n v="0"/>
    <n v="10723"/>
    <n v="10723"/>
    <n v="0"/>
    <n v="0"/>
    <x v="51"/>
  </r>
  <r>
    <n v="2385"/>
    <n v="2385"/>
    <n v="0"/>
    <n v="0"/>
    <n v="0"/>
    <n v="0"/>
    <n v="0"/>
    <n v="0"/>
    <n v="0"/>
    <n v="0"/>
    <n v="0"/>
    <n v="0"/>
    <x v="33"/>
  </r>
  <r>
    <n v="998"/>
    <n v="998"/>
    <n v="0"/>
    <n v="0"/>
    <n v="0"/>
    <n v="0"/>
    <n v="0"/>
    <n v="0"/>
    <n v="0"/>
    <n v="0"/>
    <n v="0"/>
    <n v="0"/>
    <x v="66"/>
  </r>
  <r>
    <n v="380"/>
    <n v="0"/>
    <n v="380"/>
    <n v="0"/>
    <n v="0"/>
    <n v="0"/>
    <n v="0"/>
    <n v="0"/>
    <n v="0"/>
    <n v="0"/>
    <n v="0"/>
    <n v="0"/>
    <x v="64"/>
  </r>
  <r>
    <n v="172"/>
    <n v="17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405"/>
    <n v="405"/>
    <n v="0"/>
    <n v="0"/>
    <n v="0"/>
    <n v="0"/>
    <n v="0"/>
    <n v="0"/>
    <n v="0"/>
    <n v="0"/>
    <n v="0"/>
    <n v="0"/>
    <x v="40"/>
  </r>
  <r>
    <n v="855"/>
    <n v="855"/>
    <n v="0"/>
    <n v="0"/>
    <n v="0"/>
    <n v="0"/>
    <n v="0"/>
    <n v="0"/>
    <n v="855"/>
    <n v="855"/>
    <n v="0"/>
    <n v="0"/>
    <x v="41"/>
  </r>
  <r>
    <n v="902"/>
    <n v="902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44"/>
  </r>
  <r>
    <n v="13513"/>
    <n v="0"/>
    <n v="13513"/>
    <n v="0"/>
    <n v="13513"/>
    <n v="0"/>
    <n v="13513"/>
    <n v="0"/>
    <n v="0"/>
    <n v="0"/>
    <n v="0"/>
    <n v="0"/>
    <x v="45"/>
  </r>
  <r>
    <n v="1205"/>
    <n v="120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615"/>
    <n v="615"/>
    <n v="0"/>
    <n v="0"/>
    <n v="615"/>
    <n v="615"/>
    <n v="0"/>
    <n v="0"/>
    <n v="0"/>
    <n v="0"/>
    <n v="0"/>
    <n v="0"/>
    <x v="5"/>
  </r>
  <r>
    <n v="333"/>
    <n v="333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92689"/>
    <n v="0"/>
    <n v="0"/>
    <n v="92689"/>
    <n v="0"/>
    <n v="0"/>
    <n v="0"/>
    <n v="0"/>
    <n v="0"/>
    <n v="0"/>
    <n v="0"/>
    <n v="0"/>
    <x v="8"/>
  </r>
  <r>
    <n v="224"/>
    <n v="224"/>
    <n v="0"/>
    <n v="0"/>
    <n v="224"/>
    <n v="224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15"/>
  </r>
  <r>
    <n v="133"/>
    <n v="133"/>
    <n v="0"/>
    <n v="0"/>
    <n v="133"/>
    <n v="133"/>
    <n v="0"/>
    <n v="0"/>
    <n v="0"/>
    <n v="0"/>
    <n v="0"/>
    <n v="0"/>
    <x v="16"/>
  </r>
  <r>
    <n v="339"/>
    <n v="339"/>
    <n v="0"/>
    <n v="0"/>
    <n v="0"/>
    <n v="0"/>
    <n v="0"/>
    <n v="0"/>
    <n v="0"/>
    <n v="0"/>
    <n v="0"/>
    <n v="0"/>
    <x v="17"/>
  </r>
  <r>
    <n v="646"/>
    <n v="646"/>
    <n v="0"/>
    <n v="0"/>
    <n v="0"/>
    <n v="0"/>
    <n v="0"/>
    <n v="0"/>
    <n v="646"/>
    <n v="646"/>
    <n v="0"/>
    <n v="0"/>
    <x v="54"/>
  </r>
  <r>
    <n v="198"/>
    <n v="198"/>
    <n v="0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139"/>
    <n v="139"/>
    <n v="0"/>
    <n v="0"/>
    <x v="20"/>
  </r>
  <r>
    <n v="1051"/>
    <n v="1051"/>
    <n v="0"/>
    <n v="0"/>
    <n v="0"/>
    <n v="0"/>
    <n v="0"/>
    <n v="0"/>
    <n v="0"/>
    <n v="0"/>
    <n v="0"/>
    <n v="0"/>
    <x v="25"/>
  </r>
  <r>
    <n v="506"/>
    <n v="0"/>
    <n v="506"/>
    <n v="0"/>
    <n v="0"/>
    <n v="0"/>
    <n v="0"/>
    <n v="0"/>
    <n v="0"/>
    <n v="0"/>
    <n v="0"/>
    <n v="0"/>
    <x v="26"/>
  </r>
  <r>
    <n v="2036"/>
    <n v="0"/>
    <n v="2036"/>
    <n v="0"/>
    <n v="0"/>
    <n v="0"/>
    <n v="0"/>
    <n v="0"/>
    <n v="0"/>
    <n v="0"/>
    <n v="0"/>
    <n v="0"/>
    <x v="27"/>
  </r>
  <r>
    <n v="2487"/>
    <n v="2487"/>
    <n v="0"/>
    <n v="0"/>
    <n v="0"/>
    <n v="0"/>
    <n v="0"/>
    <n v="0"/>
    <n v="0"/>
    <n v="0"/>
    <n v="0"/>
    <n v="0"/>
    <x v="28"/>
  </r>
  <r>
    <n v="1371"/>
    <n v="1371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58"/>
  </r>
  <r>
    <n v="526"/>
    <n v="526"/>
    <n v="0"/>
    <n v="0"/>
    <n v="526"/>
    <n v="526"/>
    <n v="0"/>
    <n v="0"/>
    <n v="0"/>
    <n v="0"/>
    <n v="0"/>
    <n v="0"/>
    <x v="31"/>
  </r>
  <r>
    <n v="214"/>
    <n v="0"/>
    <n v="214"/>
    <n v="0"/>
    <n v="0"/>
    <n v="0"/>
    <n v="0"/>
    <n v="0"/>
    <n v="0"/>
    <n v="0"/>
    <n v="0"/>
    <n v="0"/>
    <x v="59"/>
  </r>
  <r>
    <n v="98"/>
    <n v="98"/>
    <n v="0"/>
    <n v="0"/>
    <n v="0"/>
    <n v="0"/>
    <n v="0"/>
    <n v="0"/>
    <n v="98"/>
    <n v="98"/>
    <n v="0"/>
    <n v="0"/>
    <x v="33"/>
  </r>
  <r>
    <n v="231"/>
    <n v="231"/>
    <n v="0"/>
    <n v="0"/>
    <n v="0"/>
    <n v="0"/>
    <n v="0"/>
    <n v="0"/>
    <n v="0"/>
    <n v="0"/>
    <n v="0"/>
    <n v="0"/>
    <x v="56"/>
  </r>
  <r>
    <n v="672"/>
    <n v="672"/>
    <n v="0"/>
    <n v="0"/>
    <n v="0"/>
    <n v="0"/>
    <n v="0"/>
    <n v="0"/>
    <n v="0"/>
    <n v="0"/>
    <n v="0"/>
    <n v="0"/>
    <x v="64"/>
  </r>
  <r>
    <n v="144"/>
    <n v="14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42"/>
    <n v="24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5650"/>
    <n v="5650"/>
    <n v="0"/>
    <n v="0"/>
    <n v="5650"/>
    <n v="5650"/>
    <n v="0"/>
    <n v="0"/>
    <n v="0"/>
    <n v="0"/>
    <n v="0"/>
    <n v="0"/>
    <x v="40"/>
  </r>
  <r>
    <n v="997"/>
    <n v="997"/>
    <n v="0"/>
    <n v="0"/>
    <n v="997"/>
    <n v="997"/>
    <n v="0"/>
    <n v="0"/>
    <n v="0"/>
    <n v="0"/>
    <n v="0"/>
    <n v="0"/>
    <x v="41"/>
  </r>
  <r>
    <n v="1218"/>
    <n v="1218"/>
    <n v="0"/>
    <n v="0"/>
    <n v="0"/>
    <n v="0"/>
    <n v="0"/>
    <n v="0"/>
    <n v="1218"/>
    <n v="1218"/>
    <n v="0"/>
    <n v="0"/>
    <x v="42"/>
  </r>
  <r>
    <n v="36"/>
    <n v="36"/>
    <n v="0"/>
    <n v="0"/>
    <n v="0"/>
    <n v="0"/>
    <n v="0"/>
    <n v="0"/>
    <n v="36"/>
    <n v="36"/>
    <n v="0"/>
    <n v="0"/>
    <x v="43"/>
  </r>
  <r>
    <n v="23"/>
    <n v="23"/>
    <n v="0"/>
    <n v="0"/>
    <n v="0"/>
    <n v="0"/>
    <n v="0"/>
    <n v="0"/>
    <n v="0"/>
    <n v="0"/>
    <n v="0"/>
    <n v="0"/>
    <x v="1"/>
  </r>
  <r>
    <n v="14656"/>
    <n v="14656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46"/>
  </r>
  <r>
    <n v="4862"/>
    <n v="4862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2584"/>
    <n v="2584"/>
    <n v="0"/>
    <n v="0"/>
    <n v="0"/>
    <n v="0"/>
    <n v="0"/>
    <n v="0"/>
    <n v="0"/>
    <n v="0"/>
    <n v="0"/>
    <n v="0"/>
    <x v="7"/>
  </r>
  <r>
    <n v="21297"/>
    <n v="0"/>
    <n v="21297"/>
    <n v="0"/>
    <n v="0"/>
    <n v="0"/>
    <n v="0"/>
    <n v="0"/>
    <n v="0"/>
    <n v="0"/>
    <n v="0"/>
    <n v="0"/>
    <x v="8"/>
  </r>
  <r>
    <n v="2404"/>
    <n v="2404"/>
    <n v="0"/>
    <n v="0"/>
    <n v="0"/>
    <n v="0"/>
    <n v="0"/>
    <n v="0"/>
    <n v="0"/>
    <n v="0"/>
    <n v="0"/>
    <n v="0"/>
    <x v="48"/>
  </r>
  <r>
    <n v="216"/>
    <n v="0"/>
    <n v="216"/>
    <n v="0"/>
    <n v="0"/>
    <n v="0"/>
    <n v="0"/>
    <n v="0"/>
    <n v="0"/>
    <n v="0"/>
    <n v="0"/>
    <n v="0"/>
    <x v="65"/>
  </r>
  <r>
    <n v="624"/>
    <n v="624"/>
    <n v="0"/>
    <n v="0"/>
    <n v="0"/>
    <n v="0"/>
    <n v="0"/>
    <n v="0"/>
    <n v="624"/>
    <n v="624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130"/>
    <n v="0"/>
    <n v="113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16"/>
  </r>
  <r>
    <n v="1915"/>
    <n v="1915"/>
    <n v="0"/>
    <n v="0"/>
    <n v="0"/>
    <n v="0"/>
    <n v="0"/>
    <n v="0"/>
    <n v="0"/>
    <n v="0"/>
    <n v="0"/>
    <n v="0"/>
    <x v="17"/>
  </r>
  <r>
    <n v="3022"/>
    <n v="0"/>
    <n v="3022"/>
    <n v="0"/>
    <n v="0"/>
    <n v="0"/>
    <n v="0"/>
    <n v="0"/>
    <n v="3022"/>
    <n v="0"/>
    <n v="3022"/>
    <n v="0"/>
    <x v="54"/>
  </r>
  <r>
    <n v="397"/>
    <n v="0"/>
    <n v="397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20"/>
  </r>
  <r>
    <n v="842"/>
    <n v="842"/>
    <n v="0"/>
    <n v="0"/>
    <n v="0"/>
    <n v="0"/>
    <n v="0"/>
    <n v="0"/>
    <n v="842"/>
    <n v="842"/>
    <n v="0"/>
    <n v="0"/>
    <x v="25"/>
  </r>
  <r>
    <n v="86"/>
    <n v="86"/>
    <n v="0"/>
    <n v="0"/>
    <n v="0"/>
    <n v="0"/>
    <n v="0"/>
    <n v="0"/>
    <n v="86"/>
    <n v="86"/>
    <n v="0"/>
    <n v="0"/>
    <x v="26"/>
  </r>
  <r>
    <n v="68"/>
    <n v="68"/>
    <n v="0"/>
    <n v="0"/>
    <n v="0"/>
    <n v="0"/>
    <n v="0"/>
    <n v="0"/>
    <n v="68"/>
    <n v="68"/>
    <n v="0"/>
    <n v="0"/>
    <x v="27"/>
  </r>
  <r>
    <n v="34"/>
    <n v="34"/>
    <n v="0"/>
    <n v="0"/>
    <n v="0"/>
    <n v="0"/>
    <n v="0"/>
    <n v="0"/>
    <n v="34"/>
    <n v="34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16128"/>
    <n v="16128"/>
    <n v="0"/>
    <n v="0"/>
    <n v="0"/>
    <n v="0"/>
    <n v="0"/>
    <n v="0"/>
    <n v="0"/>
    <n v="0"/>
    <n v="0"/>
    <n v="0"/>
    <x v="30"/>
  </r>
  <r>
    <n v="215"/>
    <n v="215"/>
    <n v="0"/>
    <n v="0"/>
    <n v="0"/>
    <n v="0"/>
    <n v="0"/>
    <n v="0"/>
    <n v="215"/>
    <n v="215"/>
    <n v="0"/>
    <n v="0"/>
    <x v="63"/>
  </r>
  <r>
    <n v="117"/>
    <n v="117"/>
    <n v="0"/>
    <n v="0"/>
    <n v="117"/>
    <n v="117"/>
    <n v="0"/>
    <n v="0"/>
    <n v="0"/>
    <n v="0"/>
    <n v="0"/>
    <n v="0"/>
    <x v="59"/>
  </r>
  <r>
    <n v="11"/>
    <n v="11"/>
    <n v="0"/>
    <n v="0"/>
    <n v="11"/>
    <n v="11"/>
    <n v="0"/>
    <n v="0"/>
    <n v="0"/>
    <n v="0"/>
    <n v="0"/>
    <n v="0"/>
    <x v="33"/>
  </r>
  <r>
    <n v="3111"/>
    <n v="3111"/>
    <n v="0"/>
    <n v="0"/>
    <n v="0"/>
    <n v="0"/>
    <n v="0"/>
    <n v="0"/>
    <n v="3111"/>
    <n v="3111"/>
    <n v="0"/>
    <n v="0"/>
    <x v="34"/>
  </r>
  <r>
    <n v="2681"/>
    <n v="2681"/>
    <n v="0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36"/>
  </r>
  <r>
    <n v="6"/>
    <n v="0"/>
    <n v="6"/>
    <n v="0"/>
    <n v="0"/>
    <n v="0"/>
    <n v="0"/>
    <n v="0"/>
    <n v="0"/>
    <n v="0"/>
    <n v="0"/>
    <n v="0"/>
    <x v="37"/>
  </r>
  <r>
    <n v="141"/>
    <n v="141"/>
    <n v="0"/>
    <n v="0"/>
    <n v="0"/>
    <n v="0"/>
    <n v="0"/>
    <n v="0"/>
    <n v="0"/>
    <n v="0"/>
    <n v="0"/>
    <n v="0"/>
    <x v="38"/>
  </r>
  <r>
    <n v="70"/>
    <n v="70"/>
    <n v="0"/>
    <n v="0"/>
    <n v="70"/>
    <n v="70"/>
    <n v="0"/>
    <n v="0"/>
    <n v="0"/>
    <n v="0"/>
    <n v="0"/>
    <n v="0"/>
    <x v="60"/>
  </r>
  <r>
    <n v="614"/>
    <n v="614"/>
    <n v="0"/>
    <n v="0"/>
    <n v="0"/>
    <n v="0"/>
    <n v="0"/>
    <n v="0"/>
    <n v="0"/>
    <n v="0"/>
    <n v="0"/>
    <n v="0"/>
    <x v="40"/>
  </r>
  <r>
    <n v="309"/>
    <n v="309"/>
    <n v="0"/>
    <n v="0"/>
    <n v="0"/>
    <n v="0"/>
    <n v="0"/>
    <n v="0"/>
    <n v="0"/>
    <n v="0"/>
    <n v="0"/>
    <n v="0"/>
    <x v="41"/>
  </r>
  <r>
    <n v="316"/>
    <n v="316"/>
    <n v="0"/>
    <n v="0"/>
    <n v="0"/>
    <n v="0"/>
    <n v="0"/>
    <n v="0"/>
    <n v="0"/>
    <n v="0"/>
    <n v="0"/>
    <n v="0"/>
    <x v="42"/>
  </r>
  <r>
    <n v="430"/>
    <n v="430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269"/>
    <n v="269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69"/>
  </r>
  <r>
    <n v="436"/>
    <n v="0"/>
    <n v="436"/>
    <n v="0"/>
    <n v="0"/>
    <n v="0"/>
    <n v="0"/>
    <n v="0"/>
    <n v="0"/>
    <n v="0"/>
    <n v="0"/>
    <n v="0"/>
    <x v="47"/>
  </r>
  <r>
    <n v="1406"/>
    <n v="0"/>
    <n v="1406"/>
    <n v="0"/>
    <n v="0"/>
    <n v="0"/>
    <n v="0"/>
    <n v="0"/>
    <n v="0"/>
    <n v="0"/>
    <n v="0"/>
    <n v="0"/>
    <x v="7"/>
  </r>
  <r>
    <n v="4616"/>
    <n v="4616"/>
    <n v="0"/>
    <n v="0"/>
    <n v="0"/>
    <n v="0"/>
    <n v="0"/>
    <n v="0"/>
    <n v="4616"/>
    <n v="4616"/>
    <n v="0"/>
    <n v="0"/>
    <x v="8"/>
  </r>
  <r>
    <n v="255"/>
    <n v="255"/>
    <n v="0"/>
    <n v="0"/>
    <n v="0"/>
    <n v="0"/>
    <n v="0"/>
    <n v="0"/>
    <n v="0"/>
    <n v="0"/>
    <n v="0"/>
    <n v="0"/>
    <x v="48"/>
  </r>
  <r>
    <n v="1359"/>
    <n v="1359"/>
    <n v="0"/>
    <n v="0"/>
    <n v="0"/>
    <n v="0"/>
    <n v="0"/>
    <n v="0"/>
    <n v="0"/>
    <n v="0"/>
    <n v="0"/>
    <n v="0"/>
    <x v="11"/>
  </r>
  <r>
    <n v="2548"/>
    <n v="2548"/>
    <n v="0"/>
    <n v="0"/>
    <n v="0"/>
    <n v="0"/>
    <n v="0"/>
    <n v="0"/>
    <n v="0"/>
    <n v="0"/>
    <n v="0"/>
    <n v="0"/>
    <x v="12"/>
  </r>
  <r>
    <n v="473"/>
    <n v="473"/>
    <n v="0"/>
    <n v="0"/>
    <n v="0"/>
    <n v="0"/>
    <n v="0"/>
    <n v="0"/>
    <n v="0"/>
    <n v="0"/>
    <n v="0"/>
    <n v="0"/>
    <x v="13"/>
  </r>
  <r>
    <n v="554"/>
    <n v="0"/>
    <n v="554"/>
    <n v="0"/>
    <n v="0"/>
    <n v="0"/>
    <n v="0"/>
    <n v="0"/>
    <n v="0"/>
    <n v="0"/>
    <n v="0"/>
    <n v="0"/>
    <x v="15"/>
  </r>
  <r>
    <n v="33134"/>
    <n v="0"/>
    <n v="33134"/>
    <n v="0"/>
    <n v="0"/>
    <n v="0"/>
    <n v="0"/>
    <n v="0"/>
    <n v="33134"/>
    <n v="0"/>
    <n v="33134"/>
    <n v="0"/>
    <x v="16"/>
  </r>
  <r>
    <n v="3192"/>
    <n v="3192"/>
    <n v="0"/>
    <n v="0"/>
    <n v="0"/>
    <n v="0"/>
    <n v="0"/>
    <n v="0"/>
    <n v="0"/>
    <n v="0"/>
    <n v="0"/>
    <n v="0"/>
    <x v="17"/>
  </r>
  <r>
    <n v="29"/>
    <n v="29"/>
    <n v="0"/>
    <n v="0"/>
    <n v="29"/>
    <n v="29"/>
    <n v="0"/>
    <n v="0"/>
    <n v="0"/>
    <n v="0"/>
    <n v="0"/>
    <n v="0"/>
    <x v="57"/>
  </r>
  <r>
    <n v="931"/>
    <n v="931"/>
    <n v="0"/>
    <n v="0"/>
    <n v="0"/>
    <n v="0"/>
    <n v="0"/>
    <n v="0"/>
    <n v="0"/>
    <n v="0"/>
    <n v="0"/>
    <n v="0"/>
    <x v="19"/>
  </r>
  <r>
    <n v="3324"/>
    <n v="0"/>
    <n v="3324"/>
    <n v="0"/>
    <n v="0"/>
    <n v="0"/>
    <n v="0"/>
    <n v="0"/>
    <n v="3324"/>
    <n v="0"/>
    <n v="3324"/>
    <n v="0"/>
    <x v="20"/>
  </r>
  <r>
    <n v="3844"/>
    <n v="0"/>
    <n v="3844"/>
    <n v="0"/>
    <n v="0"/>
    <n v="0"/>
    <n v="0"/>
    <n v="0"/>
    <n v="3844"/>
    <n v="0"/>
    <n v="3844"/>
    <n v="0"/>
    <x v="25"/>
  </r>
  <r>
    <n v="1"/>
    <n v="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278"/>
    <n v="278"/>
    <n v="0"/>
    <n v="0"/>
    <n v="0"/>
    <n v="0"/>
    <n v="0"/>
    <n v="0"/>
    <n v="0"/>
    <n v="0"/>
    <n v="0"/>
    <n v="0"/>
    <x v="55"/>
  </r>
  <r>
    <n v="4108"/>
    <n v="4108"/>
    <n v="0"/>
    <n v="0"/>
    <n v="0"/>
    <n v="0"/>
    <n v="0"/>
    <n v="0"/>
    <n v="0"/>
    <n v="0"/>
    <n v="0"/>
    <n v="0"/>
    <x v="29"/>
  </r>
  <r>
    <n v="265"/>
    <n v="265"/>
    <n v="0"/>
    <n v="0"/>
    <n v="0"/>
    <n v="0"/>
    <n v="0"/>
    <n v="0"/>
    <n v="265"/>
    <n v="265"/>
    <n v="0"/>
    <n v="0"/>
    <x v="30"/>
  </r>
  <r>
    <n v="319"/>
    <n v="0"/>
    <n v="319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8"/>
  </r>
  <r>
    <n v="67"/>
    <n v="67"/>
    <n v="0"/>
    <n v="0"/>
    <n v="0"/>
    <n v="0"/>
    <n v="0"/>
    <n v="0"/>
    <n v="0"/>
    <n v="0"/>
    <n v="0"/>
    <n v="0"/>
    <x v="33"/>
  </r>
  <r>
    <n v="2097"/>
    <n v="2097"/>
    <n v="0"/>
    <n v="0"/>
    <n v="0"/>
    <n v="0"/>
    <n v="0"/>
    <n v="0"/>
    <n v="0"/>
    <n v="0"/>
    <n v="0"/>
    <n v="0"/>
    <x v="56"/>
  </r>
  <r>
    <n v="300"/>
    <n v="300"/>
    <n v="0"/>
    <n v="0"/>
    <n v="0"/>
    <n v="0"/>
    <n v="0"/>
    <n v="0"/>
    <n v="0"/>
    <n v="0"/>
    <n v="0"/>
    <n v="0"/>
    <x v="52"/>
  </r>
  <r>
    <n v="327"/>
    <n v="32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720"/>
    <n v="720"/>
    <n v="0"/>
    <n v="0"/>
    <n v="0"/>
    <n v="0"/>
    <n v="0"/>
    <n v="0"/>
    <n v="720"/>
    <n v="720"/>
    <n v="0"/>
    <n v="0"/>
    <x v="38"/>
  </r>
  <r>
    <n v="825"/>
    <n v="0"/>
    <n v="825"/>
    <n v="0"/>
    <n v="0"/>
    <n v="0"/>
    <n v="0"/>
    <n v="0"/>
    <n v="0"/>
    <n v="0"/>
    <n v="0"/>
    <n v="0"/>
    <x v="39"/>
  </r>
  <r>
    <n v="8462"/>
    <n v="0"/>
    <n v="8462"/>
    <n v="0"/>
    <n v="0"/>
    <n v="0"/>
    <n v="0"/>
    <n v="0"/>
    <n v="8462"/>
    <n v="0"/>
    <n v="8462"/>
    <n v="0"/>
    <x v="40"/>
  </r>
  <r>
    <n v="194"/>
    <n v="194"/>
    <n v="0"/>
    <n v="0"/>
    <n v="194"/>
    <n v="194"/>
    <n v="0"/>
    <n v="0"/>
    <n v="0"/>
    <n v="0"/>
    <n v="0"/>
    <n v="0"/>
    <x v="41"/>
  </r>
  <r>
    <n v="4092"/>
    <n v="0"/>
    <n v="4092"/>
    <n v="0"/>
    <n v="0"/>
    <n v="0"/>
    <n v="0"/>
    <n v="0"/>
    <n v="0"/>
    <n v="0"/>
    <n v="0"/>
    <n v="0"/>
    <x v="42"/>
  </r>
  <r>
    <n v="401"/>
    <n v="401"/>
    <n v="0"/>
    <n v="0"/>
    <n v="0"/>
    <n v="0"/>
    <n v="0"/>
    <n v="0"/>
    <n v="401"/>
    <n v="401"/>
    <n v="0"/>
    <n v="0"/>
    <x v="43"/>
  </r>
  <r>
    <n v="77"/>
    <n v="7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9988"/>
    <n v="0"/>
    <n v="19988"/>
    <n v="0"/>
    <n v="0"/>
    <n v="0"/>
    <n v="0"/>
    <n v="0"/>
    <n v="0"/>
    <n v="0"/>
    <n v="0"/>
    <n v="0"/>
    <x v="46"/>
  </r>
  <r>
    <n v="84"/>
    <n v="84"/>
    <n v="0"/>
    <n v="0"/>
    <n v="0"/>
    <n v="0"/>
    <n v="0"/>
    <n v="0"/>
    <n v="0"/>
    <n v="0"/>
    <n v="0"/>
    <n v="0"/>
    <x v="4"/>
  </r>
  <r>
    <n v="428"/>
    <n v="0"/>
    <n v="428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7"/>
  </r>
  <r>
    <n v="15228"/>
    <n v="15228"/>
    <n v="0"/>
    <n v="0"/>
    <n v="0"/>
    <n v="0"/>
    <n v="0"/>
    <n v="0"/>
    <n v="0"/>
    <n v="0"/>
    <n v="0"/>
    <n v="0"/>
    <x v="8"/>
  </r>
  <r>
    <n v="20464"/>
    <n v="20464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65"/>
  </r>
  <r>
    <n v="599"/>
    <n v="0"/>
    <n v="599"/>
    <n v="0"/>
    <n v="0"/>
    <n v="0"/>
    <n v="0"/>
    <n v="0"/>
    <n v="599"/>
    <n v="0"/>
    <n v="599"/>
    <n v="0"/>
    <x v="12"/>
  </r>
  <r>
    <n v="873"/>
    <n v="0"/>
    <n v="873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16"/>
  </r>
  <r>
    <n v="3346"/>
    <n v="0"/>
    <n v="3346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54"/>
  </r>
  <r>
    <n v="383"/>
    <n v="383"/>
    <n v="0"/>
    <n v="0"/>
    <n v="383"/>
    <n v="383"/>
    <n v="0"/>
    <n v="0"/>
    <n v="0"/>
    <n v="0"/>
    <n v="0"/>
    <n v="0"/>
    <x v="19"/>
  </r>
  <r>
    <n v="490"/>
    <n v="490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196"/>
    <n v="1196"/>
    <n v="0"/>
    <n v="0"/>
    <n v="0"/>
    <n v="0"/>
    <n v="0"/>
    <n v="0"/>
    <n v="0"/>
    <n v="0"/>
    <n v="0"/>
    <n v="0"/>
    <x v="27"/>
  </r>
  <r>
    <n v="595"/>
    <n v="595"/>
    <n v="0"/>
    <n v="0"/>
    <n v="0"/>
    <n v="0"/>
    <n v="0"/>
    <n v="0"/>
    <n v="0"/>
    <n v="0"/>
    <n v="0"/>
    <n v="0"/>
    <x v="28"/>
  </r>
  <r>
    <n v="14924"/>
    <n v="14924"/>
    <n v="0"/>
    <n v="0"/>
    <n v="0"/>
    <n v="0"/>
    <n v="0"/>
    <n v="0"/>
    <n v="14924"/>
    <n v="14924"/>
    <n v="0"/>
    <n v="0"/>
    <x v="29"/>
  </r>
  <r>
    <n v="11850"/>
    <n v="11850"/>
    <n v="0"/>
    <n v="0"/>
    <n v="11850"/>
    <n v="11850"/>
    <n v="0"/>
    <n v="0"/>
    <n v="0"/>
    <n v="0"/>
    <n v="0"/>
    <n v="0"/>
    <x v="58"/>
  </r>
  <r>
    <n v="21956"/>
    <n v="21956"/>
    <n v="0"/>
    <n v="0"/>
    <n v="0"/>
    <n v="0"/>
    <n v="0"/>
    <n v="0"/>
    <n v="0"/>
    <n v="0"/>
    <n v="0"/>
    <n v="0"/>
    <x v="63"/>
  </r>
  <r>
    <n v="733"/>
    <n v="733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33"/>
  </r>
  <r>
    <n v="14"/>
    <n v="14"/>
    <n v="0"/>
    <n v="0"/>
    <n v="0"/>
    <n v="0"/>
    <n v="0"/>
    <n v="0"/>
    <n v="0"/>
    <n v="0"/>
    <n v="0"/>
    <n v="0"/>
    <x v="61"/>
  </r>
  <r>
    <n v="59"/>
    <n v="59"/>
    <n v="0"/>
    <n v="0"/>
    <n v="0"/>
    <n v="0"/>
    <n v="0"/>
    <n v="0"/>
    <n v="0"/>
    <n v="0"/>
    <n v="0"/>
    <n v="0"/>
    <x v="64"/>
  </r>
  <r>
    <n v="1073"/>
    <n v="1073"/>
    <n v="0"/>
    <n v="0"/>
    <n v="0"/>
    <n v="0"/>
    <n v="0"/>
    <n v="0"/>
    <n v="0"/>
    <n v="0"/>
    <n v="0"/>
    <n v="0"/>
    <x v="36"/>
  </r>
  <r>
    <n v="124"/>
    <n v="124"/>
    <n v="0"/>
    <n v="0"/>
    <n v="124"/>
    <n v="124"/>
    <n v="0"/>
    <n v="0"/>
    <n v="0"/>
    <n v="0"/>
    <n v="0"/>
    <n v="0"/>
    <x v="37"/>
  </r>
  <r>
    <n v="7192"/>
    <n v="7192"/>
    <n v="0"/>
    <n v="0"/>
    <n v="0"/>
    <n v="0"/>
    <n v="0"/>
    <n v="0"/>
    <n v="7192"/>
    <n v="7192"/>
    <n v="0"/>
    <n v="0"/>
    <x v="38"/>
  </r>
  <r>
    <n v="265"/>
    <n v="265"/>
    <n v="0"/>
    <n v="0"/>
    <n v="0"/>
    <n v="0"/>
    <n v="0"/>
    <n v="0"/>
    <n v="265"/>
    <n v="265"/>
    <n v="0"/>
    <n v="0"/>
    <x v="60"/>
  </r>
  <r>
    <n v="10055"/>
    <n v="0"/>
    <n v="10055"/>
    <n v="0"/>
    <n v="0"/>
    <n v="0"/>
    <n v="0"/>
    <n v="0"/>
    <n v="0"/>
    <n v="0"/>
    <n v="0"/>
    <n v="0"/>
    <x v="40"/>
  </r>
  <r>
    <n v="2996"/>
    <n v="2996"/>
    <n v="0"/>
    <n v="0"/>
    <n v="0"/>
    <n v="0"/>
    <n v="0"/>
    <n v="0"/>
    <n v="0"/>
    <n v="0"/>
    <n v="0"/>
    <n v="0"/>
    <x v="41"/>
  </r>
  <r>
    <n v="527"/>
    <n v="527"/>
    <n v="0"/>
    <n v="0"/>
    <n v="0"/>
    <n v="0"/>
    <n v="0"/>
    <n v="0"/>
    <n v="0"/>
    <n v="0"/>
    <n v="0"/>
    <n v="0"/>
    <x v="42"/>
  </r>
  <r>
    <n v="905"/>
    <n v="90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548"/>
    <n v="548"/>
    <n v="0"/>
    <n v="0"/>
    <n v="0"/>
    <n v="0"/>
    <n v="0"/>
    <n v="0"/>
    <n v="0"/>
    <n v="0"/>
    <n v="0"/>
    <n v="0"/>
    <x v="45"/>
  </r>
  <r>
    <n v="3756"/>
    <n v="3756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19"/>
    <n v="19"/>
    <n v="0"/>
    <n v="0"/>
    <x v="4"/>
  </r>
  <r>
    <n v="2201"/>
    <n v="2201"/>
    <n v="0"/>
    <n v="0"/>
    <n v="0"/>
    <n v="0"/>
    <n v="0"/>
    <n v="0"/>
    <n v="0"/>
    <n v="0"/>
    <n v="0"/>
    <n v="0"/>
    <x v="5"/>
  </r>
  <r>
    <n v="164"/>
    <n v="0"/>
    <n v="164"/>
    <n v="0"/>
    <n v="0"/>
    <n v="0"/>
    <n v="0"/>
    <n v="0"/>
    <n v="0"/>
    <n v="0"/>
    <n v="0"/>
    <n v="0"/>
    <x v="6"/>
  </r>
  <r>
    <n v="1543"/>
    <n v="1543"/>
    <n v="0"/>
    <n v="0"/>
    <n v="0"/>
    <n v="0"/>
    <n v="0"/>
    <n v="0"/>
    <n v="0"/>
    <n v="0"/>
    <n v="0"/>
    <n v="0"/>
    <x v="7"/>
  </r>
  <r>
    <n v="4776"/>
    <n v="4776"/>
    <n v="0"/>
    <n v="0"/>
    <n v="0"/>
    <n v="0"/>
    <n v="0"/>
    <n v="0"/>
    <n v="0"/>
    <n v="0"/>
    <n v="0"/>
    <n v="0"/>
    <x v="8"/>
  </r>
  <r>
    <n v="1314"/>
    <n v="131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55"/>
    <n v="155"/>
    <n v="0"/>
    <n v="0"/>
    <n v="155"/>
    <n v="155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15"/>
  </r>
  <r>
    <n v="17101"/>
    <n v="17101"/>
    <n v="0"/>
    <n v="0"/>
    <n v="17101"/>
    <n v="17101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19"/>
  </r>
  <r>
    <n v="916"/>
    <n v="916"/>
    <n v="0"/>
    <n v="0"/>
    <n v="0"/>
    <n v="0"/>
    <n v="0"/>
    <n v="0"/>
    <n v="0"/>
    <n v="0"/>
    <n v="0"/>
    <n v="0"/>
    <x v="20"/>
  </r>
  <r>
    <n v="1861"/>
    <n v="0"/>
    <n v="1861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736"/>
    <n v="0"/>
    <n v="736"/>
    <n v="0"/>
    <n v="0"/>
    <n v="0"/>
    <n v="0"/>
    <n v="0"/>
    <n v="0"/>
    <n v="0"/>
    <n v="0"/>
    <n v="0"/>
    <x v="27"/>
  </r>
  <r>
    <n v="75"/>
    <n v="0"/>
    <n v="75"/>
    <n v="0"/>
    <n v="0"/>
    <n v="0"/>
    <n v="0"/>
    <n v="0"/>
    <n v="0"/>
    <n v="0"/>
    <n v="0"/>
    <n v="0"/>
    <x v="55"/>
  </r>
  <r>
    <n v="59"/>
    <n v="59"/>
    <n v="0"/>
    <n v="0"/>
    <n v="59"/>
    <n v="59"/>
    <n v="0"/>
    <n v="0"/>
    <n v="0"/>
    <n v="0"/>
    <n v="0"/>
    <n v="0"/>
    <x v="29"/>
  </r>
  <r>
    <n v="54"/>
    <n v="54"/>
    <n v="0"/>
    <n v="0"/>
    <n v="0"/>
    <n v="0"/>
    <n v="0"/>
    <n v="0"/>
    <n v="54"/>
    <n v="54"/>
    <n v="0"/>
    <n v="0"/>
    <x v="30"/>
  </r>
  <r>
    <n v="410"/>
    <n v="410"/>
    <n v="0"/>
    <n v="0"/>
    <n v="410"/>
    <n v="410"/>
    <n v="0"/>
    <n v="0"/>
    <n v="0"/>
    <n v="0"/>
    <n v="0"/>
    <n v="0"/>
    <x v="31"/>
  </r>
  <r>
    <n v="1189"/>
    <n v="1189"/>
    <n v="0"/>
    <n v="0"/>
    <n v="0"/>
    <n v="0"/>
    <n v="0"/>
    <n v="0"/>
    <n v="0"/>
    <n v="0"/>
    <n v="0"/>
    <n v="0"/>
    <x v="59"/>
  </r>
  <r>
    <n v="1712"/>
    <n v="0"/>
    <n v="1712"/>
    <n v="0"/>
    <n v="0"/>
    <n v="0"/>
    <n v="0"/>
    <n v="0"/>
    <n v="1712"/>
    <n v="0"/>
    <n v="1712"/>
    <n v="0"/>
    <x v="33"/>
  </r>
  <r>
    <n v="84"/>
    <n v="8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4"/>
  </r>
  <r>
    <n v="61"/>
    <n v="6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88"/>
    <n v="688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0"/>
    <n v="0"/>
    <n v="0"/>
    <n v="0"/>
    <x v="60"/>
  </r>
  <r>
    <n v="1039"/>
    <n v="1039"/>
    <n v="0"/>
    <n v="0"/>
    <n v="0"/>
    <n v="0"/>
    <n v="0"/>
    <n v="0"/>
    <n v="0"/>
    <n v="0"/>
    <n v="0"/>
    <n v="0"/>
    <x v="40"/>
  </r>
  <r>
    <n v="645"/>
    <n v="0"/>
    <n v="645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71"/>
  </r>
  <r>
    <n v="1133"/>
    <n v="0"/>
    <n v="1133"/>
    <n v="0"/>
    <n v="0"/>
    <n v="0"/>
    <n v="0"/>
    <n v="0"/>
    <n v="0"/>
    <n v="0"/>
    <n v="0"/>
    <n v="0"/>
    <x v="69"/>
  </r>
  <r>
    <n v="311"/>
    <n v="0"/>
    <n v="311"/>
    <n v="0"/>
    <n v="311"/>
    <n v="0"/>
    <n v="311"/>
    <n v="0"/>
    <n v="0"/>
    <n v="0"/>
    <n v="0"/>
    <n v="0"/>
    <x v="6"/>
  </r>
  <r>
    <n v="822"/>
    <n v="822"/>
    <n v="0"/>
    <n v="0"/>
    <n v="0"/>
    <n v="0"/>
    <n v="0"/>
    <n v="0"/>
    <n v="0"/>
    <n v="0"/>
    <n v="0"/>
    <n v="0"/>
    <x v="7"/>
  </r>
  <r>
    <n v="2028"/>
    <n v="2028"/>
    <n v="0"/>
    <n v="0"/>
    <n v="0"/>
    <n v="0"/>
    <n v="0"/>
    <n v="0"/>
    <n v="0"/>
    <n v="0"/>
    <n v="0"/>
    <n v="0"/>
    <x v="8"/>
  </r>
  <r>
    <n v="561"/>
    <n v="561"/>
    <n v="0"/>
    <n v="0"/>
    <n v="561"/>
    <n v="561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65"/>
  </r>
  <r>
    <n v="3163"/>
    <n v="0"/>
    <n v="3163"/>
    <n v="0"/>
    <n v="3163"/>
    <n v="0"/>
    <n v="3163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8"/>
    <n v="18"/>
    <n v="0"/>
    <n v="0"/>
    <n v="18"/>
    <n v="18"/>
    <n v="0"/>
    <n v="0"/>
    <n v="0"/>
    <n v="0"/>
    <n v="0"/>
    <n v="0"/>
    <x v="15"/>
  </r>
  <r>
    <n v="796"/>
    <n v="796"/>
    <n v="0"/>
    <n v="0"/>
    <n v="0"/>
    <n v="0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17"/>
  </r>
  <r>
    <n v="14230"/>
    <n v="14230"/>
    <n v="0"/>
    <n v="0"/>
    <n v="0"/>
    <n v="0"/>
    <n v="0"/>
    <n v="0"/>
    <n v="14230"/>
    <n v="14230"/>
    <n v="0"/>
    <n v="0"/>
    <x v="54"/>
  </r>
  <r>
    <n v="440"/>
    <n v="440"/>
    <n v="0"/>
    <n v="0"/>
    <n v="440"/>
    <n v="440"/>
    <n v="0"/>
    <n v="0"/>
    <n v="0"/>
    <n v="0"/>
    <n v="0"/>
    <n v="0"/>
    <x v="19"/>
  </r>
  <r>
    <n v="300"/>
    <n v="300"/>
    <n v="0"/>
    <n v="0"/>
    <n v="300"/>
    <n v="300"/>
    <n v="0"/>
    <n v="0"/>
    <n v="0"/>
    <n v="0"/>
    <n v="0"/>
    <n v="0"/>
    <x v="20"/>
  </r>
  <r>
    <n v="5853"/>
    <n v="5853"/>
    <n v="0"/>
    <n v="0"/>
    <n v="0"/>
    <n v="0"/>
    <n v="0"/>
    <n v="0"/>
    <n v="0"/>
    <n v="0"/>
    <n v="0"/>
    <n v="0"/>
    <x v="25"/>
  </r>
  <r>
    <n v="779"/>
    <n v="779"/>
    <n v="0"/>
    <n v="0"/>
    <n v="0"/>
    <n v="0"/>
    <n v="0"/>
    <n v="0"/>
    <n v="779"/>
    <n v="779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7"/>
    <n v="7"/>
    <n v="0"/>
    <n v="0"/>
    <x v="55"/>
  </r>
  <r>
    <n v="33"/>
    <n v="33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58"/>
  </r>
  <r>
    <n v="126"/>
    <n v="0"/>
    <n v="126"/>
    <n v="0"/>
    <n v="0"/>
    <n v="0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168"/>
    <n v="168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52"/>
  </r>
  <r>
    <n v="450"/>
    <n v="45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487"/>
    <n v="0"/>
    <n v="1487"/>
    <n v="0"/>
    <n v="0"/>
    <n v="0"/>
    <n v="0"/>
    <n v="0"/>
    <n v="0"/>
    <n v="0"/>
    <n v="0"/>
    <n v="0"/>
    <x v="38"/>
  </r>
  <r>
    <n v="183"/>
    <n v="183"/>
    <n v="0"/>
    <n v="0"/>
    <n v="183"/>
    <n v="183"/>
    <n v="0"/>
    <n v="0"/>
    <n v="0"/>
    <n v="0"/>
    <n v="0"/>
    <n v="0"/>
    <x v="60"/>
  </r>
  <r>
    <n v="3856"/>
    <n v="3856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20"/>
    <n v="0"/>
    <n v="20"/>
    <n v="0"/>
    <n v="0"/>
    <n v="0"/>
    <n v="0"/>
    <n v="0"/>
    <n v="0"/>
    <n v="0"/>
    <n v="0"/>
    <n v="0"/>
    <x v="0"/>
  </r>
  <r>
    <n v="414"/>
    <n v="0"/>
    <n v="414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45"/>
  </r>
  <r>
    <n v="1037"/>
    <n v="1037"/>
    <n v="0"/>
    <n v="0"/>
    <n v="0"/>
    <n v="0"/>
    <n v="0"/>
    <n v="0"/>
    <n v="0"/>
    <n v="0"/>
    <n v="0"/>
    <n v="0"/>
    <x v="3"/>
  </r>
  <r>
    <n v="77"/>
    <n v="77"/>
    <n v="0"/>
    <n v="0"/>
    <n v="77"/>
    <n v="77"/>
    <n v="0"/>
    <n v="0"/>
    <n v="0"/>
    <n v="0"/>
    <n v="0"/>
    <n v="0"/>
    <x v="4"/>
  </r>
  <r>
    <n v="602"/>
    <n v="60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7"/>
  </r>
  <r>
    <n v="19039"/>
    <n v="19039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65"/>
  </r>
  <r>
    <n v="372"/>
    <n v="372"/>
    <n v="0"/>
    <n v="0"/>
    <n v="0"/>
    <n v="0"/>
    <n v="0"/>
    <n v="0"/>
    <n v="372"/>
    <n v="372"/>
    <n v="0"/>
    <n v="0"/>
    <x v="12"/>
  </r>
  <r>
    <n v="35"/>
    <n v="35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15"/>
  </r>
  <r>
    <n v="6034"/>
    <n v="6034"/>
    <n v="0"/>
    <n v="0"/>
    <n v="0"/>
    <n v="0"/>
    <n v="0"/>
    <n v="0"/>
    <n v="6034"/>
    <n v="6034"/>
    <n v="0"/>
    <n v="0"/>
    <x v="16"/>
  </r>
  <r>
    <n v="14238"/>
    <n v="14238"/>
    <n v="0"/>
    <n v="0"/>
    <n v="0"/>
    <n v="0"/>
    <n v="0"/>
    <n v="0"/>
    <n v="0"/>
    <n v="0"/>
    <n v="0"/>
    <n v="0"/>
    <x v="17"/>
  </r>
  <r>
    <n v="540"/>
    <n v="0"/>
    <n v="540"/>
    <n v="0"/>
    <n v="0"/>
    <n v="0"/>
    <n v="0"/>
    <n v="0"/>
    <n v="0"/>
    <n v="0"/>
    <n v="0"/>
    <n v="0"/>
    <x v="54"/>
  </r>
  <r>
    <n v="318"/>
    <n v="318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67"/>
    <n v="67"/>
    <n v="0"/>
    <n v="0"/>
    <x v="26"/>
  </r>
  <r>
    <n v="30"/>
    <n v="30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55"/>
  </r>
  <r>
    <n v="1702"/>
    <n v="1702"/>
    <n v="0"/>
    <n v="0"/>
    <n v="0"/>
    <n v="0"/>
    <n v="0"/>
    <n v="0"/>
    <n v="0"/>
    <n v="0"/>
    <n v="0"/>
    <n v="0"/>
    <x v="29"/>
  </r>
  <r>
    <n v="8202"/>
    <n v="8202"/>
    <n v="0"/>
    <n v="0"/>
    <n v="0"/>
    <n v="0"/>
    <n v="0"/>
    <n v="0"/>
    <n v="0"/>
    <n v="0"/>
    <n v="0"/>
    <n v="0"/>
    <x v="58"/>
  </r>
  <r>
    <n v="428"/>
    <n v="428"/>
    <n v="0"/>
    <n v="0"/>
    <n v="0"/>
    <n v="0"/>
    <n v="0"/>
    <n v="0"/>
    <n v="428"/>
    <n v="428"/>
    <n v="0"/>
    <n v="0"/>
    <x v="63"/>
  </r>
  <r>
    <n v="11"/>
    <n v="11"/>
    <n v="0"/>
    <n v="0"/>
    <n v="0"/>
    <n v="0"/>
    <n v="0"/>
    <n v="0"/>
    <n v="11"/>
    <n v="11"/>
    <n v="0"/>
    <n v="0"/>
    <x v="68"/>
  </r>
  <r>
    <n v="9"/>
    <n v="9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4"/>
  </r>
  <r>
    <n v="1712"/>
    <n v="1712"/>
    <n v="0"/>
    <n v="0"/>
    <n v="1712"/>
    <n v="1712"/>
    <n v="0"/>
    <n v="0"/>
    <n v="0"/>
    <n v="0"/>
    <n v="0"/>
    <n v="0"/>
    <x v="64"/>
  </r>
  <r>
    <n v="8"/>
    <n v="8"/>
    <n v="0"/>
    <n v="0"/>
    <n v="8"/>
    <n v="8"/>
    <n v="0"/>
    <n v="0"/>
    <n v="0"/>
    <n v="0"/>
    <n v="0"/>
    <n v="0"/>
    <x v="36"/>
  </r>
  <r>
    <n v="51"/>
    <n v="51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317"/>
    <n v="0"/>
    <n v="6317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41"/>
  </r>
  <r>
    <n v="647"/>
    <n v="64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12186"/>
    <n v="12186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"/>
  </r>
  <r>
    <n v="156"/>
    <n v="156"/>
    <n v="0"/>
    <n v="0"/>
    <n v="0"/>
    <n v="0"/>
    <n v="0"/>
    <n v="0"/>
    <n v="0"/>
    <n v="0"/>
    <n v="0"/>
    <n v="0"/>
    <x v="46"/>
  </r>
  <r>
    <n v="1363"/>
    <n v="1363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9"/>
  </r>
  <r>
    <n v="24"/>
    <n v="24"/>
    <n v="0"/>
    <n v="0"/>
    <n v="0"/>
    <n v="0"/>
    <n v="0"/>
    <n v="0"/>
    <n v="0"/>
    <n v="0"/>
    <n v="0"/>
    <n v="0"/>
    <x v="47"/>
  </r>
  <r>
    <n v="236"/>
    <n v="0"/>
    <n v="236"/>
    <n v="0"/>
    <n v="0"/>
    <n v="0"/>
    <n v="0"/>
    <n v="0"/>
    <n v="0"/>
    <n v="0"/>
    <n v="0"/>
    <n v="0"/>
    <x v="67"/>
  </r>
  <r>
    <n v="421"/>
    <n v="421"/>
    <n v="0"/>
    <n v="0"/>
    <n v="0"/>
    <n v="0"/>
    <n v="0"/>
    <n v="0"/>
    <n v="0"/>
    <n v="0"/>
    <n v="0"/>
    <n v="0"/>
    <x v="8"/>
  </r>
  <r>
    <n v="1735"/>
    <n v="173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2187"/>
    <n v="218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5"/>
  </r>
  <r>
    <n v="9735"/>
    <n v="0"/>
    <n v="9735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283"/>
    <n v="283"/>
    <n v="0"/>
    <n v="0"/>
    <x v="17"/>
  </r>
  <r>
    <n v="1187"/>
    <n v="1187"/>
    <n v="0"/>
    <n v="0"/>
    <n v="0"/>
    <n v="0"/>
    <n v="0"/>
    <n v="0"/>
    <n v="0"/>
    <n v="0"/>
    <n v="0"/>
    <n v="0"/>
    <x v="18"/>
  </r>
  <r>
    <n v="2533"/>
    <n v="2533"/>
    <n v="0"/>
    <n v="0"/>
    <n v="0"/>
    <n v="0"/>
    <n v="0"/>
    <n v="0"/>
    <n v="2533"/>
    <n v="2533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27"/>
  </r>
  <r>
    <n v="890"/>
    <n v="890"/>
    <n v="0"/>
    <n v="0"/>
    <n v="0"/>
    <n v="0"/>
    <n v="0"/>
    <n v="0"/>
    <n v="0"/>
    <n v="0"/>
    <n v="0"/>
    <n v="0"/>
    <x v="55"/>
  </r>
  <r>
    <n v="7904"/>
    <n v="0"/>
    <n v="7904"/>
    <n v="0"/>
    <n v="7904"/>
    <n v="0"/>
    <n v="7904"/>
    <n v="0"/>
    <n v="0"/>
    <n v="0"/>
    <n v="0"/>
    <n v="0"/>
    <x v="29"/>
  </r>
  <r>
    <n v="98"/>
    <n v="98"/>
    <n v="0"/>
    <n v="0"/>
    <n v="0"/>
    <n v="0"/>
    <n v="0"/>
    <n v="0"/>
    <n v="0"/>
    <n v="0"/>
    <n v="0"/>
    <n v="0"/>
    <x v="30"/>
  </r>
  <r>
    <n v="220"/>
    <n v="220"/>
    <n v="0"/>
    <n v="0"/>
    <n v="0"/>
    <n v="0"/>
    <n v="0"/>
    <n v="0"/>
    <n v="0"/>
    <n v="0"/>
    <n v="0"/>
    <n v="0"/>
    <x v="31"/>
  </r>
  <r>
    <n v="16272"/>
    <n v="16272"/>
    <n v="0"/>
    <n v="0"/>
    <n v="16272"/>
    <n v="16272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33"/>
  </r>
  <r>
    <n v="154"/>
    <n v="154"/>
    <n v="0"/>
    <n v="0"/>
    <n v="0"/>
    <n v="0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35"/>
  </r>
  <r>
    <n v="2622"/>
    <n v="0"/>
    <n v="2622"/>
    <n v="0"/>
    <n v="0"/>
    <n v="0"/>
    <n v="0"/>
    <n v="0"/>
    <n v="0"/>
    <n v="0"/>
    <n v="0"/>
    <n v="0"/>
    <x v="36"/>
  </r>
  <r>
    <n v="118"/>
    <n v="0"/>
    <n v="118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2663"/>
    <n v="2663"/>
    <n v="0"/>
    <n v="0"/>
    <n v="0"/>
    <n v="0"/>
    <n v="0"/>
    <n v="0"/>
    <n v="0"/>
    <n v="0"/>
    <n v="0"/>
    <n v="0"/>
    <x v="40"/>
  </r>
  <r>
    <n v="46"/>
    <n v="46"/>
    <n v="0"/>
    <n v="0"/>
    <n v="46"/>
    <n v="46"/>
    <n v="0"/>
    <n v="0"/>
    <n v="0"/>
    <n v="0"/>
    <n v="0"/>
    <n v="0"/>
    <x v="41"/>
  </r>
  <r>
    <n v="288"/>
    <n v="288"/>
    <n v="0"/>
    <n v="0"/>
    <n v="0"/>
    <n v="0"/>
    <n v="0"/>
    <n v="0"/>
    <n v="0"/>
    <n v="0"/>
    <n v="0"/>
    <n v="0"/>
    <x v="42"/>
  </r>
  <r>
    <n v="657"/>
    <n v="657"/>
    <n v="0"/>
    <n v="0"/>
    <n v="0"/>
    <n v="0"/>
    <n v="0"/>
    <n v="0"/>
    <n v="0"/>
    <n v="0"/>
    <n v="0"/>
    <n v="0"/>
    <x v="43"/>
  </r>
  <r>
    <n v="327"/>
    <n v="327"/>
    <n v="0"/>
    <n v="0"/>
    <n v="0"/>
    <n v="0"/>
    <n v="0"/>
    <n v="0"/>
    <n v="327"/>
    <n v="327"/>
    <n v="0"/>
    <n v="0"/>
    <x v="1"/>
  </r>
  <r>
    <n v="33"/>
    <n v="33"/>
    <n v="0"/>
    <n v="0"/>
    <n v="33"/>
    <n v="33"/>
    <n v="0"/>
    <n v="0"/>
    <n v="0"/>
    <n v="0"/>
    <n v="0"/>
    <n v="0"/>
    <x v="45"/>
  </r>
  <r>
    <n v="878"/>
    <n v="0"/>
    <n v="878"/>
    <n v="0"/>
    <n v="0"/>
    <n v="0"/>
    <n v="0"/>
    <n v="0"/>
    <n v="0"/>
    <n v="0"/>
    <n v="0"/>
    <n v="0"/>
    <x v="3"/>
  </r>
  <r>
    <n v="1300"/>
    <n v="0"/>
    <n v="130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541"/>
    <n v="54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7"/>
  </r>
  <r>
    <n v="19708"/>
    <n v="0"/>
    <n v="19708"/>
    <n v="0"/>
    <n v="0"/>
    <n v="0"/>
    <n v="0"/>
    <n v="0"/>
    <n v="0"/>
    <n v="0"/>
    <n v="0"/>
    <n v="0"/>
    <x v="8"/>
  </r>
  <r>
    <n v="864"/>
    <n v="864"/>
    <n v="0"/>
    <n v="0"/>
    <n v="0"/>
    <n v="0"/>
    <n v="0"/>
    <n v="0"/>
    <n v="864"/>
    <n v="864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15"/>
  </r>
  <r>
    <n v="2395"/>
    <n v="2395"/>
    <n v="0"/>
    <n v="0"/>
    <n v="0"/>
    <n v="0"/>
    <n v="0"/>
    <n v="0"/>
    <n v="0"/>
    <n v="0"/>
    <n v="0"/>
    <n v="0"/>
    <x v="16"/>
  </r>
  <r>
    <n v="261"/>
    <n v="261"/>
    <n v="0"/>
    <n v="0"/>
    <n v="0"/>
    <n v="0"/>
    <n v="0"/>
    <n v="0"/>
    <n v="261"/>
    <n v="261"/>
    <n v="0"/>
    <n v="0"/>
    <x v="17"/>
  </r>
  <r>
    <n v="12"/>
    <n v="12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55"/>
  </r>
  <r>
    <n v="5801"/>
    <n v="0"/>
    <n v="5801"/>
    <n v="0"/>
    <n v="0"/>
    <n v="0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58"/>
  </r>
  <r>
    <n v="930"/>
    <n v="930"/>
    <n v="0"/>
    <n v="0"/>
    <n v="0"/>
    <n v="0"/>
    <n v="0"/>
    <n v="0"/>
    <n v="930"/>
    <n v="930"/>
    <n v="0"/>
    <n v="0"/>
    <x v="63"/>
  </r>
  <r>
    <n v="163"/>
    <n v="163"/>
    <n v="0"/>
    <n v="0"/>
    <n v="0"/>
    <n v="0"/>
    <n v="0"/>
    <n v="0"/>
    <n v="0"/>
    <n v="0"/>
    <n v="0"/>
    <n v="0"/>
    <x v="51"/>
  </r>
  <r>
    <n v="6304"/>
    <n v="6304"/>
    <n v="0"/>
    <n v="0"/>
    <n v="0"/>
    <n v="0"/>
    <n v="0"/>
    <n v="0"/>
    <n v="0"/>
    <n v="0"/>
    <n v="0"/>
    <n v="0"/>
    <x v="33"/>
  </r>
  <r>
    <n v="3308"/>
    <n v="3308"/>
    <n v="0"/>
    <n v="0"/>
    <n v="3308"/>
    <n v="3308"/>
    <n v="0"/>
    <n v="0"/>
    <n v="0"/>
    <n v="0"/>
    <n v="0"/>
    <n v="0"/>
    <x v="34"/>
  </r>
  <r>
    <n v="778"/>
    <n v="778"/>
    <n v="0"/>
    <n v="0"/>
    <n v="0"/>
    <n v="0"/>
    <n v="0"/>
    <n v="0"/>
    <n v="0"/>
    <n v="0"/>
    <n v="0"/>
    <n v="0"/>
    <x v="64"/>
  </r>
  <r>
    <n v="805"/>
    <n v="80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80"/>
    <n v="80"/>
    <n v="0"/>
    <n v="0"/>
    <n v="0"/>
    <n v="0"/>
    <n v="0"/>
    <n v="0"/>
    <n v="0"/>
    <n v="0"/>
    <n v="0"/>
    <n v="0"/>
    <x v="38"/>
  </r>
  <r>
    <n v="121"/>
    <n v="121"/>
    <n v="0"/>
    <n v="0"/>
    <n v="121"/>
    <n v="121"/>
    <n v="0"/>
    <n v="0"/>
    <n v="0"/>
    <n v="0"/>
    <n v="0"/>
    <n v="0"/>
    <x v="39"/>
  </r>
  <r>
    <n v="359"/>
    <n v="359"/>
    <n v="0"/>
    <n v="0"/>
    <n v="0"/>
    <n v="0"/>
    <n v="0"/>
    <n v="0"/>
    <n v="0"/>
    <n v="0"/>
    <n v="0"/>
    <n v="0"/>
    <x v="40"/>
  </r>
  <r>
    <n v="387"/>
    <n v="387"/>
    <n v="0"/>
    <n v="0"/>
    <n v="387"/>
    <n v="387"/>
    <n v="0"/>
    <n v="0"/>
    <n v="0"/>
    <n v="0"/>
    <n v="0"/>
    <n v="0"/>
    <x v="41"/>
  </r>
  <r>
    <n v="5262"/>
    <n v="0"/>
    <n v="5262"/>
    <n v="0"/>
    <n v="5262"/>
    <n v="0"/>
    <n v="5262"/>
    <n v="0"/>
    <n v="0"/>
    <n v="0"/>
    <n v="0"/>
    <n v="0"/>
    <x v="42"/>
  </r>
  <r>
    <n v="186"/>
    <n v="18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538"/>
    <n v="538"/>
    <n v="0"/>
    <n v="0"/>
    <n v="0"/>
    <n v="0"/>
    <n v="0"/>
    <n v="0"/>
    <n v="0"/>
    <n v="0"/>
    <n v="0"/>
    <n v="0"/>
    <x v="45"/>
  </r>
  <r>
    <n v="21957"/>
    <n v="0"/>
    <n v="21957"/>
    <n v="0"/>
    <n v="0"/>
    <n v="0"/>
    <n v="0"/>
    <n v="0"/>
    <n v="0"/>
    <n v="0"/>
    <n v="0"/>
    <n v="0"/>
    <x v="46"/>
  </r>
  <r>
    <n v="76"/>
    <n v="76"/>
    <n v="0"/>
    <n v="0"/>
    <n v="76"/>
    <n v="76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5"/>
  </r>
  <r>
    <n v="159"/>
    <n v="159"/>
    <n v="0"/>
    <n v="0"/>
    <n v="0"/>
    <n v="0"/>
    <n v="0"/>
    <n v="0"/>
    <n v="0"/>
    <n v="0"/>
    <n v="0"/>
    <n v="0"/>
    <x v="47"/>
  </r>
  <r>
    <n v="815"/>
    <n v="815"/>
    <n v="0"/>
    <n v="0"/>
    <n v="0"/>
    <n v="0"/>
    <n v="0"/>
    <n v="0"/>
    <n v="0"/>
    <n v="0"/>
    <n v="0"/>
    <n v="0"/>
    <x v="7"/>
  </r>
  <r>
    <n v="14998"/>
    <n v="14998"/>
    <n v="0"/>
    <n v="0"/>
    <n v="0"/>
    <n v="0"/>
    <n v="0"/>
    <n v="0"/>
    <n v="0"/>
    <n v="0"/>
    <n v="0"/>
    <n v="0"/>
    <x v="8"/>
  </r>
  <r>
    <n v="178"/>
    <n v="17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5"/>
  </r>
  <r>
    <n v="94"/>
    <n v="94"/>
    <n v="0"/>
    <n v="0"/>
    <n v="0"/>
    <n v="0"/>
    <n v="0"/>
    <n v="0"/>
    <n v="94"/>
    <n v="94"/>
    <n v="0"/>
    <n v="0"/>
    <x v="16"/>
  </r>
  <r>
    <n v="125"/>
    <n v="125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18"/>
  </r>
  <r>
    <n v="451"/>
    <n v="451"/>
    <n v="0"/>
    <n v="0"/>
    <n v="0"/>
    <n v="0"/>
    <n v="0"/>
    <n v="0"/>
    <n v="0"/>
    <n v="0"/>
    <n v="0"/>
    <n v="0"/>
    <x v="19"/>
  </r>
  <r>
    <n v="23563"/>
    <n v="23563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514"/>
    <n v="0"/>
    <n v="514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11718"/>
    <n v="11718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8"/>
  </r>
  <r>
    <n v="1895"/>
    <n v="1895"/>
    <n v="0"/>
    <n v="0"/>
    <n v="0"/>
    <n v="0"/>
    <n v="0"/>
    <n v="0"/>
    <n v="0"/>
    <n v="0"/>
    <n v="0"/>
    <n v="0"/>
    <x v="31"/>
  </r>
  <r>
    <n v="15358"/>
    <n v="15358"/>
    <n v="0"/>
    <n v="0"/>
    <n v="15358"/>
    <n v="15358"/>
    <n v="0"/>
    <n v="0"/>
    <n v="0"/>
    <n v="0"/>
    <n v="0"/>
    <n v="0"/>
    <x v="51"/>
  </r>
  <r>
    <n v="183"/>
    <n v="183"/>
    <n v="0"/>
    <n v="0"/>
    <n v="0"/>
    <n v="0"/>
    <n v="0"/>
    <n v="0"/>
    <n v="0"/>
    <n v="0"/>
    <n v="0"/>
    <n v="0"/>
    <x v="33"/>
  </r>
  <r>
    <n v="2256"/>
    <n v="0"/>
    <n v="2256"/>
    <n v="0"/>
    <n v="0"/>
    <n v="0"/>
    <n v="0"/>
    <n v="0"/>
    <n v="0"/>
    <n v="0"/>
    <n v="0"/>
    <n v="0"/>
    <x v="66"/>
  </r>
  <r>
    <n v="89"/>
    <n v="89"/>
    <n v="0"/>
    <n v="0"/>
    <n v="0"/>
    <n v="0"/>
    <n v="0"/>
    <n v="0"/>
    <n v="0"/>
    <n v="0"/>
    <n v="0"/>
    <n v="0"/>
    <x v="52"/>
  </r>
  <r>
    <n v="138"/>
    <n v="138"/>
    <n v="0"/>
    <n v="0"/>
    <n v="138"/>
    <n v="138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37"/>
  </r>
  <r>
    <n v="64"/>
    <n v="0"/>
    <n v="64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886"/>
    <n v="7886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9107"/>
    <n v="9107"/>
    <n v="0"/>
    <n v="0"/>
    <n v="9107"/>
    <n v="9107"/>
    <n v="0"/>
    <n v="0"/>
    <n v="0"/>
    <n v="0"/>
    <n v="0"/>
    <n v="0"/>
    <x v="44"/>
  </r>
  <r>
    <n v="272"/>
    <n v="272"/>
    <n v="0"/>
    <n v="0"/>
    <n v="272"/>
    <n v="272"/>
    <n v="0"/>
    <n v="0"/>
    <n v="0"/>
    <n v="0"/>
    <n v="0"/>
    <n v="0"/>
    <x v="2"/>
  </r>
  <r>
    <n v="72"/>
    <n v="72"/>
    <n v="0"/>
    <n v="0"/>
    <n v="0"/>
    <n v="0"/>
    <n v="0"/>
    <n v="0"/>
    <n v="0"/>
    <n v="0"/>
    <n v="0"/>
    <n v="0"/>
    <x v="3"/>
  </r>
  <r>
    <n v="215"/>
    <n v="21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47"/>
  </r>
  <r>
    <n v="7180"/>
    <n v="7180"/>
    <n v="0"/>
    <n v="0"/>
    <n v="0"/>
    <n v="0"/>
    <n v="0"/>
    <n v="0"/>
    <n v="0"/>
    <n v="0"/>
    <n v="0"/>
    <n v="0"/>
    <x v="7"/>
  </r>
  <r>
    <n v="29801"/>
    <n v="29801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8"/>
  </r>
  <r>
    <n v="76"/>
    <n v="76"/>
    <n v="0"/>
    <n v="0"/>
    <n v="76"/>
    <n v="76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12"/>
  </r>
  <r>
    <n v="95"/>
    <n v="95"/>
    <n v="0"/>
    <n v="0"/>
    <n v="0"/>
    <n v="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15"/>
  </r>
  <r>
    <n v="176"/>
    <n v="17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32"/>
    <n v="132"/>
    <n v="0"/>
    <n v="0"/>
    <n v="132"/>
    <n v="132"/>
    <n v="0"/>
    <n v="0"/>
    <n v="0"/>
    <n v="0"/>
    <n v="0"/>
    <n v="0"/>
    <x v="57"/>
  </r>
  <r>
    <n v="8749"/>
    <n v="8749"/>
    <n v="0"/>
    <n v="0"/>
    <n v="0"/>
    <n v="0"/>
    <n v="0"/>
    <n v="0"/>
    <n v="0"/>
    <n v="0"/>
    <n v="0"/>
    <n v="0"/>
    <x v="19"/>
  </r>
  <r>
    <n v="7219"/>
    <n v="7219"/>
    <n v="0"/>
    <n v="0"/>
    <n v="0"/>
    <n v="0"/>
    <n v="0"/>
    <n v="0"/>
    <n v="0"/>
    <n v="0"/>
    <n v="0"/>
    <n v="0"/>
    <x v="20"/>
  </r>
  <r>
    <n v="544"/>
    <n v="544"/>
    <n v="0"/>
    <n v="0"/>
    <n v="0"/>
    <n v="0"/>
    <n v="0"/>
    <n v="0"/>
    <n v="544"/>
    <n v="544"/>
    <n v="0"/>
    <n v="0"/>
    <x v="25"/>
  </r>
  <r>
    <n v="62"/>
    <n v="62"/>
    <n v="0"/>
    <n v="0"/>
    <n v="62"/>
    <n v="62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173"/>
    <n v="0"/>
    <n v="173"/>
    <n v="0"/>
    <n v="0"/>
    <n v="0"/>
    <n v="0"/>
    <n v="0"/>
    <n v="0"/>
    <n v="0"/>
    <n v="0"/>
    <n v="0"/>
    <x v="29"/>
  </r>
  <r>
    <n v="676"/>
    <n v="676"/>
    <n v="0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307"/>
    <n v="307"/>
    <n v="0"/>
    <n v="0"/>
    <x v="31"/>
  </r>
  <r>
    <n v="15"/>
    <n v="15"/>
    <n v="0"/>
    <n v="0"/>
    <n v="0"/>
    <n v="0"/>
    <n v="0"/>
    <n v="0"/>
    <n v="15"/>
    <n v="15"/>
    <n v="0"/>
    <n v="0"/>
    <x v="51"/>
  </r>
  <r>
    <n v="138"/>
    <n v="138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6"/>
  </r>
  <r>
    <n v="4651"/>
    <n v="4651"/>
    <n v="0"/>
    <n v="0"/>
    <n v="4651"/>
    <n v="4651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6"/>
  </r>
  <r>
    <n v="66"/>
    <n v="0"/>
    <n v="66"/>
    <n v="0"/>
    <n v="0"/>
    <n v="0"/>
    <n v="0"/>
    <n v="0"/>
    <n v="0"/>
    <n v="0"/>
    <n v="0"/>
    <n v="0"/>
    <x v="37"/>
  </r>
  <r>
    <n v="752"/>
    <n v="752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60"/>
  </r>
  <r>
    <n v="1545"/>
    <n v="1545"/>
    <n v="0"/>
    <n v="0"/>
    <n v="1545"/>
    <n v="1545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1157"/>
    <n v="0"/>
    <n v="1157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263"/>
    <n v="0"/>
    <n v="263"/>
    <n v="0"/>
    <n v="0"/>
    <n v="0"/>
    <n v="0"/>
    <n v="0"/>
    <n v="0"/>
    <n v="0"/>
    <n v="0"/>
    <n v="0"/>
    <x v="1"/>
  </r>
  <r>
    <n v="3320"/>
    <n v="3320"/>
    <n v="0"/>
    <n v="0"/>
    <n v="3320"/>
    <n v="3320"/>
    <n v="0"/>
    <n v="0"/>
    <n v="0"/>
    <n v="0"/>
    <n v="0"/>
    <n v="0"/>
    <x v="45"/>
  </r>
  <r>
    <n v="7"/>
    <n v="7"/>
    <n v="0"/>
    <n v="0"/>
    <n v="7"/>
    <n v="7"/>
    <n v="0"/>
    <n v="0"/>
    <n v="0"/>
    <n v="0"/>
    <n v="0"/>
    <n v="0"/>
    <x v="70"/>
  </r>
  <r>
    <n v="2"/>
    <n v="0"/>
    <n v="2"/>
    <n v="0"/>
    <n v="0"/>
    <n v="0"/>
    <n v="0"/>
    <n v="0"/>
    <n v="2"/>
    <n v="0"/>
    <n v="2"/>
    <n v="0"/>
    <x v="71"/>
  </r>
  <r>
    <n v="9"/>
    <n v="9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7"/>
  </r>
  <r>
    <n v="279"/>
    <n v="279"/>
    <n v="0"/>
    <n v="0"/>
    <n v="0"/>
    <n v="0"/>
    <n v="0"/>
    <n v="0"/>
    <n v="0"/>
    <n v="0"/>
    <n v="0"/>
    <n v="0"/>
    <x v="7"/>
  </r>
  <r>
    <n v="544"/>
    <n v="544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8"/>
  </r>
  <r>
    <n v="168"/>
    <n v="0"/>
    <n v="168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12"/>
  </r>
  <r>
    <n v="778"/>
    <n v="0"/>
    <n v="778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5"/>
  </r>
  <r>
    <n v="109"/>
    <n v="109"/>
    <n v="0"/>
    <n v="0"/>
    <n v="0"/>
    <n v="0"/>
    <n v="0"/>
    <n v="0"/>
    <n v="0"/>
    <n v="0"/>
    <n v="0"/>
    <n v="0"/>
    <x v="16"/>
  </r>
  <r>
    <n v="2756"/>
    <n v="275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19"/>
  </r>
  <r>
    <n v="733"/>
    <n v="733"/>
    <n v="0"/>
    <n v="0"/>
    <n v="0"/>
    <n v="0"/>
    <n v="0"/>
    <n v="0"/>
    <n v="0"/>
    <n v="0"/>
    <n v="0"/>
    <n v="0"/>
    <x v="20"/>
  </r>
  <r>
    <n v="16516"/>
    <n v="16516"/>
    <n v="0"/>
    <n v="0"/>
    <n v="0"/>
    <n v="0"/>
    <n v="0"/>
    <n v="0"/>
    <n v="16516"/>
    <n v="16516"/>
    <n v="0"/>
    <n v="0"/>
    <x v="25"/>
  </r>
  <r>
    <n v="13"/>
    <n v="13"/>
    <n v="0"/>
    <n v="0"/>
    <n v="13"/>
    <n v="13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3519"/>
    <n v="3519"/>
    <n v="0"/>
    <n v="0"/>
    <n v="3519"/>
    <n v="3519"/>
    <n v="0"/>
    <n v="0"/>
    <n v="0"/>
    <n v="0"/>
    <n v="0"/>
    <n v="0"/>
    <x v="29"/>
  </r>
  <r>
    <n v="371"/>
    <n v="371"/>
    <n v="0"/>
    <n v="0"/>
    <n v="0"/>
    <n v="0"/>
    <n v="0"/>
    <n v="0"/>
    <n v="0"/>
    <n v="0"/>
    <n v="0"/>
    <n v="0"/>
    <x v="58"/>
  </r>
  <r>
    <n v="465"/>
    <n v="465"/>
    <n v="0"/>
    <n v="0"/>
    <n v="465"/>
    <n v="465"/>
    <n v="0"/>
    <n v="0"/>
    <n v="0"/>
    <n v="0"/>
    <n v="0"/>
    <n v="0"/>
    <x v="31"/>
  </r>
  <r>
    <n v="665"/>
    <n v="665"/>
    <n v="0"/>
    <n v="0"/>
    <n v="0"/>
    <n v="0"/>
    <n v="0"/>
    <n v="0"/>
    <n v="0"/>
    <n v="0"/>
    <n v="0"/>
    <n v="0"/>
    <x v="68"/>
  </r>
  <r>
    <n v="166"/>
    <n v="166"/>
    <n v="0"/>
    <n v="0"/>
    <n v="0"/>
    <n v="0"/>
    <n v="0"/>
    <n v="0"/>
    <n v="0"/>
    <n v="0"/>
    <n v="0"/>
    <n v="0"/>
    <x v="33"/>
  </r>
  <r>
    <n v="1531"/>
    <n v="1531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64"/>
  </r>
  <r>
    <n v="298"/>
    <n v="298"/>
    <n v="0"/>
    <n v="0"/>
    <n v="0"/>
    <n v="0"/>
    <n v="0"/>
    <n v="0"/>
    <n v="0"/>
    <n v="0"/>
    <n v="0"/>
    <n v="0"/>
    <x v="36"/>
  </r>
  <r>
    <n v="269"/>
    <n v="269"/>
    <n v="0"/>
    <n v="0"/>
    <n v="0"/>
    <n v="0"/>
    <n v="0"/>
    <n v="0"/>
    <n v="269"/>
    <n v="269"/>
    <n v="0"/>
    <n v="0"/>
    <x v="37"/>
  </r>
  <r>
    <n v="31"/>
    <n v="3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1574"/>
    <n v="1574"/>
    <n v="0"/>
    <n v="0"/>
    <n v="1574"/>
    <n v="1574"/>
    <n v="0"/>
    <n v="0"/>
    <n v="0"/>
    <n v="0"/>
    <n v="0"/>
    <n v="0"/>
    <x v="40"/>
  </r>
  <r>
    <n v="4169"/>
    <n v="4169"/>
    <n v="0"/>
    <n v="0"/>
    <n v="0"/>
    <n v="0"/>
    <n v="0"/>
    <n v="0"/>
    <n v="0"/>
    <n v="0"/>
    <n v="0"/>
    <n v="0"/>
    <x v="41"/>
  </r>
  <r>
    <n v="6463"/>
    <n v="646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3202"/>
    <n v="3202"/>
    <n v="0"/>
    <n v="0"/>
    <n v="0"/>
    <n v="0"/>
    <n v="0"/>
    <n v="0"/>
    <n v="0"/>
    <n v="0"/>
    <n v="0"/>
    <n v="0"/>
    <x v="44"/>
  </r>
  <r>
    <n v="1346"/>
    <n v="1346"/>
    <n v="0"/>
    <n v="0"/>
    <n v="0"/>
    <n v="0"/>
    <n v="0"/>
    <n v="0"/>
    <n v="0"/>
    <n v="0"/>
    <n v="0"/>
    <n v="0"/>
    <x v="45"/>
  </r>
  <r>
    <n v="39"/>
    <n v="39"/>
    <n v="0"/>
    <n v="0"/>
    <n v="39"/>
    <n v="39"/>
    <n v="0"/>
    <n v="0"/>
    <n v="0"/>
    <n v="0"/>
    <n v="0"/>
    <n v="0"/>
    <x v="46"/>
  </r>
  <r>
    <n v="35"/>
    <n v="35"/>
    <n v="0"/>
    <n v="0"/>
    <n v="0"/>
    <n v="0"/>
    <n v="0"/>
    <n v="0"/>
    <n v="35"/>
    <n v="35"/>
    <n v="0"/>
    <n v="0"/>
    <x v="71"/>
  </r>
  <r>
    <n v="257"/>
    <n v="257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6656"/>
    <n v="6656"/>
    <n v="0"/>
    <n v="0"/>
    <n v="0"/>
    <n v="0"/>
    <n v="0"/>
    <n v="0"/>
    <n v="0"/>
    <n v="0"/>
    <n v="0"/>
    <n v="0"/>
    <x v="7"/>
  </r>
  <r>
    <n v="410"/>
    <n v="410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3603"/>
    <n v="0"/>
    <n v="0"/>
    <n v="3603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45"/>
    <n v="445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17"/>
  </r>
  <r>
    <n v="30"/>
    <n v="30"/>
    <n v="0"/>
    <n v="0"/>
    <n v="0"/>
    <n v="0"/>
    <n v="0"/>
    <n v="0"/>
    <n v="0"/>
    <n v="0"/>
    <n v="0"/>
    <n v="0"/>
    <x v="18"/>
  </r>
  <r>
    <n v="1276"/>
    <n v="0"/>
    <n v="1276"/>
    <n v="0"/>
    <n v="0"/>
    <n v="0"/>
    <n v="0"/>
    <n v="0"/>
    <n v="0"/>
    <n v="0"/>
    <n v="0"/>
    <n v="0"/>
    <x v="19"/>
  </r>
  <r>
    <n v="11"/>
    <n v="0"/>
    <n v="11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29"/>
  </r>
  <r>
    <n v="665"/>
    <n v="0"/>
    <n v="665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1544"/>
    <n v="1544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33"/>
  </r>
  <r>
    <n v="961"/>
    <n v="961"/>
    <n v="0"/>
    <n v="0"/>
    <n v="0"/>
    <n v="0"/>
    <n v="0"/>
    <n v="0"/>
    <n v="0"/>
    <n v="0"/>
    <n v="0"/>
    <n v="0"/>
    <x v="56"/>
  </r>
  <r>
    <n v="21194"/>
    <n v="21194"/>
    <n v="0"/>
    <n v="0"/>
    <n v="0"/>
    <n v="0"/>
    <n v="0"/>
    <n v="0"/>
    <n v="0"/>
    <n v="0"/>
    <n v="0"/>
    <n v="0"/>
    <x v="52"/>
  </r>
  <r>
    <n v="317"/>
    <n v="317"/>
    <n v="0"/>
    <n v="0"/>
    <n v="0"/>
    <n v="0"/>
    <n v="0"/>
    <n v="0"/>
    <n v="317"/>
    <n v="317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731"/>
    <n v="731"/>
    <n v="0"/>
    <n v="0"/>
    <n v="731"/>
    <n v="731"/>
    <n v="0"/>
    <n v="0"/>
    <n v="0"/>
    <n v="0"/>
    <n v="0"/>
    <n v="0"/>
    <x v="60"/>
  </r>
  <r>
    <n v="186"/>
    <n v="186"/>
    <n v="0"/>
    <n v="0"/>
    <n v="0"/>
    <n v="0"/>
    <n v="0"/>
    <n v="0"/>
    <n v="0"/>
    <n v="0"/>
    <n v="0"/>
    <n v="0"/>
    <x v="40"/>
  </r>
  <r>
    <n v="110"/>
    <n v="110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1334"/>
    <n v="0"/>
    <n v="11334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44"/>
  </r>
  <r>
    <n v="8683"/>
    <n v="0"/>
    <n v="8683"/>
    <n v="0"/>
    <n v="0"/>
    <n v="0"/>
    <n v="0"/>
    <n v="0"/>
    <n v="0"/>
    <n v="0"/>
    <n v="0"/>
    <n v="0"/>
    <x v="45"/>
  </r>
  <r>
    <n v="325"/>
    <n v="325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4"/>
  </r>
  <r>
    <n v="41356"/>
    <n v="41356"/>
    <n v="0"/>
    <n v="0"/>
    <n v="0"/>
    <n v="0"/>
    <n v="0"/>
    <n v="0"/>
    <n v="41356"/>
    <n v="41356"/>
    <n v="0"/>
    <n v="0"/>
    <x v="5"/>
  </r>
  <r>
    <n v="110"/>
    <n v="110"/>
    <n v="0"/>
    <n v="0"/>
    <n v="0"/>
    <n v="0"/>
    <n v="0"/>
    <n v="0"/>
    <n v="0"/>
    <n v="0"/>
    <n v="0"/>
    <n v="0"/>
    <x v="47"/>
  </r>
  <r>
    <n v="2303"/>
    <n v="0"/>
    <n v="2303"/>
    <n v="0"/>
    <n v="0"/>
    <n v="0"/>
    <n v="0"/>
    <n v="0"/>
    <n v="0"/>
    <n v="0"/>
    <n v="0"/>
    <n v="0"/>
    <x v="7"/>
  </r>
  <r>
    <n v="2565"/>
    <n v="2565"/>
    <n v="0"/>
    <n v="0"/>
    <n v="0"/>
    <n v="0"/>
    <n v="0"/>
    <n v="0"/>
    <n v="2565"/>
    <n v="2565"/>
    <n v="0"/>
    <n v="0"/>
    <x v="8"/>
  </r>
  <r>
    <n v="4"/>
    <n v="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1898"/>
    <n v="0"/>
    <n v="1898"/>
    <n v="0"/>
    <n v="1898"/>
    <n v="0"/>
    <n v="1898"/>
    <n v="0"/>
    <n v="0"/>
    <n v="0"/>
    <n v="0"/>
    <n v="0"/>
    <x v="12"/>
  </r>
  <r>
    <n v="636"/>
    <n v="636"/>
    <n v="0"/>
    <n v="0"/>
    <n v="0"/>
    <n v="0"/>
    <n v="0"/>
    <n v="0"/>
    <n v="0"/>
    <n v="0"/>
    <n v="0"/>
    <n v="0"/>
    <x v="13"/>
  </r>
  <r>
    <n v="995"/>
    <n v="0"/>
    <n v="995"/>
    <n v="0"/>
    <n v="995"/>
    <n v="0"/>
    <n v="995"/>
    <n v="0"/>
    <n v="0"/>
    <n v="0"/>
    <n v="0"/>
    <n v="0"/>
    <x v="15"/>
  </r>
  <r>
    <n v="842"/>
    <n v="842"/>
    <n v="0"/>
    <n v="0"/>
    <n v="0"/>
    <n v="0"/>
    <n v="0"/>
    <n v="0"/>
    <n v="0"/>
    <n v="0"/>
    <n v="0"/>
    <n v="0"/>
    <x v="16"/>
  </r>
  <r>
    <n v="845"/>
    <n v="845"/>
    <n v="0"/>
    <n v="0"/>
    <n v="0"/>
    <n v="0"/>
    <n v="0"/>
    <n v="0"/>
    <n v="0"/>
    <n v="0"/>
    <n v="0"/>
    <n v="0"/>
    <x v="49"/>
  </r>
  <r>
    <n v="16"/>
    <n v="0"/>
    <n v="16"/>
    <n v="0"/>
    <n v="0"/>
    <n v="0"/>
    <n v="0"/>
    <n v="0"/>
    <n v="0"/>
    <n v="0"/>
    <n v="0"/>
    <n v="0"/>
    <x v="50"/>
  </r>
  <r>
    <n v="377"/>
    <n v="377"/>
    <n v="0"/>
    <n v="0"/>
    <n v="0"/>
    <n v="0"/>
    <n v="0"/>
    <n v="0"/>
    <n v="0"/>
    <n v="0"/>
    <n v="0"/>
    <n v="0"/>
    <x v="19"/>
  </r>
  <r>
    <n v="61"/>
    <n v="0"/>
    <n v="61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47"/>
    <n v="47"/>
    <n v="0"/>
    <n v="0"/>
    <x v="25"/>
  </r>
  <r>
    <n v="30"/>
    <n v="30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500"/>
    <n v="500"/>
    <n v="0"/>
    <n v="0"/>
    <n v="500"/>
    <n v="50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8"/>
  </r>
  <r>
    <n v="152"/>
    <n v="152"/>
    <n v="0"/>
    <n v="0"/>
    <n v="0"/>
    <n v="0"/>
    <n v="0"/>
    <n v="0"/>
    <n v="0"/>
    <n v="0"/>
    <n v="0"/>
    <n v="0"/>
    <x v="63"/>
  </r>
  <r>
    <n v="178"/>
    <n v="178"/>
    <n v="0"/>
    <n v="0"/>
    <n v="0"/>
    <n v="0"/>
    <n v="0"/>
    <n v="0"/>
    <n v="0"/>
    <n v="0"/>
    <n v="0"/>
    <n v="0"/>
    <x v="51"/>
  </r>
  <r>
    <n v="784"/>
    <n v="784"/>
    <n v="0"/>
    <n v="0"/>
    <n v="0"/>
    <n v="0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62"/>
  </r>
  <r>
    <n v="316"/>
    <n v="0"/>
    <n v="316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08"/>
    <n v="0"/>
    <n v="908"/>
    <n v="0"/>
    <n v="0"/>
    <n v="0"/>
    <n v="0"/>
    <n v="0"/>
    <n v="908"/>
    <n v="0"/>
    <n v="908"/>
    <n v="0"/>
    <x v="38"/>
  </r>
  <r>
    <n v="4363"/>
    <n v="4363"/>
    <n v="0"/>
    <n v="0"/>
    <n v="0"/>
    <n v="0"/>
    <n v="0"/>
    <n v="0"/>
    <n v="0"/>
    <n v="0"/>
    <n v="0"/>
    <n v="0"/>
    <x v="39"/>
  </r>
  <r>
    <n v="1739"/>
    <n v="0"/>
    <n v="1739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22"/>
    <n v="22"/>
    <n v="0"/>
    <n v="0"/>
    <x v="42"/>
  </r>
  <r>
    <n v="149"/>
    <n v="149"/>
    <n v="0"/>
    <n v="0"/>
    <n v="0"/>
    <n v="0"/>
    <n v="0"/>
    <n v="0"/>
    <n v="0"/>
    <n v="0"/>
    <n v="0"/>
    <n v="0"/>
    <x v="0"/>
  </r>
  <r>
    <n v="21092"/>
    <n v="21092"/>
    <n v="0"/>
    <n v="0"/>
    <n v="0"/>
    <n v="0"/>
    <n v="0"/>
    <n v="0"/>
    <n v="0"/>
    <n v="0"/>
    <n v="0"/>
    <n v="0"/>
    <x v="44"/>
  </r>
  <r>
    <n v="777"/>
    <n v="777"/>
    <n v="0"/>
    <n v="0"/>
    <n v="0"/>
    <n v="0"/>
    <n v="0"/>
    <n v="0"/>
    <n v="0"/>
    <n v="0"/>
    <n v="0"/>
    <n v="0"/>
    <x v="45"/>
  </r>
  <r>
    <n v="23276"/>
    <n v="23276"/>
    <n v="0"/>
    <n v="0"/>
    <n v="23276"/>
    <n v="23276"/>
    <n v="0"/>
    <n v="0"/>
    <n v="0"/>
    <n v="0"/>
    <n v="0"/>
    <n v="0"/>
    <x v="46"/>
  </r>
  <r>
    <n v="1065"/>
    <n v="1065"/>
    <n v="0"/>
    <n v="0"/>
    <n v="0"/>
    <n v="0"/>
    <n v="0"/>
    <n v="0"/>
    <n v="1065"/>
    <n v="1065"/>
    <n v="0"/>
    <n v="0"/>
    <x v="4"/>
  </r>
  <r>
    <n v="9"/>
    <n v="9"/>
    <n v="0"/>
    <n v="0"/>
    <n v="0"/>
    <n v="0"/>
    <n v="0"/>
    <n v="0"/>
    <n v="0"/>
    <n v="0"/>
    <n v="0"/>
    <n v="0"/>
    <x v="69"/>
  </r>
  <r>
    <n v="205"/>
    <n v="0"/>
    <n v="205"/>
    <n v="0"/>
    <n v="0"/>
    <n v="0"/>
    <n v="0"/>
    <n v="0"/>
    <n v="0"/>
    <n v="0"/>
    <n v="0"/>
    <n v="0"/>
    <x v="6"/>
  </r>
  <r>
    <n v="6016"/>
    <n v="6016"/>
    <n v="0"/>
    <n v="0"/>
    <n v="0"/>
    <n v="0"/>
    <n v="0"/>
    <n v="0"/>
    <n v="6016"/>
    <n v="6016"/>
    <n v="0"/>
    <n v="0"/>
    <x v="7"/>
  </r>
  <r>
    <n v="31421"/>
    <n v="0"/>
    <n v="31421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598"/>
    <n v="598"/>
    <n v="0"/>
    <n v="0"/>
    <n v="598"/>
    <n v="598"/>
    <n v="0"/>
    <n v="0"/>
    <n v="0"/>
    <n v="0"/>
    <n v="0"/>
    <n v="0"/>
    <x v="53"/>
  </r>
  <r>
    <n v="29"/>
    <n v="29"/>
    <n v="0"/>
    <n v="0"/>
    <n v="29"/>
    <n v="29"/>
    <n v="0"/>
    <n v="0"/>
    <n v="0"/>
    <n v="0"/>
    <n v="0"/>
    <n v="0"/>
    <x v="12"/>
  </r>
  <r>
    <n v="1836"/>
    <n v="0"/>
    <n v="1836"/>
    <n v="0"/>
    <n v="0"/>
    <n v="0"/>
    <n v="0"/>
    <n v="0"/>
    <n v="1836"/>
    <n v="0"/>
    <n v="1836"/>
    <n v="0"/>
    <x v="13"/>
  </r>
  <r>
    <n v="123"/>
    <n v="123"/>
    <n v="0"/>
    <n v="0"/>
    <n v="0"/>
    <n v="0"/>
    <n v="0"/>
    <n v="0"/>
    <n v="0"/>
    <n v="0"/>
    <n v="0"/>
    <n v="0"/>
    <x v="15"/>
  </r>
  <r>
    <n v="1813"/>
    <n v="1813"/>
    <n v="0"/>
    <n v="0"/>
    <n v="0"/>
    <n v="0"/>
    <n v="0"/>
    <n v="0"/>
    <n v="1813"/>
    <n v="1813"/>
    <n v="0"/>
    <n v="0"/>
    <x v="16"/>
  </r>
  <r>
    <n v="39"/>
    <n v="39"/>
    <n v="0"/>
    <n v="0"/>
    <n v="0"/>
    <n v="0"/>
    <n v="0"/>
    <n v="0"/>
    <n v="0"/>
    <n v="0"/>
    <n v="0"/>
    <n v="0"/>
    <x v="17"/>
  </r>
  <r>
    <n v="1441"/>
    <n v="1441"/>
    <n v="0"/>
    <n v="0"/>
    <n v="0"/>
    <n v="0"/>
    <n v="0"/>
    <n v="0"/>
    <n v="1441"/>
    <n v="1441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1154"/>
    <n v="11154"/>
    <n v="0"/>
    <n v="0"/>
    <n v="0"/>
    <n v="0"/>
    <n v="0"/>
    <n v="0"/>
    <n v="0"/>
    <n v="0"/>
    <n v="0"/>
    <n v="0"/>
    <x v="20"/>
  </r>
  <r>
    <n v="633"/>
    <n v="633"/>
    <n v="0"/>
    <n v="0"/>
    <n v="0"/>
    <n v="0"/>
    <n v="0"/>
    <n v="0"/>
    <n v="0"/>
    <n v="0"/>
    <n v="0"/>
    <n v="0"/>
    <x v="25"/>
  </r>
  <r>
    <n v="327"/>
    <n v="0"/>
    <n v="327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28"/>
  </r>
  <r>
    <n v="2513"/>
    <n v="2513"/>
    <n v="0"/>
    <n v="0"/>
    <n v="0"/>
    <n v="0"/>
    <n v="0"/>
    <n v="0"/>
    <n v="0"/>
    <n v="0"/>
    <n v="0"/>
    <n v="0"/>
    <x v="29"/>
  </r>
  <r>
    <n v="528"/>
    <n v="528"/>
    <n v="0"/>
    <n v="0"/>
    <n v="528"/>
    <n v="528"/>
    <n v="0"/>
    <n v="0"/>
    <n v="0"/>
    <n v="0"/>
    <n v="0"/>
    <n v="0"/>
    <x v="58"/>
  </r>
  <r>
    <n v="21568"/>
    <n v="0"/>
    <n v="21568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20"/>
    <n v="2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64"/>
  </r>
  <r>
    <n v="1055"/>
    <n v="1055"/>
    <n v="0"/>
    <n v="0"/>
    <n v="0"/>
    <n v="0"/>
    <n v="0"/>
    <n v="0"/>
    <n v="1055"/>
    <n v="1055"/>
    <n v="0"/>
    <n v="0"/>
    <x v="36"/>
  </r>
  <r>
    <n v="104"/>
    <n v="0"/>
    <n v="104"/>
    <n v="0"/>
    <n v="0"/>
    <n v="0"/>
    <n v="0"/>
    <n v="0"/>
    <n v="0"/>
    <n v="0"/>
    <n v="0"/>
    <n v="0"/>
    <x v="37"/>
  </r>
  <r>
    <n v="6123"/>
    <n v="6123"/>
    <n v="0"/>
    <n v="0"/>
    <n v="0"/>
    <n v="0"/>
    <n v="0"/>
    <n v="0"/>
    <n v="0"/>
    <n v="0"/>
    <n v="0"/>
    <n v="0"/>
    <x v="38"/>
  </r>
  <r>
    <n v="2975"/>
    <n v="2975"/>
    <n v="0"/>
    <n v="0"/>
    <n v="0"/>
    <n v="0"/>
    <n v="0"/>
    <n v="0"/>
    <n v="2975"/>
    <n v="2975"/>
    <n v="0"/>
    <n v="0"/>
    <x v="60"/>
  </r>
  <r>
    <n v="5353"/>
    <n v="5353"/>
    <n v="0"/>
    <n v="0"/>
    <n v="0"/>
    <n v="0"/>
    <n v="0"/>
    <n v="0"/>
    <n v="0"/>
    <n v="0"/>
    <n v="0"/>
    <n v="0"/>
    <x v="40"/>
  </r>
  <r>
    <n v="6547"/>
    <n v="6547"/>
    <n v="0"/>
    <n v="0"/>
    <n v="0"/>
    <n v="0"/>
    <n v="0"/>
    <n v="0"/>
    <n v="0"/>
    <n v="0"/>
    <n v="0"/>
    <n v="0"/>
    <x v="41"/>
  </r>
  <r>
    <n v="180"/>
    <n v="18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32800"/>
    <n v="0"/>
    <n v="32800"/>
    <n v="0"/>
    <n v="0"/>
    <n v="0"/>
    <n v="0"/>
    <n v="0"/>
    <n v="0"/>
    <n v="0"/>
    <n v="0"/>
    <n v="0"/>
    <x v="44"/>
  </r>
  <r>
    <n v="418"/>
    <n v="418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4"/>
  </r>
  <r>
    <n v="650"/>
    <n v="650"/>
    <n v="0"/>
    <n v="0"/>
    <n v="0"/>
    <n v="0"/>
    <n v="0"/>
    <n v="0"/>
    <n v="650"/>
    <n v="650"/>
    <n v="0"/>
    <n v="0"/>
    <x v="5"/>
  </r>
  <r>
    <n v="40"/>
    <n v="40"/>
    <n v="0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7"/>
  </r>
  <r>
    <n v="25568"/>
    <n v="0"/>
    <n v="25568"/>
    <n v="0"/>
    <n v="0"/>
    <n v="0"/>
    <n v="0"/>
    <n v="0"/>
    <n v="0"/>
    <n v="0"/>
    <n v="0"/>
    <n v="0"/>
    <x v="8"/>
  </r>
  <r>
    <n v="1719"/>
    <n v="1719"/>
    <n v="0"/>
    <n v="0"/>
    <n v="0"/>
    <n v="0"/>
    <n v="0"/>
    <n v="0"/>
    <n v="1719"/>
    <n v="1719"/>
    <n v="0"/>
    <n v="0"/>
    <x v="9"/>
  </r>
  <r>
    <n v="24"/>
    <n v="24"/>
    <n v="0"/>
    <n v="0"/>
    <n v="0"/>
    <n v="0"/>
    <n v="0"/>
    <n v="0"/>
    <n v="0"/>
    <n v="0"/>
    <n v="0"/>
    <n v="0"/>
    <x v="53"/>
  </r>
  <r>
    <n v="597"/>
    <n v="597"/>
    <n v="0"/>
    <n v="0"/>
    <n v="597"/>
    <n v="597"/>
    <n v="0"/>
    <n v="0"/>
    <n v="0"/>
    <n v="0"/>
    <n v="0"/>
    <n v="0"/>
    <x v="12"/>
  </r>
  <r>
    <n v="755"/>
    <n v="755"/>
    <n v="0"/>
    <n v="0"/>
    <n v="755"/>
    <n v="755"/>
    <n v="0"/>
    <n v="0"/>
    <n v="0"/>
    <n v="0"/>
    <n v="0"/>
    <n v="0"/>
    <x v="13"/>
  </r>
  <r>
    <n v="103"/>
    <n v="103"/>
    <n v="0"/>
    <n v="0"/>
    <n v="103"/>
    <n v="103"/>
    <n v="0"/>
    <n v="0"/>
    <n v="0"/>
    <n v="0"/>
    <n v="0"/>
    <n v="0"/>
    <x v="15"/>
  </r>
  <r>
    <n v="16098"/>
    <n v="0"/>
    <n v="16098"/>
    <n v="0"/>
    <n v="0"/>
    <n v="0"/>
    <n v="0"/>
    <n v="0"/>
    <n v="0"/>
    <n v="0"/>
    <n v="0"/>
    <n v="0"/>
    <x v="16"/>
  </r>
  <r>
    <n v="5006"/>
    <n v="500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356"/>
    <n v="356"/>
    <n v="0"/>
    <n v="0"/>
    <n v="0"/>
    <n v="0"/>
    <n v="0"/>
    <n v="0"/>
    <n v="0"/>
    <n v="0"/>
    <n v="0"/>
    <n v="0"/>
    <x v="19"/>
  </r>
  <r>
    <n v="5099"/>
    <n v="5099"/>
    <n v="0"/>
    <n v="0"/>
    <n v="0"/>
    <n v="0"/>
    <n v="0"/>
    <n v="0"/>
    <n v="5099"/>
    <n v="5099"/>
    <n v="0"/>
    <n v="0"/>
    <x v="20"/>
  </r>
  <r>
    <n v="241"/>
    <n v="24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47"/>
    <n v="47"/>
    <n v="0"/>
    <n v="0"/>
    <n v="47"/>
    <n v="47"/>
    <n v="0"/>
    <n v="0"/>
    <n v="0"/>
    <n v="0"/>
    <n v="0"/>
    <n v="0"/>
    <x v="27"/>
  </r>
  <r>
    <n v="71"/>
    <n v="71"/>
    <n v="0"/>
    <n v="0"/>
    <n v="71"/>
    <n v="71"/>
    <n v="0"/>
    <n v="0"/>
    <n v="0"/>
    <n v="0"/>
    <n v="0"/>
    <n v="0"/>
    <x v="55"/>
  </r>
  <r>
    <n v="20615"/>
    <n v="20615"/>
    <n v="0"/>
    <n v="0"/>
    <n v="0"/>
    <n v="0"/>
    <n v="0"/>
    <n v="0"/>
    <n v="0"/>
    <n v="0"/>
    <n v="0"/>
    <n v="0"/>
    <x v="29"/>
  </r>
  <r>
    <n v="1022"/>
    <n v="0"/>
    <n v="1022"/>
    <n v="0"/>
    <n v="0"/>
    <n v="0"/>
    <n v="0"/>
    <n v="0"/>
    <n v="0"/>
    <n v="0"/>
    <n v="0"/>
    <n v="0"/>
    <x v="30"/>
  </r>
  <r>
    <n v="1065"/>
    <n v="1065"/>
    <n v="0"/>
    <n v="0"/>
    <n v="0"/>
    <n v="0"/>
    <n v="0"/>
    <n v="0"/>
    <n v="0"/>
    <n v="0"/>
    <n v="0"/>
    <n v="0"/>
    <x v="63"/>
  </r>
  <r>
    <n v="646"/>
    <n v="646"/>
    <n v="0"/>
    <n v="0"/>
    <n v="0"/>
    <n v="0"/>
    <n v="0"/>
    <n v="0"/>
    <n v="0"/>
    <n v="0"/>
    <n v="0"/>
    <n v="0"/>
    <x v="59"/>
  </r>
  <r>
    <n v="46"/>
    <n v="4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461"/>
    <n v="0"/>
    <n v="461"/>
    <n v="0"/>
    <n v="461"/>
    <n v="0"/>
    <n v="461"/>
    <n v="0"/>
    <n v="0"/>
    <n v="0"/>
    <n v="0"/>
    <n v="0"/>
    <x v="35"/>
  </r>
  <r>
    <n v="1715"/>
    <n v="1715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115"/>
    <n v="115"/>
    <n v="0"/>
    <n v="0"/>
    <n v="0"/>
    <n v="0"/>
    <n v="0"/>
    <n v="0"/>
    <n v="0"/>
    <n v="0"/>
    <n v="0"/>
    <n v="0"/>
    <x v="38"/>
  </r>
  <r>
    <n v="160"/>
    <n v="160"/>
    <n v="0"/>
    <n v="0"/>
    <n v="0"/>
    <n v="0"/>
    <n v="0"/>
    <n v="0"/>
    <n v="0"/>
    <n v="0"/>
    <n v="0"/>
    <n v="0"/>
    <x v="60"/>
  </r>
  <r>
    <n v="451"/>
    <n v="45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43"/>
  </r>
  <r>
    <n v="617"/>
    <n v="617"/>
    <n v="0"/>
    <n v="0"/>
    <n v="617"/>
    <n v="617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2"/>
  </r>
  <r>
    <n v="13043"/>
    <n v="13043"/>
    <n v="0"/>
    <n v="0"/>
    <n v="13043"/>
    <n v="13043"/>
    <n v="0"/>
    <n v="0"/>
    <n v="0"/>
    <n v="0"/>
    <n v="0"/>
    <n v="0"/>
    <x v="3"/>
  </r>
  <r>
    <n v="3366"/>
    <n v="3366"/>
    <n v="0"/>
    <n v="0"/>
    <n v="0"/>
    <n v="0"/>
    <n v="0"/>
    <n v="0"/>
    <n v="3366"/>
    <n v="3366"/>
    <n v="0"/>
    <n v="0"/>
    <x v="4"/>
  </r>
  <r>
    <n v="725"/>
    <n v="7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214"/>
    <n v="1214"/>
    <n v="0"/>
    <n v="0"/>
    <n v="0"/>
    <n v="0"/>
    <n v="0"/>
    <n v="0"/>
    <n v="1214"/>
    <n v="1214"/>
    <n v="0"/>
    <n v="0"/>
    <x v="7"/>
  </r>
  <r>
    <n v="3508"/>
    <n v="3508"/>
    <n v="0"/>
    <n v="0"/>
    <n v="0"/>
    <n v="0"/>
    <n v="0"/>
    <n v="0"/>
    <n v="0"/>
    <n v="0"/>
    <n v="0"/>
    <n v="0"/>
    <x v="8"/>
  </r>
  <r>
    <n v="505"/>
    <n v="505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11"/>
  </r>
  <r>
    <n v="1030"/>
    <n v="0"/>
    <n v="1030"/>
    <n v="0"/>
    <n v="1030"/>
    <n v="0"/>
    <n v="103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5"/>
  </r>
  <r>
    <n v="8789"/>
    <n v="8789"/>
    <n v="0"/>
    <n v="0"/>
    <n v="0"/>
    <n v="0"/>
    <n v="0"/>
    <n v="0"/>
    <n v="0"/>
    <n v="0"/>
    <n v="0"/>
    <n v="0"/>
    <x v="16"/>
  </r>
  <r>
    <n v="621"/>
    <n v="0"/>
    <n v="621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4049"/>
    <n v="4049"/>
    <n v="0"/>
    <n v="0"/>
    <n v="0"/>
    <n v="0"/>
    <n v="0"/>
    <n v="0"/>
    <n v="4049"/>
    <n v="4049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642"/>
    <n v="642"/>
    <n v="0"/>
    <n v="0"/>
    <n v="0"/>
    <n v="0"/>
    <n v="0"/>
    <n v="0"/>
    <n v="0"/>
    <n v="0"/>
    <n v="0"/>
    <n v="0"/>
    <x v="27"/>
  </r>
  <r>
    <n v="15972"/>
    <n v="0"/>
    <n v="15972"/>
    <n v="0"/>
    <n v="0"/>
    <n v="0"/>
    <n v="0"/>
    <n v="0"/>
    <n v="0"/>
    <n v="0"/>
    <n v="0"/>
    <n v="0"/>
    <x v="28"/>
  </r>
  <r>
    <n v="11819"/>
    <n v="11819"/>
    <n v="0"/>
    <n v="0"/>
    <n v="11819"/>
    <n v="11819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30"/>
  </r>
  <r>
    <n v="716"/>
    <n v="716"/>
    <n v="0"/>
    <n v="0"/>
    <n v="0"/>
    <n v="0"/>
    <n v="0"/>
    <n v="0"/>
    <n v="0"/>
    <n v="0"/>
    <n v="0"/>
    <n v="0"/>
    <x v="63"/>
  </r>
  <r>
    <n v="16047"/>
    <n v="16047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61"/>
  </r>
  <r>
    <n v="289"/>
    <n v="289"/>
    <n v="0"/>
    <n v="0"/>
    <n v="0"/>
    <n v="0"/>
    <n v="0"/>
    <n v="0"/>
    <n v="289"/>
    <n v="289"/>
    <n v="0"/>
    <n v="0"/>
    <x v="62"/>
  </r>
  <r>
    <n v="20366"/>
    <n v="0"/>
    <n v="20366"/>
    <n v="0"/>
    <n v="0"/>
    <n v="0"/>
    <n v="0"/>
    <n v="0"/>
    <n v="20366"/>
    <n v="0"/>
    <n v="20366"/>
    <n v="0"/>
    <x v="36"/>
  </r>
  <r>
    <n v="38"/>
    <n v="38"/>
    <n v="0"/>
    <n v="0"/>
    <n v="0"/>
    <n v="0"/>
    <n v="0"/>
    <n v="0"/>
    <n v="0"/>
    <n v="0"/>
    <n v="0"/>
    <n v="0"/>
    <x v="37"/>
  </r>
  <r>
    <n v="221"/>
    <n v="221"/>
    <n v="0"/>
    <n v="0"/>
    <n v="0"/>
    <n v="0"/>
    <n v="0"/>
    <n v="0"/>
    <n v="221"/>
    <n v="221"/>
    <n v="0"/>
    <n v="0"/>
    <x v="38"/>
  </r>
  <r>
    <n v="520"/>
    <n v="0"/>
    <n v="520"/>
    <n v="0"/>
    <n v="0"/>
    <n v="0"/>
    <n v="0"/>
    <n v="0"/>
    <n v="0"/>
    <n v="0"/>
    <n v="0"/>
    <n v="0"/>
    <x v="39"/>
  </r>
  <r>
    <n v="1956"/>
    <n v="1956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9471"/>
    <n v="9471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43"/>
  </r>
  <r>
    <n v="2416"/>
    <n v="2416"/>
    <n v="0"/>
    <n v="0"/>
    <n v="0"/>
    <n v="0"/>
    <n v="0"/>
    <n v="0"/>
    <n v="0"/>
    <n v="0"/>
    <n v="0"/>
    <n v="0"/>
    <x v="44"/>
  </r>
  <r>
    <n v="3981"/>
    <n v="3981"/>
    <n v="0"/>
    <n v="0"/>
    <n v="0"/>
    <n v="0"/>
    <n v="0"/>
    <n v="0"/>
    <n v="0"/>
    <n v="0"/>
    <n v="0"/>
    <n v="0"/>
    <x v="45"/>
  </r>
  <r>
    <n v="82"/>
    <n v="82"/>
    <n v="0"/>
    <n v="0"/>
    <n v="82"/>
    <n v="82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4"/>
  </r>
  <r>
    <n v="4577"/>
    <n v="4577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47"/>
  </r>
  <r>
    <n v="16165"/>
    <n v="16165"/>
    <n v="0"/>
    <n v="0"/>
    <n v="16165"/>
    <n v="16165"/>
    <n v="0"/>
    <n v="0"/>
    <n v="0"/>
    <n v="0"/>
    <n v="0"/>
    <n v="0"/>
    <x v="7"/>
  </r>
  <r>
    <n v="7708"/>
    <n v="7708"/>
    <n v="0"/>
    <n v="0"/>
    <n v="0"/>
    <n v="0"/>
    <n v="0"/>
    <n v="0"/>
    <n v="0"/>
    <n v="0"/>
    <n v="0"/>
    <n v="0"/>
    <x v="8"/>
  </r>
  <r>
    <n v="162"/>
    <n v="162"/>
    <n v="0"/>
    <n v="0"/>
    <n v="162"/>
    <n v="162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13"/>
  </r>
  <r>
    <n v="1323"/>
    <n v="1323"/>
    <n v="0"/>
    <n v="0"/>
    <n v="0"/>
    <n v="0"/>
    <n v="0"/>
    <n v="0"/>
    <n v="0"/>
    <n v="0"/>
    <n v="0"/>
    <n v="0"/>
    <x v="15"/>
  </r>
  <r>
    <n v="5753"/>
    <n v="5753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0"/>
    <n v="0"/>
    <n v="0"/>
    <n v="0"/>
    <x v="19"/>
  </r>
  <r>
    <n v="393"/>
    <n v="393"/>
    <n v="0"/>
    <n v="0"/>
    <n v="0"/>
    <n v="0"/>
    <n v="0"/>
    <n v="0"/>
    <n v="0"/>
    <n v="0"/>
    <n v="0"/>
    <n v="0"/>
    <x v="20"/>
  </r>
  <r>
    <n v="238"/>
    <n v="238"/>
    <n v="0"/>
    <n v="0"/>
    <n v="0"/>
    <n v="0"/>
    <n v="0"/>
    <n v="0"/>
    <n v="0"/>
    <n v="0"/>
    <n v="0"/>
    <n v="0"/>
    <x v="25"/>
  </r>
  <r>
    <n v="52"/>
    <n v="0"/>
    <n v="52"/>
    <n v="0"/>
    <n v="0"/>
    <n v="0"/>
    <n v="0"/>
    <n v="0"/>
    <n v="0"/>
    <n v="0"/>
    <n v="0"/>
    <n v="0"/>
    <x v="26"/>
  </r>
  <r>
    <n v="215"/>
    <n v="0"/>
    <n v="215"/>
    <n v="0"/>
    <n v="0"/>
    <n v="0"/>
    <n v="0"/>
    <n v="0"/>
    <n v="0"/>
    <n v="0"/>
    <n v="0"/>
    <n v="0"/>
    <x v="27"/>
  </r>
  <r>
    <n v="413"/>
    <n v="413"/>
    <n v="0"/>
    <n v="0"/>
    <n v="0"/>
    <n v="0"/>
    <n v="0"/>
    <n v="0"/>
    <n v="0"/>
    <n v="0"/>
    <n v="0"/>
    <n v="0"/>
    <x v="28"/>
  </r>
  <r>
    <n v="725"/>
    <n v="725"/>
    <n v="0"/>
    <n v="0"/>
    <n v="0"/>
    <n v="0"/>
    <n v="0"/>
    <n v="0"/>
    <n v="0"/>
    <n v="0"/>
    <n v="0"/>
    <n v="0"/>
    <x v="29"/>
  </r>
  <r>
    <n v="902"/>
    <n v="902"/>
    <n v="0"/>
    <n v="0"/>
    <n v="0"/>
    <n v="0"/>
    <n v="0"/>
    <n v="0"/>
    <n v="0"/>
    <n v="0"/>
    <n v="0"/>
    <n v="0"/>
    <x v="58"/>
  </r>
  <r>
    <n v="22597"/>
    <n v="22597"/>
    <n v="0"/>
    <n v="0"/>
    <n v="0"/>
    <n v="0"/>
    <n v="0"/>
    <n v="0"/>
    <n v="0"/>
    <n v="0"/>
    <n v="0"/>
    <n v="0"/>
    <x v="63"/>
  </r>
  <r>
    <n v="65"/>
    <n v="0"/>
    <n v="65"/>
    <n v="0"/>
    <n v="0"/>
    <n v="0"/>
    <n v="0"/>
    <n v="0"/>
    <n v="0"/>
    <n v="0"/>
    <n v="0"/>
    <n v="0"/>
    <x v="68"/>
  </r>
  <r>
    <n v="212"/>
    <n v="0"/>
    <n v="212"/>
    <n v="0"/>
    <n v="0"/>
    <n v="0"/>
    <n v="0"/>
    <n v="0"/>
    <n v="0"/>
    <n v="0"/>
    <n v="0"/>
    <n v="0"/>
    <x v="33"/>
  </r>
  <r>
    <n v="4948"/>
    <n v="0"/>
    <n v="4948"/>
    <n v="0"/>
    <n v="4948"/>
    <n v="0"/>
    <n v="4948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36"/>
  </r>
  <r>
    <n v="610"/>
    <n v="610"/>
    <n v="0"/>
    <n v="0"/>
    <n v="610"/>
    <n v="61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38"/>
  </r>
  <r>
    <n v="197"/>
    <n v="197"/>
    <n v="0"/>
    <n v="0"/>
    <n v="0"/>
    <n v="0"/>
    <n v="0"/>
    <n v="0"/>
    <n v="0"/>
    <n v="0"/>
    <n v="0"/>
    <n v="0"/>
    <x v="60"/>
  </r>
  <r>
    <n v="3487"/>
    <n v="3487"/>
    <n v="0"/>
    <n v="0"/>
    <n v="3487"/>
    <n v="3487"/>
    <n v="0"/>
    <n v="0"/>
    <n v="0"/>
    <n v="0"/>
    <n v="0"/>
    <n v="0"/>
    <x v="40"/>
  </r>
  <r>
    <n v="16"/>
    <n v="16"/>
    <n v="0"/>
    <n v="0"/>
    <n v="0"/>
    <n v="0"/>
    <n v="0"/>
    <n v="0"/>
    <n v="16"/>
    <n v="16"/>
    <n v="0"/>
    <n v="0"/>
    <x v="41"/>
  </r>
  <r>
    <n v="4196"/>
    <n v="0"/>
    <n v="4196"/>
    <n v="0"/>
    <n v="0"/>
    <n v="0"/>
    <n v="0"/>
    <n v="0"/>
    <n v="4196"/>
    <n v="0"/>
    <n v="4196"/>
    <n v="0"/>
    <x v="42"/>
  </r>
  <r>
    <n v="10198"/>
    <n v="0"/>
    <n v="10198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23"/>
    <n v="23"/>
    <n v="0"/>
    <n v="0"/>
    <x v="71"/>
  </r>
  <r>
    <n v="38308"/>
    <n v="38308"/>
    <n v="0"/>
    <n v="0"/>
    <n v="38308"/>
    <n v="38308"/>
    <n v="0"/>
    <n v="0"/>
    <n v="0"/>
    <n v="0"/>
    <n v="0"/>
    <n v="0"/>
    <x v="5"/>
  </r>
  <r>
    <n v="266"/>
    <n v="266"/>
    <n v="0"/>
    <n v="0"/>
    <n v="0"/>
    <n v="0"/>
    <n v="0"/>
    <n v="0"/>
    <n v="0"/>
    <n v="0"/>
    <n v="0"/>
    <n v="0"/>
    <x v="47"/>
  </r>
  <r>
    <n v="1962"/>
    <n v="0"/>
    <n v="1962"/>
    <n v="0"/>
    <n v="1962"/>
    <n v="0"/>
    <n v="1962"/>
    <n v="0"/>
    <n v="0"/>
    <n v="0"/>
    <n v="0"/>
    <n v="0"/>
    <x v="7"/>
  </r>
  <r>
    <n v="1522"/>
    <n v="1522"/>
    <n v="0"/>
    <n v="0"/>
    <n v="0"/>
    <n v="0"/>
    <n v="0"/>
    <n v="0"/>
    <n v="0"/>
    <n v="0"/>
    <n v="0"/>
    <n v="0"/>
    <x v="8"/>
  </r>
  <r>
    <n v="7107"/>
    <n v="0"/>
    <n v="7107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0"/>
  </r>
  <r>
    <n v="251"/>
    <n v="251"/>
    <n v="0"/>
    <n v="0"/>
    <n v="0"/>
    <n v="0"/>
    <n v="0"/>
    <n v="0"/>
    <n v="0"/>
    <n v="0"/>
    <n v="0"/>
    <n v="0"/>
    <x v="19"/>
  </r>
  <r>
    <n v="1070"/>
    <n v="1070"/>
    <n v="0"/>
    <n v="0"/>
    <n v="0"/>
    <n v="0"/>
    <n v="0"/>
    <n v="0"/>
    <n v="1070"/>
    <n v="1070"/>
    <n v="0"/>
    <n v="0"/>
    <x v="20"/>
  </r>
  <r>
    <n v="900"/>
    <n v="0"/>
    <n v="90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27"/>
  </r>
  <r>
    <n v="1706"/>
    <n v="1706"/>
    <n v="0"/>
    <n v="0"/>
    <n v="0"/>
    <n v="0"/>
    <n v="0"/>
    <n v="0"/>
    <n v="1706"/>
    <n v="1706"/>
    <n v="0"/>
    <n v="0"/>
    <x v="55"/>
  </r>
  <r>
    <n v="2332"/>
    <n v="2332"/>
    <n v="0"/>
    <n v="0"/>
    <n v="2332"/>
    <n v="2332"/>
    <n v="0"/>
    <n v="0"/>
    <n v="0"/>
    <n v="0"/>
    <n v="0"/>
    <n v="0"/>
    <x v="29"/>
  </r>
  <r>
    <n v="215"/>
    <n v="21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6761"/>
    <n v="6761"/>
    <n v="0"/>
    <n v="0"/>
    <n v="0"/>
    <n v="0"/>
    <n v="0"/>
    <n v="0"/>
    <n v="0"/>
    <n v="0"/>
    <n v="0"/>
    <n v="0"/>
    <x v="59"/>
  </r>
  <r>
    <n v="986"/>
    <n v="986"/>
    <n v="0"/>
    <n v="0"/>
    <n v="0"/>
    <n v="0"/>
    <n v="0"/>
    <n v="0"/>
    <n v="986"/>
    <n v="986"/>
    <n v="0"/>
    <n v="0"/>
    <x v="33"/>
  </r>
  <r>
    <n v="15"/>
    <n v="15"/>
    <n v="0"/>
    <n v="0"/>
    <n v="0"/>
    <n v="0"/>
    <n v="0"/>
    <n v="0"/>
    <n v="0"/>
    <n v="0"/>
    <n v="0"/>
    <n v="0"/>
    <x v="61"/>
  </r>
  <r>
    <n v="814"/>
    <n v="814"/>
    <n v="0"/>
    <n v="0"/>
    <n v="0"/>
    <n v="0"/>
    <n v="0"/>
    <n v="0"/>
    <n v="0"/>
    <n v="0"/>
    <n v="0"/>
    <n v="0"/>
    <x v="62"/>
  </r>
  <r>
    <n v="448"/>
    <n v="448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199"/>
    <n v="0"/>
    <n v="199"/>
    <n v="0"/>
    <n v="0"/>
    <n v="0"/>
    <n v="0"/>
    <n v="0"/>
    <n v="0"/>
    <n v="0"/>
    <n v="0"/>
    <n v="0"/>
    <x v="60"/>
  </r>
  <r>
    <n v="146"/>
    <n v="146"/>
    <n v="0"/>
    <n v="0"/>
    <n v="0"/>
    <n v="0"/>
    <n v="0"/>
    <n v="0"/>
    <n v="0"/>
    <n v="0"/>
    <n v="0"/>
    <n v="0"/>
    <x v="40"/>
  </r>
  <r>
    <n v="1591"/>
    <n v="1591"/>
    <n v="0"/>
    <n v="0"/>
    <n v="0"/>
    <n v="0"/>
    <n v="0"/>
    <n v="0"/>
    <n v="1591"/>
    <n v="1591"/>
    <n v="0"/>
    <n v="0"/>
    <x v="41"/>
  </r>
  <r>
    <n v="3123"/>
    <n v="3123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4006"/>
    <n v="4006"/>
    <n v="0"/>
    <n v="0"/>
    <n v="4006"/>
    <n v="4006"/>
    <n v="0"/>
    <n v="0"/>
    <n v="0"/>
    <n v="0"/>
    <n v="0"/>
    <n v="0"/>
    <x v="1"/>
  </r>
  <r>
    <n v="3761"/>
    <n v="3761"/>
    <n v="0"/>
    <n v="0"/>
    <n v="0"/>
    <n v="0"/>
    <n v="0"/>
    <n v="0"/>
    <n v="0"/>
    <n v="0"/>
    <n v="0"/>
    <n v="0"/>
    <x v="45"/>
  </r>
  <r>
    <n v="1296"/>
    <n v="1296"/>
    <n v="0"/>
    <n v="0"/>
    <n v="0"/>
    <n v="0"/>
    <n v="0"/>
    <n v="0"/>
    <n v="1296"/>
    <n v="1296"/>
    <n v="0"/>
    <n v="0"/>
    <x v="3"/>
  </r>
  <r>
    <n v="109"/>
    <n v="10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6"/>
  </r>
  <r>
    <n v="2355"/>
    <n v="2355"/>
    <n v="0"/>
    <n v="0"/>
    <n v="0"/>
    <n v="0"/>
    <n v="0"/>
    <n v="0"/>
    <n v="0"/>
    <n v="0"/>
    <n v="0"/>
    <n v="0"/>
    <x v="7"/>
  </r>
  <r>
    <n v="20194"/>
    <n v="20194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65"/>
  </r>
  <r>
    <n v="1489"/>
    <n v="1489"/>
    <n v="0"/>
    <n v="0"/>
    <n v="0"/>
    <n v="0"/>
    <n v="0"/>
    <n v="0"/>
    <n v="1489"/>
    <n v="1489"/>
    <n v="0"/>
    <n v="0"/>
    <x v="13"/>
  </r>
  <r>
    <n v="25"/>
    <n v="25"/>
    <n v="0"/>
    <n v="0"/>
    <n v="25"/>
    <n v="25"/>
    <n v="0"/>
    <n v="0"/>
    <n v="0"/>
    <n v="0"/>
    <n v="0"/>
    <n v="0"/>
    <x v="15"/>
  </r>
  <r>
    <n v="351"/>
    <n v="35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49"/>
  </r>
  <r>
    <n v="99"/>
    <n v="99"/>
    <n v="0"/>
    <n v="0"/>
    <n v="0"/>
    <n v="0"/>
    <n v="0"/>
    <n v="0"/>
    <n v="0"/>
    <n v="0"/>
    <n v="0"/>
    <n v="0"/>
    <x v="50"/>
  </r>
  <r>
    <n v="2174"/>
    <n v="2174"/>
    <n v="0"/>
    <n v="0"/>
    <n v="0"/>
    <n v="0"/>
    <n v="0"/>
    <n v="0"/>
    <n v="0"/>
    <n v="0"/>
    <n v="0"/>
    <n v="0"/>
    <x v="19"/>
  </r>
  <r>
    <n v="600"/>
    <n v="600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3"/>
    <n v="33"/>
    <n v="0"/>
    <n v="0"/>
    <n v="33"/>
    <n v="33"/>
    <n v="0"/>
    <n v="0"/>
    <n v="0"/>
    <n v="0"/>
    <n v="0"/>
    <n v="0"/>
    <x v="27"/>
  </r>
  <r>
    <n v="706"/>
    <n v="706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9"/>
  </r>
  <r>
    <n v="5812"/>
    <n v="0"/>
    <n v="5812"/>
    <n v="0"/>
    <n v="0"/>
    <n v="0"/>
    <n v="0"/>
    <n v="0"/>
    <n v="5812"/>
    <n v="0"/>
    <n v="5812"/>
    <n v="0"/>
    <x v="30"/>
  </r>
  <r>
    <n v="48512"/>
    <n v="48512"/>
    <n v="0"/>
    <n v="0"/>
    <n v="0"/>
    <n v="0"/>
    <n v="0"/>
    <n v="0"/>
    <n v="0"/>
    <n v="0"/>
    <n v="0"/>
    <n v="0"/>
    <x v="63"/>
  </r>
  <r>
    <n v="475"/>
    <n v="475"/>
    <n v="0"/>
    <n v="0"/>
    <n v="0"/>
    <n v="0"/>
    <n v="0"/>
    <n v="0"/>
    <n v="475"/>
    <n v="475"/>
    <n v="0"/>
    <n v="0"/>
    <x v="68"/>
  </r>
  <r>
    <n v="1000"/>
    <n v="0"/>
    <n v="100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21"/>
    <n v="121"/>
    <n v="0"/>
    <n v="0"/>
    <n v="121"/>
    <n v="121"/>
    <n v="0"/>
    <n v="0"/>
    <n v="0"/>
    <n v="0"/>
    <n v="0"/>
    <n v="0"/>
    <x v="64"/>
  </r>
  <r>
    <n v="200"/>
    <n v="200"/>
    <n v="0"/>
    <n v="0"/>
    <n v="0"/>
    <n v="0"/>
    <n v="0"/>
    <n v="0"/>
    <n v="0"/>
    <n v="0"/>
    <n v="0"/>
    <n v="0"/>
    <x v="36"/>
  </r>
  <r>
    <n v="5"/>
    <n v="0"/>
    <n v="5"/>
    <n v="0"/>
    <n v="0"/>
    <n v="0"/>
    <n v="0"/>
    <n v="0"/>
    <n v="0"/>
    <n v="0"/>
    <n v="0"/>
    <n v="0"/>
    <x v="37"/>
  </r>
  <r>
    <n v="380"/>
    <n v="380"/>
    <n v="0"/>
    <n v="0"/>
    <n v="0"/>
    <n v="0"/>
    <n v="0"/>
    <n v="0"/>
    <n v="380"/>
    <n v="380"/>
    <n v="0"/>
    <n v="0"/>
    <x v="38"/>
  </r>
  <r>
    <n v="2223"/>
    <n v="2223"/>
    <n v="0"/>
    <n v="0"/>
    <n v="0"/>
    <n v="0"/>
    <n v="0"/>
    <n v="0"/>
    <n v="0"/>
    <n v="0"/>
    <n v="0"/>
    <n v="0"/>
    <x v="39"/>
  </r>
  <r>
    <n v="552"/>
    <n v="552"/>
    <n v="0"/>
    <n v="0"/>
    <n v="0"/>
    <n v="0"/>
    <n v="0"/>
    <n v="0"/>
    <n v="0"/>
    <n v="0"/>
    <n v="0"/>
    <n v="0"/>
    <x v="40"/>
  </r>
  <r>
    <n v="365"/>
    <n v="365"/>
    <n v="0"/>
    <n v="0"/>
    <n v="0"/>
    <n v="0"/>
    <n v="0"/>
    <n v="0"/>
    <n v="0"/>
    <n v="0"/>
    <n v="0"/>
    <n v="0"/>
    <x v="41"/>
  </r>
  <r>
    <n v="732"/>
    <n v="73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852"/>
    <n v="0"/>
    <n v="852"/>
    <n v="0"/>
    <n v="0"/>
    <n v="0"/>
    <n v="0"/>
    <n v="0"/>
    <n v="0"/>
    <n v="0"/>
    <n v="0"/>
    <n v="0"/>
    <x v="45"/>
  </r>
  <r>
    <n v="8898"/>
    <n v="0"/>
    <n v="8898"/>
    <n v="0"/>
    <n v="0"/>
    <n v="0"/>
    <n v="0"/>
    <n v="0"/>
    <n v="0"/>
    <n v="0"/>
    <n v="0"/>
    <n v="0"/>
    <x v="46"/>
  </r>
  <r>
    <n v="5870"/>
    <n v="0"/>
    <n v="587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2575"/>
    <n v="0"/>
    <n v="2575"/>
    <n v="0"/>
    <n v="0"/>
    <n v="0"/>
    <n v="0"/>
    <n v="0"/>
    <n v="2575"/>
    <n v="0"/>
    <n v="2575"/>
    <n v="0"/>
    <x v="7"/>
  </r>
  <r>
    <n v="470"/>
    <n v="470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733"/>
    <n v="0"/>
    <n v="733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5"/>
  </r>
  <r>
    <n v="188"/>
    <n v="188"/>
    <n v="0"/>
    <n v="0"/>
    <n v="0"/>
    <n v="0"/>
    <n v="0"/>
    <n v="0"/>
    <n v="188"/>
    <n v="188"/>
    <n v="0"/>
    <n v="0"/>
    <x v="16"/>
  </r>
  <r>
    <n v="3"/>
    <n v="0"/>
    <n v="3"/>
    <n v="0"/>
    <n v="0"/>
    <n v="0"/>
    <n v="0"/>
    <n v="0"/>
    <n v="0"/>
    <n v="0"/>
    <n v="0"/>
    <n v="0"/>
    <x v="49"/>
  </r>
  <r>
    <n v="4300"/>
    <n v="4300"/>
    <n v="0"/>
    <n v="0"/>
    <n v="0"/>
    <n v="0"/>
    <n v="0"/>
    <n v="0"/>
    <n v="4300"/>
    <n v="4300"/>
    <n v="0"/>
    <n v="0"/>
    <x v="18"/>
  </r>
  <r>
    <n v="73"/>
    <n v="73"/>
    <n v="0"/>
    <n v="0"/>
    <n v="0"/>
    <n v="0"/>
    <n v="0"/>
    <n v="0"/>
    <n v="0"/>
    <n v="0"/>
    <n v="0"/>
    <n v="0"/>
    <x v="19"/>
  </r>
  <r>
    <n v="383"/>
    <n v="383"/>
    <n v="0"/>
    <n v="0"/>
    <n v="0"/>
    <n v="0"/>
    <n v="0"/>
    <n v="0"/>
    <n v="0"/>
    <n v="0"/>
    <n v="0"/>
    <n v="0"/>
    <x v="20"/>
  </r>
  <r>
    <n v="4130"/>
    <n v="4130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520"/>
    <n v="520"/>
    <n v="0"/>
    <n v="0"/>
    <n v="0"/>
    <n v="0"/>
    <n v="0"/>
    <n v="0"/>
    <n v="0"/>
    <n v="0"/>
    <n v="0"/>
    <n v="0"/>
    <x v="28"/>
  </r>
  <r>
    <n v="132"/>
    <n v="132"/>
    <n v="0"/>
    <n v="0"/>
    <n v="132"/>
    <n v="132"/>
    <n v="0"/>
    <n v="0"/>
    <n v="0"/>
    <n v="0"/>
    <n v="0"/>
    <n v="0"/>
    <x v="29"/>
  </r>
  <r>
    <n v="12066"/>
    <n v="0"/>
    <n v="12066"/>
    <n v="0"/>
    <n v="12066"/>
    <n v="0"/>
    <n v="12066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32"/>
  </r>
  <r>
    <n v="192"/>
    <n v="192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61"/>
  </r>
  <r>
    <n v="33294"/>
    <n v="3329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6"/>
  </r>
  <r>
    <n v="9"/>
    <n v="9"/>
    <n v="0"/>
    <n v="0"/>
    <n v="9"/>
    <n v="9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8"/>
  </r>
  <r>
    <n v="1109"/>
    <n v="1109"/>
    <n v="0"/>
    <n v="0"/>
    <n v="0"/>
    <n v="0"/>
    <n v="0"/>
    <n v="0"/>
    <n v="0"/>
    <n v="0"/>
    <n v="0"/>
    <n v="0"/>
    <x v="39"/>
  </r>
  <r>
    <n v="9094"/>
    <n v="9094"/>
    <n v="0"/>
    <n v="0"/>
    <n v="0"/>
    <n v="0"/>
    <n v="0"/>
    <n v="0"/>
    <n v="0"/>
    <n v="0"/>
    <n v="0"/>
    <n v="0"/>
    <x v="40"/>
  </r>
  <r>
    <n v="340"/>
    <n v="0"/>
    <n v="340"/>
    <n v="0"/>
    <n v="0"/>
    <n v="0"/>
    <n v="0"/>
    <n v="0"/>
    <n v="0"/>
    <n v="0"/>
    <n v="0"/>
    <n v="0"/>
    <x v="41"/>
  </r>
  <r>
    <n v="3266"/>
    <n v="0"/>
    <n v="3266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026"/>
    <n v="1026"/>
    <n v="0"/>
    <n v="0"/>
    <n v="0"/>
    <n v="0"/>
    <n v="0"/>
    <n v="0"/>
    <n v="0"/>
    <n v="0"/>
    <n v="0"/>
    <n v="0"/>
    <x v="44"/>
  </r>
  <r>
    <n v="12217"/>
    <n v="12217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112"/>
    <n v="112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258"/>
    <n v="25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098"/>
    <n v="1098"/>
    <n v="0"/>
    <n v="0"/>
    <n v="1098"/>
    <n v="1098"/>
    <n v="0"/>
    <n v="0"/>
    <n v="0"/>
    <n v="0"/>
    <n v="0"/>
    <n v="0"/>
    <x v="7"/>
  </r>
  <r>
    <n v="36367"/>
    <n v="36367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9"/>
  </r>
  <r>
    <n v="10428"/>
    <n v="10428"/>
    <n v="0"/>
    <n v="0"/>
    <n v="0"/>
    <n v="0"/>
    <n v="0"/>
    <n v="0"/>
    <n v="10428"/>
    <n v="10428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1174"/>
    <n v="0"/>
    <n v="1174"/>
    <n v="0"/>
    <n v="0"/>
    <n v="0"/>
    <n v="0"/>
    <n v="0"/>
    <n v="0"/>
    <n v="0"/>
    <n v="0"/>
    <n v="0"/>
    <x v="15"/>
  </r>
  <r>
    <n v="4276"/>
    <n v="0"/>
    <n v="4276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5003"/>
    <n v="500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28"/>
    <n v="28"/>
    <n v="0"/>
    <n v="0"/>
    <x v="27"/>
  </r>
  <r>
    <n v="4"/>
    <n v="4"/>
    <n v="0"/>
    <n v="0"/>
    <n v="0"/>
    <n v="0"/>
    <n v="0"/>
    <n v="0"/>
    <n v="4"/>
    <n v="4"/>
    <n v="0"/>
    <n v="0"/>
    <x v="55"/>
  </r>
  <r>
    <n v="2783"/>
    <n v="2783"/>
    <n v="0"/>
    <n v="0"/>
    <n v="0"/>
    <n v="0"/>
    <n v="0"/>
    <n v="0"/>
    <n v="0"/>
    <n v="0"/>
    <n v="0"/>
    <n v="0"/>
    <x v="29"/>
  </r>
  <r>
    <n v="17590"/>
    <n v="17590"/>
    <n v="0"/>
    <n v="0"/>
    <n v="0"/>
    <n v="0"/>
    <n v="0"/>
    <n v="0"/>
    <n v="0"/>
    <n v="0"/>
    <n v="0"/>
    <n v="0"/>
    <x v="30"/>
  </r>
  <r>
    <n v="370"/>
    <n v="370"/>
    <n v="0"/>
    <n v="0"/>
    <n v="370"/>
    <n v="37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1"/>
  </r>
  <r>
    <n v="116"/>
    <n v="116"/>
    <n v="0"/>
    <n v="0"/>
    <n v="0"/>
    <n v="0"/>
    <n v="0"/>
    <n v="0"/>
    <n v="0"/>
    <n v="0"/>
    <n v="0"/>
    <n v="0"/>
    <x v="35"/>
  </r>
  <r>
    <n v="391"/>
    <n v="0"/>
    <n v="391"/>
    <n v="0"/>
    <n v="0"/>
    <n v="0"/>
    <n v="0"/>
    <n v="0"/>
    <n v="0"/>
    <n v="0"/>
    <n v="0"/>
    <n v="0"/>
    <x v="36"/>
  </r>
  <r>
    <n v="250"/>
    <n v="250"/>
    <n v="0"/>
    <n v="0"/>
    <n v="0"/>
    <n v="0"/>
    <n v="0"/>
    <n v="0"/>
    <n v="250"/>
    <n v="25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85"/>
    <n v="0"/>
    <n v="85"/>
    <n v="0"/>
    <n v="0"/>
    <n v="0"/>
    <n v="0"/>
    <n v="0"/>
    <n v="0"/>
    <n v="0"/>
    <n v="0"/>
    <n v="0"/>
    <x v="39"/>
  </r>
  <r>
    <n v="7910"/>
    <n v="7910"/>
    <n v="0"/>
    <n v="0"/>
    <n v="0"/>
    <n v="0"/>
    <n v="0"/>
    <n v="0"/>
    <n v="0"/>
    <n v="0"/>
    <n v="0"/>
    <n v="0"/>
    <x v="40"/>
  </r>
  <r>
    <n v="14672"/>
    <n v="14672"/>
    <n v="0"/>
    <n v="0"/>
    <n v="0"/>
    <n v="0"/>
    <n v="0"/>
    <n v="0"/>
    <n v="14672"/>
    <n v="14672"/>
    <n v="0"/>
    <n v="0"/>
    <x v="41"/>
  </r>
  <r>
    <n v="107"/>
    <n v="107"/>
    <n v="0"/>
    <n v="0"/>
    <n v="0"/>
    <n v="0"/>
    <n v="0"/>
    <n v="0"/>
    <n v="107"/>
    <n v="107"/>
    <n v="0"/>
    <n v="0"/>
    <x v="42"/>
  </r>
  <r>
    <n v="319"/>
    <n v="319"/>
    <n v="0"/>
    <n v="0"/>
    <n v="0"/>
    <n v="0"/>
    <n v="0"/>
    <n v="0"/>
    <n v="0"/>
    <n v="0"/>
    <n v="0"/>
    <n v="0"/>
    <x v="0"/>
  </r>
  <r>
    <n v="2456"/>
    <n v="2456"/>
    <n v="0"/>
    <n v="0"/>
    <n v="0"/>
    <n v="0"/>
    <n v="0"/>
    <n v="0"/>
    <n v="2456"/>
    <n v="2456"/>
    <n v="0"/>
    <n v="0"/>
    <x v="44"/>
  </r>
  <r>
    <n v="545"/>
    <n v="545"/>
    <n v="0"/>
    <n v="0"/>
    <n v="545"/>
    <n v="545"/>
    <n v="0"/>
    <n v="0"/>
    <n v="0"/>
    <n v="0"/>
    <n v="0"/>
    <n v="0"/>
    <x v="2"/>
  </r>
  <r>
    <n v="1773"/>
    <n v="1773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48614"/>
    <n v="0"/>
    <n v="48614"/>
    <n v="0"/>
    <n v="48614"/>
    <n v="0"/>
    <n v="48614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7"/>
  </r>
  <r>
    <n v="71665"/>
    <n v="0"/>
    <n v="0"/>
    <n v="71665"/>
    <n v="0"/>
    <n v="0"/>
    <n v="0"/>
    <n v="0"/>
    <n v="0"/>
    <n v="0"/>
    <n v="0"/>
    <n v="0"/>
    <x v="8"/>
  </r>
  <r>
    <n v="318"/>
    <n v="318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65"/>
  </r>
  <r>
    <n v="212"/>
    <n v="212"/>
    <n v="0"/>
    <n v="0"/>
    <n v="212"/>
    <n v="212"/>
    <n v="0"/>
    <n v="0"/>
    <n v="0"/>
    <n v="0"/>
    <n v="0"/>
    <n v="0"/>
    <x v="13"/>
  </r>
  <r>
    <n v="18"/>
    <n v="18"/>
    <n v="0"/>
    <n v="0"/>
    <n v="18"/>
    <n v="18"/>
    <n v="0"/>
    <n v="0"/>
    <n v="0"/>
    <n v="0"/>
    <n v="0"/>
    <n v="0"/>
    <x v="15"/>
  </r>
  <r>
    <n v="1962"/>
    <n v="1962"/>
    <n v="0"/>
    <n v="0"/>
    <n v="0"/>
    <n v="0"/>
    <n v="0"/>
    <n v="0"/>
    <n v="1962"/>
    <n v="1962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19"/>
  </r>
  <r>
    <n v="6102"/>
    <n v="6102"/>
    <n v="0"/>
    <n v="0"/>
    <n v="0"/>
    <n v="0"/>
    <n v="0"/>
    <n v="0"/>
    <n v="0"/>
    <n v="0"/>
    <n v="0"/>
    <n v="0"/>
    <x v="20"/>
  </r>
  <r>
    <n v="1597"/>
    <n v="0"/>
    <n v="1597"/>
    <n v="0"/>
    <n v="0"/>
    <n v="0"/>
    <n v="0"/>
    <n v="0"/>
    <n v="0"/>
    <n v="0"/>
    <n v="0"/>
    <n v="0"/>
    <x v="25"/>
  </r>
  <r>
    <n v="490"/>
    <n v="0"/>
    <n v="490"/>
    <n v="0"/>
    <n v="0"/>
    <n v="0"/>
    <n v="0"/>
    <n v="0"/>
    <n v="0"/>
    <n v="0"/>
    <n v="0"/>
    <n v="0"/>
    <x v="26"/>
  </r>
  <r>
    <n v="264"/>
    <n v="0"/>
    <n v="264"/>
    <n v="0"/>
    <n v="0"/>
    <n v="0"/>
    <n v="0"/>
    <n v="0"/>
    <n v="0"/>
    <n v="0"/>
    <n v="0"/>
    <n v="0"/>
    <x v="27"/>
  </r>
  <r>
    <n v="244"/>
    <n v="244"/>
    <n v="0"/>
    <n v="0"/>
    <n v="0"/>
    <n v="0"/>
    <n v="0"/>
    <n v="0"/>
    <n v="0"/>
    <n v="0"/>
    <n v="0"/>
    <n v="0"/>
    <x v="28"/>
  </r>
  <r>
    <n v="3239"/>
    <n v="3239"/>
    <n v="0"/>
    <n v="0"/>
    <n v="0"/>
    <n v="0"/>
    <n v="0"/>
    <n v="0"/>
    <n v="0"/>
    <n v="0"/>
    <n v="0"/>
    <n v="0"/>
    <x v="29"/>
  </r>
  <r>
    <n v="236"/>
    <n v="236"/>
    <n v="0"/>
    <n v="0"/>
    <n v="0"/>
    <n v="0"/>
    <n v="0"/>
    <n v="0"/>
    <n v="0"/>
    <n v="0"/>
    <n v="0"/>
    <n v="0"/>
    <x v="30"/>
  </r>
  <r>
    <n v="1611"/>
    <n v="1611"/>
    <n v="0"/>
    <n v="0"/>
    <n v="0"/>
    <n v="0"/>
    <n v="0"/>
    <n v="0"/>
    <n v="0"/>
    <n v="0"/>
    <n v="0"/>
    <n v="0"/>
    <x v="63"/>
  </r>
  <r>
    <n v="1358"/>
    <n v="0"/>
    <n v="0"/>
    <n v="1358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645"/>
    <n v="645"/>
    <n v="0"/>
    <n v="0"/>
    <n v="0"/>
    <n v="0"/>
    <n v="0"/>
    <n v="0"/>
    <n v="645"/>
    <n v="645"/>
    <n v="0"/>
    <n v="0"/>
    <x v="56"/>
  </r>
  <r>
    <n v="14874"/>
    <n v="14874"/>
    <n v="0"/>
    <n v="0"/>
    <n v="14874"/>
    <n v="14874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50"/>
    <n v="50"/>
    <n v="0"/>
    <n v="0"/>
    <x v="37"/>
  </r>
  <r>
    <n v="150"/>
    <n v="150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3484"/>
    <n v="3484"/>
    <n v="0"/>
    <n v="0"/>
    <n v="0"/>
    <n v="0"/>
    <n v="0"/>
    <n v="0"/>
    <n v="3484"/>
    <n v="3484"/>
    <n v="0"/>
    <n v="0"/>
    <x v="40"/>
  </r>
  <r>
    <n v="1224"/>
    <n v="0"/>
    <n v="1224"/>
    <n v="0"/>
    <n v="0"/>
    <n v="0"/>
    <n v="0"/>
    <n v="0"/>
    <n v="0"/>
    <n v="0"/>
    <n v="0"/>
    <n v="0"/>
    <x v="41"/>
  </r>
  <r>
    <n v="492"/>
    <n v="492"/>
    <n v="0"/>
    <n v="0"/>
    <n v="0"/>
    <n v="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3175"/>
    <n v="3175"/>
    <n v="0"/>
    <n v="0"/>
    <n v="3175"/>
    <n v="3175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4"/>
  </r>
  <r>
    <n v="935"/>
    <n v="0"/>
    <n v="935"/>
    <n v="0"/>
    <n v="0"/>
    <n v="0"/>
    <n v="0"/>
    <n v="0"/>
    <n v="0"/>
    <n v="0"/>
    <n v="0"/>
    <n v="0"/>
    <x v="69"/>
  </r>
  <r>
    <n v="88"/>
    <n v="0"/>
    <n v="88"/>
    <n v="0"/>
    <n v="0"/>
    <n v="0"/>
    <n v="0"/>
    <n v="0"/>
    <n v="0"/>
    <n v="0"/>
    <n v="0"/>
    <n v="0"/>
    <x v="6"/>
  </r>
  <r>
    <n v="5848"/>
    <n v="5848"/>
    <n v="0"/>
    <n v="0"/>
    <n v="5848"/>
    <n v="5848"/>
    <n v="0"/>
    <n v="0"/>
    <n v="0"/>
    <n v="0"/>
    <n v="0"/>
    <n v="0"/>
    <x v="7"/>
  </r>
  <r>
    <n v="2614"/>
    <n v="2614"/>
    <n v="0"/>
    <n v="0"/>
    <n v="0"/>
    <n v="0"/>
    <n v="0"/>
    <n v="0"/>
    <n v="0"/>
    <n v="0"/>
    <n v="0"/>
    <n v="0"/>
    <x v="8"/>
  </r>
  <r>
    <n v="2985"/>
    <n v="2985"/>
    <n v="0"/>
    <n v="0"/>
    <n v="2985"/>
    <n v="2985"/>
    <n v="0"/>
    <n v="0"/>
    <n v="0"/>
    <n v="0"/>
    <n v="0"/>
    <n v="0"/>
    <x v="9"/>
  </r>
  <r>
    <n v="69"/>
    <n v="69"/>
    <n v="0"/>
    <n v="0"/>
    <n v="0"/>
    <n v="0"/>
    <n v="0"/>
    <n v="0"/>
    <n v="69"/>
    <n v="69"/>
    <n v="0"/>
    <n v="0"/>
    <x v="53"/>
  </r>
  <r>
    <n v="340"/>
    <n v="340"/>
    <n v="0"/>
    <n v="0"/>
    <n v="0"/>
    <n v="0"/>
    <n v="0"/>
    <n v="0"/>
    <n v="0"/>
    <n v="0"/>
    <n v="0"/>
    <n v="0"/>
    <x v="13"/>
  </r>
  <r>
    <n v="83"/>
    <n v="83"/>
    <n v="0"/>
    <n v="0"/>
    <n v="83"/>
    <n v="83"/>
    <n v="0"/>
    <n v="0"/>
    <n v="0"/>
    <n v="0"/>
    <n v="0"/>
    <n v="0"/>
    <x v="15"/>
  </r>
  <r>
    <n v="15965"/>
    <n v="15965"/>
    <n v="0"/>
    <n v="0"/>
    <n v="15965"/>
    <n v="15965"/>
    <n v="0"/>
    <n v="0"/>
    <n v="0"/>
    <n v="0"/>
    <n v="0"/>
    <n v="0"/>
    <x v="16"/>
  </r>
  <r>
    <n v="2759"/>
    <n v="2759"/>
    <n v="0"/>
    <n v="0"/>
    <n v="0"/>
    <n v="0"/>
    <n v="0"/>
    <n v="0"/>
    <n v="0"/>
    <n v="0"/>
    <n v="0"/>
    <n v="0"/>
    <x v="17"/>
  </r>
  <r>
    <n v="370"/>
    <n v="370"/>
    <n v="0"/>
    <n v="0"/>
    <n v="370"/>
    <n v="37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19"/>
  </r>
  <r>
    <n v="1151"/>
    <n v="1151"/>
    <n v="0"/>
    <n v="0"/>
    <n v="0"/>
    <n v="0"/>
    <n v="0"/>
    <n v="0"/>
    <n v="0"/>
    <n v="0"/>
    <n v="0"/>
    <n v="0"/>
    <x v="20"/>
  </r>
  <r>
    <n v="3149"/>
    <n v="314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926"/>
    <n v="1926"/>
    <n v="0"/>
    <n v="0"/>
    <n v="1926"/>
    <n v="1926"/>
    <n v="0"/>
    <n v="0"/>
    <n v="0"/>
    <n v="0"/>
    <n v="0"/>
    <n v="0"/>
    <x v="27"/>
  </r>
  <r>
    <n v="210"/>
    <n v="210"/>
    <n v="0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63"/>
  </r>
  <r>
    <n v="203"/>
    <n v="203"/>
    <n v="0"/>
    <n v="0"/>
    <n v="0"/>
    <n v="0"/>
    <n v="0"/>
    <n v="0"/>
    <n v="203"/>
    <n v="203"/>
    <n v="0"/>
    <n v="0"/>
    <x v="51"/>
  </r>
  <r>
    <n v="448"/>
    <n v="44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156"/>
    <n v="156"/>
    <n v="0"/>
    <n v="0"/>
    <n v="0"/>
    <n v="0"/>
    <n v="0"/>
    <n v="0"/>
    <n v="0"/>
    <n v="0"/>
    <n v="0"/>
    <n v="0"/>
    <x v="64"/>
  </r>
  <r>
    <n v="14943"/>
    <n v="0"/>
    <n v="14943"/>
    <n v="0"/>
    <n v="0"/>
    <n v="0"/>
    <n v="0"/>
    <n v="0"/>
    <n v="14943"/>
    <n v="0"/>
    <n v="14943"/>
    <n v="0"/>
    <x v="36"/>
  </r>
  <r>
    <n v="11"/>
    <n v="11"/>
    <n v="0"/>
    <n v="0"/>
    <n v="0"/>
    <n v="0"/>
    <n v="0"/>
    <n v="0"/>
    <n v="11"/>
    <n v="11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60"/>
  </r>
  <r>
    <n v="3084"/>
    <n v="3084"/>
    <n v="0"/>
    <n v="0"/>
    <n v="0"/>
    <n v="0"/>
    <n v="0"/>
    <n v="0"/>
    <n v="0"/>
    <n v="0"/>
    <n v="0"/>
    <n v="0"/>
    <x v="40"/>
  </r>
  <r>
    <n v="395"/>
    <n v="0"/>
    <n v="395"/>
    <n v="0"/>
    <n v="0"/>
    <n v="0"/>
    <n v="0"/>
    <n v="0"/>
    <n v="0"/>
    <n v="0"/>
    <n v="0"/>
    <n v="0"/>
    <x v="41"/>
  </r>
  <r>
    <n v="23"/>
    <n v="23"/>
    <n v="0"/>
    <n v="0"/>
    <n v="23"/>
    <n v="23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1"/>
  </r>
  <r>
    <n v="1809"/>
    <n v="1809"/>
    <n v="0"/>
    <n v="0"/>
    <n v="1809"/>
    <n v="1809"/>
    <n v="0"/>
    <n v="0"/>
    <n v="0"/>
    <n v="0"/>
    <n v="0"/>
    <n v="0"/>
    <x v="45"/>
  </r>
  <r>
    <n v="906"/>
    <n v="906"/>
    <n v="0"/>
    <n v="0"/>
    <n v="0"/>
    <n v="0"/>
    <n v="0"/>
    <n v="0"/>
    <n v="0"/>
    <n v="0"/>
    <n v="0"/>
    <n v="0"/>
    <x v="46"/>
  </r>
  <r>
    <n v="2941"/>
    <n v="0"/>
    <n v="2941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17"/>
    <n v="17"/>
    <n v="0"/>
    <n v="0"/>
    <x v="7"/>
  </r>
  <r>
    <n v="291454"/>
    <n v="0"/>
    <n v="0"/>
    <n v="291454"/>
    <n v="0"/>
    <n v="0"/>
    <n v="0"/>
    <n v="0"/>
    <n v="0"/>
    <n v="0"/>
    <n v="0"/>
    <n v="0"/>
    <x v="8"/>
  </r>
  <r>
    <n v="472"/>
    <n v="472"/>
    <n v="0"/>
    <n v="0"/>
    <n v="472"/>
    <n v="472"/>
    <n v="0"/>
    <n v="0"/>
    <n v="0"/>
    <n v="0"/>
    <n v="0"/>
    <n v="0"/>
    <x v="9"/>
  </r>
  <r>
    <n v="22622"/>
    <n v="22622"/>
    <n v="0"/>
    <n v="0"/>
    <n v="0"/>
    <n v="0"/>
    <n v="0"/>
    <n v="0"/>
    <n v="22622"/>
    <n v="22622"/>
    <n v="0"/>
    <n v="0"/>
    <x v="11"/>
  </r>
  <r>
    <n v="72"/>
    <n v="72"/>
    <n v="0"/>
    <n v="0"/>
    <n v="0"/>
    <n v="0"/>
    <n v="0"/>
    <n v="0"/>
    <n v="0"/>
    <n v="0"/>
    <n v="0"/>
    <n v="0"/>
    <x v="13"/>
  </r>
  <r>
    <n v="694"/>
    <n v="694"/>
    <n v="0"/>
    <n v="0"/>
    <n v="0"/>
    <n v="0"/>
    <n v="0"/>
    <n v="0"/>
    <n v="0"/>
    <n v="0"/>
    <n v="0"/>
    <n v="0"/>
    <x v="15"/>
  </r>
  <r>
    <n v="11715"/>
    <n v="0"/>
    <n v="11715"/>
    <n v="0"/>
    <n v="0"/>
    <n v="0"/>
    <n v="0"/>
    <n v="0"/>
    <n v="0"/>
    <n v="0"/>
    <n v="0"/>
    <n v="0"/>
    <x v="16"/>
  </r>
  <r>
    <n v="1119"/>
    <n v="1119"/>
    <n v="0"/>
    <n v="0"/>
    <n v="0"/>
    <n v="0"/>
    <n v="0"/>
    <n v="0"/>
    <n v="0"/>
    <n v="0"/>
    <n v="0"/>
    <n v="0"/>
    <x v="17"/>
  </r>
  <r>
    <n v="1314"/>
    <n v="1314"/>
    <n v="0"/>
    <n v="0"/>
    <n v="0"/>
    <n v="0"/>
    <n v="0"/>
    <n v="0"/>
    <n v="0"/>
    <n v="0"/>
    <n v="0"/>
    <n v="0"/>
    <x v="18"/>
  </r>
  <r>
    <n v="869"/>
    <n v="869"/>
    <n v="0"/>
    <n v="0"/>
    <n v="869"/>
    <n v="869"/>
    <n v="0"/>
    <n v="0"/>
    <n v="0"/>
    <n v="0"/>
    <n v="0"/>
    <n v="0"/>
    <x v="19"/>
  </r>
  <r>
    <n v="329"/>
    <n v="329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68"/>
    <n v="68"/>
    <n v="0"/>
    <n v="0"/>
    <n v="0"/>
    <n v="0"/>
    <n v="0"/>
    <n v="0"/>
    <n v="68"/>
    <n v="68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58"/>
  </r>
  <r>
    <n v="7258"/>
    <n v="7258"/>
    <n v="0"/>
    <n v="0"/>
    <n v="7258"/>
    <n v="7258"/>
    <n v="0"/>
    <n v="0"/>
    <n v="0"/>
    <n v="0"/>
    <n v="0"/>
    <n v="0"/>
    <x v="63"/>
  </r>
  <r>
    <n v="3118"/>
    <n v="0"/>
    <n v="3118"/>
    <n v="0"/>
    <n v="0"/>
    <n v="0"/>
    <n v="0"/>
    <n v="0"/>
    <n v="0"/>
    <n v="0"/>
    <n v="0"/>
    <n v="0"/>
    <x v="59"/>
  </r>
  <r>
    <n v="1487"/>
    <n v="1487"/>
    <n v="0"/>
    <n v="0"/>
    <n v="0"/>
    <n v="0"/>
    <n v="0"/>
    <n v="0"/>
    <n v="0"/>
    <n v="0"/>
    <n v="0"/>
    <n v="0"/>
    <x v="33"/>
  </r>
  <r>
    <n v="121"/>
    <n v="121"/>
    <n v="0"/>
    <n v="0"/>
    <n v="0"/>
    <n v="0"/>
    <n v="0"/>
    <n v="0"/>
    <n v="0"/>
    <n v="0"/>
    <n v="0"/>
    <n v="0"/>
    <x v="56"/>
  </r>
  <r>
    <n v="927"/>
    <n v="927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795"/>
    <n v="0"/>
    <n v="795"/>
    <n v="0"/>
    <n v="0"/>
    <n v="0"/>
    <n v="0"/>
    <n v="0"/>
    <n v="795"/>
    <n v="0"/>
    <n v="795"/>
    <n v="0"/>
    <x v="60"/>
  </r>
  <r>
    <n v="37658"/>
    <n v="37658"/>
    <n v="0"/>
    <n v="0"/>
    <n v="0"/>
    <n v="0"/>
    <n v="0"/>
    <n v="0"/>
    <n v="37658"/>
    <n v="37658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486"/>
    <n v="0"/>
    <n v="486"/>
    <n v="0"/>
    <n v="0"/>
    <n v="0"/>
    <n v="0"/>
    <n v="0"/>
    <n v="0"/>
    <n v="0"/>
    <n v="0"/>
    <n v="0"/>
    <x v="1"/>
  </r>
  <r>
    <n v="386"/>
    <n v="386"/>
    <n v="0"/>
    <n v="0"/>
    <n v="0"/>
    <n v="0"/>
    <n v="0"/>
    <n v="0"/>
    <n v="0"/>
    <n v="0"/>
    <n v="0"/>
    <n v="0"/>
    <x v="2"/>
  </r>
  <r>
    <n v="12124"/>
    <n v="12124"/>
    <n v="0"/>
    <n v="0"/>
    <n v="0"/>
    <n v="0"/>
    <n v="0"/>
    <n v="0"/>
    <n v="12124"/>
    <n v="12124"/>
    <n v="0"/>
    <n v="0"/>
    <x v="3"/>
  </r>
  <r>
    <n v="6236"/>
    <n v="0"/>
    <n v="6236"/>
    <n v="0"/>
    <n v="0"/>
    <n v="0"/>
    <n v="0"/>
    <n v="0"/>
    <n v="6236"/>
    <n v="0"/>
    <n v="6236"/>
    <n v="0"/>
    <x v="4"/>
  </r>
  <r>
    <n v="1"/>
    <n v="1"/>
    <n v="0"/>
    <n v="0"/>
    <n v="0"/>
    <n v="0"/>
    <n v="0"/>
    <n v="0"/>
    <n v="0"/>
    <n v="0"/>
    <n v="0"/>
    <n v="0"/>
    <x v="69"/>
  </r>
  <r>
    <n v="154"/>
    <n v="154"/>
    <n v="0"/>
    <n v="0"/>
    <n v="0"/>
    <n v="0"/>
    <n v="0"/>
    <n v="0"/>
    <n v="0"/>
    <n v="0"/>
    <n v="0"/>
    <n v="0"/>
    <x v="47"/>
  </r>
  <r>
    <n v="47"/>
    <n v="0"/>
    <n v="47"/>
    <n v="0"/>
    <n v="47"/>
    <n v="0"/>
    <n v="47"/>
    <n v="0"/>
    <n v="0"/>
    <n v="0"/>
    <n v="0"/>
    <n v="0"/>
    <x v="67"/>
  </r>
  <r>
    <n v="6669"/>
    <n v="6669"/>
    <n v="0"/>
    <n v="0"/>
    <n v="6669"/>
    <n v="6669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8"/>
  </r>
  <r>
    <n v="109"/>
    <n v="109"/>
    <n v="0"/>
    <n v="0"/>
    <n v="0"/>
    <n v="0"/>
    <n v="0"/>
    <n v="0"/>
    <n v="109"/>
    <n v="109"/>
    <n v="0"/>
    <n v="0"/>
    <x v="11"/>
  </r>
  <r>
    <n v="16"/>
    <n v="16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7130"/>
    <n v="0"/>
    <n v="713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240"/>
    <n v="240"/>
    <n v="0"/>
    <n v="0"/>
    <n v="0"/>
    <n v="0"/>
    <n v="0"/>
    <n v="0"/>
    <n v="0"/>
    <n v="0"/>
    <n v="0"/>
    <n v="0"/>
    <x v="19"/>
  </r>
  <r>
    <n v="17224"/>
    <n v="17224"/>
    <n v="0"/>
    <n v="0"/>
    <n v="0"/>
    <n v="0"/>
    <n v="0"/>
    <n v="0"/>
    <n v="0"/>
    <n v="0"/>
    <n v="0"/>
    <n v="0"/>
    <x v="20"/>
  </r>
  <r>
    <n v="129"/>
    <n v="129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27"/>
  </r>
  <r>
    <n v="1742"/>
    <n v="1742"/>
    <n v="0"/>
    <n v="0"/>
    <n v="1742"/>
    <n v="1742"/>
    <n v="0"/>
    <n v="0"/>
    <n v="0"/>
    <n v="0"/>
    <n v="0"/>
    <n v="0"/>
    <x v="28"/>
  </r>
  <r>
    <n v="511"/>
    <n v="511"/>
    <n v="0"/>
    <n v="0"/>
    <n v="0"/>
    <n v="0"/>
    <n v="0"/>
    <n v="0"/>
    <n v="0"/>
    <n v="0"/>
    <n v="0"/>
    <n v="0"/>
    <x v="29"/>
  </r>
  <r>
    <n v="15955"/>
    <n v="15955"/>
    <n v="0"/>
    <n v="0"/>
    <n v="0"/>
    <n v="0"/>
    <n v="0"/>
    <n v="0"/>
    <n v="0"/>
    <n v="0"/>
    <n v="0"/>
    <n v="0"/>
    <x v="30"/>
  </r>
  <r>
    <n v="12505"/>
    <n v="12505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9"/>
  </r>
  <r>
    <n v="236"/>
    <n v="236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16"/>
    <n v="16"/>
    <n v="0"/>
    <n v="0"/>
    <x v="34"/>
  </r>
  <r>
    <n v="37"/>
    <n v="3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37"/>
  </r>
  <r>
    <n v="488"/>
    <n v="488"/>
    <n v="0"/>
    <n v="0"/>
    <n v="0"/>
    <n v="0"/>
    <n v="0"/>
    <n v="0"/>
    <n v="488"/>
    <n v="488"/>
    <n v="0"/>
    <n v="0"/>
    <x v="38"/>
  </r>
  <r>
    <n v="1691"/>
    <n v="1691"/>
    <n v="0"/>
    <n v="0"/>
    <n v="0"/>
    <n v="0"/>
    <n v="0"/>
    <n v="0"/>
    <n v="0"/>
    <n v="0"/>
    <n v="0"/>
    <n v="0"/>
    <x v="39"/>
  </r>
  <r>
    <n v="2234"/>
    <n v="223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582"/>
    <n v="1582"/>
    <n v="0"/>
    <n v="0"/>
    <n v="1582"/>
    <n v="1582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77"/>
    <n v="177"/>
    <n v="0"/>
    <n v="0"/>
    <n v="0"/>
    <n v="0"/>
    <n v="0"/>
    <n v="0"/>
    <n v="0"/>
    <n v="0"/>
    <n v="0"/>
    <n v="0"/>
    <x v="1"/>
  </r>
  <r>
    <n v="1908"/>
    <n v="1908"/>
    <n v="0"/>
    <n v="0"/>
    <n v="1908"/>
    <n v="1908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91"/>
    <n v="191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7"/>
  </r>
  <r>
    <n v="659"/>
    <n v="659"/>
    <n v="0"/>
    <n v="0"/>
    <n v="0"/>
    <n v="0"/>
    <n v="0"/>
    <n v="0"/>
    <n v="0"/>
    <n v="0"/>
    <n v="0"/>
    <n v="0"/>
    <x v="7"/>
  </r>
  <r>
    <n v="3476"/>
    <n v="3476"/>
    <n v="0"/>
    <n v="0"/>
    <n v="0"/>
    <n v="0"/>
    <n v="0"/>
    <n v="0"/>
    <n v="0"/>
    <n v="0"/>
    <n v="0"/>
    <n v="0"/>
    <x v="8"/>
  </r>
  <r>
    <n v="69"/>
    <n v="0"/>
    <n v="69"/>
    <n v="0"/>
    <n v="0"/>
    <n v="0"/>
    <n v="0"/>
    <n v="0"/>
    <n v="0"/>
    <n v="0"/>
    <n v="0"/>
    <n v="0"/>
    <x v="9"/>
  </r>
  <r>
    <n v="141"/>
    <n v="141"/>
    <n v="0"/>
    <n v="0"/>
    <n v="0"/>
    <n v="0"/>
    <n v="0"/>
    <n v="0"/>
    <n v="141"/>
    <n v="141"/>
    <n v="0"/>
    <n v="0"/>
    <x v="11"/>
  </r>
  <r>
    <n v="551"/>
    <n v="0"/>
    <n v="551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5"/>
  </r>
  <r>
    <n v="358"/>
    <n v="358"/>
    <n v="0"/>
    <n v="0"/>
    <n v="0"/>
    <n v="0"/>
    <n v="0"/>
    <n v="0"/>
    <n v="0"/>
    <n v="0"/>
    <n v="0"/>
    <n v="0"/>
    <x v="16"/>
  </r>
  <r>
    <n v="1026"/>
    <n v="102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624"/>
    <n v="624"/>
    <n v="0"/>
    <n v="0"/>
    <n v="624"/>
    <n v="624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27"/>
  </r>
  <r>
    <n v="173"/>
    <n v="173"/>
    <n v="0"/>
    <n v="0"/>
    <n v="0"/>
    <n v="0"/>
    <n v="0"/>
    <n v="0"/>
    <n v="0"/>
    <n v="0"/>
    <n v="0"/>
    <n v="0"/>
    <x v="28"/>
  </r>
  <r>
    <n v="3150"/>
    <n v="3150"/>
    <n v="0"/>
    <n v="0"/>
    <n v="0"/>
    <n v="0"/>
    <n v="0"/>
    <n v="0"/>
    <n v="3150"/>
    <n v="3150"/>
    <n v="0"/>
    <n v="0"/>
    <x v="29"/>
  </r>
  <r>
    <n v="21"/>
    <n v="21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31"/>
  </r>
  <r>
    <n v="277"/>
    <n v="27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6"/>
  </r>
  <r>
    <n v="202"/>
    <n v="20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884"/>
    <n v="0"/>
    <n v="884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0448"/>
    <n v="20448"/>
    <n v="0"/>
    <n v="0"/>
    <n v="20448"/>
    <n v="20448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663"/>
    <n v="4663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0"/>
  </r>
  <r>
    <n v="29623"/>
    <n v="0"/>
    <n v="29623"/>
    <n v="0"/>
    <n v="0"/>
    <n v="0"/>
    <n v="0"/>
    <n v="0"/>
    <n v="0"/>
    <n v="0"/>
    <n v="0"/>
    <n v="0"/>
    <x v="44"/>
  </r>
  <r>
    <n v="606"/>
    <n v="60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246"/>
    <n v="246"/>
    <n v="0"/>
    <n v="0"/>
    <n v="246"/>
    <n v="246"/>
    <n v="0"/>
    <n v="0"/>
    <n v="0"/>
    <n v="0"/>
    <n v="0"/>
    <n v="0"/>
    <x v="4"/>
  </r>
  <r>
    <n v="1167"/>
    <n v="116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"/>
  </r>
  <r>
    <n v="638"/>
    <n v="638"/>
    <n v="0"/>
    <n v="0"/>
    <n v="0"/>
    <n v="0"/>
    <n v="0"/>
    <n v="0"/>
    <n v="0"/>
    <n v="0"/>
    <n v="0"/>
    <n v="0"/>
    <x v="7"/>
  </r>
  <r>
    <n v="4823"/>
    <n v="4823"/>
    <n v="0"/>
    <n v="0"/>
    <n v="0"/>
    <n v="0"/>
    <n v="0"/>
    <n v="0"/>
    <n v="0"/>
    <n v="0"/>
    <n v="0"/>
    <n v="0"/>
    <x v="8"/>
  </r>
  <r>
    <n v="1762"/>
    <n v="176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5"/>
  </r>
  <r>
    <n v="259"/>
    <n v="259"/>
    <n v="0"/>
    <n v="0"/>
    <n v="0"/>
    <n v="0"/>
    <n v="0"/>
    <n v="0"/>
    <n v="259"/>
    <n v="259"/>
    <n v="0"/>
    <n v="0"/>
    <x v="13"/>
  </r>
  <r>
    <n v="8"/>
    <n v="8"/>
    <n v="0"/>
    <n v="0"/>
    <n v="0"/>
    <n v="0"/>
    <n v="0"/>
    <n v="0"/>
    <n v="0"/>
    <n v="0"/>
    <n v="0"/>
    <n v="0"/>
    <x v="15"/>
  </r>
  <r>
    <n v="366"/>
    <n v="366"/>
    <n v="0"/>
    <n v="0"/>
    <n v="0"/>
    <n v="0"/>
    <n v="0"/>
    <n v="0"/>
    <n v="0"/>
    <n v="0"/>
    <n v="0"/>
    <n v="0"/>
    <x v="16"/>
  </r>
  <r>
    <n v="182"/>
    <n v="182"/>
    <n v="0"/>
    <n v="0"/>
    <n v="0"/>
    <n v="0"/>
    <n v="0"/>
    <n v="0"/>
    <n v="0"/>
    <n v="0"/>
    <n v="0"/>
    <n v="0"/>
    <x v="17"/>
  </r>
  <r>
    <n v="170"/>
    <n v="170"/>
    <n v="0"/>
    <n v="0"/>
    <n v="0"/>
    <n v="0"/>
    <n v="0"/>
    <n v="0"/>
    <n v="170"/>
    <n v="170"/>
    <n v="0"/>
    <n v="0"/>
    <x v="57"/>
  </r>
  <r>
    <n v="343"/>
    <n v="343"/>
    <n v="0"/>
    <n v="0"/>
    <n v="343"/>
    <n v="343"/>
    <n v="0"/>
    <n v="0"/>
    <n v="0"/>
    <n v="0"/>
    <n v="0"/>
    <n v="0"/>
    <x v="19"/>
  </r>
  <r>
    <n v="5498"/>
    <n v="5498"/>
    <n v="0"/>
    <n v="0"/>
    <n v="0"/>
    <n v="0"/>
    <n v="0"/>
    <n v="0"/>
    <n v="5498"/>
    <n v="5498"/>
    <n v="0"/>
    <n v="0"/>
    <x v="20"/>
  </r>
  <r>
    <n v="267"/>
    <n v="267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7"/>
  </r>
  <r>
    <n v="1412"/>
    <n v="0"/>
    <n v="1412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29"/>
  </r>
  <r>
    <n v="236"/>
    <n v="236"/>
    <n v="0"/>
    <n v="0"/>
    <n v="0"/>
    <n v="0"/>
    <n v="0"/>
    <n v="0"/>
    <n v="236"/>
    <n v="236"/>
    <n v="0"/>
    <n v="0"/>
    <x v="58"/>
  </r>
  <r>
    <n v="40"/>
    <n v="40"/>
    <n v="0"/>
    <n v="0"/>
    <n v="0"/>
    <n v="0"/>
    <n v="0"/>
    <n v="0"/>
    <n v="0"/>
    <n v="0"/>
    <n v="0"/>
    <n v="0"/>
    <x v="31"/>
  </r>
  <r>
    <n v="429"/>
    <n v="0"/>
    <n v="0"/>
    <n v="429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15292"/>
    <n v="15292"/>
    <n v="0"/>
    <n v="0"/>
    <n v="0"/>
    <n v="0"/>
    <n v="0"/>
    <n v="0"/>
    <n v="0"/>
    <n v="0"/>
    <n v="0"/>
    <n v="0"/>
    <x v="34"/>
  </r>
  <r>
    <n v="866"/>
    <n v="866"/>
    <n v="0"/>
    <n v="0"/>
    <n v="0"/>
    <n v="0"/>
    <n v="0"/>
    <n v="0"/>
    <n v="0"/>
    <n v="0"/>
    <n v="0"/>
    <n v="0"/>
    <x v="62"/>
  </r>
  <r>
    <n v="2507"/>
    <n v="0"/>
    <n v="2507"/>
    <n v="0"/>
    <n v="2507"/>
    <n v="0"/>
    <n v="2507"/>
    <n v="0"/>
    <n v="0"/>
    <n v="0"/>
    <n v="0"/>
    <n v="0"/>
    <x v="36"/>
  </r>
  <r>
    <n v="283"/>
    <n v="283"/>
    <n v="0"/>
    <n v="0"/>
    <n v="0"/>
    <n v="0"/>
    <n v="0"/>
    <n v="0"/>
    <n v="0"/>
    <n v="0"/>
    <n v="0"/>
    <n v="0"/>
    <x v="37"/>
  </r>
  <r>
    <n v="154"/>
    <n v="0"/>
    <n v="15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0"/>
  </r>
  <r>
    <n v="1193"/>
    <n v="119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483"/>
    <n v="483"/>
    <n v="0"/>
    <n v="0"/>
    <n v="483"/>
    <n v="483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2408"/>
    <n v="2408"/>
    <n v="0"/>
    <n v="0"/>
    <n v="0"/>
    <n v="0"/>
    <n v="0"/>
    <n v="0"/>
    <n v="0"/>
    <n v="0"/>
    <n v="0"/>
    <n v="0"/>
    <x v="44"/>
  </r>
  <r>
    <n v="270"/>
    <n v="270"/>
    <n v="0"/>
    <n v="0"/>
    <n v="0"/>
    <n v="0"/>
    <n v="0"/>
    <n v="0"/>
    <n v="270"/>
    <n v="270"/>
    <n v="0"/>
    <n v="0"/>
    <x v="45"/>
  </r>
  <r>
    <n v="2718"/>
    <n v="2718"/>
    <n v="0"/>
    <n v="0"/>
    <n v="2718"/>
    <n v="2718"/>
    <n v="0"/>
    <n v="0"/>
    <n v="0"/>
    <n v="0"/>
    <n v="0"/>
    <n v="0"/>
    <x v="3"/>
  </r>
  <r>
    <n v="304"/>
    <n v="304"/>
    <n v="0"/>
    <n v="0"/>
    <n v="0"/>
    <n v="0"/>
    <n v="0"/>
    <n v="0"/>
    <n v="0"/>
    <n v="0"/>
    <n v="0"/>
    <n v="0"/>
    <x v="4"/>
  </r>
  <r>
    <n v="152"/>
    <n v="152"/>
    <n v="0"/>
    <n v="0"/>
    <n v="0"/>
    <n v="0"/>
    <n v="0"/>
    <n v="0"/>
    <n v="0"/>
    <n v="0"/>
    <n v="0"/>
    <n v="0"/>
    <x v="5"/>
  </r>
  <r>
    <n v="87"/>
    <n v="0"/>
    <n v="87"/>
    <n v="0"/>
    <n v="0"/>
    <n v="0"/>
    <n v="0"/>
    <n v="0"/>
    <n v="0"/>
    <n v="0"/>
    <n v="0"/>
    <n v="0"/>
    <x v="47"/>
  </r>
  <r>
    <n v="1410"/>
    <n v="1410"/>
    <n v="0"/>
    <n v="0"/>
    <n v="0"/>
    <n v="0"/>
    <n v="0"/>
    <n v="0"/>
    <n v="1410"/>
    <n v="1410"/>
    <n v="0"/>
    <n v="0"/>
    <x v="7"/>
  </r>
  <r>
    <n v="1322"/>
    <n v="1322"/>
    <n v="0"/>
    <n v="0"/>
    <n v="0"/>
    <n v="0"/>
    <n v="0"/>
    <n v="0"/>
    <n v="0"/>
    <n v="0"/>
    <n v="0"/>
    <n v="0"/>
    <x v="8"/>
  </r>
  <r>
    <n v="211"/>
    <n v="211"/>
    <n v="0"/>
    <n v="0"/>
    <n v="0"/>
    <n v="0"/>
    <n v="0"/>
    <n v="0"/>
    <n v="0"/>
    <n v="0"/>
    <n v="0"/>
    <n v="0"/>
    <x v="9"/>
  </r>
  <r>
    <n v="443"/>
    <n v="443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3"/>
  </r>
  <r>
    <n v="314"/>
    <n v="314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16"/>
  </r>
  <r>
    <n v="2963"/>
    <n v="2963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18"/>
  </r>
  <r>
    <n v="554"/>
    <n v="554"/>
    <n v="0"/>
    <n v="0"/>
    <n v="0"/>
    <n v="0"/>
    <n v="0"/>
    <n v="0"/>
    <n v="0"/>
    <n v="0"/>
    <n v="0"/>
    <n v="0"/>
    <x v="19"/>
  </r>
  <r>
    <n v="33369"/>
    <n v="33369"/>
    <n v="0"/>
    <n v="0"/>
    <n v="33369"/>
    <n v="33369"/>
    <n v="0"/>
    <n v="0"/>
    <n v="0"/>
    <n v="0"/>
    <n v="0"/>
    <n v="0"/>
    <x v="20"/>
  </r>
  <r>
    <n v="40"/>
    <n v="40"/>
    <n v="0"/>
    <n v="0"/>
    <n v="40"/>
    <n v="4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26"/>
  </r>
  <r>
    <n v="194"/>
    <n v="194"/>
    <n v="0"/>
    <n v="0"/>
    <n v="0"/>
    <n v="0"/>
    <n v="0"/>
    <n v="0"/>
    <n v="194"/>
    <n v="194"/>
    <n v="0"/>
    <n v="0"/>
    <x v="27"/>
  </r>
  <r>
    <n v="5125"/>
    <n v="5125"/>
    <n v="0"/>
    <n v="0"/>
    <n v="0"/>
    <n v="0"/>
    <n v="0"/>
    <n v="0"/>
    <n v="0"/>
    <n v="0"/>
    <n v="0"/>
    <n v="0"/>
    <x v="28"/>
  </r>
  <r>
    <n v="259"/>
    <n v="259"/>
    <n v="0"/>
    <n v="0"/>
    <n v="0"/>
    <n v="0"/>
    <n v="0"/>
    <n v="0"/>
    <n v="0"/>
    <n v="0"/>
    <n v="0"/>
    <n v="0"/>
    <x v="29"/>
  </r>
  <r>
    <n v="1137"/>
    <n v="1137"/>
    <n v="0"/>
    <n v="0"/>
    <n v="0"/>
    <n v="0"/>
    <n v="0"/>
    <n v="0"/>
    <n v="0"/>
    <n v="0"/>
    <n v="0"/>
    <n v="0"/>
    <x v="30"/>
  </r>
  <r>
    <n v="55384"/>
    <n v="0"/>
    <n v="55384"/>
    <n v="0"/>
    <n v="0"/>
    <n v="0"/>
    <n v="0"/>
    <n v="0"/>
    <n v="0"/>
    <n v="0"/>
    <n v="0"/>
    <n v="0"/>
    <x v="63"/>
  </r>
  <r>
    <n v="181"/>
    <n v="181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270"/>
    <n v="0"/>
    <n v="270"/>
    <n v="0"/>
    <n v="270"/>
    <n v="0"/>
    <n v="270"/>
    <n v="0"/>
    <n v="0"/>
    <n v="0"/>
    <n v="0"/>
    <n v="0"/>
    <x v="61"/>
  </r>
  <r>
    <n v="258"/>
    <n v="258"/>
    <n v="0"/>
    <n v="0"/>
    <n v="0"/>
    <n v="0"/>
    <n v="0"/>
    <n v="0"/>
    <n v="0"/>
    <n v="0"/>
    <n v="0"/>
    <n v="0"/>
    <x v="64"/>
  </r>
  <r>
    <n v="184"/>
    <n v="184"/>
    <n v="0"/>
    <n v="0"/>
    <n v="0"/>
    <n v="0"/>
    <n v="0"/>
    <n v="0"/>
    <n v="0"/>
    <n v="0"/>
    <n v="0"/>
    <n v="0"/>
    <x v="36"/>
  </r>
  <r>
    <n v="185"/>
    <n v="0"/>
    <n v="185"/>
    <n v="0"/>
    <n v="0"/>
    <n v="0"/>
    <n v="0"/>
    <n v="0"/>
    <n v="0"/>
    <n v="0"/>
    <n v="0"/>
    <n v="0"/>
    <x v="37"/>
  </r>
  <r>
    <n v="1951"/>
    <n v="1951"/>
    <n v="0"/>
    <n v="0"/>
    <n v="0"/>
    <n v="0"/>
    <n v="0"/>
    <n v="0"/>
    <n v="0"/>
    <n v="0"/>
    <n v="0"/>
    <n v="0"/>
    <x v="38"/>
  </r>
  <r>
    <n v="257"/>
    <n v="0"/>
    <n v="257"/>
    <n v="0"/>
    <n v="0"/>
    <n v="0"/>
    <n v="0"/>
    <n v="0"/>
    <n v="0"/>
    <n v="0"/>
    <n v="0"/>
    <n v="0"/>
    <x v="60"/>
  </r>
  <r>
    <n v="1140"/>
    <n v="1140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41"/>
  </r>
  <r>
    <n v="241"/>
    <n v="241"/>
    <n v="0"/>
    <n v="0"/>
    <n v="0"/>
    <n v="0"/>
    <n v="0"/>
    <n v="0"/>
    <n v="0"/>
    <n v="0"/>
    <n v="0"/>
    <n v="0"/>
    <x v="42"/>
  </r>
  <r>
    <n v="809"/>
    <n v="80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165"/>
    <n v="1165"/>
    <n v="0"/>
    <n v="0"/>
    <n v="0"/>
    <n v="0"/>
    <n v="0"/>
    <n v="0"/>
    <n v="0"/>
    <n v="0"/>
    <n v="0"/>
    <n v="0"/>
    <x v="2"/>
  </r>
  <r>
    <n v="5029"/>
    <n v="5029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160"/>
    <n v="160"/>
    <n v="0"/>
    <n v="0"/>
    <x v="71"/>
  </r>
  <r>
    <n v="3"/>
    <n v="3"/>
    <n v="0"/>
    <n v="0"/>
    <n v="0"/>
    <n v="0"/>
    <n v="0"/>
    <n v="0"/>
    <n v="0"/>
    <n v="0"/>
    <n v="0"/>
    <n v="0"/>
    <x v="69"/>
  </r>
  <r>
    <n v="62"/>
    <n v="62"/>
    <n v="0"/>
    <n v="0"/>
    <n v="0"/>
    <n v="0"/>
    <n v="0"/>
    <n v="0"/>
    <n v="0"/>
    <n v="0"/>
    <n v="0"/>
    <n v="0"/>
    <x v="47"/>
  </r>
  <r>
    <n v="175"/>
    <n v="175"/>
    <n v="0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8"/>
  </r>
  <r>
    <n v="218"/>
    <n v="218"/>
    <n v="0"/>
    <n v="0"/>
    <n v="0"/>
    <n v="0"/>
    <n v="0"/>
    <n v="0"/>
    <n v="0"/>
    <n v="0"/>
    <n v="0"/>
    <n v="0"/>
    <x v="9"/>
  </r>
  <r>
    <n v="105"/>
    <n v="0"/>
    <n v="105"/>
    <n v="0"/>
    <n v="0"/>
    <n v="0"/>
    <n v="0"/>
    <n v="0"/>
    <n v="0"/>
    <n v="0"/>
    <n v="0"/>
    <n v="0"/>
    <x v="11"/>
  </r>
  <r>
    <n v="2408"/>
    <n v="0"/>
    <n v="2408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5"/>
  </r>
  <r>
    <n v="19704"/>
    <n v="0"/>
    <n v="19704"/>
    <n v="0"/>
    <n v="19704"/>
    <n v="0"/>
    <n v="19704"/>
    <n v="0"/>
    <n v="0"/>
    <n v="0"/>
    <n v="0"/>
    <n v="0"/>
    <x v="16"/>
  </r>
  <r>
    <n v="24476"/>
    <n v="24476"/>
    <n v="0"/>
    <n v="0"/>
    <n v="0"/>
    <n v="0"/>
    <n v="0"/>
    <n v="0"/>
    <n v="24476"/>
    <n v="24476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2136"/>
    <n v="0"/>
    <n v="2136"/>
    <n v="0"/>
    <n v="0"/>
    <n v="0"/>
    <n v="0"/>
    <n v="0"/>
    <n v="0"/>
    <n v="0"/>
    <n v="0"/>
    <n v="0"/>
    <x v="20"/>
  </r>
  <r>
    <n v="1279"/>
    <n v="1279"/>
    <n v="0"/>
    <n v="0"/>
    <n v="0"/>
    <n v="0"/>
    <n v="0"/>
    <n v="0"/>
    <n v="0"/>
    <n v="0"/>
    <n v="0"/>
    <n v="0"/>
    <x v="25"/>
  </r>
  <r>
    <n v="47"/>
    <n v="0"/>
    <n v="47"/>
    <n v="0"/>
    <n v="47"/>
    <n v="0"/>
    <n v="47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55"/>
  </r>
  <r>
    <n v="553"/>
    <n v="553"/>
    <n v="0"/>
    <n v="0"/>
    <n v="0"/>
    <n v="0"/>
    <n v="0"/>
    <n v="0"/>
    <n v="0"/>
    <n v="0"/>
    <n v="0"/>
    <n v="0"/>
    <x v="29"/>
  </r>
  <r>
    <n v="616"/>
    <n v="616"/>
    <n v="0"/>
    <n v="0"/>
    <n v="0"/>
    <n v="0"/>
    <n v="0"/>
    <n v="0"/>
    <n v="616"/>
    <n v="616"/>
    <n v="0"/>
    <n v="0"/>
    <x v="30"/>
  </r>
  <r>
    <n v="4628"/>
    <n v="0"/>
    <n v="4628"/>
    <n v="0"/>
    <n v="0"/>
    <n v="0"/>
    <n v="0"/>
    <n v="0"/>
    <n v="4628"/>
    <n v="0"/>
    <n v="4628"/>
    <n v="0"/>
    <x v="31"/>
  </r>
  <r>
    <n v="541"/>
    <n v="541"/>
    <n v="0"/>
    <n v="0"/>
    <n v="541"/>
    <n v="541"/>
    <n v="0"/>
    <n v="0"/>
    <n v="0"/>
    <n v="0"/>
    <n v="0"/>
    <n v="0"/>
    <x v="51"/>
  </r>
  <r>
    <n v="93"/>
    <n v="0"/>
    <n v="93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44"/>
    <n v="44"/>
    <n v="0"/>
    <n v="0"/>
    <x v="52"/>
  </r>
  <r>
    <n v="3630"/>
    <n v="363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859"/>
    <n v="859"/>
    <n v="0"/>
    <n v="0"/>
    <n v="0"/>
    <n v="0"/>
    <n v="0"/>
    <n v="0"/>
    <n v="0"/>
    <n v="0"/>
    <n v="0"/>
    <n v="0"/>
    <x v="38"/>
  </r>
  <r>
    <n v="576"/>
    <n v="576"/>
    <n v="0"/>
    <n v="0"/>
    <n v="0"/>
    <n v="0"/>
    <n v="0"/>
    <n v="0"/>
    <n v="0"/>
    <n v="0"/>
    <n v="0"/>
    <n v="0"/>
    <x v="39"/>
  </r>
  <r>
    <n v="3059"/>
    <n v="3059"/>
    <n v="0"/>
    <n v="0"/>
    <n v="0"/>
    <n v="0"/>
    <n v="0"/>
    <n v="0"/>
    <n v="0"/>
    <n v="0"/>
    <n v="0"/>
    <n v="0"/>
    <x v="40"/>
  </r>
  <r>
    <n v="483"/>
    <n v="483"/>
    <n v="0"/>
    <n v="0"/>
    <n v="0"/>
    <n v="0"/>
    <n v="0"/>
    <n v="0"/>
    <n v="483"/>
    <n v="483"/>
    <n v="0"/>
    <n v="0"/>
    <x v="41"/>
  </r>
  <r>
    <n v="83"/>
    <n v="83"/>
    <n v="0"/>
    <n v="0"/>
    <n v="0"/>
    <n v="0"/>
    <n v="0"/>
    <n v="0"/>
    <n v="0"/>
    <n v="0"/>
    <n v="0"/>
    <n v="0"/>
    <x v="42"/>
  </r>
  <r>
    <n v="17581"/>
    <n v="0"/>
    <n v="17581"/>
    <n v="0"/>
    <n v="0"/>
    <n v="0"/>
    <n v="0"/>
    <n v="0"/>
    <n v="0"/>
    <n v="0"/>
    <n v="0"/>
    <n v="0"/>
    <x v="43"/>
  </r>
  <r>
    <n v="2617"/>
    <n v="2617"/>
    <n v="0"/>
    <n v="0"/>
    <n v="0"/>
    <n v="0"/>
    <n v="0"/>
    <n v="0"/>
    <n v="0"/>
    <n v="0"/>
    <n v="0"/>
    <n v="0"/>
    <x v="44"/>
  </r>
  <r>
    <n v="364"/>
    <n v="364"/>
    <n v="0"/>
    <n v="0"/>
    <n v="0"/>
    <n v="0"/>
    <n v="0"/>
    <n v="0"/>
    <n v="0"/>
    <n v="0"/>
    <n v="0"/>
    <n v="0"/>
    <x v="45"/>
  </r>
  <r>
    <n v="27099"/>
    <n v="27099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37"/>
    <n v="0"/>
    <n v="137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14663"/>
    <n v="14663"/>
    <n v="0"/>
    <n v="0"/>
    <n v="0"/>
    <n v="0"/>
    <n v="0"/>
    <n v="0"/>
    <n v="0"/>
    <n v="0"/>
    <n v="0"/>
    <n v="0"/>
    <x v="8"/>
  </r>
  <r>
    <n v="2203"/>
    <n v="2203"/>
    <n v="0"/>
    <n v="0"/>
    <n v="0"/>
    <n v="0"/>
    <n v="0"/>
    <n v="0"/>
    <n v="0"/>
    <n v="0"/>
    <n v="0"/>
    <n v="0"/>
    <x v="48"/>
  </r>
  <r>
    <n v="994"/>
    <n v="994"/>
    <n v="0"/>
    <n v="0"/>
    <n v="0"/>
    <n v="0"/>
    <n v="0"/>
    <n v="0"/>
    <n v="994"/>
    <n v="994"/>
    <n v="0"/>
    <n v="0"/>
    <x v="11"/>
  </r>
  <r>
    <n v="991"/>
    <n v="991"/>
    <n v="0"/>
    <n v="0"/>
    <n v="991"/>
    <n v="991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6"/>
  </r>
  <r>
    <n v="203"/>
    <n v="203"/>
    <n v="0"/>
    <n v="0"/>
    <n v="0"/>
    <n v="0"/>
    <n v="0"/>
    <n v="0"/>
    <n v="0"/>
    <n v="0"/>
    <n v="0"/>
    <n v="0"/>
    <x v="17"/>
  </r>
  <r>
    <n v="955"/>
    <n v="0"/>
    <n v="955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19"/>
  </r>
  <r>
    <n v="2356"/>
    <n v="0"/>
    <n v="2356"/>
    <n v="0"/>
    <n v="0"/>
    <n v="0"/>
    <n v="0"/>
    <n v="0"/>
    <n v="2356"/>
    <n v="0"/>
    <n v="2356"/>
    <n v="0"/>
    <x v="20"/>
  </r>
  <r>
    <n v="1100"/>
    <n v="1100"/>
    <n v="0"/>
    <n v="0"/>
    <n v="0"/>
    <n v="0"/>
    <n v="0"/>
    <n v="0"/>
    <n v="0"/>
    <n v="0"/>
    <n v="0"/>
    <n v="0"/>
    <x v="25"/>
  </r>
  <r>
    <n v="139"/>
    <n v="0"/>
    <n v="139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29"/>
  </r>
  <r>
    <n v="1530"/>
    <n v="1530"/>
    <n v="0"/>
    <n v="0"/>
    <n v="0"/>
    <n v="0"/>
    <n v="0"/>
    <n v="0"/>
    <n v="0"/>
    <n v="0"/>
    <n v="0"/>
    <n v="0"/>
    <x v="30"/>
  </r>
  <r>
    <n v="1365"/>
    <n v="1365"/>
    <n v="0"/>
    <n v="0"/>
    <n v="0"/>
    <n v="0"/>
    <n v="0"/>
    <n v="0"/>
    <n v="0"/>
    <n v="0"/>
    <n v="0"/>
    <n v="0"/>
    <x v="63"/>
  </r>
  <r>
    <n v="3665"/>
    <n v="3665"/>
    <n v="0"/>
    <n v="0"/>
    <n v="3665"/>
    <n v="3665"/>
    <n v="0"/>
    <n v="0"/>
    <n v="0"/>
    <n v="0"/>
    <n v="0"/>
    <n v="0"/>
    <x v="51"/>
  </r>
  <r>
    <n v="1126"/>
    <n v="1126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1409"/>
    <n v="0"/>
    <n v="1409"/>
    <n v="0"/>
    <n v="0"/>
    <n v="0"/>
    <n v="0"/>
    <n v="0"/>
    <n v="0"/>
    <n v="0"/>
    <n v="0"/>
    <n v="0"/>
    <x v="38"/>
  </r>
  <r>
    <n v="18"/>
    <n v="18"/>
    <n v="0"/>
    <n v="0"/>
    <n v="18"/>
    <n v="18"/>
    <n v="0"/>
    <n v="0"/>
    <n v="0"/>
    <n v="0"/>
    <n v="0"/>
    <n v="0"/>
    <x v="39"/>
  </r>
  <r>
    <n v="336"/>
    <n v="336"/>
    <n v="0"/>
    <n v="0"/>
    <n v="0"/>
    <n v="0"/>
    <n v="0"/>
    <n v="0"/>
    <n v="0"/>
    <n v="0"/>
    <n v="0"/>
    <n v="0"/>
    <x v="40"/>
  </r>
  <r>
    <n v="811"/>
    <n v="0"/>
    <n v="811"/>
    <n v="0"/>
    <n v="811"/>
    <n v="0"/>
    <n v="811"/>
    <n v="0"/>
    <n v="0"/>
    <n v="0"/>
    <n v="0"/>
    <n v="0"/>
    <x v="41"/>
  </r>
  <r>
    <n v="162"/>
    <n v="162"/>
    <n v="0"/>
    <n v="0"/>
    <n v="0"/>
    <n v="0"/>
    <n v="0"/>
    <n v="0"/>
    <n v="0"/>
    <n v="0"/>
    <n v="0"/>
    <n v="0"/>
    <x v="42"/>
  </r>
  <r>
    <n v="392"/>
    <n v="392"/>
    <n v="0"/>
    <n v="0"/>
    <n v="392"/>
    <n v="392"/>
    <n v="0"/>
    <n v="0"/>
    <n v="0"/>
    <n v="0"/>
    <n v="0"/>
    <n v="0"/>
    <x v="43"/>
  </r>
  <r>
    <n v="2747"/>
    <n v="2747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2985"/>
    <n v="2985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4"/>
  </r>
  <r>
    <n v="3133"/>
    <n v="0"/>
    <n v="3133"/>
    <n v="0"/>
    <n v="0"/>
    <n v="0"/>
    <n v="0"/>
    <n v="0"/>
    <n v="3133"/>
    <n v="0"/>
    <n v="3133"/>
    <n v="0"/>
    <x v="69"/>
  </r>
  <r>
    <n v="926"/>
    <n v="926"/>
    <n v="0"/>
    <n v="0"/>
    <n v="926"/>
    <n v="926"/>
    <n v="0"/>
    <n v="0"/>
    <n v="0"/>
    <n v="0"/>
    <n v="0"/>
    <n v="0"/>
    <x v="47"/>
  </r>
  <r>
    <n v="360"/>
    <n v="0"/>
    <n v="360"/>
    <n v="0"/>
    <n v="0"/>
    <n v="0"/>
    <n v="0"/>
    <n v="0"/>
    <n v="0"/>
    <n v="0"/>
    <n v="0"/>
    <n v="0"/>
    <x v="67"/>
  </r>
  <r>
    <n v="16"/>
    <n v="16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3"/>
  </r>
  <r>
    <n v="158"/>
    <n v="158"/>
    <n v="0"/>
    <n v="0"/>
    <n v="0"/>
    <n v="0"/>
    <n v="0"/>
    <n v="0"/>
    <n v="158"/>
    <n v="158"/>
    <n v="0"/>
    <n v="0"/>
    <x v="15"/>
  </r>
  <r>
    <n v="34"/>
    <n v="34"/>
    <n v="0"/>
    <n v="0"/>
    <n v="0"/>
    <n v="0"/>
    <n v="0"/>
    <n v="0"/>
    <n v="34"/>
    <n v="34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045"/>
    <n v="0"/>
    <n v="1045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5"/>
  </r>
  <r>
    <n v="117"/>
    <n v="0"/>
    <n v="117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5"/>
  </r>
  <r>
    <n v="1773"/>
    <n v="0"/>
    <n v="1773"/>
    <n v="0"/>
    <n v="0"/>
    <n v="0"/>
    <n v="0"/>
    <n v="0"/>
    <n v="0"/>
    <n v="0"/>
    <n v="0"/>
    <n v="0"/>
    <x v="29"/>
  </r>
  <r>
    <n v="1035"/>
    <n v="1035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32"/>
  </r>
  <r>
    <n v="365"/>
    <n v="0"/>
    <n v="365"/>
    <n v="0"/>
    <n v="0"/>
    <n v="0"/>
    <n v="0"/>
    <n v="0"/>
    <n v="0"/>
    <n v="0"/>
    <n v="0"/>
    <n v="0"/>
    <x v="33"/>
  </r>
  <r>
    <n v="1223"/>
    <n v="1223"/>
    <n v="0"/>
    <n v="0"/>
    <n v="0"/>
    <n v="0"/>
    <n v="0"/>
    <n v="0"/>
    <n v="0"/>
    <n v="0"/>
    <n v="0"/>
    <n v="0"/>
    <x v="56"/>
  </r>
  <r>
    <n v="917"/>
    <n v="917"/>
    <n v="0"/>
    <n v="0"/>
    <n v="0"/>
    <n v="0"/>
    <n v="0"/>
    <n v="0"/>
    <n v="917"/>
    <n v="917"/>
    <n v="0"/>
    <n v="0"/>
    <x v="62"/>
  </r>
  <r>
    <n v="502"/>
    <n v="502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890"/>
    <n v="89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433"/>
    <n v="1433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41"/>
  </r>
  <r>
    <n v="124"/>
    <n v="124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121"/>
    <n v="121"/>
    <n v="0"/>
    <n v="0"/>
    <x v="43"/>
  </r>
  <r>
    <n v="20"/>
    <n v="20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74"/>
    <n v="17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50"/>
    <n v="0"/>
    <n v="50"/>
    <n v="0"/>
    <n v="50"/>
    <n v="0"/>
    <n v="50"/>
    <n v="0"/>
    <n v="0"/>
    <n v="0"/>
    <n v="0"/>
    <n v="0"/>
    <x v="47"/>
  </r>
  <r>
    <n v="1814"/>
    <n v="0"/>
    <n v="1814"/>
    <n v="0"/>
    <n v="0"/>
    <n v="0"/>
    <n v="0"/>
    <n v="0"/>
    <n v="0"/>
    <n v="0"/>
    <n v="0"/>
    <n v="0"/>
    <x v="7"/>
  </r>
  <r>
    <n v="1114"/>
    <n v="1114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15"/>
  </r>
  <r>
    <n v="13153"/>
    <n v="0"/>
    <n v="13153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413"/>
    <n v="413"/>
    <n v="0"/>
    <n v="0"/>
    <n v="413"/>
    <n v="413"/>
    <n v="0"/>
    <n v="0"/>
    <n v="0"/>
    <n v="0"/>
    <n v="0"/>
    <n v="0"/>
    <x v="19"/>
  </r>
  <r>
    <n v="10133"/>
    <n v="10133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5766"/>
    <n v="5766"/>
    <n v="0"/>
    <n v="0"/>
    <n v="5766"/>
    <n v="5766"/>
    <n v="0"/>
    <n v="0"/>
    <n v="0"/>
    <n v="0"/>
    <n v="0"/>
    <n v="0"/>
    <x v="28"/>
  </r>
  <r>
    <n v="88"/>
    <n v="88"/>
    <n v="0"/>
    <n v="0"/>
    <n v="0"/>
    <n v="0"/>
    <n v="0"/>
    <n v="0"/>
    <n v="88"/>
    <n v="88"/>
    <n v="0"/>
    <n v="0"/>
    <x v="29"/>
  </r>
  <r>
    <n v="83"/>
    <n v="83"/>
    <n v="0"/>
    <n v="0"/>
    <n v="0"/>
    <n v="0"/>
    <n v="0"/>
    <n v="0"/>
    <n v="0"/>
    <n v="0"/>
    <n v="0"/>
    <n v="0"/>
    <x v="30"/>
  </r>
  <r>
    <n v="2006"/>
    <n v="0"/>
    <n v="2006"/>
    <n v="0"/>
    <n v="0"/>
    <n v="0"/>
    <n v="0"/>
    <n v="0"/>
    <n v="0"/>
    <n v="0"/>
    <n v="0"/>
    <n v="0"/>
    <x v="31"/>
  </r>
  <r>
    <n v="1050"/>
    <n v="0"/>
    <n v="0"/>
    <n v="1050"/>
    <n v="0"/>
    <n v="0"/>
    <n v="0"/>
    <n v="0"/>
    <n v="0"/>
    <n v="0"/>
    <n v="0"/>
    <n v="0"/>
    <x v="51"/>
  </r>
  <r>
    <n v="3560"/>
    <n v="3560"/>
    <n v="0"/>
    <n v="0"/>
    <n v="0"/>
    <n v="0"/>
    <n v="0"/>
    <n v="0"/>
    <n v="0"/>
    <n v="0"/>
    <n v="0"/>
    <n v="0"/>
    <x v="33"/>
  </r>
  <r>
    <n v="57"/>
    <n v="57"/>
    <n v="0"/>
    <n v="0"/>
    <n v="57"/>
    <n v="57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36"/>
  </r>
  <r>
    <n v="83"/>
    <n v="83"/>
    <n v="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38"/>
  </r>
  <r>
    <n v="579"/>
    <n v="579"/>
    <n v="0"/>
    <n v="0"/>
    <n v="579"/>
    <n v="579"/>
    <n v="0"/>
    <n v="0"/>
    <n v="0"/>
    <n v="0"/>
    <n v="0"/>
    <n v="0"/>
    <x v="39"/>
  </r>
  <r>
    <n v="795"/>
    <n v="795"/>
    <n v="0"/>
    <n v="0"/>
    <n v="795"/>
    <n v="795"/>
    <n v="0"/>
    <n v="0"/>
    <n v="0"/>
    <n v="0"/>
    <n v="0"/>
    <n v="0"/>
    <x v="40"/>
  </r>
  <r>
    <n v="2867"/>
    <n v="2867"/>
    <n v="0"/>
    <n v="0"/>
    <n v="0"/>
    <n v="0"/>
    <n v="0"/>
    <n v="0"/>
    <n v="0"/>
    <n v="0"/>
    <n v="0"/>
    <n v="0"/>
    <x v="41"/>
  </r>
  <r>
    <n v="187"/>
    <n v="187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0"/>
  </r>
  <r>
    <n v="12240"/>
    <n v="12240"/>
    <n v="0"/>
    <n v="0"/>
    <n v="12240"/>
    <n v="12240"/>
    <n v="0"/>
    <n v="0"/>
    <n v="0"/>
    <n v="0"/>
    <n v="0"/>
    <n v="0"/>
    <x v="44"/>
  </r>
  <r>
    <n v="9"/>
    <n v="9"/>
    <n v="0"/>
    <n v="0"/>
    <n v="9"/>
    <n v="9"/>
    <n v="0"/>
    <n v="0"/>
    <n v="0"/>
    <n v="0"/>
    <n v="0"/>
    <n v="0"/>
    <x v="2"/>
  </r>
  <r>
    <n v="91"/>
    <n v="0"/>
    <n v="91"/>
    <n v="0"/>
    <n v="0"/>
    <n v="0"/>
    <n v="0"/>
    <n v="0"/>
    <n v="0"/>
    <n v="0"/>
    <n v="0"/>
    <n v="0"/>
    <x v="70"/>
  </r>
  <r>
    <n v="36"/>
    <n v="36"/>
    <n v="0"/>
    <n v="0"/>
    <n v="0"/>
    <n v="0"/>
    <n v="0"/>
    <n v="0"/>
    <n v="36"/>
    <n v="36"/>
    <n v="0"/>
    <n v="0"/>
    <x v="4"/>
  </r>
  <r>
    <n v="296"/>
    <n v="296"/>
    <n v="0"/>
    <n v="0"/>
    <n v="296"/>
    <n v="296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47"/>
  </r>
  <r>
    <n v="6967"/>
    <n v="6967"/>
    <n v="0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108"/>
    <n v="108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5"/>
  </r>
  <r>
    <n v="637"/>
    <n v="637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9"/>
  </r>
  <r>
    <n v="125"/>
    <n v="125"/>
    <n v="0"/>
    <n v="0"/>
    <n v="0"/>
    <n v="0"/>
    <n v="0"/>
    <n v="0"/>
    <n v="125"/>
    <n v="125"/>
    <n v="0"/>
    <n v="0"/>
    <x v="18"/>
  </r>
  <r>
    <n v="36"/>
    <n v="36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20"/>
    <n v="20"/>
    <n v="0"/>
    <n v="0"/>
    <x v="26"/>
  </r>
  <r>
    <n v="392"/>
    <n v="392"/>
    <n v="0"/>
    <n v="0"/>
    <n v="0"/>
    <n v="0"/>
    <n v="0"/>
    <n v="0"/>
    <n v="392"/>
    <n v="392"/>
    <n v="0"/>
    <n v="0"/>
    <x v="27"/>
  </r>
  <r>
    <n v="14"/>
    <n v="14"/>
    <n v="0"/>
    <n v="0"/>
    <n v="0"/>
    <n v="0"/>
    <n v="0"/>
    <n v="0"/>
    <n v="0"/>
    <n v="0"/>
    <n v="0"/>
    <n v="0"/>
    <x v="28"/>
  </r>
  <r>
    <n v="403"/>
    <n v="403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8"/>
  </r>
  <r>
    <n v="145"/>
    <n v="145"/>
    <n v="0"/>
    <n v="0"/>
    <n v="145"/>
    <n v="145"/>
    <n v="0"/>
    <n v="0"/>
    <n v="0"/>
    <n v="0"/>
    <n v="0"/>
    <n v="0"/>
    <x v="31"/>
  </r>
  <r>
    <n v="161"/>
    <n v="161"/>
    <n v="0"/>
    <n v="0"/>
    <n v="0"/>
    <n v="0"/>
    <n v="0"/>
    <n v="0"/>
    <n v="0"/>
    <n v="0"/>
    <n v="0"/>
    <n v="0"/>
    <x v="51"/>
  </r>
  <r>
    <n v="465"/>
    <n v="46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339"/>
    <n v="3339"/>
    <n v="0"/>
    <n v="0"/>
    <n v="0"/>
    <n v="0"/>
    <n v="0"/>
    <n v="0"/>
    <n v="3339"/>
    <n v="3339"/>
    <n v="0"/>
    <n v="0"/>
    <x v="39"/>
  </r>
  <r>
    <n v="515"/>
    <n v="515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41"/>
  </r>
  <r>
    <n v="224"/>
    <n v="22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2"/>
  </r>
  <r>
    <n v="12085"/>
    <n v="0"/>
    <n v="12085"/>
    <n v="0"/>
    <n v="0"/>
    <n v="0"/>
    <n v="0"/>
    <n v="0"/>
    <n v="0"/>
    <n v="0"/>
    <n v="0"/>
    <n v="0"/>
    <x v="3"/>
  </r>
  <r>
    <n v="378"/>
    <n v="378"/>
    <n v="0"/>
    <n v="0"/>
    <n v="0"/>
    <n v="0"/>
    <n v="0"/>
    <n v="0"/>
    <n v="0"/>
    <n v="0"/>
    <n v="0"/>
    <n v="0"/>
    <x v="4"/>
  </r>
  <r>
    <n v="1167"/>
    <n v="1167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47"/>
  </r>
  <r>
    <n v="531"/>
    <n v="531"/>
    <n v="0"/>
    <n v="0"/>
    <n v="0"/>
    <n v="0"/>
    <n v="0"/>
    <n v="0"/>
    <n v="0"/>
    <n v="0"/>
    <n v="0"/>
    <n v="0"/>
    <x v="7"/>
  </r>
  <r>
    <n v="325"/>
    <n v="325"/>
    <n v="0"/>
    <n v="0"/>
    <n v="0"/>
    <n v="0"/>
    <n v="0"/>
    <n v="0"/>
    <n v="0"/>
    <n v="0"/>
    <n v="0"/>
    <n v="0"/>
    <x v="8"/>
  </r>
  <r>
    <n v="156"/>
    <n v="156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11"/>
  </r>
  <r>
    <n v="336"/>
    <n v="336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15"/>
  </r>
  <r>
    <n v="12064"/>
    <n v="12064"/>
    <n v="0"/>
    <n v="0"/>
    <n v="0"/>
    <n v="0"/>
    <n v="0"/>
    <n v="0"/>
    <n v="0"/>
    <n v="0"/>
    <n v="0"/>
    <n v="0"/>
    <x v="16"/>
  </r>
  <r>
    <n v="808"/>
    <n v="808"/>
    <n v="0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50"/>
  </r>
  <r>
    <n v="11922"/>
    <n v="11922"/>
    <n v="0"/>
    <n v="0"/>
    <n v="0"/>
    <n v="0"/>
    <n v="0"/>
    <n v="0"/>
    <n v="0"/>
    <n v="0"/>
    <n v="0"/>
    <n v="0"/>
    <x v="19"/>
  </r>
  <r>
    <n v="750"/>
    <n v="750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5"/>
  </r>
  <r>
    <n v="92"/>
    <n v="92"/>
    <n v="0"/>
    <n v="0"/>
    <n v="92"/>
    <n v="92"/>
    <n v="0"/>
    <n v="0"/>
    <n v="0"/>
    <n v="0"/>
    <n v="0"/>
    <n v="0"/>
    <x v="26"/>
  </r>
  <r>
    <n v="225"/>
    <n v="225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5"/>
  </r>
  <r>
    <n v="16716"/>
    <n v="16716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63"/>
  </r>
  <r>
    <n v="5509"/>
    <n v="0"/>
    <n v="5509"/>
    <n v="0"/>
    <n v="5509"/>
    <n v="0"/>
    <n v="5509"/>
    <n v="0"/>
    <n v="0"/>
    <n v="0"/>
    <n v="0"/>
    <n v="0"/>
    <x v="59"/>
  </r>
  <r>
    <n v="376"/>
    <n v="376"/>
    <n v="0"/>
    <n v="0"/>
    <n v="0"/>
    <n v="0"/>
    <n v="0"/>
    <n v="0"/>
    <n v="376"/>
    <n v="376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344"/>
    <n v="1344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3372"/>
    <n v="3372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50"/>
    <n v="50"/>
    <n v="0"/>
    <n v="0"/>
    <x v="39"/>
  </r>
  <r>
    <n v="6746"/>
    <n v="0"/>
    <n v="6746"/>
    <n v="0"/>
    <n v="0"/>
    <n v="0"/>
    <n v="0"/>
    <n v="0"/>
    <n v="0"/>
    <n v="0"/>
    <n v="0"/>
    <n v="0"/>
    <x v="40"/>
  </r>
  <r>
    <n v="259"/>
    <n v="259"/>
    <n v="0"/>
    <n v="0"/>
    <n v="0"/>
    <n v="0"/>
    <n v="0"/>
    <n v="0"/>
    <n v="0"/>
    <n v="0"/>
    <n v="0"/>
    <n v="0"/>
    <x v="41"/>
  </r>
  <r>
    <n v="235"/>
    <n v="235"/>
    <n v="0"/>
    <n v="0"/>
    <n v="0"/>
    <n v="0"/>
    <n v="0"/>
    <n v="0"/>
    <n v="0"/>
    <n v="0"/>
    <n v="0"/>
    <n v="0"/>
    <x v="42"/>
  </r>
  <r>
    <n v="1199"/>
    <n v="1199"/>
    <n v="0"/>
    <n v="0"/>
    <n v="0"/>
    <n v="0"/>
    <n v="0"/>
    <n v="0"/>
    <n v="0"/>
    <n v="0"/>
    <n v="0"/>
    <n v="0"/>
    <x v="0"/>
  </r>
  <r>
    <n v="41603"/>
    <n v="41603"/>
    <n v="0"/>
    <n v="0"/>
    <n v="0"/>
    <n v="0"/>
    <n v="0"/>
    <n v="0"/>
    <n v="41603"/>
    <n v="41603"/>
    <n v="0"/>
    <n v="0"/>
    <x v="44"/>
  </r>
  <r>
    <n v="49"/>
    <n v="49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74"/>
    <n v="0"/>
    <n v="74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7"/>
  </r>
  <r>
    <n v="13954"/>
    <n v="13954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9"/>
  </r>
  <r>
    <n v="28"/>
    <n v="0"/>
    <n v="0"/>
    <n v="28"/>
    <n v="0"/>
    <n v="0"/>
    <n v="0"/>
    <n v="0"/>
    <n v="0"/>
    <n v="0"/>
    <n v="0"/>
    <n v="0"/>
    <x v="11"/>
  </r>
  <r>
    <n v="225"/>
    <n v="225"/>
    <n v="0"/>
    <n v="0"/>
    <n v="0"/>
    <n v="0"/>
    <n v="0"/>
    <n v="0"/>
    <n v="225"/>
    <n v="225"/>
    <n v="0"/>
    <n v="0"/>
    <x v="13"/>
  </r>
  <r>
    <n v="422"/>
    <n v="422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9"/>
  </r>
  <r>
    <n v="2065"/>
    <n v="2065"/>
    <n v="0"/>
    <n v="0"/>
    <n v="0"/>
    <n v="0"/>
    <n v="0"/>
    <n v="0"/>
    <n v="0"/>
    <n v="0"/>
    <n v="0"/>
    <n v="0"/>
    <x v="18"/>
  </r>
  <r>
    <n v="7970"/>
    <n v="7970"/>
    <n v="0"/>
    <n v="0"/>
    <n v="0"/>
    <n v="0"/>
    <n v="0"/>
    <n v="0"/>
    <n v="0"/>
    <n v="0"/>
    <n v="0"/>
    <n v="0"/>
    <x v="19"/>
  </r>
  <r>
    <n v="2294"/>
    <n v="2294"/>
    <n v="0"/>
    <n v="0"/>
    <n v="0"/>
    <n v="0"/>
    <n v="0"/>
    <n v="0"/>
    <n v="0"/>
    <n v="0"/>
    <n v="0"/>
    <n v="0"/>
    <x v="20"/>
  </r>
  <r>
    <n v="1921"/>
    <n v="1921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7"/>
  </r>
  <r>
    <n v="7895"/>
    <n v="7895"/>
    <n v="0"/>
    <n v="0"/>
    <n v="0"/>
    <n v="0"/>
    <n v="0"/>
    <n v="0"/>
    <n v="7895"/>
    <n v="7895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639"/>
    <n v="0"/>
    <n v="639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33"/>
  </r>
  <r>
    <n v="743"/>
    <n v="0"/>
    <n v="743"/>
    <n v="0"/>
    <n v="0"/>
    <n v="0"/>
    <n v="0"/>
    <n v="0"/>
    <n v="0"/>
    <n v="0"/>
    <n v="0"/>
    <n v="0"/>
    <x v="56"/>
  </r>
  <r>
    <n v="621"/>
    <n v="621"/>
    <n v="0"/>
    <n v="0"/>
    <n v="0"/>
    <n v="0"/>
    <n v="0"/>
    <n v="0"/>
    <n v="0"/>
    <n v="0"/>
    <n v="0"/>
    <n v="0"/>
    <x v="64"/>
  </r>
  <r>
    <n v="92"/>
    <n v="92"/>
    <n v="0"/>
    <n v="0"/>
    <n v="0"/>
    <n v="0"/>
    <n v="0"/>
    <n v="0"/>
    <n v="0"/>
    <n v="0"/>
    <n v="0"/>
    <n v="0"/>
    <x v="36"/>
  </r>
  <r>
    <n v="941"/>
    <n v="0"/>
    <n v="941"/>
    <n v="0"/>
    <n v="941"/>
    <n v="0"/>
    <n v="941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3125"/>
    <n v="3125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1"/>
  </r>
  <r>
    <n v="7589"/>
    <n v="7589"/>
    <n v="0"/>
    <n v="0"/>
    <n v="7589"/>
    <n v="7589"/>
    <n v="0"/>
    <n v="0"/>
    <n v="0"/>
    <n v="0"/>
    <n v="0"/>
    <n v="0"/>
    <x v="42"/>
  </r>
  <r>
    <n v="167"/>
    <n v="167"/>
    <n v="0"/>
    <n v="0"/>
    <n v="0"/>
    <n v="0"/>
    <n v="0"/>
    <n v="0"/>
    <n v="0"/>
    <n v="0"/>
    <n v="0"/>
    <n v="0"/>
    <x v="43"/>
  </r>
  <r>
    <n v="283"/>
    <n v="283"/>
    <n v="0"/>
    <n v="0"/>
    <n v="0"/>
    <n v="0"/>
    <n v="0"/>
    <n v="0"/>
    <n v="0"/>
    <n v="0"/>
    <n v="0"/>
    <n v="0"/>
    <x v="1"/>
  </r>
  <r>
    <n v="1506"/>
    <n v="1506"/>
    <n v="0"/>
    <n v="0"/>
    <n v="1506"/>
    <n v="1506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5"/>
    <n v="5"/>
    <n v="0"/>
    <n v="0"/>
    <n v="0"/>
    <n v="0"/>
    <n v="0"/>
    <n v="0"/>
    <n v="0"/>
    <n v="0"/>
    <n v="0"/>
    <n v="0"/>
    <x v="4"/>
  </r>
  <r>
    <n v="1264"/>
    <n v="126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711"/>
    <n v="0"/>
    <n v="711"/>
    <n v="0"/>
    <n v="0"/>
    <n v="0"/>
    <n v="0"/>
    <n v="0"/>
    <n v="0"/>
    <n v="0"/>
    <n v="0"/>
    <n v="0"/>
    <x v="67"/>
  </r>
  <r>
    <n v="1821"/>
    <n v="1821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3"/>
  </r>
  <r>
    <n v="159"/>
    <n v="159"/>
    <n v="0"/>
    <n v="0"/>
    <n v="159"/>
    <n v="159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17"/>
  </r>
  <r>
    <n v="437"/>
    <n v="0"/>
    <n v="437"/>
    <n v="0"/>
    <n v="0"/>
    <n v="0"/>
    <n v="0"/>
    <n v="0"/>
    <n v="0"/>
    <n v="0"/>
    <n v="0"/>
    <n v="0"/>
    <x v="54"/>
  </r>
  <r>
    <n v="1597"/>
    <n v="0"/>
    <n v="1597"/>
    <n v="0"/>
    <n v="0"/>
    <n v="0"/>
    <n v="0"/>
    <n v="0"/>
    <n v="0"/>
    <n v="0"/>
    <n v="0"/>
    <n v="0"/>
    <x v="19"/>
  </r>
  <r>
    <n v="165"/>
    <n v="165"/>
    <n v="0"/>
    <n v="0"/>
    <n v="0"/>
    <n v="0"/>
    <n v="0"/>
    <n v="0"/>
    <n v="0"/>
    <n v="0"/>
    <n v="0"/>
    <n v="0"/>
    <x v="20"/>
  </r>
  <r>
    <n v="391"/>
    <n v="391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334"/>
    <n v="334"/>
    <n v="0"/>
    <n v="0"/>
    <n v="0"/>
    <n v="0"/>
    <n v="0"/>
    <n v="0"/>
    <n v="0"/>
    <n v="0"/>
    <n v="0"/>
    <n v="0"/>
    <x v="28"/>
  </r>
  <r>
    <n v="3610"/>
    <n v="3610"/>
    <n v="0"/>
    <n v="0"/>
    <n v="0"/>
    <n v="0"/>
    <n v="0"/>
    <n v="0"/>
    <n v="0"/>
    <n v="0"/>
    <n v="0"/>
    <n v="0"/>
    <x v="29"/>
  </r>
  <r>
    <n v="507"/>
    <n v="507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31"/>
  </r>
  <r>
    <n v="169"/>
    <n v="169"/>
    <n v="0"/>
    <n v="0"/>
    <n v="169"/>
    <n v="169"/>
    <n v="0"/>
    <n v="0"/>
    <n v="0"/>
    <n v="0"/>
    <n v="0"/>
    <n v="0"/>
    <x v="51"/>
  </r>
  <r>
    <n v="197"/>
    <n v="197"/>
    <n v="0"/>
    <n v="0"/>
    <n v="0"/>
    <n v="0"/>
    <n v="0"/>
    <n v="0"/>
    <n v="0"/>
    <n v="0"/>
    <n v="0"/>
    <n v="0"/>
    <x v="33"/>
  </r>
  <r>
    <n v="3401"/>
    <n v="0"/>
    <n v="3401"/>
    <n v="0"/>
    <n v="0"/>
    <n v="0"/>
    <n v="0"/>
    <n v="0"/>
    <n v="0"/>
    <n v="0"/>
    <n v="0"/>
    <n v="0"/>
    <x v="34"/>
  </r>
  <r>
    <n v="70"/>
    <n v="70"/>
    <n v="0"/>
    <n v="0"/>
    <n v="70"/>
    <n v="7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274"/>
    <n v="27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4702"/>
    <n v="0"/>
    <n v="4702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0"/>
  </r>
  <r>
    <n v="8205"/>
    <n v="8205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45"/>
  </r>
  <r>
    <n v="878"/>
    <n v="87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71"/>
  </r>
  <r>
    <n v="763"/>
    <n v="763"/>
    <n v="0"/>
    <n v="0"/>
    <n v="0"/>
    <n v="0"/>
    <n v="0"/>
    <n v="0"/>
    <n v="0"/>
    <n v="0"/>
    <n v="0"/>
    <n v="0"/>
    <x v="5"/>
  </r>
  <r>
    <n v="437"/>
    <n v="43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9"/>
  </r>
  <r>
    <n v="15"/>
    <n v="0"/>
    <n v="15"/>
    <n v="0"/>
    <n v="0"/>
    <n v="0"/>
    <n v="0"/>
    <n v="0"/>
    <n v="0"/>
    <n v="0"/>
    <n v="0"/>
    <n v="0"/>
    <x v="53"/>
  </r>
  <r>
    <n v="1354"/>
    <n v="0"/>
    <n v="1354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15"/>
  </r>
  <r>
    <n v="4438"/>
    <n v="4438"/>
    <n v="0"/>
    <n v="0"/>
    <n v="0"/>
    <n v="0"/>
    <n v="0"/>
    <n v="0"/>
    <n v="0"/>
    <n v="0"/>
    <n v="0"/>
    <n v="0"/>
    <x v="16"/>
  </r>
  <r>
    <n v="2108"/>
    <n v="2108"/>
    <n v="0"/>
    <n v="0"/>
    <n v="0"/>
    <n v="0"/>
    <n v="0"/>
    <n v="0"/>
    <n v="0"/>
    <n v="0"/>
    <n v="0"/>
    <n v="0"/>
    <x v="17"/>
  </r>
  <r>
    <n v="1086"/>
    <n v="1086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16394"/>
    <n v="16394"/>
    <n v="0"/>
    <n v="0"/>
    <n v="0"/>
    <n v="0"/>
    <n v="0"/>
    <n v="0"/>
    <n v="0"/>
    <n v="0"/>
    <n v="0"/>
    <n v="0"/>
    <x v="28"/>
  </r>
  <r>
    <n v="293"/>
    <n v="293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8"/>
  </r>
  <r>
    <n v="196"/>
    <n v="196"/>
    <n v="0"/>
    <n v="0"/>
    <n v="196"/>
    <n v="196"/>
    <n v="0"/>
    <n v="0"/>
    <n v="0"/>
    <n v="0"/>
    <n v="0"/>
    <n v="0"/>
    <x v="63"/>
  </r>
  <r>
    <n v="26"/>
    <n v="26"/>
    <n v="0"/>
    <n v="0"/>
    <n v="0"/>
    <n v="0"/>
    <n v="0"/>
    <n v="0"/>
    <n v="26"/>
    <n v="26"/>
    <n v="0"/>
    <n v="0"/>
    <x v="51"/>
  </r>
  <r>
    <n v="6814"/>
    <n v="6814"/>
    <n v="0"/>
    <n v="0"/>
    <n v="6814"/>
    <n v="6814"/>
    <n v="0"/>
    <n v="0"/>
    <n v="0"/>
    <n v="0"/>
    <n v="0"/>
    <n v="0"/>
    <x v="33"/>
  </r>
  <r>
    <n v="1289"/>
    <n v="1289"/>
    <n v="0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0"/>
    <n v="0"/>
    <n v="0"/>
    <n v="0"/>
    <x v="52"/>
  </r>
  <r>
    <n v="250"/>
    <n v="250"/>
    <n v="0"/>
    <n v="0"/>
    <n v="0"/>
    <n v="0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114"/>
    <n v="114"/>
    <n v="0"/>
    <n v="0"/>
    <n v="0"/>
    <n v="0"/>
    <n v="0"/>
    <n v="0"/>
    <n v="0"/>
    <n v="0"/>
    <n v="0"/>
    <n v="0"/>
    <x v="39"/>
  </r>
  <r>
    <n v="672"/>
    <n v="672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41"/>
  </r>
  <r>
    <n v="251"/>
    <n v="0"/>
    <n v="25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0253"/>
    <n v="0"/>
    <n v="20253"/>
    <n v="0"/>
    <n v="0"/>
    <n v="0"/>
    <n v="0"/>
    <n v="0"/>
    <n v="0"/>
    <n v="0"/>
    <n v="0"/>
    <n v="0"/>
    <x v="44"/>
  </r>
  <r>
    <n v="98"/>
    <n v="98"/>
    <n v="0"/>
    <n v="0"/>
    <n v="98"/>
    <n v="98"/>
    <n v="0"/>
    <n v="0"/>
    <n v="0"/>
    <n v="0"/>
    <n v="0"/>
    <n v="0"/>
    <x v="45"/>
  </r>
  <r>
    <n v="5127"/>
    <n v="512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334"/>
    <n v="334"/>
    <n v="0"/>
    <n v="0"/>
    <n v="0"/>
    <n v="0"/>
    <n v="0"/>
    <n v="0"/>
    <n v="0"/>
    <n v="0"/>
    <n v="0"/>
    <n v="0"/>
    <x v="5"/>
  </r>
  <r>
    <n v="441"/>
    <n v="0"/>
    <n v="441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295"/>
    <n v="295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16"/>
  </r>
  <r>
    <n v="1323"/>
    <n v="1323"/>
    <n v="0"/>
    <n v="0"/>
    <n v="1323"/>
    <n v="1323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0"/>
  </r>
  <r>
    <n v="7540"/>
    <n v="7540"/>
    <n v="0"/>
    <n v="0"/>
    <n v="0"/>
    <n v="0"/>
    <n v="0"/>
    <n v="0"/>
    <n v="0"/>
    <n v="0"/>
    <n v="0"/>
    <n v="0"/>
    <x v="19"/>
  </r>
  <r>
    <n v="761"/>
    <n v="761"/>
    <n v="0"/>
    <n v="0"/>
    <n v="761"/>
    <n v="761"/>
    <n v="0"/>
    <n v="0"/>
    <n v="0"/>
    <n v="0"/>
    <n v="0"/>
    <n v="0"/>
    <x v="20"/>
  </r>
  <r>
    <n v="1953"/>
    <n v="1953"/>
    <n v="0"/>
    <n v="0"/>
    <n v="1953"/>
    <n v="1953"/>
    <n v="0"/>
    <n v="0"/>
    <n v="0"/>
    <n v="0"/>
    <n v="0"/>
    <n v="0"/>
    <x v="25"/>
  </r>
  <r>
    <n v="176"/>
    <n v="0"/>
    <n v="176"/>
    <n v="0"/>
    <n v="0"/>
    <n v="0"/>
    <n v="0"/>
    <n v="0"/>
    <n v="176"/>
    <n v="0"/>
    <n v="176"/>
    <n v="0"/>
    <x v="26"/>
  </r>
  <r>
    <n v="1149"/>
    <n v="1149"/>
    <n v="0"/>
    <n v="0"/>
    <n v="0"/>
    <n v="0"/>
    <n v="0"/>
    <n v="0"/>
    <n v="0"/>
    <n v="0"/>
    <n v="0"/>
    <n v="0"/>
    <x v="27"/>
  </r>
  <r>
    <n v="3841"/>
    <n v="3841"/>
    <n v="0"/>
    <n v="0"/>
    <n v="3841"/>
    <n v="3841"/>
    <n v="0"/>
    <n v="0"/>
    <n v="0"/>
    <n v="0"/>
    <n v="0"/>
    <n v="0"/>
    <x v="28"/>
  </r>
  <r>
    <n v="727"/>
    <n v="727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2679"/>
    <n v="2679"/>
    <n v="0"/>
    <n v="0"/>
    <n v="2679"/>
    <n v="2679"/>
    <n v="0"/>
    <n v="0"/>
    <n v="0"/>
    <n v="0"/>
    <n v="0"/>
    <n v="0"/>
    <x v="51"/>
  </r>
  <r>
    <n v="483"/>
    <n v="0"/>
    <n v="483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36"/>
  </r>
  <r>
    <n v="63"/>
    <n v="63"/>
    <n v="0"/>
    <n v="0"/>
    <n v="0"/>
    <n v="0"/>
    <n v="0"/>
    <n v="0"/>
    <n v="0"/>
    <n v="0"/>
    <n v="0"/>
    <n v="0"/>
    <x v="37"/>
  </r>
  <r>
    <n v="147"/>
    <n v="147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60"/>
  </r>
  <r>
    <n v="1834"/>
    <n v="1834"/>
    <n v="0"/>
    <n v="0"/>
    <n v="0"/>
    <n v="0"/>
    <n v="0"/>
    <n v="0"/>
    <n v="1834"/>
    <n v="1834"/>
    <n v="0"/>
    <n v="0"/>
    <x v="40"/>
  </r>
  <r>
    <n v="133"/>
    <n v="133"/>
    <n v="0"/>
    <n v="0"/>
    <n v="0"/>
    <n v="0"/>
    <n v="0"/>
    <n v="0"/>
    <n v="0"/>
    <n v="0"/>
    <n v="0"/>
    <n v="0"/>
    <x v="41"/>
  </r>
  <r>
    <n v="3569"/>
    <n v="3569"/>
    <n v="0"/>
    <n v="0"/>
    <n v="3569"/>
    <n v="3569"/>
    <n v="0"/>
    <n v="0"/>
    <n v="0"/>
    <n v="0"/>
    <n v="0"/>
    <n v="0"/>
    <x v="42"/>
  </r>
  <r>
    <n v="353"/>
    <n v="353"/>
    <n v="0"/>
    <n v="0"/>
    <n v="0"/>
    <n v="0"/>
    <n v="0"/>
    <n v="0"/>
    <n v="0"/>
    <n v="0"/>
    <n v="0"/>
    <n v="0"/>
    <x v="0"/>
  </r>
  <r>
    <n v="3524"/>
    <n v="3524"/>
    <n v="0"/>
    <n v="0"/>
    <n v="3524"/>
    <n v="3524"/>
    <n v="0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2"/>
  </r>
  <r>
    <n v="17409"/>
    <n v="0"/>
    <n v="17409"/>
    <n v="0"/>
    <n v="17409"/>
    <n v="0"/>
    <n v="17409"/>
    <n v="0"/>
    <n v="0"/>
    <n v="0"/>
    <n v="0"/>
    <n v="0"/>
    <x v="46"/>
  </r>
  <r>
    <n v="7584"/>
    <n v="7584"/>
    <n v="0"/>
    <n v="0"/>
    <n v="0"/>
    <n v="0"/>
    <n v="0"/>
    <n v="0"/>
    <n v="7584"/>
    <n v="7584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039"/>
    <n v="1039"/>
    <n v="0"/>
    <n v="0"/>
    <n v="0"/>
    <n v="0"/>
    <n v="0"/>
    <n v="0"/>
    <n v="1039"/>
    <n v="1039"/>
    <n v="0"/>
    <n v="0"/>
    <x v="47"/>
  </r>
  <r>
    <n v="3149"/>
    <n v="3149"/>
    <n v="0"/>
    <n v="0"/>
    <n v="0"/>
    <n v="0"/>
    <n v="0"/>
    <n v="0"/>
    <n v="3149"/>
    <n v="3149"/>
    <n v="0"/>
    <n v="0"/>
    <x v="7"/>
  </r>
  <r>
    <n v="15577"/>
    <n v="15577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3"/>
  </r>
  <r>
    <n v="255"/>
    <n v="0"/>
    <n v="255"/>
    <n v="0"/>
    <n v="0"/>
    <n v="0"/>
    <n v="0"/>
    <n v="0"/>
    <n v="0"/>
    <n v="0"/>
    <n v="0"/>
    <n v="0"/>
    <x v="15"/>
  </r>
  <r>
    <n v="636"/>
    <n v="63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1456"/>
    <n v="1456"/>
    <n v="0"/>
    <n v="0"/>
    <n v="1456"/>
    <n v="1456"/>
    <n v="0"/>
    <n v="0"/>
    <n v="0"/>
    <n v="0"/>
    <n v="0"/>
    <n v="0"/>
    <x v="18"/>
  </r>
  <r>
    <n v="2403"/>
    <n v="0"/>
    <n v="2403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8950"/>
    <n v="8950"/>
    <n v="0"/>
    <n v="0"/>
    <n v="0"/>
    <n v="0"/>
    <n v="0"/>
    <n v="0"/>
    <n v="0"/>
    <n v="0"/>
    <n v="0"/>
    <n v="0"/>
    <x v="25"/>
  </r>
  <r>
    <n v="3"/>
    <n v="0"/>
    <n v="3"/>
    <n v="0"/>
    <n v="0"/>
    <n v="0"/>
    <n v="0"/>
    <n v="0"/>
    <n v="0"/>
    <n v="0"/>
    <n v="0"/>
    <n v="0"/>
    <x v="26"/>
  </r>
  <r>
    <n v="67"/>
    <n v="0"/>
    <n v="67"/>
    <n v="0"/>
    <n v="0"/>
    <n v="0"/>
    <n v="0"/>
    <n v="0"/>
    <n v="0"/>
    <n v="0"/>
    <n v="0"/>
    <n v="0"/>
    <x v="27"/>
  </r>
  <r>
    <n v="1554"/>
    <n v="1554"/>
    <n v="0"/>
    <n v="0"/>
    <n v="0"/>
    <n v="0"/>
    <n v="0"/>
    <n v="0"/>
    <n v="0"/>
    <n v="0"/>
    <n v="0"/>
    <n v="0"/>
    <x v="55"/>
  </r>
  <r>
    <n v="475"/>
    <n v="475"/>
    <n v="0"/>
    <n v="0"/>
    <n v="0"/>
    <n v="0"/>
    <n v="0"/>
    <n v="0"/>
    <n v="0"/>
    <n v="0"/>
    <n v="0"/>
    <n v="0"/>
    <x v="29"/>
  </r>
  <r>
    <n v="1414"/>
    <n v="1414"/>
    <n v="0"/>
    <n v="0"/>
    <n v="0"/>
    <n v="0"/>
    <n v="0"/>
    <n v="0"/>
    <n v="1414"/>
    <n v="1414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571"/>
    <n v="1571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39"/>
  </r>
  <r>
    <n v="16050"/>
    <n v="16050"/>
    <n v="0"/>
    <n v="0"/>
    <n v="0"/>
    <n v="0"/>
    <n v="0"/>
    <n v="0"/>
    <n v="0"/>
    <n v="0"/>
    <n v="0"/>
    <n v="0"/>
    <x v="40"/>
  </r>
  <r>
    <n v="644"/>
    <n v="644"/>
    <n v="0"/>
    <n v="0"/>
    <n v="0"/>
    <n v="0"/>
    <n v="0"/>
    <n v="0"/>
    <n v="0"/>
    <n v="0"/>
    <n v="0"/>
    <n v="0"/>
    <x v="41"/>
  </r>
  <r>
    <n v="106"/>
    <n v="106"/>
    <n v="0"/>
    <n v="0"/>
    <n v="0"/>
    <n v="0"/>
    <n v="0"/>
    <n v="0"/>
    <n v="106"/>
    <n v="106"/>
    <n v="0"/>
    <n v="0"/>
    <x v="42"/>
  </r>
  <r>
    <n v="102"/>
    <n v="102"/>
    <n v="0"/>
    <n v="0"/>
    <n v="102"/>
    <n v="102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44"/>
  </r>
  <r>
    <n v="2925"/>
    <n v="2925"/>
    <n v="0"/>
    <n v="0"/>
    <n v="0"/>
    <n v="0"/>
    <n v="0"/>
    <n v="0"/>
    <n v="2925"/>
    <n v="2925"/>
    <n v="0"/>
    <n v="0"/>
    <x v="45"/>
  </r>
  <r>
    <n v="3342"/>
    <n v="3342"/>
    <n v="0"/>
    <n v="0"/>
    <n v="0"/>
    <n v="0"/>
    <n v="0"/>
    <n v="0"/>
    <n v="0"/>
    <n v="0"/>
    <n v="0"/>
    <n v="0"/>
    <x v="46"/>
  </r>
  <r>
    <n v="265"/>
    <n v="0"/>
    <n v="265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69"/>
  </r>
  <r>
    <n v="23"/>
    <n v="0"/>
    <n v="23"/>
    <n v="0"/>
    <n v="23"/>
    <n v="0"/>
    <n v="23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7"/>
  </r>
  <r>
    <n v="125"/>
    <n v="125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65"/>
  </r>
  <r>
    <n v="70"/>
    <n v="70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778"/>
    <n v="778"/>
    <n v="0"/>
    <n v="0"/>
    <n v="0"/>
    <n v="0"/>
    <n v="0"/>
    <n v="0"/>
    <n v="0"/>
    <n v="0"/>
    <n v="0"/>
    <n v="0"/>
    <x v="16"/>
  </r>
  <r>
    <n v="701"/>
    <n v="701"/>
    <n v="0"/>
    <n v="0"/>
    <n v="0"/>
    <n v="0"/>
    <n v="0"/>
    <n v="0"/>
    <n v="0"/>
    <n v="0"/>
    <n v="0"/>
    <n v="0"/>
    <x v="17"/>
  </r>
  <r>
    <n v="2778"/>
    <n v="0"/>
    <n v="2778"/>
    <n v="0"/>
    <n v="0"/>
    <n v="0"/>
    <n v="0"/>
    <n v="0"/>
    <n v="0"/>
    <n v="0"/>
    <n v="0"/>
    <n v="0"/>
    <x v="57"/>
  </r>
  <r>
    <n v="354"/>
    <n v="354"/>
    <n v="0"/>
    <n v="0"/>
    <n v="0"/>
    <n v="0"/>
    <n v="0"/>
    <n v="0"/>
    <n v="0"/>
    <n v="0"/>
    <n v="0"/>
    <n v="0"/>
    <x v="19"/>
  </r>
  <r>
    <n v="1210"/>
    <n v="1210"/>
    <n v="0"/>
    <n v="0"/>
    <n v="1210"/>
    <n v="1210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5"/>
  </r>
  <r>
    <n v="21026"/>
    <n v="21026"/>
    <n v="0"/>
    <n v="0"/>
    <n v="0"/>
    <n v="0"/>
    <n v="0"/>
    <n v="0"/>
    <n v="21026"/>
    <n v="21026"/>
    <n v="0"/>
    <n v="0"/>
    <x v="29"/>
  </r>
  <r>
    <n v="501"/>
    <n v="501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51"/>
  </r>
  <r>
    <n v="512"/>
    <n v="512"/>
    <n v="0"/>
    <n v="0"/>
    <n v="512"/>
    <n v="512"/>
    <n v="0"/>
    <n v="0"/>
    <n v="0"/>
    <n v="0"/>
    <n v="0"/>
    <n v="0"/>
    <x v="33"/>
  </r>
  <r>
    <n v="339"/>
    <n v="0"/>
    <n v="339"/>
    <n v="0"/>
    <n v="0"/>
    <n v="0"/>
    <n v="0"/>
    <n v="0"/>
    <n v="0"/>
    <n v="0"/>
    <n v="0"/>
    <n v="0"/>
    <x v="61"/>
  </r>
  <r>
    <n v="102"/>
    <n v="102"/>
    <n v="0"/>
    <n v="0"/>
    <n v="102"/>
    <n v="102"/>
    <n v="0"/>
    <n v="0"/>
    <n v="0"/>
    <n v="0"/>
    <n v="0"/>
    <n v="0"/>
    <x v="62"/>
  </r>
  <r>
    <n v="1708"/>
    <n v="1708"/>
    <n v="0"/>
    <n v="0"/>
    <n v="0"/>
    <n v="0"/>
    <n v="0"/>
    <n v="0"/>
    <n v="1708"/>
    <n v="1708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496"/>
    <n v="5496"/>
    <n v="0"/>
    <n v="0"/>
    <n v="5496"/>
    <n v="5496"/>
    <n v="0"/>
    <n v="0"/>
    <n v="0"/>
    <n v="0"/>
    <n v="0"/>
    <n v="0"/>
    <x v="38"/>
  </r>
  <r>
    <n v="82"/>
    <n v="82"/>
    <n v="0"/>
    <n v="0"/>
    <n v="82"/>
    <n v="82"/>
    <n v="0"/>
    <n v="0"/>
    <n v="0"/>
    <n v="0"/>
    <n v="0"/>
    <n v="0"/>
    <x v="39"/>
  </r>
  <r>
    <n v="941"/>
    <n v="941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41"/>
  </r>
  <r>
    <n v="3923"/>
    <n v="0"/>
    <n v="3923"/>
    <n v="0"/>
    <n v="0"/>
    <n v="0"/>
    <n v="0"/>
    <n v="0"/>
    <n v="0"/>
    <n v="0"/>
    <n v="0"/>
    <n v="0"/>
    <x v="42"/>
  </r>
  <r>
    <n v="440"/>
    <n v="440"/>
    <n v="0"/>
    <n v="0"/>
    <n v="0"/>
    <n v="0"/>
    <n v="0"/>
    <n v="0"/>
    <n v="0"/>
    <n v="0"/>
    <n v="0"/>
    <n v="0"/>
    <x v="0"/>
  </r>
  <r>
    <n v="661"/>
    <n v="661"/>
    <n v="0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45"/>
  </r>
  <r>
    <n v="675"/>
    <n v="675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4"/>
  </r>
  <r>
    <n v="818"/>
    <n v="818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7"/>
  </r>
  <r>
    <n v="1254"/>
    <n v="1254"/>
    <n v="0"/>
    <n v="0"/>
    <n v="0"/>
    <n v="0"/>
    <n v="0"/>
    <n v="0"/>
    <n v="1254"/>
    <n v="1254"/>
    <n v="0"/>
    <n v="0"/>
    <x v="7"/>
  </r>
  <r>
    <n v="11485"/>
    <n v="11485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9"/>
  </r>
  <r>
    <n v="30"/>
    <n v="0"/>
    <n v="30"/>
    <n v="0"/>
    <n v="0"/>
    <n v="0"/>
    <n v="0"/>
    <n v="0"/>
    <n v="0"/>
    <n v="0"/>
    <n v="0"/>
    <n v="0"/>
    <x v="65"/>
  </r>
  <r>
    <n v="70"/>
    <n v="70"/>
    <n v="0"/>
    <n v="0"/>
    <n v="0"/>
    <n v="0"/>
    <n v="0"/>
    <n v="0"/>
    <n v="0"/>
    <n v="0"/>
    <n v="0"/>
    <n v="0"/>
    <x v="13"/>
  </r>
  <r>
    <n v="863"/>
    <n v="0"/>
    <n v="863"/>
    <n v="0"/>
    <n v="0"/>
    <n v="0"/>
    <n v="0"/>
    <n v="0"/>
    <n v="863"/>
    <n v="0"/>
    <n v="863"/>
    <n v="0"/>
    <x v="15"/>
  </r>
  <r>
    <n v="699"/>
    <n v="699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17"/>
  </r>
  <r>
    <n v="465"/>
    <n v="0"/>
    <n v="465"/>
    <n v="0"/>
    <n v="465"/>
    <n v="0"/>
    <n v="465"/>
    <n v="0"/>
    <n v="0"/>
    <n v="0"/>
    <n v="0"/>
    <n v="0"/>
    <x v="57"/>
  </r>
  <r>
    <n v="247"/>
    <n v="247"/>
    <n v="0"/>
    <n v="0"/>
    <n v="0"/>
    <n v="0"/>
    <n v="0"/>
    <n v="0"/>
    <n v="0"/>
    <n v="0"/>
    <n v="0"/>
    <n v="0"/>
    <x v="19"/>
  </r>
  <r>
    <n v="259"/>
    <n v="259"/>
    <n v="0"/>
    <n v="0"/>
    <n v="0"/>
    <n v="0"/>
    <n v="0"/>
    <n v="0"/>
    <n v="0"/>
    <n v="0"/>
    <n v="0"/>
    <n v="0"/>
    <x v="20"/>
  </r>
  <r>
    <n v="2454"/>
    <n v="245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7"/>
  </r>
  <r>
    <n v="1461"/>
    <n v="0"/>
    <n v="1461"/>
    <n v="0"/>
    <n v="0"/>
    <n v="0"/>
    <n v="0"/>
    <n v="0"/>
    <n v="1461"/>
    <n v="0"/>
    <n v="1461"/>
    <n v="0"/>
    <x v="55"/>
  </r>
  <r>
    <n v="38"/>
    <n v="38"/>
    <n v="0"/>
    <n v="0"/>
    <n v="0"/>
    <n v="0"/>
    <n v="0"/>
    <n v="0"/>
    <n v="0"/>
    <n v="0"/>
    <n v="0"/>
    <n v="0"/>
    <x v="29"/>
  </r>
  <r>
    <n v="1458"/>
    <n v="1458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292"/>
    <n v="292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688"/>
    <n v="0"/>
    <n v="688"/>
    <n v="0"/>
    <n v="0"/>
    <n v="0"/>
    <n v="0"/>
    <n v="0"/>
    <n v="0"/>
    <n v="0"/>
    <n v="0"/>
    <n v="0"/>
    <x v="66"/>
  </r>
  <r>
    <n v="26"/>
    <n v="26"/>
    <n v="0"/>
    <n v="0"/>
    <n v="0"/>
    <n v="0"/>
    <n v="0"/>
    <n v="0"/>
    <n v="0"/>
    <n v="0"/>
    <n v="0"/>
    <n v="0"/>
    <x v="52"/>
  </r>
  <r>
    <n v="838"/>
    <n v="83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60"/>
  </r>
  <r>
    <n v="6165"/>
    <n v="6165"/>
    <n v="0"/>
    <n v="0"/>
    <n v="6165"/>
    <n v="6165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41"/>
  </r>
  <r>
    <n v="5383"/>
    <n v="0"/>
    <n v="5383"/>
    <n v="0"/>
    <n v="0"/>
    <n v="0"/>
    <n v="0"/>
    <n v="0"/>
    <n v="0"/>
    <n v="0"/>
    <n v="0"/>
    <n v="0"/>
    <x v="42"/>
  </r>
  <r>
    <n v="11420"/>
    <n v="11420"/>
    <n v="0"/>
    <n v="0"/>
    <n v="0"/>
    <n v="0"/>
    <n v="0"/>
    <n v="0"/>
    <n v="11420"/>
    <n v="11420"/>
    <n v="0"/>
    <n v="0"/>
    <x v="0"/>
  </r>
  <r>
    <n v="1134"/>
    <n v="113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13"/>
    <n v="13"/>
    <n v="0"/>
    <n v="0"/>
    <x v="45"/>
  </r>
  <r>
    <n v="63"/>
    <n v="63"/>
    <n v="0"/>
    <n v="0"/>
    <n v="0"/>
    <n v="0"/>
    <n v="0"/>
    <n v="0"/>
    <n v="0"/>
    <n v="0"/>
    <n v="0"/>
    <n v="0"/>
    <x v="3"/>
  </r>
  <r>
    <n v="41"/>
    <n v="41"/>
    <n v="0"/>
    <n v="0"/>
    <n v="0"/>
    <n v="0"/>
    <n v="0"/>
    <n v="0"/>
    <n v="0"/>
    <n v="0"/>
    <n v="0"/>
    <n v="0"/>
    <x v="4"/>
  </r>
  <r>
    <n v="32792"/>
    <n v="0"/>
    <n v="32792"/>
    <n v="0"/>
    <n v="0"/>
    <n v="0"/>
    <n v="0"/>
    <n v="0"/>
    <n v="0"/>
    <n v="0"/>
    <n v="0"/>
    <n v="0"/>
    <x v="5"/>
  </r>
  <r>
    <n v="855"/>
    <n v="855"/>
    <n v="0"/>
    <n v="0"/>
    <n v="0"/>
    <n v="0"/>
    <n v="0"/>
    <n v="0"/>
    <n v="855"/>
    <n v="855"/>
    <n v="0"/>
    <n v="0"/>
    <x v="47"/>
  </r>
  <r>
    <n v="8"/>
    <n v="8"/>
    <n v="0"/>
    <n v="0"/>
    <n v="0"/>
    <n v="0"/>
    <n v="0"/>
    <n v="0"/>
    <n v="0"/>
    <n v="0"/>
    <n v="0"/>
    <n v="0"/>
    <x v="7"/>
  </r>
  <r>
    <n v="4559"/>
    <n v="4559"/>
    <n v="0"/>
    <n v="0"/>
    <n v="0"/>
    <n v="0"/>
    <n v="0"/>
    <n v="0"/>
    <n v="0"/>
    <n v="0"/>
    <n v="0"/>
    <n v="0"/>
    <x v="8"/>
  </r>
  <r>
    <n v="527"/>
    <n v="52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1206"/>
    <n v="1206"/>
    <n v="0"/>
    <n v="0"/>
    <n v="0"/>
    <n v="0"/>
    <n v="0"/>
    <n v="0"/>
    <n v="1206"/>
    <n v="1206"/>
    <n v="0"/>
    <n v="0"/>
    <x v="16"/>
  </r>
  <r>
    <n v="2452"/>
    <n v="2452"/>
    <n v="0"/>
    <n v="0"/>
    <n v="0"/>
    <n v="0"/>
    <n v="0"/>
    <n v="0"/>
    <n v="0"/>
    <n v="0"/>
    <n v="0"/>
    <n v="0"/>
    <x v="17"/>
  </r>
  <r>
    <n v="2269"/>
    <n v="2269"/>
    <n v="0"/>
    <n v="0"/>
    <n v="0"/>
    <n v="0"/>
    <n v="0"/>
    <n v="0"/>
    <n v="2269"/>
    <n v="2269"/>
    <n v="0"/>
    <n v="0"/>
    <x v="57"/>
  </r>
  <r>
    <n v="56"/>
    <n v="56"/>
    <n v="0"/>
    <n v="0"/>
    <n v="0"/>
    <n v="0"/>
    <n v="0"/>
    <n v="0"/>
    <n v="0"/>
    <n v="0"/>
    <n v="0"/>
    <n v="0"/>
    <x v="19"/>
  </r>
  <r>
    <n v="8672"/>
    <n v="8672"/>
    <n v="0"/>
    <n v="0"/>
    <n v="8672"/>
    <n v="8672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71"/>
    <n v="71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62"/>
    <n v="62"/>
    <n v="0"/>
    <n v="0"/>
    <x v="55"/>
  </r>
  <r>
    <n v="8"/>
    <n v="8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33"/>
  </r>
  <r>
    <n v="854"/>
    <n v="854"/>
    <n v="0"/>
    <n v="0"/>
    <n v="854"/>
    <n v="854"/>
    <n v="0"/>
    <n v="0"/>
    <n v="0"/>
    <n v="0"/>
    <n v="0"/>
    <n v="0"/>
    <x v="56"/>
  </r>
  <r>
    <n v="3576"/>
    <n v="3576"/>
    <n v="0"/>
    <n v="0"/>
    <n v="3576"/>
    <n v="3576"/>
    <n v="0"/>
    <n v="0"/>
    <n v="0"/>
    <n v="0"/>
    <n v="0"/>
    <n v="0"/>
    <x v="62"/>
  </r>
  <r>
    <n v="3"/>
    <n v="3"/>
    <n v="0"/>
    <n v="0"/>
    <n v="3"/>
    <n v="3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37"/>
  </r>
  <r>
    <n v="1319"/>
    <n v="0"/>
    <n v="1319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7549"/>
    <n v="0"/>
    <n v="7549"/>
    <n v="0"/>
    <n v="0"/>
    <n v="0"/>
    <n v="0"/>
    <n v="0"/>
    <n v="0"/>
    <n v="0"/>
    <n v="0"/>
    <n v="0"/>
    <x v="40"/>
  </r>
  <r>
    <n v="92"/>
    <n v="92"/>
    <n v="0"/>
    <n v="0"/>
    <n v="0"/>
    <n v="0"/>
    <n v="0"/>
    <n v="0"/>
    <n v="0"/>
    <n v="0"/>
    <n v="0"/>
    <n v="0"/>
    <x v="41"/>
  </r>
  <r>
    <n v="783"/>
    <n v="783"/>
    <n v="0"/>
    <n v="0"/>
    <n v="783"/>
    <n v="783"/>
    <n v="0"/>
    <n v="0"/>
    <n v="0"/>
    <n v="0"/>
    <n v="0"/>
    <n v="0"/>
    <x v="42"/>
  </r>
  <r>
    <n v="7488"/>
    <n v="0"/>
    <n v="7488"/>
    <n v="0"/>
    <n v="0"/>
    <n v="0"/>
    <n v="0"/>
    <n v="0"/>
    <n v="0"/>
    <n v="0"/>
    <n v="0"/>
    <n v="0"/>
    <x v="43"/>
  </r>
  <r>
    <n v="1087"/>
    <n v="1087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2"/>
  </r>
  <r>
    <n v="219"/>
    <n v="219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4"/>
  </r>
  <r>
    <n v="75"/>
    <n v="75"/>
    <n v="0"/>
    <n v="0"/>
    <n v="75"/>
    <n v="75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7"/>
  </r>
  <r>
    <n v="11842"/>
    <n v="0"/>
    <n v="11842"/>
    <n v="0"/>
    <n v="0"/>
    <n v="0"/>
    <n v="0"/>
    <n v="0"/>
    <n v="0"/>
    <n v="0"/>
    <n v="0"/>
    <n v="0"/>
    <x v="8"/>
  </r>
  <r>
    <n v="417"/>
    <n v="41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368"/>
    <n v="368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15"/>
  </r>
  <r>
    <n v="1237"/>
    <n v="1237"/>
    <n v="0"/>
    <n v="0"/>
    <n v="0"/>
    <n v="0"/>
    <n v="0"/>
    <n v="0"/>
    <n v="0"/>
    <n v="0"/>
    <n v="0"/>
    <n v="0"/>
    <x v="16"/>
  </r>
  <r>
    <n v="88"/>
    <n v="88"/>
    <n v="0"/>
    <n v="0"/>
    <n v="0"/>
    <n v="0"/>
    <n v="0"/>
    <n v="0"/>
    <n v="0"/>
    <n v="0"/>
    <n v="0"/>
    <n v="0"/>
    <x v="17"/>
  </r>
  <r>
    <n v="341"/>
    <n v="0"/>
    <n v="341"/>
    <n v="0"/>
    <n v="0"/>
    <n v="0"/>
    <n v="0"/>
    <n v="0"/>
    <n v="0"/>
    <n v="0"/>
    <n v="0"/>
    <n v="0"/>
    <x v="18"/>
  </r>
  <r>
    <n v="2501"/>
    <n v="2501"/>
    <n v="0"/>
    <n v="0"/>
    <n v="0"/>
    <n v="0"/>
    <n v="0"/>
    <n v="0"/>
    <n v="2501"/>
    <n v="2501"/>
    <n v="0"/>
    <n v="0"/>
    <x v="19"/>
  </r>
  <r>
    <n v="13572"/>
    <n v="13572"/>
    <n v="0"/>
    <n v="0"/>
    <n v="0"/>
    <n v="0"/>
    <n v="0"/>
    <n v="0"/>
    <n v="0"/>
    <n v="0"/>
    <n v="0"/>
    <n v="0"/>
    <x v="20"/>
  </r>
  <r>
    <n v="8996"/>
    <n v="8996"/>
    <n v="0"/>
    <n v="0"/>
    <n v="8996"/>
    <n v="8996"/>
    <n v="0"/>
    <n v="0"/>
    <n v="0"/>
    <n v="0"/>
    <n v="0"/>
    <n v="0"/>
    <x v="25"/>
  </r>
  <r>
    <n v="1749"/>
    <n v="1749"/>
    <n v="0"/>
    <n v="0"/>
    <n v="0"/>
    <n v="0"/>
    <n v="0"/>
    <n v="0"/>
    <n v="1749"/>
    <n v="1749"/>
    <n v="0"/>
    <n v="0"/>
    <x v="26"/>
  </r>
  <r>
    <n v="31"/>
    <n v="31"/>
    <n v="0"/>
    <n v="0"/>
    <n v="0"/>
    <n v="0"/>
    <n v="0"/>
    <n v="0"/>
    <n v="0"/>
    <n v="0"/>
    <n v="0"/>
    <n v="0"/>
    <x v="27"/>
  </r>
  <r>
    <n v="161"/>
    <n v="161"/>
    <n v="0"/>
    <n v="0"/>
    <n v="0"/>
    <n v="0"/>
    <n v="0"/>
    <n v="0"/>
    <n v="0"/>
    <n v="0"/>
    <n v="0"/>
    <n v="0"/>
    <x v="28"/>
  </r>
  <r>
    <n v="2850"/>
    <n v="2850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3"/>
  </r>
  <r>
    <n v="26"/>
    <n v="26"/>
    <n v="0"/>
    <n v="0"/>
    <n v="26"/>
    <n v="26"/>
    <n v="0"/>
    <n v="0"/>
    <n v="0"/>
    <n v="0"/>
    <n v="0"/>
    <n v="0"/>
    <x v="56"/>
  </r>
  <r>
    <n v="413"/>
    <n v="413"/>
    <n v="0"/>
    <n v="0"/>
    <n v="0"/>
    <n v="0"/>
    <n v="0"/>
    <n v="0"/>
    <n v="0"/>
    <n v="0"/>
    <n v="0"/>
    <n v="0"/>
    <x v="64"/>
  </r>
  <r>
    <n v="9702"/>
    <n v="0"/>
    <n v="9702"/>
    <n v="0"/>
    <n v="0"/>
    <n v="0"/>
    <n v="0"/>
    <n v="0"/>
    <n v="0"/>
    <n v="0"/>
    <n v="0"/>
    <n v="0"/>
    <x v="36"/>
  </r>
  <r>
    <n v="1005"/>
    <n v="1005"/>
    <n v="0"/>
    <n v="0"/>
    <n v="0"/>
    <n v="0"/>
    <n v="0"/>
    <n v="0"/>
    <n v="0"/>
    <n v="0"/>
    <n v="0"/>
    <n v="0"/>
    <x v="37"/>
  </r>
  <r>
    <n v="596"/>
    <n v="59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166"/>
    <n v="0"/>
    <n v="2166"/>
    <n v="0"/>
    <n v="2166"/>
    <n v="0"/>
    <n v="2166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20"/>
    <n v="20"/>
    <n v="0"/>
    <n v="0"/>
    <n v="20"/>
    <n v="20"/>
    <n v="0"/>
    <n v="0"/>
    <n v="0"/>
    <n v="0"/>
    <n v="0"/>
    <n v="0"/>
    <x v="42"/>
  </r>
  <r>
    <n v="2750"/>
    <n v="2750"/>
    <n v="0"/>
    <n v="0"/>
    <n v="0"/>
    <n v="0"/>
    <n v="0"/>
    <n v="0"/>
    <n v="2750"/>
    <n v="2750"/>
    <n v="0"/>
    <n v="0"/>
    <x v="43"/>
  </r>
  <r>
    <n v="48"/>
    <n v="48"/>
    <n v="0"/>
    <n v="0"/>
    <n v="0"/>
    <n v="0"/>
    <n v="0"/>
    <n v="0"/>
    <n v="0"/>
    <n v="0"/>
    <n v="0"/>
    <n v="0"/>
    <x v="1"/>
  </r>
  <r>
    <n v="257"/>
    <n v="257"/>
    <n v="0"/>
    <n v="0"/>
    <n v="0"/>
    <n v="0"/>
    <n v="0"/>
    <n v="0"/>
    <n v="0"/>
    <n v="0"/>
    <n v="0"/>
    <n v="0"/>
    <x v="45"/>
  </r>
  <r>
    <n v="2424"/>
    <n v="2424"/>
    <n v="0"/>
    <n v="0"/>
    <n v="0"/>
    <n v="0"/>
    <n v="0"/>
    <n v="0"/>
    <n v="0"/>
    <n v="0"/>
    <n v="0"/>
    <n v="0"/>
    <x v="3"/>
  </r>
  <r>
    <n v="10"/>
    <n v="10"/>
    <n v="0"/>
    <n v="0"/>
    <n v="10"/>
    <n v="10"/>
    <n v="0"/>
    <n v="0"/>
    <n v="0"/>
    <n v="0"/>
    <n v="0"/>
    <n v="0"/>
    <x v="4"/>
  </r>
  <r>
    <n v="56"/>
    <n v="0"/>
    <n v="56"/>
    <n v="0"/>
    <n v="56"/>
    <n v="0"/>
    <n v="56"/>
    <n v="0"/>
    <n v="0"/>
    <n v="0"/>
    <n v="0"/>
    <n v="0"/>
    <x v="69"/>
  </r>
  <r>
    <n v="221"/>
    <n v="0"/>
    <n v="221"/>
    <n v="0"/>
    <n v="0"/>
    <n v="0"/>
    <n v="0"/>
    <n v="0"/>
    <n v="0"/>
    <n v="0"/>
    <n v="0"/>
    <n v="0"/>
    <x v="47"/>
  </r>
  <r>
    <n v="21"/>
    <n v="0"/>
    <n v="21"/>
    <n v="0"/>
    <n v="0"/>
    <n v="0"/>
    <n v="0"/>
    <n v="0"/>
    <n v="0"/>
    <n v="0"/>
    <n v="0"/>
    <n v="0"/>
    <x v="67"/>
  </r>
  <r>
    <n v="821"/>
    <n v="821"/>
    <n v="0"/>
    <n v="0"/>
    <n v="0"/>
    <n v="0"/>
    <n v="0"/>
    <n v="0"/>
    <n v="0"/>
    <n v="0"/>
    <n v="0"/>
    <n v="0"/>
    <x v="8"/>
  </r>
  <r>
    <n v="407"/>
    <n v="407"/>
    <n v="0"/>
    <n v="0"/>
    <n v="0"/>
    <n v="0"/>
    <n v="0"/>
    <n v="0"/>
    <n v="407"/>
    <n v="407"/>
    <n v="0"/>
    <n v="0"/>
    <x v="48"/>
  </r>
  <r>
    <n v="221"/>
    <n v="221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3"/>
  </r>
  <r>
    <n v="844"/>
    <n v="844"/>
    <n v="0"/>
    <n v="0"/>
    <n v="0"/>
    <n v="0"/>
    <n v="0"/>
    <n v="0"/>
    <n v="0"/>
    <n v="0"/>
    <n v="0"/>
    <n v="0"/>
    <x v="15"/>
  </r>
  <r>
    <n v="997"/>
    <n v="997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4"/>
  </r>
  <r>
    <n v="477"/>
    <n v="477"/>
    <n v="0"/>
    <n v="0"/>
    <n v="0"/>
    <n v="0"/>
    <n v="0"/>
    <n v="0"/>
    <n v="0"/>
    <n v="0"/>
    <n v="0"/>
    <n v="0"/>
    <x v="19"/>
  </r>
  <r>
    <n v="516"/>
    <n v="516"/>
    <n v="0"/>
    <n v="0"/>
    <n v="0"/>
    <n v="0"/>
    <n v="0"/>
    <n v="0"/>
    <n v="0"/>
    <n v="0"/>
    <n v="0"/>
    <n v="0"/>
    <x v="20"/>
  </r>
  <r>
    <n v="4853"/>
    <n v="4853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121"/>
    <n v="1121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63"/>
  </r>
  <r>
    <n v="3833"/>
    <n v="3833"/>
    <n v="0"/>
    <n v="0"/>
    <n v="0"/>
    <n v="0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65"/>
    <n v="65"/>
    <n v="0"/>
    <n v="0"/>
    <x v="35"/>
  </r>
  <r>
    <n v="256"/>
    <n v="256"/>
    <n v="0"/>
    <n v="0"/>
    <n v="0"/>
    <n v="0"/>
    <n v="0"/>
    <n v="0"/>
    <n v="256"/>
    <n v="256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22"/>
    <n v="122"/>
    <n v="0"/>
    <n v="0"/>
    <n v="0"/>
    <n v="0"/>
    <n v="0"/>
    <n v="0"/>
    <n v="0"/>
    <n v="0"/>
    <n v="0"/>
    <n v="0"/>
    <x v="38"/>
  </r>
  <r>
    <n v="1932"/>
    <n v="0"/>
    <n v="1932"/>
    <n v="0"/>
    <n v="0"/>
    <n v="0"/>
    <n v="0"/>
    <n v="0"/>
    <n v="1932"/>
    <n v="0"/>
    <n v="1932"/>
    <n v="0"/>
    <x v="39"/>
  </r>
  <r>
    <n v="212"/>
    <n v="21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549"/>
    <n v="549"/>
    <n v="0"/>
    <n v="0"/>
    <n v="0"/>
    <n v="0"/>
    <n v="0"/>
    <n v="0"/>
    <n v="549"/>
    <n v="549"/>
    <n v="0"/>
    <n v="0"/>
    <x v="42"/>
  </r>
  <r>
    <n v="2559"/>
    <n v="0"/>
    <n v="2559"/>
    <n v="0"/>
    <n v="2559"/>
    <n v="0"/>
    <n v="2559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423"/>
    <n v="423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14040"/>
    <n v="0"/>
    <n v="1404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47"/>
  </r>
  <r>
    <n v="7243"/>
    <n v="7243"/>
    <n v="0"/>
    <n v="0"/>
    <n v="0"/>
    <n v="0"/>
    <n v="0"/>
    <n v="0"/>
    <n v="0"/>
    <n v="0"/>
    <n v="0"/>
    <n v="0"/>
    <x v="7"/>
  </r>
  <r>
    <n v="18870"/>
    <n v="18870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59"/>
    <n v="59"/>
    <n v="0"/>
    <n v="0"/>
    <x v="9"/>
  </r>
  <r>
    <n v="125"/>
    <n v="125"/>
    <n v="0"/>
    <n v="0"/>
    <n v="0"/>
    <n v="0"/>
    <n v="0"/>
    <n v="0"/>
    <n v="125"/>
    <n v="125"/>
    <n v="0"/>
    <n v="0"/>
    <x v="11"/>
  </r>
  <r>
    <n v="5"/>
    <n v="5"/>
    <n v="0"/>
    <n v="0"/>
    <n v="0"/>
    <n v="0"/>
    <n v="0"/>
    <n v="0"/>
    <n v="5"/>
    <n v="5"/>
    <n v="0"/>
    <n v="0"/>
    <x v="13"/>
  </r>
  <r>
    <n v="475"/>
    <n v="475"/>
    <n v="0"/>
    <n v="0"/>
    <n v="0"/>
    <n v="0"/>
    <n v="0"/>
    <n v="0"/>
    <n v="0"/>
    <n v="0"/>
    <n v="0"/>
    <n v="0"/>
    <x v="15"/>
  </r>
  <r>
    <n v="813"/>
    <n v="813"/>
    <n v="0"/>
    <n v="0"/>
    <n v="0"/>
    <n v="0"/>
    <n v="0"/>
    <n v="0"/>
    <n v="0"/>
    <n v="0"/>
    <n v="0"/>
    <n v="0"/>
    <x v="16"/>
  </r>
  <r>
    <n v="5233"/>
    <n v="5233"/>
    <n v="0"/>
    <n v="0"/>
    <n v="0"/>
    <n v="0"/>
    <n v="0"/>
    <n v="0"/>
    <n v="5233"/>
    <n v="5233"/>
    <n v="0"/>
    <n v="0"/>
    <x v="17"/>
  </r>
  <r>
    <n v="94"/>
    <n v="0"/>
    <n v="94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33"/>
    <n v="33"/>
    <n v="0"/>
    <n v="0"/>
    <x v="20"/>
  </r>
  <r>
    <n v="54"/>
    <n v="54"/>
    <n v="0"/>
    <n v="0"/>
    <n v="54"/>
    <n v="54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427"/>
    <n v="427"/>
    <n v="0"/>
    <n v="0"/>
    <n v="0"/>
    <n v="0"/>
    <n v="0"/>
    <n v="0"/>
    <n v="0"/>
    <n v="0"/>
    <n v="0"/>
    <n v="0"/>
    <x v="29"/>
  </r>
  <r>
    <n v="3645"/>
    <n v="3645"/>
    <n v="0"/>
    <n v="0"/>
    <n v="0"/>
    <n v="0"/>
    <n v="0"/>
    <n v="0"/>
    <n v="0"/>
    <n v="0"/>
    <n v="0"/>
    <n v="0"/>
    <x v="58"/>
  </r>
  <r>
    <n v="995"/>
    <n v="995"/>
    <n v="0"/>
    <n v="0"/>
    <n v="0"/>
    <n v="0"/>
    <n v="0"/>
    <n v="0"/>
    <n v="0"/>
    <n v="0"/>
    <n v="0"/>
    <n v="0"/>
    <x v="63"/>
  </r>
  <r>
    <n v="1832"/>
    <n v="0"/>
    <n v="0"/>
    <n v="1832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33"/>
  </r>
  <r>
    <n v="2090"/>
    <n v="2090"/>
    <n v="0"/>
    <n v="0"/>
    <n v="0"/>
    <n v="0"/>
    <n v="0"/>
    <n v="0"/>
    <n v="2090"/>
    <n v="2090"/>
    <n v="0"/>
    <n v="0"/>
    <x v="66"/>
  </r>
  <r>
    <n v="72"/>
    <n v="72"/>
    <n v="0"/>
    <n v="0"/>
    <n v="72"/>
    <n v="72"/>
    <n v="0"/>
    <n v="0"/>
    <n v="0"/>
    <n v="0"/>
    <n v="0"/>
    <n v="0"/>
    <x v="64"/>
  </r>
  <r>
    <n v="73"/>
    <n v="73"/>
    <n v="0"/>
    <n v="0"/>
    <n v="73"/>
    <n v="73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59"/>
    <n v="159"/>
    <n v="0"/>
    <n v="0"/>
    <n v="0"/>
    <n v="0"/>
    <n v="0"/>
    <n v="0"/>
    <n v="0"/>
    <n v="0"/>
    <n v="0"/>
    <n v="0"/>
    <x v="40"/>
  </r>
  <r>
    <n v="1354"/>
    <n v="0"/>
    <n v="1354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2222"/>
    <n v="2222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31"/>
    <n v="31"/>
    <n v="0"/>
    <n v="0"/>
    <x v="2"/>
  </r>
  <r>
    <n v="24"/>
    <n v="2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"/>
  </r>
  <r>
    <n v="161"/>
    <n v="16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7"/>
  </r>
  <r>
    <n v="24934"/>
    <n v="24934"/>
    <n v="0"/>
    <n v="0"/>
    <n v="0"/>
    <n v="0"/>
    <n v="0"/>
    <n v="0"/>
    <n v="0"/>
    <n v="0"/>
    <n v="0"/>
    <n v="0"/>
    <x v="8"/>
  </r>
  <r>
    <n v="25781"/>
    <n v="25781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9"/>
  </r>
  <r>
    <n v="3729"/>
    <n v="3729"/>
    <n v="0"/>
    <n v="0"/>
    <n v="0"/>
    <n v="0"/>
    <n v="0"/>
    <n v="0"/>
    <n v="0"/>
    <n v="0"/>
    <n v="0"/>
    <n v="0"/>
    <x v="18"/>
  </r>
  <r>
    <n v="264"/>
    <n v="264"/>
    <n v="0"/>
    <n v="0"/>
    <n v="0"/>
    <n v="0"/>
    <n v="0"/>
    <n v="0"/>
    <n v="0"/>
    <n v="0"/>
    <n v="0"/>
    <n v="0"/>
    <x v="19"/>
  </r>
  <r>
    <n v="3379"/>
    <n v="0"/>
    <n v="3379"/>
    <n v="0"/>
    <n v="0"/>
    <n v="0"/>
    <n v="0"/>
    <n v="0"/>
    <n v="0"/>
    <n v="0"/>
    <n v="0"/>
    <n v="0"/>
    <x v="20"/>
  </r>
  <r>
    <n v="2323"/>
    <n v="0"/>
    <n v="2323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26"/>
  </r>
  <r>
    <n v="70"/>
    <n v="70"/>
    <n v="0"/>
    <n v="0"/>
    <n v="70"/>
    <n v="7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55"/>
  </r>
  <r>
    <n v="18"/>
    <n v="18"/>
    <n v="0"/>
    <n v="0"/>
    <n v="0"/>
    <n v="0"/>
    <n v="0"/>
    <n v="0"/>
    <n v="0"/>
    <n v="0"/>
    <n v="0"/>
    <n v="0"/>
    <x v="29"/>
  </r>
  <r>
    <n v="461"/>
    <n v="461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1"/>
  </r>
  <r>
    <n v="2221"/>
    <n v="222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1453"/>
    <n v="11453"/>
    <n v="0"/>
    <n v="0"/>
    <n v="0"/>
    <n v="0"/>
    <n v="0"/>
    <n v="0"/>
    <n v="0"/>
    <n v="0"/>
    <n v="0"/>
    <n v="0"/>
    <x v="34"/>
  </r>
  <r>
    <n v="182"/>
    <n v="182"/>
    <n v="0"/>
    <n v="0"/>
    <n v="182"/>
    <n v="182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52"/>
    <n v="152"/>
    <n v="0"/>
    <n v="0"/>
    <n v="152"/>
    <n v="152"/>
    <n v="0"/>
    <n v="0"/>
    <n v="0"/>
    <n v="0"/>
    <n v="0"/>
    <n v="0"/>
    <x v="37"/>
  </r>
  <r>
    <n v="149"/>
    <n v="149"/>
    <n v="0"/>
    <n v="0"/>
    <n v="0"/>
    <n v="0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39"/>
  </r>
  <r>
    <n v="5603"/>
    <n v="0"/>
    <n v="5603"/>
    <n v="0"/>
    <n v="0"/>
    <n v="0"/>
    <n v="0"/>
    <n v="0"/>
    <n v="0"/>
    <n v="0"/>
    <n v="0"/>
    <n v="0"/>
    <x v="40"/>
  </r>
  <r>
    <n v="8285"/>
    <n v="8285"/>
    <n v="0"/>
    <n v="0"/>
    <n v="0"/>
    <n v="0"/>
    <n v="0"/>
    <n v="0"/>
    <n v="0"/>
    <n v="0"/>
    <n v="0"/>
    <n v="0"/>
    <x v="41"/>
  </r>
  <r>
    <n v="240"/>
    <n v="240"/>
    <n v="0"/>
    <n v="0"/>
    <n v="0"/>
    <n v="0"/>
    <n v="0"/>
    <n v="0"/>
    <n v="0"/>
    <n v="0"/>
    <n v="0"/>
    <n v="0"/>
    <x v="42"/>
  </r>
  <r>
    <n v="1597"/>
    <n v="1597"/>
    <n v="0"/>
    <n v="0"/>
    <n v="0"/>
    <n v="0"/>
    <n v="0"/>
    <n v="0"/>
    <n v="1597"/>
    <n v="1597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473"/>
    <n v="47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33"/>
    <n v="33"/>
    <n v="0"/>
    <n v="0"/>
    <n v="0"/>
    <n v="0"/>
    <n v="0"/>
    <n v="0"/>
    <n v="0"/>
    <n v="0"/>
    <n v="0"/>
    <n v="0"/>
    <x v="4"/>
  </r>
  <r>
    <n v="264"/>
    <n v="264"/>
    <n v="0"/>
    <n v="0"/>
    <n v="0"/>
    <n v="0"/>
    <n v="0"/>
    <n v="0"/>
    <n v="0"/>
    <n v="0"/>
    <n v="0"/>
    <n v="0"/>
    <x v="5"/>
  </r>
  <r>
    <n v="71"/>
    <n v="0"/>
    <n v="71"/>
    <n v="0"/>
    <n v="0"/>
    <n v="0"/>
    <n v="0"/>
    <n v="0"/>
    <n v="0"/>
    <n v="0"/>
    <n v="0"/>
    <n v="0"/>
    <x v="47"/>
  </r>
  <r>
    <n v="2028"/>
    <n v="2028"/>
    <n v="0"/>
    <n v="0"/>
    <n v="0"/>
    <n v="0"/>
    <n v="0"/>
    <n v="0"/>
    <n v="0"/>
    <n v="0"/>
    <n v="0"/>
    <n v="0"/>
    <x v="7"/>
  </r>
  <r>
    <n v="285"/>
    <n v="285"/>
    <n v="0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5"/>
  </r>
  <r>
    <n v="7980"/>
    <n v="798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50"/>
    <n v="150"/>
    <n v="0"/>
    <n v="0"/>
    <n v="0"/>
    <n v="0"/>
    <n v="0"/>
    <n v="0"/>
    <n v="150"/>
    <n v="150"/>
    <n v="0"/>
    <n v="0"/>
    <x v="54"/>
  </r>
  <r>
    <n v="599"/>
    <n v="0"/>
    <n v="599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41"/>
    <n v="41"/>
    <n v="0"/>
    <n v="0"/>
    <n v="41"/>
    <n v="41"/>
    <n v="0"/>
    <n v="0"/>
    <n v="0"/>
    <n v="0"/>
    <n v="0"/>
    <n v="0"/>
    <x v="27"/>
  </r>
  <r>
    <n v="6061"/>
    <n v="6061"/>
    <n v="0"/>
    <n v="0"/>
    <n v="0"/>
    <n v="0"/>
    <n v="0"/>
    <n v="0"/>
    <n v="0"/>
    <n v="0"/>
    <n v="0"/>
    <n v="0"/>
    <x v="28"/>
  </r>
  <r>
    <n v="5177"/>
    <n v="517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31"/>
  </r>
  <r>
    <n v="131"/>
    <n v="131"/>
    <n v="0"/>
    <n v="0"/>
    <n v="0"/>
    <n v="0"/>
    <n v="0"/>
    <n v="0"/>
    <n v="0"/>
    <n v="0"/>
    <n v="0"/>
    <n v="0"/>
    <x v="51"/>
  </r>
  <r>
    <n v="2107"/>
    <n v="0"/>
    <n v="2107"/>
    <n v="0"/>
    <n v="0"/>
    <n v="0"/>
    <n v="0"/>
    <n v="0"/>
    <n v="0"/>
    <n v="0"/>
    <n v="0"/>
    <n v="0"/>
    <x v="33"/>
  </r>
  <r>
    <n v="3153"/>
    <n v="3153"/>
    <n v="0"/>
    <n v="0"/>
    <n v="3153"/>
    <n v="3153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64"/>
  </r>
  <r>
    <n v="654"/>
    <n v="654"/>
    <n v="0"/>
    <n v="0"/>
    <n v="0"/>
    <n v="0"/>
    <n v="0"/>
    <n v="0"/>
    <n v="0"/>
    <n v="0"/>
    <n v="0"/>
    <n v="0"/>
    <x v="36"/>
  </r>
  <r>
    <n v="42"/>
    <n v="42"/>
    <n v="0"/>
    <n v="0"/>
    <n v="42"/>
    <n v="42"/>
    <n v="0"/>
    <n v="0"/>
    <n v="0"/>
    <n v="0"/>
    <n v="0"/>
    <n v="0"/>
    <x v="37"/>
  </r>
  <r>
    <n v="1336"/>
    <n v="0"/>
    <n v="1336"/>
    <n v="0"/>
    <n v="1336"/>
    <n v="0"/>
    <n v="1336"/>
    <n v="0"/>
    <n v="0"/>
    <n v="0"/>
    <n v="0"/>
    <n v="0"/>
    <x v="38"/>
  </r>
  <r>
    <n v="183"/>
    <n v="183"/>
    <n v="0"/>
    <n v="0"/>
    <n v="0"/>
    <n v="0"/>
    <n v="0"/>
    <n v="0"/>
    <n v="0"/>
    <n v="0"/>
    <n v="0"/>
    <n v="0"/>
    <x v="39"/>
  </r>
  <r>
    <n v="182"/>
    <n v="182"/>
    <n v="0"/>
    <n v="0"/>
    <n v="0"/>
    <n v="0"/>
    <n v="0"/>
    <n v="0"/>
    <n v="0"/>
    <n v="0"/>
    <n v="0"/>
    <n v="0"/>
    <x v="40"/>
  </r>
  <r>
    <n v="445"/>
    <n v="0"/>
    <n v="445"/>
    <n v="0"/>
    <n v="0"/>
    <n v="0"/>
    <n v="0"/>
    <n v="0"/>
    <n v="0"/>
    <n v="0"/>
    <n v="0"/>
    <n v="0"/>
    <x v="41"/>
  </r>
  <r>
    <n v="309"/>
    <n v="309"/>
    <n v="0"/>
    <n v="0"/>
    <n v="0"/>
    <n v="0"/>
    <n v="0"/>
    <n v="0"/>
    <n v="0"/>
    <n v="0"/>
    <n v="0"/>
    <n v="0"/>
    <x v="42"/>
  </r>
  <r>
    <n v="26"/>
    <n v="26"/>
    <n v="0"/>
    <n v="0"/>
    <n v="26"/>
    <n v="26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814"/>
    <n v="814"/>
    <n v="0"/>
    <n v="0"/>
    <n v="0"/>
    <n v="0"/>
    <n v="0"/>
    <n v="0"/>
    <n v="814"/>
    <n v="814"/>
    <n v="0"/>
    <n v="0"/>
    <x v="2"/>
  </r>
  <r>
    <n v="1894"/>
    <n v="1894"/>
    <n v="0"/>
    <n v="0"/>
    <n v="0"/>
    <n v="0"/>
    <n v="0"/>
    <n v="0"/>
    <n v="0"/>
    <n v="0"/>
    <n v="0"/>
    <n v="0"/>
    <x v="3"/>
  </r>
  <r>
    <n v="343"/>
    <n v="343"/>
    <n v="0"/>
    <n v="0"/>
    <n v="343"/>
    <n v="343"/>
    <n v="0"/>
    <n v="0"/>
    <n v="0"/>
    <n v="0"/>
    <n v="0"/>
    <n v="0"/>
    <x v="4"/>
  </r>
  <r>
    <n v="18605"/>
    <n v="18605"/>
    <n v="0"/>
    <n v="0"/>
    <n v="0"/>
    <n v="0"/>
    <n v="0"/>
    <n v="0"/>
    <n v="0"/>
    <n v="0"/>
    <n v="0"/>
    <n v="0"/>
    <x v="5"/>
  </r>
  <r>
    <n v="238"/>
    <n v="0"/>
    <n v="238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7"/>
  </r>
  <r>
    <n v="3205"/>
    <n v="0"/>
    <n v="3205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47"/>
    <n v="47"/>
    <n v="0"/>
    <n v="0"/>
    <x v="48"/>
  </r>
  <r>
    <n v="114"/>
    <n v="114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13"/>
  </r>
  <r>
    <n v="414"/>
    <n v="414"/>
    <n v="0"/>
    <n v="0"/>
    <n v="0"/>
    <n v="0"/>
    <n v="0"/>
    <n v="0"/>
    <n v="0"/>
    <n v="0"/>
    <n v="0"/>
    <n v="0"/>
    <x v="15"/>
  </r>
  <r>
    <n v="2147"/>
    <n v="2147"/>
    <n v="0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17"/>
  </r>
  <r>
    <n v="197"/>
    <n v="0"/>
    <n v="197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19"/>
  </r>
  <r>
    <n v="486"/>
    <n v="486"/>
    <n v="0"/>
    <n v="0"/>
    <n v="0"/>
    <n v="0"/>
    <n v="0"/>
    <n v="0"/>
    <n v="0"/>
    <n v="0"/>
    <n v="0"/>
    <n v="0"/>
    <x v="20"/>
  </r>
  <r>
    <n v="7349"/>
    <n v="7349"/>
    <n v="0"/>
    <n v="0"/>
    <n v="7349"/>
    <n v="7349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22"/>
    <n v="22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9294"/>
    <n v="0"/>
    <n v="9294"/>
    <n v="0"/>
    <n v="9294"/>
    <n v="0"/>
    <n v="9294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4261"/>
    <n v="0"/>
    <n v="4261"/>
    <n v="0"/>
    <n v="0"/>
    <n v="0"/>
    <n v="0"/>
    <n v="0"/>
    <n v="0"/>
    <n v="0"/>
    <n v="0"/>
    <n v="0"/>
    <x v="59"/>
  </r>
  <r>
    <n v="2361"/>
    <n v="0"/>
    <n v="2361"/>
    <n v="0"/>
    <n v="0"/>
    <n v="0"/>
    <n v="0"/>
    <n v="0"/>
    <n v="0"/>
    <n v="0"/>
    <n v="0"/>
    <n v="0"/>
    <x v="33"/>
  </r>
  <r>
    <n v="515"/>
    <n v="0"/>
    <n v="515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64"/>
  </r>
  <r>
    <n v="107"/>
    <n v="107"/>
    <n v="0"/>
    <n v="0"/>
    <n v="0"/>
    <n v="0"/>
    <n v="0"/>
    <n v="0"/>
    <n v="0"/>
    <n v="0"/>
    <n v="0"/>
    <n v="0"/>
    <x v="36"/>
  </r>
  <r>
    <n v="305"/>
    <n v="305"/>
    <n v="0"/>
    <n v="0"/>
    <n v="0"/>
    <n v="0"/>
    <n v="0"/>
    <n v="0"/>
    <n v="0"/>
    <n v="0"/>
    <n v="0"/>
    <n v="0"/>
    <x v="37"/>
  </r>
  <r>
    <n v="24"/>
    <n v="24"/>
    <n v="0"/>
    <n v="0"/>
    <n v="24"/>
    <n v="24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602"/>
    <n v="602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42"/>
  </r>
  <r>
    <n v="4218"/>
    <n v="0"/>
    <n v="4218"/>
    <n v="0"/>
    <n v="4218"/>
    <n v="0"/>
    <n v="4218"/>
    <n v="0"/>
    <n v="0"/>
    <n v="0"/>
    <n v="0"/>
    <n v="0"/>
    <x v="43"/>
  </r>
  <r>
    <n v="8907"/>
    <n v="8907"/>
    <n v="0"/>
    <n v="0"/>
    <n v="8907"/>
    <n v="8907"/>
    <n v="0"/>
    <n v="0"/>
    <n v="0"/>
    <n v="0"/>
    <n v="0"/>
    <n v="0"/>
    <x v="44"/>
  </r>
  <r>
    <n v="353"/>
    <n v="353"/>
    <n v="0"/>
    <n v="0"/>
    <n v="0"/>
    <n v="0"/>
    <n v="0"/>
    <n v="0"/>
    <n v="0"/>
    <n v="0"/>
    <n v="0"/>
    <n v="0"/>
    <x v="45"/>
  </r>
  <r>
    <n v="147"/>
    <n v="0"/>
    <n v="147"/>
    <n v="0"/>
    <n v="0"/>
    <n v="0"/>
    <n v="0"/>
    <n v="0"/>
    <n v="0"/>
    <n v="0"/>
    <n v="0"/>
    <n v="0"/>
    <x v="70"/>
  </r>
  <r>
    <n v="4733"/>
    <n v="4733"/>
    <n v="0"/>
    <n v="0"/>
    <n v="0"/>
    <n v="0"/>
    <n v="0"/>
    <n v="0"/>
    <n v="0"/>
    <n v="0"/>
    <n v="0"/>
    <n v="0"/>
    <x v="4"/>
  </r>
  <r>
    <n v="555"/>
    <n v="55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36"/>
    <n v="36"/>
    <n v="0"/>
    <n v="0"/>
    <n v="36"/>
    <n v="36"/>
    <n v="0"/>
    <n v="0"/>
    <n v="0"/>
    <n v="0"/>
    <n v="0"/>
    <n v="0"/>
    <x v="7"/>
  </r>
  <r>
    <n v="1135"/>
    <n v="1135"/>
    <n v="0"/>
    <n v="0"/>
    <n v="0"/>
    <n v="0"/>
    <n v="0"/>
    <n v="0"/>
    <n v="0"/>
    <n v="0"/>
    <n v="0"/>
    <n v="0"/>
    <x v="8"/>
  </r>
  <r>
    <n v="804"/>
    <n v="804"/>
    <n v="0"/>
    <n v="0"/>
    <n v="0"/>
    <n v="0"/>
    <n v="0"/>
    <n v="0"/>
    <n v="0"/>
    <n v="0"/>
    <n v="0"/>
    <n v="0"/>
    <x v="9"/>
  </r>
  <r>
    <n v="110"/>
    <n v="110"/>
    <n v="0"/>
    <n v="0"/>
    <n v="0"/>
    <n v="0"/>
    <n v="0"/>
    <n v="0"/>
    <n v="110"/>
    <n v="110"/>
    <n v="0"/>
    <n v="0"/>
    <x v="11"/>
  </r>
  <r>
    <n v="5"/>
    <n v="5"/>
    <n v="0"/>
    <n v="0"/>
    <n v="0"/>
    <n v="0"/>
    <n v="0"/>
    <n v="0"/>
    <n v="0"/>
    <n v="0"/>
    <n v="0"/>
    <n v="0"/>
    <x v="13"/>
  </r>
  <r>
    <n v="351"/>
    <n v="351"/>
    <n v="0"/>
    <n v="0"/>
    <n v="0"/>
    <n v="0"/>
    <n v="0"/>
    <n v="0"/>
    <n v="0"/>
    <n v="0"/>
    <n v="0"/>
    <n v="0"/>
    <x v="15"/>
  </r>
  <r>
    <n v="1152"/>
    <n v="0"/>
    <n v="1152"/>
    <n v="0"/>
    <n v="0"/>
    <n v="0"/>
    <n v="0"/>
    <n v="0"/>
    <n v="0"/>
    <n v="0"/>
    <n v="0"/>
    <n v="0"/>
    <x v="16"/>
  </r>
  <r>
    <n v="1961"/>
    <n v="1961"/>
    <n v="0"/>
    <n v="0"/>
    <n v="1961"/>
    <n v="1961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19"/>
  </r>
  <r>
    <n v="9400"/>
    <n v="9400"/>
    <n v="0"/>
    <n v="0"/>
    <n v="0"/>
    <n v="0"/>
    <n v="0"/>
    <n v="0"/>
    <n v="0"/>
    <n v="0"/>
    <n v="0"/>
    <n v="0"/>
    <x v="20"/>
  </r>
  <r>
    <n v="253"/>
    <n v="253"/>
    <n v="0"/>
    <n v="0"/>
    <n v="253"/>
    <n v="253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27"/>
  </r>
  <r>
    <n v="5194"/>
    <n v="5194"/>
    <n v="0"/>
    <n v="0"/>
    <n v="0"/>
    <n v="0"/>
    <n v="0"/>
    <n v="0"/>
    <n v="0"/>
    <n v="0"/>
    <n v="0"/>
    <n v="0"/>
    <x v="28"/>
  </r>
  <r>
    <n v="21608"/>
    <n v="21608"/>
    <n v="0"/>
    <n v="0"/>
    <n v="21608"/>
    <n v="21608"/>
    <n v="0"/>
    <n v="0"/>
    <n v="0"/>
    <n v="0"/>
    <n v="0"/>
    <n v="0"/>
    <x v="29"/>
  </r>
  <r>
    <n v="30127"/>
    <n v="30127"/>
    <n v="0"/>
    <n v="0"/>
    <n v="0"/>
    <n v="0"/>
    <n v="0"/>
    <n v="0"/>
    <n v="0"/>
    <n v="0"/>
    <n v="0"/>
    <n v="0"/>
    <x v="30"/>
  </r>
  <r>
    <n v="30113"/>
    <n v="30113"/>
    <n v="0"/>
    <n v="0"/>
    <n v="30113"/>
    <n v="30113"/>
    <n v="0"/>
    <n v="0"/>
    <n v="0"/>
    <n v="0"/>
    <n v="0"/>
    <n v="0"/>
    <x v="63"/>
  </r>
  <r>
    <n v="309"/>
    <n v="309"/>
    <n v="0"/>
    <n v="0"/>
    <n v="309"/>
    <n v="309"/>
    <n v="0"/>
    <n v="0"/>
    <n v="0"/>
    <n v="0"/>
    <n v="0"/>
    <n v="0"/>
    <x v="51"/>
  </r>
  <r>
    <n v="119"/>
    <n v="119"/>
    <n v="0"/>
    <n v="0"/>
    <n v="0"/>
    <n v="0"/>
    <n v="0"/>
    <n v="0"/>
    <n v="119"/>
    <n v="119"/>
    <n v="0"/>
    <n v="0"/>
    <x v="33"/>
  </r>
  <r>
    <n v="6028"/>
    <n v="0"/>
    <n v="6028"/>
    <n v="0"/>
    <n v="0"/>
    <n v="0"/>
    <n v="0"/>
    <n v="0"/>
    <n v="6028"/>
    <n v="0"/>
    <n v="6028"/>
    <n v="0"/>
    <x v="56"/>
  </r>
  <r>
    <n v="13"/>
    <n v="13"/>
    <n v="0"/>
    <n v="0"/>
    <n v="0"/>
    <n v="0"/>
    <n v="0"/>
    <n v="0"/>
    <n v="0"/>
    <n v="0"/>
    <n v="0"/>
    <n v="0"/>
    <x v="35"/>
  </r>
  <r>
    <n v="9505"/>
    <n v="0"/>
    <n v="9505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38"/>
  </r>
  <r>
    <n v="296"/>
    <n v="296"/>
    <n v="0"/>
    <n v="0"/>
    <n v="296"/>
    <n v="296"/>
    <n v="0"/>
    <n v="0"/>
    <n v="0"/>
    <n v="0"/>
    <n v="0"/>
    <n v="0"/>
    <x v="60"/>
  </r>
  <r>
    <n v="140"/>
    <n v="140"/>
    <n v="0"/>
    <n v="0"/>
    <n v="0"/>
    <n v="0"/>
    <n v="0"/>
    <n v="0"/>
    <n v="0"/>
    <n v="0"/>
    <n v="0"/>
    <n v="0"/>
    <x v="40"/>
  </r>
  <r>
    <n v="1217"/>
    <n v="0"/>
    <n v="1217"/>
    <n v="0"/>
    <n v="0"/>
    <n v="0"/>
    <n v="0"/>
    <n v="0"/>
    <n v="1217"/>
    <n v="0"/>
    <n v="1217"/>
    <n v="0"/>
    <x v="41"/>
  </r>
  <r>
    <n v="19"/>
    <n v="19"/>
    <n v="0"/>
    <n v="0"/>
    <n v="0"/>
    <n v="0"/>
    <n v="0"/>
    <n v="0"/>
    <n v="0"/>
    <n v="0"/>
    <n v="0"/>
    <n v="0"/>
    <x v="42"/>
  </r>
  <r>
    <n v="3298"/>
    <n v="0"/>
    <n v="3298"/>
    <n v="0"/>
    <n v="0"/>
    <n v="0"/>
    <n v="0"/>
    <n v="0"/>
    <n v="0"/>
    <n v="0"/>
    <n v="0"/>
    <n v="0"/>
    <x v="43"/>
  </r>
  <r>
    <n v="9574"/>
    <n v="9574"/>
    <n v="0"/>
    <n v="0"/>
    <n v="0"/>
    <n v="0"/>
    <n v="0"/>
    <n v="0"/>
    <n v="0"/>
    <n v="0"/>
    <n v="0"/>
    <n v="0"/>
    <x v="44"/>
  </r>
  <r>
    <n v="8747"/>
    <n v="874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71"/>
    <n v="671"/>
    <n v="0"/>
    <n v="0"/>
    <n v="0"/>
    <n v="0"/>
    <n v="0"/>
    <n v="0"/>
    <n v="0"/>
    <n v="0"/>
    <n v="0"/>
    <n v="0"/>
    <x v="4"/>
  </r>
  <r>
    <n v="291"/>
    <n v="291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47"/>
  </r>
  <r>
    <n v="830"/>
    <n v="0"/>
    <n v="830"/>
    <n v="0"/>
    <n v="0"/>
    <n v="0"/>
    <n v="0"/>
    <n v="0"/>
    <n v="0"/>
    <n v="0"/>
    <n v="0"/>
    <n v="0"/>
    <x v="7"/>
  </r>
  <r>
    <n v="3542"/>
    <n v="354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8"/>
  </r>
  <r>
    <n v="1211"/>
    <n v="1211"/>
    <n v="0"/>
    <n v="0"/>
    <n v="0"/>
    <n v="0"/>
    <n v="0"/>
    <n v="0"/>
    <n v="0"/>
    <n v="0"/>
    <n v="0"/>
    <n v="0"/>
    <x v="11"/>
  </r>
  <r>
    <n v="47"/>
    <n v="47"/>
    <n v="0"/>
    <n v="0"/>
    <n v="47"/>
    <n v="47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5"/>
  </r>
  <r>
    <n v="1175"/>
    <n v="1175"/>
    <n v="0"/>
    <n v="0"/>
    <n v="0"/>
    <n v="0"/>
    <n v="0"/>
    <n v="0"/>
    <n v="0"/>
    <n v="0"/>
    <n v="0"/>
    <n v="0"/>
    <x v="16"/>
  </r>
  <r>
    <n v="634"/>
    <n v="634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57"/>
  </r>
  <r>
    <n v="187"/>
    <n v="187"/>
    <n v="0"/>
    <n v="0"/>
    <n v="187"/>
    <n v="187"/>
    <n v="0"/>
    <n v="0"/>
    <n v="0"/>
    <n v="0"/>
    <n v="0"/>
    <n v="0"/>
    <x v="19"/>
  </r>
  <r>
    <n v="252"/>
    <n v="252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25"/>
  </r>
  <r>
    <n v="35"/>
    <n v="35"/>
    <n v="0"/>
    <n v="0"/>
    <n v="35"/>
    <n v="35"/>
    <n v="0"/>
    <n v="0"/>
    <n v="0"/>
    <n v="0"/>
    <n v="0"/>
    <n v="0"/>
    <x v="26"/>
  </r>
  <r>
    <n v="4157"/>
    <n v="4157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28"/>
  </r>
  <r>
    <n v="13855"/>
    <n v="0"/>
    <n v="13855"/>
    <n v="0"/>
    <n v="0"/>
    <n v="0"/>
    <n v="0"/>
    <n v="0"/>
    <n v="0"/>
    <n v="0"/>
    <n v="0"/>
    <n v="0"/>
    <x v="29"/>
  </r>
  <r>
    <n v="2216"/>
    <n v="2216"/>
    <n v="0"/>
    <n v="0"/>
    <n v="0"/>
    <n v="0"/>
    <n v="0"/>
    <n v="0"/>
    <n v="0"/>
    <n v="0"/>
    <n v="0"/>
    <n v="0"/>
    <x v="30"/>
  </r>
  <r>
    <n v="5611"/>
    <n v="5611"/>
    <n v="0"/>
    <n v="0"/>
    <n v="0"/>
    <n v="0"/>
    <n v="0"/>
    <n v="0"/>
    <n v="0"/>
    <n v="0"/>
    <n v="0"/>
    <n v="0"/>
    <x v="63"/>
  </r>
  <r>
    <n v="14136"/>
    <n v="14136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5394"/>
    <n v="539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182"/>
    <n v="6182"/>
    <n v="0"/>
    <n v="0"/>
    <n v="0"/>
    <n v="0"/>
    <n v="0"/>
    <n v="0"/>
    <n v="6182"/>
    <n v="6182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356"/>
    <n v="356"/>
    <n v="0"/>
    <n v="0"/>
    <n v="0"/>
    <n v="0"/>
    <n v="0"/>
    <n v="0"/>
    <n v="356"/>
    <n v="356"/>
    <n v="0"/>
    <n v="0"/>
    <x v="42"/>
  </r>
  <r>
    <n v="339"/>
    <n v="339"/>
    <n v="0"/>
    <n v="0"/>
    <n v="0"/>
    <n v="0"/>
    <n v="0"/>
    <n v="0"/>
    <n v="0"/>
    <n v="0"/>
    <n v="0"/>
    <n v="0"/>
    <x v="43"/>
  </r>
  <r>
    <n v="439"/>
    <n v="439"/>
    <n v="0"/>
    <n v="0"/>
    <n v="0"/>
    <n v="0"/>
    <n v="0"/>
    <n v="0"/>
    <n v="0"/>
    <n v="0"/>
    <n v="0"/>
    <n v="0"/>
    <x v="44"/>
  </r>
  <r>
    <n v="375"/>
    <n v="375"/>
    <n v="0"/>
    <n v="0"/>
    <n v="0"/>
    <n v="0"/>
    <n v="0"/>
    <n v="0"/>
    <n v="0"/>
    <n v="0"/>
    <n v="0"/>
    <n v="0"/>
    <x v="45"/>
  </r>
  <r>
    <n v="9118"/>
    <n v="9118"/>
    <n v="0"/>
    <n v="0"/>
    <n v="0"/>
    <n v="0"/>
    <n v="0"/>
    <n v="0"/>
    <n v="0"/>
    <n v="0"/>
    <n v="0"/>
    <n v="0"/>
    <x v="3"/>
  </r>
  <r>
    <n v="2626"/>
    <n v="0"/>
    <n v="2626"/>
    <n v="0"/>
    <n v="0"/>
    <n v="0"/>
    <n v="0"/>
    <n v="0"/>
    <n v="0"/>
    <n v="0"/>
    <n v="0"/>
    <n v="0"/>
    <x v="4"/>
  </r>
  <r>
    <n v="16646"/>
    <n v="16646"/>
    <n v="0"/>
    <n v="0"/>
    <n v="0"/>
    <n v="0"/>
    <n v="0"/>
    <n v="0"/>
    <n v="16646"/>
    <n v="16646"/>
    <n v="0"/>
    <n v="0"/>
    <x v="5"/>
  </r>
  <r>
    <n v="231"/>
    <n v="231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9788"/>
    <n v="0"/>
    <n v="9788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145"/>
    <n v="145"/>
    <n v="0"/>
    <n v="0"/>
    <x v="65"/>
  </r>
  <r>
    <n v="466"/>
    <n v="466"/>
    <n v="0"/>
    <n v="0"/>
    <n v="0"/>
    <n v="0"/>
    <n v="0"/>
    <n v="0"/>
    <n v="0"/>
    <n v="0"/>
    <n v="0"/>
    <n v="0"/>
    <x v="13"/>
  </r>
  <r>
    <n v="376"/>
    <n v="376"/>
    <n v="0"/>
    <n v="0"/>
    <n v="0"/>
    <n v="0"/>
    <n v="0"/>
    <n v="0"/>
    <n v="376"/>
    <n v="376"/>
    <n v="0"/>
    <n v="0"/>
    <x v="15"/>
  </r>
  <r>
    <n v="646"/>
    <n v="646"/>
    <n v="0"/>
    <n v="0"/>
    <n v="0"/>
    <n v="0"/>
    <n v="0"/>
    <n v="0"/>
    <n v="0"/>
    <n v="0"/>
    <n v="0"/>
    <n v="0"/>
    <x v="16"/>
  </r>
  <r>
    <n v="6496"/>
    <n v="0"/>
    <n v="6496"/>
    <n v="0"/>
    <n v="6496"/>
    <n v="0"/>
    <n v="6496"/>
    <n v="0"/>
    <n v="0"/>
    <n v="0"/>
    <n v="0"/>
    <n v="0"/>
    <x v="17"/>
  </r>
  <r>
    <n v="1028"/>
    <n v="1028"/>
    <n v="0"/>
    <n v="0"/>
    <n v="0"/>
    <n v="0"/>
    <n v="0"/>
    <n v="0"/>
    <n v="1028"/>
    <n v="1028"/>
    <n v="0"/>
    <n v="0"/>
    <x v="54"/>
  </r>
  <r>
    <n v="1691"/>
    <n v="1691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372"/>
    <n v="372"/>
    <n v="0"/>
    <n v="0"/>
    <x v="20"/>
  </r>
  <r>
    <n v="48"/>
    <n v="4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27"/>
  </r>
  <r>
    <n v="46"/>
    <n v="46"/>
    <n v="0"/>
    <n v="0"/>
    <n v="46"/>
    <n v="46"/>
    <n v="0"/>
    <n v="0"/>
    <n v="0"/>
    <n v="0"/>
    <n v="0"/>
    <n v="0"/>
    <x v="55"/>
  </r>
  <r>
    <n v="62"/>
    <n v="0"/>
    <n v="62"/>
    <n v="0"/>
    <n v="0"/>
    <n v="0"/>
    <n v="0"/>
    <n v="0"/>
    <n v="0"/>
    <n v="0"/>
    <n v="0"/>
    <n v="0"/>
    <x v="29"/>
  </r>
  <r>
    <n v="5483"/>
    <n v="0"/>
    <n v="5483"/>
    <n v="0"/>
    <n v="0"/>
    <n v="0"/>
    <n v="0"/>
    <n v="0"/>
    <n v="5483"/>
    <n v="0"/>
    <n v="5483"/>
    <n v="0"/>
    <x v="30"/>
  </r>
  <r>
    <n v="10924"/>
    <n v="10924"/>
    <n v="0"/>
    <n v="0"/>
    <n v="0"/>
    <n v="0"/>
    <n v="0"/>
    <n v="0"/>
    <n v="0"/>
    <n v="0"/>
    <n v="0"/>
    <n v="0"/>
    <x v="31"/>
  </r>
  <r>
    <n v="185"/>
    <n v="18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62"/>
  </r>
  <r>
    <n v="9590"/>
    <n v="0"/>
    <n v="959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314"/>
    <n v="314"/>
    <n v="0"/>
    <n v="0"/>
    <n v="0"/>
    <n v="0"/>
    <n v="0"/>
    <n v="0"/>
    <n v="0"/>
    <n v="0"/>
    <n v="0"/>
    <n v="0"/>
    <x v="38"/>
  </r>
  <r>
    <n v="755"/>
    <n v="755"/>
    <n v="0"/>
    <n v="0"/>
    <n v="0"/>
    <n v="0"/>
    <n v="0"/>
    <n v="0"/>
    <n v="755"/>
    <n v="755"/>
    <n v="0"/>
    <n v="0"/>
    <x v="60"/>
  </r>
  <r>
    <n v="2674"/>
    <n v="2674"/>
    <n v="0"/>
    <n v="0"/>
    <n v="0"/>
    <n v="0"/>
    <n v="0"/>
    <n v="0"/>
    <n v="0"/>
    <n v="0"/>
    <n v="0"/>
    <n v="0"/>
    <x v="40"/>
  </r>
  <r>
    <n v="873"/>
    <n v="0"/>
    <n v="873"/>
    <n v="0"/>
    <n v="0"/>
    <n v="0"/>
    <n v="0"/>
    <n v="0"/>
    <n v="0"/>
    <n v="0"/>
    <n v="0"/>
    <n v="0"/>
    <x v="41"/>
  </r>
  <r>
    <n v="194"/>
    <n v="194"/>
    <n v="0"/>
    <n v="0"/>
    <n v="0"/>
    <n v="0"/>
    <n v="0"/>
    <n v="0"/>
    <n v="0"/>
    <n v="0"/>
    <n v="0"/>
    <n v="0"/>
    <x v="42"/>
  </r>
  <r>
    <n v="115"/>
    <n v="115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0"/>
    <n v="0"/>
    <n v="0"/>
    <n v="0"/>
    <x v="1"/>
  </r>
  <r>
    <n v="4550"/>
    <n v="4550"/>
    <n v="0"/>
    <n v="0"/>
    <n v="0"/>
    <n v="0"/>
    <n v="0"/>
    <n v="0"/>
    <n v="0"/>
    <n v="0"/>
    <n v="0"/>
    <n v="0"/>
    <x v="45"/>
  </r>
  <r>
    <n v="1949"/>
    <n v="1949"/>
    <n v="0"/>
    <n v="0"/>
    <n v="0"/>
    <n v="0"/>
    <n v="0"/>
    <n v="0"/>
    <n v="0"/>
    <n v="0"/>
    <n v="0"/>
    <n v="0"/>
    <x v="46"/>
  </r>
  <r>
    <n v="3220"/>
    <n v="3220"/>
    <n v="0"/>
    <n v="0"/>
    <n v="0"/>
    <n v="0"/>
    <n v="0"/>
    <n v="0"/>
    <n v="0"/>
    <n v="0"/>
    <n v="0"/>
    <n v="0"/>
    <x v="4"/>
  </r>
  <r>
    <n v="4157"/>
    <n v="0"/>
    <n v="4157"/>
    <n v="0"/>
    <n v="0"/>
    <n v="0"/>
    <n v="0"/>
    <n v="0"/>
    <n v="0"/>
    <n v="0"/>
    <n v="0"/>
    <n v="0"/>
    <x v="5"/>
  </r>
  <r>
    <n v="458"/>
    <n v="0"/>
    <n v="458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7"/>
  </r>
  <r>
    <n v="305334"/>
    <n v="0"/>
    <n v="0"/>
    <n v="305334"/>
    <n v="0"/>
    <n v="0"/>
    <n v="0"/>
    <n v="0"/>
    <n v="305334"/>
    <n v="0"/>
    <n v="0"/>
    <n v="305334"/>
    <x v="8"/>
  </r>
  <r>
    <n v="13"/>
    <n v="13"/>
    <n v="0"/>
    <n v="0"/>
    <n v="13"/>
    <n v="13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13"/>
  </r>
  <r>
    <n v="263"/>
    <n v="263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1381"/>
    <n v="1381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54"/>
  </r>
  <r>
    <n v="911"/>
    <n v="911"/>
    <n v="0"/>
    <n v="0"/>
    <n v="0"/>
    <n v="0"/>
    <n v="0"/>
    <n v="0"/>
    <n v="0"/>
    <n v="0"/>
    <n v="0"/>
    <n v="0"/>
    <x v="19"/>
  </r>
  <r>
    <n v="2888"/>
    <n v="2888"/>
    <n v="0"/>
    <n v="0"/>
    <n v="0"/>
    <n v="0"/>
    <n v="0"/>
    <n v="0"/>
    <n v="0"/>
    <n v="0"/>
    <n v="0"/>
    <n v="0"/>
    <x v="20"/>
  </r>
  <r>
    <n v="1922"/>
    <n v="1922"/>
    <n v="0"/>
    <n v="0"/>
    <n v="1922"/>
    <n v="1922"/>
    <n v="0"/>
    <n v="0"/>
    <n v="0"/>
    <n v="0"/>
    <n v="0"/>
    <n v="0"/>
    <x v="25"/>
  </r>
  <r>
    <n v="53"/>
    <n v="0"/>
    <n v="53"/>
    <n v="0"/>
    <n v="53"/>
    <n v="0"/>
    <n v="53"/>
    <n v="0"/>
    <n v="0"/>
    <n v="0"/>
    <n v="0"/>
    <n v="0"/>
    <x v="26"/>
  </r>
  <r>
    <n v="173"/>
    <n v="173"/>
    <n v="0"/>
    <n v="0"/>
    <n v="0"/>
    <n v="0"/>
    <n v="0"/>
    <n v="0"/>
    <n v="0"/>
    <n v="0"/>
    <n v="0"/>
    <n v="0"/>
    <x v="27"/>
  </r>
  <r>
    <n v="19274"/>
    <n v="0"/>
    <n v="19274"/>
    <n v="0"/>
    <n v="0"/>
    <n v="0"/>
    <n v="0"/>
    <n v="0"/>
    <n v="19274"/>
    <n v="0"/>
    <n v="19274"/>
    <n v="0"/>
    <x v="28"/>
  </r>
  <r>
    <n v="2"/>
    <n v="2"/>
    <n v="0"/>
    <n v="0"/>
    <n v="0"/>
    <n v="0"/>
    <n v="0"/>
    <n v="0"/>
    <n v="0"/>
    <n v="0"/>
    <n v="0"/>
    <n v="0"/>
    <x v="29"/>
  </r>
  <r>
    <n v="1536"/>
    <n v="1536"/>
    <n v="0"/>
    <n v="0"/>
    <n v="0"/>
    <n v="0"/>
    <n v="0"/>
    <n v="0"/>
    <n v="1536"/>
    <n v="1536"/>
    <n v="0"/>
    <n v="0"/>
    <x v="30"/>
  </r>
  <r>
    <n v="1125"/>
    <n v="1125"/>
    <n v="0"/>
    <n v="0"/>
    <n v="0"/>
    <n v="0"/>
    <n v="0"/>
    <n v="0"/>
    <n v="1125"/>
    <n v="1125"/>
    <n v="0"/>
    <n v="0"/>
    <x v="31"/>
  </r>
  <r>
    <n v="7323"/>
    <n v="7323"/>
    <n v="0"/>
    <n v="0"/>
    <n v="7323"/>
    <n v="7323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33"/>
  </r>
  <r>
    <n v="68"/>
    <n v="68"/>
    <n v="0"/>
    <n v="0"/>
    <n v="0"/>
    <n v="0"/>
    <n v="0"/>
    <n v="0"/>
    <n v="0"/>
    <n v="0"/>
    <n v="0"/>
    <n v="0"/>
    <x v="56"/>
  </r>
  <r>
    <n v="224"/>
    <n v="224"/>
    <n v="0"/>
    <n v="0"/>
    <n v="0"/>
    <n v="0"/>
    <n v="0"/>
    <n v="0"/>
    <n v="0"/>
    <n v="0"/>
    <n v="0"/>
    <n v="0"/>
    <x v="52"/>
  </r>
  <r>
    <n v="1094"/>
    <n v="1094"/>
    <n v="0"/>
    <n v="0"/>
    <n v="1094"/>
    <n v="1094"/>
    <n v="0"/>
    <n v="0"/>
    <n v="0"/>
    <n v="0"/>
    <n v="0"/>
    <n v="0"/>
    <x v="36"/>
  </r>
  <r>
    <n v="550"/>
    <n v="550"/>
    <n v="0"/>
    <n v="0"/>
    <n v="550"/>
    <n v="55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8"/>
  </r>
  <r>
    <n v="268"/>
    <n v="0"/>
    <n v="268"/>
    <n v="0"/>
    <n v="268"/>
    <n v="0"/>
    <n v="268"/>
    <n v="0"/>
    <n v="0"/>
    <n v="0"/>
    <n v="0"/>
    <n v="0"/>
    <x v="60"/>
  </r>
  <r>
    <n v="663"/>
    <n v="663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1"/>
  </r>
  <r>
    <n v="530"/>
    <n v="530"/>
    <n v="0"/>
    <n v="0"/>
    <n v="0"/>
    <n v="0"/>
    <n v="0"/>
    <n v="0"/>
    <n v="0"/>
    <n v="0"/>
    <n v="0"/>
    <n v="0"/>
    <x v="42"/>
  </r>
  <r>
    <n v="562"/>
    <n v="56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480"/>
    <n v="480"/>
    <n v="0"/>
    <n v="0"/>
    <n v="0"/>
    <n v="0"/>
    <n v="0"/>
    <n v="0"/>
    <n v="480"/>
    <n v="480"/>
    <n v="0"/>
    <n v="0"/>
    <x v="2"/>
  </r>
  <r>
    <n v="17598"/>
    <n v="0"/>
    <n v="17598"/>
    <n v="0"/>
    <n v="0"/>
    <n v="0"/>
    <n v="0"/>
    <n v="0"/>
    <n v="0"/>
    <n v="0"/>
    <n v="0"/>
    <n v="0"/>
    <x v="46"/>
  </r>
  <r>
    <n v="121"/>
    <n v="121"/>
    <n v="0"/>
    <n v="0"/>
    <n v="0"/>
    <n v="0"/>
    <n v="0"/>
    <n v="0"/>
    <n v="0"/>
    <n v="0"/>
    <n v="0"/>
    <n v="0"/>
    <x v="4"/>
  </r>
  <r>
    <n v="5416"/>
    <n v="5416"/>
    <n v="0"/>
    <n v="0"/>
    <n v="0"/>
    <n v="0"/>
    <n v="0"/>
    <n v="0"/>
    <n v="0"/>
    <n v="0"/>
    <n v="0"/>
    <n v="0"/>
    <x v="5"/>
  </r>
  <r>
    <n v="517"/>
    <n v="0"/>
    <n v="517"/>
    <n v="0"/>
    <n v="0"/>
    <n v="0"/>
    <n v="0"/>
    <n v="0"/>
    <n v="0"/>
    <n v="0"/>
    <n v="0"/>
    <n v="0"/>
    <x v="47"/>
  </r>
  <r>
    <n v="1338"/>
    <n v="1338"/>
    <n v="0"/>
    <n v="0"/>
    <n v="0"/>
    <n v="0"/>
    <n v="0"/>
    <n v="0"/>
    <n v="0"/>
    <n v="0"/>
    <n v="0"/>
    <n v="0"/>
    <x v="7"/>
  </r>
  <r>
    <n v="16967"/>
    <n v="16967"/>
    <n v="0"/>
    <n v="0"/>
    <n v="0"/>
    <n v="0"/>
    <n v="0"/>
    <n v="0"/>
    <n v="0"/>
    <n v="0"/>
    <n v="0"/>
    <n v="0"/>
    <x v="8"/>
  </r>
  <r>
    <n v="2575"/>
    <n v="0"/>
    <n v="2575"/>
    <n v="0"/>
    <n v="0"/>
    <n v="0"/>
    <n v="0"/>
    <n v="0"/>
    <n v="2575"/>
    <n v="0"/>
    <n v="2575"/>
    <n v="0"/>
    <x v="48"/>
  </r>
  <r>
    <n v="2"/>
    <n v="2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13"/>
  </r>
  <r>
    <n v="469"/>
    <n v="0"/>
    <n v="469"/>
    <n v="0"/>
    <n v="0"/>
    <n v="0"/>
    <n v="0"/>
    <n v="0"/>
    <n v="0"/>
    <n v="0"/>
    <n v="0"/>
    <n v="0"/>
    <x v="15"/>
  </r>
  <r>
    <n v="22506"/>
    <n v="0"/>
    <n v="22506"/>
    <n v="0"/>
    <n v="0"/>
    <n v="0"/>
    <n v="0"/>
    <n v="0"/>
    <n v="22506"/>
    <n v="0"/>
    <n v="22506"/>
    <n v="0"/>
    <x v="16"/>
  </r>
  <r>
    <n v="2431"/>
    <n v="2431"/>
    <n v="0"/>
    <n v="0"/>
    <n v="0"/>
    <n v="0"/>
    <n v="0"/>
    <n v="0"/>
    <n v="0"/>
    <n v="0"/>
    <n v="0"/>
    <n v="0"/>
    <x v="17"/>
  </r>
  <r>
    <n v="1028"/>
    <n v="0"/>
    <n v="1028"/>
    <n v="0"/>
    <n v="0"/>
    <n v="0"/>
    <n v="0"/>
    <n v="0"/>
    <n v="0"/>
    <n v="0"/>
    <n v="0"/>
    <n v="0"/>
    <x v="18"/>
  </r>
  <r>
    <n v="83"/>
    <n v="0"/>
    <n v="83"/>
    <n v="0"/>
    <n v="0"/>
    <n v="0"/>
    <n v="0"/>
    <n v="0"/>
    <n v="0"/>
    <n v="0"/>
    <n v="0"/>
    <n v="0"/>
    <x v="19"/>
  </r>
  <r>
    <n v="21650"/>
    <n v="21650"/>
    <n v="0"/>
    <n v="0"/>
    <n v="0"/>
    <n v="0"/>
    <n v="0"/>
    <n v="0"/>
    <n v="21650"/>
    <n v="21650"/>
    <n v="0"/>
    <n v="0"/>
    <x v="20"/>
  </r>
  <r>
    <n v="2474"/>
    <n v="2474"/>
    <n v="0"/>
    <n v="0"/>
    <n v="0"/>
    <n v="0"/>
    <n v="0"/>
    <n v="0"/>
    <n v="2474"/>
    <n v="2474"/>
    <n v="0"/>
    <n v="0"/>
    <x v="25"/>
  </r>
  <r>
    <n v="788"/>
    <n v="0"/>
    <n v="788"/>
    <n v="0"/>
    <n v="0"/>
    <n v="0"/>
    <n v="0"/>
    <n v="0"/>
    <n v="0"/>
    <n v="0"/>
    <n v="0"/>
    <n v="0"/>
    <x v="26"/>
  </r>
  <r>
    <n v="1365"/>
    <n v="0"/>
    <n v="1365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117"/>
    <n v="117"/>
    <n v="0"/>
    <n v="0"/>
    <x v="55"/>
  </r>
  <r>
    <n v="26656"/>
    <n v="26656"/>
    <n v="0"/>
    <n v="0"/>
    <n v="0"/>
    <n v="0"/>
    <n v="0"/>
    <n v="0"/>
    <n v="0"/>
    <n v="0"/>
    <n v="0"/>
    <n v="0"/>
    <x v="29"/>
  </r>
  <r>
    <n v="1177"/>
    <n v="1177"/>
    <n v="0"/>
    <n v="0"/>
    <n v="1177"/>
    <n v="1177"/>
    <n v="0"/>
    <n v="0"/>
    <n v="0"/>
    <n v="0"/>
    <n v="0"/>
    <n v="0"/>
    <x v="58"/>
  </r>
  <r>
    <n v="6023"/>
    <n v="6023"/>
    <n v="0"/>
    <n v="0"/>
    <n v="6023"/>
    <n v="6023"/>
    <n v="0"/>
    <n v="0"/>
    <n v="0"/>
    <n v="0"/>
    <n v="0"/>
    <n v="0"/>
    <x v="63"/>
  </r>
  <r>
    <n v="176"/>
    <n v="176"/>
    <n v="0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33"/>
  </r>
  <r>
    <n v="881"/>
    <n v="881"/>
    <n v="0"/>
    <n v="0"/>
    <n v="0"/>
    <n v="0"/>
    <n v="0"/>
    <n v="0"/>
    <n v="0"/>
    <n v="0"/>
    <n v="0"/>
    <n v="0"/>
    <x v="34"/>
  </r>
  <r>
    <n v="6992"/>
    <n v="6992"/>
    <n v="0"/>
    <n v="0"/>
    <n v="0"/>
    <n v="0"/>
    <n v="0"/>
    <n v="0"/>
    <n v="0"/>
    <n v="0"/>
    <n v="0"/>
    <n v="0"/>
    <x v="64"/>
  </r>
  <r>
    <n v="290"/>
    <n v="290"/>
    <n v="0"/>
    <n v="0"/>
    <n v="290"/>
    <n v="290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37"/>
  </r>
  <r>
    <n v="1243"/>
    <n v="1243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60"/>
  </r>
  <r>
    <n v="1341"/>
    <n v="1341"/>
    <n v="0"/>
    <n v="0"/>
    <n v="1341"/>
    <n v="1341"/>
    <n v="0"/>
    <n v="0"/>
    <n v="0"/>
    <n v="0"/>
    <n v="0"/>
    <n v="0"/>
    <x v="40"/>
  </r>
  <r>
    <n v="1310"/>
    <n v="1310"/>
    <n v="0"/>
    <n v="0"/>
    <n v="0"/>
    <n v="0"/>
    <n v="0"/>
    <n v="0"/>
    <n v="0"/>
    <n v="0"/>
    <n v="0"/>
    <n v="0"/>
    <x v="41"/>
  </r>
  <r>
    <n v="100"/>
    <n v="100"/>
    <n v="0"/>
    <n v="0"/>
    <n v="0"/>
    <n v="0"/>
    <n v="0"/>
    <n v="0"/>
    <n v="0"/>
    <n v="0"/>
    <n v="0"/>
    <n v="0"/>
    <x v="42"/>
  </r>
  <r>
    <n v="573"/>
    <n v="57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4"/>
  </r>
  <r>
    <n v="30971"/>
    <n v="30971"/>
    <n v="0"/>
    <n v="0"/>
    <n v="0"/>
    <n v="0"/>
    <n v="0"/>
    <n v="0"/>
    <n v="0"/>
    <n v="0"/>
    <n v="0"/>
    <n v="0"/>
    <x v="45"/>
  </r>
  <r>
    <n v="6404"/>
    <n v="6404"/>
    <n v="0"/>
    <n v="0"/>
    <n v="0"/>
    <n v="0"/>
    <n v="0"/>
    <n v="0"/>
    <n v="0"/>
    <n v="0"/>
    <n v="0"/>
    <n v="0"/>
    <x v="3"/>
  </r>
  <r>
    <n v="19"/>
    <n v="19"/>
    <n v="0"/>
    <n v="0"/>
    <n v="19"/>
    <n v="19"/>
    <n v="0"/>
    <n v="0"/>
    <n v="0"/>
    <n v="0"/>
    <n v="0"/>
    <n v="0"/>
    <x v="4"/>
  </r>
  <r>
    <n v="472"/>
    <n v="47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7"/>
  </r>
  <r>
    <n v="14"/>
    <n v="14"/>
    <n v="0"/>
    <n v="0"/>
    <n v="14"/>
    <n v="14"/>
    <n v="0"/>
    <n v="0"/>
    <n v="0"/>
    <n v="0"/>
    <n v="0"/>
    <n v="0"/>
    <x v="7"/>
  </r>
  <r>
    <n v="170281"/>
    <n v="0"/>
    <n v="0"/>
    <n v="170281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48"/>
  </r>
  <r>
    <n v="5506"/>
    <n v="5506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236"/>
    <n v="236"/>
    <n v="0"/>
    <n v="0"/>
    <x v="15"/>
  </r>
  <r>
    <n v="3518"/>
    <n v="3518"/>
    <n v="0"/>
    <n v="0"/>
    <n v="3518"/>
    <n v="3518"/>
    <n v="0"/>
    <n v="0"/>
    <n v="0"/>
    <n v="0"/>
    <n v="0"/>
    <n v="0"/>
    <x v="16"/>
  </r>
  <r>
    <n v="410"/>
    <n v="410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582"/>
    <n v="0"/>
    <n v="582"/>
    <n v="0"/>
    <n v="582"/>
    <n v="0"/>
    <n v="582"/>
    <n v="0"/>
    <n v="0"/>
    <n v="0"/>
    <n v="0"/>
    <n v="0"/>
    <x v="19"/>
  </r>
  <r>
    <n v="6874"/>
    <n v="6874"/>
    <n v="0"/>
    <n v="0"/>
    <n v="0"/>
    <n v="0"/>
    <n v="0"/>
    <n v="0"/>
    <n v="0"/>
    <n v="0"/>
    <n v="0"/>
    <n v="0"/>
    <x v="20"/>
  </r>
  <r>
    <n v="20"/>
    <n v="20"/>
    <n v="0"/>
    <n v="0"/>
    <n v="20"/>
    <n v="2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618"/>
    <n v="0"/>
    <n v="618"/>
    <n v="0"/>
    <n v="0"/>
    <n v="0"/>
    <n v="0"/>
    <n v="0"/>
    <n v="0"/>
    <n v="0"/>
    <n v="0"/>
    <n v="0"/>
    <x v="28"/>
  </r>
  <r>
    <n v="1563"/>
    <n v="1563"/>
    <n v="0"/>
    <n v="0"/>
    <n v="1563"/>
    <n v="1563"/>
    <n v="0"/>
    <n v="0"/>
    <n v="0"/>
    <n v="0"/>
    <n v="0"/>
    <n v="0"/>
    <x v="29"/>
  </r>
  <r>
    <n v="9425"/>
    <n v="9425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31"/>
  </r>
  <r>
    <n v="16527"/>
    <n v="16527"/>
    <n v="0"/>
    <n v="0"/>
    <n v="0"/>
    <n v="0"/>
    <n v="0"/>
    <n v="0"/>
    <n v="0"/>
    <n v="0"/>
    <n v="0"/>
    <n v="0"/>
    <x v="59"/>
  </r>
  <r>
    <n v="2726"/>
    <n v="2726"/>
    <n v="0"/>
    <n v="0"/>
    <n v="0"/>
    <n v="0"/>
    <n v="0"/>
    <n v="0"/>
    <n v="0"/>
    <n v="0"/>
    <n v="0"/>
    <n v="0"/>
    <x v="33"/>
  </r>
  <r>
    <n v="1078"/>
    <n v="1078"/>
    <n v="0"/>
    <n v="0"/>
    <n v="0"/>
    <n v="0"/>
    <n v="0"/>
    <n v="0"/>
    <n v="0"/>
    <n v="0"/>
    <n v="0"/>
    <n v="0"/>
    <x v="34"/>
  </r>
  <r>
    <n v="382"/>
    <n v="382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78"/>
    <n v="478"/>
    <n v="0"/>
    <n v="0"/>
    <n v="478"/>
    <n v="478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60"/>
  </r>
  <r>
    <n v="1814"/>
    <n v="1814"/>
    <n v="0"/>
    <n v="0"/>
    <n v="0"/>
    <n v="0"/>
    <n v="0"/>
    <n v="0"/>
    <n v="0"/>
    <n v="0"/>
    <n v="0"/>
    <n v="0"/>
    <x v="40"/>
  </r>
  <r>
    <n v="487"/>
    <n v="487"/>
    <n v="0"/>
    <n v="0"/>
    <n v="0"/>
    <n v="0"/>
    <n v="0"/>
    <n v="0"/>
    <n v="487"/>
    <n v="487"/>
    <n v="0"/>
    <n v="0"/>
    <x v="41"/>
  </r>
  <r>
    <n v="13239"/>
    <n v="1323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721"/>
    <n v="721"/>
    <n v="0"/>
    <n v="0"/>
    <n v="0"/>
    <n v="0"/>
    <n v="0"/>
    <n v="0"/>
    <n v="0"/>
    <n v="0"/>
    <n v="0"/>
    <n v="0"/>
    <x v="1"/>
  </r>
  <r>
    <n v="3715"/>
    <n v="0"/>
    <n v="3715"/>
    <n v="0"/>
    <n v="3715"/>
    <n v="0"/>
    <n v="3715"/>
    <n v="0"/>
    <n v="0"/>
    <n v="0"/>
    <n v="0"/>
    <n v="0"/>
    <x v="2"/>
  </r>
  <r>
    <n v="2587"/>
    <n v="2587"/>
    <n v="0"/>
    <n v="0"/>
    <n v="0"/>
    <n v="0"/>
    <n v="0"/>
    <n v="0"/>
    <n v="0"/>
    <n v="0"/>
    <n v="0"/>
    <n v="0"/>
    <x v="46"/>
  </r>
  <r>
    <n v="245"/>
    <n v="245"/>
    <n v="0"/>
    <n v="0"/>
    <n v="0"/>
    <n v="0"/>
    <n v="0"/>
    <n v="0"/>
    <n v="245"/>
    <n v="245"/>
    <n v="0"/>
    <n v="0"/>
    <x v="4"/>
  </r>
  <r>
    <n v="2851"/>
    <n v="2851"/>
    <n v="0"/>
    <n v="0"/>
    <n v="0"/>
    <n v="0"/>
    <n v="0"/>
    <n v="0"/>
    <n v="0"/>
    <n v="0"/>
    <n v="0"/>
    <n v="0"/>
    <x v="5"/>
  </r>
  <r>
    <n v="270"/>
    <n v="270"/>
    <n v="0"/>
    <n v="0"/>
    <n v="0"/>
    <n v="0"/>
    <n v="0"/>
    <n v="0"/>
    <n v="0"/>
    <n v="0"/>
    <n v="0"/>
    <n v="0"/>
    <x v="47"/>
  </r>
  <r>
    <n v="141"/>
    <n v="0"/>
    <n v="141"/>
    <n v="0"/>
    <n v="0"/>
    <n v="0"/>
    <n v="0"/>
    <n v="0"/>
    <n v="0"/>
    <n v="0"/>
    <n v="0"/>
    <n v="0"/>
    <x v="7"/>
  </r>
  <r>
    <n v="324"/>
    <n v="324"/>
    <n v="0"/>
    <n v="0"/>
    <n v="0"/>
    <n v="0"/>
    <n v="0"/>
    <n v="0"/>
    <n v="0"/>
    <n v="0"/>
    <n v="0"/>
    <n v="0"/>
    <x v="8"/>
  </r>
  <r>
    <n v="3091"/>
    <n v="3091"/>
    <n v="0"/>
    <n v="0"/>
    <n v="0"/>
    <n v="0"/>
    <n v="0"/>
    <n v="0"/>
    <n v="3091"/>
    <n v="3091"/>
    <n v="0"/>
    <n v="0"/>
    <x v="48"/>
  </r>
  <r>
    <n v="200"/>
    <n v="200"/>
    <n v="0"/>
    <n v="0"/>
    <n v="200"/>
    <n v="200"/>
    <n v="0"/>
    <n v="0"/>
    <n v="0"/>
    <n v="0"/>
    <n v="0"/>
    <n v="0"/>
    <x v="11"/>
  </r>
  <r>
    <n v="893"/>
    <n v="0"/>
    <n v="893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5"/>
  </r>
  <r>
    <n v="555"/>
    <n v="555"/>
    <n v="0"/>
    <n v="0"/>
    <n v="0"/>
    <n v="0"/>
    <n v="0"/>
    <n v="0"/>
    <n v="0"/>
    <n v="0"/>
    <n v="0"/>
    <n v="0"/>
    <x v="16"/>
  </r>
  <r>
    <n v="2132"/>
    <n v="213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9"/>
  </r>
  <r>
    <n v="2851"/>
    <n v="2851"/>
    <n v="0"/>
    <n v="0"/>
    <n v="0"/>
    <n v="0"/>
    <n v="0"/>
    <n v="0"/>
    <n v="0"/>
    <n v="0"/>
    <n v="0"/>
    <n v="0"/>
    <x v="20"/>
  </r>
  <r>
    <n v="528"/>
    <n v="528"/>
    <n v="0"/>
    <n v="0"/>
    <n v="528"/>
    <n v="52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7"/>
  </r>
  <r>
    <n v="184"/>
    <n v="184"/>
    <n v="0"/>
    <n v="0"/>
    <n v="0"/>
    <n v="0"/>
    <n v="0"/>
    <n v="0"/>
    <n v="0"/>
    <n v="0"/>
    <n v="0"/>
    <n v="0"/>
    <x v="28"/>
  </r>
  <r>
    <n v="14254"/>
    <n v="14254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58"/>
  </r>
  <r>
    <n v="289"/>
    <n v="289"/>
    <n v="0"/>
    <n v="0"/>
    <n v="289"/>
    <n v="289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1"/>
  </r>
  <r>
    <n v="4383"/>
    <n v="4383"/>
    <n v="0"/>
    <n v="0"/>
    <n v="0"/>
    <n v="0"/>
    <n v="0"/>
    <n v="0"/>
    <n v="0"/>
    <n v="0"/>
    <n v="0"/>
    <n v="0"/>
    <x v="33"/>
  </r>
  <r>
    <n v="405"/>
    <n v="405"/>
    <n v="0"/>
    <n v="0"/>
    <n v="0"/>
    <n v="0"/>
    <n v="0"/>
    <n v="0"/>
    <n v="0"/>
    <n v="0"/>
    <n v="0"/>
    <n v="0"/>
    <x v="56"/>
  </r>
  <r>
    <n v="260"/>
    <n v="260"/>
    <n v="0"/>
    <n v="0"/>
    <n v="0"/>
    <n v="0"/>
    <n v="0"/>
    <n v="0"/>
    <n v="0"/>
    <n v="0"/>
    <n v="0"/>
    <n v="0"/>
    <x v="52"/>
  </r>
  <r>
    <n v="319"/>
    <n v="319"/>
    <n v="0"/>
    <n v="0"/>
    <n v="0"/>
    <n v="0"/>
    <n v="0"/>
    <n v="0"/>
    <n v="319"/>
    <n v="319"/>
    <n v="0"/>
    <n v="0"/>
    <x v="36"/>
  </r>
  <r>
    <n v="345"/>
    <n v="0"/>
    <n v="345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18"/>
    <n v="18"/>
    <n v="0"/>
    <n v="0"/>
    <x v="39"/>
  </r>
  <r>
    <n v="8559"/>
    <n v="0"/>
    <n v="8559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25"/>
    <n v="25"/>
    <n v="0"/>
    <n v="0"/>
    <x v="41"/>
  </r>
  <r>
    <n v="296"/>
    <n v="296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3"/>
  </r>
  <r>
    <n v="19424"/>
    <n v="0"/>
    <n v="19424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5"/>
  </r>
  <r>
    <n v="714"/>
    <n v="714"/>
    <n v="0"/>
    <n v="0"/>
    <n v="0"/>
    <n v="0"/>
    <n v="0"/>
    <n v="0"/>
    <n v="0"/>
    <n v="0"/>
    <n v="0"/>
    <n v="0"/>
    <x v="46"/>
  </r>
  <r>
    <n v="918"/>
    <n v="91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59"/>
    <n v="0"/>
    <n v="259"/>
    <n v="0"/>
    <n v="0"/>
    <n v="0"/>
    <n v="0"/>
    <n v="0"/>
    <n v="0"/>
    <n v="0"/>
    <n v="0"/>
    <n v="0"/>
    <x v="47"/>
  </r>
  <r>
    <n v="3661"/>
    <n v="0"/>
    <n v="3661"/>
    <n v="0"/>
    <n v="0"/>
    <n v="0"/>
    <n v="0"/>
    <n v="0"/>
    <n v="3661"/>
    <n v="0"/>
    <n v="3661"/>
    <n v="0"/>
    <x v="7"/>
  </r>
  <r>
    <n v="16673"/>
    <n v="16673"/>
    <n v="0"/>
    <n v="0"/>
    <n v="0"/>
    <n v="0"/>
    <n v="0"/>
    <n v="0"/>
    <n v="0"/>
    <n v="0"/>
    <n v="0"/>
    <n v="0"/>
    <x v="8"/>
  </r>
  <r>
    <n v="3400"/>
    <n v="3400"/>
    <n v="0"/>
    <n v="0"/>
    <n v="0"/>
    <n v="0"/>
    <n v="0"/>
    <n v="0"/>
    <n v="3400"/>
    <n v="340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3"/>
  </r>
  <r>
    <n v="214"/>
    <n v="214"/>
    <n v="0"/>
    <n v="0"/>
    <n v="214"/>
    <n v="214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16"/>
  </r>
  <r>
    <n v="122"/>
    <n v="12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130"/>
    <n v="130"/>
    <n v="0"/>
    <n v="0"/>
    <n v="0"/>
    <n v="0"/>
    <n v="0"/>
    <n v="0"/>
    <n v="0"/>
    <n v="0"/>
    <n v="0"/>
    <n v="0"/>
    <x v="19"/>
  </r>
  <r>
    <n v="2698"/>
    <n v="0"/>
    <n v="2698"/>
    <n v="0"/>
    <n v="0"/>
    <n v="0"/>
    <n v="0"/>
    <n v="0"/>
    <n v="2698"/>
    <n v="0"/>
    <n v="2698"/>
    <n v="0"/>
    <x v="20"/>
  </r>
  <r>
    <n v="3530"/>
    <n v="0"/>
    <n v="3530"/>
    <n v="0"/>
    <n v="0"/>
    <n v="0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16"/>
    <n v="16"/>
    <n v="0"/>
    <n v="0"/>
    <x v="55"/>
  </r>
  <r>
    <n v="871"/>
    <n v="871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30"/>
  </r>
  <r>
    <n v="1541"/>
    <n v="0"/>
    <n v="1541"/>
    <n v="0"/>
    <n v="0"/>
    <n v="0"/>
    <n v="0"/>
    <n v="0"/>
    <n v="0"/>
    <n v="0"/>
    <n v="0"/>
    <n v="0"/>
    <x v="31"/>
  </r>
  <r>
    <n v="4261"/>
    <n v="4261"/>
    <n v="0"/>
    <n v="0"/>
    <n v="0"/>
    <n v="0"/>
    <n v="0"/>
    <n v="0"/>
    <n v="0"/>
    <n v="0"/>
    <n v="0"/>
    <n v="0"/>
    <x v="51"/>
  </r>
  <r>
    <n v="2621"/>
    <n v="2621"/>
    <n v="0"/>
    <n v="0"/>
    <n v="2621"/>
    <n v="2621"/>
    <n v="0"/>
    <n v="0"/>
    <n v="0"/>
    <n v="0"/>
    <n v="0"/>
    <n v="0"/>
    <x v="33"/>
  </r>
  <r>
    <n v="4601"/>
    <n v="4601"/>
    <n v="0"/>
    <n v="0"/>
    <n v="4601"/>
    <n v="4601"/>
    <n v="0"/>
    <n v="0"/>
    <n v="0"/>
    <n v="0"/>
    <n v="0"/>
    <n v="0"/>
    <x v="56"/>
  </r>
  <r>
    <n v="2720"/>
    <n v="0"/>
    <n v="2720"/>
    <n v="0"/>
    <n v="0"/>
    <n v="0"/>
    <n v="0"/>
    <n v="0"/>
    <n v="0"/>
    <n v="0"/>
    <n v="0"/>
    <n v="0"/>
    <x v="52"/>
  </r>
  <r>
    <n v="3625"/>
    <n v="3625"/>
    <n v="0"/>
    <n v="0"/>
    <n v="0"/>
    <n v="0"/>
    <n v="0"/>
    <n v="0"/>
    <n v="3625"/>
    <n v="3625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60"/>
  </r>
  <r>
    <n v="438"/>
    <n v="438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41"/>
  </r>
  <r>
    <n v="468"/>
    <n v="468"/>
    <n v="0"/>
    <n v="0"/>
    <n v="0"/>
    <n v="0"/>
    <n v="0"/>
    <n v="0"/>
    <n v="0"/>
    <n v="0"/>
    <n v="0"/>
    <n v="0"/>
    <x v="42"/>
  </r>
  <r>
    <n v="2202"/>
    <n v="2202"/>
    <n v="0"/>
    <n v="0"/>
    <n v="2202"/>
    <n v="2202"/>
    <n v="0"/>
    <n v="0"/>
    <n v="0"/>
    <n v="0"/>
    <n v="0"/>
    <n v="0"/>
    <x v="43"/>
  </r>
  <r>
    <n v="151"/>
    <n v="151"/>
    <n v="0"/>
    <n v="0"/>
    <n v="151"/>
    <n v="151"/>
    <n v="0"/>
    <n v="0"/>
    <n v="0"/>
    <n v="0"/>
    <n v="0"/>
    <n v="0"/>
    <x v="1"/>
  </r>
  <r>
    <n v="722"/>
    <n v="722"/>
    <n v="0"/>
    <n v="0"/>
    <n v="0"/>
    <n v="0"/>
    <n v="0"/>
    <n v="0"/>
    <n v="0"/>
    <n v="0"/>
    <n v="0"/>
    <n v="0"/>
    <x v="45"/>
  </r>
  <r>
    <n v="188"/>
    <n v="188"/>
    <n v="0"/>
    <n v="0"/>
    <n v="188"/>
    <n v="188"/>
    <n v="0"/>
    <n v="0"/>
    <n v="0"/>
    <n v="0"/>
    <n v="0"/>
    <n v="0"/>
    <x v="70"/>
  </r>
  <r>
    <n v="270"/>
    <n v="270"/>
    <n v="0"/>
    <n v="0"/>
    <n v="0"/>
    <n v="0"/>
    <n v="0"/>
    <n v="0"/>
    <n v="0"/>
    <n v="0"/>
    <n v="0"/>
    <n v="0"/>
    <x v="4"/>
  </r>
  <r>
    <n v="955"/>
    <n v="955"/>
    <n v="0"/>
    <n v="0"/>
    <n v="955"/>
    <n v="955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47"/>
  </r>
  <r>
    <n v="241"/>
    <n v="241"/>
    <n v="0"/>
    <n v="0"/>
    <n v="0"/>
    <n v="0"/>
    <n v="0"/>
    <n v="0"/>
    <n v="0"/>
    <n v="0"/>
    <n v="0"/>
    <n v="0"/>
    <x v="7"/>
  </r>
  <r>
    <n v="15373"/>
    <n v="15373"/>
    <n v="0"/>
    <n v="0"/>
    <n v="0"/>
    <n v="0"/>
    <n v="0"/>
    <n v="0"/>
    <n v="0"/>
    <n v="0"/>
    <n v="0"/>
    <n v="0"/>
    <x v="8"/>
  </r>
  <r>
    <n v="2680"/>
    <n v="2680"/>
    <n v="0"/>
    <n v="0"/>
    <n v="0"/>
    <n v="0"/>
    <n v="0"/>
    <n v="0"/>
    <n v="0"/>
    <n v="0"/>
    <n v="0"/>
    <n v="0"/>
    <x v="9"/>
  </r>
  <r>
    <n v="489"/>
    <n v="489"/>
    <n v="0"/>
    <n v="0"/>
    <n v="0"/>
    <n v="0"/>
    <n v="0"/>
    <n v="0"/>
    <n v="489"/>
    <n v="489"/>
    <n v="0"/>
    <n v="0"/>
    <x v="11"/>
  </r>
  <r>
    <n v="122"/>
    <n v="122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15"/>
  </r>
  <r>
    <n v="1383"/>
    <n v="1383"/>
    <n v="0"/>
    <n v="0"/>
    <n v="0"/>
    <n v="0"/>
    <n v="0"/>
    <n v="0"/>
    <n v="0"/>
    <n v="0"/>
    <n v="0"/>
    <n v="0"/>
    <x v="16"/>
  </r>
  <r>
    <n v="15194"/>
    <n v="15194"/>
    <n v="0"/>
    <n v="0"/>
    <n v="0"/>
    <n v="0"/>
    <n v="0"/>
    <n v="0"/>
    <n v="0"/>
    <n v="0"/>
    <n v="0"/>
    <n v="0"/>
    <x v="17"/>
  </r>
  <r>
    <n v="170"/>
    <n v="170"/>
    <n v="0"/>
    <n v="0"/>
    <n v="170"/>
    <n v="170"/>
    <n v="0"/>
    <n v="0"/>
    <n v="0"/>
    <n v="0"/>
    <n v="0"/>
    <n v="0"/>
    <x v="18"/>
  </r>
  <r>
    <n v="2534"/>
    <n v="0"/>
    <n v="2534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20"/>
  </r>
  <r>
    <n v="4844"/>
    <n v="0"/>
    <n v="4844"/>
    <n v="0"/>
    <n v="0"/>
    <n v="0"/>
    <n v="0"/>
    <n v="0"/>
    <n v="0"/>
    <n v="0"/>
    <n v="0"/>
    <n v="0"/>
    <x v="25"/>
  </r>
  <r>
    <n v="34"/>
    <n v="0"/>
    <n v="34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1075"/>
    <n v="1075"/>
    <n v="0"/>
    <n v="0"/>
    <n v="0"/>
    <n v="0"/>
    <n v="0"/>
    <n v="0"/>
    <n v="0"/>
    <n v="0"/>
    <n v="0"/>
    <n v="0"/>
    <x v="58"/>
  </r>
  <r>
    <n v="1673"/>
    <n v="1673"/>
    <n v="0"/>
    <n v="0"/>
    <n v="0"/>
    <n v="0"/>
    <n v="0"/>
    <n v="0"/>
    <n v="0"/>
    <n v="0"/>
    <n v="0"/>
    <n v="0"/>
    <x v="31"/>
  </r>
  <r>
    <n v="53"/>
    <n v="0"/>
    <n v="53"/>
    <n v="0"/>
    <n v="53"/>
    <n v="0"/>
    <n v="53"/>
    <n v="0"/>
    <n v="0"/>
    <n v="0"/>
    <n v="0"/>
    <n v="0"/>
    <x v="68"/>
  </r>
  <r>
    <n v="2176"/>
    <n v="2176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61"/>
  </r>
  <r>
    <n v="107"/>
    <n v="107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38"/>
  </r>
  <r>
    <n v="2978"/>
    <n v="2978"/>
    <n v="0"/>
    <n v="0"/>
    <n v="0"/>
    <n v="0"/>
    <n v="0"/>
    <n v="0"/>
    <n v="0"/>
    <n v="0"/>
    <n v="0"/>
    <n v="0"/>
    <x v="60"/>
  </r>
  <r>
    <n v="2239"/>
    <n v="0"/>
    <n v="2239"/>
    <n v="0"/>
    <n v="0"/>
    <n v="0"/>
    <n v="0"/>
    <n v="0"/>
    <n v="0"/>
    <n v="0"/>
    <n v="0"/>
    <n v="0"/>
    <x v="40"/>
  </r>
  <r>
    <n v="168"/>
    <n v="168"/>
    <n v="0"/>
    <n v="0"/>
    <n v="168"/>
    <n v="168"/>
    <n v="0"/>
    <n v="0"/>
    <n v="0"/>
    <n v="0"/>
    <n v="0"/>
    <n v="0"/>
    <x v="41"/>
  </r>
  <r>
    <n v="640"/>
    <n v="640"/>
    <n v="0"/>
    <n v="0"/>
    <n v="0"/>
    <n v="0"/>
    <n v="0"/>
    <n v="0"/>
    <n v="0"/>
    <n v="0"/>
    <n v="0"/>
    <n v="0"/>
    <x v="42"/>
  </r>
  <r>
    <n v="237"/>
    <n v="237"/>
    <n v="0"/>
    <n v="0"/>
    <n v="0"/>
    <n v="0"/>
    <n v="0"/>
    <n v="0"/>
    <n v="0"/>
    <n v="0"/>
    <n v="0"/>
    <n v="0"/>
    <x v="0"/>
  </r>
  <r>
    <n v="4312"/>
    <n v="4312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5"/>
  </r>
  <r>
    <n v="1897"/>
    <n v="189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71"/>
  </r>
  <r>
    <n v="3027"/>
    <n v="3027"/>
    <n v="0"/>
    <n v="0"/>
    <n v="0"/>
    <n v="0"/>
    <n v="0"/>
    <n v="0"/>
    <n v="0"/>
    <n v="0"/>
    <n v="0"/>
    <n v="0"/>
    <x v="5"/>
  </r>
  <r>
    <n v="118"/>
    <n v="0"/>
    <n v="118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7"/>
  </r>
  <r>
    <n v="400"/>
    <n v="400"/>
    <n v="0"/>
    <n v="0"/>
    <n v="0"/>
    <n v="0"/>
    <n v="0"/>
    <n v="0"/>
    <n v="0"/>
    <n v="0"/>
    <n v="0"/>
    <n v="0"/>
    <x v="8"/>
  </r>
  <r>
    <n v="1629"/>
    <n v="1629"/>
    <n v="0"/>
    <n v="0"/>
    <n v="0"/>
    <n v="0"/>
    <n v="0"/>
    <n v="0"/>
    <n v="0"/>
    <n v="0"/>
    <n v="0"/>
    <n v="0"/>
    <x v="48"/>
  </r>
  <r>
    <n v="4279"/>
    <n v="4279"/>
    <n v="0"/>
    <n v="0"/>
    <n v="4279"/>
    <n v="4279"/>
    <n v="0"/>
    <n v="0"/>
    <n v="0"/>
    <n v="0"/>
    <n v="0"/>
    <n v="0"/>
    <x v="53"/>
  </r>
  <r>
    <n v="258"/>
    <n v="258"/>
    <n v="0"/>
    <n v="0"/>
    <n v="0"/>
    <n v="0"/>
    <n v="0"/>
    <n v="0"/>
    <n v="0"/>
    <n v="0"/>
    <n v="0"/>
    <n v="0"/>
    <x v="13"/>
  </r>
  <r>
    <n v="290"/>
    <n v="290"/>
    <n v="0"/>
    <n v="0"/>
    <n v="0"/>
    <n v="0"/>
    <n v="0"/>
    <n v="0"/>
    <n v="290"/>
    <n v="290"/>
    <n v="0"/>
    <n v="0"/>
    <x v="15"/>
  </r>
  <r>
    <n v="1093"/>
    <n v="1093"/>
    <n v="0"/>
    <n v="0"/>
    <n v="0"/>
    <n v="0"/>
    <n v="0"/>
    <n v="0"/>
    <n v="0"/>
    <n v="0"/>
    <n v="0"/>
    <n v="0"/>
    <x v="16"/>
  </r>
  <r>
    <n v="6441"/>
    <n v="0"/>
    <n v="6441"/>
    <n v="0"/>
    <n v="0"/>
    <n v="0"/>
    <n v="0"/>
    <n v="0"/>
    <n v="0"/>
    <n v="0"/>
    <n v="0"/>
    <n v="0"/>
    <x v="17"/>
  </r>
  <r>
    <n v="3464"/>
    <n v="3464"/>
    <n v="0"/>
    <n v="0"/>
    <n v="0"/>
    <n v="0"/>
    <n v="0"/>
    <n v="0"/>
    <n v="0"/>
    <n v="0"/>
    <n v="0"/>
    <n v="0"/>
    <x v="54"/>
  </r>
  <r>
    <n v="161"/>
    <n v="161"/>
    <n v="0"/>
    <n v="0"/>
    <n v="0"/>
    <n v="0"/>
    <n v="0"/>
    <n v="0"/>
    <n v="0"/>
    <n v="0"/>
    <n v="0"/>
    <n v="0"/>
    <x v="19"/>
  </r>
  <r>
    <n v="290"/>
    <n v="290"/>
    <n v="0"/>
    <n v="0"/>
    <n v="0"/>
    <n v="0"/>
    <n v="0"/>
    <n v="0"/>
    <n v="0"/>
    <n v="0"/>
    <n v="0"/>
    <n v="0"/>
    <x v="20"/>
  </r>
  <r>
    <n v="9355"/>
    <n v="9355"/>
    <n v="0"/>
    <n v="0"/>
    <n v="0"/>
    <n v="0"/>
    <n v="0"/>
    <n v="0"/>
    <n v="9355"/>
    <n v="9355"/>
    <n v="0"/>
    <n v="0"/>
    <x v="25"/>
  </r>
  <r>
    <n v="942"/>
    <n v="0"/>
    <n v="942"/>
    <n v="0"/>
    <n v="0"/>
    <n v="0"/>
    <n v="0"/>
    <n v="0"/>
    <n v="0"/>
    <n v="0"/>
    <n v="0"/>
    <n v="0"/>
    <x v="27"/>
  </r>
  <r>
    <n v="3129"/>
    <n v="0"/>
    <n v="3129"/>
    <n v="0"/>
    <n v="3129"/>
    <n v="0"/>
    <n v="3129"/>
    <n v="0"/>
    <n v="0"/>
    <n v="0"/>
    <n v="0"/>
    <n v="0"/>
    <x v="55"/>
  </r>
  <r>
    <n v="16051"/>
    <n v="16051"/>
    <n v="0"/>
    <n v="0"/>
    <n v="0"/>
    <n v="0"/>
    <n v="0"/>
    <n v="0"/>
    <n v="0"/>
    <n v="0"/>
    <n v="0"/>
    <n v="0"/>
    <x v="29"/>
  </r>
  <r>
    <n v="231"/>
    <n v="231"/>
    <n v="0"/>
    <n v="0"/>
    <n v="231"/>
    <n v="231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1"/>
  </r>
  <r>
    <n v="392"/>
    <n v="0"/>
    <n v="392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33"/>
  </r>
  <r>
    <n v="705"/>
    <n v="705"/>
    <n v="0"/>
    <n v="0"/>
    <n v="0"/>
    <n v="0"/>
    <n v="0"/>
    <n v="0"/>
    <n v="705"/>
    <n v="705"/>
    <n v="0"/>
    <n v="0"/>
    <x v="56"/>
  </r>
  <r>
    <n v="161"/>
    <n v="0"/>
    <n v="161"/>
    <n v="0"/>
    <n v="0"/>
    <n v="0"/>
    <n v="0"/>
    <n v="0"/>
    <n v="0"/>
    <n v="0"/>
    <n v="0"/>
    <n v="0"/>
    <x v="62"/>
  </r>
  <r>
    <n v="2902"/>
    <n v="2902"/>
    <n v="0"/>
    <n v="0"/>
    <n v="0"/>
    <n v="0"/>
    <n v="0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37"/>
  </r>
  <r>
    <n v="200"/>
    <n v="200"/>
    <n v="0"/>
    <n v="0"/>
    <n v="200"/>
    <n v="20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60"/>
  </r>
  <r>
    <n v="5615"/>
    <n v="56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81"/>
    <n v="181"/>
    <n v="0"/>
    <n v="0"/>
    <n v="0"/>
    <n v="0"/>
    <n v="0"/>
    <n v="0"/>
    <n v="181"/>
    <n v="181"/>
    <n v="0"/>
    <n v="0"/>
    <x v="42"/>
  </r>
  <r>
    <n v="194"/>
    <n v="194"/>
    <n v="0"/>
    <n v="0"/>
    <n v="0"/>
    <n v="0"/>
    <n v="0"/>
    <n v="0"/>
    <n v="0"/>
    <n v="0"/>
    <n v="0"/>
    <n v="0"/>
    <x v="0"/>
  </r>
  <r>
    <n v="354"/>
    <n v="354"/>
    <n v="0"/>
    <n v="0"/>
    <n v="354"/>
    <n v="354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5"/>
  </r>
  <r>
    <n v="8257"/>
    <n v="8257"/>
    <n v="0"/>
    <n v="0"/>
    <n v="0"/>
    <n v="0"/>
    <n v="0"/>
    <n v="0"/>
    <n v="8257"/>
    <n v="8257"/>
    <n v="0"/>
    <n v="0"/>
    <x v="46"/>
  </r>
  <r>
    <n v="76"/>
    <n v="76"/>
    <n v="0"/>
    <n v="0"/>
    <n v="0"/>
    <n v="0"/>
    <n v="0"/>
    <n v="0"/>
    <n v="76"/>
    <n v="76"/>
    <n v="0"/>
    <n v="0"/>
    <x v="71"/>
  </r>
  <r>
    <n v="833"/>
    <n v="0"/>
    <n v="833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780"/>
    <n v="780"/>
    <n v="0"/>
    <n v="0"/>
    <n v="0"/>
    <n v="0"/>
    <n v="0"/>
    <n v="0"/>
    <n v="0"/>
    <n v="0"/>
    <n v="0"/>
    <n v="0"/>
    <x v="7"/>
  </r>
  <r>
    <n v="58094"/>
    <n v="58094"/>
    <n v="0"/>
    <n v="0"/>
    <n v="0"/>
    <n v="0"/>
    <n v="0"/>
    <n v="0"/>
    <n v="0"/>
    <n v="0"/>
    <n v="0"/>
    <n v="0"/>
    <x v="8"/>
  </r>
  <r>
    <n v="990"/>
    <n v="0"/>
    <n v="99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372"/>
    <n v="0"/>
    <n v="1372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5"/>
  </r>
  <r>
    <n v="645"/>
    <n v="645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54"/>
  </r>
  <r>
    <n v="483"/>
    <n v="483"/>
    <n v="0"/>
    <n v="0"/>
    <n v="0"/>
    <n v="0"/>
    <n v="0"/>
    <n v="0"/>
    <n v="0"/>
    <n v="0"/>
    <n v="0"/>
    <n v="0"/>
    <x v="19"/>
  </r>
  <r>
    <n v="814"/>
    <n v="814"/>
    <n v="0"/>
    <n v="0"/>
    <n v="0"/>
    <n v="0"/>
    <n v="0"/>
    <n v="0"/>
    <n v="814"/>
    <n v="814"/>
    <n v="0"/>
    <n v="0"/>
    <x v="20"/>
  </r>
  <r>
    <n v="2555"/>
    <n v="0"/>
    <n v="2555"/>
    <n v="0"/>
    <n v="2555"/>
    <n v="0"/>
    <n v="2555"/>
    <n v="0"/>
    <n v="0"/>
    <n v="0"/>
    <n v="0"/>
    <n v="0"/>
    <x v="25"/>
  </r>
  <r>
    <n v="949"/>
    <n v="0"/>
    <n v="949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5"/>
  </r>
  <r>
    <n v="5863"/>
    <n v="5863"/>
    <n v="0"/>
    <n v="0"/>
    <n v="0"/>
    <n v="0"/>
    <n v="0"/>
    <n v="0"/>
    <n v="0"/>
    <n v="0"/>
    <n v="0"/>
    <n v="0"/>
    <x v="29"/>
  </r>
  <r>
    <n v="9337"/>
    <n v="0"/>
    <n v="9337"/>
    <n v="0"/>
    <n v="9337"/>
    <n v="0"/>
    <n v="9337"/>
    <n v="0"/>
    <n v="0"/>
    <n v="0"/>
    <n v="0"/>
    <n v="0"/>
    <x v="58"/>
  </r>
  <r>
    <n v="343"/>
    <n v="343"/>
    <n v="0"/>
    <n v="0"/>
    <n v="343"/>
    <n v="343"/>
    <n v="0"/>
    <n v="0"/>
    <n v="0"/>
    <n v="0"/>
    <n v="0"/>
    <n v="0"/>
    <x v="31"/>
  </r>
  <r>
    <n v="2106"/>
    <n v="0"/>
    <n v="2106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1095"/>
    <n v="1095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23369"/>
    <n v="23369"/>
    <n v="0"/>
    <n v="0"/>
    <n v="0"/>
    <n v="0"/>
    <n v="0"/>
    <n v="0"/>
    <n v="23369"/>
    <n v="23369"/>
    <n v="0"/>
    <n v="0"/>
    <x v="40"/>
  </r>
  <r>
    <n v="1702"/>
    <n v="1702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43"/>
    <n v="43"/>
    <n v="0"/>
    <n v="0"/>
    <x v="45"/>
  </r>
  <r>
    <n v="15"/>
    <n v="1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15"/>
    <n v="15"/>
    <n v="0"/>
    <n v="0"/>
    <x v="71"/>
  </r>
  <r>
    <n v="2193"/>
    <n v="2193"/>
    <n v="0"/>
    <n v="0"/>
    <n v="2193"/>
    <n v="2193"/>
    <n v="0"/>
    <n v="0"/>
    <n v="0"/>
    <n v="0"/>
    <n v="0"/>
    <n v="0"/>
    <x v="5"/>
  </r>
  <r>
    <n v="398"/>
    <n v="0"/>
    <n v="398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13"/>
  </r>
  <r>
    <n v="2219"/>
    <n v="0"/>
    <n v="2219"/>
    <n v="0"/>
    <n v="2219"/>
    <n v="0"/>
    <n v="2219"/>
    <n v="0"/>
    <n v="0"/>
    <n v="0"/>
    <n v="0"/>
    <n v="0"/>
    <x v="15"/>
  </r>
  <r>
    <n v="4435"/>
    <n v="4435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36"/>
    <n v="36"/>
    <n v="0"/>
    <n v="0"/>
    <x v="49"/>
  </r>
  <r>
    <n v="13"/>
    <n v="13"/>
    <n v="0"/>
    <n v="0"/>
    <n v="0"/>
    <n v="0"/>
    <n v="0"/>
    <n v="0"/>
    <n v="0"/>
    <n v="0"/>
    <n v="0"/>
    <n v="0"/>
    <x v="54"/>
  </r>
  <r>
    <n v="4333"/>
    <n v="4333"/>
    <n v="0"/>
    <n v="0"/>
    <n v="0"/>
    <n v="0"/>
    <n v="0"/>
    <n v="0"/>
    <n v="0"/>
    <n v="0"/>
    <n v="0"/>
    <n v="0"/>
    <x v="19"/>
  </r>
  <r>
    <n v="4551"/>
    <n v="455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5"/>
  </r>
  <r>
    <n v="122"/>
    <n v="12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30"/>
  </r>
  <r>
    <n v="2951"/>
    <n v="2951"/>
    <n v="0"/>
    <n v="0"/>
    <n v="0"/>
    <n v="0"/>
    <n v="0"/>
    <n v="0"/>
    <n v="2951"/>
    <n v="2951"/>
    <n v="0"/>
    <n v="0"/>
    <x v="63"/>
  </r>
  <r>
    <n v="40"/>
    <n v="40"/>
    <n v="0"/>
    <n v="0"/>
    <n v="0"/>
    <n v="0"/>
    <n v="0"/>
    <n v="0"/>
    <n v="0"/>
    <n v="0"/>
    <n v="0"/>
    <n v="0"/>
    <x v="59"/>
  </r>
  <r>
    <n v="362"/>
    <n v="0"/>
    <n v="362"/>
    <n v="0"/>
    <n v="362"/>
    <n v="0"/>
    <n v="362"/>
    <n v="0"/>
    <n v="0"/>
    <n v="0"/>
    <n v="0"/>
    <n v="0"/>
    <x v="33"/>
  </r>
  <r>
    <n v="3599"/>
    <n v="0"/>
    <n v="3599"/>
    <n v="0"/>
    <n v="0"/>
    <n v="0"/>
    <n v="0"/>
    <n v="0"/>
    <n v="0"/>
    <n v="0"/>
    <n v="0"/>
    <n v="0"/>
    <x v="56"/>
  </r>
  <r>
    <n v="5"/>
    <n v="0"/>
    <n v="5"/>
    <n v="0"/>
    <n v="0"/>
    <n v="0"/>
    <n v="0"/>
    <n v="0"/>
    <n v="0"/>
    <n v="0"/>
    <n v="0"/>
    <n v="0"/>
    <x v="35"/>
  </r>
  <r>
    <n v="3124"/>
    <n v="312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013"/>
    <n v="1013"/>
    <n v="0"/>
    <n v="0"/>
    <n v="0"/>
    <n v="0"/>
    <n v="0"/>
    <n v="0"/>
    <n v="1013"/>
    <n v="1013"/>
    <n v="0"/>
    <n v="0"/>
    <x v="40"/>
  </r>
  <r>
    <n v="841"/>
    <n v="841"/>
    <n v="0"/>
    <n v="0"/>
    <n v="841"/>
    <n v="841"/>
    <n v="0"/>
    <n v="0"/>
    <n v="0"/>
    <n v="0"/>
    <n v="0"/>
    <n v="0"/>
    <x v="41"/>
  </r>
  <r>
    <n v="437"/>
    <n v="0"/>
    <n v="437"/>
    <n v="0"/>
    <n v="0"/>
    <n v="0"/>
    <n v="0"/>
    <n v="0"/>
    <n v="437"/>
    <n v="0"/>
    <n v="437"/>
    <n v="0"/>
    <x v="42"/>
  </r>
  <r>
    <n v="8"/>
    <n v="8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"/>
  </r>
  <r>
    <n v="998"/>
    <n v="0"/>
    <n v="998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2"/>
    <n v="2"/>
    <n v="0"/>
    <n v="0"/>
    <n v="0"/>
    <n v="0"/>
    <n v="0"/>
    <n v="0"/>
    <x v="4"/>
  </r>
  <r>
    <n v="257"/>
    <n v="257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7"/>
  </r>
  <r>
    <n v="6382"/>
    <n v="0"/>
    <n v="6382"/>
    <n v="0"/>
    <n v="0"/>
    <n v="0"/>
    <n v="0"/>
    <n v="0"/>
    <n v="0"/>
    <n v="0"/>
    <n v="0"/>
    <n v="0"/>
    <x v="8"/>
  </r>
  <r>
    <n v="848"/>
    <n v="0"/>
    <n v="848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70"/>
    <n v="70"/>
    <n v="0"/>
    <n v="0"/>
    <x v="15"/>
  </r>
  <r>
    <n v="1892"/>
    <n v="1892"/>
    <n v="0"/>
    <n v="0"/>
    <n v="0"/>
    <n v="0"/>
    <n v="0"/>
    <n v="0"/>
    <n v="0"/>
    <n v="0"/>
    <n v="0"/>
    <n v="0"/>
    <x v="16"/>
  </r>
  <r>
    <n v="289"/>
    <n v="289"/>
    <n v="0"/>
    <n v="0"/>
    <n v="0"/>
    <n v="0"/>
    <n v="0"/>
    <n v="0"/>
    <n v="289"/>
    <n v="289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19"/>
  </r>
  <r>
    <n v="10863"/>
    <n v="10863"/>
    <n v="0"/>
    <n v="0"/>
    <n v="0"/>
    <n v="0"/>
    <n v="0"/>
    <n v="0"/>
    <n v="0"/>
    <n v="0"/>
    <n v="0"/>
    <n v="0"/>
    <x v="20"/>
  </r>
  <r>
    <n v="645"/>
    <n v="645"/>
    <n v="0"/>
    <n v="0"/>
    <n v="0"/>
    <n v="0"/>
    <n v="0"/>
    <n v="0"/>
    <n v="0"/>
    <n v="0"/>
    <n v="0"/>
    <n v="0"/>
    <x v="25"/>
  </r>
  <r>
    <n v="52"/>
    <n v="52"/>
    <n v="0"/>
    <n v="0"/>
    <n v="52"/>
    <n v="52"/>
    <n v="0"/>
    <n v="0"/>
    <n v="0"/>
    <n v="0"/>
    <n v="0"/>
    <n v="0"/>
    <x v="27"/>
  </r>
  <r>
    <n v="1437"/>
    <n v="1437"/>
    <n v="0"/>
    <n v="0"/>
    <n v="0"/>
    <n v="0"/>
    <n v="0"/>
    <n v="0"/>
    <n v="0"/>
    <n v="0"/>
    <n v="0"/>
    <n v="0"/>
    <x v="28"/>
  </r>
  <r>
    <n v="12066"/>
    <n v="12066"/>
    <n v="0"/>
    <n v="0"/>
    <n v="12066"/>
    <n v="12066"/>
    <n v="0"/>
    <n v="0"/>
    <n v="0"/>
    <n v="0"/>
    <n v="0"/>
    <n v="0"/>
    <x v="29"/>
  </r>
  <r>
    <n v="4355"/>
    <n v="0"/>
    <n v="4355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59"/>
  </r>
  <r>
    <n v="117"/>
    <n v="117"/>
    <n v="0"/>
    <n v="0"/>
    <n v="0"/>
    <n v="0"/>
    <n v="0"/>
    <n v="0"/>
    <n v="0"/>
    <n v="0"/>
    <n v="0"/>
    <n v="0"/>
    <x v="33"/>
  </r>
  <r>
    <n v="141"/>
    <n v="141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5"/>
  </r>
  <r>
    <n v="982"/>
    <n v="0"/>
    <n v="982"/>
    <n v="0"/>
    <n v="0"/>
    <n v="0"/>
    <n v="0"/>
    <n v="0"/>
    <n v="0"/>
    <n v="0"/>
    <n v="0"/>
    <n v="0"/>
    <x v="36"/>
  </r>
  <r>
    <n v="39"/>
    <n v="0"/>
    <n v="39"/>
    <n v="0"/>
    <n v="0"/>
    <n v="0"/>
    <n v="0"/>
    <n v="0"/>
    <n v="0"/>
    <n v="0"/>
    <n v="0"/>
    <n v="0"/>
    <x v="37"/>
  </r>
  <r>
    <n v="1070"/>
    <n v="1070"/>
    <n v="0"/>
    <n v="0"/>
    <n v="0"/>
    <n v="0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39"/>
  </r>
  <r>
    <n v="1017"/>
    <n v="1017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41"/>
  </r>
  <r>
    <n v="734"/>
    <n v="734"/>
    <n v="0"/>
    <n v="0"/>
    <n v="0"/>
    <n v="0"/>
    <n v="0"/>
    <n v="0"/>
    <n v="0"/>
    <n v="0"/>
    <n v="0"/>
    <n v="0"/>
    <x v="42"/>
  </r>
  <r>
    <n v="704"/>
    <n v="704"/>
    <n v="0"/>
    <n v="0"/>
    <n v="0"/>
    <n v="0"/>
    <n v="0"/>
    <n v="0"/>
    <n v="704"/>
    <n v="704"/>
    <n v="0"/>
    <n v="0"/>
    <x v="0"/>
  </r>
  <r>
    <n v="563"/>
    <n v="563"/>
    <n v="0"/>
    <n v="0"/>
    <n v="0"/>
    <n v="0"/>
    <n v="0"/>
    <n v="0"/>
    <n v="0"/>
    <n v="0"/>
    <n v="0"/>
    <n v="0"/>
    <x v="1"/>
  </r>
  <r>
    <n v="17"/>
    <n v="17"/>
    <n v="0"/>
    <n v="0"/>
    <n v="17"/>
    <n v="17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3"/>
  </r>
  <r>
    <n v="6104"/>
    <n v="0"/>
    <n v="6104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22305"/>
    <n v="22305"/>
    <n v="0"/>
    <n v="0"/>
    <n v="0"/>
    <n v="0"/>
    <n v="0"/>
    <n v="0"/>
    <n v="0"/>
    <n v="0"/>
    <n v="0"/>
    <n v="0"/>
    <x v="8"/>
  </r>
  <r>
    <n v="7785"/>
    <n v="7785"/>
    <n v="0"/>
    <n v="0"/>
    <n v="0"/>
    <n v="0"/>
    <n v="0"/>
    <n v="0"/>
    <n v="0"/>
    <n v="0"/>
    <n v="0"/>
    <n v="0"/>
    <x v="9"/>
  </r>
  <r>
    <n v="108"/>
    <n v="108"/>
    <n v="0"/>
    <n v="0"/>
    <n v="0"/>
    <n v="0"/>
    <n v="0"/>
    <n v="0"/>
    <n v="0"/>
    <n v="0"/>
    <n v="0"/>
    <n v="0"/>
    <x v="11"/>
  </r>
  <r>
    <n v="58"/>
    <n v="58"/>
    <n v="0"/>
    <n v="0"/>
    <n v="58"/>
    <n v="58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803"/>
    <n v="803"/>
    <n v="0"/>
    <n v="0"/>
    <n v="0"/>
    <n v="0"/>
    <n v="0"/>
    <n v="0"/>
    <n v="803"/>
    <n v="803"/>
    <n v="0"/>
    <n v="0"/>
    <x v="17"/>
  </r>
  <r>
    <n v="871"/>
    <n v="871"/>
    <n v="0"/>
    <n v="0"/>
    <n v="0"/>
    <n v="0"/>
    <n v="0"/>
    <n v="0"/>
    <n v="0"/>
    <n v="0"/>
    <n v="0"/>
    <n v="0"/>
    <x v="18"/>
  </r>
  <r>
    <n v="218"/>
    <n v="218"/>
    <n v="0"/>
    <n v="0"/>
    <n v="0"/>
    <n v="0"/>
    <n v="0"/>
    <n v="0"/>
    <n v="0"/>
    <n v="0"/>
    <n v="0"/>
    <n v="0"/>
    <x v="19"/>
  </r>
  <r>
    <n v="919"/>
    <n v="919"/>
    <n v="0"/>
    <n v="0"/>
    <n v="919"/>
    <n v="919"/>
    <n v="0"/>
    <n v="0"/>
    <n v="0"/>
    <n v="0"/>
    <n v="0"/>
    <n v="0"/>
    <x v="20"/>
  </r>
  <r>
    <n v="278"/>
    <n v="278"/>
    <n v="0"/>
    <n v="0"/>
    <n v="0"/>
    <n v="0"/>
    <n v="0"/>
    <n v="0"/>
    <n v="0"/>
    <n v="0"/>
    <n v="0"/>
    <n v="0"/>
    <x v="25"/>
  </r>
  <r>
    <n v="171"/>
    <n v="171"/>
    <n v="0"/>
    <n v="0"/>
    <n v="0"/>
    <n v="0"/>
    <n v="0"/>
    <n v="0"/>
    <n v="0"/>
    <n v="0"/>
    <n v="0"/>
    <n v="0"/>
    <x v="27"/>
  </r>
  <r>
    <n v="682"/>
    <n v="682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545"/>
    <n v="545"/>
    <n v="0"/>
    <n v="0"/>
    <n v="0"/>
    <n v="0"/>
    <n v="0"/>
    <n v="0"/>
    <n v="0"/>
    <n v="0"/>
    <n v="0"/>
    <n v="0"/>
    <x v="30"/>
  </r>
  <r>
    <n v="16824"/>
    <n v="0"/>
    <n v="16824"/>
    <n v="0"/>
    <n v="16824"/>
    <n v="0"/>
    <n v="16824"/>
    <n v="0"/>
    <n v="0"/>
    <n v="0"/>
    <n v="0"/>
    <n v="0"/>
    <x v="63"/>
  </r>
  <r>
    <n v="844"/>
    <n v="844"/>
    <n v="0"/>
    <n v="0"/>
    <n v="0"/>
    <n v="0"/>
    <n v="0"/>
    <n v="0"/>
    <n v="0"/>
    <n v="0"/>
    <n v="0"/>
    <n v="0"/>
    <x v="51"/>
  </r>
  <r>
    <n v="1260"/>
    <n v="1260"/>
    <n v="0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56"/>
  </r>
  <r>
    <n v="7918"/>
    <n v="0"/>
    <n v="7918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46"/>
    <n v="46"/>
    <n v="0"/>
    <n v="0"/>
    <x v="37"/>
  </r>
  <r>
    <n v="388"/>
    <n v="388"/>
    <n v="0"/>
    <n v="0"/>
    <n v="0"/>
    <n v="0"/>
    <n v="0"/>
    <n v="0"/>
    <n v="0"/>
    <n v="0"/>
    <n v="0"/>
    <n v="0"/>
    <x v="38"/>
  </r>
  <r>
    <n v="157"/>
    <n v="157"/>
    <n v="0"/>
    <n v="0"/>
    <n v="0"/>
    <n v="0"/>
    <n v="0"/>
    <n v="0"/>
    <n v="0"/>
    <n v="0"/>
    <n v="0"/>
    <n v="0"/>
    <x v="39"/>
  </r>
  <r>
    <n v="20357"/>
    <n v="20357"/>
    <n v="0"/>
    <n v="0"/>
    <n v="20357"/>
    <n v="20357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3097"/>
    <n v="3097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7679"/>
    <n v="0"/>
    <n v="7679"/>
    <n v="0"/>
    <n v="0"/>
    <n v="0"/>
    <n v="0"/>
    <n v="0"/>
    <n v="7679"/>
    <n v="0"/>
    <n v="7679"/>
    <n v="0"/>
    <x v="3"/>
  </r>
  <r>
    <n v="8186"/>
    <n v="8186"/>
    <n v="0"/>
    <n v="0"/>
    <n v="8186"/>
    <n v="8186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9"/>
  </r>
  <r>
    <n v="81"/>
    <n v="81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7"/>
  </r>
  <r>
    <n v="119929"/>
    <n v="0"/>
    <n v="0"/>
    <n v="119929"/>
    <n v="0"/>
    <n v="0"/>
    <n v="0"/>
    <n v="0"/>
    <n v="119929"/>
    <n v="0"/>
    <n v="0"/>
    <n v="119929"/>
    <x v="8"/>
  </r>
  <r>
    <n v="129"/>
    <n v="129"/>
    <n v="0"/>
    <n v="0"/>
    <n v="0"/>
    <n v="0"/>
    <n v="0"/>
    <n v="0"/>
    <n v="0"/>
    <n v="0"/>
    <n v="0"/>
    <n v="0"/>
    <x v="48"/>
  </r>
  <r>
    <n v="5805"/>
    <n v="0"/>
    <n v="5805"/>
    <n v="0"/>
    <n v="0"/>
    <n v="0"/>
    <n v="0"/>
    <n v="0"/>
    <n v="0"/>
    <n v="0"/>
    <n v="0"/>
    <n v="0"/>
    <x v="53"/>
  </r>
  <r>
    <n v="765"/>
    <n v="765"/>
    <n v="0"/>
    <n v="0"/>
    <n v="765"/>
    <n v="765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15"/>
  </r>
  <r>
    <n v="1447"/>
    <n v="1447"/>
    <n v="0"/>
    <n v="0"/>
    <n v="0"/>
    <n v="0"/>
    <n v="0"/>
    <n v="0"/>
    <n v="0"/>
    <n v="0"/>
    <n v="0"/>
    <n v="0"/>
    <x v="16"/>
  </r>
  <r>
    <n v="345"/>
    <n v="345"/>
    <n v="0"/>
    <n v="0"/>
    <n v="0"/>
    <n v="0"/>
    <n v="0"/>
    <n v="0"/>
    <n v="345"/>
    <n v="345"/>
    <n v="0"/>
    <n v="0"/>
    <x v="17"/>
  </r>
  <r>
    <n v="27"/>
    <n v="27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569"/>
    <n v="569"/>
    <n v="0"/>
    <n v="0"/>
    <n v="0"/>
    <n v="0"/>
    <n v="0"/>
    <n v="0"/>
    <n v="0"/>
    <n v="0"/>
    <n v="0"/>
    <n v="0"/>
    <x v="20"/>
  </r>
  <r>
    <n v="466"/>
    <n v="466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27"/>
  </r>
  <r>
    <n v="3251"/>
    <n v="0"/>
    <n v="3251"/>
    <n v="0"/>
    <n v="0"/>
    <n v="0"/>
    <n v="0"/>
    <n v="0"/>
    <n v="0"/>
    <n v="0"/>
    <n v="0"/>
    <n v="0"/>
    <x v="28"/>
  </r>
  <r>
    <n v="735"/>
    <n v="735"/>
    <n v="0"/>
    <n v="0"/>
    <n v="0"/>
    <n v="0"/>
    <n v="0"/>
    <n v="0"/>
    <n v="0"/>
    <n v="0"/>
    <n v="0"/>
    <n v="0"/>
    <x v="29"/>
  </r>
  <r>
    <n v="424"/>
    <n v="424"/>
    <n v="0"/>
    <n v="0"/>
    <n v="0"/>
    <n v="0"/>
    <n v="0"/>
    <n v="0"/>
    <n v="0"/>
    <n v="0"/>
    <n v="0"/>
    <n v="0"/>
    <x v="30"/>
  </r>
  <r>
    <n v="719"/>
    <n v="719"/>
    <n v="0"/>
    <n v="0"/>
    <n v="719"/>
    <n v="719"/>
    <n v="0"/>
    <n v="0"/>
    <n v="0"/>
    <n v="0"/>
    <n v="0"/>
    <n v="0"/>
    <x v="31"/>
  </r>
  <r>
    <n v="274"/>
    <n v="274"/>
    <n v="0"/>
    <n v="0"/>
    <n v="0"/>
    <n v="0"/>
    <n v="0"/>
    <n v="0"/>
    <n v="0"/>
    <n v="0"/>
    <n v="0"/>
    <n v="0"/>
    <x v="51"/>
  </r>
  <r>
    <n v="125"/>
    <n v="125"/>
    <n v="0"/>
    <n v="0"/>
    <n v="0"/>
    <n v="0"/>
    <n v="0"/>
    <n v="0"/>
    <n v="0"/>
    <n v="0"/>
    <n v="0"/>
    <n v="0"/>
    <x v="33"/>
  </r>
  <r>
    <n v="769"/>
    <n v="769"/>
    <n v="0"/>
    <n v="0"/>
    <n v="0"/>
    <n v="0"/>
    <n v="0"/>
    <n v="0"/>
    <n v="0"/>
    <n v="0"/>
    <n v="0"/>
    <n v="0"/>
    <x v="56"/>
  </r>
  <r>
    <n v="1547"/>
    <n v="1547"/>
    <n v="0"/>
    <n v="0"/>
    <n v="0"/>
    <n v="0"/>
    <n v="0"/>
    <n v="0"/>
    <n v="0"/>
    <n v="0"/>
    <n v="0"/>
    <n v="0"/>
    <x v="62"/>
  </r>
  <r>
    <n v="4"/>
    <n v="4"/>
    <n v="0"/>
    <n v="0"/>
    <n v="4"/>
    <n v="4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1662"/>
    <n v="1662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39"/>
  </r>
  <r>
    <n v="1999"/>
    <n v="1999"/>
    <n v="0"/>
    <n v="0"/>
    <n v="0"/>
    <n v="0"/>
    <n v="0"/>
    <n v="0"/>
    <n v="0"/>
    <n v="0"/>
    <n v="0"/>
    <n v="0"/>
    <x v="40"/>
  </r>
  <r>
    <n v="206"/>
    <n v="206"/>
    <n v="0"/>
    <n v="0"/>
    <n v="0"/>
    <n v="0"/>
    <n v="0"/>
    <n v="0"/>
    <n v="0"/>
    <n v="0"/>
    <n v="0"/>
    <n v="0"/>
    <x v="41"/>
  </r>
  <r>
    <n v="428"/>
    <n v="42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2944"/>
    <n v="0"/>
    <n v="2944"/>
    <n v="0"/>
    <n v="0"/>
    <n v="0"/>
    <n v="0"/>
    <n v="0"/>
    <n v="0"/>
    <n v="0"/>
    <n v="0"/>
    <n v="0"/>
    <x v="44"/>
  </r>
  <r>
    <n v="692"/>
    <n v="692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52"/>
    <n v="52"/>
    <n v="0"/>
    <n v="0"/>
    <x v="70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37"/>
    <n v="37"/>
    <n v="0"/>
    <n v="0"/>
    <n v="0"/>
    <n v="0"/>
    <n v="0"/>
    <n v="0"/>
    <n v="0"/>
    <n v="0"/>
    <n v="0"/>
    <n v="0"/>
    <x v="47"/>
  </r>
  <r>
    <n v="1992"/>
    <n v="1992"/>
    <n v="0"/>
    <n v="0"/>
    <n v="0"/>
    <n v="0"/>
    <n v="0"/>
    <n v="0"/>
    <n v="0"/>
    <n v="0"/>
    <n v="0"/>
    <n v="0"/>
    <x v="7"/>
  </r>
  <r>
    <n v="29144"/>
    <n v="0"/>
    <n v="29144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11"/>
  </r>
  <r>
    <n v="1606"/>
    <n v="0"/>
    <n v="1606"/>
    <n v="0"/>
    <n v="0"/>
    <n v="0"/>
    <n v="0"/>
    <n v="0"/>
    <n v="1606"/>
    <n v="0"/>
    <n v="1606"/>
    <n v="0"/>
    <x v="13"/>
  </r>
  <r>
    <n v="4520"/>
    <n v="0"/>
    <n v="4520"/>
    <n v="0"/>
    <n v="0"/>
    <n v="0"/>
    <n v="0"/>
    <n v="0"/>
    <n v="4520"/>
    <n v="0"/>
    <n v="4520"/>
    <n v="0"/>
    <x v="15"/>
  </r>
  <r>
    <n v="19"/>
    <n v="19"/>
    <n v="0"/>
    <n v="0"/>
    <n v="0"/>
    <n v="0"/>
    <n v="0"/>
    <n v="0"/>
    <n v="0"/>
    <n v="0"/>
    <n v="0"/>
    <n v="0"/>
    <x v="16"/>
  </r>
  <r>
    <n v="2237"/>
    <n v="2237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18"/>
  </r>
  <r>
    <n v="1861"/>
    <n v="1861"/>
    <n v="0"/>
    <n v="0"/>
    <n v="0"/>
    <n v="0"/>
    <n v="0"/>
    <n v="0"/>
    <n v="1861"/>
    <n v="1861"/>
    <n v="0"/>
    <n v="0"/>
    <x v="19"/>
  </r>
  <r>
    <n v="1913"/>
    <n v="0"/>
    <n v="1913"/>
    <n v="0"/>
    <n v="0"/>
    <n v="0"/>
    <n v="0"/>
    <n v="0"/>
    <n v="0"/>
    <n v="0"/>
    <n v="0"/>
    <n v="0"/>
    <x v="20"/>
  </r>
  <r>
    <n v="6024"/>
    <n v="6024"/>
    <n v="0"/>
    <n v="0"/>
    <n v="0"/>
    <n v="0"/>
    <n v="0"/>
    <n v="0"/>
    <n v="6024"/>
    <n v="6024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548"/>
    <n v="548"/>
    <n v="0"/>
    <n v="0"/>
    <n v="0"/>
    <n v="0"/>
    <n v="0"/>
    <n v="0"/>
    <n v="548"/>
    <n v="548"/>
    <n v="0"/>
    <n v="0"/>
    <x v="28"/>
  </r>
  <r>
    <n v="2913"/>
    <n v="2913"/>
    <n v="0"/>
    <n v="0"/>
    <n v="2913"/>
    <n v="2913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30"/>
  </r>
  <r>
    <n v="5791"/>
    <n v="5791"/>
    <n v="0"/>
    <n v="0"/>
    <n v="0"/>
    <n v="0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3"/>
  </r>
  <r>
    <n v="8936"/>
    <n v="0"/>
    <n v="8936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62"/>
  </r>
  <r>
    <n v="822"/>
    <n v="822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151"/>
    <n v="151"/>
    <n v="0"/>
    <n v="0"/>
    <n v="0"/>
    <n v="0"/>
    <n v="0"/>
    <n v="0"/>
    <n v="151"/>
    <n v="151"/>
    <n v="0"/>
    <n v="0"/>
    <x v="38"/>
  </r>
  <r>
    <n v="24"/>
    <n v="24"/>
    <n v="0"/>
    <n v="0"/>
    <n v="0"/>
    <n v="0"/>
    <n v="0"/>
    <n v="0"/>
    <n v="0"/>
    <n v="0"/>
    <n v="0"/>
    <n v="0"/>
    <x v="60"/>
  </r>
  <r>
    <n v="1789"/>
    <n v="1789"/>
    <n v="0"/>
    <n v="0"/>
    <n v="0"/>
    <n v="0"/>
    <n v="0"/>
    <n v="0"/>
    <n v="0"/>
    <n v="0"/>
    <n v="0"/>
    <n v="0"/>
    <x v="40"/>
  </r>
  <r>
    <n v="829"/>
    <n v="0"/>
    <n v="829"/>
    <n v="0"/>
    <n v="0"/>
    <n v="0"/>
    <n v="0"/>
    <n v="0"/>
    <n v="0"/>
    <n v="0"/>
    <n v="0"/>
    <n v="0"/>
    <x v="41"/>
  </r>
  <r>
    <n v="143"/>
    <n v="143"/>
    <n v="0"/>
    <n v="0"/>
    <n v="143"/>
    <n v="143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679"/>
    <n v="679"/>
    <n v="0"/>
    <n v="0"/>
    <n v="0"/>
    <n v="0"/>
    <n v="0"/>
    <n v="0"/>
    <n v="0"/>
    <n v="0"/>
    <n v="0"/>
    <n v="0"/>
    <x v="44"/>
  </r>
  <r>
    <n v="79"/>
    <n v="79"/>
    <n v="0"/>
    <n v="0"/>
    <n v="0"/>
    <n v="0"/>
    <n v="0"/>
    <n v="0"/>
    <n v="79"/>
    <n v="79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4"/>
  </r>
  <r>
    <n v="342"/>
    <n v="34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268"/>
    <n v="0"/>
    <n v="1268"/>
    <n v="0"/>
    <n v="0"/>
    <n v="0"/>
    <n v="0"/>
    <n v="0"/>
    <n v="0"/>
    <n v="0"/>
    <n v="0"/>
    <n v="0"/>
    <x v="7"/>
  </r>
  <r>
    <n v="9007"/>
    <n v="9007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67"/>
    <n v="67"/>
    <n v="0"/>
    <n v="0"/>
    <x v="9"/>
  </r>
  <r>
    <n v="87"/>
    <n v="87"/>
    <n v="0"/>
    <n v="0"/>
    <n v="0"/>
    <n v="0"/>
    <n v="0"/>
    <n v="0"/>
    <n v="87"/>
    <n v="87"/>
    <n v="0"/>
    <n v="0"/>
    <x v="65"/>
  </r>
  <r>
    <n v="2286"/>
    <n v="2286"/>
    <n v="0"/>
    <n v="0"/>
    <n v="0"/>
    <n v="0"/>
    <n v="0"/>
    <n v="0"/>
    <n v="2286"/>
    <n v="2286"/>
    <n v="0"/>
    <n v="0"/>
    <x v="13"/>
  </r>
  <r>
    <n v="9"/>
    <n v="9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18"/>
  </r>
  <r>
    <n v="931"/>
    <n v="931"/>
    <n v="0"/>
    <n v="0"/>
    <n v="0"/>
    <n v="0"/>
    <n v="0"/>
    <n v="0"/>
    <n v="0"/>
    <n v="0"/>
    <n v="0"/>
    <n v="0"/>
    <x v="19"/>
  </r>
  <r>
    <n v="14"/>
    <n v="14"/>
    <n v="0"/>
    <n v="0"/>
    <n v="14"/>
    <n v="14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2481"/>
    <n v="0"/>
    <n v="12481"/>
    <n v="0"/>
    <n v="0"/>
    <n v="0"/>
    <n v="0"/>
    <n v="0"/>
    <n v="12481"/>
    <n v="0"/>
    <n v="12481"/>
    <n v="0"/>
    <x v="28"/>
  </r>
  <r>
    <n v="2516"/>
    <n v="2516"/>
    <n v="0"/>
    <n v="0"/>
    <n v="0"/>
    <n v="0"/>
    <n v="0"/>
    <n v="0"/>
    <n v="0"/>
    <n v="0"/>
    <n v="0"/>
    <n v="0"/>
    <x v="29"/>
  </r>
  <r>
    <n v="320"/>
    <n v="320"/>
    <n v="0"/>
    <n v="0"/>
    <n v="0"/>
    <n v="0"/>
    <n v="0"/>
    <n v="0"/>
    <n v="0"/>
    <n v="0"/>
    <n v="0"/>
    <n v="0"/>
    <x v="30"/>
  </r>
  <r>
    <n v="3670"/>
    <n v="3670"/>
    <n v="0"/>
    <n v="0"/>
    <n v="0"/>
    <n v="0"/>
    <n v="0"/>
    <n v="0"/>
    <n v="0"/>
    <n v="0"/>
    <n v="0"/>
    <n v="0"/>
    <x v="31"/>
  </r>
  <r>
    <n v="1591"/>
    <n v="1591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822"/>
    <n v="82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166"/>
    <n v="166"/>
    <n v="0"/>
    <n v="0"/>
    <n v="166"/>
    <n v="166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60"/>
  </r>
  <r>
    <n v="996"/>
    <n v="99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"/>
  </r>
  <r>
    <n v="245"/>
    <n v="245"/>
    <n v="0"/>
    <n v="0"/>
    <n v="0"/>
    <n v="0"/>
    <n v="0"/>
    <n v="0"/>
    <n v="245"/>
    <n v="245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485"/>
    <n v="1485"/>
    <n v="0"/>
    <n v="0"/>
    <n v="1485"/>
    <n v="1485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157"/>
    <n v="0"/>
    <n v="157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7"/>
  </r>
  <r>
    <n v="2898"/>
    <n v="2898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921"/>
    <n v="0"/>
    <n v="921"/>
    <n v="0"/>
    <n v="0"/>
    <n v="0"/>
    <n v="0"/>
    <n v="0"/>
    <n v="0"/>
    <n v="0"/>
    <n v="0"/>
    <n v="0"/>
    <x v="13"/>
  </r>
  <r>
    <n v="672"/>
    <n v="0"/>
    <n v="672"/>
    <n v="0"/>
    <n v="0"/>
    <n v="0"/>
    <n v="0"/>
    <n v="0"/>
    <n v="0"/>
    <n v="0"/>
    <n v="0"/>
    <n v="0"/>
    <x v="15"/>
  </r>
  <r>
    <n v="1593"/>
    <n v="1593"/>
    <n v="0"/>
    <n v="0"/>
    <n v="0"/>
    <n v="0"/>
    <n v="0"/>
    <n v="0"/>
    <n v="1593"/>
    <n v="1593"/>
    <n v="0"/>
    <n v="0"/>
    <x v="16"/>
  </r>
  <r>
    <n v="231"/>
    <n v="231"/>
    <n v="0"/>
    <n v="0"/>
    <n v="0"/>
    <n v="0"/>
    <n v="0"/>
    <n v="0"/>
    <n v="0"/>
    <n v="0"/>
    <n v="0"/>
    <n v="0"/>
    <x v="17"/>
  </r>
  <r>
    <n v="425"/>
    <n v="0"/>
    <n v="425"/>
    <n v="0"/>
    <n v="425"/>
    <n v="0"/>
    <n v="425"/>
    <n v="0"/>
    <n v="0"/>
    <n v="0"/>
    <n v="0"/>
    <n v="0"/>
    <x v="54"/>
  </r>
  <r>
    <n v="285"/>
    <n v="285"/>
    <n v="0"/>
    <n v="0"/>
    <n v="0"/>
    <n v="0"/>
    <n v="0"/>
    <n v="0"/>
    <n v="285"/>
    <n v="285"/>
    <n v="0"/>
    <n v="0"/>
    <x v="19"/>
  </r>
  <r>
    <n v="343"/>
    <n v="343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55"/>
    <n v="155"/>
    <n v="0"/>
    <n v="0"/>
    <n v="0"/>
    <n v="0"/>
    <n v="0"/>
    <n v="0"/>
    <n v="0"/>
    <n v="0"/>
    <n v="0"/>
    <n v="0"/>
    <x v="28"/>
  </r>
  <r>
    <n v="354"/>
    <n v="354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244"/>
    <n v="244"/>
    <n v="0"/>
    <n v="0"/>
    <n v="0"/>
    <n v="0"/>
    <n v="0"/>
    <n v="0"/>
    <n v="0"/>
    <n v="0"/>
    <n v="0"/>
    <n v="0"/>
    <x v="31"/>
  </r>
  <r>
    <n v="145"/>
    <n v="145"/>
    <n v="0"/>
    <n v="0"/>
    <n v="145"/>
    <n v="145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33"/>
  </r>
  <r>
    <n v="3059"/>
    <n v="3059"/>
    <n v="0"/>
    <n v="0"/>
    <n v="0"/>
    <n v="0"/>
    <n v="0"/>
    <n v="0"/>
    <n v="0"/>
    <n v="0"/>
    <n v="0"/>
    <n v="0"/>
    <x v="56"/>
  </r>
  <r>
    <n v="1353"/>
    <n v="1353"/>
    <n v="0"/>
    <n v="0"/>
    <n v="0"/>
    <n v="0"/>
    <n v="0"/>
    <n v="0"/>
    <n v="0"/>
    <n v="0"/>
    <n v="0"/>
    <n v="0"/>
    <x v="52"/>
  </r>
  <r>
    <n v="11434"/>
    <n v="0"/>
    <n v="11434"/>
    <n v="0"/>
    <n v="0"/>
    <n v="0"/>
    <n v="0"/>
    <n v="0"/>
    <n v="0"/>
    <n v="0"/>
    <n v="0"/>
    <n v="0"/>
    <x v="36"/>
  </r>
  <r>
    <n v="98"/>
    <n v="0"/>
    <n v="98"/>
    <n v="0"/>
    <n v="0"/>
    <n v="0"/>
    <n v="0"/>
    <n v="0"/>
    <n v="0"/>
    <n v="0"/>
    <n v="0"/>
    <n v="0"/>
    <x v="37"/>
  </r>
  <r>
    <n v="523"/>
    <n v="523"/>
    <n v="0"/>
    <n v="0"/>
    <n v="0"/>
    <n v="0"/>
    <n v="0"/>
    <n v="0"/>
    <n v="523"/>
    <n v="523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647"/>
    <n v="647"/>
    <n v="0"/>
    <n v="0"/>
    <n v="0"/>
    <n v="0"/>
    <n v="0"/>
    <n v="0"/>
    <n v="0"/>
    <n v="0"/>
    <n v="0"/>
    <n v="0"/>
    <x v="40"/>
  </r>
  <r>
    <n v="795"/>
    <n v="795"/>
    <n v="0"/>
    <n v="0"/>
    <n v="795"/>
    <n v="795"/>
    <n v="0"/>
    <n v="0"/>
    <n v="0"/>
    <n v="0"/>
    <n v="0"/>
    <n v="0"/>
    <x v="41"/>
  </r>
  <r>
    <n v="266"/>
    <n v="266"/>
    <n v="0"/>
    <n v="0"/>
    <n v="0"/>
    <n v="0"/>
    <n v="0"/>
    <n v="0"/>
    <n v="0"/>
    <n v="0"/>
    <n v="0"/>
    <n v="0"/>
    <x v="42"/>
  </r>
  <r>
    <n v="2826"/>
    <n v="282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44"/>
  </r>
  <r>
    <n v="9525"/>
    <n v="0"/>
    <n v="9525"/>
    <n v="0"/>
    <n v="0"/>
    <n v="0"/>
    <n v="0"/>
    <n v="0"/>
    <n v="0"/>
    <n v="0"/>
    <n v="0"/>
    <n v="0"/>
    <x v="45"/>
  </r>
  <r>
    <n v="535"/>
    <n v="535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80"/>
    <n v="280"/>
    <n v="0"/>
    <n v="0"/>
    <n v="280"/>
    <n v="280"/>
    <n v="0"/>
    <n v="0"/>
    <n v="0"/>
    <n v="0"/>
    <n v="0"/>
    <n v="0"/>
    <x v="47"/>
  </r>
  <r>
    <n v="1595"/>
    <n v="1595"/>
    <n v="0"/>
    <n v="0"/>
    <n v="0"/>
    <n v="0"/>
    <n v="0"/>
    <n v="0"/>
    <n v="0"/>
    <n v="0"/>
    <n v="0"/>
    <n v="0"/>
    <x v="7"/>
  </r>
  <r>
    <n v="13204"/>
    <n v="13204"/>
    <n v="0"/>
    <n v="0"/>
    <n v="0"/>
    <n v="0"/>
    <n v="0"/>
    <n v="0"/>
    <n v="0"/>
    <n v="0"/>
    <n v="0"/>
    <n v="0"/>
    <x v="8"/>
  </r>
  <r>
    <n v="930"/>
    <n v="930"/>
    <n v="0"/>
    <n v="0"/>
    <n v="930"/>
    <n v="930"/>
    <n v="0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5"/>
  </r>
  <r>
    <n v="210"/>
    <n v="210"/>
    <n v="0"/>
    <n v="0"/>
    <n v="0"/>
    <n v="0"/>
    <n v="0"/>
    <n v="0"/>
    <n v="0"/>
    <n v="0"/>
    <n v="0"/>
    <n v="0"/>
    <x v="16"/>
  </r>
  <r>
    <n v="11291"/>
    <n v="11291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31602"/>
    <n v="31602"/>
    <n v="0"/>
    <n v="0"/>
    <n v="0"/>
    <n v="0"/>
    <n v="0"/>
    <n v="0"/>
    <n v="0"/>
    <n v="0"/>
    <n v="0"/>
    <n v="0"/>
    <x v="20"/>
  </r>
  <r>
    <n v="802"/>
    <n v="0"/>
    <n v="802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8"/>
  </r>
  <r>
    <n v="176"/>
    <n v="176"/>
    <n v="0"/>
    <n v="0"/>
    <n v="0"/>
    <n v="0"/>
    <n v="0"/>
    <n v="0"/>
    <n v="0"/>
    <n v="0"/>
    <n v="0"/>
    <n v="0"/>
    <x v="29"/>
  </r>
  <r>
    <n v="374"/>
    <n v="374"/>
    <n v="0"/>
    <n v="0"/>
    <n v="0"/>
    <n v="0"/>
    <n v="0"/>
    <n v="0"/>
    <n v="0"/>
    <n v="0"/>
    <n v="0"/>
    <n v="0"/>
    <x v="58"/>
  </r>
  <r>
    <n v="584"/>
    <n v="0"/>
    <n v="584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9"/>
  </r>
  <r>
    <n v="181"/>
    <n v="181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306"/>
    <n v="306"/>
    <n v="0"/>
    <n v="0"/>
    <n v="306"/>
    <n v="306"/>
    <n v="0"/>
    <n v="0"/>
    <n v="0"/>
    <n v="0"/>
    <n v="0"/>
    <n v="0"/>
    <x v="36"/>
  </r>
  <r>
    <n v="70"/>
    <n v="0"/>
    <n v="7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38"/>
  </r>
  <r>
    <n v="100"/>
    <n v="100"/>
    <n v="0"/>
    <n v="0"/>
    <n v="100"/>
    <n v="100"/>
    <n v="0"/>
    <n v="0"/>
    <n v="0"/>
    <n v="0"/>
    <n v="0"/>
    <n v="0"/>
    <x v="39"/>
  </r>
  <r>
    <n v="406"/>
    <n v="406"/>
    <n v="0"/>
    <n v="0"/>
    <n v="0"/>
    <n v="0"/>
    <n v="0"/>
    <n v="0"/>
    <n v="0"/>
    <n v="0"/>
    <n v="0"/>
    <n v="0"/>
    <x v="40"/>
  </r>
  <r>
    <n v="759"/>
    <n v="759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21"/>
    <n v="21"/>
    <n v="0"/>
    <n v="0"/>
    <x v="42"/>
  </r>
  <r>
    <n v="286"/>
    <n v="286"/>
    <n v="0"/>
    <n v="0"/>
    <n v="0"/>
    <n v="0"/>
    <n v="0"/>
    <n v="0"/>
    <n v="0"/>
    <n v="0"/>
    <n v="0"/>
    <n v="0"/>
    <x v="0"/>
  </r>
  <r>
    <n v="104"/>
    <n v="0"/>
    <n v="104"/>
    <n v="0"/>
    <n v="0"/>
    <n v="0"/>
    <n v="0"/>
    <n v="0"/>
    <n v="0"/>
    <n v="0"/>
    <n v="0"/>
    <n v="0"/>
    <x v="1"/>
  </r>
  <r>
    <n v="920"/>
    <n v="920"/>
    <n v="0"/>
    <n v="0"/>
    <n v="0"/>
    <n v="0"/>
    <n v="0"/>
    <n v="0"/>
    <n v="0"/>
    <n v="0"/>
    <n v="0"/>
    <n v="0"/>
    <x v="45"/>
  </r>
  <r>
    <n v="422"/>
    <n v="422"/>
    <n v="0"/>
    <n v="0"/>
    <n v="0"/>
    <n v="0"/>
    <n v="0"/>
    <n v="0"/>
    <n v="0"/>
    <n v="0"/>
    <n v="0"/>
    <n v="0"/>
    <x v="46"/>
  </r>
  <r>
    <n v="123"/>
    <n v="12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83"/>
    <n v="8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685"/>
    <n v="685"/>
    <n v="0"/>
    <n v="0"/>
    <n v="685"/>
    <n v="685"/>
    <n v="0"/>
    <n v="0"/>
    <n v="0"/>
    <n v="0"/>
    <n v="0"/>
    <n v="0"/>
    <x v="8"/>
  </r>
  <r>
    <n v="1530"/>
    <n v="1530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65"/>
  </r>
  <r>
    <n v="681"/>
    <n v="681"/>
    <n v="0"/>
    <n v="0"/>
    <n v="0"/>
    <n v="0"/>
    <n v="0"/>
    <n v="0"/>
    <n v="681"/>
    <n v="681"/>
    <n v="0"/>
    <n v="0"/>
    <x v="13"/>
  </r>
  <r>
    <n v="26"/>
    <n v="26"/>
    <n v="0"/>
    <n v="0"/>
    <n v="26"/>
    <n v="26"/>
    <n v="0"/>
    <n v="0"/>
    <n v="0"/>
    <n v="0"/>
    <n v="0"/>
    <n v="0"/>
    <x v="15"/>
  </r>
  <r>
    <n v="2740"/>
    <n v="2740"/>
    <n v="0"/>
    <n v="0"/>
    <n v="0"/>
    <n v="0"/>
    <n v="0"/>
    <n v="0"/>
    <n v="2740"/>
    <n v="2740"/>
    <n v="0"/>
    <n v="0"/>
    <x v="16"/>
  </r>
  <r>
    <n v="106"/>
    <n v="0"/>
    <n v="106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19"/>
  </r>
  <r>
    <n v="8475"/>
    <n v="8475"/>
    <n v="0"/>
    <n v="0"/>
    <n v="8475"/>
    <n v="8475"/>
    <n v="0"/>
    <n v="0"/>
    <n v="0"/>
    <n v="0"/>
    <n v="0"/>
    <n v="0"/>
    <x v="20"/>
  </r>
  <r>
    <n v="2863"/>
    <n v="2863"/>
    <n v="0"/>
    <n v="0"/>
    <n v="0"/>
    <n v="0"/>
    <n v="0"/>
    <n v="0"/>
    <n v="0"/>
    <n v="0"/>
    <n v="0"/>
    <n v="0"/>
    <x v="25"/>
  </r>
  <r>
    <n v="1003"/>
    <n v="1003"/>
    <n v="0"/>
    <n v="0"/>
    <n v="0"/>
    <n v="0"/>
    <n v="0"/>
    <n v="0"/>
    <n v="0"/>
    <n v="0"/>
    <n v="0"/>
    <n v="0"/>
    <x v="27"/>
  </r>
  <r>
    <n v="51"/>
    <n v="51"/>
    <n v="0"/>
    <n v="0"/>
    <n v="51"/>
    <n v="51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9"/>
  </r>
  <r>
    <n v="18289"/>
    <n v="18289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1"/>
  </r>
  <r>
    <n v="2164"/>
    <n v="2164"/>
    <n v="0"/>
    <n v="0"/>
    <n v="2164"/>
    <n v="2164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1235"/>
    <n v="1235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25"/>
    <n v="25"/>
    <n v="0"/>
    <n v="0"/>
    <x v="36"/>
  </r>
  <r>
    <n v="61"/>
    <n v="6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299"/>
    <n v="0"/>
    <n v="299"/>
    <n v="0"/>
    <n v="0"/>
    <n v="0"/>
    <n v="0"/>
    <n v="0"/>
    <n v="299"/>
    <n v="0"/>
    <n v="299"/>
    <n v="0"/>
    <x v="60"/>
  </r>
  <r>
    <n v="517"/>
    <n v="51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33"/>
    <n v="333"/>
    <n v="0"/>
    <n v="0"/>
    <n v="0"/>
    <n v="0"/>
    <n v="0"/>
    <n v="0"/>
    <n v="0"/>
    <n v="0"/>
    <n v="0"/>
    <n v="0"/>
    <x v="42"/>
  </r>
  <r>
    <n v="3127"/>
    <n v="0"/>
    <n v="3127"/>
    <n v="0"/>
    <n v="0"/>
    <n v="0"/>
    <n v="0"/>
    <n v="0"/>
    <n v="0"/>
    <n v="0"/>
    <n v="0"/>
    <n v="0"/>
    <x v="0"/>
  </r>
  <r>
    <n v="35240"/>
    <n v="35240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45"/>
  </r>
  <r>
    <n v="934"/>
    <n v="93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4066"/>
    <n v="4066"/>
    <n v="0"/>
    <n v="0"/>
    <n v="0"/>
    <n v="0"/>
    <n v="0"/>
    <n v="0"/>
    <n v="0"/>
    <n v="0"/>
    <n v="0"/>
    <n v="0"/>
    <x v="8"/>
  </r>
  <r>
    <n v="404"/>
    <n v="404"/>
    <n v="0"/>
    <n v="0"/>
    <n v="0"/>
    <n v="0"/>
    <n v="0"/>
    <n v="0"/>
    <n v="0"/>
    <n v="0"/>
    <n v="0"/>
    <n v="0"/>
    <x v="48"/>
  </r>
  <r>
    <n v="36"/>
    <n v="0"/>
    <n v="36"/>
    <n v="0"/>
    <n v="0"/>
    <n v="0"/>
    <n v="0"/>
    <n v="0"/>
    <n v="0"/>
    <n v="0"/>
    <n v="0"/>
    <n v="0"/>
    <x v="65"/>
  </r>
  <r>
    <n v="208"/>
    <n v="0"/>
    <n v="208"/>
    <n v="0"/>
    <n v="0"/>
    <n v="0"/>
    <n v="0"/>
    <n v="0"/>
    <n v="0"/>
    <n v="0"/>
    <n v="0"/>
    <n v="0"/>
    <x v="13"/>
  </r>
  <r>
    <n v="800"/>
    <n v="800"/>
    <n v="0"/>
    <n v="0"/>
    <n v="0"/>
    <n v="0"/>
    <n v="0"/>
    <n v="0"/>
    <n v="0"/>
    <n v="0"/>
    <n v="0"/>
    <n v="0"/>
    <x v="15"/>
  </r>
  <r>
    <n v="11569"/>
    <n v="11569"/>
    <n v="0"/>
    <n v="0"/>
    <n v="0"/>
    <n v="0"/>
    <n v="0"/>
    <n v="0"/>
    <n v="11569"/>
    <n v="11569"/>
    <n v="0"/>
    <n v="0"/>
    <x v="16"/>
  </r>
  <r>
    <n v="21"/>
    <n v="21"/>
    <n v="0"/>
    <n v="0"/>
    <n v="21"/>
    <n v="2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153"/>
    <n v="153"/>
    <n v="0"/>
    <n v="0"/>
    <n v="0"/>
    <n v="0"/>
    <n v="0"/>
    <n v="0"/>
    <n v="0"/>
    <n v="0"/>
    <n v="0"/>
    <n v="0"/>
    <x v="20"/>
  </r>
  <r>
    <n v="5672"/>
    <n v="5672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141"/>
    <n v="141"/>
    <n v="0"/>
    <n v="0"/>
    <n v="0"/>
    <n v="0"/>
    <n v="0"/>
    <n v="0"/>
    <n v="0"/>
    <n v="0"/>
    <n v="0"/>
    <n v="0"/>
    <x v="29"/>
  </r>
  <r>
    <n v="311"/>
    <n v="311"/>
    <n v="0"/>
    <n v="0"/>
    <n v="0"/>
    <n v="0"/>
    <n v="0"/>
    <n v="0"/>
    <n v="311"/>
    <n v="311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89"/>
    <n v="89"/>
    <n v="0"/>
    <n v="0"/>
    <x v="59"/>
  </r>
  <r>
    <n v="1350"/>
    <n v="1350"/>
    <n v="0"/>
    <n v="0"/>
    <n v="0"/>
    <n v="0"/>
    <n v="0"/>
    <n v="0"/>
    <n v="1350"/>
    <n v="1350"/>
    <n v="0"/>
    <n v="0"/>
    <x v="33"/>
  </r>
  <r>
    <n v="84"/>
    <n v="84"/>
    <n v="0"/>
    <n v="0"/>
    <n v="0"/>
    <n v="0"/>
    <n v="0"/>
    <n v="0"/>
    <n v="0"/>
    <n v="0"/>
    <n v="0"/>
    <n v="0"/>
    <x v="56"/>
  </r>
  <r>
    <n v="1444"/>
    <n v="1444"/>
    <n v="0"/>
    <n v="0"/>
    <n v="0"/>
    <n v="0"/>
    <n v="0"/>
    <n v="0"/>
    <n v="1444"/>
    <n v="1444"/>
    <n v="0"/>
    <n v="0"/>
    <x v="62"/>
  </r>
  <r>
    <n v="95"/>
    <n v="9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485"/>
    <n v="4485"/>
    <n v="0"/>
    <n v="0"/>
    <n v="4485"/>
    <n v="4485"/>
    <n v="0"/>
    <n v="0"/>
    <n v="0"/>
    <n v="0"/>
    <n v="0"/>
    <n v="0"/>
    <x v="38"/>
  </r>
  <r>
    <n v="127"/>
    <n v="127"/>
    <n v="0"/>
    <n v="0"/>
    <n v="0"/>
    <n v="0"/>
    <n v="0"/>
    <n v="0"/>
    <n v="0"/>
    <n v="0"/>
    <n v="0"/>
    <n v="0"/>
    <x v="39"/>
  </r>
  <r>
    <n v="609"/>
    <n v="609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41"/>
  </r>
  <r>
    <n v="217"/>
    <n v="21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62723"/>
    <n v="62723"/>
    <n v="0"/>
    <n v="0"/>
    <n v="0"/>
    <n v="0"/>
    <n v="0"/>
    <n v="0"/>
    <n v="62723"/>
    <n v="62723"/>
    <n v="0"/>
    <n v="0"/>
    <x v="44"/>
  </r>
  <r>
    <n v="6"/>
    <n v="6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5047"/>
    <n v="5047"/>
    <n v="0"/>
    <n v="0"/>
    <n v="5047"/>
    <n v="5047"/>
    <n v="0"/>
    <n v="0"/>
    <n v="0"/>
    <n v="0"/>
    <n v="0"/>
    <n v="0"/>
    <x v="5"/>
  </r>
  <r>
    <n v="109"/>
    <n v="0"/>
    <n v="109"/>
    <n v="0"/>
    <n v="0"/>
    <n v="0"/>
    <n v="0"/>
    <n v="0"/>
    <n v="109"/>
    <n v="0"/>
    <n v="109"/>
    <n v="0"/>
    <x v="6"/>
  </r>
  <r>
    <n v="2309"/>
    <n v="2309"/>
    <n v="0"/>
    <n v="0"/>
    <n v="0"/>
    <n v="0"/>
    <n v="0"/>
    <n v="0"/>
    <n v="0"/>
    <n v="0"/>
    <n v="0"/>
    <n v="0"/>
    <x v="7"/>
  </r>
  <r>
    <n v="1282"/>
    <n v="1282"/>
    <n v="0"/>
    <n v="0"/>
    <n v="0"/>
    <n v="0"/>
    <n v="0"/>
    <n v="0"/>
    <n v="0"/>
    <n v="0"/>
    <n v="0"/>
    <n v="0"/>
    <x v="8"/>
  </r>
  <r>
    <n v="6283"/>
    <n v="0"/>
    <n v="6283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1"/>
    <n v="1"/>
    <n v="0"/>
    <n v="0"/>
    <x v="13"/>
  </r>
  <r>
    <n v="31"/>
    <n v="3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4535"/>
    <n v="4535"/>
    <n v="0"/>
    <n v="0"/>
    <n v="0"/>
    <n v="0"/>
    <n v="0"/>
    <n v="0"/>
    <n v="4535"/>
    <n v="4535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2755"/>
    <n v="0"/>
    <n v="2755"/>
    <n v="0"/>
    <n v="2755"/>
    <n v="0"/>
    <n v="2755"/>
    <n v="0"/>
    <n v="0"/>
    <n v="0"/>
    <n v="0"/>
    <n v="0"/>
    <x v="20"/>
  </r>
  <r>
    <n v="269"/>
    <n v="269"/>
    <n v="0"/>
    <n v="0"/>
    <n v="0"/>
    <n v="0"/>
    <n v="0"/>
    <n v="0"/>
    <n v="0"/>
    <n v="0"/>
    <n v="0"/>
    <n v="0"/>
    <x v="25"/>
  </r>
  <r>
    <n v="26"/>
    <n v="26"/>
    <n v="0"/>
    <n v="0"/>
    <n v="26"/>
    <n v="26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55"/>
  </r>
  <r>
    <n v="11100"/>
    <n v="11100"/>
    <n v="0"/>
    <n v="0"/>
    <n v="11100"/>
    <n v="1110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58"/>
  </r>
  <r>
    <n v="343"/>
    <n v="343"/>
    <n v="0"/>
    <n v="0"/>
    <n v="0"/>
    <n v="0"/>
    <n v="0"/>
    <n v="0"/>
    <n v="343"/>
    <n v="343"/>
    <n v="0"/>
    <n v="0"/>
    <x v="63"/>
  </r>
  <r>
    <n v="687"/>
    <n v="687"/>
    <n v="0"/>
    <n v="0"/>
    <n v="0"/>
    <n v="0"/>
    <n v="0"/>
    <n v="0"/>
    <n v="0"/>
    <n v="0"/>
    <n v="0"/>
    <n v="0"/>
    <x v="59"/>
  </r>
  <r>
    <n v="823"/>
    <n v="0"/>
    <n v="823"/>
    <n v="0"/>
    <n v="0"/>
    <n v="0"/>
    <n v="0"/>
    <n v="0"/>
    <n v="0"/>
    <n v="0"/>
    <n v="0"/>
    <n v="0"/>
    <x v="33"/>
  </r>
  <r>
    <n v="366"/>
    <n v="366"/>
    <n v="0"/>
    <n v="0"/>
    <n v="0"/>
    <n v="0"/>
    <n v="0"/>
    <n v="0"/>
    <n v="366"/>
    <n v="366"/>
    <n v="0"/>
    <n v="0"/>
    <x v="34"/>
  </r>
  <r>
    <n v="32"/>
    <n v="32"/>
    <n v="0"/>
    <n v="0"/>
    <n v="0"/>
    <n v="0"/>
    <n v="0"/>
    <n v="0"/>
    <n v="32"/>
    <n v="32"/>
    <n v="0"/>
    <n v="0"/>
    <x v="62"/>
  </r>
  <r>
    <n v="1"/>
    <n v="1"/>
    <n v="0"/>
    <n v="0"/>
    <n v="0"/>
    <n v="0"/>
    <n v="0"/>
    <n v="0"/>
    <n v="1"/>
    <n v="1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834"/>
    <n v="834"/>
    <n v="0"/>
    <n v="0"/>
    <n v="834"/>
    <n v="834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458"/>
    <n v="458"/>
    <n v="0"/>
    <n v="0"/>
    <n v="458"/>
    <n v="458"/>
    <n v="0"/>
    <n v="0"/>
    <n v="0"/>
    <n v="0"/>
    <n v="0"/>
    <n v="0"/>
    <x v="47"/>
  </r>
  <r>
    <n v="1100"/>
    <n v="1100"/>
    <n v="0"/>
    <n v="0"/>
    <n v="0"/>
    <n v="0"/>
    <n v="0"/>
    <n v="0"/>
    <n v="0"/>
    <n v="0"/>
    <n v="0"/>
    <n v="0"/>
    <x v="7"/>
  </r>
  <r>
    <n v="16515"/>
    <n v="16515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9"/>
  </r>
  <r>
    <n v="116"/>
    <n v="116"/>
    <n v="0"/>
    <n v="0"/>
    <n v="0"/>
    <n v="0"/>
    <n v="0"/>
    <n v="0"/>
    <n v="0"/>
    <n v="0"/>
    <n v="0"/>
    <n v="0"/>
    <x v="53"/>
  </r>
  <r>
    <n v="988"/>
    <n v="988"/>
    <n v="0"/>
    <n v="0"/>
    <n v="0"/>
    <n v="0"/>
    <n v="0"/>
    <n v="0"/>
    <n v="988"/>
    <n v="988"/>
    <n v="0"/>
    <n v="0"/>
    <x v="13"/>
  </r>
  <r>
    <n v="452"/>
    <n v="452"/>
    <n v="0"/>
    <n v="0"/>
    <n v="0"/>
    <n v="0"/>
    <n v="0"/>
    <n v="0"/>
    <n v="0"/>
    <n v="0"/>
    <n v="0"/>
    <n v="0"/>
    <x v="15"/>
  </r>
  <r>
    <n v="10404"/>
    <n v="10404"/>
    <n v="0"/>
    <n v="0"/>
    <n v="0"/>
    <n v="0"/>
    <n v="0"/>
    <n v="0"/>
    <n v="0"/>
    <n v="0"/>
    <n v="0"/>
    <n v="0"/>
    <x v="16"/>
  </r>
  <r>
    <n v="601"/>
    <n v="601"/>
    <n v="0"/>
    <n v="0"/>
    <n v="0"/>
    <n v="0"/>
    <n v="0"/>
    <n v="0"/>
    <n v="0"/>
    <n v="0"/>
    <n v="0"/>
    <n v="0"/>
    <x v="17"/>
  </r>
  <r>
    <n v="787"/>
    <n v="787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19"/>
  </r>
  <r>
    <n v="29414"/>
    <n v="29414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776"/>
    <n v="776"/>
    <n v="0"/>
    <n v="0"/>
    <n v="0"/>
    <n v="0"/>
    <n v="0"/>
    <n v="0"/>
    <n v="0"/>
    <n v="0"/>
    <n v="0"/>
    <n v="0"/>
    <x v="28"/>
  </r>
  <r>
    <n v="428"/>
    <n v="428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58"/>
  </r>
  <r>
    <n v="15258"/>
    <n v="0"/>
    <n v="15258"/>
    <n v="0"/>
    <n v="0"/>
    <n v="0"/>
    <n v="0"/>
    <n v="0"/>
    <n v="0"/>
    <n v="0"/>
    <n v="0"/>
    <n v="0"/>
    <x v="63"/>
  </r>
  <r>
    <n v="1690"/>
    <n v="1690"/>
    <n v="0"/>
    <n v="0"/>
    <n v="1690"/>
    <n v="1690"/>
    <n v="0"/>
    <n v="0"/>
    <n v="0"/>
    <n v="0"/>
    <n v="0"/>
    <n v="0"/>
    <x v="59"/>
  </r>
  <r>
    <n v="924"/>
    <n v="924"/>
    <n v="0"/>
    <n v="0"/>
    <n v="0"/>
    <n v="0"/>
    <n v="0"/>
    <n v="0"/>
    <n v="0"/>
    <n v="0"/>
    <n v="0"/>
    <n v="0"/>
    <x v="33"/>
  </r>
  <r>
    <n v="612"/>
    <n v="0"/>
    <n v="612"/>
    <n v="0"/>
    <n v="0"/>
    <n v="0"/>
    <n v="0"/>
    <n v="0"/>
    <n v="0"/>
    <n v="0"/>
    <n v="0"/>
    <n v="0"/>
    <x v="34"/>
  </r>
  <r>
    <n v="1390"/>
    <n v="1390"/>
    <n v="0"/>
    <n v="0"/>
    <n v="0"/>
    <n v="0"/>
    <n v="0"/>
    <n v="0"/>
    <n v="1390"/>
    <n v="1390"/>
    <n v="0"/>
    <n v="0"/>
    <x v="35"/>
  </r>
  <r>
    <n v="416"/>
    <n v="416"/>
    <n v="0"/>
    <n v="0"/>
    <n v="0"/>
    <n v="0"/>
    <n v="0"/>
    <n v="0"/>
    <n v="0"/>
    <n v="0"/>
    <n v="0"/>
    <n v="0"/>
    <x v="36"/>
  </r>
  <r>
    <n v="153"/>
    <n v="153"/>
    <n v="0"/>
    <n v="0"/>
    <n v="153"/>
    <n v="153"/>
    <n v="0"/>
    <n v="0"/>
    <n v="0"/>
    <n v="0"/>
    <n v="0"/>
    <n v="0"/>
    <x v="37"/>
  </r>
  <r>
    <n v="495"/>
    <n v="0"/>
    <n v="495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0"/>
  </r>
  <r>
    <n v="9406"/>
    <n v="9406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2122"/>
    <n v="2122"/>
    <n v="0"/>
    <n v="0"/>
    <n v="0"/>
    <n v="0"/>
    <n v="0"/>
    <n v="0"/>
    <n v="0"/>
    <n v="0"/>
    <n v="0"/>
    <n v="0"/>
    <x v="0"/>
  </r>
  <r>
    <n v="4977"/>
    <n v="4977"/>
    <n v="0"/>
    <n v="0"/>
    <n v="0"/>
    <n v="0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420"/>
    <n v="420"/>
    <n v="0"/>
    <n v="0"/>
    <n v="420"/>
    <n v="42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17"/>
    <n v="17"/>
    <n v="0"/>
    <n v="0"/>
    <x v="9"/>
  </r>
  <r>
    <n v="81"/>
    <n v="81"/>
    <n v="0"/>
    <n v="0"/>
    <n v="0"/>
    <n v="0"/>
    <n v="0"/>
    <n v="0"/>
    <n v="0"/>
    <n v="0"/>
    <n v="0"/>
    <n v="0"/>
    <x v="53"/>
  </r>
  <r>
    <n v="663"/>
    <n v="0"/>
    <n v="663"/>
    <n v="0"/>
    <n v="0"/>
    <n v="0"/>
    <n v="0"/>
    <n v="0"/>
    <n v="0"/>
    <n v="0"/>
    <n v="0"/>
    <n v="0"/>
    <x v="13"/>
  </r>
  <r>
    <n v="397"/>
    <n v="0"/>
    <n v="397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6"/>
  </r>
  <r>
    <n v="610"/>
    <n v="610"/>
    <n v="0"/>
    <n v="0"/>
    <n v="0"/>
    <n v="0"/>
    <n v="0"/>
    <n v="0"/>
    <n v="0"/>
    <n v="0"/>
    <n v="0"/>
    <n v="0"/>
    <x v="17"/>
  </r>
  <r>
    <n v="148"/>
    <n v="148"/>
    <n v="0"/>
    <n v="0"/>
    <n v="0"/>
    <n v="0"/>
    <n v="0"/>
    <n v="0"/>
    <n v="148"/>
    <n v="148"/>
    <n v="0"/>
    <n v="0"/>
    <x v="54"/>
  </r>
  <r>
    <n v="160"/>
    <n v="160"/>
    <n v="0"/>
    <n v="0"/>
    <n v="0"/>
    <n v="0"/>
    <n v="0"/>
    <n v="0"/>
    <n v="0"/>
    <n v="0"/>
    <n v="0"/>
    <n v="0"/>
    <x v="19"/>
  </r>
  <r>
    <n v="3832"/>
    <n v="3832"/>
    <n v="0"/>
    <n v="0"/>
    <n v="3832"/>
    <n v="3832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29"/>
  </r>
  <r>
    <n v="199"/>
    <n v="199"/>
    <n v="0"/>
    <n v="0"/>
    <n v="0"/>
    <n v="0"/>
    <n v="0"/>
    <n v="0"/>
    <n v="0"/>
    <n v="0"/>
    <n v="0"/>
    <n v="0"/>
    <x v="58"/>
  </r>
  <r>
    <n v="89"/>
    <n v="89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9"/>
  </r>
  <r>
    <n v="26"/>
    <n v="0"/>
    <n v="26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4"/>
  </r>
  <r>
    <n v="340"/>
    <n v="340"/>
    <n v="0"/>
    <n v="0"/>
    <n v="0"/>
    <n v="0"/>
    <n v="0"/>
    <n v="0"/>
    <n v="0"/>
    <n v="0"/>
    <n v="0"/>
    <n v="0"/>
    <x v="64"/>
  </r>
  <r>
    <n v="752"/>
    <n v="75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38"/>
  </r>
  <r>
    <n v="293"/>
    <n v="0"/>
    <n v="293"/>
    <n v="0"/>
    <n v="0"/>
    <n v="0"/>
    <n v="0"/>
    <n v="0"/>
    <n v="0"/>
    <n v="0"/>
    <n v="0"/>
    <n v="0"/>
    <x v="60"/>
  </r>
  <r>
    <n v="3145"/>
    <n v="3145"/>
    <n v="0"/>
    <n v="0"/>
    <n v="0"/>
    <n v="0"/>
    <n v="0"/>
    <n v="0"/>
    <n v="3145"/>
    <n v="3145"/>
    <n v="0"/>
    <n v="0"/>
    <x v="40"/>
  </r>
  <r>
    <n v="6802"/>
    <n v="6802"/>
    <n v="0"/>
    <n v="0"/>
    <n v="0"/>
    <n v="0"/>
    <n v="0"/>
    <n v="0"/>
    <n v="0"/>
    <n v="0"/>
    <n v="0"/>
    <n v="0"/>
    <x v="41"/>
  </r>
  <r>
    <n v="1995"/>
    <n v="0"/>
    <n v="1995"/>
    <n v="0"/>
    <n v="0"/>
    <n v="0"/>
    <n v="0"/>
    <n v="0"/>
    <n v="1995"/>
    <n v="0"/>
    <n v="1995"/>
    <n v="0"/>
    <x v="42"/>
  </r>
  <r>
    <n v="4349"/>
    <n v="4349"/>
    <n v="0"/>
    <n v="0"/>
    <n v="0"/>
    <n v="0"/>
    <n v="0"/>
    <n v="0"/>
    <n v="0"/>
    <n v="0"/>
    <n v="0"/>
    <n v="0"/>
    <x v="0"/>
  </r>
  <r>
    <n v="35878"/>
    <n v="0"/>
    <n v="35878"/>
    <n v="0"/>
    <n v="0"/>
    <n v="0"/>
    <n v="0"/>
    <n v="0"/>
    <n v="35878"/>
    <n v="0"/>
    <n v="35878"/>
    <n v="0"/>
    <x v="44"/>
  </r>
  <r>
    <n v="25"/>
    <n v="25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133"/>
    <n v="13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669"/>
    <n v="0"/>
    <n v="66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178"/>
    <n v="1178"/>
    <n v="0"/>
    <n v="0"/>
    <n v="0"/>
    <n v="0"/>
    <n v="0"/>
    <n v="0"/>
    <n v="1178"/>
    <n v="1178"/>
    <n v="0"/>
    <n v="0"/>
    <x v="19"/>
  </r>
  <r>
    <n v="811"/>
    <n v="811"/>
    <n v="0"/>
    <n v="0"/>
    <n v="811"/>
    <n v="811"/>
    <n v="0"/>
    <n v="0"/>
    <n v="0"/>
    <n v="0"/>
    <n v="0"/>
    <n v="0"/>
    <x v="20"/>
  </r>
  <r>
    <n v="4253"/>
    <n v="425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28"/>
  </r>
  <r>
    <n v="2130"/>
    <n v="2130"/>
    <n v="0"/>
    <n v="0"/>
    <n v="0"/>
    <n v="0"/>
    <n v="0"/>
    <n v="0"/>
    <n v="0"/>
    <n v="0"/>
    <n v="0"/>
    <n v="0"/>
    <x v="29"/>
  </r>
  <r>
    <n v="1179"/>
    <n v="0"/>
    <n v="1179"/>
    <n v="0"/>
    <n v="0"/>
    <n v="0"/>
    <n v="0"/>
    <n v="0"/>
    <n v="0"/>
    <n v="0"/>
    <n v="0"/>
    <n v="0"/>
    <x v="58"/>
  </r>
  <r>
    <n v="544"/>
    <n v="0"/>
    <n v="544"/>
    <n v="0"/>
    <n v="0"/>
    <n v="0"/>
    <n v="0"/>
    <n v="0"/>
    <n v="0"/>
    <n v="0"/>
    <n v="0"/>
    <n v="0"/>
    <x v="31"/>
  </r>
  <r>
    <n v="803"/>
    <n v="803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33"/>
  </r>
  <r>
    <n v="214"/>
    <n v="214"/>
    <n v="0"/>
    <n v="0"/>
    <n v="0"/>
    <n v="0"/>
    <n v="0"/>
    <n v="0"/>
    <n v="214"/>
    <n v="214"/>
    <n v="0"/>
    <n v="0"/>
    <x v="61"/>
  </r>
  <r>
    <n v="222"/>
    <n v="222"/>
    <n v="0"/>
    <n v="0"/>
    <n v="0"/>
    <n v="0"/>
    <n v="0"/>
    <n v="0"/>
    <n v="0"/>
    <n v="0"/>
    <n v="0"/>
    <n v="0"/>
    <x v="62"/>
  </r>
  <r>
    <n v="1017"/>
    <n v="1017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8"/>
  </r>
  <r>
    <n v="84"/>
    <n v="84"/>
    <n v="0"/>
    <n v="0"/>
    <n v="0"/>
    <n v="0"/>
    <n v="0"/>
    <n v="0"/>
    <n v="84"/>
    <n v="84"/>
    <n v="0"/>
    <n v="0"/>
    <x v="39"/>
  </r>
  <r>
    <n v="1687"/>
    <n v="1687"/>
    <n v="0"/>
    <n v="0"/>
    <n v="0"/>
    <n v="0"/>
    <n v="0"/>
    <n v="0"/>
    <n v="0"/>
    <n v="0"/>
    <n v="0"/>
    <n v="0"/>
    <x v="40"/>
  </r>
  <r>
    <n v="1862"/>
    <n v="0"/>
    <n v="1862"/>
    <n v="0"/>
    <n v="0"/>
    <n v="0"/>
    <n v="0"/>
    <n v="0"/>
    <n v="1862"/>
    <n v="0"/>
    <n v="1862"/>
    <n v="0"/>
    <x v="41"/>
  </r>
  <r>
    <n v="362"/>
    <n v="362"/>
    <n v="0"/>
    <n v="0"/>
    <n v="0"/>
    <n v="0"/>
    <n v="0"/>
    <n v="0"/>
    <n v="0"/>
    <n v="0"/>
    <n v="0"/>
    <n v="0"/>
    <x v="42"/>
  </r>
  <r>
    <n v="965"/>
    <n v="965"/>
    <n v="0"/>
    <n v="0"/>
    <n v="0"/>
    <n v="0"/>
    <n v="0"/>
    <n v="0"/>
    <n v="965"/>
    <n v="965"/>
    <n v="0"/>
    <n v="0"/>
    <x v="0"/>
  </r>
  <r>
    <n v="1029"/>
    <n v="1029"/>
    <n v="0"/>
    <n v="0"/>
    <n v="0"/>
    <n v="0"/>
    <n v="0"/>
    <n v="0"/>
    <n v="0"/>
    <n v="0"/>
    <n v="0"/>
    <n v="0"/>
    <x v="44"/>
  </r>
  <r>
    <n v="67439"/>
    <n v="67439"/>
    <n v="0"/>
    <n v="0"/>
    <n v="0"/>
    <n v="0"/>
    <n v="0"/>
    <n v="0"/>
    <n v="67439"/>
    <n v="67439"/>
    <n v="0"/>
    <n v="0"/>
    <x v="45"/>
  </r>
  <r>
    <n v="1204"/>
    <n v="120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47"/>
  </r>
  <r>
    <n v="735"/>
    <n v="735"/>
    <n v="0"/>
    <n v="0"/>
    <n v="0"/>
    <n v="0"/>
    <n v="0"/>
    <n v="0"/>
    <n v="735"/>
    <n v="735"/>
    <n v="0"/>
    <n v="0"/>
    <x v="7"/>
  </r>
  <r>
    <n v="139008"/>
    <n v="0"/>
    <n v="0"/>
    <n v="139008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1"/>
  </r>
  <r>
    <n v="1608"/>
    <n v="1608"/>
    <n v="0"/>
    <n v="0"/>
    <n v="0"/>
    <n v="0"/>
    <n v="0"/>
    <n v="0"/>
    <n v="0"/>
    <n v="0"/>
    <n v="0"/>
    <n v="0"/>
    <x v="13"/>
  </r>
  <r>
    <n v="1034"/>
    <n v="1034"/>
    <n v="0"/>
    <n v="0"/>
    <n v="0"/>
    <n v="0"/>
    <n v="0"/>
    <n v="0"/>
    <n v="0"/>
    <n v="0"/>
    <n v="0"/>
    <n v="0"/>
    <x v="15"/>
  </r>
  <r>
    <n v="484"/>
    <n v="484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49"/>
  </r>
  <r>
    <n v="190"/>
    <n v="190"/>
    <n v="0"/>
    <n v="0"/>
    <n v="0"/>
    <n v="0"/>
    <n v="0"/>
    <n v="0"/>
    <n v="0"/>
    <n v="0"/>
    <n v="0"/>
    <n v="0"/>
    <x v="18"/>
  </r>
  <r>
    <n v="449"/>
    <n v="449"/>
    <n v="0"/>
    <n v="0"/>
    <n v="0"/>
    <n v="0"/>
    <n v="0"/>
    <n v="0"/>
    <n v="0"/>
    <n v="0"/>
    <n v="0"/>
    <n v="0"/>
    <x v="19"/>
  </r>
  <r>
    <n v="2213"/>
    <n v="2213"/>
    <n v="0"/>
    <n v="0"/>
    <n v="0"/>
    <n v="0"/>
    <n v="0"/>
    <n v="0"/>
    <n v="2213"/>
    <n v="2213"/>
    <n v="0"/>
    <n v="0"/>
    <x v="20"/>
  </r>
  <r>
    <n v="518"/>
    <n v="518"/>
    <n v="0"/>
    <n v="0"/>
    <n v="0"/>
    <n v="0"/>
    <n v="0"/>
    <n v="0"/>
    <n v="0"/>
    <n v="0"/>
    <n v="0"/>
    <n v="0"/>
    <x v="25"/>
  </r>
  <r>
    <n v="47"/>
    <n v="47"/>
    <n v="0"/>
    <n v="0"/>
    <n v="47"/>
    <n v="47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5"/>
  </r>
  <r>
    <n v="72"/>
    <n v="72"/>
    <n v="0"/>
    <n v="0"/>
    <n v="72"/>
    <n v="72"/>
    <n v="0"/>
    <n v="0"/>
    <n v="0"/>
    <n v="0"/>
    <n v="0"/>
    <n v="0"/>
    <x v="29"/>
  </r>
  <r>
    <n v="2742"/>
    <n v="2742"/>
    <n v="0"/>
    <n v="0"/>
    <n v="0"/>
    <n v="0"/>
    <n v="0"/>
    <n v="0"/>
    <n v="2742"/>
    <n v="2742"/>
    <n v="0"/>
    <n v="0"/>
    <x v="58"/>
  </r>
  <r>
    <n v="3876"/>
    <n v="3876"/>
    <n v="0"/>
    <n v="0"/>
    <n v="0"/>
    <n v="0"/>
    <n v="0"/>
    <n v="0"/>
    <n v="0"/>
    <n v="0"/>
    <n v="0"/>
    <n v="0"/>
    <x v="31"/>
  </r>
  <r>
    <n v="4388"/>
    <n v="0"/>
    <n v="4388"/>
    <n v="0"/>
    <n v="0"/>
    <n v="0"/>
    <n v="0"/>
    <n v="0"/>
    <n v="4388"/>
    <n v="0"/>
    <n v="4388"/>
    <n v="0"/>
    <x v="51"/>
  </r>
  <r>
    <n v="663"/>
    <n v="663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35"/>
    <n v="35"/>
    <n v="0"/>
    <n v="0"/>
    <x v="37"/>
  </r>
  <r>
    <n v="663"/>
    <n v="0"/>
    <n v="663"/>
    <n v="0"/>
    <n v="0"/>
    <n v="0"/>
    <n v="0"/>
    <n v="0"/>
    <n v="663"/>
    <n v="0"/>
    <n v="663"/>
    <n v="0"/>
    <x v="38"/>
  </r>
  <r>
    <n v="30"/>
    <n v="30"/>
    <n v="0"/>
    <n v="0"/>
    <n v="0"/>
    <n v="0"/>
    <n v="0"/>
    <n v="0"/>
    <n v="0"/>
    <n v="0"/>
    <n v="0"/>
    <n v="0"/>
    <x v="39"/>
  </r>
  <r>
    <n v="1576"/>
    <n v="1576"/>
    <n v="0"/>
    <n v="0"/>
    <n v="0"/>
    <n v="0"/>
    <n v="0"/>
    <n v="0"/>
    <n v="1576"/>
    <n v="1576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42"/>
  </r>
  <r>
    <n v="971"/>
    <n v="971"/>
    <n v="0"/>
    <n v="0"/>
    <n v="0"/>
    <n v="0"/>
    <n v="0"/>
    <n v="0"/>
    <n v="0"/>
    <n v="0"/>
    <n v="0"/>
    <n v="0"/>
    <x v="0"/>
  </r>
  <r>
    <n v="4302"/>
    <n v="4302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45"/>
  </r>
  <r>
    <n v="583"/>
    <n v="583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1089"/>
    <n v="1089"/>
    <n v="0"/>
    <n v="0"/>
    <n v="1089"/>
    <n v="1089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264"/>
    <n v="0"/>
    <n v="1264"/>
    <n v="0"/>
    <n v="1264"/>
    <n v="0"/>
    <n v="1264"/>
    <n v="0"/>
    <n v="0"/>
    <n v="0"/>
    <n v="0"/>
    <n v="0"/>
    <x v="7"/>
  </r>
  <r>
    <n v="2502"/>
    <n v="2502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76"/>
    <n v="76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373"/>
    <n v="373"/>
    <n v="0"/>
    <n v="0"/>
    <n v="373"/>
    <n v="373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20"/>
  </r>
  <r>
    <n v="422"/>
    <n v="422"/>
    <n v="0"/>
    <n v="0"/>
    <n v="0"/>
    <n v="0"/>
    <n v="0"/>
    <n v="0"/>
    <n v="422"/>
    <n v="422"/>
    <n v="0"/>
    <n v="0"/>
    <x v="25"/>
  </r>
  <r>
    <n v="46"/>
    <n v="46"/>
    <n v="0"/>
    <n v="0"/>
    <n v="0"/>
    <n v="0"/>
    <n v="0"/>
    <n v="0"/>
    <n v="0"/>
    <n v="0"/>
    <n v="0"/>
    <n v="0"/>
    <x v="27"/>
  </r>
  <r>
    <n v="870"/>
    <n v="870"/>
    <n v="0"/>
    <n v="0"/>
    <n v="0"/>
    <n v="0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29"/>
  </r>
  <r>
    <n v="548"/>
    <n v="0"/>
    <n v="548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51"/>
  </r>
  <r>
    <n v="462"/>
    <n v="462"/>
    <n v="0"/>
    <n v="0"/>
    <n v="0"/>
    <n v="0"/>
    <n v="0"/>
    <n v="0"/>
    <n v="462"/>
    <n v="462"/>
    <n v="0"/>
    <n v="0"/>
    <x v="33"/>
  </r>
  <r>
    <n v="1471"/>
    <n v="1471"/>
    <n v="0"/>
    <n v="0"/>
    <n v="1471"/>
    <n v="1471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992"/>
    <n v="992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3213"/>
    <n v="3213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39"/>
  </r>
  <r>
    <n v="3696"/>
    <n v="0"/>
    <n v="3696"/>
    <n v="0"/>
    <n v="0"/>
    <n v="0"/>
    <n v="0"/>
    <n v="0"/>
    <n v="0"/>
    <n v="0"/>
    <n v="0"/>
    <n v="0"/>
    <x v="40"/>
  </r>
  <r>
    <n v="322"/>
    <n v="322"/>
    <n v="0"/>
    <n v="0"/>
    <n v="0"/>
    <n v="0"/>
    <n v="0"/>
    <n v="0"/>
    <n v="322"/>
    <n v="322"/>
    <n v="0"/>
    <n v="0"/>
    <x v="41"/>
  </r>
  <r>
    <n v="118"/>
    <n v="11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23"/>
    <n v="23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46"/>
  </r>
  <r>
    <n v="72"/>
    <n v="72"/>
    <n v="0"/>
    <n v="0"/>
    <n v="72"/>
    <n v="72"/>
    <n v="0"/>
    <n v="0"/>
    <n v="0"/>
    <n v="0"/>
    <n v="0"/>
    <n v="0"/>
    <x v="4"/>
  </r>
  <r>
    <n v="489"/>
    <n v="489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47"/>
  </r>
  <r>
    <n v="848"/>
    <n v="848"/>
    <n v="0"/>
    <n v="0"/>
    <n v="0"/>
    <n v="0"/>
    <n v="0"/>
    <n v="0"/>
    <n v="0"/>
    <n v="0"/>
    <n v="0"/>
    <n v="0"/>
    <x v="7"/>
  </r>
  <r>
    <n v="1906"/>
    <n v="1906"/>
    <n v="0"/>
    <n v="0"/>
    <n v="0"/>
    <n v="0"/>
    <n v="0"/>
    <n v="0"/>
    <n v="0"/>
    <n v="0"/>
    <n v="0"/>
    <n v="0"/>
    <x v="8"/>
  </r>
  <r>
    <n v="2045"/>
    <n v="2045"/>
    <n v="0"/>
    <n v="0"/>
    <n v="2045"/>
    <n v="2045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827"/>
    <n v="827"/>
    <n v="0"/>
    <n v="0"/>
    <n v="827"/>
    <n v="827"/>
    <n v="0"/>
    <n v="0"/>
    <n v="0"/>
    <n v="0"/>
    <n v="0"/>
    <n v="0"/>
    <x v="13"/>
  </r>
  <r>
    <n v="290"/>
    <n v="290"/>
    <n v="0"/>
    <n v="0"/>
    <n v="0"/>
    <n v="0"/>
    <n v="0"/>
    <n v="0"/>
    <n v="0"/>
    <n v="0"/>
    <n v="0"/>
    <n v="0"/>
    <x v="15"/>
  </r>
  <r>
    <n v="27425"/>
    <n v="0"/>
    <n v="27425"/>
    <n v="0"/>
    <n v="27425"/>
    <n v="0"/>
    <n v="27425"/>
    <n v="0"/>
    <n v="0"/>
    <n v="0"/>
    <n v="0"/>
    <n v="0"/>
    <x v="16"/>
  </r>
  <r>
    <n v="4784"/>
    <n v="0"/>
    <n v="4784"/>
    <n v="0"/>
    <n v="0"/>
    <n v="0"/>
    <n v="0"/>
    <n v="0"/>
    <n v="0"/>
    <n v="0"/>
    <n v="0"/>
    <n v="0"/>
    <x v="17"/>
  </r>
  <r>
    <n v="311"/>
    <n v="311"/>
    <n v="0"/>
    <n v="0"/>
    <n v="0"/>
    <n v="0"/>
    <n v="0"/>
    <n v="0"/>
    <n v="0"/>
    <n v="0"/>
    <n v="0"/>
    <n v="0"/>
    <x v="18"/>
  </r>
  <r>
    <n v="276"/>
    <n v="276"/>
    <n v="0"/>
    <n v="0"/>
    <n v="0"/>
    <n v="0"/>
    <n v="0"/>
    <n v="0"/>
    <n v="0"/>
    <n v="0"/>
    <n v="0"/>
    <n v="0"/>
    <x v="19"/>
  </r>
  <r>
    <n v="1471"/>
    <n v="1471"/>
    <n v="0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112"/>
    <n v="112"/>
    <n v="0"/>
    <n v="0"/>
    <x v="29"/>
  </r>
  <r>
    <n v="2628"/>
    <n v="2628"/>
    <n v="0"/>
    <n v="0"/>
    <n v="2628"/>
    <n v="2628"/>
    <n v="0"/>
    <n v="0"/>
    <n v="0"/>
    <n v="0"/>
    <n v="0"/>
    <n v="0"/>
    <x v="30"/>
  </r>
  <r>
    <n v="24"/>
    <n v="24"/>
    <n v="0"/>
    <n v="0"/>
    <n v="0"/>
    <n v="0"/>
    <n v="0"/>
    <n v="0"/>
    <n v="24"/>
    <n v="24"/>
    <n v="0"/>
    <n v="0"/>
    <x v="31"/>
  </r>
  <r>
    <n v="3367"/>
    <n v="0"/>
    <n v="3367"/>
    <n v="0"/>
    <n v="3367"/>
    <n v="0"/>
    <n v="3367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353"/>
    <n v="0"/>
    <n v="353"/>
    <n v="0"/>
    <n v="0"/>
    <n v="0"/>
    <n v="0"/>
    <n v="0"/>
    <n v="353"/>
    <n v="0"/>
    <n v="353"/>
    <n v="0"/>
    <x v="61"/>
  </r>
  <r>
    <n v="9"/>
    <n v="9"/>
    <n v="0"/>
    <n v="0"/>
    <n v="0"/>
    <n v="0"/>
    <n v="0"/>
    <n v="0"/>
    <n v="0"/>
    <n v="0"/>
    <n v="0"/>
    <n v="0"/>
    <x v="35"/>
  </r>
  <r>
    <n v="11293"/>
    <n v="0"/>
    <n v="11293"/>
    <n v="0"/>
    <n v="0"/>
    <n v="0"/>
    <n v="0"/>
    <n v="0"/>
    <n v="0"/>
    <n v="0"/>
    <n v="0"/>
    <n v="0"/>
    <x v="36"/>
  </r>
  <r>
    <n v="60"/>
    <n v="60"/>
    <n v="0"/>
    <n v="0"/>
    <n v="60"/>
    <n v="60"/>
    <n v="0"/>
    <n v="0"/>
    <n v="0"/>
    <n v="0"/>
    <n v="0"/>
    <n v="0"/>
    <x v="37"/>
  </r>
  <r>
    <n v="420"/>
    <n v="420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39"/>
  </r>
  <r>
    <n v="8626"/>
    <n v="8626"/>
    <n v="0"/>
    <n v="0"/>
    <n v="0"/>
    <n v="0"/>
    <n v="0"/>
    <n v="0"/>
    <n v="0"/>
    <n v="0"/>
    <n v="0"/>
    <n v="0"/>
    <x v="40"/>
  </r>
  <r>
    <n v="6698"/>
    <n v="6698"/>
    <n v="0"/>
    <n v="0"/>
    <n v="0"/>
    <n v="0"/>
    <n v="0"/>
    <n v="0"/>
    <n v="6698"/>
    <n v="6698"/>
    <n v="0"/>
    <n v="0"/>
    <x v="41"/>
  </r>
  <r>
    <n v="8868"/>
    <n v="8868"/>
    <n v="0"/>
    <n v="0"/>
    <n v="0"/>
    <n v="0"/>
    <n v="0"/>
    <n v="0"/>
    <n v="0"/>
    <n v="0"/>
    <n v="0"/>
    <n v="0"/>
    <x v="42"/>
  </r>
  <r>
    <n v="18"/>
    <n v="18"/>
    <n v="0"/>
    <n v="0"/>
    <n v="18"/>
    <n v="18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"/>
  </r>
  <r>
    <n v="551"/>
    <n v="551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55"/>
    <n v="0"/>
    <n v="155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3889"/>
    <n v="3889"/>
    <n v="0"/>
    <n v="0"/>
    <n v="0"/>
    <n v="0"/>
    <n v="0"/>
    <n v="0"/>
    <n v="0"/>
    <n v="0"/>
    <n v="0"/>
    <n v="0"/>
    <x v="8"/>
  </r>
  <r>
    <n v="2470"/>
    <n v="2470"/>
    <n v="0"/>
    <n v="0"/>
    <n v="0"/>
    <n v="0"/>
    <n v="0"/>
    <n v="0"/>
    <n v="2470"/>
    <n v="2470"/>
    <n v="0"/>
    <n v="0"/>
    <x v="48"/>
  </r>
  <r>
    <n v="41"/>
    <n v="41"/>
    <n v="0"/>
    <n v="0"/>
    <n v="0"/>
    <n v="0"/>
    <n v="0"/>
    <n v="0"/>
    <n v="0"/>
    <n v="0"/>
    <n v="0"/>
    <n v="0"/>
    <x v="65"/>
  </r>
  <r>
    <n v="5638"/>
    <n v="0"/>
    <n v="5638"/>
    <n v="0"/>
    <n v="5638"/>
    <n v="0"/>
    <n v="5638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15"/>
  </r>
  <r>
    <n v="278"/>
    <n v="278"/>
    <n v="0"/>
    <n v="0"/>
    <n v="0"/>
    <n v="0"/>
    <n v="0"/>
    <n v="0"/>
    <n v="0"/>
    <n v="0"/>
    <n v="0"/>
    <n v="0"/>
    <x v="16"/>
  </r>
  <r>
    <n v="3398"/>
    <n v="3398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324"/>
    <n v="324"/>
    <n v="0"/>
    <n v="0"/>
    <n v="0"/>
    <n v="0"/>
    <n v="0"/>
    <n v="0"/>
    <n v="0"/>
    <n v="0"/>
    <n v="0"/>
    <n v="0"/>
    <x v="19"/>
  </r>
  <r>
    <n v="684"/>
    <n v="684"/>
    <n v="0"/>
    <n v="0"/>
    <n v="0"/>
    <n v="0"/>
    <n v="0"/>
    <n v="0"/>
    <n v="0"/>
    <n v="0"/>
    <n v="0"/>
    <n v="0"/>
    <x v="20"/>
  </r>
  <r>
    <n v="8717"/>
    <n v="8717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5"/>
  </r>
  <r>
    <n v="3579"/>
    <n v="0"/>
    <n v="3579"/>
    <n v="0"/>
    <n v="0"/>
    <n v="0"/>
    <n v="0"/>
    <n v="0"/>
    <n v="0"/>
    <n v="0"/>
    <n v="0"/>
    <n v="0"/>
    <x v="29"/>
  </r>
  <r>
    <n v="17386"/>
    <n v="17386"/>
    <n v="0"/>
    <n v="0"/>
    <n v="0"/>
    <n v="0"/>
    <n v="0"/>
    <n v="0"/>
    <n v="17386"/>
    <n v="17386"/>
    <n v="0"/>
    <n v="0"/>
    <x v="30"/>
  </r>
  <r>
    <n v="75"/>
    <n v="75"/>
    <n v="0"/>
    <n v="0"/>
    <n v="0"/>
    <n v="0"/>
    <n v="0"/>
    <n v="0"/>
    <n v="0"/>
    <n v="0"/>
    <n v="0"/>
    <n v="0"/>
    <x v="63"/>
  </r>
  <r>
    <n v="195"/>
    <n v="195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31"/>
    <n v="31"/>
    <n v="0"/>
    <n v="0"/>
    <x v="34"/>
  </r>
  <r>
    <n v="19"/>
    <n v="19"/>
    <n v="0"/>
    <n v="0"/>
    <n v="0"/>
    <n v="0"/>
    <n v="0"/>
    <n v="0"/>
    <n v="19"/>
    <n v="19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151"/>
    <n v="0"/>
    <n v="1151"/>
    <n v="0"/>
    <n v="1151"/>
    <n v="0"/>
    <n v="1151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8"/>
  </r>
  <r>
    <n v="47"/>
    <n v="47"/>
    <n v="0"/>
    <n v="0"/>
    <n v="47"/>
    <n v="47"/>
    <n v="0"/>
    <n v="0"/>
    <n v="0"/>
    <n v="0"/>
    <n v="0"/>
    <n v="0"/>
    <x v="39"/>
  </r>
  <r>
    <n v="2976"/>
    <n v="297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36"/>
    <n v="36"/>
    <n v="0"/>
    <n v="0"/>
    <n v="36"/>
    <n v="36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"/>
  </r>
  <r>
    <n v="3549"/>
    <n v="0"/>
    <n v="3549"/>
    <n v="0"/>
    <n v="0"/>
    <n v="0"/>
    <n v="0"/>
    <n v="0"/>
    <n v="0"/>
    <n v="0"/>
    <n v="0"/>
    <n v="0"/>
    <x v="4"/>
  </r>
  <r>
    <n v="25093"/>
    <n v="0"/>
    <n v="25093"/>
    <n v="0"/>
    <n v="0"/>
    <n v="0"/>
    <n v="0"/>
    <n v="0"/>
    <n v="0"/>
    <n v="0"/>
    <n v="0"/>
    <n v="0"/>
    <x v="5"/>
  </r>
  <r>
    <n v="347"/>
    <n v="347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7"/>
  </r>
  <r>
    <n v="32808"/>
    <n v="32808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48"/>
  </r>
  <r>
    <n v="328"/>
    <n v="0"/>
    <n v="328"/>
    <n v="0"/>
    <n v="0"/>
    <n v="0"/>
    <n v="0"/>
    <n v="0"/>
    <n v="0"/>
    <n v="0"/>
    <n v="0"/>
    <n v="0"/>
    <x v="65"/>
  </r>
  <r>
    <n v="91"/>
    <n v="91"/>
    <n v="0"/>
    <n v="0"/>
    <n v="0"/>
    <n v="0"/>
    <n v="0"/>
    <n v="0"/>
    <n v="91"/>
    <n v="91"/>
    <n v="0"/>
    <n v="0"/>
    <x v="13"/>
  </r>
  <r>
    <n v="66"/>
    <n v="66"/>
    <n v="0"/>
    <n v="0"/>
    <n v="66"/>
    <n v="66"/>
    <n v="0"/>
    <n v="0"/>
    <n v="0"/>
    <n v="0"/>
    <n v="0"/>
    <n v="0"/>
    <x v="15"/>
  </r>
  <r>
    <n v="9746"/>
    <n v="9746"/>
    <n v="0"/>
    <n v="0"/>
    <n v="0"/>
    <n v="0"/>
    <n v="0"/>
    <n v="0"/>
    <n v="0"/>
    <n v="0"/>
    <n v="0"/>
    <n v="0"/>
    <x v="16"/>
  </r>
  <r>
    <n v="2554"/>
    <n v="0"/>
    <n v="2554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54"/>
  </r>
  <r>
    <n v="11535"/>
    <n v="11535"/>
    <n v="0"/>
    <n v="0"/>
    <n v="0"/>
    <n v="0"/>
    <n v="0"/>
    <n v="0"/>
    <n v="0"/>
    <n v="0"/>
    <n v="0"/>
    <n v="0"/>
    <x v="19"/>
  </r>
  <r>
    <n v="378"/>
    <n v="378"/>
    <n v="0"/>
    <n v="0"/>
    <n v="378"/>
    <n v="378"/>
    <n v="0"/>
    <n v="0"/>
    <n v="0"/>
    <n v="0"/>
    <n v="0"/>
    <n v="0"/>
    <x v="20"/>
  </r>
  <r>
    <n v="186"/>
    <n v="186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997"/>
    <n v="4997"/>
    <n v="0"/>
    <n v="0"/>
    <n v="0"/>
    <n v="0"/>
    <n v="0"/>
    <n v="0"/>
    <n v="4997"/>
    <n v="4997"/>
    <n v="0"/>
    <n v="0"/>
    <x v="29"/>
  </r>
  <r>
    <n v="295"/>
    <n v="295"/>
    <n v="0"/>
    <n v="0"/>
    <n v="0"/>
    <n v="0"/>
    <n v="0"/>
    <n v="0"/>
    <n v="0"/>
    <n v="0"/>
    <n v="0"/>
    <n v="0"/>
    <x v="30"/>
  </r>
  <r>
    <n v="3522"/>
    <n v="0"/>
    <n v="3522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33"/>
  </r>
  <r>
    <n v="4024"/>
    <n v="4024"/>
    <n v="0"/>
    <n v="0"/>
    <n v="0"/>
    <n v="0"/>
    <n v="0"/>
    <n v="0"/>
    <n v="4024"/>
    <n v="4024"/>
    <n v="0"/>
    <n v="0"/>
    <x v="34"/>
  </r>
  <r>
    <n v="997"/>
    <n v="997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36"/>
  </r>
  <r>
    <n v="36"/>
    <n v="36"/>
    <n v="0"/>
    <n v="0"/>
    <n v="36"/>
    <n v="36"/>
    <n v="0"/>
    <n v="0"/>
    <n v="0"/>
    <n v="0"/>
    <n v="0"/>
    <n v="0"/>
    <x v="37"/>
  </r>
  <r>
    <n v="7089"/>
    <n v="7089"/>
    <n v="0"/>
    <n v="0"/>
    <n v="0"/>
    <n v="0"/>
    <n v="0"/>
    <n v="0"/>
    <n v="7089"/>
    <n v="7089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687"/>
    <n v="687"/>
    <n v="0"/>
    <n v="0"/>
    <n v="0"/>
    <n v="0"/>
    <n v="0"/>
    <n v="0"/>
    <n v="0"/>
    <n v="0"/>
    <n v="0"/>
    <n v="0"/>
    <x v="40"/>
  </r>
  <r>
    <n v="1309"/>
    <n v="0"/>
    <n v="1309"/>
    <n v="0"/>
    <n v="0"/>
    <n v="0"/>
    <n v="0"/>
    <n v="0"/>
    <n v="0"/>
    <n v="0"/>
    <n v="0"/>
    <n v="0"/>
    <x v="41"/>
  </r>
  <r>
    <n v="163"/>
    <n v="16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6682"/>
    <n v="6682"/>
    <n v="0"/>
    <n v="0"/>
    <n v="0"/>
    <n v="0"/>
    <n v="0"/>
    <n v="0"/>
    <n v="0"/>
    <n v="0"/>
    <n v="0"/>
    <n v="0"/>
    <x v="44"/>
  </r>
  <r>
    <n v="5260"/>
    <n v="0"/>
    <n v="5260"/>
    <n v="0"/>
    <n v="0"/>
    <n v="0"/>
    <n v="0"/>
    <n v="0"/>
    <n v="0"/>
    <n v="0"/>
    <n v="0"/>
    <n v="0"/>
    <x v="45"/>
  </r>
  <r>
    <n v="10679"/>
    <n v="10679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4"/>
  </r>
  <r>
    <n v="4240"/>
    <n v="424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5677"/>
    <n v="5677"/>
    <n v="0"/>
    <n v="0"/>
    <n v="5677"/>
    <n v="5677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8"/>
  </r>
  <r>
    <n v="12699"/>
    <n v="0"/>
    <n v="12699"/>
    <n v="0"/>
    <n v="12699"/>
    <n v="0"/>
    <n v="12699"/>
    <n v="0"/>
    <n v="0"/>
    <n v="0"/>
    <n v="0"/>
    <n v="0"/>
    <x v="9"/>
  </r>
  <r>
    <n v="126"/>
    <n v="126"/>
    <n v="0"/>
    <n v="0"/>
    <n v="0"/>
    <n v="0"/>
    <n v="0"/>
    <n v="0"/>
    <n v="126"/>
    <n v="126"/>
    <n v="0"/>
    <n v="0"/>
    <x v="65"/>
  </r>
  <r>
    <n v="1032"/>
    <n v="0"/>
    <n v="1032"/>
    <n v="0"/>
    <n v="0"/>
    <n v="0"/>
    <n v="0"/>
    <n v="0"/>
    <n v="0"/>
    <n v="0"/>
    <n v="0"/>
    <n v="0"/>
    <x v="13"/>
  </r>
  <r>
    <n v="1988"/>
    <n v="0"/>
    <n v="1988"/>
    <n v="0"/>
    <n v="0"/>
    <n v="0"/>
    <n v="0"/>
    <n v="0"/>
    <n v="0"/>
    <n v="0"/>
    <n v="0"/>
    <n v="0"/>
    <x v="15"/>
  </r>
  <r>
    <n v="1017"/>
    <n v="1017"/>
    <n v="0"/>
    <n v="0"/>
    <n v="1017"/>
    <n v="1017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49"/>
  </r>
  <r>
    <n v="19"/>
    <n v="0"/>
    <n v="19"/>
    <n v="0"/>
    <n v="0"/>
    <n v="0"/>
    <n v="0"/>
    <n v="0"/>
    <n v="0"/>
    <n v="0"/>
    <n v="0"/>
    <n v="0"/>
    <x v="54"/>
  </r>
  <r>
    <n v="848"/>
    <n v="0"/>
    <n v="848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470"/>
    <n v="470"/>
    <n v="0"/>
    <n v="0"/>
    <n v="0"/>
    <n v="0"/>
    <n v="0"/>
    <n v="0"/>
    <n v="0"/>
    <n v="0"/>
    <n v="0"/>
    <n v="0"/>
    <x v="29"/>
  </r>
  <r>
    <n v="131"/>
    <n v="131"/>
    <n v="0"/>
    <n v="0"/>
    <n v="0"/>
    <n v="0"/>
    <n v="0"/>
    <n v="0"/>
    <n v="0"/>
    <n v="0"/>
    <n v="0"/>
    <n v="0"/>
    <x v="30"/>
  </r>
  <r>
    <n v="2984"/>
    <n v="2984"/>
    <n v="0"/>
    <n v="0"/>
    <n v="0"/>
    <n v="0"/>
    <n v="0"/>
    <n v="0"/>
    <n v="0"/>
    <n v="0"/>
    <n v="0"/>
    <n v="0"/>
    <x v="31"/>
  </r>
  <r>
    <n v="1772"/>
    <n v="1772"/>
    <n v="0"/>
    <n v="0"/>
    <n v="1772"/>
    <n v="1772"/>
    <n v="0"/>
    <n v="0"/>
    <n v="0"/>
    <n v="0"/>
    <n v="0"/>
    <n v="0"/>
    <x v="59"/>
  </r>
  <r>
    <n v="2871"/>
    <n v="2871"/>
    <n v="0"/>
    <n v="0"/>
    <n v="0"/>
    <n v="0"/>
    <n v="0"/>
    <n v="0"/>
    <n v="2871"/>
    <n v="2871"/>
    <n v="0"/>
    <n v="0"/>
    <x v="33"/>
  </r>
  <r>
    <n v="10"/>
    <n v="10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2563"/>
    <n v="2563"/>
    <n v="0"/>
    <n v="0"/>
    <n v="0"/>
    <n v="0"/>
    <n v="0"/>
    <n v="0"/>
    <n v="0"/>
    <n v="0"/>
    <n v="0"/>
    <n v="0"/>
    <x v="38"/>
  </r>
  <r>
    <n v="387"/>
    <n v="387"/>
    <n v="0"/>
    <n v="0"/>
    <n v="0"/>
    <n v="0"/>
    <n v="0"/>
    <n v="0"/>
    <n v="0"/>
    <n v="0"/>
    <n v="0"/>
    <n v="0"/>
    <x v="60"/>
  </r>
  <r>
    <n v="23889"/>
    <n v="23889"/>
    <n v="0"/>
    <n v="0"/>
    <n v="23889"/>
    <n v="23889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55"/>
    <n v="155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0"/>
  </r>
  <r>
    <n v="589"/>
    <n v="589"/>
    <n v="0"/>
    <n v="0"/>
    <n v="0"/>
    <n v="0"/>
    <n v="0"/>
    <n v="0"/>
    <n v="589"/>
    <n v="589"/>
    <n v="0"/>
    <n v="0"/>
    <x v="44"/>
  </r>
  <r>
    <n v="16801"/>
    <n v="0"/>
    <n v="16801"/>
    <n v="0"/>
    <n v="16801"/>
    <n v="0"/>
    <n v="16801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4"/>
  </r>
  <r>
    <n v="328"/>
    <n v="0"/>
    <n v="328"/>
    <n v="0"/>
    <n v="0"/>
    <n v="0"/>
    <n v="0"/>
    <n v="0"/>
    <n v="0"/>
    <n v="0"/>
    <n v="0"/>
    <n v="0"/>
    <x v="69"/>
  </r>
  <r>
    <n v="4"/>
    <n v="0"/>
    <n v="4"/>
    <n v="0"/>
    <n v="0"/>
    <n v="0"/>
    <n v="0"/>
    <n v="0"/>
    <n v="0"/>
    <n v="0"/>
    <n v="0"/>
    <n v="0"/>
    <x v="47"/>
  </r>
  <r>
    <n v="229"/>
    <n v="229"/>
    <n v="0"/>
    <n v="0"/>
    <n v="0"/>
    <n v="0"/>
    <n v="0"/>
    <n v="0"/>
    <n v="0"/>
    <n v="0"/>
    <n v="0"/>
    <n v="0"/>
    <x v="7"/>
  </r>
  <r>
    <n v="136"/>
    <n v="136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15"/>
  </r>
  <r>
    <n v="6595"/>
    <n v="6595"/>
    <n v="0"/>
    <n v="0"/>
    <n v="0"/>
    <n v="0"/>
    <n v="0"/>
    <n v="0"/>
    <n v="0"/>
    <n v="0"/>
    <n v="0"/>
    <n v="0"/>
    <x v="16"/>
  </r>
  <r>
    <n v="1399"/>
    <n v="1399"/>
    <n v="0"/>
    <n v="0"/>
    <n v="0"/>
    <n v="0"/>
    <n v="0"/>
    <n v="0"/>
    <n v="0"/>
    <n v="0"/>
    <n v="0"/>
    <n v="0"/>
    <x v="17"/>
  </r>
  <r>
    <n v="1138"/>
    <n v="0"/>
    <n v="1138"/>
    <n v="0"/>
    <n v="0"/>
    <n v="0"/>
    <n v="0"/>
    <n v="0"/>
    <n v="0"/>
    <n v="0"/>
    <n v="0"/>
    <n v="0"/>
    <x v="18"/>
  </r>
  <r>
    <n v="318"/>
    <n v="318"/>
    <n v="0"/>
    <n v="0"/>
    <n v="0"/>
    <n v="0"/>
    <n v="0"/>
    <n v="0"/>
    <n v="0"/>
    <n v="0"/>
    <n v="0"/>
    <n v="0"/>
    <x v="19"/>
  </r>
  <r>
    <n v="151"/>
    <n v="15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354"/>
    <n v="354"/>
    <n v="0"/>
    <n v="0"/>
    <n v="354"/>
    <n v="354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5653"/>
    <n v="5653"/>
    <n v="0"/>
    <n v="0"/>
    <n v="0"/>
    <n v="0"/>
    <n v="0"/>
    <n v="0"/>
    <n v="0"/>
    <n v="0"/>
    <n v="0"/>
    <n v="0"/>
    <x v="63"/>
  </r>
  <r>
    <n v="2431"/>
    <n v="2431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33"/>
  </r>
  <r>
    <n v="1350"/>
    <n v="1350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35"/>
  </r>
  <r>
    <n v="5786"/>
    <n v="5786"/>
    <n v="0"/>
    <n v="0"/>
    <n v="0"/>
    <n v="0"/>
    <n v="0"/>
    <n v="0"/>
    <n v="0"/>
    <n v="0"/>
    <n v="0"/>
    <n v="0"/>
    <x v="36"/>
  </r>
  <r>
    <n v="67"/>
    <n v="67"/>
    <n v="0"/>
    <n v="0"/>
    <n v="0"/>
    <n v="0"/>
    <n v="0"/>
    <n v="0"/>
    <n v="0"/>
    <n v="0"/>
    <n v="0"/>
    <n v="0"/>
    <x v="37"/>
  </r>
  <r>
    <n v="2485"/>
    <n v="2485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352"/>
    <n v="352"/>
    <n v="0"/>
    <n v="0"/>
    <n v="0"/>
    <n v="0"/>
    <n v="0"/>
    <n v="0"/>
    <n v="0"/>
    <n v="0"/>
    <n v="0"/>
    <n v="0"/>
    <x v="40"/>
  </r>
  <r>
    <n v="1063"/>
    <n v="0"/>
    <n v="1063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0"/>
  </r>
  <r>
    <n v="1096"/>
    <n v="1096"/>
    <n v="0"/>
    <n v="0"/>
    <n v="0"/>
    <n v="0"/>
    <n v="0"/>
    <n v="0"/>
    <n v="0"/>
    <n v="0"/>
    <n v="0"/>
    <n v="0"/>
    <x v="44"/>
  </r>
  <r>
    <n v="25268"/>
    <n v="25268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70"/>
  </r>
  <r>
    <n v="939"/>
    <n v="0"/>
    <n v="939"/>
    <n v="0"/>
    <n v="939"/>
    <n v="0"/>
    <n v="939"/>
    <n v="0"/>
    <n v="0"/>
    <n v="0"/>
    <n v="0"/>
    <n v="0"/>
    <x v="4"/>
  </r>
  <r>
    <n v="596"/>
    <n v="596"/>
    <n v="0"/>
    <n v="0"/>
    <n v="0"/>
    <n v="0"/>
    <n v="0"/>
    <n v="0"/>
    <n v="0"/>
    <n v="0"/>
    <n v="0"/>
    <n v="0"/>
    <x v="5"/>
  </r>
  <r>
    <n v="174"/>
    <n v="174"/>
    <n v="0"/>
    <n v="0"/>
    <n v="0"/>
    <n v="0"/>
    <n v="0"/>
    <n v="0"/>
    <n v="0"/>
    <n v="0"/>
    <n v="0"/>
    <n v="0"/>
    <x v="47"/>
  </r>
  <r>
    <n v="1612"/>
    <n v="1612"/>
    <n v="0"/>
    <n v="0"/>
    <n v="0"/>
    <n v="0"/>
    <n v="0"/>
    <n v="0"/>
    <n v="1612"/>
    <n v="1612"/>
    <n v="0"/>
    <n v="0"/>
    <x v="7"/>
  </r>
  <r>
    <n v="2932"/>
    <n v="2932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48"/>
  </r>
  <r>
    <n v="462"/>
    <n v="0"/>
    <n v="462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3"/>
  </r>
  <r>
    <n v="35"/>
    <n v="35"/>
    <n v="0"/>
    <n v="0"/>
    <n v="35"/>
    <n v="35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16"/>
  </r>
  <r>
    <n v="5664"/>
    <n v="5664"/>
    <n v="0"/>
    <n v="0"/>
    <n v="5664"/>
    <n v="5664"/>
    <n v="0"/>
    <n v="0"/>
    <n v="0"/>
    <n v="0"/>
    <n v="0"/>
    <n v="0"/>
    <x v="17"/>
  </r>
  <r>
    <n v="1496"/>
    <n v="0"/>
    <n v="1496"/>
    <n v="0"/>
    <n v="0"/>
    <n v="0"/>
    <n v="0"/>
    <n v="0"/>
    <n v="1496"/>
    <n v="0"/>
    <n v="1496"/>
    <n v="0"/>
    <x v="54"/>
  </r>
  <r>
    <n v="21637"/>
    <n v="21637"/>
    <n v="0"/>
    <n v="0"/>
    <n v="21637"/>
    <n v="21637"/>
    <n v="0"/>
    <n v="0"/>
    <n v="0"/>
    <n v="0"/>
    <n v="0"/>
    <n v="0"/>
    <x v="19"/>
  </r>
  <r>
    <n v="10786"/>
    <n v="10786"/>
    <n v="0"/>
    <n v="0"/>
    <n v="0"/>
    <n v="0"/>
    <n v="0"/>
    <n v="0"/>
    <n v="10786"/>
    <n v="10786"/>
    <n v="0"/>
    <n v="0"/>
    <x v="20"/>
  </r>
  <r>
    <n v="187"/>
    <n v="187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55"/>
  </r>
  <r>
    <n v="11686"/>
    <n v="11686"/>
    <n v="0"/>
    <n v="0"/>
    <n v="0"/>
    <n v="0"/>
    <n v="0"/>
    <n v="0"/>
    <n v="0"/>
    <n v="0"/>
    <n v="0"/>
    <n v="0"/>
    <x v="29"/>
  </r>
  <r>
    <n v="314"/>
    <n v="314"/>
    <n v="0"/>
    <n v="0"/>
    <n v="0"/>
    <n v="0"/>
    <n v="0"/>
    <n v="0"/>
    <n v="0"/>
    <n v="0"/>
    <n v="0"/>
    <n v="0"/>
    <x v="30"/>
  </r>
  <r>
    <n v="195"/>
    <n v="195"/>
    <n v="0"/>
    <n v="0"/>
    <n v="195"/>
    <n v="195"/>
    <n v="0"/>
    <n v="0"/>
    <n v="0"/>
    <n v="0"/>
    <n v="0"/>
    <n v="0"/>
    <x v="63"/>
  </r>
  <r>
    <n v="348"/>
    <n v="0"/>
    <n v="348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1002"/>
    <n v="1002"/>
    <n v="0"/>
    <n v="0"/>
    <n v="0"/>
    <n v="0"/>
    <n v="0"/>
    <n v="0"/>
    <n v="0"/>
    <n v="0"/>
    <n v="0"/>
    <n v="0"/>
    <x v="39"/>
  </r>
  <r>
    <n v="2449"/>
    <n v="2449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8744"/>
    <n v="8744"/>
    <n v="0"/>
    <n v="0"/>
    <n v="0"/>
    <n v="0"/>
    <n v="0"/>
    <n v="0"/>
    <n v="8744"/>
    <n v="8744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24299"/>
    <n v="24299"/>
    <n v="0"/>
    <n v="0"/>
    <n v="24299"/>
    <n v="24299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44"/>
    <n v="44"/>
    <n v="0"/>
    <n v="0"/>
    <x v="71"/>
  </r>
  <r>
    <n v="7"/>
    <n v="7"/>
    <n v="0"/>
    <n v="0"/>
    <n v="0"/>
    <n v="0"/>
    <n v="0"/>
    <n v="0"/>
    <n v="0"/>
    <n v="0"/>
    <n v="0"/>
    <n v="0"/>
    <x v="5"/>
  </r>
  <r>
    <n v="18"/>
    <n v="0"/>
    <n v="18"/>
    <n v="0"/>
    <n v="18"/>
    <n v="0"/>
    <n v="18"/>
    <n v="0"/>
    <n v="0"/>
    <n v="0"/>
    <n v="0"/>
    <n v="0"/>
    <x v="47"/>
  </r>
  <r>
    <n v="408"/>
    <n v="408"/>
    <n v="0"/>
    <n v="0"/>
    <n v="0"/>
    <n v="0"/>
    <n v="0"/>
    <n v="0"/>
    <n v="0"/>
    <n v="0"/>
    <n v="0"/>
    <n v="0"/>
    <x v="7"/>
  </r>
  <r>
    <n v="26560"/>
    <n v="26560"/>
    <n v="0"/>
    <n v="0"/>
    <n v="0"/>
    <n v="0"/>
    <n v="0"/>
    <n v="0"/>
    <n v="0"/>
    <n v="0"/>
    <n v="0"/>
    <n v="0"/>
    <x v="8"/>
  </r>
  <r>
    <n v="17013"/>
    <n v="1701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3"/>
  </r>
  <r>
    <n v="272"/>
    <n v="272"/>
    <n v="0"/>
    <n v="0"/>
    <n v="272"/>
    <n v="272"/>
    <n v="0"/>
    <n v="0"/>
    <n v="0"/>
    <n v="0"/>
    <n v="0"/>
    <n v="0"/>
    <x v="15"/>
  </r>
  <r>
    <n v="516"/>
    <n v="516"/>
    <n v="0"/>
    <n v="0"/>
    <n v="0"/>
    <n v="0"/>
    <n v="0"/>
    <n v="0"/>
    <n v="0"/>
    <n v="0"/>
    <n v="0"/>
    <n v="0"/>
    <x v="16"/>
  </r>
  <r>
    <n v="2839"/>
    <n v="0"/>
    <n v="2839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1095"/>
    <n v="0"/>
    <n v="1095"/>
    <n v="0"/>
    <n v="0"/>
    <n v="0"/>
    <n v="0"/>
    <n v="0"/>
    <n v="0"/>
    <n v="0"/>
    <n v="0"/>
    <n v="0"/>
    <x v="20"/>
  </r>
  <r>
    <n v="3532"/>
    <n v="353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659"/>
    <n v="1659"/>
    <n v="0"/>
    <n v="0"/>
    <n v="0"/>
    <n v="0"/>
    <n v="0"/>
    <n v="0"/>
    <n v="0"/>
    <n v="0"/>
    <n v="0"/>
    <n v="0"/>
    <x v="28"/>
  </r>
  <r>
    <n v="9944"/>
    <n v="9944"/>
    <n v="0"/>
    <n v="0"/>
    <n v="0"/>
    <n v="0"/>
    <n v="0"/>
    <n v="0"/>
    <n v="9944"/>
    <n v="9944"/>
    <n v="0"/>
    <n v="0"/>
    <x v="29"/>
  </r>
  <r>
    <n v="159"/>
    <n v="159"/>
    <n v="0"/>
    <n v="0"/>
    <n v="0"/>
    <n v="0"/>
    <n v="0"/>
    <n v="0"/>
    <n v="0"/>
    <n v="0"/>
    <n v="0"/>
    <n v="0"/>
    <x v="30"/>
  </r>
  <r>
    <n v="22530"/>
    <n v="0"/>
    <n v="22530"/>
    <n v="0"/>
    <n v="0"/>
    <n v="0"/>
    <n v="0"/>
    <n v="0"/>
    <n v="0"/>
    <n v="0"/>
    <n v="0"/>
    <n v="0"/>
    <x v="63"/>
  </r>
  <r>
    <n v="1190"/>
    <n v="1190"/>
    <n v="0"/>
    <n v="0"/>
    <n v="0"/>
    <n v="0"/>
    <n v="0"/>
    <n v="0"/>
    <n v="0"/>
    <n v="0"/>
    <n v="0"/>
    <n v="0"/>
    <x v="59"/>
  </r>
  <r>
    <n v="229"/>
    <n v="229"/>
    <n v="0"/>
    <n v="0"/>
    <n v="0"/>
    <n v="0"/>
    <n v="0"/>
    <n v="0"/>
    <n v="229"/>
    <n v="229"/>
    <n v="0"/>
    <n v="0"/>
    <x v="33"/>
  </r>
  <r>
    <n v="22710"/>
    <n v="22710"/>
    <n v="0"/>
    <n v="0"/>
    <n v="0"/>
    <n v="0"/>
    <n v="0"/>
    <n v="0"/>
    <n v="22710"/>
    <n v="22710"/>
    <n v="0"/>
    <n v="0"/>
    <x v="34"/>
  </r>
  <r>
    <n v="58"/>
    <n v="58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6036"/>
    <n v="6036"/>
    <n v="0"/>
    <n v="0"/>
    <n v="6036"/>
    <n v="6036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1"/>
  </r>
  <r>
    <n v="2150"/>
    <n v="0"/>
    <n v="2150"/>
    <n v="0"/>
    <n v="0"/>
    <n v="0"/>
    <n v="0"/>
    <n v="0"/>
    <n v="0"/>
    <n v="0"/>
    <n v="0"/>
    <n v="0"/>
    <x v="42"/>
  </r>
  <r>
    <n v="570"/>
    <n v="570"/>
    <n v="0"/>
    <n v="0"/>
    <n v="570"/>
    <n v="57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1432"/>
    <n v="1432"/>
    <n v="0"/>
    <n v="0"/>
    <n v="1432"/>
    <n v="1432"/>
    <n v="0"/>
    <n v="0"/>
    <n v="0"/>
    <n v="0"/>
    <n v="0"/>
    <n v="0"/>
    <x v="2"/>
  </r>
  <r>
    <n v="2795"/>
    <n v="2795"/>
    <n v="0"/>
    <n v="0"/>
    <n v="0"/>
    <n v="0"/>
    <n v="0"/>
    <n v="0"/>
    <n v="0"/>
    <n v="0"/>
    <n v="0"/>
    <n v="0"/>
    <x v="46"/>
  </r>
  <r>
    <n v="2151"/>
    <n v="2151"/>
    <n v="0"/>
    <n v="0"/>
    <n v="0"/>
    <n v="0"/>
    <n v="0"/>
    <n v="0"/>
    <n v="0"/>
    <n v="0"/>
    <n v="0"/>
    <n v="0"/>
    <x v="4"/>
  </r>
  <r>
    <n v="1017"/>
    <n v="1017"/>
    <n v="0"/>
    <n v="0"/>
    <n v="0"/>
    <n v="0"/>
    <n v="0"/>
    <n v="0"/>
    <n v="1017"/>
    <n v="1017"/>
    <n v="0"/>
    <n v="0"/>
    <x v="5"/>
  </r>
  <r>
    <n v="12"/>
    <n v="12"/>
    <n v="0"/>
    <n v="0"/>
    <n v="0"/>
    <n v="0"/>
    <n v="0"/>
    <n v="0"/>
    <n v="0"/>
    <n v="0"/>
    <n v="0"/>
    <n v="0"/>
    <x v="47"/>
  </r>
  <r>
    <n v="13562"/>
    <n v="13562"/>
    <n v="0"/>
    <n v="0"/>
    <n v="13562"/>
    <n v="13562"/>
    <n v="0"/>
    <n v="0"/>
    <n v="0"/>
    <n v="0"/>
    <n v="0"/>
    <n v="0"/>
    <x v="7"/>
  </r>
  <r>
    <n v="17244"/>
    <n v="17244"/>
    <n v="0"/>
    <n v="0"/>
    <n v="0"/>
    <n v="0"/>
    <n v="0"/>
    <n v="0"/>
    <n v="0"/>
    <n v="0"/>
    <n v="0"/>
    <n v="0"/>
    <x v="8"/>
  </r>
  <r>
    <n v="15308"/>
    <n v="15308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65"/>
  </r>
  <r>
    <n v="98"/>
    <n v="98"/>
    <n v="0"/>
    <n v="0"/>
    <n v="0"/>
    <n v="0"/>
    <n v="0"/>
    <n v="0"/>
    <n v="0"/>
    <n v="0"/>
    <n v="0"/>
    <n v="0"/>
    <x v="13"/>
  </r>
  <r>
    <n v="1098"/>
    <n v="1098"/>
    <n v="0"/>
    <n v="0"/>
    <n v="1098"/>
    <n v="1098"/>
    <n v="0"/>
    <n v="0"/>
    <n v="0"/>
    <n v="0"/>
    <n v="0"/>
    <n v="0"/>
    <x v="15"/>
  </r>
  <r>
    <n v="13362"/>
    <n v="13362"/>
    <n v="0"/>
    <n v="0"/>
    <n v="13362"/>
    <n v="13362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49"/>
  </r>
  <r>
    <n v="134"/>
    <n v="134"/>
    <n v="0"/>
    <n v="0"/>
    <n v="0"/>
    <n v="0"/>
    <n v="0"/>
    <n v="0"/>
    <n v="0"/>
    <n v="0"/>
    <n v="0"/>
    <n v="0"/>
    <x v="18"/>
  </r>
  <r>
    <n v="500"/>
    <n v="500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20"/>
  </r>
  <r>
    <n v="2757"/>
    <n v="2757"/>
    <n v="0"/>
    <n v="0"/>
    <n v="2757"/>
    <n v="2757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397"/>
    <n v="397"/>
    <n v="0"/>
    <n v="0"/>
    <n v="0"/>
    <n v="0"/>
    <n v="0"/>
    <n v="0"/>
    <n v="0"/>
    <n v="0"/>
    <n v="0"/>
    <n v="0"/>
    <x v="28"/>
  </r>
  <r>
    <n v="3300"/>
    <n v="330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2"/>
  </r>
  <r>
    <n v="1253"/>
    <n v="1253"/>
    <n v="0"/>
    <n v="0"/>
    <n v="0"/>
    <n v="0"/>
    <n v="0"/>
    <n v="0"/>
    <n v="0"/>
    <n v="0"/>
    <n v="0"/>
    <n v="0"/>
    <x v="36"/>
  </r>
  <r>
    <n v="112"/>
    <n v="112"/>
    <n v="0"/>
    <n v="0"/>
    <n v="112"/>
    <n v="112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807"/>
    <n v="807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41"/>
  </r>
  <r>
    <n v="1508"/>
    <n v="1508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22943"/>
    <n v="22943"/>
    <n v="0"/>
    <n v="0"/>
    <n v="0"/>
    <n v="0"/>
    <n v="0"/>
    <n v="0"/>
    <n v="22943"/>
    <n v="22943"/>
    <n v="0"/>
    <n v="0"/>
    <x v="44"/>
  </r>
  <r>
    <n v="15384"/>
    <n v="0"/>
    <n v="15384"/>
    <n v="0"/>
    <n v="0"/>
    <n v="0"/>
    <n v="0"/>
    <n v="0"/>
    <n v="15384"/>
    <n v="0"/>
    <n v="15384"/>
    <n v="0"/>
    <x v="45"/>
  </r>
  <r>
    <n v="1825"/>
    <n v="1825"/>
    <n v="0"/>
    <n v="0"/>
    <n v="0"/>
    <n v="0"/>
    <n v="0"/>
    <n v="0"/>
    <n v="0"/>
    <n v="0"/>
    <n v="0"/>
    <n v="0"/>
    <x v="3"/>
  </r>
  <r>
    <n v="110"/>
    <n v="110"/>
    <n v="0"/>
    <n v="0"/>
    <n v="0"/>
    <n v="0"/>
    <n v="0"/>
    <n v="0"/>
    <n v="0"/>
    <n v="0"/>
    <n v="0"/>
    <n v="0"/>
    <x v="4"/>
  </r>
  <r>
    <n v="3856"/>
    <n v="3856"/>
    <n v="0"/>
    <n v="0"/>
    <n v="3856"/>
    <n v="3856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7"/>
  </r>
  <r>
    <n v="12928"/>
    <n v="12928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5"/>
  </r>
  <r>
    <n v="224"/>
    <n v="224"/>
    <n v="0"/>
    <n v="0"/>
    <n v="0"/>
    <n v="0"/>
    <n v="0"/>
    <n v="0"/>
    <n v="224"/>
    <n v="224"/>
    <n v="0"/>
    <n v="0"/>
    <x v="13"/>
  </r>
  <r>
    <n v="98"/>
    <n v="98"/>
    <n v="0"/>
    <n v="0"/>
    <n v="0"/>
    <n v="0"/>
    <n v="0"/>
    <n v="0"/>
    <n v="0"/>
    <n v="0"/>
    <n v="0"/>
    <n v="0"/>
    <x v="15"/>
  </r>
  <r>
    <n v="282"/>
    <n v="282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18"/>
  </r>
  <r>
    <n v="321"/>
    <n v="321"/>
    <n v="0"/>
    <n v="0"/>
    <n v="0"/>
    <n v="0"/>
    <n v="0"/>
    <n v="0"/>
    <n v="0"/>
    <n v="0"/>
    <n v="0"/>
    <n v="0"/>
    <x v="19"/>
  </r>
  <r>
    <n v="460"/>
    <n v="460"/>
    <n v="0"/>
    <n v="0"/>
    <n v="0"/>
    <n v="0"/>
    <n v="0"/>
    <n v="0"/>
    <n v="0"/>
    <n v="0"/>
    <n v="0"/>
    <n v="0"/>
    <x v="20"/>
  </r>
  <r>
    <n v="187"/>
    <n v="187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27"/>
  </r>
  <r>
    <n v="2569"/>
    <n v="256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2498"/>
    <n v="0"/>
    <n v="2498"/>
    <n v="0"/>
    <n v="0"/>
    <n v="0"/>
    <n v="0"/>
    <n v="0"/>
    <n v="0"/>
    <n v="0"/>
    <n v="0"/>
    <n v="0"/>
    <x v="30"/>
  </r>
  <r>
    <n v="6446"/>
    <n v="6446"/>
    <n v="0"/>
    <n v="0"/>
    <n v="0"/>
    <n v="0"/>
    <n v="0"/>
    <n v="0"/>
    <n v="6446"/>
    <n v="6446"/>
    <n v="0"/>
    <n v="0"/>
    <x v="63"/>
  </r>
  <r>
    <n v="1140"/>
    <n v="114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786"/>
    <n v="786"/>
    <n v="0"/>
    <n v="0"/>
    <n v="786"/>
    <n v="786"/>
    <n v="0"/>
    <n v="0"/>
    <n v="0"/>
    <n v="0"/>
    <n v="0"/>
    <n v="0"/>
    <x v="56"/>
  </r>
  <r>
    <n v="235"/>
    <n v="235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122"/>
    <n v="122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22"/>
    <n v="22"/>
    <n v="0"/>
    <n v="0"/>
    <x v="60"/>
  </r>
  <r>
    <n v="739"/>
    <n v="739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2128"/>
    <n v="2128"/>
    <n v="0"/>
    <n v="0"/>
    <n v="2128"/>
    <n v="2128"/>
    <n v="0"/>
    <n v="0"/>
    <n v="0"/>
    <n v="0"/>
    <n v="0"/>
    <n v="0"/>
    <x v="0"/>
  </r>
  <r>
    <n v="14070"/>
    <n v="0"/>
    <n v="1407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3"/>
  </r>
  <r>
    <n v="7385"/>
    <n v="7385"/>
    <n v="0"/>
    <n v="0"/>
    <n v="0"/>
    <n v="0"/>
    <n v="0"/>
    <n v="0"/>
    <n v="7385"/>
    <n v="7385"/>
    <n v="0"/>
    <n v="0"/>
    <x v="4"/>
  </r>
  <r>
    <n v="2"/>
    <n v="2"/>
    <n v="0"/>
    <n v="0"/>
    <n v="2"/>
    <n v="2"/>
    <n v="0"/>
    <n v="0"/>
    <n v="0"/>
    <n v="0"/>
    <n v="0"/>
    <n v="0"/>
    <x v="69"/>
  </r>
  <r>
    <n v="27"/>
    <n v="27"/>
    <n v="0"/>
    <n v="0"/>
    <n v="0"/>
    <n v="0"/>
    <n v="0"/>
    <n v="0"/>
    <n v="0"/>
    <n v="0"/>
    <n v="0"/>
    <n v="0"/>
    <x v="47"/>
  </r>
  <r>
    <n v="14914"/>
    <n v="14914"/>
    <n v="0"/>
    <n v="0"/>
    <n v="0"/>
    <n v="0"/>
    <n v="0"/>
    <n v="0"/>
    <n v="14914"/>
    <n v="14914"/>
    <n v="0"/>
    <n v="0"/>
    <x v="7"/>
  </r>
  <r>
    <n v="3889"/>
    <n v="3889"/>
    <n v="0"/>
    <n v="0"/>
    <n v="0"/>
    <n v="0"/>
    <n v="0"/>
    <n v="0"/>
    <n v="0"/>
    <n v="0"/>
    <n v="0"/>
    <n v="0"/>
    <x v="8"/>
  </r>
  <r>
    <n v="2369"/>
    <n v="0"/>
    <n v="2369"/>
    <n v="0"/>
    <n v="2369"/>
    <n v="0"/>
    <n v="2369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322"/>
    <n v="322"/>
    <n v="0"/>
    <n v="0"/>
    <n v="0"/>
    <n v="0"/>
    <n v="0"/>
    <n v="0"/>
    <n v="0"/>
    <n v="0"/>
    <n v="0"/>
    <n v="0"/>
    <x v="13"/>
  </r>
  <r>
    <n v="168"/>
    <n v="168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5"/>
  </r>
  <r>
    <n v="5814"/>
    <n v="0"/>
    <n v="5814"/>
    <n v="0"/>
    <n v="0"/>
    <n v="0"/>
    <n v="0"/>
    <n v="0"/>
    <n v="0"/>
    <n v="0"/>
    <n v="0"/>
    <n v="0"/>
    <x v="29"/>
  </r>
  <r>
    <n v="1254"/>
    <n v="1254"/>
    <n v="0"/>
    <n v="0"/>
    <n v="0"/>
    <n v="0"/>
    <n v="0"/>
    <n v="0"/>
    <n v="1254"/>
    <n v="1254"/>
    <n v="0"/>
    <n v="0"/>
    <x v="30"/>
  </r>
  <r>
    <n v="69125"/>
    <n v="0"/>
    <n v="69125"/>
    <n v="0"/>
    <n v="0"/>
    <n v="0"/>
    <n v="0"/>
    <n v="0"/>
    <n v="0"/>
    <n v="0"/>
    <n v="0"/>
    <n v="0"/>
    <x v="63"/>
  </r>
  <r>
    <n v="2509"/>
    <n v="2509"/>
    <n v="0"/>
    <n v="0"/>
    <n v="0"/>
    <n v="0"/>
    <n v="0"/>
    <n v="0"/>
    <n v="0"/>
    <n v="0"/>
    <n v="0"/>
    <n v="0"/>
    <x v="59"/>
  </r>
  <r>
    <n v="418"/>
    <n v="418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66"/>
  </r>
  <r>
    <n v="768"/>
    <n v="768"/>
    <n v="0"/>
    <n v="0"/>
    <n v="0"/>
    <n v="0"/>
    <n v="0"/>
    <n v="0"/>
    <n v="0"/>
    <n v="0"/>
    <n v="0"/>
    <n v="0"/>
    <x v="64"/>
  </r>
  <r>
    <n v="80"/>
    <n v="80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176"/>
    <n v="176"/>
    <n v="0"/>
    <n v="0"/>
    <n v="0"/>
    <n v="0"/>
    <n v="0"/>
    <n v="0"/>
    <n v="0"/>
    <n v="0"/>
    <n v="0"/>
    <n v="0"/>
    <x v="38"/>
  </r>
  <r>
    <n v="966"/>
    <n v="966"/>
    <n v="0"/>
    <n v="0"/>
    <n v="0"/>
    <n v="0"/>
    <n v="0"/>
    <n v="0"/>
    <n v="0"/>
    <n v="0"/>
    <n v="0"/>
    <n v="0"/>
    <x v="39"/>
  </r>
  <r>
    <n v="9010"/>
    <n v="0"/>
    <n v="901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41"/>
  </r>
  <r>
    <n v="4534"/>
    <n v="0"/>
    <n v="4534"/>
    <n v="0"/>
    <n v="0"/>
    <n v="0"/>
    <n v="0"/>
    <n v="0"/>
    <n v="0"/>
    <n v="0"/>
    <n v="0"/>
    <n v="0"/>
    <x v="42"/>
  </r>
  <r>
    <n v="2342"/>
    <n v="2342"/>
    <n v="0"/>
    <n v="0"/>
    <n v="2342"/>
    <n v="2342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"/>
  </r>
  <r>
    <n v="6854"/>
    <n v="6854"/>
    <n v="0"/>
    <n v="0"/>
    <n v="6854"/>
    <n v="6854"/>
    <n v="0"/>
    <n v="0"/>
    <n v="0"/>
    <n v="0"/>
    <n v="0"/>
    <n v="0"/>
    <x v="5"/>
  </r>
  <r>
    <n v="249"/>
    <n v="249"/>
    <n v="0"/>
    <n v="0"/>
    <n v="0"/>
    <n v="0"/>
    <n v="0"/>
    <n v="0"/>
    <n v="0"/>
    <n v="0"/>
    <n v="0"/>
    <n v="0"/>
    <x v="47"/>
  </r>
  <r>
    <n v="584"/>
    <n v="584"/>
    <n v="0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8"/>
  </r>
  <r>
    <n v="7254"/>
    <n v="7254"/>
    <n v="0"/>
    <n v="0"/>
    <n v="0"/>
    <n v="0"/>
    <n v="0"/>
    <n v="0"/>
    <n v="0"/>
    <n v="0"/>
    <n v="0"/>
    <n v="0"/>
    <x v="48"/>
  </r>
  <r>
    <n v="1"/>
    <n v="0"/>
    <n v="0"/>
    <n v="1"/>
    <n v="0"/>
    <n v="0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13"/>
  </r>
  <r>
    <n v="1808"/>
    <n v="0"/>
    <n v="1808"/>
    <n v="0"/>
    <n v="0"/>
    <n v="0"/>
    <n v="0"/>
    <n v="0"/>
    <n v="0"/>
    <n v="0"/>
    <n v="0"/>
    <n v="0"/>
    <x v="15"/>
  </r>
  <r>
    <n v="2294"/>
    <n v="2294"/>
    <n v="0"/>
    <n v="0"/>
    <n v="0"/>
    <n v="0"/>
    <n v="0"/>
    <n v="0"/>
    <n v="0"/>
    <n v="0"/>
    <n v="0"/>
    <n v="0"/>
    <x v="16"/>
  </r>
  <r>
    <n v="5288"/>
    <n v="5288"/>
    <n v="0"/>
    <n v="0"/>
    <n v="0"/>
    <n v="0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18"/>
  </r>
  <r>
    <n v="650"/>
    <n v="650"/>
    <n v="0"/>
    <n v="0"/>
    <n v="650"/>
    <n v="65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0"/>
  </r>
  <r>
    <n v="3986"/>
    <n v="3986"/>
    <n v="0"/>
    <n v="0"/>
    <n v="0"/>
    <n v="0"/>
    <n v="0"/>
    <n v="0"/>
    <n v="3986"/>
    <n v="3986"/>
    <n v="0"/>
    <n v="0"/>
    <x v="25"/>
  </r>
  <r>
    <n v="283"/>
    <n v="283"/>
    <n v="0"/>
    <n v="0"/>
    <n v="283"/>
    <n v="283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8450"/>
    <n v="8450"/>
    <n v="0"/>
    <n v="0"/>
    <n v="0"/>
    <n v="0"/>
    <n v="0"/>
    <n v="0"/>
    <n v="8450"/>
    <n v="8450"/>
    <n v="0"/>
    <n v="0"/>
    <x v="29"/>
  </r>
  <r>
    <n v="53"/>
    <n v="53"/>
    <n v="0"/>
    <n v="0"/>
    <n v="53"/>
    <n v="53"/>
    <n v="0"/>
    <n v="0"/>
    <n v="0"/>
    <n v="0"/>
    <n v="0"/>
    <n v="0"/>
    <x v="30"/>
  </r>
  <r>
    <n v="90"/>
    <n v="90"/>
    <n v="0"/>
    <n v="0"/>
    <n v="0"/>
    <n v="0"/>
    <n v="0"/>
    <n v="0"/>
    <n v="0"/>
    <n v="0"/>
    <n v="0"/>
    <n v="0"/>
    <x v="63"/>
  </r>
  <r>
    <n v="120"/>
    <n v="120"/>
    <n v="0"/>
    <n v="0"/>
    <n v="0"/>
    <n v="0"/>
    <n v="0"/>
    <n v="0"/>
    <n v="0"/>
    <n v="0"/>
    <n v="0"/>
    <n v="0"/>
    <x v="51"/>
  </r>
  <r>
    <n v="98"/>
    <n v="98"/>
    <n v="0"/>
    <n v="0"/>
    <n v="98"/>
    <n v="98"/>
    <n v="0"/>
    <n v="0"/>
    <n v="0"/>
    <n v="0"/>
    <n v="0"/>
    <n v="0"/>
    <x v="33"/>
  </r>
  <r>
    <n v="9273"/>
    <n v="0"/>
    <n v="9273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62"/>
  </r>
  <r>
    <n v="154"/>
    <n v="154"/>
    <n v="0"/>
    <n v="0"/>
    <n v="0"/>
    <n v="0"/>
    <n v="0"/>
    <n v="0"/>
    <n v="0"/>
    <n v="0"/>
    <n v="0"/>
    <n v="0"/>
    <x v="36"/>
  </r>
  <r>
    <n v="64"/>
    <n v="64"/>
    <n v="0"/>
    <n v="0"/>
    <n v="64"/>
    <n v="64"/>
    <n v="0"/>
    <n v="0"/>
    <n v="0"/>
    <n v="0"/>
    <n v="0"/>
    <n v="0"/>
    <x v="37"/>
  </r>
  <r>
    <n v="152"/>
    <n v="0"/>
    <n v="152"/>
    <n v="0"/>
    <n v="0"/>
    <n v="0"/>
    <n v="0"/>
    <n v="0"/>
    <n v="152"/>
    <n v="0"/>
    <n v="152"/>
    <n v="0"/>
    <x v="38"/>
  </r>
  <r>
    <n v="269"/>
    <n v="269"/>
    <n v="0"/>
    <n v="0"/>
    <n v="0"/>
    <n v="0"/>
    <n v="0"/>
    <n v="0"/>
    <n v="0"/>
    <n v="0"/>
    <n v="0"/>
    <n v="0"/>
    <x v="39"/>
  </r>
  <r>
    <n v="1426"/>
    <n v="142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162"/>
    <n v="116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68"/>
    <n v="68"/>
    <n v="0"/>
    <n v="0"/>
    <n v="68"/>
    <n v="68"/>
    <n v="0"/>
    <n v="0"/>
    <n v="0"/>
    <n v="0"/>
    <n v="0"/>
    <n v="0"/>
    <x v="44"/>
  </r>
  <r>
    <n v="2644"/>
    <n v="2644"/>
    <n v="0"/>
    <n v="0"/>
    <n v="2644"/>
    <n v="2644"/>
    <n v="0"/>
    <n v="0"/>
    <n v="0"/>
    <n v="0"/>
    <n v="0"/>
    <n v="0"/>
    <x v="2"/>
  </r>
  <r>
    <n v="469"/>
    <n v="469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318"/>
    <n v="0"/>
    <n v="318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7"/>
  </r>
  <r>
    <n v="598"/>
    <n v="598"/>
    <n v="0"/>
    <n v="0"/>
    <n v="0"/>
    <n v="0"/>
    <n v="0"/>
    <n v="0"/>
    <n v="0"/>
    <n v="0"/>
    <n v="0"/>
    <n v="0"/>
    <x v="8"/>
  </r>
  <r>
    <n v="41"/>
    <n v="41"/>
    <n v="0"/>
    <n v="0"/>
    <n v="41"/>
    <n v="41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081"/>
    <n v="1081"/>
    <n v="0"/>
    <n v="0"/>
    <n v="0"/>
    <n v="0"/>
    <n v="0"/>
    <n v="0"/>
    <n v="0"/>
    <n v="0"/>
    <n v="0"/>
    <n v="0"/>
    <x v="13"/>
  </r>
  <r>
    <n v="98"/>
    <n v="9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17"/>
  </r>
  <r>
    <n v="2298"/>
    <n v="2298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19"/>
  </r>
  <r>
    <n v="376"/>
    <n v="376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5"/>
  </r>
  <r>
    <n v="2317"/>
    <n v="2317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28"/>
  </r>
  <r>
    <n v="35347"/>
    <n v="35347"/>
    <n v="0"/>
    <n v="0"/>
    <n v="35347"/>
    <n v="35347"/>
    <n v="0"/>
    <n v="0"/>
    <n v="0"/>
    <n v="0"/>
    <n v="0"/>
    <n v="0"/>
    <x v="29"/>
  </r>
  <r>
    <n v="3427"/>
    <n v="3427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1"/>
  </r>
  <r>
    <n v="199"/>
    <n v="199"/>
    <n v="0"/>
    <n v="0"/>
    <n v="0"/>
    <n v="0"/>
    <n v="0"/>
    <n v="0"/>
    <n v="0"/>
    <n v="0"/>
    <n v="0"/>
    <n v="0"/>
    <x v="51"/>
  </r>
  <r>
    <n v="107"/>
    <n v="0"/>
    <n v="107"/>
    <n v="0"/>
    <n v="0"/>
    <n v="0"/>
    <n v="0"/>
    <n v="0"/>
    <n v="107"/>
    <n v="0"/>
    <n v="107"/>
    <n v="0"/>
    <x v="33"/>
  </r>
  <r>
    <n v="206"/>
    <n v="20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62"/>
  </r>
  <r>
    <n v="1697"/>
    <n v="1697"/>
    <n v="0"/>
    <n v="0"/>
    <n v="0"/>
    <n v="0"/>
    <n v="0"/>
    <n v="0"/>
    <n v="0"/>
    <n v="0"/>
    <n v="0"/>
    <n v="0"/>
    <x v="36"/>
  </r>
  <r>
    <n v="344"/>
    <n v="344"/>
    <n v="0"/>
    <n v="0"/>
    <n v="0"/>
    <n v="0"/>
    <n v="0"/>
    <n v="0"/>
    <n v="0"/>
    <n v="0"/>
    <n v="0"/>
    <n v="0"/>
    <x v="37"/>
  </r>
  <r>
    <n v="603"/>
    <n v="603"/>
    <n v="0"/>
    <n v="0"/>
    <n v="0"/>
    <n v="0"/>
    <n v="0"/>
    <n v="0"/>
    <n v="0"/>
    <n v="0"/>
    <n v="0"/>
    <n v="0"/>
    <x v="38"/>
  </r>
  <r>
    <n v="65"/>
    <n v="0"/>
    <n v="65"/>
    <n v="0"/>
    <n v="0"/>
    <n v="0"/>
    <n v="0"/>
    <n v="0"/>
    <n v="0"/>
    <n v="0"/>
    <n v="0"/>
    <n v="0"/>
    <x v="39"/>
  </r>
  <r>
    <n v="12304"/>
    <n v="12304"/>
    <n v="0"/>
    <n v="0"/>
    <n v="0"/>
    <n v="0"/>
    <n v="0"/>
    <n v="0"/>
    <n v="0"/>
    <n v="0"/>
    <n v="0"/>
    <n v="0"/>
    <x v="40"/>
  </r>
  <r>
    <n v="34"/>
    <n v="34"/>
    <n v="0"/>
    <n v="0"/>
    <n v="34"/>
    <n v="34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4179"/>
    <n v="4179"/>
    <n v="0"/>
    <n v="0"/>
    <n v="0"/>
    <n v="0"/>
    <n v="0"/>
    <n v="0"/>
    <n v="4179"/>
    <n v="4179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2109"/>
    <n v="2109"/>
    <n v="0"/>
    <n v="0"/>
    <n v="0"/>
    <n v="0"/>
    <n v="0"/>
    <n v="0"/>
    <n v="0"/>
    <n v="0"/>
    <n v="0"/>
    <n v="0"/>
    <x v="46"/>
  </r>
  <r>
    <n v="147"/>
    <n v="14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232"/>
    <n v="232"/>
    <n v="0"/>
    <n v="0"/>
    <n v="0"/>
    <n v="0"/>
    <n v="0"/>
    <n v="0"/>
    <n v="232"/>
    <n v="232"/>
    <n v="0"/>
    <n v="0"/>
    <x v="47"/>
  </r>
  <r>
    <n v="539"/>
    <n v="539"/>
    <n v="0"/>
    <n v="0"/>
    <n v="0"/>
    <n v="0"/>
    <n v="0"/>
    <n v="0"/>
    <n v="539"/>
    <n v="539"/>
    <n v="0"/>
    <n v="0"/>
    <x v="7"/>
  </r>
  <r>
    <n v="56"/>
    <n v="0"/>
    <n v="56"/>
    <n v="0"/>
    <n v="0"/>
    <n v="0"/>
    <n v="0"/>
    <n v="0"/>
    <n v="0"/>
    <n v="0"/>
    <n v="0"/>
    <n v="0"/>
    <x v="8"/>
  </r>
  <r>
    <n v="7198"/>
    <n v="0"/>
    <n v="7198"/>
    <n v="0"/>
    <n v="0"/>
    <n v="0"/>
    <n v="0"/>
    <n v="0"/>
    <n v="0"/>
    <n v="0"/>
    <n v="0"/>
    <n v="0"/>
    <x v="48"/>
  </r>
  <r>
    <n v="2411"/>
    <n v="0"/>
    <n v="2411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13"/>
  </r>
  <r>
    <n v="252"/>
    <n v="252"/>
    <n v="0"/>
    <n v="0"/>
    <n v="0"/>
    <n v="0"/>
    <n v="0"/>
    <n v="0"/>
    <n v="0"/>
    <n v="0"/>
    <n v="0"/>
    <n v="0"/>
    <x v="15"/>
  </r>
  <r>
    <n v="497"/>
    <n v="497"/>
    <n v="0"/>
    <n v="0"/>
    <n v="0"/>
    <n v="0"/>
    <n v="0"/>
    <n v="0"/>
    <n v="0"/>
    <n v="0"/>
    <n v="0"/>
    <n v="0"/>
    <x v="16"/>
  </r>
  <r>
    <n v="24542"/>
    <n v="24542"/>
    <n v="0"/>
    <n v="0"/>
    <n v="0"/>
    <n v="0"/>
    <n v="0"/>
    <n v="0"/>
    <n v="24542"/>
    <n v="24542"/>
    <n v="0"/>
    <n v="0"/>
    <x v="17"/>
  </r>
  <r>
    <n v="422"/>
    <n v="42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9"/>
  </r>
  <r>
    <n v="790"/>
    <n v="790"/>
    <n v="0"/>
    <n v="0"/>
    <n v="0"/>
    <n v="0"/>
    <n v="0"/>
    <n v="0"/>
    <n v="0"/>
    <n v="0"/>
    <n v="0"/>
    <n v="0"/>
    <x v="20"/>
  </r>
  <r>
    <n v="82"/>
    <n v="0"/>
    <n v="82"/>
    <n v="0"/>
    <n v="0"/>
    <n v="0"/>
    <n v="0"/>
    <n v="0"/>
    <n v="0"/>
    <n v="0"/>
    <n v="0"/>
    <n v="0"/>
    <x v="25"/>
  </r>
  <r>
    <n v="847"/>
    <n v="0"/>
    <n v="847"/>
    <n v="0"/>
    <n v="0"/>
    <n v="0"/>
    <n v="0"/>
    <n v="0"/>
    <n v="0"/>
    <n v="0"/>
    <n v="0"/>
    <n v="0"/>
    <x v="27"/>
  </r>
  <r>
    <n v="434"/>
    <n v="434"/>
    <n v="0"/>
    <n v="0"/>
    <n v="434"/>
    <n v="434"/>
    <n v="0"/>
    <n v="0"/>
    <n v="0"/>
    <n v="0"/>
    <n v="0"/>
    <n v="0"/>
    <x v="28"/>
  </r>
  <r>
    <n v="28113"/>
    <n v="28113"/>
    <n v="0"/>
    <n v="0"/>
    <n v="0"/>
    <n v="0"/>
    <n v="0"/>
    <n v="0"/>
    <n v="28113"/>
    <n v="28113"/>
    <n v="0"/>
    <n v="0"/>
    <x v="29"/>
  </r>
  <r>
    <n v="28983"/>
    <n v="28983"/>
    <n v="0"/>
    <n v="0"/>
    <n v="0"/>
    <n v="0"/>
    <n v="0"/>
    <n v="0"/>
    <n v="28983"/>
    <n v="28983"/>
    <n v="0"/>
    <n v="0"/>
    <x v="30"/>
  </r>
  <r>
    <n v="573"/>
    <n v="0"/>
    <n v="573"/>
    <n v="0"/>
    <n v="0"/>
    <n v="0"/>
    <n v="0"/>
    <n v="0"/>
    <n v="0"/>
    <n v="0"/>
    <n v="0"/>
    <n v="0"/>
    <x v="31"/>
  </r>
  <r>
    <n v="7633"/>
    <n v="7633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36"/>
    <n v="36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39"/>
  </r>
  <r>
    <n v="4844"/>
    <n v="0"/>
    <n v="4844"/>
    <n v="0"/>
    <n v="4844"/>
    <n v="0"/>
    <n v="4844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42"/>
  </r>
  <r>
    <n v="2736"/>
    <n v="2736"/>
    <n v="0"/>
    <n v="0"/>
    <n v="0"/>
    <n v="0"/>
    <n v="0"/>
    <n v="0"/>
    <n v="0"/>
    <n v="0"/>
    <n v="0"/>
    <n v="0"/>
    <x v="0"/>
  </r>
  <r>
    <n v="362"/>
    <n v="362"/>
    <n v="0"/>
    <n v="0"/>
    <n v="0"/>
    <n v="0"/>
    <n v="0"/>
    <n v="0"/>
    <n v="0"/>
    <n v="0"/>
    <n v="0"/>
    <n v="0"/>
    <x v="1"/>
  </r>
  <r>
    <n v="6131"/>
    <n v="0"/>
    <n v="6131"/>
    <n v="0"/>
    <n v="0"/>
    <n v="0"/>
    <n v="0"/>
    <n v="0"/>
    <n v="0"/>
    <n v="0"/>
    <n v="0"/>
    <n v="0"/>
    <x v="45"/>
  </r>
  <r>
    <n v="2268"/>
    <n v="2268"/>
    <n v="0"/>
    <n v="0"/>
    <n v="0"/>
    <n v="0"/>
    <n v="0"/>
    <n v="0"/>
    <n v="0"/>
    <n v="0"/>
    <n v="0"/>
    <n v="0"/>
    <x v="46"/>
  </r>
  <r>
    <n v="1521"/>
    <n v="152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6"/>
    <n v="0"/>
    <n v="6"/>
    <n v="0"/>
    <n v="0"/>
    <n v="0"/>
    <n v="0"/>
    <n v="0"/>
    <n v="0"/>
    <n v="0"/>
    <n v="0"/>
    <n v="0"/>
    <x v="47"/>
  </r>
  <r>
    <n v="2338"/>
    <n v="2338"/>
    <n v="0"/>
    <n v="0"/>
    <n v="0"/>
    <n v="0"/>
    <n v="0"/>
    <n v="0"/>
    <n v="0"/>
    <n v="0"/>
    <n v="0"/>
    <n v="0"/>
    <x v="7"/>
  </r>
  <r>
    <n v="28563"/>
    <n v="28563"/>
    <n v="0"/>
    <n v="0"/>
    <n v="0"/>
    <n v="0"/>
    <n v="0"/>
    <n v="0"/>
    <n v="0"/>
    <n v="0"/>
    <n v="0"/>
    <n v="0"/>
    <x v="8"/>
  </r>
  <r>
    <n v="15722"/>
    <n v="15722"/>
    <n v="0"/>
    <n v="0"/>
    <n v="0"/>
    <n v="0"/>
    <n v="0"/>
    <n v="0"/>
    <n v="15722"/>
    <n v="15722"/>
    <n v="0"/>
    <n v="0"/>
    <x v="9"/>
  </r>
  <r>
    <n v="644"/>
    <n v="644"/>
    <n v="0"/>
    <n v="0"/>
    <n v="0"/>
    <n v="0"/>
    <n v="0"/>
    <n v="0"/>
    <n v="644"/>
    <n v="644"/>
    <n v="0"/>
    <n v="0"/>
    <x v="11"/>
  </r>
  <r>
    <n v="31"/>
    <n v="31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5"/>
  </r>
  <r>
    <n v="2549"/>
    <n v="2549"/>
    <n v="0"/>
    <n v="0"/>
    <n v="0"/>
    <n v="0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17"/>
  </r>
  <r>
    <n v="58"/>
    <n v="58"/>
    <n v="0"/>
    <n v="0"/>
    <n v="58"/>
    <n v="58"/>
    <n v="0"/>
    <n v="0"/>
    <n v="0"/>
    <n v="0"/>
    <n v="0"/>
    <n v="0"/>
    <x v="57"/>
  </r>
  <r>
    <n v="4925"/>
    <n v="0"/>
    <n v="4925"/>
    <n v="0"/>
    <n v="0"/>
    <n v="0"/>
    <n v="0"/>
    <n v="0"/>
    <n v="0"/>
    <n v="0"/>
    <n v="0"/>
    <n v="0"/>
    <x v="19"/>
  </r>
  <r>
    <n v="1425"/>
    <n v="1425"/>
    <n v="0"/>
    <n v="0"/>
    <n v="0"/>
    <n v="0"/>
    <n v="0"/>
    <n v="0"/>
    <n v="0"/>
    <n v="0"/>
    <n v="0"/>
    <n v="0"/>
    <x v="20"/>
  </r>
  <r>
    <n v="2038"/>
    <n v="2038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55"/>
  </r>
  <r>
    <n v="5953"/>
    <n v="0"/>
    <n v="5953"/>
    <n v="0"/>
    <n v="5953"/>
    <n v="0"/>
    <n v="5953"/>
    <n v="0"/>
    <n v="0"/>
    <n v="0"/>
    <n v="0"/>
    <n v="0"/>
    <x v="29"/>
  </r>
  <r>
    <n v="140"/>
    <n v="140"/>
    <n v="0"/>
    <n v="0"/>
    <n v="0"/>
    <n v="0"/>
    <n v="0"/>
    <n v="0"/>
    <n v="0"/>
    <n v="0"/>
    <n v="0"/>
    <n v="0"/>
    <x v="58"/>
  </r>
  <r>
    <n v="543"/>
    <n v="543"/>
    <n v="0"/>
    <n v="0"/>
    <n v="543"/>
    <n v="543"/>
    <n v="0"/>
    <n v="0"/>
    <n v="0"/>
    <n v="0"/>
    <n v="0"/>
    <n v="0"/>
    <x v="31"/>
  </r>
  <r>
    <n v="1644"/>
    <n v="1644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4497"/>
    <n v="4497"/>
    <n v="0"/>
    <n v="0"/>
    <n v="0"/>
    <n v="0"/>
    <n v="0"/>
    <n v="0"/>
    <n v="0"/>
    <n v="0"/>
    <n v="0"/>
    <n v="0"/>
    <x v="56"/>
  </r>
  <r>
    <n v="482"/>
    <n v="482"/>
    <n v="0"/>
    <n v="0"/>
    <n v="0"/>
    <n v="0"/>
    <n v="0"/>
    <n v="0"/>
    <n v="482"/>
    <n v="482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53"/>
    <n v="53"/>
    <n v="0"/>
    <n v="0"/>
    <n v="53"/>
    <n v="53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38"/>
  </r>
  <r>
    <n v="1197"/>
    <n v="0"/>
    <n v="1197"/>
    <n v="0"/>
    <n v="0"/>
    <n v="0"/>
    <n v="0"/>
    <n v="0"/>
    <n v="0"/>
    <n v="0"/>
    <n v="0"/>
    <n v="0"/>
    <x v="39"/>
  </r>
  <r>
    <n v="3579"/>
    <n v="3579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183"/>
    <n v="183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125"/>
    <n v="125"/>
    <n v="0"/>
    <n v="0"/>
    <x v="1"/>
  </r>
  <r>
    <n v="252"/>
    <n v="252"/>
    <n v="0"/>
    <n v="0"/>
    <n v="0"/>
    <n v="0"/>
    <n v="0"/>
    <n v="0"/>
    <n v="0"/>
    <n v="0"/>
    <n v="0"/>
    <n v="0"/>
    <x v="2"/>
  </r>
  <r>
    <n v="1551"/>
    <n v="1551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7"/>
  </r>
  <r>
    <n v="1338"/>
    <n v="1338"/>
    <n v="0"/>
    <n v="0"/>
    <n v="0"/>
    <n v="0"/>
    <n v="0"/>
    <n v="0"/>
    <n v="0"/>
    <n v="0"/>
    <n v="0"/>
    <n v="0"/>
    <x v="7"/>
  </r>
  <r>
    <n v="206235"/>
    <n v="0"/>
    <n v="0"/>
    <n v="206235"/>
    <n v="206235"/>
    <n v="0"/>
    <n v="0"/>
    <n v="206235"/>
    <n v="0"/>
    <n v="0"/>
    <n v="0"/>
    <n v="0"/>
    <x v="8"/>
  </r>
  <r>
    <n v="9"/>
    <n v="9"/>
    <n v="0"/>
    <n v="0"/>
    <n v="9"/>
    <n v="9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2047"/>
    <n v="2047"/>
    <n v="0"/>
    <n v="0"/>
    <n v="0"/>
    <n v="0"/>
    <n v="0"/>
    <n v="0"/>
    <n v="0"/>
    <n v="0"/>
    <n v="0"/>
    <n v="0"/>
    <x v="15"/>
  </r>
  <r>
    <n v="7406"/>
    <n v="0"/>
    <n v="7406"/>
    <n v="0"/>
    <n v="0"/>
    <n v="0"/>
    <n v="0"/>
    <n v="0"/>
    <n v="0"/>
    <n v="0"/>
    <n v="0"/>
    <n v="0"/>
    <x v="16"/>
  </r>
  <r>
    <n v="43"/>
    <n v="0"/>
    <n v="43"/>
    <n v="0"/>
    <n v="0"/>
    <n v="0"/>
    <n v="0"/>
    <n v="0"/>
    <n v="0"/>
    <n v="0"/>
    <n v="0"/>
    <n v="0"/>
    <x v="49"/>
  </r>
  <r>
    <n v="1826"/>
    <n v="1826"/>
    <n v="0"/>
    <n v="0"/>
    <n v="0"/>
    <n v="0"/>
    <n v="0"/>
    <n v="0"/>
    <n v="0"/>
    <n v="0"/>
    <n v="0"/>
    <n v="0"/>
    <x v="18"/>
  </r>
  <r>
    <n v="389"/>
    <n v="389"/>
    <n v="0"/>
    <n v="0"/>
    <n v="0"/>
    <n v="0"/>
    <n v="0"/>
    <n v="0"/>
    <n v="389"/>
    <n v="389"/>
    <n v="0"/>
    <n v="0"/>
    <x v="19"/>
  </r>
  <r>
    <n v="416"/>
    <n v="416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25"/>
  </r>
  <r>
    <n v="889"/>
    <n v="0"/>
    <n v="889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18"/>
    <n v="18"/>
    <n v="0"/>
    <n v="0"/>
    <x v="28"/>
  </r>
  <r>
    <n v="1432"/>
    <n v="1432"/>
    <n v="0"/>
    <n v="0"/>
    <n v="0"/>
    <n v="0"/>
    <n v="0"/>
    <n v="0"/>
    <n v="0"/>
    <n v="0"/>
    <n v="0"/>
    <n v="0"/>
    <x v="29"/>
  </r>
  <r>
    <n v="277"/>
    <n v="277"/>
    <n v="0"/>
    <n v="0"/>
    <n v="0"/>
    <n v="0"/>
    <n v="0"/>
    <n v="0"/>
    <n v="0"/>
    <n v="0"/>
    <n v="0"/>
    <n v="0"/>
    <x v="30"/>
  </r>
  <r>
    <n v="5308"/>
    <n v="5308"/>
    <n v="0"/>
    <n v="0"/>
    <n v="0"/>
    <n v="0"/>
    <n v="0"/>
    <n v="0"/>
    <n v="0"/>
    <n v="0"/>
    <n v="0"/>
    <n v="0"/>
    <x v="63"/>
  </r>
  <r>
    <n v="3"/>
    <n v="0"/>
    <n v="3"/>
    <n v="0"/>
    <n v="0"/>
    <n v="0"/>
    <n v="0"/>
    <n v="0"/>
    <n v="3"/>
    <n v="0"/>
    <n v="3"/>
    <n v="0"/>
    <x v="32"/>
  </r>
  <r>
    <n v="1567"/>
    <n v="1567"/>
    <n v="0"/>
    <n v="0"/>
    <n v="1567"/>
    <n v="1567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2"/>
  </r>
  <r>
    <n v="20"/>
    <n v="20"/>
    <n v="0"/>
    <n v="0"/>
    <n v="20"/>
    <n v="2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295"/>
    <n v="229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754"/>
    <n v="0"/>
    <n v="2754"/>
    <n v="0"/>
    <n v="0"/>
    <n v="0"/>
    <n v="0"/>
    <n v="0"/>
    <n v="0"/>
    <n v="0"/>
    <n v="0"/>
    <n v="0"/>
    <x v="40"/>
  </r>
  <r>
    <n v="112"/>
    <n v="112"/>
    <n v="0"/>
    <n v="0"/>
    <n v="0"/>
    <n v="0"/>
    <n v="0"/>
    <n v="0"/>
    <n v="0"/>
    <n v="0"/>
    <n v="0"/>
    <n v="0"/>
    <x v="41"/>
  </r>
  <r>
    <n v="242"/>
    <n v="242"/>
    <n v="0"/>
    <n v="0"/>
    <n v="0"/>
    <n v="0"/>
    <n v="0"/>
    <n v="0"/>
    <n v="0"/>
    <n v="0"/>
    <n v="0"/>
    <n v="0"/>
    <x v="42"/>
  </r>
  <r>
    <n v="409"/>
    <n v="0"/>
    <n v="409"/>
    <n v="0"/>
    <n v="0"/>
    <n v="0"/>
    <n v="0"/>
    <n v="0"/>
    <n v="0"/>
    <n v="0"/>
    <n v="0"/>
    <n v="0"/>
    <x v="0"/>
  </r>
  <r>
    <n v="1232"/>
    <n v="1232"/>
    <n v="0"/>
    <n v="0"/>
    <n v="0"/>
    <n v="0"/>
    <n v="0"/>
    <n v="0"/>
    <n v="0"/>
    <n v="0"/>
    <n v="0"/>
    <n v="0"/>
    <x v="44"/>
  </r>
  <r>
    <n v="890"/>
    <n v="890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70"/>
  </r>
  <r>
    <n v="883"/>
    <n v="0"/>
    <n v="883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7"/>
  </r>
  <r>
    <n v="4188"/>
    <n v="4188"/>
    <n v="0"/>
    <n v="0"/>
    <n v="0"/>
    <n v="0"/>
    <n v="0"/>
    <n v="0"/>
    <n v="0"/>
    <n v="0"/>
    <n v="0"/>
    <n v="0"/>
    <x v="8"/>
  </r>
  <r>
    <n v="1229"/>
    <n v="0"/>
    <n v="1229"/>
    <n v="0"/>
    <n v="0"/>
    <n v="0"/>
    <n v="0"/>
    <n v="0"/>
    <n v="0"/>
    <n v="0"/>
    <n v="0"/>
    <n v="0"/>
    <x v="48"/>
  </r>
  <r>
    <n v="165"/>
    <n v="165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164"/>
    <n v="164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18"/>
  </r>
  <r>
    <n v="928"/>
    <n v="928"/>
    <n v="0"/>
    <n v="0"/>
    <n v="0"/>
    <n v="0"/>
    <n v="0"/>
    <n v="0"/>
    <n v="0"/>
    <n v="0"/>
    <n v="0"/>
    <n v="0"/>
    <x v="19"/>
  </r>
  <r>
    <n v="287"/>
    <n v="287"/>
    <n v="0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8"/>
  </r>
  <r>
    <n v="962"/>
    <n v="962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54"/>
    <n v="54"/>
    <n v="0"/>
    <n v="0"/>
    <x v="31"/>
  </r>
  <r>
    <n v="495"/>
    <n v="0"/>
    <n v="0"/>
    <n v="495"/>
    <n v="495"/>
    <n v="0"/>
    <n v="0"/>
    <n v="495"/>
    <n v="0"/>
    <n v="0"/>
    <n v="0"/>
    <n v="0"/>
    <x v="51"/>
  </r>
  <r>
    <n v="1450"/>
    <n v="1450"/>
    <n v="0"/>
    <n v="0"/>
    <n v="1450"/>
    <n v="1450"/>
    <n v="0"/>
    <n v="0"/>
    <n v="0"/>
    <n v="0"/>
    <n v="0"/>
    <n v="0"/>
    <x v="33"/>
  </r>
  <r>
    <n v="2001"/>
    <n v="0"/>
    <n v="2001"/>
    <n v="0"/>
    <n v="0"/>
    <n v="0"/>
    <n v="0"/>
    <n v="0"/>
    <n v="0"/>
    <n v="0"/>
    <n v="0"/>
    <n v="0"/>
    <x v="66"/>
  </r>
  <r>
    <n v="1180"/>
    <n v="0"/>
    <n v="1180"/>
    <n v="0"/>
    <n v="0"/>
    <n v="0"/>
    <n v="0"/>
    <n v="0"/>
    <n v="1180"/>
    <n v="0"/>
    <n v="1180"/>
    <n v="0"/>
    <x v="64"/>
  </r>
  <r>
    <n v="3"/>
    <n v="3"/>
    <n v="0"/>
    <n v="0"/>
    <n v="0"/>
    <n v="0"/>
    <n v="0"/>
    <n v="0"/>
    <n v="0"/>
    <n v="0"/>
    <n v="0"/>
    <n v="0"/>
    <x v="36"/>
  </r>
  <r>
    <n v="124"/>
    <n v="124"/>
    <n v="0"/>
    <n v="0"/>
    <n v="124"/>
    <n v="124"/>
    <n v="0"/>
    <n v="0"/>
    <n v="0"/>
    <n v="0"/>
    <n v="0"/>
    <n v="0"/>
    <x v="37"/>
  </r>
  <r>
    <n v="1121"/>
    <n v="0"/>
    <n v="1121"/>
    <n v="0"/>
    <n v="0"/>
    <n v="0"/>
    <n v="0"/>
    <n v="0"/>
    <n v="0"/>
    <n v="0"/>
    <n v="0"/>
    <n v="0"/>
    <x v="38"/>
  </r>
  <r>
    <n v="62"/>
    <n v="62"/>
    <n v="0"/>
    <n v="0"/>
    <n v="62"/>
    <n v="62"/>
    <n v="0"/>
    <n v="0"/>
    <n v="0"/>
    <n v="0"/>
    <n v="0"/>
    <n v="0"/>
    <x v="60"/>
  </r>
  <r>
    <n v="53"/>
    <n v="53"/>
    <n v="0"/>
    <n v="0"/>
    <n v="0"/>
    <n v="0"/>
    <n v="0"/>
    <n v="0"/>
    <n v="0"/>
    <n v="0"/>
    <n v="0"/>
    <n v="0"/>
    <x v="40"/>
  </r>
  <r>
    <n v="90"/>
    <n v="90"/>
    <n v="0"/>
    <n v="0"/>
    <n v="90"/>
    <n v="90"/>
    <n v="0"/>
    <n v="0"/>
    <n v="0"/>
    <n v="0"/>
    <n v="0"/>
    <n v="0"/>
    <x v="41"/>
  </r>
  <r>
    <n v="36"/>
    <n v="36"/>
    <n v="0"/>
    <n v="0"/>
    <n v="36"/>
    <n v="36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4"/>
  </r>
  <r>
    <n v="1084"/>
    <n v="0"/>
    <n v="1084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6"/>
    <n v="6"/>
    <n v="0"/>
    <n v="0"/>
    <x v="70"/>
  </r>
  <r>
    <n v="129"/>
    <n v="12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47"/>
  </r>
  <r>
    <n v="239"/>
    <n v="239"/>
    <n v="0"/>
    <n v="0"/>
    <n v="239"/>
    <n v="239"/>
    <n v="0"/>
    <n v="0"/>
    <n v="0"/>
    <n v="0"/>
    <n v="0"/>
    <n v="0"/>
    <x v="7"/>
  </r>
  <r>
    <n v="9351"/>
    <n v="9351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17"/>
    <n v="17"/>
    <n v="0"/>
    <n v="0"/>
    <x v="48"/>
  </r>
  <r>
    <n v="33"/>
    <n v="33"/>
    <n v="0"/>
    <n v="0"/>
    <n v="0"/>
    <n v="0"/>
    <n v="0"/>
    <n v="0"/>
    <n v="0"/>
    <n v="0"/>
    <n v="0"/>
    <n v="0"/>
    <x v="11"/>
  </r>
  <r>
    <n v="276"/>
    <n v="27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5"/>
  </r>
  <r>
    <n v="9153"/>
    <n v="9153"/>
    <n v="0"/>
    <n v="0"/>
    <n v="0"/>
    <n v="0"/>
    <n v="0"/>
    <n v="0"/>
    <n v="0"/>
    <n v="0"/>
    <n v="0"/>
    <n v="0"/>
    <x v="16"/>
  </r>
  <r>
    <n v="499"/>
    <n v="499"/>
    <n v="0"/>
    <n v="0"/>
    <n v="0"/>
    <n v="0"/>
    <n v="0"/>
    <n v="0"/>
    <n v="0"/>
    <n v="0"/>
    <n v="0"/>
    <n v="0"/>
    <x v="17"/>
  </r>
  <r>
    <n v="34"/>
    <n v="34"/>
    <n v="0"/>
    <n v="0"/>
    <n v="34"/>
    <n v="34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5"/>
  </r>
  <r>
    <n v="788"/>
    <n v="78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29"/>
  </r>
  <r>
    <n v="205"/>
    <n v="205"/>
    <n v="0"/>
    <n v="0"/>
    <n v="0"/>
    <n v="0"/>
    <n v="0"/>
    <n v="0"/>
    <n v="0"/>
    <n v="0"/>
    <n v="0"/>
    <n v="0"/>
    <x v="30"/>
  </r>
  <r>
    <n v="260"/>
    <n v="260"/>
    <n v="0"/>
    <n v="0"/>
    <n v="0"/>
    <n v="0"/>
    <n v="0"/>
    <n v="0"/>
    <n v="260"/>
    <n v="260"/>
    <n v="0"/>
    <n v="0"/>
    <x v="63"/>
  </r>
  <r>
    <n v="2799"/>
    <n v="0"/>
    <n v="0"/>
    <n v="2799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43"/>
    <n v="43"/>
    <n v="0"/>
    <n v="0"/>
    <x v="33"/>
  </r>
  <r>
    <n v="570"/>
    <n v="570"/>
    <n v="0"/>
    <n v="0"/>
    <n v="0"/>
    <n v="0"/>
    <n v="0"/>
    <n v="0"/>
    <n v="0"/>
    <n v="0"/>
    <n v="0"/>
    <n v="0"/>
    <x v="61"/>
  </r>
  <r>
    <n v="3488"/>
    <n v="3488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8"/>
  </r>
  <r>
    <n v="25"/>
    <n v="25"/>
    <n v="0"/>
    <n v="0"/>
    <n v="25"/>
    <n v="25"/>
    <n v="0"/>
    <n v="0"/>
    <n v="0"/>
    <n v="0"/>
    <n v="0"/>
    <n v="0"/>
    <x v="39"/>
  </r>
  <r>
    <n v="2306"/>
    <n v="2306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41"/>
  </r>
  <r>
    <n v="6743"/>
    <n v="0"/>
    <n v="6743"/>
    <n v="0"/>
    <n v="6743"/>
    <n v="0"/>
    <n v="6743"/>
    <n v="0"/>
    <n v="0"/>
    <n v="0"/>
    <n v="0"/>
    <n v="0"/>
    <x v="42"/>
  </r>
  <r>
    <n v="1582"/>
    <n v="1582"/>
    <n v="0"/>
    <n v="0"/>
    <n v="1582"/>
    <n v="1582"/>
    <n v="0"/>
    <n v="0"/>
    <n v="0"/>
    <n v="0"/>
    <n v="0"/>
    <n v="0"/>
    <x v="0"/>
  </r>
  <r>
    <n v="304"/>
    <n v="304"/>
    <n v="0"/>
    <n v="0"/>
    <n v="0"/>
    <n v="0"/>
    <n v="0"/>
    <n v="0"/>
    <n v="0"/>
    <n v="0"/>
    <n v="0"/>
    <n v="0"/>
    <x v="1"/>
  </r>
  <r>
    <n v="3632"/>
    <n v="3632"/>
    <n v="0"/>
    <n v="0"/>
    <n v="0"/>
    <n v="0"/>
    <n v="0"/>
    <n v="0"/>
    <n v="0"/>
    <n v="0"/>
    <n v="0"/>
    <n v="0"/>
    <x v="45"/>
  </r>
  <r>
    <n v="5048"/>
    <n v="5048"/>
    <n v="0"/>
    <n v="0"/>
    <n v="5048"/>
    <n v="5048"/>
    <n v="0"/>
    <n v="0"/>
    <n v="0"/>
    <n v="0"/>
    <n v="0"/>
    <n v="0"/>
    <x v="46"/>
  </r>
  <r>
    <n v="972"/>
    <n v="0"/>
    <n v="972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51"/>
    <n v="51"/>
    <n v="0"/>
    <n v="0"/>
    <n v="0"/>
    <n v="0"/>
    <n v="0"/>
    <n v="0"/>
    <n v="51"/>
    <n v="51"/>
    <n v="0"/>
    <n v="0"/>
    <x v="47"/>
  </r>
  <r>
    <n v="2375"/>
    <n v="0"/>
    <n v="2375"/>
    <n v="0"/>
    <n v="0"/>
    <n v="0"/>
    <n v="0"/>
    <n v="0"/>
    <n v="0"/>
    <n v="0"/>
    <n v="0"/>
    <n v="0"/>
    <x v="7"/>
  </r>
  <r>
    <n v="18067"/>
    <n v="18067"/>
    <n v="0"/>
    <n v="0"/>
    <n v="0"/>
    <n v="0"/>
    <n v="0"/>
    <n v="0"/>
    <n v="0"/>
    <n v="0"/>
    <n v="0"/>
    <n v="0"/>
    <x v="8"/>
  </r>
  <r>
    <n v="65"/>
    <n v="6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5"/>
  </r>
  <r>
    <n v="30"/>
    <n v="30"/>
    <n v="0"/>
    <n v="0"/>
    <n v="0"/>
    <n v="0"/>
    <n v="0"/>
    <n v="0"/>
    <n v="0"/>
    <n v="0"/>
    <n v="0"/>
    <n v="0"/>
    <x v="13"/>
  </r>
  <r>
    <n v="292"/>
    <n v="292"/>
    <n v="0"/>
    <n v="0"/>
    <n v="0"/>
    <n v="0"/>
    <n v="0"/>
    <n v="0"/>
    <n v="0"/>
    <n v="0"/>
    <n v="0"/>
    <n v="0"/>
    <x v="15"/>
  </r>
  <r>
    <n v="1135"/>
    <n v="1135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119"/>
    <n v="119"/>
    <n v="0"/>
    <n v="0"/>
    <x v="18"/>
  </r>
  <r>
    <n v="11163"/>
    <n v="11163"/>
    <n v="0"/>
    <n v="0"/>
    <n v="0"/>
    <n v="0"/>
    <n v="0"/>
    <n v="0"/>
    <n v="0"/>
    <n v="0"/>
    <n v="0"/>
    <n v="0"/>
    <x v="19"/>
  </r>
  <r>
    <n v="313"/>
    <n v="313"/>
    <n v="0"/>
    <n v="0"/>
    <n v="0"/>
    <n v="0"/>
    <n v="0"/>
    <n v="0"/>
    <n v="0"/>
    <n v="0"/>
    <n v="0"/>
    <n v="0"/>
    <x v="20"/>
  </r>
  <r>
    <n v="421"/>
    <n v="421"/>
    <n v="0"/>
    <n v="0"/>
    <n v="0"/>
    <n v="0"/>
    <n v="0"/>
    <n v="0"/>
    <n v="0"/>
    <n v="0"/>
    <n v="0"/>
    <n v="0"/>
    <x v="25"/>
  </r>
  <r>
    <n v="749"/>
    <n v="0"/>
    <n v="749"/>
    <n v="0"/>
    <n v="749"/>
    <n v="0"/>
    <n v="749"/>
    <n v="0"/>
    <n v="0"/>
    <n v="0"/>
    <n v="0"/>
    <n v="0"/>
    <x v="27"/>
  </r>
  <r>
    <n v="520"/>
    <n v="0"/>
    <n v="520"/>
    <n v="0"/>
    <n v="0"/>
    <n v="0"/>
    <n v="0"/>
    <n v="0"/>
    <n v="0"/>
    <n v="0"/>
    <n v="0"/>
    <n v="0"/>
    <x v="55"/>
  </r>
  <r>
    <n v="2638"/>
    <n v="2638"/>
    <n v="0"/>
    <n v="0"/>
    <n v="2638"/>
    <n v="2638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7458"/>
    <n v="7458"/>
    <n v="0"/>
    <n v="0"/>
    <n v="0"/>
    <n v="0"/>
    <n v="0"/>
    <n v="0"/>
    <n v="0"/>
    <n v="0"/>
    <n v="0"/>
    <n v="0"/>
    <x v="31"/>
  </r>
  <r>
    <n v="341"/>
    <n v="341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66"/>
  </r>
  <r>
    <n v="9313"/>
    <n v="9313"/>
    <n v="0"/>
    <n v="0"/>
    <n v="9313"/>
    <n v="9313"/>
    <n v="0"/>
    <n v="0"/>
    <n v="0"/>
    <n v="0"/>
    <n v="0"/>
    <n v="0"/>
    <x v="64"/>
  </r>
  <r>
    <n v="194"/>
    <n v="194"/>
    <n v="0"/>
    <n v="0"/>
    <n v="0"/>
    <n v="0"/>
    <n v="0"/>
    <n v="0"/>
    <n v="0"/>
    <n v="0"/>
    <n v="0"/>
    <n v="0"/>
    <x v="36"/>
  </r>
  <r>
    <n v="359"/>
    <n v="359"/>
    <n v="0"/>
    <n v="0"/>
    <n v="0"/>
    <n v="0"/>
    <n v="0"/>
    <n v="0"/>
    <n v="0"/>
    <n v="0"/>
    <n v="0"/>
    <n v="0"/>
    <x v="37"/>
  </r>
  <r>
    <n v="5446"/>
    <n v="5446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391"/>
    <n v="391"/>
    <n v="0"/>
    <n v="0"/>
    <n v="0"/>
    <n v="0"/>
    <n v="0"/>
    <n v="0"/>
    <n v="0"/>
    <n v="0"/>
    <n v="0"/>
    <n v="0"/>
    <x v="42"/>
  </r>
  <r>
    <n v="449"/>
    <n v="0"/>
    <n v="449"/>
    <n v="0"/>
    <n v="0"/>
    <n v="0"/>
    <n v="0"/>
    <n v="0"/>
    <n v="0"/>
    <n v="0"/>
    <n v="0"/>
    <n v="0"/>
    <x v="0"/>
  </r>
  <r>
    <n v="377"/>
    <n v="377"/>
    <n v="0"/>
    <n v="0"/>
    <n v="0"/>
    <n v="0"/>
    <n v="0"/>
    <n v="0"/>
    <n v="0"/>
    <n v="0"/>
    <n v="0"/>
    <n v="0"/>
    <x v="1"/>
  </r>
  <r>
    <n v="228"/>
    <n v="228"/>
    <n v="0"/>
    <n v="0"/>
    <n v="0"/>
    <n v="0"/>
    <n v="0"/>
    <n v="0"/>
    <n v="0"/>
    <n v="0"/>
    <n v="0"/>
    <n v="0"/>
    <x v="45"/>
  </r>
  <r>
    <n v="4628"/>
    <n v="4628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80"/>
    <n v="28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315665"/>
    <n v="0"/>
    <n v="0"/>
    <n v="315665"/>
    <n v="0"/>
    <n v="0"/>
    <n v="0"/>
    <n v="0"/>
    <n v="315665"/>
    <n v="0"/>
    <n v="0"/>
    <n v="315665"/>
    <x v="8"/>
  </r>
  <r>
    <n v="3737"/>
    <n v="0"/>
    <n v="3737"/>
    <n v="0"/>
    <n v="0"/>
    <n v="0"/>
    <n v="0"/>
    <n v="0"/>
    <n v="0"/>
    <n v="0"/>
    <n v="0"/>
    <n v="0"/>
    <x v="9"/>
  </r>
  <r>
    <n v="1969"/>
    <n v="1969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5"/>
  </r>
  <r>
    <n v="12774"/>
    <n v="0"/>
    <n v="12774"/>
    <n v="0"/>
    <n v="0"/>
    <n v="0"/>
    <n v="0"/>
    <n v="0"/>
    <n v="0"/>
    <n v="0"/>
    <n v="0"/>
    <n v="0"/>
    <x v="16"/>
  </r>
  <r>
    <n v="736"/>
    <n v="73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296"/>
    <n v="296"/>
    <n v="0"/>
    <n v="0"/>
    <n v="0"/>
    <n v="0"/>
    <n v="0"/>
    <n v="0"/>
    <n v="0"/>
    <n v="0"/>
    <n v="0"/>
    <n v="0"/>
    <x v="19"/>
  </r>
  <r>
    <n v="310"/>
    <n v="0"/>
    <n v="310"/>
    <n v="0"/>
    <n v="0"/>
    <n v="0"/>
    <n v="0"/>
    <n v="0"/>
    <n v="0"/>
    <n v="0"/>
    <n v="0"/>
    <n v="0"/>
    <x v="20"/>
  </r>
  <r>
    <n v="2656"/>
    <n v="265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283"/>
    <n v="283"/>
    <n v="0"/>
    <n v="0"/>
    <x v="55"/>
  </r>
  <r>
    <n v="712"/>
    <n v="712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5"/>
  </r>
  <r>
    <n v="1839"/>
    <n v="1839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60"/>
  </r>
  <r>
    <n v="12057"/>
    <n v="0"/>
    <n v="12057"/>
    <n v="0"/>
    <n v="0"/>
    <n v="0"/>
    <n v="0"/>
    <n v="0"/>
    <n v="0"/>
    <n v="0"/>
    <n v="0"/>
    <n v="0"/>
    <x v="40"/>
  </r>
  <r>
    <n v="892"/>
    <n v="0"/>
    <n v="892"/>
    <n v="0"/>
    <n v="0"/>
    <n v="0"/>
    <n v="0"/>
    <n v="0"/>
    <n v="0"/>
    <n v="0"/>
    <n v="0"/>
    <n v="0"/>
    <x v="41"/>
  </r>
  <r>
    <n v="529"/>
    <n v="529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3"/>
  </r>
  <r>
    <n v="1195"/>
    <n v="1195"/>
    <n v="0"/>
    <n v="0"/>
    <n v="0"/>
    <n v="0"/>
    <n v="0"/>
    <n v="0"/>
    <n v="0"/>
    <n v="0"/>
    <n v="0"/>
    <n v="0"/>
    <x v="44"/>
  </r>
  <r>
    <n v="2129"/>
    <n v="2129"/>
    <n v="0"/>
    <n v="0"/>
    <n v="0"/>
    <n v="0"/>
    <n v="0"/>
    <n v="0"/>
    <n v="2129"/>
    <n v="2129"/>
    <n v="0"/>
    <n v="0"/>
    <x v="45"/>
  </r>
  <r>
    <n v="20913"/>
    <n v="20913"/>
    <n v="0"/>
    <n v="0"/>
    <n v="0"/>
    <n v="0"/>
    <n v="0"/>
    <n v="0"/>
    <n v="20913"/>
    <n v="20913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134"/>
    <n v="0"/>
    <n v="1134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287"/>
    <n v="287"/>
    <n v="0"/>
    <n v="0"/>
    <n v="0"/>
    <n v="0"/>
    <n v="0"/>
    <n v="0"/>
    <n v="0"/>
    <n v="0"/>
    <n v="0"/>
    <n v="0"/>
    <x v="8"/>
  </r>
  <r>
    <n v="12521"/>
    <n v="12521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3"/>
  </r>
  <r>
    <n v="64"/>
    <n v="64"/>
    <n v="0"/>
    <n v="0"/>
    <n v="64"/>
    <n v="64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6"/>
  </r>
  <r>
    <n v="202"/>
    <n v="202"/>
    <n v="0"/>
    <n v="0"/>
    <n v="0"/>
    <n v="0"/>
    <n v="0"/>
    <n v="0"/>
    <n v="0"/>
    <n v="0"/>
    <n v="0"/>
    <n v="0"/>
    <x v="17"/>
  </r>
  <r>
    <n v="63"/>
    <n v="0"/>
    <n v="63"/>
    <n v="0"/>
    <n v="63"/>
    <n v="0"/>
    <n v="63"/>
    <n v="0"/>
    <n v="0"/>
    <n v="0"/>
    <n v="0"/>
    <n v="0"/>
    <x v="50"/>
  </r>
  <r>
    <n v="2555"/>
    <n v="0"/>
    <n v="2555"/>
    <n v="0"/>
    <n v="0"/>
    <n v="0"/>
    <n v="0"/>
    <n v="0"/>
    <n v="0"/>
    <n v="0"/>
    <n v="0"/>
    <n v="0"/>
    <x v="19"/>
  </r>
  <r>
    <n v="270"/>
    <n v="270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25"/>
  </r>
  <r>
    <n v="73"/>
    <n v="73"/>
    <n v="0"/>
    <n v="0"/>
    <n v="73"/>
    <n v="73"/>
    <n v="0"/>
    <n v="0"/>
    <n v="0"/>
    <n v="0"/>
    <n v="0"/>
    <n v="0"/>
    <x v="27"/>
  </r>
  <r>
    <n v="1793"/>
    <n v="1793"/>
    <n v="0"/>
    <n v="0"/>
    <n v="0"/>
    <n v="0"/>
    <n v="0"/>
    <n v="0"/>
    <n v="1793"/>
    <n v="1793"/>
    <n v="0"/>
    <n v="0"/>
    <x v="28"/>
  </r>
  <r>
    <n v="420"/>
    <n v="420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31"/>
  </r>
  <r>
    <n v="10715"/>
    <n v="10715"/>
    <n v="0"/>
    <n v="0"/>
    <n v="0"/>
    <n v="0"/>
    <n v="0"/>
    <n v="0"/>
    <n v="10715"/>
    <n v="10715"/>
    <n v="0"/>
    <n v="0"/>
    <x v="51"/>
  </r>
  <r>
    <n v="52"/>
    <n v="5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1"/>
  </r>
  <r>
    <n v="2972"/>
    <n v="2972"/>
    <n v="0"/>
    <n v="0"/>
    <n v="0"/>
    <n v="0"/>
    <n v="0"/>
    <n v="0"/>
    <n v="0"/>
    <n v="0"/>
    <n v="0"/>
    <n v="0"/>
    <x v="64"/>
  </r>
  <r>
    <n v="57"/>
    <n v="57"/>
    <n v="0"/>
    <n v="0"/>
    <n v="0"/>
    <n v="0"/>
    <n v="0"/>
    <n v="0"/>
    <n v="0"/>
    <n v="0"/>
    <n v="0"/>
    <n v="0"/>
    <x v="36"/>
  </r>
  <r>
    <n v="467"/>
    <n v="0"/>
    <n v="467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8"/>
  </r>
  <r>
    <n v="185"/>
    <n v="185"/>
    <n v="0"/>
    <n v="0"/>
    <n v="185"/>
    <n v="185"/>
    <n v="0"/>
    <n v="0"/>
    <n v="0"/>
    <n v="0"/>
    <n v="0"/>
    <n v="0"/>
    <x v="39"/>
  </r>
  <r>
    <n v="5317"/>
    <n v="5317"/>
    <n v="0"/>
    <n v="0"/>
    <n v="0"/>
    <n v="0"/>
    <n v="0"/>
    <n v="0"/>
    <n v="0"/>
    <n v="0"/>
    <n v="0"/>
    <n v="0"/>
    <x v="40"/>
  </r>
  <r>
    <n v="842"/>
    <n v="842"/>
    <n v="0"/>
    <n v="0"/>
    <n v="842"/>
    <n v="842"/>
    <n v="0"/>
    <n v="0"/>
    <n v="0"/>
    <n v="0"/>
    <n v="0"/>
    <n v="0"/>
    <x v="41"/>
  </r>
  <r>
    <n v="4157"/>
    <n v="415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1"/>
  </r>
  <r>
    <n v="383"/>
    <n v="0"/>
    <n v="383"/>
    <n v="0"/>
    <n v="0"/>
    <n v="0"/>
    <n v="0"/>
    <n v="0"/>
    <n v="0"/>
    <n v="0"/>
    <n v="0"/>
    <n v="0"/>
    <x v="45"/>
  </r>
  <r>
    <n v="389"/>
    <n v="38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88"/>
    <n v="88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7"/>
  </r>
  <r>
    <n v="14295"/>
    <n v="14295"/>
    <n v="0"/>
    <n v="0"/>
    <n v="0"/>
    <n v="0"/>
    <n v="0"/>
    <n v="0"/>
    <n v="0"/>
    <n v="0"/>
    <n v="0"/>
    <n v="0"/>
    <x v="8"/>
  </r>
  <r>
    <n v="2130"/>
    <n v="2130"/>
    <n v="0"/>
    <n v="0"/>
    <n v="0"/>
    <n v="0"/>
    <n v="0"/>
    <n v="0"/>
    <n v="0"/>
    <n v="0"/>
    <n v="0"/>
    <n v="0"/>
    <x v="48"/>
  </r>
  <r>
    <n v="107"/>
    <n v="0"/>
    <n v="107"/>
    <n v="0"/>
    <n v="0"/>
    <n v="0"/>
    <n v="0"/>
    <n v="0"/>
    <n v="107"/>
    <n v="0"/>
    <n v="107"/>
    <n v="0"/>
    <x v="65"/>
  </r>
  <r>
    <n v="22"/>
    <n v="22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841"/>
    <n v="841"/>
    <n v="0"/>
    <n v="0"/>
    <n v="0"/>
    <n v="0"/>
    <n v="0"/>
    <n v="0"/>
    <n v="0"/>
    <n v="0"/>
    <n v="0"/>
    <n v="0"/>
    <x v="16"/>
  </r>
  <r>
    <n v="178"/>
    <n v="178"/>
    <n v="0"/>
    <n v="0"/>
    <n v="0"/>
    <n v="0"/>
    <n v="0"/>
    <n v="0"/>
    <n v="0"/>
    <n v="0"/>
    <n v="0"/>
    <n v="0"/>
    <x v="17"/>
  </r>
  <r>
    <n v="920"/>
    <n v="0"/>
    <n v="92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0"/>
  </r>
  <r>
    <n v="2231"/>
    <n v="2231"/>
    <n v="0"/>
    <n v="0"/>
    <n v="0"/>
    <n v="0"/>
    <n v="0"/>
    <n v="0"/>
    <n v="2231"/>
    <n v="2231"/>
    <n v="0"/>
    <n v="0"/>
    <x v="25"/>
  </r>
  <r>
    <n v="61"/>
    <n v="61"/>
    <n v="0"/>
    <n v="0"/>
    <n v="61"/>
    <n v="61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394"/>
    <n v="394"/>
    <n v="0"/>
    <n v="0"/>
    <n v="0"/>
    <n v="0"/>
    <n v="0"/>
    <n v="0"/>
    <n v="394"/>
    <n v="394"/>
    <n v="0"/>
    <n v="0"/>
    <x v="68"/>
  </r>
  <r>
    <n v="1224"/>
    <n v="0"/>
    <n v="1224"/>
    <n v="0"/>
    <n v="0"/>
    <n v="0"/>
    <n v="0"/>
    <n v="0"/>
    <n v="0"/>
    <n v="0"/>
    <n v="0"/>
    <n v="0"/>
    <x v="33"/>
  </r>
  <r>
    <n v="3449"/>
    <n v="0"/>
    <n v="3449"/>
    <n v="0"/>
    <n v="0"/>
    <n v="0"/>
    <n v="0"/>
    <n v="0"/>
    <n v="0"/>
    <n v="0"/>
    <n v="0"/>
    <n v="0"/>
    <x v="34"/>
  </r>
  <r>
    <n v="183"/>
    <n v="183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6"/>
  </r>
  <r>
    <n v="408"/>
    <n v="408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8"/>
  </r>
  <r>
    <n v="436"/>
    <n v="436"/>
    <n v="0"/>
    <n v="0"/>
    <n v="0"/>
    <n v="0"/>
    <n v="0"/>
    <n v="0"/>
    <n v="0"/>
    <n v="0"/>
    <n v="0"/>
    <n v="0"/>
    <x v="60"/>
  </r>
  <r>
    <n v="1973"/>
    <n v="1973"/>
    <n v="0"/>
    <n v="0"/>
    <n v="0"/>
    <n v="0"/>
    <n v="0"/>
    <n v="0"/>
    <n v="0"/>
    <n v="0"/>
    <n v="0"/>
    <n v="0"/>
    <x v="40"/>
  </r>
  <r>
    <n v="459"/>
    <n v="459"/>
    <n v="0"/>
    <n v="0"/>
    <n v="0"/>
    <n v="0"/>
    <n v="0"/>
    <n v="0"/>
    <n v="0"/>
    <n v="0"/>
    <n v="0"/>
    <n v="0"/>
    <x v="41"/>
  </r>
  <r>
    <n v="1597"/>
    <n v="1597"/>
    <n v="0"/>
    <n v="0"/>
    <n v="1597"/>
    <n v="1597"/>
    <n v="0"/>
    <n v="0"/>
    <n v="0"/>
    <n v="0"/>
    <n v="0"/>
    <n v="0"/>
    <x v="42"/>
  </r>
  <r>
    <n v="167"/>
    <n v="167"/>
    <n v="0"/>
    <n v="0"/>
    <n v="167"/>
    <n v="167"/>
    <n v="0"/>
    <n v="0"/>
    <n v="0"/>
    <n v="0"/>
    <n v="0"/>
    <n v="0"/>
    <x v="43"/>
  </r>
  <r>
    <n v="5618"/>
    <n v="5618"/>
    <n v="0"/>
    <n v="0"/>
    <n v="0"/>
    <n v="0"/>
    <n v="0"/>
    <n v="0"/>
    <n v="0"/>
    <n v="0"/>
    <n v="0"/>
    <n v="0"/>
    <x v="44"/>
  </r>
  <r>
    <n v="18"/>
    <n v="18"/>
    <n v="0"/>
    <n v="0"/>
    <n v="18"/>
    <n v="18"/>
    <n v="0"/>
    <n v="0"/>
    <n v="0"/>
    <n v="0"/>
    <n v="0"/>
    <n v="0"/>
    <x v="2"/>
  </r>
  <r>
    <n v="5174"/>
    <n v="5174"/>
    <n v="0"/>
    <n v="0"/>
    <n v="0"/>
    <n v="0"/>
    <n v="0"/>
    <n v="0"/>
    <n v="0"/>
    <n v="0"/>
    <n v="0"/>
    <n v="0"/>
    <x v="46"/>
  </r>
  <r>
    <n v="532"/>
    <n v="0"/>
    <n v="532"/>
    <n v="0"/>
    <n v="0"/>
    <n v="0"/>
    <n v="0"/>
    <n v="0"/>
    <n v="532"/>
    <n v="0"/>
    <n v="532"/>
    <n v="0"/>
    <x v="4"/>
  </r>
  <r>
    <n v="9921"/>
    <n v="9921"/>
    <n v="0"/>
    <n v="0"/>
    <n v="0"/>
    <n v="0"/>
    <n v="0"/>
    <n v="0"/>
    <n v="0"/>
    <n v="0"/>
    <n v="0"/>
    <n v="0"/>
    <x v="5"/>
  </r>
  <r>
    <n v="28"/>
    <n v="0"/>
    <n v="28"/>
    <n v="0"/>
    <n v="0"/>
    <n v="0"/>
    <n v="0"/>
    <n v="0"/>
    <n v="28"/>
    <n v="0"/>
    <n v="28"/>
    <n v="0"/>
    <x v="47"/>
  </r>
  <r>
    <n v="35"/>
    <n v="35"/>
    <n v="0"/>
    <n v="0"/>
    <n v="0"/>
    <n v="0"/>
    <n v="0"/>
    <n v="0"/>
    <n v="0"/>
    <n v="0"/>
    <n v="0"/>
    <n v="0"/>
    <x v="7"/>
  </r>
  <r>
    <n v="2576"/>
    <n v="2576"/>
    <n v="0"/>
    <n v="0"/>
    <n v="0"/>
    <n v="0"/>
    <n v="0"/>
    <n v="0"/>
    <n v="0"/>
    <n v="0"/>
    <n v="0"/>
    <n v="0"/>
    <x v="8"/>
  </r>
  <r>
    <n v="22648"/>
    <n v="22648"/>
    <n v="0"/>
    <n v="0"/>
    <n v="22648"/>
    <n v="22648"/>
    <n v="0"/>
    <n v="0"/>
    <n v="0"/>
    <n v="0"/>
    <n v="0"/>
    <n v="0"/>
    <x v="48"/>
  </r>
  <r>
    <n v="158"/>
    <n v="158"/>
    <n v="0"/>
    <n v="0"/>
    <n v="0"/>
    <n v="0"/>
    <n v="0"/>
    <n v="0"/>
    <n v="158"/>
    <n v="158"/>
    <n v="0"/>
    <n v="0"/>
    <x v="53"/>
  </r>
  <r>
    <n v="12"/>
    <n v="12"/>
    <n v="0"/>
    <n v="0"/>
    <n v="0"/>
    <n v="0"/>
    <n v="0"/>
    <n v="0"/>
    <n v="0"/>
    <n v="0"/>
    <n v="0"/>
    <n v="0"/>
    <x v="13"/>
  </r>
  <r>
    <n v="128"/>
    <n v="128"/>
    <n v="0"/>
    <n v="0"/>
    <n v="0"/>
    <n v="0"/>
    <n v="0"/>
    <n v="0"/>
    <n v="0"/>
    <n v="0"/>
    <n v="0"/>
    <n v="0"/>
    <x v="15"/>
  </r>
  <r>
    <n v="2186"/>
    <n v="2186"/>
    <n v="0"/>
    <n v="0"/>
    <n v="0"/>
    <n v="0"/>
    <n v="0"/>
    <n v="0"/>
    <n v="0"/>
    <n v="0"/>
    <n v="0"/>
    <n v="0"/>
    <x v="16"/>
  </r>
  <r>
    <n v="42"/>
    <n v="42"/>
    <n v="0"/>
    <n v="0"/>
    <n v="42"/>
    <n v="42"/>
    <n v="0"/>
    <n v="0"/>
    <n v="0"/>
    <n v="0"/>
    <n v="0"/>
    <n v="0"/>
    <x v="17"/>
  </r>
  <r>
    <n v="3828"/>
    <n v="3828"/>
    <n v="0"/>
    <n v="0"/>
    <n v="0"/>
    <n v="0"/>
    <n v="0"/>
    <n v="0"/>
    <n v="3828"/>
    <n v="3828"/>
    <n v="0"/>
    <n v="0"/>
    <x v="18"/>
  </r>
  <r>
    <n v="363"/>
    <n v="363"/>
    <n v="0"/>
    <n v="0"/>
    <n v="0"/>
    <n v="0"/>
    <n v="0"/>
    <n v="0"/>
    <n v="363"/>
    <n v="363"/>
    <n v="0"/>
    <n v="0"/>
    <x v="19"/>
  </r>
  <r>
    <n v="2295"/>
    <n v="2295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25"/>
  </r>
  <r>
    <n v="411"/>
    <n v="0"/>
    <n v="411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3608"/>
    <n v="3608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187"/>
    <n v="187"/>
    <n v="0"/>
    <n v="0"/>
    <n v="0"/>
    <n v="0"/>
    <n v="0"/>
    <n v="0"/>
    <n v="0"/>
    <n v="0"/>
    <n v="0"/>
    <n v="0"/>
    <x v="31"/>
  </r>
  <r>
    <n v="160"/>
    <n v="16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4"/>
  </r>
  <r>
    <n v="2851"/>
    <n v="2851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2585"/>
    <n v="2585"/>
    <n v="0"/>
    <n v="0"/>
    <n v="2585"/>
    <n v="2585"/>
    <n v="0"/>
    <n v="0"/>
    <n v="0"/>
    <n v="0"/>
    <n v="0"/>
    <n v="0"/>
    <x v="38"/>
  </r>
  <r>
    <n v="601"/>
    <n v="601"/>
    <n v="0"/>
    <n v="0"/>
    <n v="0"/>
    <n v="0"/>
    <n v="0"/>
    <n v="0"/>
    <n v="0"/>
    <n v="0"/>
    <n v="0"/>
    <n v="0"/>
    <x v="39"/>
  </r>
  <r>
    <n v="2427"/>
    <n v="2427"/>
    <n v="0"/>
    <n v="0"/>
    <n v="0"/>
    <n v="0"/>
    <n v="0"/>
    <n v="0"/>
    <n v="0"/>
    <n v="0"/>
    <n v="0"/>
    <n v="0"/>
    <x v="40"/>
  </r>
  <r>
    <n v="88"/>
    <n v="88"/>
    <n v="0"/>
    <n v="0"/>
    <n v="0"/>
    <n v="0"/>
    <n v="0"/>
    <n v="0"/>
    <n v="88"/>
    <n v="88"/>
    <n v="0"/>
    <n v="0"/>
    <x v="41"/>
  </r>
  <r>
    <n v="316"/>
    <n v="316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43"/>
  </r>
  <r>
    <n v="11811"/>
    <n v="1181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345"/>
    <n v="34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5"/>
  </r>
  <r>
    <n v="290"/>
    <n v="290"/>
    <n v="0"/>
    <n v="0"/>
    <n v="0"/>
    <n v="0"/>
    <n v="0"/>
    <n v="0"/>
    <n v="0"/>
    <n v="0"/>
    <n v="0"/>
    <n v="0"/>
    <x v="47"/>
  </r>
  <r>
    <n v="13808"/>
    <n v="13808"/>
    <n v="0"/>
    <n v="0"/>
    <n v="13808"/>
    <n v="13808"/>
    <n v="0"/>
    <n v="0"/>
    <n v="0"/>
    <n v="0"/>
    <n v="0"/>
    <n v="0"/>
    <x v="7"/>
  </r>
  <r>
    <n v="7122"/>
    <n v="7122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9"/>
  </r>
  <r>
    <n v="737"/>
    <n v="737"/>
    <n v="0"/>
    <n v="0"/>
    <n v="737"/>
    <n v="737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3716"/>
    <n v="3716"/>
    <n v="0"/>
    <n v="0"/>
    <n v="3716"/>
    <n v="3716"/>
    <n v="0"/>
    <n v="0"/>
    <n v="0"/>
    <n v="0"/>
    <n v="0"/>
    <n v="0"/>
    <x v="16"/>
  </r>
  <r>
    <n v="1363"/>
    <n v="1363"/>
    <n v="0"/>
    <n v="0"/>
    <n v="0"/>
    <n v="0"/>
    <n v="0"/>
    <n v="0"/>
    <n v="1363"/>
    <n v="1363"/>
    <n v="0"/>
    <n v="0"/>
    <x v="17"/>
  </r>
  <r>
    <n v="24"/>
    <n v="24"/>
    <n v="0"/>
    <n v="0"/>
    <n v="0"/>
    <n v="0"/>
    <n v="0"/>
    <n v="0"/>
    <n v="0"/>
    <n v="0"/>
    <n v="0"/>
    <n v="0"/>
    <x v="18"/>
  </r>
  <r>
    <n v="617"/>
    <n v="617"/>
    <n v="0"/>
    <n v="0"/>
    <n v="0"/>
    <n v="0"/>
    <n v="0"/>
    <n v="0"/>
    <n v="617"/>
    <n v="617"/>
    <n v="0"/>
    <n v="0"/>
    <x v="19"/>
  </r>
  <r>
    <n v="134"/>
    <n v="134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30"/>
  </r>
  <r>
    <n v="1552"/>
    <n v="1552"/>
    <n v="0"/>
    <n v="0"/>
    <n v="0"/>
    <n v="0"/>
    <n v="0"/>
    <n v="0"/>
    <n v="1552"/>
    <n v="1552"/>
    <n v="0"/>
    <n v="0"/>
    <x v="63"/>
  </r>
  <r>
    <n v="42"/>
    <n v="42"/>
    <n v="0"/>
    <n v="0"/>
    <n v="42"/>
    <n v="42"/>
    <n v="0"/>
    <n v="0"/>
    <n v="0"/>
    <n v="0"/>
    <n v="0"/>
    <n v="0"/>
    <x v="59"/>
  </r>
  <r>
    <n v="602"/>
    <n v="602"/>
    <n v="0"/>
    <n v="0"/>
    <n v="602"/>
    <n v="602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739"/>
    <n v="739"/>
    <n v="0"/>
    <n v="0"/>
    <n v="0"/>
    <n v="0"/>
    <n v="0"/>
    <n v="0"/>
    <n v="0"/>
    <n v="0"/>
    <n v="0"/>
    <n v="0"/>
    <x v="62"/>
  </r>
  <r>
    <n v="102"/>
    <n v="102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60"/>
  </r>
  <r>
    <n v="784"/>
    <n v="784"/>
    <n v="0"/>
    <n v="0"/>
    <n v="784"/>
    <n v="784"/>
    <n v="0"/>
    <n v="0"/>
    <n v="0"/>
    <n v="0"/>
    <n v="0"/>
    <n v="0"/>
    <x v="40"/>
  </r>
  <r>
    <n v="958"/>
    <n v="0"/>
    <n v="958"/>
    <n v="0"/>
    <n v="0"/>
    <n v="0"/>
    <n v="0"/>
    <n v="0"/>
    <n v="0"/>
    <n v="0"/>
    <n v="0"/>
    <n v="0"/>
    <x v="41"/>
  </r>
  <r>
    <n v="308"/>
    <n v="308"/>
    <n v="0"/>
    <n v="0"/>
    <n v="308"/>
    <n v="308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3120"/>
    <n v="3120"/>
    <n v="0"/>
    <n v="0"/>
    <n v="0"/>
    <n v="0"/>
    <n v="0"/>
    <n v="0"/>
    <n v="3120"/>
    <n v="3120"/>
    <n v="0"/>
    <n v="0"/>
    <x v="1"/>
  </r>
  <r>
    <n v="6"/>
    <n v="6"/>
    <n v="0"/>
    <n v="0"/>
    <n v="6"/>
    <n v="6"/>
    <n v="0"/>
    <n v="0"/>
    <n v="0"/>
    <n v="0"/>
    <n v="0"/>
    <n v="0"/>
    <x v="45"/>
  </r>
  <r>
    <n v="4565"/>
    <n v="0"/>
    <n v="4565"/>
    <n v="0"/>
    <n v="0"/>
    <n v="0"/>
    <n v="0"/>
    <n v="0"/>
    <n v="0"/>
    <n v="0"/>
    <n v="0"/>
    <n v="0"/>
    <x v="3"/>
  </r>
  <r>
    <n v="6875"/>
    <n v="6875"/>
    <n v="0"/>
    <n v="0"/>
    <n v="0"/>
    <n v="0"/>
    <n v="0"/>
    <n v="0"/>
    <n v="6875"/>
    <n v="6875"/>
    <n v="0"/>
    <n v="0"/>
    <x v="4"/>
  </r>
  <r>
    <n v="4"/>
    <n v="4"/>
    <n v="0"/>
    <n v="0"/>
    <n v="0"/>
    <n v="0"/>
    <n v="0"/>
    <n v="0"/>
    <n v="4"/>
    <n v="4"/>
    <n v="0"/>
    <n v="0"/>
    <x v="5"/>
  </r>
  <r>
    <n v="49"/>
    <n v="49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867"/>
    <n v="867"/>
    <n v="0"/>
    <n v="0"/>
    <n v="0"/>
    <n v="0"/>
    <n v="0"/>
    <n v="0"/>
    <n v="0"/>
    <n v="0"/>
    <n v="0"/>
    <n v="0"/>
    <x v="8"/>
  </r>
  <r>
    <n v="31"/>
    <n v="31"/>
    <n v="0"/>
    <n v="0"/>
    <n v="31"/>
    <n v="31"/>
    <n v="0"/>
    <n v="0"/>
    <n v="0"/>
    <n v="0"/>
    <n v="0"/>
    <n v="0"/>
    <x v="48"/>
  </r>
  <r>
    <n v="60"/>
    <n v="0"/>
    <n v="60"/>
    <n v="0"/>
    <n v="60"/>
    <n v="0"/>
    <n v="60"/>
    <n v="0"/>
    <n v="0"/>
    <n v="0"/>
    <n v="0"/>
    <n v="0"/>
    <x v="65"/>
  </r>
  <r>
    <n v="180"/>
    <n v="180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290"/>
    <n v="290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4"/>
  </r>
  <r>
    <n v="8354"/>
    <n v="8354"/>
    <n v="0"/>
    <n v="0"/>
    <n v="8354"/>
    <n v="8354"/>
    <n v="0"/>
    <n v="0"/>
    <n v="0"/>
    <n v="0"/>
    <n v="0"/>
    <n v="0"/>
    <x v="19"/>
  </r>
  <r>
    <n v="495"/>
    <n v="495"/>
    <n v="0"/>
    <n v="0"/>
    <n v="0"/>
    <n v="0"/>
    <n v="0"/>
    <n v="0"/>
    <n v="0"/>
    <n v="0"/>
    <n v="0"/>
    <n v="0"/>
    <x v="20"/>
  </r>
  <r>
    <n v="436"/>
    <n v="43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2950"/>
    <n v="2950"/>
    <n v="0"/>
    <n v="0"/>
    <n v="2950"/>
    <n v="2950"/>
    <n v="0"/>
    <n v="0"/>
    <n v="0"/>
    <n v="0"/>
    <n v="0"/>
    <n v="0"/>
    <x v="29"/>
  </r>
  <r>
    <n v="516"/>
    <n v="516"/>
    <n v="0"/>
    <n v="0"/>
    <n v="0"/>
    <n v="0"/>
    <n v="0"/>
    <n v="0"/>
    <n v="0"/>
    <n v="0"/>
    <n v="0"/>
    <n v="0"/>
    <x v="30"/>
  </r>
  <r>
    <n v="1891"/>
    <n v="189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32"/>
  </r>
  <r>
    <n v="7"/>
    <n v="7"/>
    <n v="0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66"/>
  </r>
  <r>
    <n v="216"/>
    <n v="216"/>
    <n v="0"/>
    <n v="0"/>
    <n v="0"/>
    <n v="0"/>
    <n v="0"/>
    <n v="0"/>
    <n v="0"/>
    <n v="0"/>
    <n v="0"/>
    <n v="0"/>
    <x v="62"/>
  </r>
  <r>
    <n v="99"/>
    <n v="99"/>
    <n v="0"/>
    <n v="0"/>
    <n v="99"/>
    <n v="99"/>
    <n v="0"/>
    <n v="0"/>
    <n v="0"/>
    <n v="0"/>
    <n v="0"/>
    <n v="0"/>
    <x v="36"/>
  </r>
  <r>
    <n v="202"/>
    <n v="202"/>
    <n v="0"/>
    <n v="0"/>
    <n v="0"/>
    <n v="0"/>
    <n v="0"/>
    <n v="0"/>
    <n v="0"/>
    <n v="0"/>
    <n v="0"/>
    <n v="0"/>
    <x v="37"/>
  </r>
  <r>
    <n v="1103"/>
    <n v="0"/>
    <n v="1103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17882"/>
    <n v="17882"/>
    <n v="0"/>
    <n v="0"/>
    <n v="0"/>
    <n v="0"/>
    <n v="0"/>
    <n v="0"/>
    <n v="0"/>
    <n v="0"/>
    <n v="0"/>
    <n v="0"/>
    <x v="40"/>
  </r>
  <r>
    <n v="1764"/>
    <n v="1764"/>
    <n v="0"/>
    <n v="0"/>
    <n v="0"/>
    <n v="0"/>
    <n v="0"/>
    <n v="0"/>
    <n v="0"/>
    <n v="0"/>
    <n v="0"/>
    <n v="0"/>
    <x v="41"/>
  </r>
  <r>
    <n v="24"/>
    <n v="24"/>
    <n v="0"/>
    <n v="0"/>
    <n v="24"/>
    <n v="24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5"/>
  </r>
  <r>
    <n v="2356"/>
    <n v="2356"/>
    <n v="0"/>
    <n v="0"/>
    <n v="2356"/>
    <n v="2356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50"/>
    <n v="50"/>
    <n v="0"/>
    <n v="0"/>
    <n v="0"/>
    <n v="0"/>
    <n v="0"/>
    <n v="0"/>
    <n v="0"/>
    <n v="0"/>
    <n v="0"/>
    <n v="0"/>
    <x v="47"/>
  </r>
  <r>
    <n v="128"/>
    <n v="128"/>
    <n v="0"/>
    <n v="0"/>
    <n v="0"/>
    <n v="0"/>
    <n v="0"/>
    <n v="0"/>
    <n v="0"/>
    <n v="0"/>
    <n v="0"/>
    <n v="0"/>
    <x v="7"/>
  </r>
  <r>
    <n v="14786"/>
    <n v="14786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9"/>
  </r>
  <r>
    <n v="1375"/>
    <n v="137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15"/>
  </r>
  <r>
    <n v="12212"/>
    <n v="0"/>
    <n v="12212"/>
    <n v="0"/>
    <n v="0"/>
    <n v="0"/>
    <n v="0"/>
    <n v="0"/>
    <n v="0"/>
    <n v="0"/>
    <n v="0"/>
    <n v="0"/>
    <x v="16"/>
  </r>
  <r>
    <n v="1911"/>
    <n v="191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16"/>
    <n v="0"/>
    <n v="16"/>
    <n v="0"/>
    <n v="0"/>
    <n v="0"/>
    <n v="0"/>
    <n v="0"/>
    <n v="0"/>
    <n v="0"/>
    <n v="0"/>
    <n v="0"/>
    <x v="19"/>
  </r>
  <r>
    <n v="472"/>
    <n v="472"/>
    <n v="0"/>
    <n v="0"/>
    <n v="0"/>
    <n v="0"/>
    <n v="0"/>
    <n v="0"/>
    <n v="0"/>
    <n v="0"/>
    <n v="0"/>
    <n v="0"/>
    <x v="20"/>
  </r>
  <r>
    <n v="348"/>
    <n v="34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474"/>
    <n v="474"/>
    <n v="0"/>
    <n v="0"/>
    <n v="0"/>
    <n v="0"/>
    <n v="0"/>
    <n v="0"/>
    <n v="0"/>
    <n v="0"/>
    <n v="0"/>
    <n v="0"/>
    <x v="28"/>
  </r>
  <r>
    <n v="19380"/>
    <n v="1938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30"/>
  </r>
  <r>
    <n v="2542"/>
    <n v="2542"/>
    <n v="0"/>
    <n v="0"/>
    <n v="0"/>
    <n v="0"/>
    <n v="0"/>
    <n v="0"/>
    <n v="0"/>
    <n v="0"/>
    <n v="0"/>
    <n v="0"/>
    <x v="63"/>
  </r>
  <r>
    <n v="1991"/>
    <n v="1991"/>
    <n v="0"/>
    <n v="0"/>
    <n v="1991"/>
    <n v="1991"/>
    <n v="0"/>
    <n v="0"/>
    <n v="0"/>
    <n v="0"/>
    <n v="0"/>
    <n v="0"/>
    <x v="59"/>
  </r>
  <r>
    <n v="33"/>
    <n v="33"/>
    <n v="0"/>
    <n v="0"/>
    <n v="33"/>
    <n v="33"/>
    <n v="0"/>
    <n v="0"/>
    <n v="0"/>
    <n v="0"/>
    <n v="0"/>
    <n v="0"/>
    <x v="33"/>
  </r>
  <r>
    <n v="256"/>
    <n v="256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2"/>
  </r>
  <r>
    <n v="244"/>
    <n v="244"/>
    <n v="0"/>
    <n v="0"/>
    <n v="0"/>
    <n v="0"/>
    <n v="0"/>
    <n v="0"/>
    <n v="244"/>
    <n v="244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39"/>
  </r>
  <r>
    <n v="417"/>
    <n v="417"/>
    <n v="0"/>
    <n v="0"/>
    <n v="0"/>
    <n v="0"/>
    <n v="0"/>
    <n v="0"/>
    <n v="0"/>
    <n v="0"/>
    <n v="0"/>
    <n v="0"/>
    <x v="40"/>
  </r>
  <r>
    <n v="10715"/>
    <n v="10715"/>
    <n v="0"/>
    <n v="0"/>
    <n v="0"/>
    <n v="0"/>
    <n v="0"/>
    <n v="0"/>
    <n v="0"/>
    <n v="0"/>
    <n v="0"/>
    <n v="0"/>
    <x v="41"/>
  </r>
  <r>
    <n v="180"/>
    <n v="180"/>
    <n v="0"/>
    <n v="0"/>
    <n v="0"/>
    <n v="0"/>
    <n v="0"/>
    <n v="0"/>
    <n v="0"/>
    <n v="0"/>
    <n v="0"/>
    <n v="0"/>
    <x v="42"/>
  </r>
  <r>
    <n v="596"/>
    <n v="596"/>
    <n v="0"/>
    <n v="0"/>
    <n v="0"/>
    <n v="0"/>
    <n v="0"/>
    <n v="0"/>
    <n v="0"/>
    <n v="0"/>
    <n v="0"/>
    <n v="0"/>
    <x v="0"/>
  </r>
  <r>
    <n v="104"/>
    <n v="0"/>
    <n v="104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"/>
  </r>
  <r>
    <n v="505"/>
    <n v="505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42"/>
    <n v="42"/>
    <n v="0"/>
    <n v="0"/>
    <x v="4"/>
  </r>
  <r>
    <n v="58"/>
    <n v="58"/>
    <n v="0"/>
    <n v="0"/>
    <n v="0"/>
    <n v="0"/>
    <n v="0"/>
    <n v="0"/>
    <n v="0"/>
    <n v="0"/>
    <n v="0"/>
    <n v="0"/>
    <x v="69"/>
  </r>
  <r>
    <n v="113"/>
    <n v="0"/>
    <n v="113"/>
    <n v="0"/>
    <n v="0"/>
    <n v="0"/>
    <n v="0"/>
    <n v="0"/>
    <n v="113"/>
    <n v="0"/>
    <n v="113"/>
    <n v="0"/>
    <x v="47"/>
  </r>
  <r>
    <n v="63"/>
    <n v="63"/>
    <n v="0"/>
    <n v="0"/>
    <n v="0"/>
    <n v="0"/>
    <n v="0"/>
    <n v="0"/>
    <n v="0"/>
    <n v="0"/>
    <n v="0"/>
    <n v="0"/>
    <x v="7"/>
  </r>
  <r>
    <n v="7021"/>
    <n v="7021"/>
    <n v="0"/>
    <n v="0"/>
    <n v="0"/>
    <n v="0"/>
    <n v="0"/>
    <n v="0"/>
    <n v="0"/>
    <n v="0"/>
    <n v="0"/>
    <n v="0"/>
    <x v="8"/>
  </r>
  <r>
    <n v="632"/>
    <n v="63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3"/>
  </r>
  <r>
    <n v="739"/>
    <n v="739"/>
    <n v="0"/>
    <n v="0"/>
    <n v="0"/>
    <n v="0"/>
    <n v="0"/>
    <n v="0"/>
    <n v="0"/>
    <n v="0"/>
    <n v="0"/>
    <n v="0"/>
    <x v="15"/>
  </r>
  <r>
    <n v="331"/>
    <n v="331"/>
    <n v="0"/>
    <n v="0"/>
    <n v="331"/>
    <n v="331"/>
    <n v="0"/>
    <n v="0"/>
    <n v="0"/>
    <n v="0"/>
    <n v="0"/>
    <n v="0"/>
    <x v="16"/>
  </r>
  <r>
    <n v="97"/>
    <n v="97"/>
    <n v="0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171"/>
    <n v="171"/>
    <n v="0"/>
    <n v="0"/>
    <x v="57"/>
  </r>
  <r>
    <n v="32"/>
    <n v="32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20"/>
  </r>
  <r>
    <n v="143"/>
    <n v="143"/>
    <n v="0"/>
    <n v="0"/>
    <n v="143"/>
    <n v="143"/>
    <n v="0"/>
    <n v="0"/>
    <n v="0"/>
    <n v="0"/>
    <n v="0"/>
    <n v="0"/>
    <x v="25"/>
  </r>
  <r>
    <n v="724"/>
    <n v="724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47"/>
    <n v="47"/>
    <n v="0"/>
    <n v="0"/>
    <x v="55"/>
  </r>
  <r>
    <n v="421"/>
    <n v="421"/>
    <n v="0"/>
    <n v="0"/>
    <n v="0"/>
    <n v="0"/>
    <n v="0"/>
    <n v="0"/>
    <n v="0"/>
    <n v="0"/>
    <n v="0"/>
    <n v="0"/>
    <x v="29"/>
  </r>
  <r>
    <n v="49"/>
    <n v="49"/>
    <n v="0"/>
    <n v="0"/>
    <n v="0"/>
    <n v="0"/>
    <n v="0"/>
    <n v="0"/>
    <n v="0"/>
    <n v="0"/>
    <n v="0"/>
    <n v="0"/>
    <x v="58"/>
  </r>
  <r>
    <n v="198"/>
    <n v="198"/>
    <n v="0"/>
    <n v="0"/>
    <n v="0"/>
    <n v="0"/>
    <n v="0"/>
    <n v="0"/>
    <n v="0"/>
    <n v="0"/>
    <n v="0"/>
    <n v="0"/>
    <x v="31"/>
  </r>
  <r>
    <n v="481"/>
    <n v="481"/>
    <n v="0"/>
    <n v="0"/>
    <n v="0"/>
    <n v="0"/>
    <n v="0"/>
    <n v="0"/>
    <n v="0"/>
    <n v="0"/>
    <n v="0"/>
    <n v="0"/>
    <x v="68"/>
  </r>
  <r>
    <n v="678"/>
    <n v="0"/>
    <n v="678"/>
    <n v="0"/>
    <n v="0"/>
    <n v="0"/>
    <n v="0"/>
    <n v="0"/>
    <n v="0"/>
    <n v="0"/>
    <n v="0"/>
    <n v="0"/>
    <x v="33"/>
  </r>
  <r>
    <n v="2342"/>
    <n v="2342"/>
    <n v="0"/>
    <n v="0"/>
    <n v="0"/>
    <n v="0"/>
    <n v="0"/>
    <n v="0"/>
    <n v="0"/>
    <n v="0"/>
    <n v="0"/>
    <n v="0"/>
    <x v="56"/>
  </r>
  <r>
    <n v="1188"/>
    <n v="1188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23"/>
    <n v="0"/>
    <n v="323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39"/>
  </r>
  <r>
    <n v="1536"/>
    <n v="153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5358"/>
    <n v="0"/>
    <n v="5358"/>
    <n v="0"/>
    <n v="5358"/>
    <n v="0"/>
    <n v="5358"/>
    <n v="0"/>
    <n v="0"/>
    <n v="0"/>
    <n v="0"/>
    <n v="0"/>
    <x v="42"/>
  </r>
  <r>
    <n v="4466"/>
    <n v="0"/>
    <n v="4466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3908"/>
    <n v="3908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703"/>
    <n v="703"/>
    <n v="0"/>
    <n v="0"/>
    <n v="0"/>
    <n v="0"/>
    <n v="0"/>
    <n v="0"/>
    <n v="0"/>
    <n v="0"/>
    <n v="0"/>
    <n v="0"/>
    <x v="5"/>
  </r>
  <r>
    <n v="132"/>
    <n v="0"/>
    <n v="132"/>
    <n v="0"/>
    <n v="132"/>
    <n v="0"/>
    <n v="132"/>
    <n v="0"/>
    <n v="0"/>
    <n v="0"/>
    <n v="0"/>
    <n v="0"/>
    <x v="6"/>
  </r>
  <r>
    <n v="2396"/>
    <n v="0"/>
    <n v="2396"/>
    <n v="0"/>
    <n v="0"/>
    <n v="0"/>
    <n v="0"/>
    <n v="0"/>
    <n v="0"/>
    <n v="0"/>
    <n v="0"/>
    <n v="0"/>
    <x v="7"/>
  </r>
  <r>
    <n v="10950"/>
    <n v="10950"/>
    <n v="0"/>
    <n v="0"/>
    <n v="0"/>
    <n v="0"/>
    <n v="0"/>
    <n v="0"/>
    <n v="0"/>
    <n v="0"/>
    <n v="0"/>
    <n v="0"/>
    <x v="8"/>
  </r>
  <r>
    <n v="35"/>
    <n v="35"/>
    <n v="0"/>
    <n v="0"/>
    <n v="35"/>
    <n v="35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617"/>
    <n v="617"/>
    <n v="0"/>
    <n v="0"/>
    <n v="0"/>
    <n v="0"/>
    <n v="0"/>
    <n v="0"/>
    <n v="0"/>
    <n v="0"/>
    <n v="0"/>
    <n v="0"/>
    <x v="17"/>
  </r>
  <r>
    <n v="337"/>
    <n v="337"/>
    <n v="0"/>
    <n v="0"/>
    <n v="0"/>
    <n v="0"/>
    <n v="0"/>
    <n v="0"/>
    <n v="337"/>
    <n v="337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20"/>
  </r>
  <r>
    <n v="68"/>
    <n v="6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2311"/>
    <n v="2311"/>
    <n v="0"/>
    <n v="0"/>
    <n v="0"/>
    <n v="0"/>
    <n v="0"/>
    <n v="0"/>
    <n v="0"/>
    <n v="0"/>
    <n v="0"/>
    <n v="0"/>
    <x v="28"/>
  </r>
  <r>
    <n v="2518"/>
    <n v="2518"/>
    <n v="0"/>
    <n v="0"/>
    <n v="0"/>
    <n v="0"/>
    <n v="0"/>
    <n v="0"/>
    <n v="0"/>
    <n v="0"/>
    <n v="0"/>
    <n v="0"/>
    <x v="29"/>
  </r>
  <r>
    <n v="190"/>
    <n v="190"/>
    <n v="0"/>
    <n v="0"/>
    <n v="0"/>
    <n v="0"/>
    <n v="0"/>
    <n v="0"/>
    <n v="190"/>
    <n v="190"/>
    <n v="0"/>
    <n v="0"/>
    <x v="58"/>
  </r>
  <r>
    <n v="8"/>
    <n v="8"/>
    <n v="0"/>
    <n v="0"/>
    <n v="0"/>
    <n v="0"/>
    <n v="0"/>
    <n v="0"/>
    <n v="8"/>
    <n v="8"/>
    <n v="0"/>
    <n v="0"/>
    <x v="31"/>
  </r>
  <r>
    <n v="1412"/>
    <n v="0"/>
    <n v="0"/>
    <n v="1412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33"/>
  </r>
  <r>
    <n v="974"/>
    <n v="974"/>
    <n v="0"/>
    <n v="0"/>
    <n v="974"/>
    <n v="974"/>
    <n v="0"/>
    <n v="0"/>
    <n v="0"/>
    <n v="0"/>
    <n v="0"/>
    <n v="0"/>
    <x v="56"/>
  </r>
  <r>
    <n v="105"/>
    <n v="105"/>
    <n v="0"/>
    <n v="0"/>
    <n v="105"/>
    <n v="105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36"/>
  </r>
  <r>
    <n v="30"/>
    <n v="30"/>
    <n v="0"/>
    <n v="0"/>
    <n v="30"/>
    <n v="30"/>
    <n v="0"/>
    <n v="0"/>
    <n v="0"/>
    <n v="0"/>
    <n v="0"/>
    <n v="0"/>
    <x v="37"/>
  </r>
  <r>
    <n v="860"/>
    <n v="86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312"/>
    <n v="312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41"/>
  </r>
  <r>
    <n v="1900"/>
    <n v="1900"/>
    <n v="0"/>
    <n v="0"/>
    <n v="1900"/>
    <n v="1900"/>
    <n v="0"/>
    <n v="0"/>
    <n v="0"/>
    <n v="0"/>
    <n v="0"/>
    <n v="0"/>
    <x v="42"/>
  </r>
  <r>
    <n v="2656"/>
    <n v="0"/>
    <n v="2656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2690"/>
    <n v="2690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"/>
  </r>
  <r>
    <n v="10627"/>
    <n v="0"/>
    <n v="10627"/>
    <n v="0"/>
    <n v="10627"/>
    <n v="0"/>
    <n v="10627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8454"/>
    <n v="8454"/>
    <n v="0"/>
    <n v="0"/>
    <n v="0"/>
    <n v="0"/>
    <n v="0"/>
    <n v="0"/>
    <n v="0"/>
    <n v="0"/>
    <n v="0"/>
    <n v="0"/>
    <x v="7"/>
  </r>
  <r>
    <n v="141173"/>
    <n v="0"/>
    <n v="0"/>
    <n v="141173"/>
    <n v="0"/>
    <n v="0"/>
    <n v="0"/>
    <n v="0"/>
    <n v="0"/>
    <n v="0"/>
    <n v="0"/>
    <n v="0"/>
    <x v="8"/>
  </r>
  <r>
    <n v="274"/>
    <n v="274"/>
    <n v="0"/>
    <n v="0"/>
    <n v="0"/>
    <n v="0"/>
    <n v="0"/>
    <n v="0"/>
    <n v="0"/>
    <n v="0"/>
    <n v="0"/>
    <n v="0"/>
    <x v="9"/>
  </r>
  <r>
    <n v="5402"/>
    <n v="5402"/>
    <n v="0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15"/>
  </r>
  <r>
    <n v="4385"/>
    <n v="0"/>
    <n v="4385"/>
    <n v="0"/>
    <n v="0"/>
    <n v="0"/>
    <n v="0"/>
    <n v="0"/>
    <n v="0"/>
    <n v="0"/>
    <n v="0"/>
    <n v="0"/>
    <x v="16"/>
  </r>
  <r>
    <n v="906"/>
    <n v="906"/>
    <n v="0"/>
    <n v="0"/>
    <n v="0"/>
    <n v="0"/>
    <n v="0"/>
    <n v="0"/>
    <n v="0"/>
    <n v="0"/>
    <n v="0"/>
    <n v="0"/>
    <x v="17"/>
  </r>
  <r>
    <n v="262"/>
    <n v="262"/>
    <n v="0"/>
    <n v="0"/>
    <n v="0"/>
    <n v="0"/>
    <n v="0"/>
    <n v="0"/>
    <n v="262"/>
    <n v="262"/>
    <n v="0"/>
    <n v="0"/>
    <x v="54"/>
  </r>
  <r>
    <n v="287"/>
    <n v="287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39"/>
    <n v="39"/>
    <n v="0"/>
    <n v="0"/>
    <x v="20"/>
  </r>
  <r>
    <n v="2830"/>
    <n v="283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7"/>
  </r>
  <r>
    <n v="54"/>
    <n v="0"/>
    <n v="54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29"/>
  </r>
  <r>
    <n v="360"/>
    <n v="360"/>
    <n v="0"/>
    <n v="0"/>
    <n v="0"/>
    <n v="0"/>
    <n v="0"/>
    <n v="0"/>
    <n v="0"/>
    <n v="0"/>
    <n v="0"/>
    <n v="0"/>
    <x v="30"/>
  </r>
  <r>
    <n v="353"/>
    <n v="353"/>
    <n v="0"/>
    <n v="0"/>
    <n v="0"/>
    <n v="0"/>
    <n v="0"/>
    <n v="0"/>
    <n v="0"/>
    <n v="0"/>
    <n v="0"/>
    <n v="0"/>
    <x v="63"/>
  </r>
  <r>
    <n v="4072"/>
    <n v="4072"/>
    <n v="0"/>
    <n v="0"/>
    <n v="0"/>
    <n v="0"/>
    <n v="0"/>
    <n v="0"/>
    <n v="4072"/>
    <n v="4072"/>
    <n v="0"/>
    <n v="0"/>
    <x v="51"/>
  </r>
  <r>
    <n v="62"/>
    <n v="62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83"/>
    <n v="83"/>
    <n v="0"/>
    <n v="0"/>
    <x v="61"/>
  </r>
  <r>
    <n v="17"/>
    <n v="17"/>
    <n v="0"/>
    <n v="0"/>
    <n v="17"/>
    <n v="17"/>
    <n v="0"/>
    <n v="0"/>
    <n v="0"/>
    <n v="0"/>
    <n v="0"/>
    <n v="0"/>
    <x v="52"/>
  </r>
  <r>
    <n v="8648"/>
    <n v="0"/>
    <n v="8648"/>
    <n v="0"/>
    <n v="8648"/>
    <n v="0"/>
    <n v="8648"/>
    <n v="0"/>
    <n v="0"/>
    <n v="0"/>
    <n v="0"/>
    <n v="0"/>
    <x v="36"/>
  </r>
  <r>
    <n v="25"/>
    <n v="25"/>
    <n v="0"/>
    <n v="0"/>
    <n v="0"/>
    <n v="0"/>
    <n v="0"/>
    <n v="0"/>
    <n v="25"/>
    <n v="25"/>
    <n v="0"/>
    <n v="0"/>
    <x v="37"/>
  </r>
  <r>
    <n v="5587"/>
    <n v="5587"/>
    <n v="0"/>
    <n v="0"/>
    <n v="0"/>
    <n v="0"/>
    <n v="0"/>
    <n v="0"/>
    <n v="0"/>
    <n v="0"/>
    <n v="0"/>
    <n v="0"/>
    <x v="38"/>
  </r>
  <r>
    <n v="285"/>
    <n v="0"/>
    <n v="285"/>
    <n v="0"/>
    <n v="0"/>
    <n v="0"/>
    <n v="0"/>
    <n v="0"/>
    <n v="285"/>
    <n v="0"/>
    <n v="285"/>
    <n v="0"/>
    <x v="39"/>
  </r>
  <r>
    <n v="2292"/>
    <n v="0"/>
    <n v="2292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2304"/>
    <n v="2304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"/>
  </r>
  <r>
    <n v="1480"/>
    <n v="1480"/>
    <n v="0"/>
    <n v="0"/>
    <n v="0"/>
    <n v="0"/>
    <n v="0"/>
    <n v="0"/>
    <n v="0"/>
    <n v="0"/>
    <n v="0"/>
    <n v="0"/>
    <x v="45"/>
  </r>
  <r>
    <n v="34863"/>
    <n v="34863"/>
    <n v="0"/>
    <n v="0"/>
    <n v="0"/>
    <n v="0"/>
    <n v="0"/>
    <n v="0"/>
    <n v="34863"/>
    <n v="34863"/>
    <n v="0"/>
    <n v="0"/>
    <x v="46"/>
  </r>
  <r>
    <n v="5746"/>
    <n v="0"/>
    <n v="5746"/>
    <n v="0"/>
    <n v="5746"/>
    <n v="0"/>
    <n v="5746"/>
    <n v="0"/>
    <n v="0"/>
    <n v="0"/>
    <n v="0"/>
    <n v="0"/>
    <x v="4"/>
  </r>
  <r>
    <n v="757"/>
    <n v="0"/>
    <n v="757"/>
    <n v="0"/>
    <n v="0"/>
    <n v="0"/>
    <n v="0"/>
    <n v="0"/>
    <n v="0"/>
    <n v="0"/>
    <n v="0"/>
    <n v="0"/>
    <x v="69"/>
  </r>
  <r>
    <n v="119"/>
    <n v="119"/>
    <n v="0"/>
    <n v="0"/>
    <n v="0"/>
    <n v="0"/>
    <n v="0"/>
    <n v="0"/>
    <n v="119"/>
    <n v="119"/>
    <n v="0"/>
    <n v="0"/>
    <x v="47"/>
  </r>
  <r>
    <n v="2239"/>
    <n v="0"/>
    <n v="2239"/>
    <n v="0"/>
    <n v="0"/>
    <n v="0"/>
    <n v="0"/>
    <n v="0"/>
    <n v="0"/>
    <n v="0"/>
    <n v="0"/>
    <n v="0"/>
    <x v="7"/>
  </r>
  <r>
    <n v="294"/>
    <n v="294"/>
    <n v="0"/>
    <n v="0"/>
    <n v="0"/>
    <n v="0"/>
    <n v="0"/>
    <n v="0"/>
    <n v="0"/>
    <n v="0"/>
    <n v="0"/>
    <n v="0"/>
    <x v="8"/>
  </r>
  <r>
    <n v="2180"/>
    <n v="2180"/>
    <n v="0"/>
    <n v="0"/>
    <n v="2180"/>
    <n v="2180"/>
    <n v="0"/>
    <n v="0"/>
    <n v="0"/>
    <n v="0"/>
    <n v="0"/>
    <n v="0"/>
    <x v="9"/>
  </r>
  <r>
    <n v="1448"/>
    <n v="0"/>
    <n v="1448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5"/>
  </r>
  <r>
    <n v="9596"/>
    <n v="9596"/>
    <n v="0"/>
    <n v="0"/>
    <n v="0"/>
    <n v="0"/>
    <n v="0"/>
    <n v="0"/>
    <n v="9596"/>
    <n v="9596"/>
    <n v="0"/>
    <n v="0"/>
    <x v="16"/>
  </r>
  <r>
    <n v="21585"/>
    <n v="21585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19"/>
  </r>
  <r>
    <n v="697"/>
    <n v="697"/>
    <n v="0"/>
    <n v="0"/>
    <n v="0"/>
    <n v="0"/>
    <n v="0"/>
    <n v="0"/>
    <n v="0"/>
    <n v="0"/>
    <n v="0"/>
    <n v="0"/>
    <x v="20"/>
  </r>
  <r>
    <n v="1203"/>
    <n v="120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265"/>
    <n v="265"/>
    <n v="0"/>
    <n v="0"/>
    <n v="0"/>
    <n v="0"/>
    <n v="0"/>
    <n v="0"/>
    <n v="0"/>
    <n v="0"/>
    <n v="0"/>
    <n v="0"/>
    <x v="55"/>
  </r>
  <r>
    <n v="5946"/>
    <n v="5946"/>
    <n v="0"/>
    <n v="0"/>
    <n v="0"/>
    <n v="0"/>
    <n v="0"/>
    <n v="0"/>
    <n v="5946"/>
    <n v="5946"/>
    <n v="0"/>
    <n v="0"/>
    <x v="29"/>
  </r>
  <r>
    <n v="187"/>
    <n v="187"/>
    <n v="0"/>
    <n v="0"/>
    <n v="0"/>
    <n v="0"/>
    <n v="0"/>
    <n v="0"/>
    <n v="187"/>
    <n v="187"/>
    <n v="0"/>
    <n v="0"/>
    <x v="58"/>
  </r>
  <r>
    <n v="43"/>
    <n v="4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1"/>
  </r>
  <r>
    <n v="809"/>
    <n v="809"/>
    <n v="0"/>
    <n v="0"/>
    <n v="0"/>
    <n v="0"/>
    <n v="0"/>
    <n v="0"/>
    <n v="809"/>
    <n v="809"/>
    <n v="0"/>
    <n v="0"/>
    <x v="35"/>
  </r>
  <r>
    <n v="924"/>
    <n v="924"/>
    <n v="0"/>
    <n v="0"/>
    <n v="924"/>
    <n v="924"/>
    <n v="0"/>
    <n v="0"/>
    <n v="0"/>
    <n v="0"/>
    <n v="0"/>
    <n v="0"/>
    <x v="36"/>
  </r>
  <r>
    <n v="174"/>
    <n v="0"/>
    <n v="174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38"/>
  </r>
  <r>
    <n v="116"/>
    <n v="0"/>
    <n v="116"/>
    <n v="0"/>
    <n v="0"/>
    <n v="0"/>
    <n v="0"/>
    <n v="0"/>
    <n v="0"/>
    <n v="0"/>
    <n v="0"/>
    <n v="0"/>
    <x v="39"/>
  </r>
  <r>
    <n v="6220"/>
    <n v="6220"/>
    <n v="0"/>
    <n v="0"/>
    <n v="0"/>
    <n v="0"/>
    <n v="0"/>
    <n v="0"/>
    <n v="0"/>
    <n v="0"/>
    <n v="0"/>
    <n v="0"/>
    <x v="40"/>
  </r>
  <r>
    <n v="258"/>
    <n v="258"/>
    <n v="0"/>
    <n v="0"/>
    <n v="0"/>
    <n v="0"/>
    <n v="0"/>
    <n v="0"/>
    <n v="0"/>
    <n v="0"/>
    <n v="0"/>
    <n v="0"/>
    <x v="41"/>
  </r>
  <r>
    <n v="673"/>
    <n v="673"/>
    <n v="0"/>
    <n v="0"/>
    <n v="673"/>
    <n v="673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31326"/>
    <n v="0"/>
    <n v="31326"/>
    <n v="0"/>
    <n v="31326"/>
    <n v="0"/>
    <n v="31326"/>
    <n v="0"/>
    <n v="0"/>
    <n v="0"/>
    <n v="0"/>
    <n v="0"/>
    <x v="44"/>
  </r>
  <r>
    <n v="21415"/>
    <n v="21415"/>
    <n v="0"/>
    <n v="0"/>
    <n v="0"/>
    <n v="0"/>
    <n v="0"/>
    <n v="0"/>
    <n v="0"/>
    <n v="0"/>
    <n v="0"/>
    <n v="0"/>
    <x v="45"/>
  </r>
  <r>
    <n v="34749"/>
    <n v="0"/>
    <n v="34749"/>
    <n v="0"/>
    <n v="0"/>
    <n v="0"/>
    <n v="0"/>
    <n v="0"/>
    <n v="0"/>
    <n v="0"/>
    <n v="0"/>
    <n v="0"/>
    <x v="46"/>
  </r>
  <r>
    <n v="1328"/>
    <n v="1328"/>
    <n v="0"/>
    <n v="0"/>
    <n v="1328"/>
    <n v="1328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7"/>
  </r>
  <r>
    <n v="12417"/>
    <n v="12417"/>
    <n v="0"/>
    <n v="0"/>
    <n v="0"/>
    <n v="0"/>
    <n v="0"/>
    <n v="0"/>
    <n v="0"/>
    <n v="0"/>
    <n v="0"/>
    <n v="0"/>
    <x v="8"/>
  </r>
  <r>
    <n v="333"/>
    <n v="333"/>
    <n v="0"/>
    <n v="0"/>
    <n v="0"/>
    <n v="0"/>
    <n v="0"/>
    <n v="0"/>
    <n v="0"/>
    <n v="0"/>
    <n v="0"/>
    <n v="0"/>
    <x v="48"/>
  </r>
  <r>
    <n v="55"/>
    <n v="55"/>
    <n v="0"/>
    <n v="0"/>
    <n v="55"/>
    <n v="55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107"/>
    <n v="107"/>
    <n v="0"/>
    <n v="0"/>
    <n v="107"/>
    <n v="107"/>
    <n v="0"/>
    <n v="0"/>
    <n v="0"/>
    <n v="0"/>
    <n v="0"/>
    <n v="0"/>
    <x v="16"/>
  </r>
  <r>
    <n v="1333"/>
    <n v="1333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19"/>
  </r>
  <r>
    <n v="475"/>
    <n v="475"/>
    <n v="0"/>
    <n v="0"/>
    <n v="0"/>
    <n v="0"/>
    <n v="0"/>
    <n v="0"/>
    <n v="0"/>
    <n v="0"/>
    <n v="0"/>
    <n v="0"/>
    <x v="20"/>
  </r>
  <r>
    <n v="14091"/>
    <n v="14091"/>
    <n v="0"/>
    <n v="0"/>
    <n v="14091"/>
    <n v="14091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2304"/>
    <n v="2304"/>
    <n v="0"/>
    <n v="0"/>
    <n v="0"/>
    <n v="0"/>
    <n v="0"/>
    <n v="0"/>
    <n v="0"/>
    <n v="0"/>
    <n v="0"/>
    <n v="0"/>
    <x v="28"/>
  </r>
  <r>
    <n v="11308"/>
    <n v="0"/>
    <n v="11308"/>
    <n v="0"/>
    <n v="0"/>
    <n v="0"/>
    <n v="0"/>
    <n v="0"/>
    <n v="0"/>
    <n v="0"/>
    <n v="0"/>
    <n v="0"/>
    <x v="29"/>
  </r>
  <r>
    <n v="16146"/>
    <n v="16146"/>
    <n v="0"/>
    <n v="0"/>
    <n v="16146"/>
    <n v="16146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31"/>
  </r>
  <r>
    <n v="17"/>
    <n v="0"/>
    <n v="17"/>
    <n v="0"/>
    <n v="0"/>
    <n v="0"/>
    <n v="0"/>
    <n v="0"/>
    <n v="0"/>
    <n v="0"/>
    <n v="0"/>
    <n v="0"/>
    <x v="51"/>
  </r>
  <r>
    <n v="535"/>
    <n v="535"/>
    <n v="0"/>
    <n v="0"/>
    <n v="0"/>
    <n v="0"/>
    <n v="0"/>
    <n v="0"/>
    <n v="0"/>
    <n v="0"/>
    <n v="0"/>
    <n v="0"/>
    <x v="33"/>
  </r>
  <r>
    <n v="262"/>
    <n v="262"/>
    <n v="0"/>
    <n v="0"/>
    <n v="0"/>
    <n v="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64"/>
  </r>
  <r>
    <n v="4713"/>
    <n v="0"/>
    <n v="4713"/>
    <n v="0"/>
    <n v="0"/>
    <n v="0"/>
    <n v="0"/>
    <n v="0"/>
    <n v="0"/>
    <n v="0"/>
    <n v="0"/>
    <n v="0"/>
    <x v="36"/>
  </r>
  <r>
    <n v="194"/>
    <n v="194"/>
    <n v="0"/>
    <n v="0"/>
    <n v="194"/>
    <n v="194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38"/>
  </r>
  <r>
    <n v="101"/>
    <n v="0"/>
    <n v="101"/>
    <n v="0"/>
    <n v="0"/>
    <n v="0"/>
    <n v="0"/>
    <n v="0"/>
    <n v="0"/>
    <n v="0"/>
    <n v="0"/>
    <n v="0"/>
    <x v="60"/>
  </r>
  <r>
    <n v="3360"/>
    <n v="3360"/>
    <n v="0"/>
    <n v="0"/>
    <n v="0"/>
    <n v="0"/>
    <n v="0"/>
    <n v="0"/>
    <n v="3360"/>
    <n v="3360"/>
    <n v="0"/>
    <n v="0"/>
    <x v="40"/>
  </r>
  <r>
    <n v="3008"/>
    <n v="3008"/>
    <n v="0"/>
    <n v="0"/>
    <n v="0"/>
    <n v="0"/>
    <n v="0"/>
    <n v="0"/>
    <n v="0"/>
    <n v="0"/>
    <n v="0"/>
    <n v="0"/>
    <x v="41"/>
  </r>
  <r>
    <n v="28"/>
    <n v="28"/>
    <n v="0"/>
    <n v="0"/>
    <n v="28"/>
    <n v="28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43"/>
  </r>
  <r>
    <n v="3050"/>
    <n v="3050"/>
    <n v="0"/>
    <n v="0"/>
    <n v="3050"/>
    <n v="3050"/>
    <n v="0"/>
    <n v="0"/>
    <n v="0"/>
    <n v="0"/>
    <n v="0"/>
    <n v="0"/>
    <x v="1"/>
  </r>
  <r>
    <n v="4172"/>
    <n v="0"/>
    <n v="4172"/>
    <n v="0"/>
    <n v="0"/>
    <n v="0"/>
    <n v="0"/>
    <n v="0"/>
    <n v="0"/>
    <n v="0"/>
    <n v="0"/>
    <n v="0"/>
    <x v="2"/>
  </r>
  <r>
    <n v="494"/>
    <n v="494"/>
    <n v="0"/>
    <n v="0"/>
    <n v="0"/>
    <n v="0"/>
    <n v="0"/>
    <n v="0"/>
    <n v="494"/>
    <n v="494"/>
    <n v="0"/>
    <n v="0"/>
    <x v="46"/>
  </r>
  <r>
    <n v="24"/>
    <n v="24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47"/>
  </r>
  <r>
    <n v="26"/>
    <n v="26"/>
    <n v="0"/>
    <n v="0"/>
    <n v="0"/>
    <n v="0"/>
    <n v="0"/>
    <n v="0"/>
    <n v="0"/>
    <n v="0"/>
    <n v="0"/>
    <n v="0"/>
    <x v="7"/>
  </r>
  <r>
    <n v="2595"/>
    <n v="0"/>
    <n v="2595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850"/>
    <n v="850"/>
    <n v="0"/>
    <n v="0"/>
    <n v="0"/>
    <n v="0"/>
    <n v="0"/>
    <n v="0"/>
    <n v="0"/>
    <n v="0"/>
    <n v="0"/>
    <n v="0"/>
    <x v="16"/>
  </r>
  <r>
    <n v="1515"/>
    <n v="151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599"/>
    <n v="1599"/>
    <n v="0"/>
    <n v="0"/>
    <n v="1599"/>
    <n v="1599"/>
    <n v="0"/>
    <n v="0"/>
    <n v="0"/>
    <n v="0"/>
    <n v="0"/>
    <n v="0"/>
    <x v="19"/>
  </r>
  <r>
    <n v="93"/>
    <n v="93"/>
    <n v="0"/>
    <n v="0"/>
    <n v="0"/>
    <n v="0"/>
    <n v="0"/>
    <n v="0"/>
    <n v="93"/>
    <n v="93"/>
    <n v="0"/>
    <n v="0"/>
    <x v="20"/>
  </r>
  <r>
    <n v="3635"/>
    <n v="0"/>
    <n v="3635"/>
    <n v="0"/>
    <n v="0"/>
    <n v="0"/>
    <n v="0"/>
    <n v="0"/>
    <n v="0"/>
    <n v="0"/>
    <n v="0"/>
    <n v="0"/>
    <x v="25"/>
  </r>
  <r>
    <n v="72"/>
    <n v="0"/>
    <n v="72"/>
    <n v="0"/>
    <n v="0"/>
    <n v="0"/>
    <n v="0"/>
    <n v="0"/>
    <n v="0"/>
    <n v="0"/>
    <n v="0"/>
    <n v="0"/>
    <x v="27"/>
  </r>
  <r>
    <n v="78"/>
    <n v="78"/>
    <n v="0"/>
    <n v="0"/>
    <n v="78"/>
    <n v="78"/>
    <n v="0"/>
    <n v="0"/>
    <n v="0"/>
    <n v="0"/>
    <n v="0"/>
    <n v="0"/>
    <x v="55"/>
  </r>
  <r>
    <n v="182"/>
    <n v="182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30"/>
  </r>
  <r>
    <n v="23768"/>
    <n v="23768"/>
    <n v="0"/>
    <n v="0"/>
    <n v="0"/>
    <n v="0"/>
    <n v="0"/>
    <n v="0"/>
    <n v="23768"/>
    <n v="23768"/>
    <n v="0"/>
    <n v="0"/>
    <x v="63"/>
  </r>
  <r>
    <n v="2"/>
    <n v="2"/>
    <n v="0"/>
    <n v="0"/>
    <n v="2"/>
    <n v="2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3"/>
  </r>
  <r>
    <n v="9120"/>
    <n v="9120"/>
    <n v="0"/>
    <n v="0"/>
    <n v="0"/>
    <n v="0"/>
    <n v="0"/>
    <n v="0"/>
    <n v="0"/>
    <n v="0"/>
    <n v="0"/>
    <n v="0"/>
    <x v="34"/>
  </r>
  <r>
    <n v="10"/>
    <n v="10"/>
    <n v="0"/>
    <n v="0"/>
    <n v="10"/>
    <n v="1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35"/>
    <n v="13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585"/>
    <n v="158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41"/>
  </r>
  <r>
    <n v="279"/>
    <n v="279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46"/>
  </r>
  <r>
    <n v="758"/>
    <n v="758"/>
    <n v="0"/>
    <n v="0"/>
    <n v="0"/>
    <n v="0"/>
    <n v="0"/>
    <n v="0"/>
    <n v="758"/>
    <n v="758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79"/>
    <n v="0"/>
    <n v="79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9291"/>
    <n v="0"/>
    <n v="9291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9"/>
  </r>
  <r>
    <n v="926"/>
    <n v="926"/>
    <n v="0"/>
    <n v="0"/>
    <n v="0"/>
    <n v="0"/>
    <n v="0"/>
    <n v="0"/>
    <n v="926"/>
    <n v="926"/>
    <n v="0"/>
    <n v="0"/>
    <x v="11"/>
  </r>
  <r>
    <n v="3"/>
    <n v="3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5"/>
  </r>
  <r>
    <n v="1298"/>
    <n v="1298"/>
    <n v="0"/>
    <n v="0"/>
    <n v="0"/>
    <n v="0"/>
    <n v="0"/>
    <n v="0"/>
    <n v="0"/>
    <n v="0"/>
    <n v="0"/>
    <n v="0"/>
    <x v="16"/>
  </r>
  <r>
    <n v="211"/>
    <n v="21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373"/>
    <n v="373"/>
    <n v="0"/>
    <n v="0"/>
    <n v="0"/>
    <n v="0"/>
    <n v="0"/>
    <n v="0"/>
    <n v="373"/>
    <n v="373"/>
    <n v="0"/>
    <n v="0"/>
    <x v="20"/>
  </r>
  <r>
    <n v="720"/>
    <n v="720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27"/>
  </r>
  <r>
    <n v="828"/>
    <n v="0"/>
    <n v="828"/>
    <n v="0"/>
    <n v="0"/>
    <n v="0"/>
    <n v="0"/>
    <n v="0"/>
    <n v="0"/>
    <n v="0"/>
    <n v="0"/>
    <n v="0"/>
    <x v="55"/>
  </r>
  <r>
    <n v="522"/>
    <n v="522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0"/>
  </r>
  <r>
    <n v="1779"/>
    <n v="1779"/>
    <n v="0"/>
    <n v="0"/>
    <n v="0"/>
    <n v="0"/>
    <n v="0"/>
    <n v="0"/>
    <n v="0"/>
    <n v="0"/>
    <n v="0"/>
    <n v="0"/>
    <x v="63"/>
  </r>
  <r>
    <n v="51"/>
    <n v="51"/>
    <n v="0"/>
    <n v="0"/>
    <n v="0"/>
    <n v="0"/>
    <n v="0"/>
    <n v="0"/>
    <n v="0"/>
    <n v="0"/>
    <n v="0"/>
    <n v="0"/>
    <x v="51"/>
  </r>
  <r>
    <n v="838"/>
    <n v="838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61"/>
  </r>
  <r>
    <n v="21594"/>
    <n v="0"/>
    <n v="21594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36"/>
  </r>
  <r>
    <n v="14"/>
    <n v="0"/>
    <n v="14"/>
    <n v="0"/>
    <n v="0"/>
    <n v="0"/>
    <n v="0"/>
    <n v="0"/>
    <n v="0"/>
    <n v="0"/>
    <n v="0"/>
    <n v="0"/>
    <x v="37"/>
  </r>
  <r>
    <n v="396"/>
    <n v="396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60"/>
  </r>
  <r>
    <n v="488"/>
    <n v="488"/>
    <n v="0"/>
    <n v="0"/>
    <n v="0"/>
    <n v="0"/>
    <n v="0"/>
    <n v="0"/>
    <n v="0"/>
    <n v="0"/>
    <n v="0"/>
    <n v="0"/>
    <x v="40"/>
  </r>
  <r>
    <n v="1293"/>
    <n v="1293"/>
    <n v="0"/>
    <n v="0"/>
    <n v="0"/>
    <n v="0"/>
    <n v="0"/>
    <n v="0"/>
    <n v="1293"/>
    <n v="1293"/>
    <n v="0"/>
    <n v="0"/>
    <x v="41"/>
  </r>
  <r>
    <n v="1423"/>
    <n v="1423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357"/>
    <n v="357"/>
    <n v="0"/>
    <n v="0"/>
    <n v="0"/>
    <n v="0"/>
    <n v="0"/>
    <n v="0"/>
    <n v="0"/>
    <n v="0"/>
    <n v="0"/>
    <n v="0"/>
    <x v="2"/>
  </r>
  <r>
    <n v="22768"/>
    <n v="0"/>
    <n v="22768"/>
    <n v="0"/>
    <n v="0"/>
    <n v="0"/>
    <n v="0"/>
    <n v="0"/>
    <n v="22768"/>
    <n v="0"/>
    <n v="22768"/>
    <n v="0"/>
    <x v="46"/>
  </r>
  <r>
    <n v="34"/>
    <n v="3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13"/>
    <n v="13"/>
    <n v="0"/>
    <n v="0"/>
    <n v="0"/>
    <n v="0"/>
    <n v="0"/>
    <n v="0"/>
    <n v="0"/>
    <n v="0"/>
    <n v="0"/>
    <n v="0"/>
    <x v="47"/>
  </r>
  <r>
    <n v="986"/>
    <n v="986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8"/>
  </r>
  <r>
    <n v="740"/>
    <n v="74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15"/>
  </r>
  <r>
    <n v="282"/>
    <n v="282"/>
    <n v="0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4"/>
  </r>
  <r>
    <n v="189"/>
    <n v="189"/>
    <n v="0"/>
    <n v="0"/>
    <n v="0"/>
    <n v="0"/>
    <n v="0"/>
    <n v="0"/>
    <n v="189"/>
    <n v="189"/>
    <n v="0"/>
    <n v="0"/>
    <x v="19"/>
  </r>
  <r>
    <n v="16"/>
    <n v="16"/>
    <n v="0"/>
    <n v="0"/>
    <n v="16"/>
    <n v="16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5"/>
  </r>
  <r>
    <n v="148"/>
    <n v="0"/>
    <n v="148"/>
    <n v="0"/>
    <n v="0"/>
    <n v="0"/>
    <n v="0"/>
    <n v="0"/>
    <n v="0"/>
    <n v="0"/>
    <n v="0"/>
    <n v="0"/>
    <x v="27"/>
  </r>
  <r>
    <n v="126"/>
    <n v="126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9"/>
  </r>
  <r>
    <n v="135"/>
    <n v="135"/>
    <n v="0"/>
    <n v="0"/>
    <n v="0"/>
    <n v="0"/>
    <n v="0"/>
    <n v="0"/>
    <n v="0"/>
    <n v="0"/>
    <n v="0"/>
    <n v="0"/>
    <x v="30"/>
  </r>
  <r>
    <n v="188"/>
    <n v="188"/>
    <n v="0"/>
    <n v="0"/>
    <n v="188"/>
    <n v="188"/>
    <n v="0"/>
    <n v="0"/>
    <n v="0"/>
    <n v="0"/>
    <n v="0"/>
    <n v="0"/>
    <x v="31"/>
  </r>
  <r>
    <n v="5409"/>
    <n v="0"/>
    <n v="5409"/>
    <n v="0"/>
    <n v="5409"/>
    <n v="0"/>
    <n v="5409"/>
    <n v="0"/>
    <n v="0"/>
    <n v="0"/>
    <n v="0"/>
    <n v="0"/>
    <x v="59"/>
  </r>
  <r>
    <n v="916"/>
    <n v="916"/>
    <n v="0"/>
    <n v="0"/>
    <n v="0"/>
    <n v="0"/>
    <n v="0"/>
    <n v="0"/>
    <n v="0"/>
    <n v="0"/>
    <n v="0"/>
    <n v="0"/>
    <x v="33"/>
  </r>
  <r>
    <n v="26"/>
    <n v="26"/>
    <n v="0"/>
    <n v="0"/>
    <n v="26"/>
    <n v="26"/>
    <n v="0"/>
    <n v="0"/>
    <n v="0"/>
    <n v="0"/>
    <n v="0"/>
    <n v="0"/>
    <x v="66"/>
  </r>
  <r>
    <n v="76"/>
    <n v="76"/>
    <n v="0"/>
    <n v="0"/>
    <n v="0"/>
    <n v="0"/>
    <n v="0"/>
    <n v="0"/>
    <n v="76"/>
    <n v="76"/>
    <n v="0"/>
    <n v="0"/>
    <x v="64"/>
  </r>
  <r>
    <n v="4890"/>
    <n v="4890"/>
    <n v="0"/>
    <n v="0"/>
    <n v="0"/>
    <n v="0"/>
    <n v="0"/>
    <n v="0"/>
    <n v="4890"/>
    <n v="489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60"/>
  </r>
  <r>
    <n v="1037"/>
    <n v="103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313"/>
    <n v="313"/>
    <n v="0"/>
    <n v="0"/>
    <n v="0"/>
    <n v="0"/>
    <n v="0"/>
    <n v="0"/>
    <n v="0"/>
    <n v="0"/>
    <n v="0"/>
    <n v="0"/>
    <x v="42"/>
  </r>
  <r>
    <n v="1309"/>
    <n v="1309"/>
    <n v="0"/>
    <n v="0"/>
    <n v="0"/>
    <n v="0"/>
    <n v="0"/>
    <n v="0"/>
    <n v="1309"/>
    <n v="1309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47"/>
    <n v="47"/>
    <n v="0"/>
    <n v="0"/>
    <n v="47"/>
    <n v="47"/>
    <n v="0"/>
    <n v="0"/>
    <n v="0"/>
    <n v="0"/>
    <n v="0"/>
    <n v="0"/>
    <x v="45"/>
  </r>
  <r>
    <n v="12406"/>
    <n v="0"/>
    <n v="12406"/>
    <n v="0"/>
    <n v="12406"/>
    <n v="0"/>
    <n v="12406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4"/>
  </r>
  <r>
    <n v="72"/>
    <n v="72"/>
    <n v="0"/>
    <n v="0"/>
    <n v="72"/>
    <n v="72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7"/>
  </r>
  <r>
    <n v="3456"/>
    <n v="3456"/>
    <n v="0"/>
    <n v="0"/>
    <n v="0"/>
    <n v="0"/>
    <n v="0"/>
    <n v="0"/>
    <n v="0"/>
    <n v="0"/>
    <n v="0"/>
    <n v="0"/>
    <x v="8"/>
  </r>
  <r>
    <n v="10337"/>
    <n v="0"/>
    <n v="10337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832"/>
    <n v="0"/>
    <n v="1832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84"/>
    <n v="84"/>
    <n v="0"/>
    <n v="0"/>
    <x v="16"/>
  </r>
  <r>
    <n v="162"/>
    <n v="162"/>
    <n v="0"/>
    <n v="0"/>
    <n v="0"/>
    <n v="0"/>
    <n v="0"/>
    <n v="0"/>
    <n v="0"/>
    <n v="0"/>
    <n v="0"/>
    <n v="0"/>
    <x v="17"/>
  </r>
  <r>
    <n v="389"/>
    <n v="0"/>
    <n v="389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20"/>
  </r>
  <r>
    <n v="63"/>
    <n v="63"/>
    <n v="0"/>
    <n v="0"/>
    <n v="63"/>
    <n v="63"/>
    <n v="0"/>
    <n v="0"/>
    <n v="0"/>
    <n v="0"/>
    <n v="0"/>
    <n v="0"/>
    <x v="25"/>
  </r>
  <r>
    <n v="850"/>
    <n v="850"/>
    <n v="0"/>
    <n v="0"/>
    <n v="0"/>
    <n v="0"/>
    <n v="0"/>
    <n v="0"/>
    <n v="0"/>
    <n v="0"/>
    <n v="0"/>
    <n v="0"/>
    <x v="27"/>
  </r>
  <r>
    <n v="2424"/>
    <n v="2424"/>
    <n v="0"/>
    <n v="0"/>
    <n v="0"/>
    <n v="0"/>
    <n v="0"/>
    <n v="0"/>
    <n v="0"/>
    <n v="0"/>
    <n v="0"/>
    <n v="0"/>
    <x v="28"/>
  </r>
  <r>
    <n v="344"/>
    <n v="344"/>
    <n v="0"/>
    <n v="0"/>
    <n v="0"/>
    <n v="0"/>
    <n v="0"/>
    <n v="0"/>
    <n v="0"/>
    <n v="0"/>
    <n v="0"/>
    <n v="0"/>
    <x v="29"/>
  </r>
  <r>
    <n v="791"/>
    <n v="0"/>
    <n v="791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43"/>
    <n v="43"/>
    <n v="0"/>
    <n v="0"/>
    <x v="33"/>
  </r>
  <r>
    <n v="13"/>
    <n v="13"/>
    <n v="0"/>
    <n v="0"/>
    <n v="0"/>
    <n v="0"/>
    <n v="0"/>
    <n v="0"/>
    <n v="0"/>
    <n v="0"/>
    <n v="0"/>
    <n v="0"/>
    <x v="66"/>
  </r>
  <r>
    <n v="2300"/>
    <n v="2300"/>
    <n v="0"/>
    <n v="0"/>
    <n v="0"/>
    <n v="0"/>
    <n v="0"/>
    <n v="0"/>
    <n v="2300"/>
    <n v="2300"/>
    <n v="0"/>
    <n v="0"/>
    <x v="64"/>
  </r>
  <r>
    <n v="12851"/>
    <n v="0"/>
    <n v="12851"/>
    <n v="0"/>
    <n v="12851"/>
    <n v="0"/>
    <n v="12851"/>
    <n v="0"/>
    <n v="0"/>
    <n v="0"/>
    <n v="0"/>
    <n v="0"/>
    <x v="36"/>
  </r>
  <r>
    <n v="10"/>
    <n v="10"/>
    <n v="0"/>
    <n v="0"/>
    <n v="0"/>
    <n v="0"/>
    <n v="0"/>
    <n v="0"/>
    <n v="10"/>
    <n v="10"/>
    <n v="0"/>
    <n v="0"/>
    <x v="37"/>
  </r>
  <r>
    <n v="171"/>
    <n v="171"/>
    <n v="0"/>
    <n v="0"/>
    <n v="0"/>
    <n v="0"/>
    <n v="0"/>
    <n v="0"/>
    <n v="171"/>
    <n v="171"/>
    <n v="0"/>
    <n v="0"/>
    <x v="38"/>
  </r>
  <r>
    <n v="2399"/>
    <n v="2399"/>
    <n v="0"/>
    <n v="0"/>
    <n v="0"/>
    <n v="0"/>
    <n v="0"/>
    <n v="0"/>
    <n v="2399"/>
    <n v="2399"/>
    <n v="0"/>
    <n v="0"/>
    <x v="39"/>
  </r>
  <r>
    <n v="352"/>
    <n v="352"/>
    <n v="0"/>
    <n v="0"/>
    <n v="352"/>
    <n v="352"/>
    <n v="0"/>
    <n v="0"/>
    <n v="0"/>
    <n v="0"/>
    <n v="0"/>
    <n v="0"/>
    <x v="40"/>
  </r>
  <r>
    <n v="322"/>
    <n v="322"/>
    <n v="0"/>
    <n v="0"/>
    <n v="0"/>
    <n v="0"/>
    <n v="0"/>
    <n v="0"/>
    <n v="0"/>
    <n v="0"/>
    <n v="0"/>
    <n v="0"/>
    <x v="41"/>
  </r>
  <r>
    <n v="240"/>
    <n v="240"/>
    <n v="0"/>
    <n v="0"/>
    <n v="0"/>
    <n v="0"/>
    <n v="0"/>
    <n v="0"/>
    <n v="0"/>
    <n v="0"/>
    <n v="0"/>
    <n v="0"/>
    <x v="42"/>
  </r>
  <r>
    <n v="1721"/>
    <n v="1721"/>
    <n v="0"/>
    <n v="0"/>
    <n v="1721"/>
    <n v="1721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1"/>
  </r>
  <r>
    <n v="1021"/>
    <n v="1021"/>
    <n v="0"/>
    <n v="0"/>
    <n v="0"/>
    <n v="0"/>
    <n v="0"/>
    <n v="0"/>
    <n v="0"/>
    <n v="0"/>
    <n v="0"/>
    <n v="0"/>
    <x v="45"/>
  </r>
  <r>
    <n v="86"/>
    <n v="8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1960"/>
    <n v="196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91"/>
    <n v="91"/>
    <n v="0"/>
    <n v="0"/>
    <n v="0"/>
    <n v="0"/>
    <n v="0"/>
    <n v="0"/>
    <n v="0"/>
    <n v="0"/>
    <n v="0"/>
    <n v="0"/>
    <x v="7"/>
  </r>
  <r>
    <n v="6159"/>
    <n v="6159"/>
    <n v="0"/>
    <n v="0"/>
    <n v="0"/>
    <n v="0"/>
    <n v="0"/>
    <n v="0"/>
    <n v="0"/>
    <n v="0"/>
    <n v="0"/>
    <n v="0"/>
    <x v="8"/>
  </r>
  <r>
    <n v="254"/>
    <n v="25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5"/>
  </r>
  <r>
    <n v="1"/>
    <n v="1"/>
    <n v="0"/>
    <n v="0"/>
    <n v="0"/>
    <n v="0"/>
    <n v="0"/>
    <n v="0"/>
    <n v="1"/>
    <n v="1"/>
    <n v="0"/>
    <n v="0"/>
    <x v="13"/>
  </r>
  <r>
    <n v="197"/>
    <n v="197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2999"/>
    <n v="2999"/>
    <n v="0"/>
    <n v="0"/>
    <n v="2999"/>
    <n v="2999"/>
    <n v="0"/>
    <n v="0"/>
    <n v="0"/>
    <n v="0"/>
    <n v="0"/>
    <n v="0"/>
    <x v="17"/>
  </r>
  <r>
    <n v="2324"/>
    <n v="0"/>
    <n v="2324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5119"/>
    <n v="5119"/>
    <n v="0"/>
    <n v="0"/>
    <n v="0"/>
    <n v="0"/>
    <n v="0"/>
    <n v="0"/>
    <n v="0"/>
    <n v="0"/>
    <n v="0"/>
    <n v="0"/>
    <x v="20"/>
  </r>
  <r>
    <n v="244"/>
    <n v="244"/>
    <n v="0"/>
    <n v="0"/>
    <n v="0"/>
    <n v="0"/>
    <n v="0"/>
    <n v="0"/>
    <n v="0"/>
    <n v="0"/>
    <n v="0"/>
    <n v="0"/>
    <x v="25"/>
  </r>
  <r>
    <n v="663"/>
    <n v="0"/>
    <n v="663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8"/>
  </r>
  <r>
    <n v="14364"/>
    <n v="0"/>
    <n v="14364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31"/>
  </r>
  <r>
    <n v="10290"/>
    <n v="10290"/>
    <n v="0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61"/>
  </r>
  <r>
    <n v="494"/>
    <n v="49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253"/>
    <n v="253"/>
    <n v="0"/>
    <n v="0"/>
    <n v="0"/>
    <n v="0"/>
    <n v="0"/>
    <n v="0"/>
    <n v="253"/>
    <n v="253"/>
    <n v="0"/>
    <n v="0"/>
    <x v="37"/>
  </r>
  <r>
    <n v="715"/>
    <n v="715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39"/>
  </r>
  <r>
    <n v="492"/>
    <n v="492"/>
    <n v="0"/>
    <n v="0"/>
    <n v="492"/>
    <n v="492"/>
    <n v="0"/>
    <n v="0"/>
    <n v="0"/>
    <n v="0"/>
    <n v="0"/>
    <n v="0"/>
    <x v="40"/>
  </r>
  <r>
    <n v="162"/>
    <n v="162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29"/>
    <n v="29"/>
    <n v="0"/>
    <n v="0"/>
    <x v="42"/>
  </r>
  <r>
    <n v="18"/>
    <n v="18"/>
    <n v="0"/>
    <n v="0"/>
    <n v="0"/>
    <n v="0"/>
    <n v="0"/>
    <n v="0"/>
    <n v="0"/>
    <n v="0"/>
    <n v="0"/>
    <n v="0"/>
    <x v="0"/>
  </r>
  <r>
    <n v="1369"/>
    <n v="1369"/>
    <n v="0"/>
    <n v="0"/>
    <n v="0"/>
    <n v="0"/>
    <n v="0"/>
    <n v="0"/>
    <n v="0"/>
    <n v="0"/>
    <n v="0"/>
    <n v="0"/>
    <x v="1"/>
  </r>
  <r>
    <n v="406"/>
    <n v="406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69"/>
  </r>
  <r>
    <n v="2"/>
    <n v="2"/>
    <n v="0"/>
    <n v="0"/>
    <n v="2"/>
    <n v="2"/>
    <n v="0"/>
    <n v="0"/>
    <n v="0"/>
    <n v="0"/>
    <n v="0"/>
    <n v="0"/>
    <x v="47"/>
  </r>
  <r>
    <n v="1759"/>
    <n v="1759"/>
    <n v="0"/>
    <n v="0"/>
    <n v="0"/>
    <n v="0"/>
    <n v="0"/>
    <n v="0"/>
    <n v="0"/>
    <n v="0"/>
    <n v="0"/>
    <n v="0"/>
    <x v="7"/>
  </r>
  <r>
    <n v="3405"/>
    <n v="3405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48"/>
  </r>
  <r>
    <n v="1402"/>
    <n v="1402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15"/>
  </r>
  <r>
    <n v="1028"/>
    <n v="1028"/>
    <n v="0"/>
    <n v="0"/>
    <n v="0"/>
    <n v="0"/>
    <n v="0"/>
    <n v="0"/>
    <n v="1028"/>
    <n v="1028"/>
    <n v="0"/>
    <n v="0"/>
    <x v="16"/>
  </r>
  <r>
    <n v="6203"/>
    <n v="0"/>
    <n v="6203"/>
    <n v="0"/>
    <n v="0"/>
    <n v="0"/>
    <n v="0"/>
    <n v="0"/>
    <n v="6203"/>
    <n v="0"/>
    <n v="6203"/>
    <n v="0"/>
    <x v="17"/>
  </r>
  <r>
    <n v="18"/>
    <n v="18"/>
    <n v="0"/>
    <n v="0"/>
    <n v="18"/>
    <n v="18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0"/>
  </r>
  <r>
    <n v="478"/>
    <n v="478"/>
    <n v="0"/>
    <n v="0"/>
    <n v="478"/>
    <n v="478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27"/>
  </r>
  <r>
    <n v="136"/>
    <n v="136"/>
    <n v="0"/>
    <n v="0"/>
    <n v="0"/>
    <n v="0"/>
    <n v="0"/>
    <n v="0"/>
    <n v="0"/>
    <n v="0"/>
    <n v="0"/>
    <n v="0"/>
    <x v="28"/>
  </r>
  <r>
    <n v="16594"/>
    <n v="16594"/>
    <n v="0"/>
    <n v="0"/>
    <n v="16594"/>
    <n v="16594"/>
    <n v="0"/>
    <n v="0"/>
    <n v="0"/>
    <n v="0"/>
    <n v="0"/>
    <n v="0"/>
    <x v="29"/>
  </r>
  <r>
    <n v="313"/>
    <n v="313"/>
    <n v="0"/>
    <n v="0"/>
    <n v="0"/>
    <n v="0"/>
    <n v="0"/>
    <n v="0"/>
    <n v="0"/>
    <n v="0"/>
    <n v="0"/>
    <n v="0"/>
    <x v="30"/>
  </r>
  <r>
    <n v="1253"/>
    <n v="1253"/>
    <n v="0"/>
    <n v="0"/>
    <n v="0"/>
    <n v="0"/>
    <n v="0"/>
    <n v="0"/>
    <n v="0"/>
    <n v="0"/>
    <n v="0"/>
    <n v="0"/>
    <x v="31"/>
  </r>
  <r>
    <n v="144"/>
    <n v="144"/>
    <n v="0"/>
    <n v="0"/>
    <n v="144"/>
    <n v="144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3"/>
  </r>
  <r>
    <n v="200"/>
    <n v="200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64"/>
  </r>
  <r>
    <n v="14768"/>
    <n v="0"/>
    <n v="14768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7"/>
  </r>
  <r>
    <n v="1505"/>
    <n v="0"/>
    <n v="1505"/>
    <n v="0"/>
    <n v="1505"/>
    <n v="0"/>
    <n v="1505"/>
    <n v="0"/>
    <n v="0"/>
    <n v="0"/>
    <n v="0"/>
    <n v="0"/>
    <x v="38"/>
  </r>
  <r>
    <n v="263"/>
    <n v="263"/>
    <n v="0"/>
    <n v="0"/>
    <n v="0"/>
    <n v="0"/>
    <n v="0"/>
    <n v="0"/>
    <n v="0"/>
    <n v="0"/>
    <n v="0"/>
    <n v="0"/>
    <x v="39"/>
  </r>
  <r>
    <n v="698"/>
    <n v="698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1624"/>
    <n v="0"/>
    <n v="1624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3844"/>
    <n v="0"/>
    <n v="3844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4"/>
  </r>
  <r>
    <n v="1397"/>
    <n v="1397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9"/>
  </r>
  <r>
    <n v="1335"/>
    <n v="0"/>
    <n v="1335"/>
    <n v="0"/>
    <n v="0"/>
    <n v="0"/>
    <n v="0"/>
    <n v="0"/>
    <n v="1335"/>
    <n v="0"/>
    <n v="1335"/>
    <n v="0"/>
    <x v="11"/>
  </r>
  <r>
    <n v="1486"/>
    <n v="0"/>
    <n v="1486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4281"/>
    <n v="4281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298"/>
    <n v="0"/>
    <n v="1298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1509"/>
    <n v="1509"/>
    <n v="0"/>
    <n v="0"/>
    <n v="0"/>
    <n v="0"/>
    <n v="0"/>
    <n v="0"/>
    <n v="0"/>
    <n v="0"/>
    <n v="0"/>
    <n v="0"/>
    <x v="27"/>
  </r>
  <r>
    <n v="365"/>
    <n v="365"/>
    <n v="0"/>
    <n v="0"/>
    <n v="365"/>
    <n v="365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9"/>
  </r>
  <r>
    <n v="227"/>
    <n v="227"/>
    <n v="0"/>
    <n v="0"/>
    <n v="0"/>
    <n v="0"/>
    <n v="0"/>
    <n v="0"/>
    <n v="0"/>
    <n v="0"/>
    <n v="0"/>
    <n v="0"/>
    <x v="30"/>
  </r>
  <r>
    <n v="46183"/>
    <n v="0"/>
    <n v="46183"/>
    <n v="0"/>
    <n v="0"/>
    <n v="0"/>
    <n v="0"/>
    <n v="0"/>
    <n v="46183"/>
    <n v="0"/>
    <n v="46183"/>
    <n v="0"/>
    <x v="63"/>
  </r>
  <r>
    <n v="10487"/>
    <n v="10487"/>
    <n v="0"/>
    <n v="0"/>
    <n v="0"/>
    <n v="0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56"/>
  </r>
  <r>
    <n v="761"/>
    <n v="761"/>
    <n v="0"/>
    <n v="0"/>
    <n v="0"/>
    <n v="0"/>
    <n v="0"/>
    <n v="0"/>
    <n v="0"/>
    <n v="0"/>
    <n v="0"/>
    <n v="0"/>
    <x v="64"/>
  </r>
  <r>
    <n v="339"/>
    <n v="339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38"/>
  </r>
  <r>
    <n v="695"/>
    <n v="0"/>
    <n v="695"/>
    <n v="0"/>
    <n v="0"/>
    <n v="0"/>
    <n v="0"/>
    <n v="0"/>
    <n v="0"/>
    <n v="0"/>
    <n v="0"/>
    <n v="0"/>
    <x v="39"/>
  </r>
  <r>
    <n v="379"/>
    <n v="379"/>
    <n v="0"/>
    <n v="0"/>
    <n v="0"/>
    <n v="0"/>
    <n v="0"/>
    <n v="0"/>
    <n v="0"/>
    <n v="0"/>
    <n v="0"/>
    <n v="0"/>
    <x v="40"/>
  </r>
  <r>
    <n v="5248"/>
    <n v="5248"/>
    <n v="0"/>
    <n v="0"/>
    <n v="0"/>
    <n v="0"/>
    <n v="0"/>
    <n v="0"/>
    <n v="0"/>
    <n v="0"/>
    <n v="0"/>
    <n v="0"/>
    <x v="41"/>
  </r>
  <r>
    <n v="457"/>
    <n v="457"/>
    <n v="0"/>
    <n v="0"/>
    <n v="457"/>
    <n v="457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1152"/>
    <n v="11152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"/>
  </r>
  <r>
    <n v="5370"/>
    <n v="5370"/>
    <n v="0"/>
    <n v="0"/>
    <n v="0"/>
    <n v="0"/>
    <n v="0"/>
    <n v="0"/>
    <n v="0"/>
    <n v="0"/>
    <n v="0"/>
    <n v="0"/>
    <x v="3"/>
  </r>
  <r>
    <n v="800"/>
    <n v="800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69"/>
  </r>
  <r>
    <n v="491"/>
    <n v="491"/>
    <n v="0"/>
    <n v="0"/>
    <n v="491"/>
    <n v="491"/>
    <n v="0"/>
    <n v="0"/>
    <n v="0"/>
    <n v="0"/>
    <n v="0"/>
    <n v="0"/>
    <x v="47"/>
  </r>
  <r>
    <n v="231"/>
    <n v="231"/>
    <n v="0"/>
    <n v="0"/>
    <n v="0"/>
    <n v="0"/>
    <n v="0"/>
    <n v="0"/>
    <n v="0"/>
    <n v="0"/>
    <n v="0"/>
    <n v="0"/>
    <x v="7"/>
  </r>
  <r>
    <n v="360"/>
    <n v="360"/>
    <n v="0"/>
    <n v="0"/>
    <n v="0"/>
    <n v="0"/>
    <n v="0"/>
    <n v="0"/>
    <n v="0"/>
    <n v="0"/>
    <n v="0"/>
    <n v="0"/>
    <x v="8"/>
  </r>
  <r>
    <n v="3178"/>
    <n v="3178"/>
    <n v="0"/>
    <n v="0"/>
    <n v="0"/>
    <n v="0"/>
    <n v="0"/>
    <n v="0"/>
    <n v="0"/>
    <n v="0"/>
    <n v="0"/>
    <n v="0"/>
    <x v="9"/>
  </r>
  <r>
    <n v="1563"/>
    <n v="1563"/>
    <n v="0"/>
    <n v="0"/>
    <n v="1563"/>
    <n v="1563"/>
    <n v="0"/>
    <n v="0"/>
    <n v="0"/>
    <n v="0"/>
    <n v="0"/>
    <n v="0"/>
    <x v="11"/>
  </r>
  <r>
    <n v="246"/>
    <n v="246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5"/>
  </r>
  <r>
    <n v="1981"/>
    <n v="1981"/>
    <n v="0"/>
    <n v="0"/>
    <n v="1981"/>
    <n v="1981"/>
    <n v="0"/>
    <n v="0"/>
    <n v="0"/>
    <n v="0"/>
    <n v="0"/>
    <n v="0"/>
    <x v="16"/>
  </r>
  <r>
    <n v="1590"/>
    <n v="1590"/>
    <n v="0"/>
    <n v="0"/>
    <n v="0"/>
    <n v="0"/>
    <n v="0"/>
    <n v="0"/>
    <n v="1590"/>
    <n v="1590"/>
    <n v="0"/>
    <n v="0"/>
    <x v="17"/>
  </r>
  <r>
    <n v="780"/>
    <n v="0"/>
    <n v="780"/>
    <n v="0"/>
    <n v="0"/>
    <n v="0"/>
    <n v="0"/>
    <n v="0"/>
    <n v="0"/>
    <n v="0"/>
    <n v="0"/>
    <n v="0"/>
    <x v="54"/>
  </r>
  <r>
    <n v="10486"/>
    <n v="10486"/>
    <n v="0"/>
    <n v="0"/>
    <n v="0"/>
    <n v="0"/>
    <n v="0"/>
    <n v="0"/>
    <n v="0"/>
    <n v="0"/>
    <n v="0"/>
    <n v="0"/>
    <x v="19"/>
  </r>
  <r>
    <n v="1680"/>
    <n v="1680"/>
    <n v="0"/>
    <n v="0"/>
    <n v="1680"/>
    <n v="1680"/>
    <n v="0"/>
    <n v="0"/>
    <n v="0"/>
    <n v="0"/>
    <n v="0"/>
    <n v="0"/>
    <x v="20"/>
  </r>
  <r>
    <n v="310"/>
    <n v="31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67"/>
    <n v="67"/>
    <n v="0"/>
    <n v="0"/>
    <x v="55"/>
  </r>
  <r>
    <n v="203"/>
    <n v="203"/>
    <n v="0"/>
    <n v="0"/>
    <n v="0"/>
    <n v="0"/>
    <n v="0"/>
    <n v="0"/>
    <n v="0"/>
    <n v="0"/>
    <n v="0"/>
    <n v="0"/>
    <x v="29"/>
  </r>
  <r>
    <n v="1066"/>
    <n v="1066"/>
    <n v="0"/>
    <n v="0"/>
    <n v="0"/>
    <n v="0"/>
    <n v="0"/>
    <n v="0"/>
    <n v="0"/>
    <n v="0"/>
    <n v="0"/>
    <n v="0"/>
    <x v="58"/>
  </r>
  <r>
    <n v="40"/>
    <n v="40"/>
    <n v="0"/>
    <n v="0"/>
    <n v="40"/>
    <n v="40"/>
    <n v="0"/>
    <n v="0"/>
    <n v="0"/>
    <n v="0"/>
    <n v="0"/>
    <n v="0"/>
    <x v="31"/>
  </r>
  <r>
    <n v="611"/>
    <n v="611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52"/>
    <n v="52"/>
    <n v="0"/>
    <n v="0"/>
    <x v="33"/>
  </r>
  <r>
    <n v="2282"/>
    <n v="2282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6"/>
  </r>
  <r>
    <n v="97"/>
    <n v="97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8"/>
  </r>
  <r>
    <n v="3217"/>
    <n v="3217"/>
    <n v="0"/>
    <n v="0"/>
    <n v="0"/>
    <n v="0"/>
    <n v="0"/>
    <n v="0"/>
    <n v="0"/>
    <n v="0"/>
    <n v="0"/>
    <n v="0"/>
    <x v="60"/>
  </r>
  <r>
    <n v="8083"/>
    <n v="8083"/>
    <n v="0"/>
    <n v="0"/>
    <n v="0"/>
    <n v="0"/>
    <n v="0"/>
    <n v="0"/>
    <n v="8083"/>
    <n v="8083"/>
    <n v="0"/>
    <n v="0"/>
    <x v="40"/>
  </r>
  <r>
    <n v="108"/>
    <n v="108"/>
    <n v="0"/>
    <n v="0"/>
    <n v="0"/>
    <n v="0"/>
    <n v="0"/>
    <n v="0"/>
    <n v="0"/>
    <n v="0"/>
    <n v="0"/>
    <n v="0"/>
    <x v="41"/>
  </r>
  <r>
    <n v="2429"/>
    <n v="0"/>
    <n v="2429"/>
    <n v="0"/>
    <n v="0"/>
    <n v="0"/>
    <n v="0"/>
    <n v="0"/>
    <n v="0"/>
    <n v="0"/>
    <n v="0"/>
    <n v="0"/>
    <x v="42"/>
  </r>
  <r>
    <n v="204"/>
    <n v="204"/>
    <n v="0"/>
    <n v="0"/>
    <n v="204"/>
    <n v="204"/>
    <n v="0"/>
    <n v="0"/>
    <n v="0"/>
    <n v="0"/>
    <n v="0"/>
    <n v="0"/>
    <x v="43"/>
  </r>
  <r>
    <n v="1397"/>
    <n v="0"/>
    <n v="1397"/>
    <n v="0"/>
    <n v="0"/>
    <n v="0"/>
    <n v="0"/>
    <n v="0"/>
    <n v="0"/>
    <n v="0"/>
    <n v="0"/>
    <n v="0"/>
    <x v="1"/>
  </r>
  <r>
    <n v="192"/>
    <n v="192"/>
    <n v="0"/>
    <n v="0"/>
    <n v="0"/>
    <n v="0"/>
    <n v="0"/>
    <n v="0"/>
    <n v="0"/>
    <n v="0"/>
    <n v="0"/>
    <n v="0"/>
    <x v="2"/>
  </r>
  <r>
    <n v="22760"/>
    <n v="22760"/>
    <n v="0"/>
    <n v="0"/>
    <n v="22760"/>
    <n v="2276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"/>
  </r>
  <r>
    <n v="424"/>
    <n v="424"/>
    <n v="0"/>
    <n v="0"/>
    <n v="0"/>
    <n v="0"/>
    <n v="0"/>
    <n v="0"/>
    <n v="0"/>
    <n v="0"/>
    <n v="0"/>
    <n v="0"/>
    <x v="5"/>
  </r>
  <r>
    <n v="50"/>
    <n v="0"/>
    <n v="50"/>
    <n v="0"/>
    <n v="50"/>
    <n v="0"/>
    <n v="5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7"/>
  </r>
  <r>
    <n v="12295"/>
    <n v="12295"/>
    <n v="0"/>
    <n v="0"/>
    <n v="0"/>
    <n v="0"/>
    <n v="0"/>
    <n v="0"/>
    <n v="0"/>
    <n v="0"/>
    <n v="0"/>
    <n v="0"/>
    <x v="8"/>
  </r>
  <r>
    <n v="976"/>
    <n v="97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13"/>
  </r>
  <r>
    <n v="843"/>
    <n v="0"/>
    <n v="843"/>
    <n v="0"/>
    <n v="0"/>
    <n v="0"/>
    <n v="0"/>
    <n v="0"/>
    <n v="0"/>
    <n v="0"/>
    <n v="0"/>
    <n v="0"/>
    <x v="15"/>
  </r>
  <r>
    <n v="5066"/>
    <n v="5066"/>
    <n v="0"/>
    <n v="0"/>
    <n v="5066"/>
    <n v="5066"/>
    <n v="0"/>
    <n v="0"/>
    <n v="0"/>
    <n v="0"/>
    <n v="0"/>
    <n v="0"/>
    <x v="16"/>
  </r>
  <r>
    <n v="2146"/>
    <n v="2146"/>
    <n v="0"/>
    <n v="0"/>
    <n v="0"/>
    <n v="0"/>
    <n v="0"/>
    <n v="0"/>
    <n v="0"/>
    <n v="0"/>
    <n v="0"/>
    <n v="0"/>
    <x v="17"/>
  </r>
  <r>
    <n v="315"/>
    <n v="315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63"/>
    <n v="463"/>
    <n v="0"/>
    <n v="0"/>
    <n v="463"/>
    <n v="463"/>
    <n v="0"/>
    <n v="0"/>
    <n v="0"/>
    <n v="0"/>
    <n v="0"/>
    <n v="0"/>
    <x v="25"/>
  </r>
  <r>
    <n v="635"/>
    <n v="635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49"/>
    <n v="49"/>
    <n v="0"/>
    <n v="0"/>
    <x v="55"/>
  </r>
  <r>
    <n v="5590"/>
    <n v="0"/>
    <n v="559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6333"/>
    <n v="6333"/>
    <n v="0"/>
    <n v="0"/>
    <n v="0"/>
    <n v="0"/>
    <n v="0"/>
    <n v="0"/>
    <n v="0"/>
    <n v="0"/>
    <n v="0"/>
    <n v="0"/>
    <x v="63"/>
  </r>
  <r>
    <n v="829"/>
    <n v="0"/>
    <n v="829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33"/>
  </r>
  <r>
    <n v="824"/>
    <n v="824"/>
    <n v="0"/>
    <n v="0"/>
    <n v="824"/>
    <n v="824"/>
    <n v="0"/>
    <n v="0"/>
    <n v="0"/>
    <n v="0"/>
    <n v="0"/>
    <n v="0"/>
    <x v="56"/>
  </r>
  <r>
    <n v="91"/>
    <n v="91"/>
    <n v="0"/>
    <n v="0"/>
    <n v="91"/>
    <n v="91"/>
    <n v="0"/>
    <n v="0"/>
    <n v="0"/>
    <n v="0"/>
    <n v="0"/>
    <n v="0"/>
    <x v="35"/>
  </r>
  <r>
    <n v="3570"/>
    <n v="3570"/>
    <n v="0"/>
    <n v="0"/>
    <n v="0"/>
    <n v="0"/>
    <n v="0"/>
    <n v="0"/>
    <n v="3570"/>
    <n v="3570"/>
    <n v="0"/>
    <n v="0"/>
    <x v="36"/>
  </r>
  <r>
    <n v="137"/>
    <n v="137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60"/>
  </r>
  <r>
    <n v="2570"/>
    <n v="0"/>
    <n v="2570"/>
    <n v="0"/>
    <n v="0"/>
    <n v="0"/>
    <n v="0"/>
    <n v="0"/>
    <n v="0"/>
    <n v="0"/>
    <n v="0"/>
    <n v="0"/>
    <x v="40"/>
  </r>
  <r>
    <n v="323"/>
    <n v="323"/>
    <n v="0"/>
    <n v="0"/>
    <n v="323"/>
    <n v="323"/>
    <n v="0"/>
    <n v="0"/>
    <n v="0"/>
    <n v="0"/>
    <n v="0"/>
    <n v="0"/>
    <x v="41"/>
  </r>
  <r>
    <n v="318"/>
    <n v="318"/>
    <n v="0"/>
    <n v="0"/>
    <n v="0"/>
    <n v="0"/>
    <n v="0"/>
    <n v="0"/>
    <n v="318"/>
    <n v="318"/>
    <n v="0"/>
    <n v="0"/>
    <x v="42"/>
  </r>
  <r>
    <n v="39"/>
    <n v="39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44"/>
  </r>
  <r>
    <n v="12041"/>
    <n v="0"/>
    <n v="12041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40093"/>
    <n v="40093"/>
    <n v="0"/>
    <n v="0"/>
    <n v="40093"/>
    <n v="40093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7"/>
  </r>
  <r>
    <n v="555"/>
    <n v="555"/>
    <n v="0"/>
    <n v="0"/>
    <n v="0"/>
    <n v="0"/>
    <n v="0"/>
    <n v="0"/>
    <n v="0"/>
    <n v="0"/>
    <n v="0"/>
    <n v="0"/>
    <x v="7"/>
  </r>
  <r>
    <n v="35153"/>
    <n v="35153"/>
    <n v="0"/>
    <n v="0"/>
    <n v="0"/>
    <n v="0"/>
    <n v="0"/>
    <n v="0"/>
    <n v="0"/>
    <n v="0"/>
    <n v="0"/>
    <n v="0"/>
    <x v="8"/>
  </r>
  <r>
    <n v="195"/>
    <n v="19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1"/>
  </r>
  <r>
    <n v="1718"/>
    <n v="1718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38"/>
    <n v="38"/>
    <n v="0"/>
    <n v="0"/>
    <x v="15"/>
  </r>
  <r>
    <n v="507"/>
    <n v="507"/>
    <n v="0"/>
    <n v="0"/>
    <n v="0"/>
    <n v="0"/>
    <n v="0"/>
    <n v="0"/>
    <n v="0"/>
    <n v="0"/>
    <n v="0"/>
    <n v="0"/>
    <x v="16"/>
  </r>
  <r>
    <n v="433"/>
    <n v="433"/>
    <n v="0"/>
    <n v="0"/>
    <n v="0"/>
    <n v="0"/>
    <n v="0"/>
    <n v="0"/>
    <n v="0"/>
    <n v="0"/>
    <n v="0"/>
    <n v="0"/>
    <x v="17"/>
  </r>
  <r>
    <n v="2728"/>
    <n v="0"/>
    <n v="2728"/>
    <n v="0"/>
    <n v="2728"/>
    <n v="0"/>
    <n v="2728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5902"/>
    <n v="5902"/>
    <n v="0"/>
    <n v="0"/>
    <n v="0"/>
    <n v="0"/>
    <n v="0"/>
    <n v="0"/>
    <n v="0"/>
    <n v="0"/>
    <n v="0"/>
    <n v="0"/>
    <x v="20"/>
  </r>
  <r>
    <n v="1596"/>
    <n v="159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9"/>
  </r>
  <r>
    <n v="39082"/>
    <n v="39082"/>
    <n v="0"/>
    <n v="0"/>
    <n v="0"/>
    <n v="0"/>
    <n v="0"/>
    <n v="0"/>
    <n v="39082"/>
    <n v="39082"/>
    <n v="0"/>
    <n v="0"/>
    <x v="30"/>
  </r>
  <r>
    <n v="255"/>
    <n v="255"/>
    <n v="0"/>
    <n v="0"/>
    <n v="0"/>
    <n v="0"/>
    <n v="0"/>
    <n v="0"/>
    <n v="255"/>
    <n v="255"/>
    <n v="0"/>
    <n v="0"/>
    <x v="31"/>
  </r>
  <r>
    <n v="3113"/>
    <n v="3113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56"/>
  </r>
  <r>
    <n v="278"/>
    <n v="278"/>
    <n v="0"/>
    <n v="0"/>
    <n v="0"/>
    <n v="0"/>
    <n v="0"/>
    <n v="0"/>
    <n v="0"/>
    <n v="0"/>
    <n v="0"/>
    <n v="0"/>
    <x v="52"/>
  </r>
  <r>
    <n v="151"/>
    <n v="0"/>
    <n v="151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571"/>
    <n v="1571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1436"/>
    <n v="1436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41"/>
  </r>
  <r>
    <n v="165"/>
    <n v="0"/>
    <n v="165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28518"/>
    <n v="28518"/>
    <n v="0"/>
    <n v="0"/>
    <n v="0"/>
    <n v="0"/>
    <n v="0"/>
    <n v="0"/>
    <n v="0"/>
    <n v="0"/>
    <n v="0"/>
    <n v="0"/>
    <x v="44"/>
  </r>
  <r>
    <n v="256"/>
    <n v="256"/>
    <n v="0"/>
    <n v="0"/>
    <n v="0"/>
    <n v="0"/>
    <n v="0"/>
    <n v="0"/>
    <n v="0"/>
    <n v="0"/>
    <n v="0"/>
    <n v="0"/>
    <x v="45"/>
  </r>
  <r>
    <n v="773"/>
    <n v="773"/>
    <n v="0"/>
    <n v="0"/>
    <n v="0"/>
    <n v="0"/>
    <n v="0"/>
    <n v="0"/>
    <n v="0"/>
    <n v="0"/>
    <n v="0"/>
    <n v="0"/>
    <x v="3"/>
  </r>
  <r>
    <n v="434"/>
    <n v="434"/>
    <n v="0"/>
    <n v="0"/>
    <n v="0"/>
    <n v="0"/>
    <n v="0"/>
    <n v="0"/>
    <n v="0"/>
    <n v="0"/>
    <n v="0"/>
    <n v="0"/>
    <x v="4"/>
  </r>
  <r>
    <n v="10022"/>
    <n v="0"/>
    <n v="10022"/>
    <n v="0"/>
    <n v="0"/>
    <n v="0"/>
    <n v="0"/>
    <n v="0"/>
    <n v="0"/>
    <n v="0"/>
    <n v="0"/>
    <n v="0"/>
    <x v="5"/>
  </r>
  <r>
    <n v="173"/>
    <n v="173"/>
    <n v="0"/>
    <n v="0"/>
    <n v="0"/>
    <n v="0"/>
    <n v="0"/>
    <n v="0"/>
    <n v="0"/>
    <n v="0"/>
    <n v="0"/>
    <n v="0"/>
    <x v="47"/>
  </r>
  <r>
    <n v="30447"/>
    <n v="30447"/>
    <n v="0"/>
    <n v="0"/>
    <n v="0"/>
    <n v="0"/>
    <n v="0"/>
    <n v="0"/>
    <n v="30447"/>
    <n v="30447"/>
    <n v="0"/>
    <n v="0"/>
    <x v="7"/>
  </r>
  <r>
    <n v="1645"/>
    <n v="1645"/>
    <n v="0"/>
    <n v="0"/>
    <n v="0"/>
    <n v="0"/>
    <n v="0"/>
    <n v="0"/>
    <n v="0"/>
    <n v="0"/>
    <n v="0"/>
    <n v="0"/>
    <x v="8"/>
  </r>
  <r>
    <n v="2933"/>
    <n v="0"/>
    <n v="2933"/>
    <n v="0"/>
    <n v="0"/>
    <n v="0"/>
    <n v="0"/>
    <n v="0"/>
    <n v="0"/>
    <n v="0"/>
    <n v="0"/>
    <n v="0"/>
    <x v="9"/>
  </r>
  <r>
    <n v="101"/>
    <n v="101"/>
    <n v="0"/>
    <n v="0"/>
    <n v="101"/>
    <n v="101"/>
    <n v="0"/>
    <n v="0"/>
    <n v="0"/>
    <n v="0"/>
    <n v="0"/>
    <n v="0"/>
    <x v="65"/>
  </r>
  <r>
    <n v="1021"/>
    <n v="1021"/>
    <n v="0"/>
    <n v="0"/>
    <n v="1021"/>
    <n v="1021"/>
    <n v="0"/>
    <n v="0"/>
    <n v="0"/>
    <n v="0"/>
    <n v="0"/>
    <n v="0"/>
    <x v="13"/>
  </r>
  <r>
    <n v="217"/>
    <n v="217"/>
    <n v="0"/>
    <n v="0"/>
    <n v="0"/>
    <n v="0"/>
    <n v="0"/>
    <n v="0"/>
    <n v="217"/>
    <n v="217"/>
    <n v="0"/>
    <n v="0"/>
    <x v="15"/>
  </r>
  <r>
    <n v="383"/>
    <n v="38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2382"/>
    <n v="2382"/>
    <n v="0"/>
    <n v="0"/>
    <n v="0"/>
    <n v="0"/>
    <n v="0"/>
    <n v="0"/>
    <n v="2382"/>
    <n v="2382"/>
    <n v="0"/>
    <n v="0"/>
    <x v="20"/>
  </r>
  <r>
    <n v="47"/>
    <n v="47"/>
    <n v="0"/>
    <n v="0"/>
    <n v="0"/>
    <n v="0"/>
    <n v="0"/>
    <n v="0"/>
    <n v="47"/>
    <n v="47"/>
    <n v="0"/>
    <n v="0"/>
    <x v="25"/>
  </r>
  <r>
    <n v="91"/>
    <n v="91"/>
    <n v="0"/>
    <n v="0"/>
    <n v="0"/>
    <n v="0"/>
    <n v="0"/>
    <n v="0"/>
    <n v="91"/>
    <n v="91"/>
    <n v="0"/>
    <n v="0"/>
    <x v="27"/>
  </r>
  <r>
    <n v="2240"/>
    <n v="2240"/>
    <n v="0"/>
    <n v="0"/>
    <n v="0"/>
    <n v="0"/>
    <n v="0"/>
    <n v="0"/>
    <n v="0"/>
    <n v="0"/>
    <n v="0"/>
    <n v="0"/>
    <x v="28"/>
  </r>
  <r>
    <n v="5138"/>
    <n v="5138"/>
    <n v="0"/>
    <n v="0"/>
    <n v="0"/>
    <n v="0"/>
    <n v="0"/>
    <n v="0"/>
    <n v="0"/>
    <n v="0"/>
    <n v="0"/>
    <n v="0"/>
    <x v="29"/>
  </r>
  <r>
    <n v="4626"/>
    <n v="0"/>
    <n v="4626"/>
    <n v="0"/>
    <n v="0"/>
    <n v="0"/>
    <n v="0"/>
    <n v="0"/>
    <n v="0"/>
    <n v="0"/>
    <n v="0"/>
    <n v="0"/>
    <x v="58"/>
  </r>
  <r>
    <n v="1160"/>
    <n v="0"/>
    <n v="116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9"/>
  </r>
  <r>
    <n v="2383"/>
    <n v="2383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6"/>
  </r>
  <r>
    <n v="47"/>
    <n v="0"/>
    <n v="47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6"/>
  </r>
  <r>
    <n v="469"/>
    <n v="469"/>
    <n v="0"/>
    <n v="0"/>
    <n v="0"/>
    <n v="0"/>
    <n v="0"/>
    <n v="0"/>
    <n v="469"/>
    <n v="469"/>
    <n v="0"/>
    <n v="0"/>
    <x v="37"/>
  </r>
  <r>
    <n v="609"/>
    <n v="609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60"/>
  </r>
  <r>
    <n v="1914"/>
    <n v="1914"/>
    <n v="0"/>
    <n v="0"/>
    <n v="0"/>
    <n v="0"/>
    <n v="0"/>
    <n v="0"/>
    <n v="1914"/>
    <n v="1914"/>
    <n v="0"/>
    <n v="0"/>
    <x v="40"/>
  </r>
  <r>
    <n v="359"/>
    <n v="0"/>
    <n v="359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1"/>
  </r>
  <r>
    <n v="3136"/>
    <n v="3136"/>
    <n v="0"/>
    <n v="0"/>
    <n v="0"/>
    <n v="0"/>
    <n v="0"/>
    <n v="0"/>
    <n v="0"/>
    <n v="0"/>
    <n v="0"/>
    <n v="0"/>
    <x v="45"/>
  </r>
  <r>
    <n v="187"/>
    <n v="187"/>
    <n v="0"/>
    <n v="0"/>
    <n v="187"/>
    <n v="187"/>
    <n v="0"/>
    <n v="0"/>
    <n v="0"/>
    <n v="0"/>
    <n v="0"/>
    <n v="0"/>
    <x v="3"/>
  </r>
  <r>
    <n v="7117"/>
    <n v="7117"/>
    <n v="0"/>
    <n v="0"/>
    <n v="7117"/>
    <n v="7117"/>
    <n v="0"/>
    <n v="0"/>
    <n v="0"/>
    <n v="0"/>
    <n v="0"/>
    <n v="0"/>
    <x v="4"/>
  </r>
  <r>
    <n v="196"/>
    <n v="196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26"/>
    <n v="26"/>
    <n v="0"/>
    <n v="0"/>
    <x v="7"/>
  </r>
  <r>
    <n v="4017"/>
    <n v="4017"/>
    <n v="0"/>
    <n v="0"/>
    <n v="0"/>
    <n v="0"/>
    <n v="0"/>
    <n v="0"/>
    <n v="0"/>
    <n v="0"/>
    <n v="0"/>
    <n v="0"/>
    <x v="8"/>
  </r>
  <r>
    <n v="2512"/>
    <n v="2512"/>
    <n v="0"/>
    <n v="0"/>
    <n v="0"/>
    <n v="0"/>
    <n v="0"/>
    <n v="0"/>
    <n v="0"/>
    <n v="0"/>
    <n v="0"/>
    <n v="0"/>
    <x v="9"/>
  </r>
  <r>
    <n v="2143"/>
    <n v="0"/>
    <n v="2143"/>
    <n v="0"/>
    <n v="2143"/>
    <n v="0"/>
    <n v="2143"/>
    <n v="0"/>
    <n v="0"/>
    <n v="0"/>
    <n v="0"/>
    <n v="0"/>
    <x v="11"/>
  </r>
  <r>
    <n v="358"/>
    <n v="358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341"/>
    <n v="341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54"/>
  </r>
  <r>
    <n v="369"/>
    <n v="369"/>
    <n v="0"/>
    <n v="0"/>
    <n v="369"/>
    <n v="369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700"/>
    <n v="0"/>
    <n v="70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8"/>
  </r>
  <r>
    <n v="143"/>
    <n v="143"/>
    <n v="0"/>
    <n v="0"/>
    <n v="143"/>
    <n v="143"/>
    <n v="0"/>
    <n v="0"/>
    <n v="0"/>
    <n v="0"/>
    <n v="0"/>
    <n v="0"/>
    <x v="29"/>
  </r>
  <r>
    <n v="227"/>
    <n v="227"/>
    <n v="0"/>
    <n v="0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31"/>
  </r>
  <r>
    <n v="1411"/>
    <n v="1411"/>
    <n v="0"/>
    <n v="0"/>
    <n v="0"/>
    <n v="0"/>
    <n v="0"/>
    <n v="0"/>
    <n v="0"/>
    <n v="0"/>
    <n v="0"/>
    <n v="0"/>
    <x v="59"/>
  </r>
  <r>
    <n v="3421"/>
    <n v="3421"/>
    <n v="0"/>
    <n v="0"/>
    <n v="0"/>
    <n v="0"/>
    <n v="0"/>
    <n v="0"/>
    <n v="0"/>
    <n v="0"/>
    <n v="0"/>
    <n v="0"/>
    <x v="33"/>
  </r>
  <r>
    <n v="199"/>
    <n v="199"/>
    <n v="0"/>
    <n v="0"/>
    <n v="0"/>
    <n v="0"/>
    <n v="0"/>
    <n v="0"/>
    <n v="0"/>
    <n v="0"/>
    <n v="0"/>
    <n v="0"/>
    <x v="34"/>
  </r>
  <r>
    <n v="86"/>
    <n v="86"/>
    <n v="0"/>
    <n v="0"/>
    <n v="86"/>
    <n v="86"/>
    <n v="0"/>
    <n v="0"/>
    <n v="0"/>
    <n v="0"/>
    <n v="0"/>
    <n v="0"/>
    <x v="52"/>
  </r>
  <r>
    <n v="217"/>
    <n v="217"/>
    <n v="0"/>
    <n v="0"/>
    <n v="217"/>
    <n v="217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785"/>
    <n v="785"/>
    <n v="0"/>
    <n v="0"/>
    <n v="785"/>
    <n v="785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213"/>
    <n v="0"/>
    <n v="7213"/>
    <n v="0"/>
    <n v="7213"/>
    <n v="0"/>
    <n v="7213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96"/>
    <n v="96"/>
    <n v="0"/>
    <n v="0"/>
    <n v="96"/>
    <n v="96"/>
    <n v="0"/>
    <n v="0"/>
    <n v="0"/>
    <n v="0"/>
    <n v="0"/>
    <n v="0"/>
    <x v="42"/>
  </r>
  <r>
    <n v="1180"/>
    <n v="1180"/>
    <n v="0"/>
    <n v="0"/>
    <n v="1180"/>
    <n v="1180"/>
    <n v="0"/>
    <n v="0"/>
    <n v="0"/>
    <n v="0"/>
    <n v="0"/>
    <n v="0"/>
    <x v="0"/>
  </r>
  <r>
    <n v="495"/>
    <n v="0"/>
    <n v="495"/>
    <n v="0"/>
    <n v="0"/>
    <n v="0"/>
    <n v="0"/>
    <n v="0"/>
    <n v="0"/>
    <n v="0"/>
    <n v="0"/>
    <n v="0"/>
    <x v="1"/>
  </r>
  <r>
    <n v="4435"/>
    <n v="0"/>
    <n v="4435"/>
    <n v="0"/>
    <n v="0"/>
    <n v="0"/>
    <n v="0"/>
    <n v="0"/>
    <n v="0"/>
    <n v="0"/>
    <n v="0"/>
    <n v="0"/>
    <x v="45"/>
  </r>
  <r>
    <n v="2833"/>
    <n v="2833"/>
    <n v="0"/>
    <n v="0"/>
    <n v="2833"/>
    <n v="2833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71"/>
  </r>
  <r>
    <n v="285"/>
    <n v="285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47"/>
  </r>
  <r>
    <n v="5060"/>
    <n v="5060"/>
    <n v="0"/>
    <n v="0"/>
    <n v="0"/>
    <n v="0"/>
    <n v="0"/>
    <n v="0"/>
    <n v="0"/>
    <n v="0"/>
    <n v="0"/>
    <n v="0"/>
    <x v="7"/>
  </r>
  <r>
    <n v="1457"/>
    <n v="1457"/>
    <n v="0"/>
    <n v="0"/>
    <n v="0"/>
    <n v="0"/>
    <n v="0"/>
    <n v="0"/>
    <n v="0"/>
    <n v="0"/>
    <n v="0"/>
    <n v="0"/>
    <x v="8"/>
  </r>
  <r>
    <n v="1106"/>
    <n v="1106"/>
    <n v="0"/>
    <n v="0"/>
    <n v="0"/>
    <n v="0"/>
    <n v="0"/>
    <n v="0"/>
    <n v="1106"/>
    <n v="1106"/>
    <n v="0"/>
    <n v="0"/>
    <x v="9"/>
  </r>
  <r>
    <n v="3"/>
    <n v="3"/>
    <n v="0"/>
    <n v="0"/>
    <n v="0"/>
    <n v="0"/>
    <n v="0"/>
    <n v="0"/>
    <n v="0"/>
    <n v="0"/>
    <n v="0"/>
    <n v="0"/>
    <x v="65"/>
  </r>
  <r>
    <n v="1067"/>
    <n v="1067"/>
    <n v="0"/>
    <n v="0"/>
    <n v="0"/>
    <n v="0"/>
    <n v="0"/>
    <n v="0"/>
    <n v="1067"/>
    <n v="1067"/>
    <n v="0"/>
    <n v="0"/>
    <x v="13"/>
  </r>
  <r>
    <n v="49"/>
    <n v="0"/>
    <n v="49"/>
    <n v="0"/>
    <n v="0"/>
    <n v="0"/>
    <n v="0"/>
    <n v="0"/>
    <n v="49"/>
    <n v="0"/>
    <n v="49"/>
    <n v="0"/>
    <x v="72"/>
  </r>
  <r>
    <n v="17426"/>
    <n v="0"/>
    <n v="17426"/>
    <n v="0"/>
    <n v="17426"/>
    <n v="0"/>
    <n v="17426"/>
    <n v="0"/>
    <n v="0"/>
    <n v="0"/>
    <n v="0"/>
    <n v="0"/>
    <x v="16"/>
  </r>
  <r>
    <n v="785"/>
    <n v="78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519"/>
    <n v="0"/>
    <n v="519"/>
    <n v="0"/>
    <n v="0"/>
    <n v="0"/>
    <n v="0"/>
    <n v="0"/>
    <n v="0"/>
    <n v="0"/>
    <n v="0"/>
    <n v="0"/>
    <x v="19"/>
  </r>
  <r>
    <n v="30"/>
    <n v="30"/>
    <n v="0"/>
    <n v="0"/>
    <n v="30"/>
    <n v="30"/>
    <n v="0"/>
    <n v="0"/>
    <n v="0"/>
    <n v="0"/>
    <n v="0"/>
    <n v="0"/>
    <x v="20"/>
  </r>
  <r>
    <n v="2615"/>
    <n v="261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23"/>
    <n v="23"/>
    <n v="0"/>
    <n v="0"/>
    <n v="23"/>
    <n v="23"/>
    <n v="0"/>
    <n v="0"/>
    <n v="0"/>
    <n v="0"/>
    <n v="0"/>
    <n v="0"/>
    <x v="55"/>
  </r>
  <r>
    <n v="440"/>
    <n v="440"/>
    <n v="0"/>
    <n v="0"/>
    <n v="0"/>
    <n v="0"/>
    <n v="0"/>
    <n v="0"/>
    <n v="0"/>
    <n v="0"/>
    <n v="0"/>
    <n v="0"/>
    <x v="29"/>
  </r>
  <r>
    <n v="7541"/>
    <n v="0"/>
    <n v="7541"/>
    <n v="0"/>
    <n v="0"/>
    <n v="0"/>
    <n v="0"/>
    <n v="0"/>
    <n v="0"/>
    <n v="0"/>
    <n v="0"/>
    <n v="0"/>
    <x v="58"/>
  </r>
  <r>
    <n v="189"/>
    <n v="189"/>
    <n v="0"/>
    <n v="0"/>
    <n v="0"/>
    <n v="0"/>
    <n v="0"/>
    <n v="0"/>
    <n v="0"/>
    <n v="0"/>
    <n v="0"/>
    <n v="0"/>
    <x v="31"/>
  </r>
  <r>
    <n v="12319"/>
    <n v="12319"/>
    <n v="0"/>
    <n v="0"/>
    <n v="0"/>
    <n v="0"/>
    <n v="0"/>
    <n v="0"/>
    <n v="0"/>
    <n v="0"/>
    <n v="0"/>
    <n v="0"/>
    <x v="59"/>
  </r>
  <r>
    <n v="101"/>
    <n v="101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56"/>
  </r>
  <r>
    <n v="7"/>
    <n v="7"/>
    <n v="0"/>
    <n v="0"/>
    <n v="0"/>
    <n v="0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1198"/>
    <n v="0"/>
    <n v="1198"/>
    <n v="0"/>
    <n v="1198"/>
    <n v="0"/>
    <n v="1198"/>
    <n v="0"/>
    <n v="0"/>
    <n v="0"/>
    <n v="0"/>
    <n v="0"/>
    <x v="38"/>
  </r>
  <r>
    <n v="84"/>
    <n v="84"/>
    <n v="0"/>
    <n v="0"/>
    <n v="0"/>
    <n v="0"/>
    <n v="0"/>
    <n v="0"/>
    <n v="84"/>
    <n v="84"/>
    <n v="0"/>
    <n v="0"/>
    <x v="39"/>
  </r>
  <r>
    <n v="4335"/>
    <n v="4335"/>
    <n v="0"/>
    <n v="0"/>
    <n v="0"/>
    <n v="0"/>
    <n v="0"/>
    <n v="0"/>
    <n v="4335"/>
    <n v="4335"/>
    <n v="0"/>
    <n v="0"/>
    <x v="40"/>
  </r>
  <r>
    <n v="2075"/>
    <n v="0"/>
    <n v="2075"/>
    <n v="0"/>
    <n v="2075"/>
    <n v="0"/>
    <n v="2075"/>
    <n v="0"/>
    <n v="0"/>
    <n v="0"/>
    <n v="0"/>
    <n v="0"/>
    <x v="41"/>
  </r>
  <r>
    <n v="730"/>
    <n v="730"/>
    <n v="0"/>
    <n v="0"/>
    <n v="730"/>
    <n v="730"/>
    <n v="0"/>
    <n v="0"/>
    <n v="0"/>
    <n v="0"/>
    <n v="0"/>
    <n v="0"/>
    <x v="42"/>
  </r>
  <r>
    <n v="34"/>
    <n v="34"/>
    <n v="0"/>
    <n v="0"/>
    <n v="0"/>
    <n v="0"/>
    <n v="0"/>
    <n v="0"/>
    <n v="34"/>
    <n v="34"/>
    <n v="0"/>
    <n v="0"/>
    <x v="43"/>
  </r>
  <r>
    <n v="9114"/>
    <n v="9114"/>
    <n v="0"/>
    <n v="0"/>
    <n v="0"/>
    <n v="0"/>
    <n v="0"/>
    <n v="0"/>
    <n v="0"/>
    <n v="0"/>
    <n v="0"/>
    <n v="0"/>
    <x v="44"/>
  </r>
  <r>
    <n v="1867"/>
    <n v="1867"/>
    <n v="0"/>
    <n v="0"/>
    <n v="0"/>
    <n v="0"/>
    <n v="0"/>
    <n v="0"/>
    <n v="1867"/>
    <n v="1867"/>
    <n v="0"/>
    <n v="0"/>
    <x v="2"/>
  </r>
  <r>
    <n v="136"/>
    <n v="136"/>
    <n v="0"/>
    <n v="0"/>
    <n v="0"/>
    <n v="0"/>
    <n v="0"/>
    <n v="0"/>
    <n v="136"/>
    <n v="136"/>
    <n v="0"/>
    <n v="0"/>
    <x v="46"/>
  </r>
  <r>
    <n v="292"/>
    <n v="292"/>
    <n v="0"/>
    <n v="0"/>
    <n v="0"/>
    <n v="0"/>
    <n v="0"/>
    <n v="0"/>
    <n v="0"/>
    <n v="0"/>
    <n v="0"/>
    <n v="0"/>
    <x v="4"/>
  </r>
  <r>
    <n v="648"/>
    <n v="648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47"/>
  </r>
  <r>
    <n v="2580"/>
    <n v="0"/>
    <n v="2580"/>
    <n v="0"/>
    <n v="0"/>
    <n v="0"/>
    <n v="0"/>
    <n v="0"/>
    <n v="0"/>
    <n v="0"/>
    <n v="0"/>
    <n v="0"/>
    <x v="7"/>
  </r>
  <r>
    <n v="4173"/>
    <n v="4173"/>
    <n v="0"/>
    <n v="0"/>
    <n v="0"/>
    <n v="0"/>
    <n v="0"/>
    <n v="0"/>
    <n v="0"/>
    <n v="0"/>
    <n v="0"/>
    <n v="0"/>
    <x v="8"/>
  </r>
  <r>
    <n v="1553"/>
    <n v="1553"/>
    <n v="0"/>
    <n v="0"/>
    <n v="0"/>
    <n v="0"/>
    <n v="0"/>
    <n v="0"/>
    <n v="1553"/>
    <n v="1553"/>
    <n v="0"/>
    <n v="0"/>
    <x v="48"/>
  </r>
  <r>
    <n v="517"/>
    <n v="0"/>
    <n v="517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3"/>
  </r>
  <r>
    <n v="237"/>
    <n v="237"/>
    <n v="0"/>
    <n v="0"/>
    <n v="0"/>
    <n v="0"/>
    <n v="0"/>
    <n v="0"/>
    <n v="237"/>
    <n v="237"/>
    <n v="0"/>
    <n v="0"/>
    <x v="15"/>
  </r>
  <r>
    <n v="11133"/>
    <n v="0"/>
    <n v="11133"/>
    <n v="0"/>
    <n v="0"/>
    <n v="0"/>
    <n v="0"/>
    <n v="0"/>
    <n v="0"/>
    <n v="0"/>
    <n v="0"/>
    <n v="0"/>
    <x v="16"/>
  </r>
  <r>
    <n v="129"/>
    <n v="0"/>
    <n v="129"/>
    <n v="0"/>
    <n v="0"/>
    <n v="0"/>
    <n v="0"/>
    <n v="0"/>
    <n v="0"/>
    <n v="0"/>
    <n v="0"/>
    <n v="0"/>
    <x v="49"/>
  </r>
  <r>
    <n v="600"/>
    <n v="60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2923"/>
    <n v="0"/>
    <n v="2923"/>
    <n v="0"/>
    <n v="0"/>
    <n v="0"/>
    <n v="0"/>
    <n v="0"/>
    <n v="0"/>
    <n v="0"/>
    <n v="0"/>
    <n v="0"/>
    <x v="20"/>
  </r>
  <r>
    <n v="5563"/>
    <n v="5563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28"/>
  </r>
  <r>
    <n v="446"/>
    <n v="446"/>
    <n v="0"/>
    <n v="0"/>
    <n v="0"/>
    <n v="0"/>
    <n v="0"/>
    <n v="0"/>
    <n v="0"/>
    <n v="0"/>
    <n v="0"/>
    <n v="0"/>
    <x v="29"/>
  </r>
  <r>
    <n v="23616"/>
    <n v="23616"/>
    <n v="0"/>
    <n v="0"/>
    <n v="23616"/>
    <n v="23616"/>
    <n v="0"/>
    <n v="0"/>
    <n v="0"/>
    <n v="0"/>
    <n v="0"/>
    <n v="0"/>
    <x v="30"/>
  </r>
  <r>
    <n v="2387"/>
    <n v="2387"/>
    <n v="0"/>
    <n v="0"/>
    <n v="0"/>
    <n v="0"/>
    <n v="0"/>
    <n v="0"/>
    <n v="0"/>
    <n v="0"/>
    <n v="0"/>
    <n v="0"/>
    <x v="63"/>
  </r>
  <r>
    <n v="3911"/>
    <n v="0"/>
    <n v="3911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33"/>
  </r>
  <r>
    <n v="350"/>
    <n v="350"/>
    <n v="0"/>
    <n v="0"/>
    <n v="0"/>
    <n v="0"/>
    <n v="0"/>
    <n v="0"/>
    <n v="0"/>
    <n v="0"/>
    <n v="0"/>
    <n v="0"/>
    <x v="34"/>
  </r>
  <r>
    <n v="723"/>
    <n v="72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278"/>
    <n v="278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60"/>
  </r>
  <r>
    <n v="22341"/>
    <n v="22341"/>
    <n v="0"/>
    <n v="0"/>
    <n v="22341"/>
    <n v="22341"/>
    <n v="0"/>
    <n v="0"/>
    <n v="0"/>
    <n v="0"/>
    <n v="0"/>
    <n v="0"/>
    <x v="40"/>
  </r>
  <r>
    <n v="726"/>
    <n v="0"/>
    <n v="726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3"/>
  </r>
  <r>
    <n v="11160"/>
    <n v="11160"/>
    <n v="0"/>
    <n v="0"/>
    <n v="11160"/>
    <n v="11160"/>
    <n v="0"/>
    <n v="0"/>
    <n v="0"/>
    <n v="0"/>
    <n v="0"/>
    <n v="0"/>
    <x v="44"/>
  </r>
  <r>
    <n v="629"/>
    <n v="62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97"/>
    <n v="9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56"/>
    <n v="56"/>
    <n v="0"/>
    <n v="0"/>
    <n v="0"/>
    <n v="0"/>
    <n v="0"/>
    <n v="0"/>
    <n v="0"/>
    <n v="0"/>
    <n v="0"/>
    <n v="0"/>
    <x v="47"/>
  </r>
  <r>
    <n v="2"/>
    <n v="0"/>
    <n v="2"/>
    <n v="0"/>
    <n v="0"/>
    <n v="0"/>
    <n v="0"/>
    <n v="0"/>
    <n v="0"/>
    <n v="0"/>
    <n v="0"/>
    <n v="0"/>
    <x v="67"/>
  </r>
  <r>
    <n v="49241"/>
    <n v="49241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9"/>
  </r>
  <r>
    <n v="2893"/>
    <n v="0"/>
    <n v="2893"/>
    <n v="0"/>
    <n v="0"/>
    <n v="0"/>
    <n v="0"/>
    <n v="0"/>
    <n v="0"/>
    <n v="0"/>
    <n v="0"/>
    <n v="0"/>
    <x v="53"/>
  </r>
  <r>
    <n v="580"/>
    <n v="0"/>
    <n v="580"/>
    <n v="0"/>
    <n v="0"/>
    <n v="0"/>
    <n v="0"/>
    <n v="0"/>
    <n v="0"/>
    <n v="0"/>
    <n v="0"/>
    <n v="0"/>
    <x v="13"/>
  </r>
  <r>
    <n v="145"/>
    <n v="0"/>
    <n v="145"/>
    <n v="0"/>
    <n v="0"/>
    <n v="0"/>
    <n v="0"/>
    <n v="0"/>
    <n v="0"/>
    <n v="0"/>
    <n v="0"/>
    <n v="0"/>
    <x v="15"/>
  </r>
  <r>
    <n v="412"/>
    <n v="412"/>
    <n v="0"/>
    <n v="0"/>
    <n v="0"/>
    <n v="0"/>
    <n v="0"/>
    <n v="0"/>
    <n v="0"/>
    <n v="0"/>
    <n v="0"/>
    <n v="0"/>
    <x v="16"/>
  </r>
  <r>
    <n v="3082"/>
    <n v="3082"/>
    <n v="0"/>
    <n v="0"/>
    <n v="0"/>
    <n v="0"/>
    <n v="0"/>
    <n v="0"/>
    <n v="0"/>
    <n v="0"/>
    <n v="0"/>
    <n v="0"/>
    <x v="17"/>
  </r>
  <r>
    <n v="74"/>
    <n v="74"/>
    <n v="0"/>
    <n v="0"/>
    <n v="74"/>
    <n v="74"/>
    <n v="0"/>
    <n v="0"/>
    <n v="0"/>
    <n v="0"/>
    <n v="0"/>
    <n v="0"/>
    <x v="57"/>
  </r>
  <r>
    <n v="28"/>
    <n v="28"/>
    <n v="0"/>
    <n v="0"/>
    <n v="0"/>
    <n v="0"/>
    <n v="0"/>
    <n v="0"/>
    <n v="28"/>
    <n v="28"/>
    <n v="0"/>
    <n v="0"/>
    <x v="19"/>
  </r>
  <r>
    <n v="313"/>
    <n v="313"/>
    <n v="0"/>
    <n v="0"/>
    <n v="0"/>
    <n v="0"/>
    <n v="0"/>
    <n v="0"/>
    <n v="313"/>
    <n v="313"/>
    <n v="0"/>
    <n v="0"/>
    <x v="20"/>
  </r>
  <r>
    <n v="12"/>
    <n v="12"/>
    <n v="0"/>
    <n v="0"/>
    <n v="0"/>
    <n v="0"/>
    <n v="0"/>
    <n v="0"/>
    <n v="0"/>
    <n v="0"/>
    <n v="0"/>
    <n v="0"/>
    <x v="25"/>
  </r>
  <r>
    <n v="97"/>
    <n v="97"/>
    <n v="0"/>
    <n v="0"/>
    <n v="97"/>
    <n v="97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55"/>
  </r>
  <r>
    <n v="831"/>
    <n v="831"/>
    <n v="0"/>
    <n v="0"/>
    <n v="0"/>
    <n v="0"/>
    <n v="0"/>
    <n v="0"/>
    <n v="0"/>
    <n v="0"/>
    <n v="0"/>
    <n v="0"/>
    <x v="29"/>
  </r>
  <r>
    <n v="4851"/>
    <n v="0"/>
    <n v="4851"/>
    <n v="0"/>
    <n v="0"/>
    <n v="0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31"/>
  </r>
  <r>
    <n v="628"/>
    <n v="628"/>
    <n v="0"/>
    <n v="0"/>
    <n v="0"/>
    <n v="0"/>
    <n v="0"/>
    <n v="0"/>
    <n v="0"/>
    <n v="0"/>
    <n v="0"/>
    <n v="0"/>
    <x v="59"/>
  </r>
  <r>
    <n v="2222"/>
    <n v="0"/>
    <n v="2222"/>
    <n v="0"/>
    <n v="0"/>
    <n v="0"/>
    <n v="0"/>
    <n v="0"/>
    <n v="0"/>
    <n v="0"/>
    <n v="0"/>
    <n v="0"/>
    <x v="33"/>
  </r>
  <r>
    <n v="2173"/>
    <n v="2173"/>
    <n v="0"/>
    <n v="0"/>
    <n v="2173"/>
    <n v="2173"/>
    <n v="0"/>
    <n v="0"/>
    <n v="0"/>
    <n v="0"/>
    <n v="0"/>
    <n v="0"/>
    <x v="34"/>
  </r>
  <r>
    <n v="394"/>
    <n v="394"/>
    <n v="0"/>
    <n v="0"/>
    <n v="0"/>
    <n v="0"/>
    <n v="0"/>
    <n v="0"/>
    <n v="0"/>
    <n v="0"/>
    <n v="0"/>
    <n v="0"/>
    <x v="62"/>
  </r>
  <r>
    <n v="222"/>
    <n v="0"/>
    <n v="222"/>
    <n v="0"/>
    <n v="0"/>
    <n v="0"/>
    <n v="0"/>
    <n v="0"/>
    <n v="0"/>
    <n v="0"/>
    <n v="0"/>
    <n v="0"/>
    <x v="36"/>
  </r>
  <r>
    <n v="516"/>
    <n v="516"/>
    <n v="0"/>
    <n v="0"/>
    <n v="0"/>
    <n v="0"/>
    <n v="0"/>
    <n v="0"/>
    <n v="0"/>
    <n v="0"/>
    <n v="0"/>
    <n v="0"/>
    <x v="37"/>
  </r>
  <r>
    <n v="408"/>
    <n v="408"/>
    <n v="0"/>
    <n v="0"/>
    <n v="0"/>
    <n v="0"/>
    <n v="0"/>
    <n v="0"/>
    <n v="408"/>
    <n v="408"/>
    <n v="0"/>
    <n v="0"/>
    <x v="38"/>
  </r>
  <r>
    <n v="59"/>
    <n v="59"/>
    <n v="0"/>
    <n v="0"/>
    <n v="0"/>
    <n v="0"/>
    <n v="0"/>
    <n v="0"/>
    <n v="0"/>
    <n v="0"/>
    <n v="0"/>
    <n v="0"/>
    <x v="39"/>
  </r>
  <r>
    <n v="755"/>
    <n v="755"/>
    <n v="0"/>
    <n v="0"/>
    <n v="0"/>
    <n v="0"/>
    <n v="0"/>
    <n v="0"/>
    <n v="0"/>
    <n v="0"/>
    <n v="0"/>
    <n v="0"/>
    <x v="40"/>
  </r>
  <r>
    <n v="211"/>
    <n v="0"/>
    <n v="211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42"/>
  </r>
  <r>
    <n v="8888"/>
    <n v="888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4"/>
  </r>
  <r>
    <n v="395"/>
    <n v="395"/>
    <n v="0"/>
    <n v="0"/>
    <n v="0"/>
    <n v="0"/>
    <n v="0"/>
    <n v="0"/>
    <n v="395"/>
    <n v="395"/>
    <n v="0"/>
    <n v="0"/>
    <x v="2"/>
  </r>
  <r>
    <n v="7"/>
    <n v="7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4"/>
  </r>
  <r>
    <n v="2194"/>
    <n v="219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7"/>
  </r>
  <r>
    <n v="1424"/>
    <n v="1424"/>
    <n v="0"/>
    <n v="0"/>
    <n v="0"/>
    <n v="0"/>
    <n v="0"/>
    <n v="0"/>
    <n v="0"/>
    <n v="0"/>
    <n v="0"/>
    <n v="0"/>
    <x v="7"/>
  </r>
  <r>
    <n v="211"/>
    <n v="21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15"/>
  </r>
  <r>
    <n v="43"/>
    <n v="43"/>
    <n v="0"/>
    <n v="0"/>
    <n v="43"/>
    <n v="43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7962"/>
    <n v="7962"/>
    <n v="0"/>
    <n v="0"/>
    <n v="0"/>
    <n v="0"/>
    <n v="0"/>
    <n v="0"/>
    <n v="0"/>
    <n v="0"/>
    <n v="0"/>
    <n v="0"/>
    <x v="19"/>
  </r>
  <r>
    <n v="539"/>
    <n v="539"/>
    <n v="0"/>
    <n v="0"/>
    <n v="0"/>
    <n v="0"/>
    <n v="0"/>
    <n v="0"/>
    <n v="0"/>
    <n v="0"/>
    <n v="0"/>
    <n v="0"/>
    <x v="20"/>
  </r>
  <r>
    <n v="6800"/>
    <n v="0"/>
    <n v="6800"/>
    <n v="0"/>
    <n v="0"/>
    <n v="0"/>
    <n v="0"/>
    <n v="0"/>
    <n v="0"/>
    <n v="0"/>
    <n v="0"/>
    <n v="0"/>
    <x v="25"/>
  </r>
  <r>
    <n v="33"/>
    <n v="33"/>
    <n v="0"/>
    <n v="0"/>
    <n v="33"/>
    <n v="33"/>
    <n v="0"/>
    <n v="0"/>
    <n v="0"/>
    <n v="0"/>
    <n v="0"/>
    <n v="0"/>
    <x v="27"/>
  </r>
  <r>
    <n v="2015"/>
    <n v="2015"/>
    <n v="0"/>
    <n v="0"/>
    <n v="2015"/>
    <n v="2015"/>
    <n v="0"/>
    <n v="0"/>
    <n v="0"/>
    <n v="0"/>
    <n v="0"/>
    <n v="0"/>
    <x v="28"/>
  </r>
  <r>
    <n v="3288"/>
    <n v="3288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174"/>
    <n v="174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116"/>
    <n v="116"/>
    <n v="0"/>
    <n v="0"/>
    <x v="33"/>
  </r>
  <r>
    <n v="12"/>
    <n v="12"/>
    <n v="0"/>
    <n v="0"/>
    <n v="0"/>
    <n v="0"/>
    <n v="0"/>
    <n v="0"/>
    <n v="12"/>
    <n v="12"/>
    <n v="0"/>
    <n v="0"/>
    <x v="66"/>
  </r>
  <r>
    <n v="81"/>
    <n v="81"/>
    <n v="0"/>
    <n v="0"/>
    <n v="0"/>
    <n v="0"/>
    <n v="0"/>
    <n v="0"/>
    <n v="0"/>
    <n v="0"/>
    <n v="0"/>
    <n v="0"/>
    <x v="62"/>
  </r>
  <r>
    <n v="681"/>
    <n v="681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61"/>
    <n v="61"/>
    <n v="0"/>
    <n v="0"/>
    <x v="37"/>
  </r>
  <r>
    <n v="148"/>
    <n v="148"/>
    <n v="0"/>
    <n v="0"/>
    <n v="148"/>
    <n v="148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4170"/>
    <n v="4170"/>
    <n v="0"/>
    <n v="0"/>
    <n v="0"/>
    <n v="0"/>
    <n v="0"/>
    <n v="0"/>
    <n v="0"/>
    <n v="0"/>
    <n v="0"/>
    <n v="0"/>
    <x v="40"/>
  </r>
  <r>
    <n v="309"/>
    <n v="309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0"/>
  </r>
  <r>
    <n v="516"/>
    <n v="516"/>
    <n v="0"/>
    <n v="0"/>
    <n v="0"/>
    <n v="0"/>
    <n v="0"/>
    <n v="0"/>
    <n v="0"/>
    <n v="0"/>
    <n v="0"/>
    <n v="0"/>
    <x v="44"/>
  </r>
  <r>
    <n v="1308"/>
    <n v="1308"/>
    <n v="0"/>
    <n v="0"/>
    <n v="1308"/>
    <n v="1308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141"/>
    <n v="141"/>
    <n v="0"/>
    <n v="0"/>
    <n v="0"/>
    <n v="0"/>
    <n v="0"/>
    <n v="0"/>
    <n v="141"/>
    <n v="141"/>
    <n v="0"/>
    <n v="0"/>
    <x v="4"/>
  </r>
  <r>
    <n v="4"/>
    <n v="4"/>
    <n v="0"/>
    <n v="0"/>
    <n v="4"/>
    <n v="4"/>
    <n v="0"/>
    <n v="0"/>
    <n v="0"/>
    <n v="0"/>
    <n v="0"/>
    <n v="0"/>
    <x v="69"/>
  </r>
  <r>
    <n v="166"/>
    <n v="0"/>
    <n v="166"/>
    <n v="0"/>
    <n v="0"/>
    <n v="0"/>
    <n v="0"/>
    <n v="0"/>
    <n v="0"/>
    <n v="0"/>
    <n v="0"/>
    <n v="0"/>
    <x v="47"/>
  </r>
  <r>
    <n v="833"/>
    <n v="833"/>
    <n v="0"/>
    <n v="0"/>
    <n v="0"/>
    <n v="0"/>
    <n v="0"/>
    <n v="0"/>
    <n v="0"/>
    <n v="0"/>
    <n v="0"/>
    <n v="0"/>
    <x v="7"/>
  </r>
  <r>
    <n v="6544"/>
    <n v="6544"/>
    <n v="0"/>
    <n v="0"/>
    <n v="0"/>
    <n v="0"/>
    <n v="0"/>
    <n v="0"/>
    <n v="0"/>
    <n v="0"/>
    <n v="0"/>
    <n v="0"/>
    <x v="8"/>
  </r>
  <r>
    <n v="2470"/>
    <n v="0"/>
    <n v="247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13"/>
  </r>
  <r>
    <n v="553"/>
    <n v="553"/>
    <n v="0"/>
    <n v="0"/>
    <n v="0"/>
    <n v="0"/>
    <n v="0"/>
    <n v="0"/>
    <n v="553"/>
    <n v="553"/>
    <n v="0"/>
    <n v="0"/>
    <x v="15"/>
  </r>
  <r>
    <n v="2162"/>
    <n v="2162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16"/>
    <n v="16"/>
    <n v="0"/>
    <n v="0"/>
    <x v="49"/>
  </r>
  <r>
    <n v="96"/>
    <n v="0"/>
    <n v="96"/>
    <n v="0"/>
    <n v="0"/>
    <n v="0"/>
    <n v="0"/>
    <n v="0"/>
    <n v="0"/>
    <n v="0"/>
    <n v="0"/>
    <n v="0"/>
    <x v="50"/>
  </r>
  <r>
    <n v="113"/>
    <n v="113"/>
    <n v="0"/>
    <n v="0"/>
    <n v="0"/>
    <n v="0"/>
    <n v="0"/>
    <n v="0"/>
    <n v="0"/>
    <n v="0"/>
    <n v="0"/>
    <n v="0"/>
    <x v="19"/>
  </r>
  <r>
    <n v="5068"/>
    <n v="5068"/>
    <n v="0"/>
    <n v="0"/>
    <n v="5068"/>
    <n v="5068"/>
    <n v="0"/>
    <n v="0"/>
    <n v="0"/>
    <n v="0"/>
    <n v="0"/>
    <n v="0"/>
    <x v="20"/>
  </r>
  <r>
    <n v="3291"/>
    <n v="3291"/>
    <n v="0"/>
    <n v="0"/>
    <n v="0"/>
    <n v="0"/>
    <n v="0"/>
    <n v="0"/>
    <n v="0"/>
    <n v="0"/>
    <n v="0"/>
    <n v="0"/>
    <x v="25"/>
  </r>
  <r>
    <n v="187"/>
    <n v="187"/>
    <n v="0"/>
    <n v="0"/>
    <n v="0"/>
    <n v="0"/>
    <n v="0"/>
    <n v="0"/>
    <n v="0"/>
    <n v="0"/>
    <n v="0"/>
    <n v="0"/>
    <x v="27"/>
  </r>
  <r>
    <n v="8489"/>
    <n v="8489"/>
    <n v="0"/>
    <n v="0"/>
    <n v="0"/>
    <n v="0"/>
    <n v="0"/>
    <n v="0"/>
    <n v="0"/>
    <n v="0"/>
    <n v="0"/>
    <n v="0"/>
    <x v="28"/>
  </r>
  <r>
    <n v="342"/>
    <n v="342"/>
    <n v="0"/>
    <n v="0"/>
    <n v="0"/>
    <n v="0"/>
    <n v="0"/>
    <n v="0"/>
    <n v="0"/>
    <n v="0"/>
    <n v="0"/>
    <n v="0"/>
    <x v="29"/>
  </r>
  <r>
    <n v="260"/>
    <n v="0"/>
    <n v="260"/>
    <n v="0"/>
    <n v="0"/>
    <n v="0"/>
    <n v="0"/>
    <n v="0"/>
    <n v="0"/>
    <n v="0"/>
    <n v="0"/>
    <n v="0"/>
    <x v="30"/>
  </r>
  <r>
    <n v="2484"/>
    <n v="0"/>
    <n v="2484"/>
    <n v="0"/>
    <n v="0"/>
    <n v="0"/>
    <n v="0"/>
    <n v="0"/>
    <n v="0"/>
    <n v="0"/>
    <n v="0"/>
    <n v="0"/>
    <x v="31"/>
  </r>
  <r>
    <n v="251"/>
    <n v="251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34"/>
  </r>
  <r>
    <n v="18"/>
    <n v="18"/>
    <n v="0"/>
    <n v="0"/>
    <n v="18"/>
    <n v="18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37"/>
  </r>
  <r>
    <n v="782"/>
    <n v="782"/>
    <n v="0"/>
    <n v="0"/>
    <n v="0"/>
    <n v="0"/>
    <n v="0"/>
    <n v="0"/>
    <n v="0"/>
    <n v="0"/>
    <n v="0"/>
    <n v="0"/>
    <x v="38"/>
  </r>
  <r>
    <n v="1634"/>
    <n v="0"/>
    <n v="1634"/>
    <n v="0"/>
    <n v="0"/>
    <n v="0"/>
    <n v="0"/>
    <n v="0"/>
    <n v="0"/>
    <n v="0"/>
    <n v="0"/>
    <n v="0"/>
    <x v="39"/>
  </r>
  <r>
    <n v="595"/>
    <n v="595"/>
    <n v="0"/>
    <n v="0"/>
    <n v="0"/>
    <n v="0"/>
    <n v="0"/>
    <n v="0"/>
    <n v="0"/>
    <n v="0"/>
    <n v="0"/>
    <n v="0"/>
    <x v="40"/>
  </r>
  <r>
    <n v="18"/>
    <n v="18"/>
    <n v="0"/>
    <n v="0"/>
    <n v="18"/>
    <n v="18"/>
    <n v="0"/>
    <n v="0"/>
    <n v="0"/>
    <n v="0"/>
    <n v="0"/>
    <n v="0"/>
    <x v="41"/>
  </r>
  <r>
    <n v="929"/>
    <n v="929"/>
    <n v="0"/>
    <n v="0"/>
    <n v="0"/>
    <n v="0"/>
    <n v="0"/>
    <n v="0"/>
    <n v="929"/>
    <n v="929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51"/>
    <n v="251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0"/>
  </r>
  <r>
    <n v="78"/>
    <n v="78"/>
    <n v="0"/>
    <n v="0"/>
    <n v="78"/>
    <n v="78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47"/>
  </r>
  <r>
    <n v="6515"/>
    <n v="6515"/>
    <n v="0"/>
    <n v="0"/>
    <n v="0"/>
    <n v="0"/>
    <n v="0"/>
    <n v="0"/>
    <n v="0"/>
    <n v="0"/>
    <n v="0"/>
    <n v="0"/>
    <x v="7"/>
  </r>
  <r>
    <n v="341"/>
    <n v="341"/>
    <n v="0"/>
    <n v="0"/>
    <n v="0"/>
    <n v="0"/>
    <n v="0"/>
    <n v="0"/>
    <n v="0"/>
    <n v="0"/>
    <n v="0"/>
    <n v="0"/>
    <x v="8"/>
  </r>
  <r>
    <n v="1217"/>
    <n v="121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83"/>
    <n v="83"/>
    <n v="0"/>
    <n v="0"/>
    <n v="0"/>
    <n v="0"/>
    <n v="0"/>
    <n v="0"/>
    <n v="0"/>
    <n v="0"/>
    <n v="0"/>
    <n v="0"/>
    <x v="13"/>
  </r>
  <r>
    <n v="39"/>
    <n v="39"/>
    <n v="0"/>
    <n v="0"/>
    <n v="39"/>
    <n v="39"/>
    <n v="0"/>
    <n v="0"/>
    <n v="0"/>
    <n v="0"/>
    <n v="0"/>
    <n v="0"/>
    <x v="15"/>
  </r>
  <r>
    <n v="1094"/>
    <n v="1094"/>
    <n v="0"/>
    <n v="0"/>
    <n v="0"/>
    <n v="0"/>
    <n v="0"/>
    <n v="0"/>
    <n v="0"/>
    <n v="0"/>
    <n v="0"/>
    <n v="0"/>
    <x v="16"/>
  </r>
  <r>
    <n v="1715"/>
    <n v="171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19"/>
  </r>
  <r>
    <n v="200"/>
    <n v="200"/>
    <n v="0"/>
    <n v="0"/>
    <n v="0"/>
    <n v="0"/>
    <n v="0"/>
    <n v="0"/>
    <n v="0"/>
    <n v="0"/>
    <n v="0"/>
    <n v="0"/>
    <x v="20"/>
  </r>
  <r>
    <n v="1003"/>
    <n v="1003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7"/>
  </r>
  <r>
    <n v="549"/>
    <n v="0"/>
    <n v="549"/>
    <n v="0"/>
    <n v="0"/>
    <n v="0"/>
    <n v="0"/>
    <n v="0"/>
    <n v="549"/>
    <n v="0"/>
    <n v="549"/>
    <n v="0"/>
    <x v="55"/>
  </r>
  <r>
    <n v="328"/>
    <n v="328"/>
    <n v="0"/>
    <n v="0"/>
    <n v="0"/>
    <n v="0"/>
    <n v="0"/>
    <n v="0"/>
    <n v="0"/>
    <n v="0"/>
    <n v="0"/>
    <n v="0"/>
    <x v="29"/>
  </r>
  <r>
    <n v="1110"/>
    <n v="1110"/>
    <n v="0"/>
    <n v="0"/>
    <n v="1110"/>
    <n v="1110"/>
    <n v="0"/>
    <n v="0"/>
    <n v="0"/>
    <n v="0"/>
    <n v="0"/>
    <n v="0"/>
    <x v="30"/>
  </r>
  <r>
    <n v="275"/>
    <n v="275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66"/>
  </r>
  <r>
    <n v="37"/>
    <n v="37"/>
    <n v="0"/>
    <n v="0"/>
    <n v="0"/>
    <n v="0"/>
    <n v="0"/>
    <n v="0"/>
    <n v="0"/>
    <n v="0"/>
    <n v="0"/>
    <n v="0"/>
    <x v="62"/>
  </r>
  <r>
    <n v="1108"/>
    <n v="1108"/>
    <n v="0"/>
    <n v="0"/>
    <n v="0"/>
    <n v="0"/>
    <n v="0"/>
    <n v="0"/>
    <n v="0"/>
    <n v="0"/>
    <n v="0"/>
    <n v="0"/>
    <x v="36"/>
  </r>
  <r>
    <n v="613"/>
    <n v="0"/>
    <n v="613"/>
    <n v="0"/>
    <n v="0"/>
    <n v="0"/>
    <n v="0"/>
    <n v="0"/>
    <n v="613"/>
    <n v="0"/>
    <n v="613"/>
    <n v="0"/>
    <x v="37"/>
  </r>
  <r>
    <n v="338"/>
    <n v="338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352"/>
    <n v="352"/>
    <n v="0"/>
    <n v="0"/>
    <n v="0"/>
    <n v="0"/>
    <n v="0"/>
    <n v="0"/>
    <n v="0"/>
    <n v="0"/>
    <n v="0"/>
    <n v="0"/>
    <x v="40"/>
  </r>
  <r>
    <n v="2502"/>
    <n v="2502"/>
    <n v="0"/>
    <n v="0"/>
    <n v="0"/>
    <n v="0"/>
    <n v="0"/>
    <n v="0"/>
    <n v="2502"/>
    <n v="2502"/>
    <n v="0"/>
    <n v="0"/>
    <x v="41"/>
  </r>
  <r>
    <n v="912"/>
    <n v="912"/>
    <n v="0"/>
    <n v="0"/>
    <n v="0"/>
    <n v="0"/>
    <n v="0"/>
    <n v="0"/>
    <n v="912"/>
    <n v="912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54"/>
    <n v="254"/>
    <n v="0"/>
    <n v="0"/>
    <n v="254"/>
    <n v="254"/>
    <n v="0"/>
    <n v="0"/>
    <n v="0"/>
    <n v="0"/>
    <n v="0"/>
    <n v="0"/>
    <x v="1"/>
  </r>
  <r>
    <n v="384"/>
    <n v="384"/>
    <n v="0"/>
    <n v="0"/>
    <n v="0"/>
    <n v="0"/>
    <n v="0"/>
    <n v="0"/>
    <n v="0"/>
    <n v="0"/>
    <n v="0"/>
    <n v="0"/>
    <x v="2"/>
  </r>
  <r>
    <n v="71"/>
    <n v="71"/>
    <n v="0"/>
    <n v="0"/>
    <n v="71"/>
    <n v="71"/>
    <n v="0"/>
    <n v="0"/>
    <n v="0"/>
    <n v="0"/>
    <n v="0"/>
    <n v="0"/>
    <x v="46"/>
  </r>
  <r>
    <n v="160"/>
    <n v="160"/>
    <n v="0"/>
    <n v="0"/>
    <n v="160"/>
    <n v="160"/>
    <n v="0"/>
    <n v="0"/>
    <n v="0"/>
    <n v="0"/>
    <n v="0"/>
    <n v="0"/>
    <x v="4"/>
  </r>
  <r>
    <n v="29465"/>
    <n v="0"/>
    <n v="29465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7"/>
  </r>
  <r>
    <n v="527"/>
    <n v="527"/>
    <n v="0"/>
    <n v="0"/>
    <n v="527"/>
    <n v="527"/>
    <n v="0"/>
    <n v="0"/>
    <n v="0"/>
    <n v="0"/>
    <n v="0"/>
    <n v="0"/>
    <x v="7"/>
  </r>
  <r>
    <n v="311076"/>
    <n v="0"/>
    <n v="0"/>
    <n v="311076"/>
    <n v="311076"/>
    <n v="0"/>
    <n v="0"/>
    <n v="311076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965"/>
    <n v="965"/>
    <n v="0"/>
    <n v="0"/>
    <n v="0"/>
    <n v="0"/>
    <n v="0"/>
    <n v="0"/>
    <n v="965"/>
    <n v="965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295"/>
    <n v="295"/>
    <n v="0"/>
    <n v="0"/>
    <n v="0"/>
    <n v="0"/>
    <n v="0"/>
    <n v="0"/>
    <n v="0"/>
    <n v="0"/>
    <n v="0"/>
    <n v="0"/>
    <x v="16"/>
  </r>
  <r>
    <n v="5585"/>
    <n v="0"/>
    <n v="5585"/>
    <n v="0"/>
    <n v="0"/>
    <n v="0"/>
    <n v="0"/>
    <n v="0"/>
    <n v="0"/>
    <n v="0"/>
    <n v="0"/>
    <n v="0"/>
    <x v="17"/>
  </r>
  <r>
    <n v="1975"/>
    <n v="1975"/>
    <n v="0"/>
    <n v="0"/>
    <n v="1975"/>
    <n v="1975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1122"/>
    <n v="0"/>
    <n v="1122"/>
    <n v="0"/>
    <n v="1122"/>
    <n v="0"/>
    <n v="1122"/>
    <n v="0"/>
    <n v="0"/>
    <n v="0"/>
    <n v="0"/>
    <n v="0"/>
    <x v="20"/>
  </r>
  <r>
    <n v="5975"/>
    <n v="5975"/>
    <n v="0"/>
    <n v="0"/>
    <n v="0"/>
    <n v="0"/>
    <n v="0"/>
    <n v="0"/>
    <n v="5975"/>
    <n v="5975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667"/>
    <n v="0"/>
    <n v="667"/>
    <n v="0"/>
    <n v="0"/>
    <n v="0"/>
    <n v="0"/>
    <n v="0"/>
    <n v="0"/>
    <n v="0"/>
    <n v="0"/>
    <n v="0"/>
    <x v="28"/>
  </r>
  <r>
    <n v="7881"/>
    <n v="0"/>
    <n v="7881"/>
    <n v="0"/>
    <n v="0"/>
    <n v="0"/>
    <n v="0"/>
    <n v="0"/>
    <n v="7881"/>
    <n v="0"/>
    <n v="7881"/>
    <n v="0"/>
    <x v="29"/>
  </r>
  <r>
    <n v="383"/>
    <n v="383"/>
    <n v="0"/>
    <n v="0"/>
    <n v="0"/>
    <n v="0"/>
    <n v="0"/>
    <n v="0"/>
    <n v="0"/>
    <n v="0"/>
    <n v="0"/>
    <n v="0"/>
    <x v="30"/>
  </r>
  <r>
    <n v="18059"/>
    <n v="0"/>
    <n v="18059"/>
    <n v="0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51"/>
  </r>
  <r>
    <n v="296"/>
    <n v="296"/>
    <n v="0"/>
    <n v="0"/>
    <n v="296"/>
    <n v="296"/>
    <n v="0"/>
    <n v="0"/>
    <n v="0"/>
    <n v="0"/>
    <n v="0"/>
    <n v="0"/>
    <x v="33"/>
  </r>
  <r>
    <n v="568"/>
    <n v="568"/>
    <n v="0"/>
    <n v="0"/>
    <n v="568"/>
    <n v="568"/>
    <n v="0"/>
    <n v="0"/>
    <n v="0"/>
    <n v="0"/>
    <n v="0"/>
    <n v="0"/>
    <x v="34"/>
  </r>
  <r>
    <n v="296"/>
    <n v="296"/>
    <n v="0"/>
    <n v="0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87"/>
    <n v="87"/>
    <n v="0"/>
    <n v="0"/>
    <n v="0"/>
    <n v="0"/>
    <n v="0"/>
    <n v="0"/>
    <n v="0"/>
    <n v="0"/>
    <n v="0"/>
    <n v="0"/>
    <x v="38"/>
  </r>
  <r>
    <n v="3262"/>
    <n v="3262"/>
    <n v="0"/>
    <n v="0"/>
    <n v="3262"/>
    <n v="3262"/>
    <n v="0"/>
    <n v="0"/>
    <n v="0"/>
    <n v="0"/>
    <n v="0"/>
    <n v="0"/>
    <x v="39"/>
  </r>
  <r>
    <n v="289"/>
    <n v="28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235"/>
    <n v="1235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1"/>
  </r>
  <r>
    <n v="1196"/>
    <n v="1196"/>
    <n v="0"/>
    <n v="0"/>
    <n v="0"/>
    <n v="0"/>
    <n v="0"/>
    <n v="0"/>
    <n v="0"/>
    <n v="0"/>
    <n v="0"/>
    <n v="0"/>
    <x v="45"/>
  </r>
  <r>
    <n v="2581"/>
    <n v="2581"/>
    <n v="0"/>
    <n v="0"/>
    <n v="0"/>
    <n v="0"/>
    <n v="0"/>
    <n v="0"/>
    <n v="0"/>
    <n v="0"/>
    <n v="0"/>
    <n v="0"/>
    <x v="46"/>
  </r>
  <r>
    <n v="287"/>
    <n v="287"/>
    <n v="0"/>
    <n v="0"/>
    <n v="287"/>
    <n v="287"/>
    <n v="0"/>
    <n v="0"/>
    <n v="0"/>
    <n v="0"/>
    <n v="0"/>
    <n v="0"/>
    <x v="4"/>
  </r>
  <r>
    <n v="145"/>
    <n v="145"/>
    <n v="0"/>
    <n v="0"/>
    <n v="0"/>
    <n v="0"/>
    <n v="0"/>
    <n v="0"/>
    <n v="0"/>
    <n v="0"/>
    <n v="0"/>
    <n v="0"/>
    <x v="5"/>
  </r>
  <r>
    <n v="35"/>
    <n v="0"/>
    <n v="35"/>
    <n v="0"/>
    <n v="0"/>
    <n v="0"/>
    <n v="0"/>
    <n v="0"/>
    <n v="0"/>
    <n v="0"/>
    <n v="0"/>
    <n v="0"/>
    <x v="47"/>
  </r>
  <r>
    <n v="2206"/>
    <n v="2206"/>
    <n v="0"/>
    <n v="0"/>
    <n v="0"/>
    <n v="0"/>
    <n v="0"/>
    <n v="0"/>
    <n v="0"/>
    <n v="0"/>
    <n v="0"/>
    <n v="0"/>
    <x v="7"/>
  </r>
  <r>
    <n v="11640"/>
    <n v="0"/>
    <n v="1164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8"/>
  </r>
  <r>
    <n v="117"/>
    <n v="0"/>
    <n v="117"/>
    <n v="0"/>
    <n v="0"/>
    <n v="0"/>
    <n v="0"/>
    <n v="0"/>
    <n v="0"/>
    <n v="0"/>
    <n v="0"/>
    <n v="0"/>
    <x v="11"/>
  </r>
  <r>
    <n v="1251"/>
    <n v="0"/>
    <n v="1251"/>
    <n v="0"/>
    <n v="0"/>
    <n v="0"/>
    <n v="0"/>
    <n v="0"/>
    <n v="0"/>
    <n v="0"/>
    <n v="0"/>
    <n v="0"/>
    <x v="13"/>
  </r>
  <r>
    <n v="679"/>
    <n v="679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4191"/>
    <n v="4191"/>
    <n v="0"/>
    <n v="0"/>
    <n v="0"/>
    <n v="0"/>
    <n v="0"/>
    <n v="0"/>
    <n v="4191"/>
    <n v="4191"/>
    <n v="0"/>
    <n v="0"/>
    <x v="17"/>
  </r>
  <r>
    <n v="218"/>
    <n v="218"/>
    <n v="0"/>
    <n v="0"/>
    <n v="0"/>
    <n v="0"/>
    <n v="0"/>
    <n v="0"/>
    <n v="0"/>
    <n v="0"/>
    <n v="0"/>
    <n v="0"/>
    <x v="18"/>
  </r>
  <r>
    <n v="1290"/>
    <n v="1290"/>
    <n v="0"/>
    <n v="0"/>
    <n v="1290"/>
    <n v="1290"/>
    <n v="0"/>
    <n v="0"/>
    <n v="0"/>
    <n v="0"/>
    <n v="0"/>
    <n v="0"/>
    <x v="19"/>
  </r>
  <r>
    <n v="10234"/>
    <n v="10234"/>
    <n v="0"/>
    <n v="0"/>
    <n v="0"/>
    <n v="0"/>
    <n v="0"/>
    <n v="0"/>
    <n v="0"/>
    <n v="0"/>
    <n v="0"/>
    <n v="0"/>
    <x v="20"/>
  </r>
  <r>
    <n v="1442"/>
    <n v="0"/>
    <n v="1442"/>
    <n v="0"/>
    <n v="0"/>
    <n v="0"/>
    <n v="0"/>
    <n v="0"/>
    <n v="0"/>
    <n v="0"/>
    <n v="0"/>
    <n v="0"/>
    <x v="25"/>
  </r>
  <r>
    <n v="248"/>
    <n v="24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1097"/>
    <n v="1097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0"/>
    <n v="0"/>
    <n v="0"/>
    <n v="0"/>
    <x v="30"/>
  </r>
  <r>
    <n v="180"/>
    <n v="180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1"/>
  </r>
  <r>
    <n v="7315"/>
    <n v="7315"/>
    <n v="0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32"/>
    <n v="32"/>
    <n v="0"/>
    <n v="0"/>
    <x v="37"/>
  </r>
  <r>
    <n v="101"/>
    <n v="101"/>
    <n v="0"/>
    <n v="0"/>
    <n v="0"/>
    <n v="0"/>
    <n v="0"/>
    <n v="0"/>
    <n v="0"/>
    <n v="0"/>
    <n v="0"/>
    <n v="0"/>
    <x v="38"/>
  </r>
  <r>
    <n v="39"/>
    <n v="39"/>
    <n v="0"/>
    <n v="0"/>
    <n v="39"/>
    <n v="39"/>
    <n v="0"/>
    <n v="0"/>
    <n v="0"/>
    <n v="0"/>
    <n v="0"/>
    <n v="0"/>
    <x v="60"/>
  </r>
  <r>
    <n v="5174"/>
    <n v="5174"/>
    <n v="0"/>
    <n v="0"/>
    <n v="0"/>
    <n v="0"/>
    <n v="0"/>
    <n v="0"/>
    <n v="5174"/>
    <n v="5174"/>
    <n v="0"/>
    <n v="0"/>
    <x v="40"/>
  </r>
  <r>
    <n v="35"/>
    <n v="35"/>
    <n v="0"/>
    <n v="0"/>
    <n v="0"/>
    <n v="0"/>
    <n v="0"/>
    <n v="0"/>
    <n v="0"/>
    <n v="0"/>
    <n v="0"/>
    <n v="0"/>
    <x v="41"/>
  </r>
  <r>
    <n v="963"/>
    <n v="963"/>
    <n v="0"/>
    <n v="0"/>
    <n v="0"/>
    <n v="0"/>
    <n v="0"/>
    <n v="0"/>
    <n v="0"/>
    <n v="0"/>
    <n v="0"/>
    <n v="0"/>
    <x v="42"/>
  </r>
  <r>
    <n v="386"/>
    <n v="386"/>
    <n v="0"/>
    <n v="0"/>
    <n v="0"/>
    <n v="0"/>
    <n v="0"/>
    <n v="0"/>
    <n v="0"/>
    <n v="0"/>
    <n v="0"/>
    <n v="0"/>
    <x v="43"/>
  </r>
  <r>
    <n v="767"/>
    <n v="767"/>
    <n v="0"/>
    <n v="0"/>
    <n v="0"/>
    <n v="0"/>
    <n v="0"/>
    <n v="0"/>
    <n v="0"/>
    <n v="0"/>
    <n v="0"/>
    <n v="0"/>
    <x v="44"/>
  </r>
  <r>
    <n v="1156"/>
    <n v="115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52"/>
    <n v="52"/>
    <n v="0"/>
    <n v="0"/>
    <x v="71"/>
  </r>
  <r>
    <n v="11372"/>
    <n v="11372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7"/>
  </r>
  <r>
    <n v="3122"/>
    <n v="3122"/>
    <n v="0"/>
    <n v="0"/>
    <n v="0"/>
    <n v="0"/>
    <n v="0"/>
    <n v="0"/>
    <n v="0"/>
    <n v="0"/>
    <n v="0"/>
    <n v="0"/>
    <x v="7"/>
  </r>
  <r>
    <n v="10702"/>
    <n v="0"/>
    <n v="10702"/>
    <n v="0"/>
    <n v="0"/>
    <n v="0"/>
    <n v="0"/>
    <n v="0"/>
    <n v="0"/>
    <n v="0"/>
    <n v="0"/>
    <n v="0"/>
    <x v="8"/>
  </r>
  <r>
    <n v="6329"/>
    <n v="0"/>
    <n v="6329"/>
    <n v="0"/>
    <n v="0"/>
    <n v="0"/>
    <n v="0"/>
    <n v="0"/>
    <n v="0"/>
    <n v="0"/>
    <n v="0"/>
    <n v="0"/>
    <x v="9"/>
  </r>
  <r>
    <n v="3411"/>
    <n v="3411"/>
    <n v="0"/>
    <n v="0"/>
    <n v="0"/>
    <n v="0"/>
    <n v="0"/>
    <n v="0"/>
    <n v="3411"/>
    <n v="3411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304"/>
    <n v="304"/>
    <n v="0"/>
    <n v="0"/>
    <n v="304"/>
    <n v="304"/>
    <n v="0"/>
    <n v="0"/>
    <n v="0"/>
    <n v="0"/>
    <n v="0"/>
    <n v="0"/>
    <x v="15"/>
  </r>
  <r>
    <n v="10638"/>
    <n v="10638"/>
    <n v="0"/>
    <n v="0"/>
    <n v="0"/>
    <n v="0"/>
    <n v="0"/>
    <n v="0"/>
    <n v="0"/>
    <n v="0"/>
    <n v="0"/>
    <n v="0"/>
    <x v="16"/>
  </r>
  <r>
    <n v="19996"/>
    <n v="19996"/>
    <n v="0"/>
    <n v="0"/>
    <n v="19996"/>
    <n v="19996"/>
    <n v="0"/>
    <n v="0"/>
    <n v="0"/>
    <n v="0"/>
    <n v="0"/>
    <n v="0"/>
    <x v="17"/>
  </r>
  <r>
    <n v="283"/>
    <n v="283"/>
    <n v="0"/>
    <n v="0"/>
    <n v="0"/>
    <n v="0"/>
    <n v="0"/>
    <n v="0"/>
    <n v="0"/>
    <n v="0"/>
    <n v="0"/>
    <n v="0"/>
    <x v="18"/>
  </r>
  <r>
    <n v="241"/>
    <n v="241"/>
    <n v="0"/>
    <n v="0"/>
    <n v="0"/>
    <n v="0"/>
    <n v="0"/>
    <n v="0"/>
    <n v="0"/>
    <n v="0"/>
    <n v="0"/>
    <n v="0"/>
    <x v="19"/>
  </r>
  <r>
    <n v="1920"/>
    <n v="1920"/>
    <n v="0"/>
    <n v="0"/>
    <n v="1920"/>
    <n v="1920"/>
    <n v="0"/>
    <n v="0"/>
    <n v="0"/>
    <n v="0"/>
    <n v="0"/>
    <n v="0"/>
    <x v="20"/>
  </r>
  <r>
    <n v="310"/>
    <n v="310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55"/>
  </r>
  <r>
    <n v="383"/>
    <n v="383"/>
    <n v="0"/>
    <n v="0"/>
    <n v="0"/>
    <n v="0"/>
    <n v="0"/>
    <n v="0"/>
    <n v="0"/>
    <n v="0"/>
    <n v="0"/>
    <n v="0"/>
    <x v="29"/>
  </r>
  <r>
    <n v="6675"/>
    <n v="0"/>
    <n v="6675"/>
    <n v="0"/>
    <n v="0"/>
    <n v="0"/>
    <n v="0"/>
    <n v="0"/>
    <n v="0"/>
    <n v="0"/>
    <n v="0"/>
    <n v="0"/>
    <x v="58"/>
  </r>
  <r>
    <n v="277"/>
    <n v="277"/>
    <n v="0"/>
    <n v="0"/>
    <n v="277"/>
    <n v="277"/>
    <n v="0"/>
    <n v="0"/>
    <n v="0"/>
    <n v="0"/>
    <n v="0"/>
    <n v="0"/>
    <x v="63"/>
  </r>
  <r>
    <n v="1040"/>
    <n v="0"/>
    <n v="104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3"/>
  </r>
  <r>
    <n v="178"/>
    <n v="178"/>
    <n v="0"/>
    <n v="0"/>
    <n v="0"/>
    <n v="0"/>
    <n v="0"/>
    <n v="0"/>
    <n v="178"/>
    <n v="178"/>
    <n v="0"/>
    <n v="0"/>
    <x v="66"/>
  </r>
  <r>
    <n v="1"/>
    <n v="1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11"/>
    <n v="11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39"/>
  </r>
  <r>
    <n v="4022"/>
    <n v="4022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66"/>
    <n v="66"/>
    <n v="0"/>
    <n v="0"/>
    <x v="41"/>
  </r>
  <r>
    <n v="7997"/>
    <n v="7997"/>
    <n v="0"/>
    <n v="0"/>
    <n v="0"/>
    <n v="0"/>
    <n v="0"/>
    <n v="0"/>
    <n v="0"/>
    <n v="0"/>
    <n v="0"/>
    <n v="0"/>
    <x v="42"/>
  </r>
  <r>
    <n v="6279"/>
    <n v="6279"/>
    <n v="0"/>
    <n v="0"/>
    <n v="0"/>
    <n v="0"/>
    <n v="0"/>
    <n v="0"/>
    <n v="6279"/>
    <n v="6279"/>
    <n v="0"/>
    <n v="0"/>
    <x v="43"/>
  </r>
  <r>
    <n v="11695"/>
    <n v="11695"/>
    <n v="0"/>
    <n v="0"/>
    <n v="11695"/>
    <n v="11695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45"/>
  </r>
  <r>
    <n v="118"/>
    <n v="11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71"/>
  </r>
  <r>
    <n v="2"/>
    <n v="2"/>
    <n v="0"/>
    <n v="0"/>
    <n v="0"/>
    <n v="0"/>
    <n v="0"/>
    <n v="0"/>
    <n v="2"/>
    <n v="2"/>
    <n v="0"/>
    <n v="0"/>
    <x v="69"/>
  </r>
  <r>
    <n v="13"/>
    <n v="13"/>
    <n v="0"/>
    <n v="0"/>
    <n v="0"/>
    <n v="0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8"/>
  </r>
  <r>
    <n v="682"/>
    <n v="68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3"/>
  </r>
  <r>
    <n v="2047"/>
    <n v="0"/>
    <n v="2047"/>
    <n v="0"/>
    <n v="0"/>
    <n v="0"/>
    <n v="0"/>
    <n v="0"/>
    <n v="2047"/>
    <n v="0"/>
    <n v="2047"/>
    <n v="0"/>
    <x v="13"/>
  </r>
  <r>
    <n v="2"/>
    <n v="2"/>
    <n v="0"/>
    <n v="0"/>
    <n v="0"/>
    <n v="0"/>
    <n v="0"/>
    <n v="0"/>
    <n v="0"/>
    <n v="0"/>
    <n v="0"/>
    <n v="0"/>
    <x v="15"/>
  </r>
  <r>
    <n v="94"/>
    <n v="94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17"/>
  </r>
  <r>
    <n v="832"/>
    <n v="0"/>
    <n v="832"/>
    <n v="0"/>
    <n v="0"/>
    <n v="0"/>
    <n v="0"/>
    <n v="0"/>
    <n v="832"/>
    <n v="0"/>
    <n v="832"/>
    <n v="0"/>
    <x v="57"/>
  </r>
  <r>
    <n v="14"/>
    <n v="14"/>
    <n v="0"/>
    <n v="0"/>
    <n v="0"/>
    <n v="0"/>
    <n v="0"/>
    <n v="0"/>
    <n v="0"/>
    <n v="0"/>
    <n v="0"/>
    <n v="0"/>
    <x v="19"/>
  </r>
  <r>
    <n v="27557"/>
    <n v="27557"/>
    <n v="0"/>
    <n v="0"/>
    <n v="0"/>
    <n v="0"/>
    <n v="0"/>
    <n v="0"/>
    <n v="0"/>
    <n v="0"/>
    <n v="0"/>
    <n v="0"/>
    <x v="20"/>
  </r>
  <r>
    <n v="5197"/>
    <n v="0"/>
    <n v="5197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8"/>
    <n v="18"/>
    <n v="0"/>
    <n v="0"/>
    <n v="18"/>
    <n v="18"/>
    <n v="0"/>
    <n v="0"/>
    <n v="0"/>
    <n v="0"/>
    <n v="0"/>
    <n v="0"/>
    <x v="29"/>
  </r>
  <r>
    <n v="179"/>
    <n v="179"/>
    <n v="0"/>
    <n v="0"/>
    <n v="0"/>
    <n v="0"/>
    <n v="0"/>
    <n v="0"/>
    <n v="0"/>
    <n v="0"/>
    <n v="0"/>
    <n v="0"/>
    <x v="58"/>
  </r>
  <r>
    <n v="117"/>
    <n v="117"/>
    <n v="0"/>
    <n v="0"/>
    <n v="117"/>
    <n v="117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1"/>
  </r>
  <r>
    <n v="284"/>
    <n v="28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144"/>
    <n v="144"/>
    <n v="0"/>
    <n v="0"/>
    <n v="144"/>
    <n v="144"/>
    <n v="0"/>
    <n v="0"/>
    <n v="0"/>
    <n v="0"/>
    <n v="0"/>
    <n v="0"/>
    <x v="35"/>
  </r>
  <r>
    <n v="190"/>
    <n v="19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40"/>
    <n v="240"/>
    <n v="0"/>
    <n v="0"/>
    <n v="0"/>
    <n v="0"/>
    <n v="0"/>
    <n v="0"/>
    <n v="0"/>
    <n v="0"/>
    <n v="0"/>
    <n v="0"/>
    <x v="38"/>
  </r>
  <r>
    <n v="394"/>
    <n v="394"/>
    <n v="0"/>
    <n v="0"/>
    <n v="394"/>
    <n v="394"/>
    <n v="0"/>
    <n v="0"/>
    <n v="0"/>
    <n v="0"/>
    <n v="0"/>
    <n v="0"/>
    <x v="60"/>
  </r>
  <r>
    <n v="7203"/>
    <n v="0"/>
    <n v="7203"/>
    <n v="0"/>
    <n v="0"/>
    <n v="0"/>
    <n v="0"/>
    <n v="0"/>
    <n v="7203"/>
    <n v="0"/>
    <n v="7203"/>
    <n v="0"/>
    <x v="40"/>
  </r>
  <r>
    <n v="62"/>
    <n v="62"/>
    <n v="0"/>
    <n v="0"/>
    <n v="0"/>
    <n v="0"/>
    <n v="0"/>
    <n v="0"/>
    <n v="62"/>
    <n v="62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10813"/>
    <n v="0"/>
    <n v="10813"/>
    <n v="0"/>
    <n v="0"/>
    <n v="0"/>
    <n v="0"/>
    <n v="0"/>
    <n v="10813"/>
    <n v="0"/>
    <n v="10813"/>
    <n v="0"/>
    <x v="43"/>
  </r>
  <r>
    <n v="3509"/>
    <n v="3509"/>
    <n v="0"/>
    <n v="0"/>
    <n v="0"/>
    <n v="0"/>
    <n v="0"/>
    <n v="0"/>
    <n v="0"/>
    <n v="0"/>
    <n v="0"/>
    <n v="0"/>
    <x v="44"/>
  </r>
  <r>
    <n v="162"/>
    <n v="162"/>
    <n v="0"/>
    <n v="0"/>
    <n v="0"/>
    <n v="0"/>
    <n v="0"/>
    <n v="0"/>
    <n v="0"/>
    <n v="0"/>
    <n v="0"/>
    <n v="0"/>
    <x v="2"/>
  </r>
  <r>
    <n v="212"/>
    <n v="212"/>
    <n v="0"/>
    <n v="0"/>
    <n v="0"/>
    <n v="0"/>
    <n v="0"/>
    <n v="0"/>
    <n v="0"/>
    <n v="0"/>
    <n v="0"/>
    <n v="0"/>
    <x v="46"/>
  </r>
  <r>
    <n v="3518"/>
    <n v="351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73"/>
    <n v="273"/>
    <n v="0"/>
    <n v="0"/>
    <n v="0"/>
    <n v="0"/>
    <n v="0"/>
    <n v="0"/>
    <n v="0"/>
    <n v="0"/>
    <n v="0"/>
    <n v="0"/>
    <x v="7"/>
  </r>
  <r>
    <n v="252299"/>
    <n v="0"/>
    <n v="0"/>
    <n v="252299"/>
    <n v="252299"/>
    <n v="0"/>
    <n v="0"/>
    <n v="252299"/>
    <n v="0"/>
    <n v="0"/>
    <n v="0"/>
    <n v="0"/>
    <x v="8"/>
  </r>
  <r>
    <n v="584"/>
    <n v="584"/>
    <n v="0"/>
    <n v="0"/>
    <n v="0"/>
    <n v="0"/>
    <n v="0"/>
    <n v="0"/>
    <n v="584"/>
    <n v="584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124"/>
    <n v="124"/>
    <n v="0"/>
    <n v="0"/>
    <n v="124"/>
    <n v="124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15"/>
  </r>
  <r>
    <n v="6300"/>
    <n v="6300"/>
    <n v="0"/>
    <n v="0"/>
    <n v="0"/>
    <n v="0"/>
    <n v="0"/>
    <n v="0"/>
    <n v="6300"/>
    <n v="6300"/>
    <n v="0"/>
    <n v="0"/>
    <x v="16"/>
  </r>
  <r>
    <n v="3225"/>
    <n v="0"/>
    <n v="3225"/>
    <n v="0"/>
    <n v="0"/>
    <n v="0"/>
    <n v="0"/>
    <n v="0"/>
    <n v="0"/>
    <n v="0"/>
    <n v="0"/>
    <n v="0"/>
    <x v="17"/>
  </r>
  <r>
    <n v="332"/>
    <n v="332"/>
    <n v="0"/>
    <n v="0"/>
    <n v="0"/>
    <n v="0"/>
    <n v="0"/>
    <n v="0"/>
    <n v="0"/>
    <n v="0"/>
    <n v="0"/>
    <n v="0"/>
    <x v="18"/>
  </r>
  <r>
    <n v="716"/>
    <n v="716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5"/>
  </r>
  <r>
    <n v="170"/>
    <n v="170"/>
    <n v="0"/>
    <n v="0"/>
    <n v="0"/>
    <n v="0"/>
    <n v="0"/>
    <n v="0"/>
    <n v="0"/>
    <n v="0"/>
    <n v="0"/>
    <n v="0"/>
    <x v="27"/>
  </r>
  <r>
    <n v="9455"/>
    <n v="9455"/>
    <n v="0"/>
    <n v="0"/>
    <n v="9455"/>
    <n v="9455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58"/>
  </r>
  <r>
    <n v="143"/>
    <n v="143"/>
    <n v="0"/>
    <n v="0"/>
    <n v="0"/>
    <n v="0"/>
    <n v="0"/>
    <n v="0"/>
    <n v="0"/>
    <n v="0"/>
    <n v="0"/>
    <n v="0"/>
    <x v="31"/>
  </r>
  <r>
    <n v="1528"/>
    <n v="1528"/>
    <n v="0"/>
    <n v="0"/>
    <n v="1528"/>
    <n v="1528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33"/>
  </r>
  <r>
    <n v="2605"/>
    <n v="2605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36"/>
  </r>
  <r>
    <n v="201"/>
    <n v="201"/>
    <n v="0"/>
    <n v="0"/>
    <n v="0"/>
    <n v="0"/>
    <n v="0"/>
    <n v="0"/>
    <n v="0"/>
    <n v="0"/>
    <n v="0"/>
    <n v="0"/>
    <x v="37"/>
  </r>
  <r>
    <n v="211"/>
    <n v="211"/>
    <n v="0"/>
    <n v="0"/>
    <n v="0"/>
    <n v="0"/>
    <n v="0"/>
    <n v="0"/>
    <n v="0"/>
    <n v="0"/>
    <n v="0"/>
    <n v="0"/>
    <x v="38"/>
  </r>
  <r>
    <n v="243"/>
    <n v="243"/>
    <n v="0"/>
    <n v="0"/>
    <n v="243"/>
    <n v="243"/>
    <n v="0"/>
    <n v="0"/>
    <n v="0"/>
    <n v="0"/>
    <n v="0"/>
    <n v="0"/>
    <x v="39"/>
  </r>
  <r>
    <n v="20140"/>
    <n v="20140"/>
    <n v="0"/>
    <n v="0"/>
    <n v="0"/>
    <n v="0"/>
    <n v="0"/>
    <n v="0"/>
    <n v="0"/>
    <n v="0"/>
    <n v="0"/>
    <n v="0"/>
    <x v="40"/>
  </r>
  <r>
    <n v="243"/>
    <n v="243"/>
    <n v="0"/>
    <n v="0"/>
    <n v="0"/>
    <n v="0"/>
    <n v="0"/>
    <n v="0"/>
    <n v="243"/>
    <n v="243"/>
    <n v="0"/>
    <n v="0"/>
    <x v="41"/>
  </r>
  <r>
    <n v="55"/>
    <n v="55"/>
    <n v="0"/>
    <n v="0"/>
    <n v="0"/>
    <n v="0"/>
    <n v="0"/>
    <n v="0"/>
    <n v="0"/>
    <n v="0"/>
    <n v="0"/>
    <n v="0"/>
    <x v="42"/>
  </r>
  <r>
    <n v="623"/>
    <n v="623"/>
    <n v="0"/>
    <n v="0"/>
    <n v="0"/>
    <n v="0"/>
    <n v="0"/>
    <n v="0"/>
    <n v="0"/>
    <n v="0"/>
    <n v="0"/>
    <n v="0"/>
    <x v="0"/>
  </r>
  <r>
    <n v="170"/>
    <n v="170"/>
    <n v="0"/>
    <n v="0"/>
    <n v="170"/>
    <n v="17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06"/>
    <n v="206"/>
    <n v="0"/>
    <n v="0"/>
    <n v="0"/>
    <n v="0"/>
    <n v="0"/>
    <n v="0"/>
    <n v="0"/>
    <n v="0"/>
    <n v="0"/>
    <n v="0"/>
    <x v="4"/>
  </r>
  <r>
    <n v="920"/>
    <n v="920"/>
    <n v="0"/>
    <n v="0"/>
    <n v="0"/>
    <n v="0"/>
    <n v="0"/>
    <n v="0"/>
    <n v="0"/>
    <n v="0"/>
    <n v="0"/>
    <n v="0"/>
    <x v="5"/>
  </r>
  <r>
    <n v="429"/>
    <n v="0"/>
    <n v="429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7"/>
  </r>
  <r>
    <n v="1203"/>
    <n v="1203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48"/>
  </r>
  <r>
    <n v="690"/>
    <n v="0"/>
    <n v="690"/>
    <n v="0"/>
    <n v="0"/>
    <n v="0"/>
    <n v="0"/>
    <n v="0"/>
    <n v="0"/>
    <n v="0"/>
    <n v="0"/>
    <n v="0"/>
    <x v="11"/>
  </r>
  <r>
    <n v="528"/>
    <n v="528"/>
    <n v="0"/>
    <n v="0"/>
    <n v="0"/>
    <n v="0"/>
    <n v="0"/>
    <n v="0"/>
    <n v="0"/>
    <n v="0"/>
    <n v="0"/>
    <n v="0"/>
    <x v="13"/>
  </r>
  <r>
    <n v="115"/>
    <n v="115"/>
    <n v="0"/>
    <n v="0"/>
    <n v="115"/>
    <n v="115"/>
    <n v="0"/>
    <n v="0"/>
    <n v="0"/>
    <n v="0"/>
    <n v="0"/>
    <n v="0"/>
    <x v="15"/>
  </r>
  <r>
    <n v="4310"/>
    <n v="4310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17"/>
  </r>
  <r>
    <n v="290"/>
    <n v="0"/>
    <n v="290"/>
    <n v="0"/>
    <n v="0"/>
    <n v="0"/>
    <n v="0"/>
    <n v="0"/>
    <n v="0"/>
    <n v="0"/>
    <n v="0"/>
    <n v="0"/>
    <x v="50"/>
  </r>
  <r>
    <n v="16043"/>
    <n v="16043"/>
    <n v="0"/>
    <n v="0"/>
    <n v="0"/>
    <n v="0"/>
    <n v="0"/>
    <n v="0"/>
    <n v="16043"/>
    <n v="16043"/>
    <n v="0"/>
    <n v="0"/>
    <x v="19"/>
  </r>
  <r>
    <n v="35"/>
    <n v="0"/>
    <n v="35"/>
    <n v="0"/>
    <n v="0"/>
    <n v="0"/>
    <n v="0"/>
    <n v="0"/>
    <n v="0"/>
    <n v="0"/>
    <n v="0"/>
    <n v="0"/>
    <x v="20"/>
  </r>
  <r>
    <n v="30"/>
    <n v="30"/>
    <n v="0"/>
    <n v="0"/>
    <n v="30"/>
    <n v="3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81"/>
    <n v="81"/>
    <n v="0"/>
    <n v="0"/>
    <n v="0"/>
    <n v="0"/>
    <n v="0"/>
    <n v="0"/>
    <n v="0"/>
    <n v="0"/>
    <n v="0"/>
    <n v="0"/>
    <x v="28"/>
  </r>
  <r>
    <n v="1390"/>
    <n v="1390"/>
    <n v="0"/>
    <n v="0"/>
    <n v="0"/>
    <n v="0"/>
    <n v="0"/>
    <n v="0"/>
    <n v="1390"/>
    <n v="1390"/>
    <n v="0"/>
    <n v="0"/>
    <x v="29"/>
  </r>
  <r>
    <n v="128"/>
    <n v="128"/>
    <n v="0"/>
    <n v="0"/>
    <n v="0"/>
    <n v="0"/>
    <n v="0"/>
    <n v="0"/>
    <n v="0"/>
    <n v="0"/>
    <n v="0"/>
    <n v="0"/>
    <x v="58"/>
  </r>
  <r>
    <n v="43629"/>
    <n v="0"/>
    <n v="43629"/>
    <n v="0"/>
    <n v="0"/>
    <n v="0"/>
    <n v="0"/>
    <n v="0"/>
    <n v="0"/>
    <n v="0"/>
    <n v="0"/>
    <n v="0"/>
    <x v="63"/>
  </r>
  <r>
    <n v="345"/>
    <n v="345"/>
    <n v="0"/>
    <n v="0"/>
    <n v="0"/>
    <n v="0"/>
    <n v="0"/>
    <n v="0"/>
    <n v="0"/>
    <n v="0"/>
    <n v="0"/>
    <n v="0"/>
    <x v="59"/>
  </r>
  <r>
    <n v="3149"/>
    <n v="3149"/>
    <n v="0"/>
    <n v="0"/>
    <n v="3149"/>
    <n v="3149"/>
    <n v="0"/>
    <n v="0"/>
    <n v="0"/>
    <n v="0"/>
    <n v="0"/>
    <n v="0"/>
    <x v="33"/>
  </r>
  <r>
    <n v="2531"/>
    <n v="0"/>
    <n v="2531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52"/>
  </r>
  <r>
    <n v="442"/>
    <n v="44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88"/>
    <n v="388"/>
    <n v="0"/>
    <n v="0"/>
    <n v="0"/>
    <n v="0"/>
    <n v="0"/>
    <n v="0"/>
    <n v="388"/>
    <n v="388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383"/>
    <n v="383"/>
    <n v="0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2"/>
  </r>
  <r>
    <n v="20116"/>
    <n v="20116"/>
    <n v="0"/>
    <n v="0"/>
    <n v="0"/>
    <n v="0"/>
    <n v="0"/>
    <n v="0"/>
    <n v="20116"/>
    <n v="20116"/>
    <n v="0"/>
    <n v="0"/>
    <x v="46"/>
  </r>
  <r>
    <n v="5421"/>
    <n v="0"/>
    <n v="5421"/>
    <n v="0"/>
    <n v="0"/>
    <n v="0"/>
    <n v="0"/>
    <n v="0"/>
    <n v="0"/>
    <n v="0"/>
    <n v="0"/>
    <n v="0"/>
    <x v="4"/>
  </r>
  <r>
    <n v="308"/>
    <n v="308"/>
    <n v="0"/>
    <n v="0"/>
    <n v="0"/>
    <n v="0"/>
    <n v="0"/>
    <n v="0"/>
    <n v="0"/>
    <n v="0"/>
    <n v="0"/>
    <n v="0"/>
    <x v="5"/>
  </r>
  <r>
    <n v="430"/>
    <n v="430"/>
    <n v="0"/>
    <n v="0"/>
    <n v="0"/>
    <n v="0"/>
    <n v="0"/>
    <n v="0"/>
    <n v="430"/>
    <n v="430"/>
    <n v="0"/>
    <n v="0"/>
    <x v="47"/>
  </r>
  <r>
    <n v="10"/>
    <n v="10"/>
    <n v="0"/>
    <n v="0"/>
    <n v="0"/>
    <n v="0"/>
    <n v="0"/>
    <n v="0"/>
    <n v="0"/>
    <n v="0"/>
    <n v="0"/>
    <n v="0"/>
    <x v="7"/>
  </r>
  <r>
    <n v="296"/>
    <n v="29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769"/>
    <n v="769"/>
    <n v="0"/>
    <n v="0"/>
    <n v="0"/>
    <n v="0"/>
    <n v="0"/>
    <n v="0"/>
    <n v="0"/>
    <n v="0"/>
    <n v="0"/>
    <n v="0"/>
    <x v="11"/>
  </r>
  <r>
    <n v="320"/>
    <n v="320"/>
    <n v="0"/>
    <n v="0"/>
    <n v="0"/>
    <n v="0"/>
    <n v="0"/>
    <n v="0"/>
    <n v="0"/>
    <n v="0"/>
    <n v="0"/>
    <n v="0"/>
    <x v="13"/>
  </r>
  <r>
    <n v="1186"/>
    <n v="1186"/>
    <n v="0"/>
    <n v="0"/>
    <n v="1186"/>
    <n v="1186"/>
    <n v="0"/>
    <n v="0"/>
    <n v="0"/>
    <n v="0"/>
    <n v="0"/>
    <n v="0"/>
    <x v="15"/>
  </r>
  <r>
    <n v="1842"/>
    <n v="184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1684"/>
    <n v="11684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19"/>
  </r>
  <r>
    <n v="21686"/>
    <n v="21686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47"/>
    <n v="47"/>
    <n v="0"/>
    <n v="0"/>
    <x v="25"/>
  </r>
  <r>
    <n v="36"/>
    <n v="36"/>
    <n v="0"/>
    <n v="0"/>
    <n v="0"/>
    <n v="0"/>
    <n v="0"/>
    <n v="0"/>
    <n v="0"/>
    <n v="0"/>
    <n v="0"/>
    <n v="0"/>
    <x v="27"/>
  </r>
  <r>
    <n v="81"/>
    <n v="81"/>
    <n v="0"/>
    <n v="0"/>
    <n v="0"/>
    <n v="0"/>
    <n v="0"/>
    <n v="0"/>
    <n v="0"/>
    <n v="0"/>
    <n v="0"/>
    <n v="0"/>
    <x v="55"/>
  </r>
  <r>
    <n v="2176"/>
    <n v="2176"/>
    <n v="0"/>
    <n v="0"/>
    <n v="0"/>
    <n v="0"/>
    <n v="0"/>
    <n v="0"/>
    <n v="2176"/>
    <n v="2176"/>
    <n v="0"/>
    <n v="0"/>
    <x v="29"/>
  </r>
  <r>
    <n v="10077"/>
    <n v="10077"/>
    <n v="0"/>
    <n v="0"/>
    <n v="0"/>
    <n v="0"/>
    <n v="0"/>
    <n v="0"/>
    <n v="0"/>
    <n v="0"/>
    <n v="0"/>
    <n v="0"/>
    <x v="30"/>
  </r>
  <r>
    <n v="1305"/>
    <n v="1305"/>
    <n v="0"/>
    <n v="0"/>
    <n v="1305"/>
    <n v="1305"/>
    <n v="0"/>
    <n v="0"/>
    <n v="0"/>
    <n v="0"/>
    <n v="0"/>
    <n v="0"/>
    <x v="63"/>
  </r>
  <r>
    <n v="806"/>
    <n v="806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66"/>
  </r>
  <r>
    <n v="286"/>
    <n v="286"/>
    <n v="0"/>
    <n v="0"/>
    <n v="0"/>
    <n v="0"/>
    <n v="0"/>
    <n v="0"/>
    <n v="0"/>
    <n v="0"/>
    <n v="0"/>
    <n v="0"/>
    <x v="35"/>
  </r>
  <r>
    <n v="126"/>
    <n v="126"/>
    <n v="0"/>
    <n v="0"/>
    <n v="0"/>
    <n v="0"/>
    <n v="0"/>
    <n v="0"/>
    <n v="0"/>
    <n v="0"/>
    <n v="0"/>
    <n v="0"/>
    <x v="36"/>
  </r>
  <r>
    <n v="962"/>
    <n v="0"/>
    <n v="962"/>
    <n v="0"/>
    <n v="962"/>
    <n v="0"/>
    <n v="962"/>
    <n v="0"/>
    <n v="0"/>
    <n v="0"/>
    <n v="0"/>
    <n v="0"/>
    <x v="37"/>
  </r>
  <r>
    <n v="45"/>
    <n v="45"/>
    <n v="0"/>
    <n v="0"/>
    <n v="45"/>
    <n v="45"/>
    <n v="0"/>
    <n v="0"/>
    <n v="0"/>
    <n v="0"/>
    <n v="0"/>
    <n v="0"/>
    <x v="38"/>
  </r>
  <r>
    <n v="1152"/>
    <n v="1152"/>
    <n v="0"/>
    <n v="0"/>
    <n v="0"/>
    <n v="0"/>
    <n v="0"/>
    <n v="0"/>
    <n v="0"/>
    <n v="0"/>
    <n v="0"/>
    <n v="0"/>
    <x v="39"/>
  </r>
  <r>
    <n v="596"/>
    <n v="596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226"/>
    <n v="226"/>
    <n v="0"/>
    <n v="0"/>
    <x v="41"/>
  </r>
  <r>
    <n v="612"/>
    <n v="612"/>
    <n v="0"/>
    <n v="0"/>
    <n v="612"/>
    <n v="612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"/>
  </r>
  <r>
    <n v="353"/>
    <n v="353"/>
    <n v="0"/>
    <n v="0"/>
    <n v="0"/>
    <n v="0"/>
    <n v="0"/>
    <n v="0"/>
    <n v="0"/>
    <n v="0"/>
    <n v="0"/>
    <n v="0"/>
    <x v="46"/>
  </r>
  <r>
    <n v="205"/>
    <n v="205"/>
    <n v="0"/>
    <n v="0"/>
    <n v="0"/>
    <n v="0"/>
    <n v="0"/>
    <n v="0"/>
    <n v="0"/>
    <n v="0"/>
    <n v="0"/>
    <n v="0"/>
    <x v="4"/>
  </r>
  <r>
    <n v="20151"/>
    <n v="20151"/>
    <n v="0"/>
    <n v="0"/>
    <n v="0"/>
    <n v="0"/>
    <n v="0"/>
    <n v="0"/>
    <n v="0"/>
    <n v="0"/>
    <n v="0"/>
    <n v="0"/>
    <x v="5"/>
  </r>
  <r>
    <n v="15"/>
    <n v="0"/>
    <n v="15"/>
    <n v="0"/>
    <n v="0"/>
    <n v="0"/>
    <n v="0"/>
    <n v="0"/>
    <n v="0"/>
    <n v="0"/>
    <n v="0"/>
    <n v="0"/>
    <x v="47"/>
  </r>
  <r>
    <n v="2328"/>
    <n v="0"/>
    <n v="2328"/>
    <n v="0"/>
    <n v="0"/>
    <n v="0"/>
    <n v="0"/>
    <n v="0"/>
    <n v="0"/>
    <n v="0"/>
    <n v="0"/>
    <n v="0"/>
    <x v="7"/>
  </r>
  <r>
    <n v="13605"/>
    <n v="13605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5"/>
  </r>
  <r>
    <n v="128"/>
    <n v="128"/>
    <n v="0"/>
    <n v="0"/>
    <n v="128"/>
    <n v="128"/>
    <n v="0"/>
    <n v="0"/>
    <n v="0"/>
    <n v="0"/>
    <n v="0"/>
    <n v="0"/>
    <x v="13"/>
  </r>
  <r>
    <n v="180"/>
    <n v="180"/>
    <n v="0"/>
    <n v="0"/>
    <n v="0"/>
    <n v="0"/>
    <n v="0"/>
    <n v="0"/>
    <n v="180"/>
    <n v="180"/>
    <n v="0"/>
    <n v="0"/>
    <x v="15"/>
  </r>
  <r>
    <n v="34"/>
    <n v="34"/>
    <n v="0"/>
    <n v="0"/>
    <n v="0"/>
    <n v="0"/>
    <n v="0"/>
    <n v="0"/>
    <n v="0"/>
    <n v="0"/>
    <n v="0"/>
    <n v="0"/>
    <x v="16"/>
  </r>
  <r>
    <n v="1634"/>
    <n v="1634"/>
    <n v="0"/>
    <n v="0"/>
    <n v="1634"/>
    <n v="1634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50"/>
  </r>
  <r>
    <n v="344"/>
    <n v="344"/>
    <n v="0"/>
    <n v="0"/>
    <n v="0"/>
    <n v="0"/>
    <n v="0"/>
    <n v="0"/>
    <n v="0"/>
    <n v="0"/>
    <n v="0"/>
    <n v="0"/>
    <x v="19"/>
  </r>
  <r>
    <n v="480"/>
    <n v="480"/>
    <n v="0"/>
    <n v="0"/>
    <n v="0"/>
    <n v="0"/>
    <n v="0"/>
    <n v="0"/>
    <n v="0"/>
    <n v="0"/>
    <n v="0"/>
    <n v="0"/>
    <x v="20"/>
  </r>
  <r>
    <n v="2690"/>
    <n v="2690"/>
    <n v="0"/>
    <n v="0"/>
    <n v="0"/>
    <n v="0"/>
    <n v="0"/>
    <n v="0"/>
    <n v="0"/>
    <n v="0"/>
    <n v="0"/>
    <n v="0"/>
    <x v="25"/>
  </r>
  <r>
    <n v="62"/>
    <n v="62"/>
    <n v="0"/>
    <n v="0"/>
    <n v="62"/>
    <n v="62"/>
    <n v="0"/>
    <n v="0"/>
    <n v="0"/>
    <n v="0"/>
    <n v="0"/>
    <n v="0"/>
    <x v="27"/>
  </r>
  <r>
    <n v="1719"/>
    <n v="1719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63"/>
  </r>
  <r>
    <n v="1782"/>
    <n v="1782"/>
    <n v="0"/>
    <n v="0"/>
    <n v="1782"/>
    <n v="1782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22604"/>
    <n v="22604"/>
    <n v="0"/>
    <n v="0"/>
    <n v="0"/>
    <n v="0"/>
    <n v="0"/>
    <n v="0"/>
    <n v="0"/>
    <n v="0"/>
    <n v="0"/>
    <n v="0"/>
    <x v="34"/>
  </r>
  <r>
    <n v="120"/>
    <n v="120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36"/>
  </r>
  <r>
    <n v="400"/>
    <n v="400"/>
    <n v="0"/>
    <n v="0"/>
    <n v="0"/>
    <n v="0"/>
    <n v="0"/>
    <n v="0"/>
    <n v="0"/>
    <n v="0"/>
    <n v="0"/>
    <n v="0"/>
    <x v="37"/>
  </r>
  <r>
    <n v="87"/>
    <n v="87"/>
    <n v="0"/>
    <n v="0"/>
    <n v="87"/>
    <n v="87"/>
    <n v="0"/>
    <n v="0"/>
    <n v="0"/>
    <n v="0"/>
    <n v="0"/>
    <n v="0"/>
    <x v="38"/>
  </r>
  <r>
    <n v="167"/>
    <n v="0"/>
    <n v="167"/>
    <n v="0"/>
    <n v="167"/>
    <n v="0"/>
    <n v="167"/>
    <n v="0"/>
    <n v="0"/>
    <n v="0"/>
    <n v="0"/>
    <n v="0"/>
    <x v="39"/>
  </r>
  <r>
    <n v="4098"/>
    <n v="4098"/>
    <n v="0"/>
    <n v="0"/>
    <n v="0"/>
    <n v="0"/>
    <n v="0"/>
    <n v="0"/>
    <n v="0"/>
    <n v="0"/>
    <n v="0"/>
    <n v="0"/>
    <x v="40"/>
  </r>
  <r>
    <n v="1941"/>
    <n v="1941"/>
    <n v="0"/>
    <n v="0"/>
    <n v="0"/>
    <n v="0"/>
    <n v="0"/>
    <n v="0"/>
    <n v="0"/>
    <n v="0"/>
    <n v="0"/>
    <n v="0"/>
    <x v="41"/>
  </r>
  <r>
    <n v="4142"/>
    <n v="0"/>
    <n v="4142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015"/>
    <n v="0"/>
    <n v="1015"/>
    <n v="0"/>
    <n v="0"/>
    <n v="0"/>
    <n v="0"/>
    <n v="0"/>
    <n v="0"/>
    <n v="0"/>
    <n v="0"/>
    <n v="0"/>
    <x v="46"/>
  </r>
  <r>
    <n v="29"/>
    <n v="29"/>
    <n v="0"/>
    <n v="0"/>
    <n v="29"/>
    <n v="29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5"/>
  </r>
  <r>
    <n v="83"/>
    <n v="0"/>
    <n v="83"/>
    <n v="0"/>
    <n v="0"/>
    <n v="0"/>
    <n v="0"/>
    <n v="0"/>
    <n v="0"/>
    <n v="0"/>
    <n v="0"/>
    <n v="0"/>
    <x v="47"/>
  </r>
  <r>
    <n v="59"/>
    <n v="0"/>
    <n v="59"/>
    <n v="0"/>
    <n v="0"/>
    <n v="0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82"/>
    <n v="18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19"/>
    <n v="19"/>
    <n v="0"/>
    <n v="0"/>
    <x v="15"/>
  </r>
  <r>
    <n v="18"/>
    <n v="18"/>
    <n v="0"/>
    <n v="0"/>
    <n v="0"/>
    <n v="0"/>
    <n v="0"/>
    <n v="0"/>
    <n v="18"/>
    <n v="18"/>
    <n v="0"/>
    <n v="0"/>
    <x v="16"/>
  </r>
  <r>
    <n v="5506"/>
    <n v="0"/>
    <n v="5506"/>
    <n v="0"/>
    <n v="0"/>
    <n v="0"/>
    <n v="0"/>
    <n v="0"/>
    <n v="0"/>
    <n v="0"/>
    <n v="0"/>
    <n v="0"/>
    <x v="17"/>
  </r>
  <r>
    <n v="2128"/>
    <n v="2128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19"/>
  </r>
  <r>
    <n v="368"/>
    <n v="368"/>
    <n v="0"/>
    <n v="0"/>
    <n v="0"/>
    <n v="0"/>
    <n v="0"/>
    <n v="0"/>
    <n v="0"/>
    <n v="0"/>
    <n v="0"/>
    <n v="0"/>
    <x v="20"/>
  </r>
  <r>
    <n v="1370"/>
    <n v="0"/>
    <n v="137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27"/>
  </r>
  <r>
    <n v="79"/>
    <n v="79"/>
    <n v="0"/>
    <n v="0"/>
    <n v="0"/>
    <n v="0"/>
    <n v="0"/>
    <n v="0"/>
    <n v="79"/>
    <n v="79"/>
    <n v="0"/>
    <n v="0"/>
    <x v="55"/>
  </r>
  <r>
    <n v="409"/>
    <n v="409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58"/>
  </r>
  <r>
    <n v="3839"/>
    <n v="3839"/>
    <n v="0"/>
    <n v="0"/>
    <n v="0"/>
    <n v="0"/>
    <n v="0"/>
    <n v="0"/>
    <n v="0"/>
    <n v="0"/>
    <n v="0"/>
    <n v="0"/>
    <x v="31"/>
  </r>
  <r>
    <n v="1407"/>
    <n v="1407"/>
    <n v="0"/>
    <n v="0"/>
    <n v="0"/>
    <n v="0"/>
    <n v="0"/>
    <n v="0"/>
    <n v="1407"/>
    <n v="1407"/>
    <n v="0"/>
    <n v="0"/>
    <x v="59"/>
  </r>
  <r>
    <n v="948"/>
    <n v="94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553"/>
    <n v="553"/>
    <n v="0"/>
    <n v="0"/>
    <n v="553"/>
    <n v="553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25"/>
    <n v="125"/>
    <n v="0"/>
    <n v="0"/>
    <n v="0"/>
    <n v="0"/>
    <n v="0"/>
    <n v="0"/>
    <n v="0"/>
    <n v="0"/>
    <n v="0"/>
    <n v="0"/>
    <x v="38"/>
  </r>
  <r>
    <n v="687"/>
    <n v="687"/>
    <n v="0"/>
    <n v="0"/>
    <n v="0"/>
    <n v="0"/>
    <n v="0"/>
    <n v="0"/>
    <n v="0"/>
    <n v="0"/>
    <n v="0"/>
    <n v="0"/>
    <x v="39"/>
  </r>
  <r>
    <n v="2864"/>
    <n v="2864"/>
    <n v="0"/>
    <n v="0"/>
    <n v="2864"/>
    <n v="2864"/>
    <n v="0"/>
    <n v="0"/>
    <n v="0"/>
    <n v="0"/>
    <n v="0"/>
    <n v="0"/>
    <x v="40"/>
  </r>
  <r>
    <n v="1527"/>
    <n v="0"/>
    <n v="1527"/>
    <n v="0"/>
    <n v="0"/>
    <n v="0"/>
    <n v="0"/>
    <n v="0"/>
    <n v="1527"/>
    <n v="0"/>
    <n v="1527"/>
    <n v="0"/>
    <x v="41"/>
  </r>
  <r>
    <n v="29"/>
    <n v="29"/>
    <n v="0"/>
    <n v="0"/>
    <n v="0"/>
    <n v="0"/>
    <n v="0"/>
    <n v="0"/>
    <n v="0"/>
    <n v="0"/>
    <n v="0"/>
    <n v="0"/>
    <x v="42"/>
  </r>
  <r>
    <n v="3128"/>
    <n v="0"/>
    <n v="3128"/>
    <n v="0"/>
    <n v="0"/>
    <n v="0"/>
    <n v="0"/>
    <n v="0"/>
    <n v="0"/>
    <n v="0"/>
    <n v="0"/>
    <n v="0"/>
    <x v="43"/>
  </r>
  <r>
    <n v="378"/>
    <n v="378"/>
    <n v="0"/>
    <n v="0"/>
    <n v="0"/>
    <n v="0"/>
    <n v="0"/>
    <n v="0"/>
    <n v="378"/>
    <n v="378"/>
    <n v="0"/>
    <n v="0"/>
    <x v="1"/>
  </r>
  <r>
    <n v="3018"/>
    <n v="3018"/>
    <n v="0"/>
    <n v="0"/>
    <n v="0"/>
    <n v="0"/>
    <n v="0"/>
    <n v="0"/>
    <n v="3018"/>
    <n v="3018"/>
    <n v="0"/>
    <n v="0"/>
    <x v="45"/>
  </r>
  <r>
    <n v="10930"/>
    <n v="10930"/>
    <n v="0"/>
    <n v="0"/>
    <n v="0"/>
    <n v="0"/>
    <n v="0"/>
    <n v="0"/>
    <n v="10930"/>
    <n v="10930"/>
    <n v="0"/>
    <n v="0"/>
    <x v="46"/>
  </r>
  <r>
    <n v="1068"/>
    <n v="1068"/>
    <n v="0"/>
    <n v="0"/>
    <n v="1068"/>
    <n v="1068"/>
    <n v="0"/>
    <n v="0"/>
    <n v="0"/>
    <n v="0"/>
    <n v="0"/>
    <n v="0"/>
    <x v="4"/>
  </r>
  <r>
    <n v="510"/>
    <n v="510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7"/>
  </r>
  <r>
    <n v="3901"/>
    <n v="3901"/>
    <n v="0"/>
    <n v="0"/>
    <n v="0"/>
    <n v="0"/>
    <n v="0"/>
    <n v="0"/>
    <n v="0"/>
    <n v="0"/>
    <n v="0"/>
    <n v="0"/>
    <x v="9"/>
  </r>
  <r>
    <n v="1138"/>
    <n v="1138"/>
    <n v="0"/>
    <n v="0"/>
    <n v="0"/>
    <n v="0"/>
    <n v="0"/>
    <n v="0"/>
    <n v="0"/>
    <n v="0"/>
    <n v="0"/>
    <n v="0"/>
    <x v="11"/>
  </r>
  <r>
    <n v="1045"/>
    <n v="1045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10"/>
    <n v="10"/>
    <n v="0"/>
    <n v="0"/>
    <x v="15"/>
  </r>
  <r>
    <n v="629"/>
    <n v="629"/>
    <n v="0"/>
    <n v="0"/>
    <n v="0"/>
    <n v="0"/>
    <n v="0"/>
    <n v="0"/>
    <n v="0"/>
    <n v="0"/>
    <n v="0"/>
    <n v="0"/>
    <x v="16"/>
  </r>
  <r>
    <n v="1386"/>
    <n v="1386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54"/>
  </r>
  <r>
    <n v="3005"/>
    <n v="0"/>
    <n v="3005"/>
    <n v="0"/>
    <n v="0"/>
    <n v="0"/>
    <n v="0"/>
    <n v="0"/>
    <n v="3005"/>
    <n v="0"/>
    <n v="3005"/>
    <n v="0"/>
    <x v="19"/>
  </r>
  <r>
    <n v="24769"/>
    <n v="24769"/>
    <n v="0"/>
    <n v="0"/>
    <n v="24769"/>
    <n v="24769"/>
    <n v="0"/>
    <n v="0"/>
    <n v="0"/>
    <n v="0"/>
    <n v="0"/>
    <n v="0"/>
    <x v="20"/>
  </r>
  <r>
    <n v="6486"/>
    <n v="0"/>
    <n v="6486"/>
    <n v="0"/>
    <n v="0"/>
    <n v="0"/>
    <n v="0"/>
    <n v="0"/>
    <n v="6486"/>
    <n v="0"/>
    <n v="6486"/>
    <n v="0"/>
    <x v="25"/>
  </r>
  <r>
    <n v="20"/>
    <n v="20"/>
    <n v="0"/>
    <n v="0"/>
    <n v="0"/>
    <n v="0"/>
    <n v="0"/>
    <n v="0"/>
    <n v="0"/>
    <n v="0"/>
    <n v="0"/>
    <n v="0"/>
    <x v="27"/>
  </r>
  <r>
    <n v="10759"/>
    <n v="0"/>
    <n v="10759"/>
    <n v="0"/>
    <n v="0"/>
    <n v="0"/>
    <n v="0"/>
    <n v="0"/>
    <n v="0"/>
    <n v="0"/>
    <n v="0"/>
    <n v="0"/>
    <x v="28"/>
  </r>
  <r>
    <n v="6122"/>
    <n v="0"/>
    <n v="6122"/>
    <n v="0"/>
    <n v="0"/>
    <n v="0"/>
    <n v="0"/>
    <n v="0"/>
    <n v="0"/>
    <n v="0"/>
    <n v="0"/>
    <n v="0"/>
    <x v="29"/>
  </r>
  <r>
    <n v="287"/>
    <n v="287"/>
    <n v="0"/>
    <n v="0"/>
    <n v="0"/>
    <n v="0"/>
    <n v="0"/>
    <n v="0"/>
    <n v="0"/>
    <n v="0"/>
    <n v="0"/>
    <n v="0"/>
    <x v="30"/>
  </r>
  <r>
    <n v="2333"/>
    <n v="0"/>
    <n v="2333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397"/>
    <n v="0"/>
    <n v="397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98"/>
    <n v="298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49"/>
    <n v="49"/>
    <n v="0"/>
    <n v="0"/>
    <x v="39"/>
  </r>
  <r>
    <n v="1768"/>
    <n v="1768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216"/>
    <n v="216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43"/>
  </r>
  <r>
    <n v="1389"/>
    <n v="1389"/>
    <n v="0"/>
    <n v="0"/>
    <n v="0"/>
    <n v="0"/>
    <n v="0"/>
    <n v="0"/>
    <n v="0"/>
    <n v="0"/>
    <n v="0"/>
    <n v="0"/>
    <x v="44"/>
  </r>
  <r>
    <n v="203"/>
    <n v="203"/>
    <n v="0"/>
    <n v="0"/>
    <n v="203"/>
    <n v="203"/>
    <n v="0"/>
    <n v="0"/>
    <n v="0"/>
    <n v="0"/>
    <n v="0"/>
    <n v="0"/>
    <x v="2"/>
  </r>
  <r>
    <n v="8332"/>
    <n v="8332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34"/>
    <n v="34"/>
    <n v="0"/>
    <n v="0"/>
    <x v="4"/>
  </r>
  <r>
    <n v="13282"/>
    <n v="0"/>
    <n v="13282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65"/>
  </r>
  <r>
    <n v="43"/>
    <n v="43"/>
    <n v="0"/>
    <n v="0"/>
    <n v="0"/>
    <n v="0"/>
    <n v="0"/>
    <n v="0"/>
    <n v="0"/>
    <n v="0"/>
    <n v="0"/>
    <n v="0"/>
    <x v="13"/>
  </r>
  <r>
    <n v="627"/>
    <n v="0"/>
    <n v="627"/>
    <n v="0"/>
    <n v="627"/>
    <n v="0"/>
    <n v="627"/>
    <n v="0"/>
    <n v="0"/>
    <n v="0"/>
    <n v="0"/>
    <n v="0"/>
    <x v="15"/>
  </r>
  <r>
    <n v="14950"/>
    <n v="14950"/>
    <n v="0"/>
    <n v="0"/>
    <n v="0"/>
    <n v="0"/>
    <n v="0"/>
    <n v="0"/>
    <n v="0"/>
    <n v="0"/>
    <n v="0"/>
    <n v="0"/>
    <x v="16"/>
  </r>
  <r>
    <n v="15079"/>
    <n v="15079"/>
    <n v="0"/>
    <n v="0"/>
    <n v="0"/>
    <n v="0"/>
    <n v="0"/>
    <n v="0"/>
    <n v="0"/>
    <n v="0"/>
    <n v="0"/>
    <n v="0"/>
    <x v="17"/>
  </r>
  <r>
    <n v="246"/>
    <n v="246"/>
    <n v="0"/>
    <n v="0"/>
    <n v="0"/>
    <n v="0"/>
    <n v="0"/>
    <n v="0"/>
    <n v="0"/>
    <n v="0"/>
    <n v="0"/>
    <n v="0"/>
    <x v="18"/>
  </r>
  <r>
    <n v="701"/>
    <n v="701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0"/>
  </r>
  <r>
    <n v="597"/>
    <n v="597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27"/>
  </r>
  <r>
    <n v="1549"/>
    <n v="1549"/>
    <n v="0"/>
    <n v="0"/>
    <n v="0"/>
    <n v="0"/>
    <n v="0"/>
    <n v="0"/>
    <n v="1549"/>
    <n v="1549"/>
    <n v="0"/>
    <n v="0"/>
    <x v="28"/>
  </r>
  <r>
    <n v="6548"/>
    <n v="0"/>
    <n v="6548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8"/>
  </r>
  <r>
    <n v="417"/>
    <n v="417"/>
    <n v="0"/>
    <n v="0"/>
    <n v="0"/>
    <n v="0"/>
    <n v="0"/>
    <n v="0"/>
    <n v="0"/>
    <n v="0"/>
    <n v="0"/>
    <n v="0"/>
    <x v="31"/>
  </r>
  <r>
    <n v="325"/>
    <n v="325"/>
    <n v="0"/>
    <n v="0"/>
    <n v="0"/>
    <n v="0"/>
    <n v="0"/>
    <n v="0"/>
    <n v="0"/>
    <n v="0"/>
    <n v="0"/>
    <n v="0"/>
    <x v="59"/>
  </r>
  <r>
    <n v="1729"/>
    <n v="1729"/>
    <n v="0"/>
    <n v="0"/>
    <n v="0"/>
    <n v="0"/>
    <n v="0"/>
    <n v="0"/>
    <n v="0"/>
    <n v="0"/>
    <n v="0"/>
    <n v="0"/>
    <x v="33"/>
  </r>
  <r>
    <n v="734"/>
    <n v="734"/>
    <n v="0"/>
    <n v="0"/>
    <n v="0"/>
    <n v="0"/>
    <n v="0"/>
    <n v="0"/>
    <n v="0"/>
    <n v="0"/>
    <n v="0"/>
    <n v="0"/>
    <x v="66"/>
  </r>
  <r>
    <n v="2175"/>
    <n v="2175"/>
    <n v="0"/>
    <n v="0"/>
    <n v="0"/>
    <n v="0"/>
    <n v="0"/>
    <n v="0"/>
    <n v="0"/>
    <n v="0"/>
    <n v="0"/>
    <n v="0"/>
    <x v="62"/>
  </r>
  <r>
    <n v="9789"/>
    <n v="0"/>
    <n v="9789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5843"/>
    <n v="5843"/>
    <n v="0"/>
    <n v="0"/>
    <n v="0"/>
    <n v="0"/>
    <n v="0"/>
    <n v="0"/>
    <n v="5843"/>
    <n v="5843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145"/>
    <n v="0"/>
    <n v="2145"/>
    <n v="0"/>
    <n v="0"/>
    <n v="0"/>
    <n v="0"/>
    <n v="0"/>
    <n v="0"/>
    <n v="0"/>
    <n v="0"/>
    <n v="0"/>
    <x v="40"/>
  </r>
  <r>
    <n v="132"/>
    <n v="132"/>
    <n v="0"/>
    <n v="0"/>
    <n v="0"/>
    <n v="0"/>
    <n v="0"/>
    <n v="0"/>
    <n v="0"/>
    <n v="0"/>
    <n v="0"/>
    <n v="0"/>
    <x v="41"/>
  </r>
  <r>
    <n v="279"/>
    <n v="279"/>
    <n v="0"/>
    <n v="0"/>
    <n v="0"/>
    <n v="0"/>
    <n v="0"/>
    <n v="0"/>
    <n v="0"/>
    <n v="0"/>
    <n v="0"/>
    <n v="0"/>
    <x v="42"/>
  </r>
  <r>
    <n v="1107"/>
    <n v="1107"/>
    <n v="0"/>
    <n v="0"/>
    <n v="0"/>
    <n v="0"/>
    <n v="0"/>
    <n v="0"/>
    <n v="1107"/>
    <n v="1107"/>
    <n v="0"/>
    <n v="0"/>
    <x v="0"/>
  </r>
  <r>
    <n v="29"/>
    <n v="2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"/>
  </r>
  <r>
    <n v="1425"/>
    <n v="1425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69"/>
  </r>
  <r>
    <n v="297"/>
    <n v="29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12"/>
    <n v="12"/>
    <n v="0"/>
    <n v="0"/>
    <n v="12"/>
    <n v="12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5"/>
  </r>
  <r>
    <n v="1223"/>
    <n v="122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9"/>
  </r>
  <r>
    <n v="1446"/>
    <n v="1446"/>
    <n v="0"/>
    <n v="0"/>
    <n v="0"/>
    <n v="0"/>
    <n v="0"/>
    <n v="0"/>
    <n v="0"/>
    <n v="0"/>
    <n v="0"/>
    <n v="0"/>
    <x v="18"/>
  </r>
  <r>
    <n v="1167"/>
    <n v="1167"/>
    <n v="0"/>
    <n v="0"/>
    <n v="0"/>
    <n v="0"/>
    <n v="0"/>
    <n v="0"/>
    <n v="1167"/>
    <n v="1167"/>
    <n v="0"/>
    <n v="0"/>
    <x v="19"/>
  </r>
  <r>
    <n v="753"/>
    <n v="0"/>
    <n v="753"/>
    <n v="0"/>
    <n v="753"/>
    <n v="0"/>
    <n v="753"/>
    <n v="0"/>
    <n v="0"/>
    <n v="0"/>
    <n v="0"/>
    <n v="0"/>
    <x v="20"/>
  </r>
  <r>
    <n v="5956"/>
    <n v="595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7"/>
  </r>
  <r>
    <n v="3031"/>
    <n v="3031"/>
    <n v="0"/>
    <n v="0"/>
    <n v="0"/>
    <n v="0"/>
    <n v="0"/>
    <n v="0"/>
    <n v="0"/>
    <n v="0"/>
    <n v="0"/>
    <n v="0"/>
    <x v="28"/>
  </r>
  <r>
    <n v="5927"/>
    <n v="0"/>
    <n v="5927"/>
    <n v="0"/>
    <n v="0"/>
    <n v="0"/>
    <n v="0"/>
    <n v="0"/>
    <n v="0"/>
    <n v="0"/>
    <n v="0"/>
    <n v="0"/>
    <x v="29"/>
  </r>
  <r>
    <n v="469"/>
    <n v="469"/>
    <n v="0"/>
    <n v="0"/>
    <n v="0"/>
    <n v="0"/>
    <n v="0"/>
    <n v="0"/>
    <n v="469"/>
    <n v="469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642"/>
    <n v="1642"/>
    <n v="0"/>
    <n v="0"/>
    <n v="0"/>
    <n v="0"/>
    <n v="0"/>
    <n v="0"/>
    <n v="0"/>
    <n v="0"/>
    <n v="0"/>
    <n v="0"/>
    <x v="59"/>
  </r>
  <r>
    <n v="82"/>
    <n v="82"/>
    <n v="0"/>
    <n v="0"/>
    <n v="0"/>
    <n v="0"/>
    <n v="0"/>
    <n v="0"/>
    <n v="0"/>
    <n v="0"/>
    <n v="0"/>
    <n v="0"/>
    <x v="33"/>
  </r>
  <r>
    <n v="1296"/>
    <n v="1296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46"/>
    <n v="46"/>
    <n v="0"/>
    <n v="0"/>
    <x v="62"/>
  </r>
  <r>
    <n v="2481"/>
    <n v="248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059"/>
    <n v="0"/>
    <n v="1059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9"/>
  </r>
  <r>
    <n v="381"/>
    <n v="381"/>
    <n v="0"/>
    <n v="0"/>
    <n v="0"/>
    <n v="0"/>
    <n v="0"/>
    <n v="0"/>
    <n v="0"/>
    <n v="0"/>
    <n v="0"/>
    <n v="0"/>
    <x v="40"/>
  </r>
  <r>
    <n v="180"/>
    <n v="180"/>
    <n v="0"/>
    <n v="0"/>
    <n v="0"/>
    <n v="0"/>
    <n v="0"/>
    <n v="0"/>
    <n v="0"/>
    <n v="0"/>
    <n v="0"/>
    <n v="0"/>
    <x v="41"/>
  </r>
  <r>
    <n v="648"/>
    <n v="648"/>
    <n v="0"/>
    <n v="0"/>
    <n v="0"/>
    <n v="0"/>
    <n v="0"/>
    <n v="0"/>
    <n v="0"/>
    <n v="0"/>
    <n v="0"/>
    <n v="0"/>
    <x v="42"/>
  </r>
  <r>
    <n v="98"/>
    <n v="98"/>
    <n v="0"/>
    <n v="0"/>
    <n v="0"/>
    <n v="0"/>
    <n v="0"/>
    <n v="0"/>
    <n v="0"/>
    <n v="0"/>
    <n v="0"/>
    <n v="0"/>
    <x v="0"/>
  </r>
  <r>
    <n v="37433"/>
    <n v="0"/>
    <n v="37433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46"/>
  </r>
  <r>
    <n v="1883"/>
    <n v="1883"/>
    <n v="0"/>
    <n v="0"/>
    <n v="0"/>
    <n v="0"/>
    <n v="0"/>
    <n v="0"/>
    <n v="0"/>
    <n v="0"/>
    <n v="0"/>
    <n v="0"/>
    <x v="4"/>
  </r>
  <r>
    <n v="3051"/>
    <n v="3051"/>
    <n v="0"/>
    <n v="0"/>
    <n v="0"/>
    <n v="0"/>
    <n v="0"/>
    <n v="0"/>
    <n v="0"/>
    <n v="0"/>
    <n v="0"/>
    <n v="0"/>
    <x v="5"/>
  </r>
  <r>
    <n v="370"/>
    <n v="0"/>
    <n v="370"/>
    <n v="0"/>
    <n v="370"/>
    <n v="0"/>
    <n v="37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7"/>
  </r>
  <r>
    <n v="924"/>
    <n v="924"/>
    <n v="0"/>
    <n v="0"/>
    <n v="0"/>
    <n v="0"/>
    <n v="0"/>
    <n v="0"/>
    <n v="0"/>
    <n v="0"/>
    <n v="0"/>
    <n v="0"/>
    <x v="9"/>
  </r>
  <r>
    <n v="1461"/>
    <n v="0"/>
    <n v="1461"/>
    <n v="0"/>
    <n v="1461"/>
    <n v="0"/>
    <n v="1461"/>
    <n v="0"/>
    <n v="0"/>
    <n v="0"/>
    <n v="0"/>
    <n v="0"/>
    <x v="53"/>
  </r>
  <r>
    <n v="717"/>
    <n v="717"/>
    <n v="0"/>
    <n v="0"/>
    <n v="0"/>
    <n v="0"/>
    <n v="0"/>
    <n v="0"/>
    <n v="717"/>
    <n v="717"/>
    <n v="0"/>
    <n v="0"/>
    <x v="13"/>
  </r>
  <r>
    <n v="508"/>
    <n v="508"/>
    <n v="0"/>
    <n v="0"/>
    <n v="0"/>
    <n v="0"/>
    <n v="0"/>
    <n v="0"/>
    <n v="0"/>
    <n v="0"/>
    <n v="0"/>
    <n v="0"/>
    <x v="15"/>
  </r>
  <r>
    <n v="1177"/>
    <n v="1177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95"/>
    <n v="95"/>
    <n v="0"/>
    <n v="0"/>
    <n v="0"/>
    <n v="0"/>
    <n v="0"/>
    <n v="0"/>
    <n v="0"/>
    <n v="0"/>
    <n v="0"/>
    <n v="0"/>
    <x v="19"/>
  </r>
  <r>
    <n v="245"/>
    <n v="245"/>
    <n v="0"/>
    <n v="0"/>
    <n v="245"/>
    <n v="245"/>
    <n v="0"/>
    <n v="0"/>
    <n v="0"/>
    <n v="0"/>
    <n v="0"/>
    <n v="0"/>
    <x v="20"/>
  </r>
  <r>
    <n v="684"/>
    <n v="68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201"/>
    <n v="201"/>
    <n v="0"/>
    <n v="0"/>
    <n v="0"/>
    <n v="0"/>
    <n v="0"/>
    <n v="0"/>
    <n v="0"/>
    <n v="0"/>
    <n v="0"/>
    <n v="0"/>
    <x v="29"/>
  </r>
  <r>
    <n v="105"/>
    <n v="105"/>
    <n v="0"/>
    <n v="0"/>
    <n v="105"/>
    <n v="105"/>
    <n v="0"/>
    <n v="0"/>
    <n v="0"/>
    <n v="0"/>
    <n v="0"/>
    <n v="0"/>
    <x v="58"/>
  </r>
  <r>
    <n v="394"/>
    <n v="394"/>
    <n v="0"/>
    <n v="0"/>
    <n v="394"/>
    <n v="394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6"/>
  </r>
  <r>
    <n v="5"/>
    <n v="5"/>
    <n v="0"/>
    <n v="0"/>
    <n v="0"/>
    <n v="0"/>
    <n v="0"/>
    <n v="0"/>
    <n v="0"/>
    <n v="0"/>
    <n v="0"/>
    <n v="0"/>
    <x v="35"/>
  </r>
  <r>
    <n v="291"/>
    <n v="291"/>
    <n v="0"/>
    <n v="0"/>
    <n v="291"/>
    <n v="291"/>
    <n v="0"/>
    <n v="0"/>
    <n v="0"/>
    <n v="0"/>
    <n v="0"/>
    <n v="0"/>
    <x v="36"/>
  </r>
  <r>
    <n v="1631"/>
    <n v="1631"/>
    <n v="0"/>
    <n v="0"/>
    <n v="1631"/>
    <n v="1631"/>
    <n v="0"/>
    <n v="0"/>
    <n v="0"/>
    <n v="0"/>
    <n v="0"/>
    <n v="0"/>
    <x v="37"/>
  </r>
  <r>
    <n v="288"/>
    <n v="288"/>
    <n v="0"/>
    <n v="0"/>
    <n v="288"/>
    <n v="288"/>
    <n v="0"/>
    <n v="0"/>
    <n v="0"/>
    <n v="0"/>
    <n v="0"/>
    <n v="0"/>
    <x v="38"/>
  </r>
  <r>
    <n v="2819"/>
    <n v="2819"/>
    <n v="0"/>
    <n v="0"/>
    <n v="0"/>
    <n v="0"/>
    <n v="0"/>
    <n v="0"/>
    <n v="0"/>
    <n v="0"/>
    <n v="0"/>
    <n v="0"/>
    <x v="39"/>
  </r>
  <r>
    <n v="2915"/>
    <n v="0"/>
    <n v="2915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7556"/>
    <n v="0"/>
    <n v="37556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70"/>
  </r>
  <r>
    <n v="3542"/>
    <n v="0"/>
    <n v="3542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806"/>
    <n v="806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68"/>
    <n v="68"/>
    <n v="0"/>
    <n v="0"/>
    <x v="53"/>
  </r>
  <r>
    <n v="52"/>
    <n v="52"/>
    <n v="0"/>
    <n v="0"/>
    <n v="0"/>
    <n v="0"/>
    <n v="0"/>
    <n v="0"/>
    <n v="0"/>
    <n v="0"/>
    <n v="0"/>
    <n v="0"/>
    <x v="13"/>
  </r>
  <r>
    <n v="782"/>
    <n v="0"/>
    <n v="782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3144"/>
    <n v="0"/>
    <n v="3144"/>
    <n v="0"/>
    <n v="0"/>
    <n v="0"/>
    <n v="0"/>
    <n v="0"/>
    <n v="0"/>
    <n v="0"/>
    <n v="0"/>
    <n v="0"/>
    <x v="57"/>
  </r>
  <r>
    <n v="325"/>
    <n v="325"/>
    <n v="0"/>
    <n v="0"/>
    <n v="0"/>
    <n v="0"/>
    <n v="0"/>
    <n v="0"/>
    <n v="0"/>
    <n v="0"/>
    <n v="0"/>
    <n v="0"/>
    <x v="19"/>
  </r>
  <r>
    <n v="150"/>
    <n v="150"/>
    <n v="0"/>
    <n v="0"/>
    <n v="0"/>
    <n v="0"/>
    <n v="0"/>
    <n v="0"/>
    <n v="0"/>
    <n v="0"/>
    <n v="0"/>
    <n v="0"/>
    <x v="20"/>
  </r>
  <r>
    <n v="2979"/>
    <n v="2979"/>
    <n v="0"/>
    <n v="0"/>
    <n v="0"/>
    <n v="0"/>
    <n v="0"/>
    <n v="0"/>
    <n v="2979"/>
    <n v="2979"/>
    <n v="0"/>
    <n v="0"/>
    <x v="25"/>
  </r>
  <r>
    <n v="23"/>
    <n v="2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20101"/>
    <n v="20101"/>
    <n v="0"/>
    <n v="0"/>
    <n v="0"/>
    <n v="0"/>
    <n v="0"/>
    <n v="0"/>
    <n v="0"/>
    <n v="0"/>
    <n v="0"/>
    <n v="0"/>
    <x v="29"/>
  </r>
  <r>
    <n v="566"/>
    <n v="566"/>
    <n v="0"/>
    <n v="0"/>
    <n v="0"/>
    <n v="0"/>
    <n v="0"/>
    <n v="0"/>
    <n v="566"/>
    <n v="566"/>
    <n v="0"/>
    <n v="0"/>
    <x v="58"/>
  </r>
  <r>
    <n v="2525"/>
    <n v="2525"/>
    <n v="0"/>
    <n v="0"/>
    <n v="0"/>
    <n v="0"/>
    <n v="0"/>
    <n v="0"/>
    <n v="2525"/>
    <n v="2525"/>
    <n v="0"/>
    <n v="0"/>
    <x v="63"/>
  </r>
  <r>
    <n v="1944"/>
    <n v="0"/>
    <n v="1944"/>
    <n v="0"/>
    <n v="0"/>
    <n v="0"/>
    <n v="0"/>
    <n v="0"/>
    <n v="0"/>
    <n v="0"/>
    <n v="0"/>
    <n v="0"/>
    <x v="51"/>
  </r>
  <r>
    <n v="282"/>
    <n v="282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314"/>
    <n v="314"/>
    <n v="0"/>
    <n v="0"/>
    <n v="0"/>
    <n v="0"/>
    <n v="0"/>
    <n v="0"/>
    <n v="314"/>
    <n v="314"/>
    <n v="0"/>
    <n v="0"/>
    <x v="52"/>
  </r>
  <r>
    <n v="45"/>
    <n v="45"/>
    <n v="0"/>
    <n v="0"/>
    <n v="45"/>
    <n v="45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4131"/>
    <n v="4131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320"/>
    <n v="320"/>
    <n v="0"/>
    <n v="0"/>
    <n v="0"/>
    <n v="0"/>
    <n v="0"/>
    <n v="0"/>
    <n v="0"/>
    <n v="0"/>
    <n v="0"/>
    <n v="0"/>
    <x v="0"/>
  </r>
  <r>
    <n v="6869"/>
    <n v="6869"/>
    <n v="0"/>
    <n v="0"/>
    <n v="6869"/>
    <n v="6869"/>
    <n v="0"/>
    <n v="0"/>
    <n v="0"/>
    <n v="0"/>
    <n v="0"/>
    <n v="0"/>
    <x v="44"/>
  </r>
  <r>
    <n v="1864"/>
    <n v="0"/>
    <n v="1864"/>
    <n v="0"/>
    <n v="0"/>
    <n v="0"/>
    <n v="0"/>
    <n v="0"/>
    <n v="0"/>
    <n v="0"/>
    <n v="0"/>
    <n v="0"/>
    <x v="2"/>
  </r>
  <r>
    <n v="1223"/>
    <n v="1223"/>
    <n v="0"/>
    <n v="0"/>
    <n v="0"/>
    <n v="0"/>
    <n v="0"/>
    <n v="0"/>
    <n v="0"/>
    <n v="0"/>
    <n v="0"/>
    <n v="0"/>
    <x v="3"/>
  </r>
  <r>
    <n v="7174"/>
    <n v="7174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28"/>
    <n v="28"/>
    <n v="0"/>
    <n v="0"/>
    <x v="5"/>
  </r>
  <r>
    <n v="183"/>
    <n v="0"/>
    <n v="183"/>
    <n v="0"/>
    <n v="0"/>
    <n v="0"/>
    <n v="0"/>
    <n v="0"/>
    <n v="0"/>
    <n v="0"/>
    <n v="0"/>
    <n v="0"/>
    <x v="6"/>
  </r>
  <r>
    <n v="349"/>
    <n v="0"/>
    <n v="349"/>
    <n v="0"/>
    <n v="0"/>
    <n v="0"/>
    <n v="0"/>
    <n v="0"/>
    <n v="0"/>
    <n v="0"/>
    <n v="0"/>
    <n v="0"/>
    <x v="67"/>
  </r>
  <r>
    <n v="339"/>
    <n v="33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15"/>
  </r>
  <r>
    <n v="388"/>
    <n v="388"/>
    <n v="0"/>
    <n v="0"/>
    <n v="0"/>
    <n v="0"/>
    <n v="0"/>
    <n v="0"/>
    <n v="0"/>
    <n v="0"/>
    <n v="0"/>
    <n v="0"/>
    <x v="16"/>
  </r>
  <r>
    <n v="772"/>
    <n v="772"/>
    <n v="0"/>
    <n v="0"/>
    <n v="0"/>
    <n v="0"/>
    <n v="0"/>
    <n v="0"/>
    <n v="0"/>
    <n v="0"/>
    <n v="0"/>
    <n v="0"/>
    <x v="17"/>
  </r>
  <r>
    <n v="61"/>
    <n v="61"/>
    <n v="0"/>
    <n v="0"/>
    <n v="0"/>
    <n v="0"/>
    <n v="0"/>
    <n v="0"/>
    <n v="0"/>
    <n v="0"/>
    <n v="0"/>
    <n v="0"/>
    <x v="54"/>
  </r>
  <r>
    <n v="331"/>
    <n v="331"/>
    <n v="0"/>
    <n v="0"/>
    <n v="0"/>
    <n v="0"/>
    <n v="0"/>
    <n v="0"/>
    <n v="0"/>
    <n v="0"/>
    <n v="0"/>
    <n v="0"/>
    <x v="19"/>
  </r>
  <r>
    <n v="3187"/>
    <n v="3187"/>
    <n v="0"/>
    <n v="0"/>
    <n v="0"/>
    <n v="0"/>
    <n v="0"/>
    <n v="0"/>
    <n v="0"/>
    <n v="0"/>
    <n v="0"/>
    <n v="0"/>
    <x v="20"/>
  </r>
  <r>
    <n v="384"/>
    <n v="384"/>
    <n v="0"/>
    <n v="0"/>
    <n v="0"/>
    <n v="0"/>
    <n v="0"/>
    <n v="0"/>
    <n v="0"/>
    <n v="0"/>
    <n v="0"/>
    <n v="0"/>
    <x v="25"/>
  </r>
  <r>
    <n v="800"/>
    <n v="0"/>
    <n v="800"/>
    <n v="0"/>
    <n v="800"/>
    <n v="0"/>
    <n v="800"/>
    <n v="0"/>
    <n v="0"/>
    <n v="0"/>
    <n v="0"/>
    <n v="0"/>
    <x v="27"/>
  </r>
  <r>
    <n v="134"/>
    <n v="134"/>
    <n v="0"/>
    <n v="0"/>
    <n v="134"/>
    <n v="134"/>
    <n v="0"/>
    <n v="0"/>
    <n v="0"/>
    <n v="0"/>
    <n v="0"/>
    <n v="0"/>
    <x v="55"/>
  </r>
  <r>
    <n v="8813"/>
    <n v="8813"/>
    <n v="0"/>
    <n v="0"/>
    <n v="0"/>
    <n v="0"/>
    <n v="0"/>
    <n v="0"/>
    <n v="0"/>
    <n v="0"/>
    <n v="0"/>
    <n v="0"/>
    <x v="29"/>
  </r>
  <r>
    <n v="344"/>
    <n v="344"/>
    <n v="0"/>
    <n v="0"/>
    <n v="0"/>
    <n v="0"/>
    <n v="0"/>
    <n v="0"/>
    <n v="344"/>
    <n v="344"/>
    <n v="0"/>
    <n v="0"/>
    <x v="58"/>
  </r>
  <r>
    <n v="86"/>
    <n v="86"/>
    <n v="0"/>
    <n v="0"/>
    <n v="0"/>
    <n v="0"/>
    <n v="0"/>
    <n v="0"/>
    <n v="0"/>
    <n v="0"/>
    <n v="0"/>
    <n v="0"/>
    <x v="31"/>
  </r>
  <r>
    <n v="5523"/>
    <n v="5523"/>
    <n v="0"/>
    <n v="0"/>
    <n v="0"/>
    <n v="0"/>
    <n v="0"/>
    <n v="0"/>
    <n v="0"/>
    <n v="0"/>
    <n v="0"/>
    <n v="0"/>
    <x v="59"/>
  </r>
  <r>
    <n v="37"/>
    <n v="37"/>
    <n v="0"/>
    <n v="0"/>
    <n v="37"/>
    <n v="37"/>
    <n v="0"/>
    <n v="0"/>
    <n v="0"/>
    <n v="0"/>
    <n v="0"/>
    <n v="0"/>
    <x v="33"/>
  </r>
  <r>
    <n v="94"/>
    <n v="94"/>
    <n v="0"/>
    <n v="0"/>
    <n v="94"/>
    <n v="94"/>
    <n v="0"/>
    <n v="0"/>
    <n v="0"/>
    <n v="0"/>
    <n v="0"/>
    <n v="0"/>
    <x v="61"/>
  </r>
  <r>
    <n v="236"/>
    <n v="236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36"/>
  </r>
  <r>
    <n v="64"/>
    <n v="64"/>
    <n v="0"/>
    <n v="0"/>
    <n v="0"/>
    <n v="0"/>
    <n v="0"/>
    <n v="0"/>
    <n v="0"/>
    <n v="0"/>
    <n v="0"/>
    <n v="0"/>
    <x v="37"/>
  </r>
  <r>
    <n v="944"/>
    <n v="944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60"/>
  </r>
  <r>
    <n v="3152"/>
    <n v="3152"/>
    <n v="0"/>
    <n v="0"/>
    <n v="0"/>
    <n v="0"/>
    <n v="0"/>
    <n v="0"/>
    <n v="0"/>
    <n v="0"/>
    <n v="0"/>
    <n v="0"/>
    <x v="40"/>
  </r>
  <r>
    <n v="1548"/>
    <n v="1548"/>
    <n v="0"/>
    <n v="0"/>
    <n v="0"/>
    <n v="0"/>
    <n v="0"/>
    <n v="0"/>
    <n v="1548"/>
    <n v="1548"/>
    <n v="0"/>
    <n v="0"/>
    <x v="41"/>
  </r>
  <r>
    <n v="160"/>
    <n v="160"/>
    <n v="0"/>
    <n v="0"/>
    <n v="0"/>
    <n v="0"/>
    <n v="0"/>
    <n v="0"/>
    <n v="0"/>
    <n v="0"/>
    <n v="0"/>
    <n v="0"/>
    <x v="42"/>
  </r>
  <r>
    <n v="1853"/>
    <n v="1853"/>
    <n v="0"/>
    <n v="0"/>
    <n v="0"/>
    <n v="0"/>
    <n v="0"/>
    <n v="0"/>
    <n v="0"/>
    <n v="0"/>
    <n v="0"/>
    <n v="0"/>
    <x v="0"/>
  </r>
  <r>
    <n v="1694"/>
    <n v="1694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45"/>
  </r>
  <r>
    <n v="12"/>
    <n v="0"/>
    <n v="12"/>
    <n v="0"/>
    <n v="0"/>
    <n v="0"/>
    <n v="0"/>
    <n v="0"/>
    <n v="0"/>
    <n v="0"/>
    <n v="0"/>
    <n v="0"/>
    <x v="70"/>
  </r>
  <r>
    <n v="154"/>
    <n v="154"/>
    <n v="0"/>
    <n v="0"/>
    <n v="154"/>
    <n v="154"/>
    <n v="0"/>
    <n v="0"/>
    <n v="0"/>
    <n v="0"/>
    <n v="0"/>
    <n v="0"/>
    <x v="4"/>
  </r>
  <r>
    <n v="714"/>
    <n v="0"/>
    <n v="714"/>
    <n v="0"/>
    <n v="0"/>
    <n v="0"/>
    <n v="0"/>
    <n v="0"/>
    <n v="0"/>
    <n v="0"/>
    <n v="0"/>
    <n v="0"/>
    <x v="5"/>
  </r>
  <r>
    <n v="792"/>
    <n v="792"/>
    <n v="0"/>
    <n v="0"/>
    <n v="0"/>
    <n v="0"/>
    <n v="0"/>
    <n v="0"/>
    <n v="792"/>
    <n v="792"/>
    <n v="0"/>
    <n v="0"/>
    <x v="47"/>
  </r>
  <r>
    <n v="35"/>
    <n v="35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69"/>
    <n v="6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17147"/>
    <n v="0"/>
    <n v="17147"/>
    <n v="0"/>
    <n v="0"/>
    <n v="0"/>
    <n v="0"/>
    <n v="0"/>
    <n v="17147"/>
    <n v="0"/>
    <n v="17147"/>
    <n v="0"/>
    <x v="16"/>
  </r>
  <r>
    <n v="28"/>
    <n v="28"/>
    <n v="0"/>
    <n v="0"/>
    <n v="0"/>
    <n v="0"/>
    <n v="0"/>
    <n v="0"/>
    <n v="28"/>
    <n v="28"/>
    <n v="0"/>
    <n v="0"/>
    <x v="49"/>
  </r>
  <r>
    <n v="127"/>
    <n v="127"/>
    <n v="0"/>
    <n v="0"/>
    <n v="127"/>
    <n v="127"/>
    <n v="0"/>
    <n v="0"/>
    <n v="0"/>
    <n v="0"/>
    <n v="0"/>
    <n v="0"/>
    <x v="57"/>
  </r>
  <r>
    <n v="55"/>
    <n v="55"/>
    <n v="0"/>
    <n v="0"/>
    <n v="0"/>
    <n v="0"/>
    <n v="0"/>
    <n v="0"/>
    <n v="0"/>
    <n v="0"/>
    <n v="0"/>
    <n v="0"/>
    <x v="19"/>
  </r>
  <r>
    <n v="825"/>
    <n v="825"/>
    <n v="0"/>
    <n v="0"/>
    <n v="825"/>
    <n v="825"/>
    <n v="0"/>
    <n v="0"/>
    <n v="0"/>
    <n v="0"/>
    <n v="0"/>
    <n v="0"/>
    <x v="20"/>
  </r>
  <r>
    <n v="33"/>
    <n v="33"/>
    <n v="0"/>
    <n v="0"/>
    <n v="0"/>
    <n v="0"/>
    <n v="0"/>
    <n v="0"/>
    <n v="33"/>
    <n v="33"/>
    <n v="0"/>
    <n v="0"/>
    <x v="25"/>
  </r>
  <r>
    <n v="148"/>
    <n v="148"/>
    <n v="0"/>
    <n v="0"/>
    <n v="0"/>
    <n v="0"/>
    <n v="0"/>
    <n v="0"/>
    <n v="0"/>
    <n v="0"/>
    <n v="0"/>
    <n v="0"/>
    <x v="27"/>
  </r>
  <r>
    <n v="222"/>
    <n v="222"/>
    <n v="0"/>
    <n v="0"/>
    <n v="0"/>
    <n v="0"/>
    <n v="0"/>
    <n v="0"/>
    <n v="0"/>
    <n v="0"/>
    <n v="0"/>
    <n v="0"/>
    <x v="28"/>
  </r>
  <r>
    <n v="8605"/>
    <n v="8605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567"/>
    <n v="0"/>
    <n v="3567"/>
    <n v="0"/>
    <n v="3567"/>
    <n v="0"/>
    <n v="3567"/>
    <n v="0"/>
    <n v="0"/>
    <n v="0"/>
    <n v="0"/>
    <n v="0"/>
    <x v="51"/>
  </r>
  <r>
    <n v="168"/>
    <n v="168"/>
    <n v="0"/>
    <n v="0"/>
    <n v="0"/>
    <n v="0"/>
    <n v="0"/>
    <n v="0"/>
    <n v="168"/>
    <n v="168"/>
    <n v="0"/>
    <n v="0"/>
    <x v="33"/>
  </r>
  <r>
    <n v="219"/>
    <n v="219"/>
    <n v="0"/>
    <n v="0"/>
    <n v="0"/>
    <n v="0"/>
    <n v="0"/>
    <n v="0"/>
    <n v="0"/>
    <n v="0"/>
    <n v="0"/>
    <n v="0"/>
    <x v="66"/>
  </r>
  <r>
    <n v="355"/>
    <n v="355"/>
    <n v="0"/>
    <n v="0"/>
    <n v="0"/>
    <n v="0"/>
    <n v="0"/>
    <n v="0"/>
    <n v="0"/>
    <n v="0"/>
    <n v="0"/>
    <n v="0"/>
    <x v="62"/>
  </r>
  <r>
    <n v="21117"/>
    <n v="0"/>
    <n v="21117"/>
    <n v="0"/>
    <n v="21117"/>
    <n v="0"/>
    <n v="21117"/>
    <n v="0"/>
    <n v="0"/>
    <n v="0"/>
    <n v="0"/>
    <n v="0"/>
    <x v="36"/>
  </r>
  <r>
    <n v="103"/>
    <n v="103"/>
    <n v="0"/>
    <n v="0"/>
    <n v="103"/>
    <n v="103"/>
    <n v="0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38"/>
  </r>
  <r>
    <n v="3199"/>
    <n v="3199"/>
    <n v="0"/>
    <n v="0"/>
    <n v="3199"/>
    <n v="3199"/>
    <n v="0"/>
    <n v="0"/>
    <n v="0"/>
    <n v="0"/>
    <n v="0"/>
    <n v="0"/>
    <x v="39"/>
  </r>
  <r>
    <n v="806"/>
    <n v="806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7197"/>
    <n v="719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975"/>
    <n v="0"/>
    <n v="6975"/>
    <n v="0"/>
    <n v="0"/>
    <n v="0"/>
    <n v="0"/>
    <n v="0"/>
    <n v="6975"/>
    <n v="0"/>
    <n v="6975"/>
    <n v="0"/>
    <x v="45"/>
  </r>
  <r>
    <n v="3"/>
    <n v="3"/>
    <n v="0"/>
    <n v="0"/>
    <n v="0"/>
    <n v="0"/>
    <n v="0"/>
    <n v="0"/>
    <n v="0"/>
    <n v="0"/>
    <n v="0"/>
    <n v="0"/>
    <x v="70"/>
  </r>
  <r>
    <n v="95"/>
    <n v="95"/>
    <n v="0"/>
    <n v="0"/>
    <n v="0"/>
    <n v="0"/>
    <n v="0"/>
    <n v="0"/>
    <n v="0"/>
    <n v="0"/>
    <n v="0"/>
    <n v="0"/>
    <x v="4"/>
  </r>
  <r>
    <n v="152"/>
    <n v="15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7"/>
  </r>
  <r>
    <n v="398"/>
    <n v="398"/>
    <n v="0"/>
    <n v="0"/>
    <n v="0"/>
    <n v="0"/>
    <n v="0"/>
    <n v="0"/>
    <n v="0"/>
    <n v="0"/>
    <n v="0"/>
    <n v="0"/>
    <x v="9"/>
  </r>
  <r>
    <n v="181"/>
    <n v="0"/>
    <n v="181"/>
    <n v="0"/>
    <n v="0"/>
    <n v="0"/>
    <n v="0"/>
    <n v="0"/>
    <n v="0"/>
    <n v="0"/>
    <n v="0"/>
    <n v="0"/>
    <x v="11"/>
  </r>
  <r>
    <n v="163"/>
    <n v="163"/>
    <n v="0"/>
    <n v="0"/>
    <n v="0"/>
    <n v="0"/>
    <n v="0"/>
    <n v="0"/>
    <n v="0"/>
    <n v="0"/>
    <n v="0"/>
    <n v="0"/>
    <x v="13"/>
  </r>
  <r>
    <n v="1038"/>
    <n v="1038"/>
    <n v="0"/>
    <n v="0"/>
    <n v="0"/>
    <n v="0"/>
    <n v="0"/>
    <n v="0"/>
    <n v="0"/>
    <n v="0"/>
    <n v="0"/>
    <n v="0"/>
    <x v="15"/>
  </r>
  <r>
    <n v="228"/>
    <n v="228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19"/>
  </r>
  <r>
    <n v="3429"/>
    <n v="3429"/>
    <n v="0"/>
    <n v="0"/>
    <n v="3429"/>
    <n v="3429"/>
    <n v="0"/>
    <n v="0"/>
    <n v="0"/>
    <n v="0"/>
    <n v="0"/>
    <n v="0"/>
    <x v="20"/>
  </r>
  <r>
    <n v="622"/>
    <n v="622"/>
    <n v="0"/>
    <n v="0"/>
    <n v="622"/>
    <n v="622"/>
    <n v="0"/>
    <n v="0"/>
    <n v="0"/>
    <n v="0"/>
    <n v="0"/>
    <n v="0"/>
    <x v="25"/>
  </r>
  <r>
    <n v="1775"/>
    <n v="1775"/>
    <n v="0"/>
    <n v="0"/>
    <n v="0"/>
    <n v="0"/>
    <n v="0"/>
    <n v="0"/>
    <n v="1775"/>
    <n v="1775"/>
    <n v="0"/>
    <n v="0"/>
    <x v="27"/>
  </r>
  <r>
    <n v="2743"/>
    <n v="2743"/>
    <n v="0"/>
    <n v="0"/>
    <n v="0"/>
    <n v="0"/>
    <n v="0"/>
    <n v="0"/>
    <n v="0"/>
    <n v="0"/>
    <n v="0"/>
    <n v="0"/>
    <x v="55"/>
  </r>
  <r>
    <n v="10700"/>
    <n v="10700"/>
    <n v="0"/>
    <n v="0"/>
    <n v="0"/>
    <n v="0"/>
    <n v="0"/>
    <n v="0"/>
    <n v="0"/>
    <n v="0"/>
    <n v="0"/>
    <n v="0"/>
    <x v="29"/>
  </r>
  <r>
    <n v="3921"/>
    <n v="0"/>
    <n v="3921"/>
    <n v="0"/>
    <n v="0"/>
    <n v="0"/>
    <n v="0"/>
    <n v="0"/>
    <n v="0"/>
    <n v="0"/>
    <n v="0"/>
    <n v="0"/>
    <x v="30"/>
  </r>
  <r>
    <n v="42337"/>
    <n v="0"/>
    <n v="42337"/>
    <n v="0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59"/>
  </r>
  <r>
    <n v="636"/>
    <n v="0"/>
    <n v="636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52"/>
  </r>
  <r>
    <n v="4486"/>
    <n v="4486"/>
    <n v="0"/>
    <n v="0"/>
    <n v="0"/>
    <n v="0"/>
    <n v="0"/>
    <n v="0"/>
    <n v="0"/>
    <n v="0"/>
    <n v="0"/>
    <n v="0"/>
    <x v="36"/>
  </r>
  <r>
    <n v="5"/>
    <n v="0"/>
    <n v="5"/>
    <n v="0"/>
    <n v="0"/>
    <n v="0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142"/>
    <n v="142"/>
    <n v="0"/>
    <n v="0"/>
    <x v="39"/>
  </r>
  <r>
    <n v="1661"/>
    <n v="1661"/>
    <n v="0"/>
    <n v="0"/>
    <n v="1661"/>
    <n v="1661"/>
    <n v="0"/>
    <n v="0"/>
    <n v="0"/>
    <n v="0"/>
    <n v="0"/>
    <n v="0"/>
    <x v="40"/>
  </r>
  <r>
    <n v="93"/>
    <n v="93"/>
    <n v="0"/>
    <n v="0"/>
    <n v="0"/>
    <n v="0"/>
    <n v="0"/>
    <n v="0"/>
    <n v="0"/>
    <n v="0"/>
    <n v="0"/>
    <n v="0"/>
    <x v="41"/>
  </r>
  <r>
    <n v="136"/>
    <n v="13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293"/>
    <n v="1293"/>
    <n v="0"/>
    <n v="0"/>
    <n v="0"/>
    <n v="0"/>
    <n v="0"/>
    <n v="0"/>
    <n v="0"/>
    <n v="0"/>
    <n v="0"/>
    <n v="0"/>
    <x v="44"/>
  </r>
  <r>
    <n v="1255"/>
    <n v="1255"/>
    <n v="0"/>
    <n v="0"/>
    <n v="1255"/>
    <n v="1255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0"/>
  </r>
  <r>
    <n v="9"/>
    <n v="9"/>
    <n v="0"/>
    <n v="0"/>
    <n v="0"/>
    <n v="0"/>
    <n v="0"/>
    <n v="0"/>
    <n v="0"/>
    <n v="0"/>
    <n v="0"/>
    <n v="0"/>
    <x v="4"/>
  </r>
  <r>
    <n v="33252"/>
    <n v="33252"/>
    <n v="0"/>
    <n v="0"/>
    <n v="0"/>
    <n v="0"/>
    <n v="0"/>
    <n v="0"/>
    <n v="0"/>
    <n v="0"/>
    <n v="0"/>
    <n v="0"/>
    <x v="5"/>
  </r>
  <r>
    <n v="29"/>
    <n v="0"/>
    <n v="29"/>
    <n v="0"/>
    <n v="29"/>
    <n v="0"/>
    <n v="29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227"/>
    <n v="227"/>
    <n v="0"/>
    <n v="0"/>
    <n v="227"/>
    <n v="227"/>
    <n v="0"/>
    <n v="0"/>
    <n v="0"/>
    <n v="0"/>
    <n v="0"/>
    <n v="0"/>
    <x v="48"/>
  </r>
  <r>
    <n v="247"/>
    <n v="0"/>
    <n v="247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3"/>
  </r>
  <r>
    <n v="86"/>
    <n v="86"/>
    <n v="0"/>
    <n v="0"/>
    <n v="0"/>
    <n v="0"/>
    <n v="0"/>
    <n v="0"/>
    <n v="86"/>
    <n v="86"/>
    <n v="0"/>
    <n v="0"/>
    <x v="15"/>
  </r>
  <r>
    <n v="223"/>
    <n v="223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49"/>
  </r>
  <r>
    <n v="58"/>
    <n v="0"/>
    <n v="58"/>
    <n v="0"/>
    <n v="0"/>
    <n v="0"/>
    <n v="0"/>
    <n v="0"/>
    <n v="0"/>
    <n v="0"/>
    <n v="0"/>
    <n v="0"/>
    <x v="50"/>
  </r>
  <r>
    <n v="143"/>
    <n v="143"/>
    <n v="0"/>
    <n v="0"/>
    <n v="0"/>
    <n v="0"/>
    <n v="0"/>
    <n v="0"/>
    <n v="0"/>
    <n v="0"/>
    <n v="0"/>
    <n v="0"/>
    <x v="19"/>
  </r>
  <r>
    <n v="35786"/>
    <n v="35786"/>
    <n v="0"/>
    <n v="0"/>
    <n v="0"/>
    <n v="0"/>
    <n v="0"/>
    <n v="0"/>
    <n v="0"/>
    <n v="0"/>
    <n v="0"/>
    <n v="0"/>
    <x v="20"/>
  </r>
  <r>
    <n v="284"/>
    <n v="28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7"/>
  </r>
  <r>
    <n v="574"/>
    <n v="574"/>
    <n v="0"/>
    <n v="0"/>
    <n v="0"/>
    <n v="0"/>
    <n v="0"/>
    <n v="0"/>
    <n v="0"/>
    <n v="0"/>
    <n v="0"/>
    <n v="0"/>
    <x v="28"/>
  </r>
  <r>
    <n v="14899"/>
    <n v="14899"/>
    <n v="0"/>
    <n v="0"/>
    <n v="0"/>
    <n v="0"/>
    <n v="0"/>
    <n v="0"/>
    <n v="14899"/>
    <n v="14899"/>
    <n v="0"/>
    <n v="0"/>
    <x v="29"/>
  </r>
  <r>
    <n v="2853"/>
    <n v="2853"/>
    <n v="0"/>
    <n v="0"/>
    <n v="0"/>
    <n v="0"/>
    <n v="0"/>
    <n v="0"/>
    <n v="0"/>
    <n v="0"/>
    <n v="0"/>
    <n v="0"/>
    <x v="58"/>
  </r>
  <r>
    <n v="2486"/>
    <n v="2486"/>
    <n v="0"/>
    <n v="0"/>
    <n v="2486"/>
    <n v="2486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139"/>
    <n v="13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312"/>
    <n v="312"/>
    <n v="0"/>
    <n v="0"/>
    <n v="0"/>
    <n v="0"/>
    <n v="0"/>
    <n v="0"/>
    <n v="312"/>
    <n v="312"/>
    <n v="0"/>
    <n v="0"/>
    <x v="38"/>
  </r>
  <r>
    <n v="29"/>
    <n v="29"/>
    <n v="0"/>
    <n v="0"/>
    <n v="0"/>
    <n v="0"/>
    <n v="0"/>
    <n v="0"/>
    <n v="0"/>
    <n v="0"/>
    <n v="0"/>
    <n v="0"/>
    <x v="60"/>
  </r>
  <r>
    <n v="517"/>
    <n v="517"/>
    <n v="0"/>
    <n v="0"/>
    <n v="0"/>
    <n v="0"/>
    <n v="0"/>
    <n v="0"/>
    <n v="0"/>
    <n v="0"/>
    <n v="0"/>
    <n v="0"/>
    <x v="40"/>
  </r>
  <r>
    <n v="2364"/>
    <n v="2364"/>
    <n v="0"/>
    <n v="0"/>
    <n v="0"/>
    <n v="0"/>
    <n v="0"/>
    <n v="0"/>
    <n v="0"/>
    <n v="0"/>
    <n v="0"/>
    <n v="0"/>
    <x v="41"/>
  </r>
  <r>
    <n v="407"/>
    <n v="0"/>
    <n v="407"/>
    <n v="0"/>
    <n v="0"/>
    <n v="0"/>
    <n v="0"/>
    <n v="0"/>
    <n v="0"/>
    <n v="0"/>
    <n v="0"/>
    <n v="0"/>
    <x v="42"/>
  </r>
  <r>
    <n v="2833"/>
    <n v="0"/>
    <n v="2833"/>
    <n v="0"/>
    <n v="2833"/>
    <n v="0"/>
    <n v="2833"/>
    <n v="0"/>
    <n v="0"/>
    <n v="0"/>
    <n v="0"/>
    <n v="0"/>
    <x v="0"/>
  </r>
  <r>
    <n v="41859"/>
    <n v="41859"/>
    <n v="0"/>
    <n v="0"/>
    <n v="41859"/>
    <n v="41859"/>
    <n v="0"/>
    <n v="0"/>
    <n v="0"/>
    <n v="0"/>
    <n v="0"/>
    <n v="0"/>
    <x v="44"/>
  </r>
  <r>
    <n v="5209"/>
    <n v="5209"/>
    <n v="0"/>
    <n v="0"/>
    <n v="5209"/>
    <n v="5209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3"/>
  </r>
  <r>
    <n v="99"/>
    <n v="99"/>
    <n v="0"/>
    <n v="0"/>
    <n v="0"/>
    <n v="0"/>
    <n v="0"/>
    <n v="0"/>
    <n v="0"/>
    <n v="0"/>
    <n v="0"/>
    <n v="0"/>
    <x v="4"/>
  </r>
  <r>
    <n v="6091"/>
    <n v="6091"/>
    <n v="0"/>
    <n v="0"/>
    <n v="0"/>
    <n v="0"/>
    <n v="0"/>
    <n v="0"/>
    <n v="6091"/>
    <n v="6091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7"/>
  </r>
  <r>
    <n v="496"/>
    <n v="496"/>
    <n v="0"/>
    <n v="0"/>
    <n v="496"/>
    <n v="496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1126"/>
    <n v="1126"/>
    <n v="0"/>
    <n v="0"/>
    <n v="1126"/>
    <n v="1126"/>
    <n v="0"/>
    <n v="0"/>
    <n v="0"/>
    <n v="0"/>
    <n v="0"/>
    <n v="0"/>
    <x v="15"/>
  </r>
  <r>
    <n v="544"/>
    <n v="544"/>
    <n v="0"/>
    <n v="0"/>
    <n v="0"/>
    <n v="0"/>
    <n v="0"/>
    <n v="0"/>
    <n v="0"/>
    <n v="0"/>
    <n v="0"/>
    <n v="0"/>
    <x v="16"/>
  </r>
  <r>
    <n v="519"/>
    <n v="51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314"/>
    <n v="314"/>
    <n v="0"/>
    <n v="0"/>
    <n v="0"/>
    <n v="0"/>
    <n v="0"/>
    <n v="0"/>
    <n v="0"/>
    <n v="0"/>
    <n v="0"/>
    <n v="0"/>
    <x v="19"/>
  </r>
  <r>
    <n v="469"/>
    <n v="469"/>
    <n v="0"/>
    <n v="0"/>
    <n v="0"/>
    <n v="0"/>
    <n v="0"/>
    <n v="0"/>
    <n v="0"/>
    <n v="0"/>
    <n v="0"/>
    <n v="0"/>
    <x v="20"/>
  </r>
  <r>
    <n v="142"/>
    <n v="142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27"/>
  </r>
  <r>
    <n v="13937"/>
    <n v="0"/>
    <n v="13937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29"/>
  </r>
  <r>
    <n v="275"/>
    <n v="275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174"/>
    <n v="174"/>
    <n v="0"/>
    <n v="0"/>
    <n v="0"/>
    <n v="0"/>
    <n v="0"/>
    <n v="0"/>
    <n v="0"/>
    <n v="0"/>
    <n v="0"/>
    <n v="0"/>
    <x v="51"/>
  </r>
  <r>
    <n v="150"/>
    <n v="150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35"/>
  </r>
  <r>
    <n v="453"/>
    <n v="453"/>
    <n v="0"/>
    <n v="0"/>
    <n v="0"/>
    <n v="0"/>
    <n v="0"/>
    <n v="0"/>
    <n v="453"/>
    <n v="453"/>
    <n v="0"/>
    <n v="0"/>
    <x v="36"/>
  </r>
  <r>
    <n v="89"/>
    <n v="89"/>
    <n v="0"/>
    <n v="0"/>
    <n v="0"/>
    <n v="0"/>
    <n v="0"/>
    <n v="0"/>
    <n v="0"/>
    <n v="0"/>
    <n v="0"/>
    <n v="0"/>
    <x v="37"/>
  </r>
  <r>
    <n v="1389"/>
    <n v="0"/>
    <n v="1389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5922"/>
    <n v="5922"/>
    <n v="0"/>
    <n v="0"/>
    <n v="0"/>
    <n v="0"/>
    <n v="0"/>
    <n v="0"/>
    <n v="0"/>
    <n v="0"/>
    <n v="0"/>
    <n v="0"/>
    <x v="40"/>
  </r>
  <r>
    <n v="5067"/>
    <n v="5067"/>
    <n v="0"/>
    <n v="0"/>
    <n v="5067"/>
    <n v="5067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45"/>
  </r>
  <r>
    <n v="27235"/>
    <n v="0"/>
    <n v="27235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4"/>
  </r>
  <r>
    <n v="2535"/>
    <n v="2535"/>
    <n v="0"/>
    <n v="0"/>
    <n v="2535"/>
    <n v="2535"/>
    <n v="0"/>
    <n v="0"/>
    <n v="0"/>
    <n v="0"/>
    <n v="0"/>
    <n v="0"/>
    <x v="5"/>
  </r>
  <r>
    <n v="130"/>
    <n v="0"/>
    <n v="130"/>
    <n v="0"/>
    <n v="0"/>
    <n v="0"/>
    <n v="0"/>
    <n v="0"/>
    <n v="130"/>
    <n v="0"/>
    <n v="130"/>
    <n v="0"/>
    <x v="47"/>
  </r>
  <r>
    <n v="12"/>
    <n v="12"/>
    <n v="0"/>
    <n v="0"/>
    <n v="0"/>
    <n v="0"/>
    <n v="0"/>
    <n v="0"/>
    <n v="0"/>
    <n v="0"/>
    <n v="0"/>
    <n v="0"/>
    <x v="7"/>
  </r>
  <r>
    <n v="296"/>
    <n v="29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50"/>
    <n v="50"/>
    <n v="0"/>
    <n v="0"/>
    <n v="0"/>
    <n v="0"/>
    <n v="0"/>
    <n v="0"/>
    <n v="0"/>
    <n v="0"/>
    <n v="0"/>
    <n v="0"/>
    <x v="13"/>
  </r>
  <r>
    <n v="231"/>
    <n v="231"/>
    <n v="0"/>
    <n v="0"/>
    <n v="0"/>
    <n v="0"/>
    <n v="0"/>
    <n v="0"/>
    <n v="0"/>
    <n v="0"/>
    <n v="0"/>
    <n v="0"/>
    <x v="15"/>
  </r>
  <r>
    <n v="2115"/>
    <n v="2115"/>
    <n v="0"/>
    <n v="0"/>
    <n v="2115"/>
    <n v="2115"/>
    <n v="0"/>
    <n v="0"/>
    <n v="0"/>
    <n v="0"/>
    <n v="0"/>
    <n v="0"/>
    <x v="16"/>
  </r>
  <r>
    <n v="1612"/>
    <n v="1612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1033"/>
    <n v="1033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55"/>
  </r>
  <r>
    <n v="406"/>
    <n v="406"/>
    <n v="0"/>
    <n v="0"/>
    <n v="406"/>
    <n v="406"/>
    <n v="0"/>
    <n v="0"/>
    <n v="0"/>
    <n v="0"/>
    <n v="0"/>
    <n v="0"/>
    <x v="29"/>
  </r>
  <r>
    <n v="500"/>
    <n v="500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31"/>
  </r>
  <r>
    <n v="81"/>
    <n v="81"/>
    <n v="0"/>
    <n v="0"/>
    <n v="81"/>
    <n v="81"/>
    <n v="0"/>
    <n v="0"/>
    <n v="0"/>
    <n v="0"/>
    <n v="0"/>
    <n v="0"/>
    <x v="59"/>
  </r>
  <r>
    <n v="362"/>
    <n v="362"/>
    <n v="0"/>
    <n v="0"/>
    <n v="0"/>
    <n v="0"/>
    <n v="0"/>
    <n v="0"/>
    <n v="0"/>
    <n v="0"/>
    <n v="0"/>
    <n v="0"/>
    <x v="33"/>
  </r>
  <r>
    <n v="261"/>
    <n v="261"/>
    <n v="0"/>
    <n v="0"/>
    <n v="0"/>
    <n v="0"/>
    <n v="0"/>
    <n v="0"/>
    <n v="261"/>
    <n v="261"/>
    <n v="0"/>
    <n v="0"/>
    <x v="34"/>
  </r>
  <r>
    <n v="168"/>
    <n v="168"/>
    <n v="0"/>
    <n v="0"/>
    <n v="0"/>
    <n v="0"/>
    <n v="0"/>
    <n v="0"/>
    <n v="0"/>
    <n v="0"/>
    <n v="0"/>
    <n v="0"/>
    <x v="64"/>
  </r>
  <r>
    <n v="895"/>
    <n v="895"/>
    <n v="0"/>
    <n v="0"/>
    <n v="0"/>
    <n v="0"/>
    <n v="0"/>
    <n v="0"/>
    <n v="0"/>
    <n v="0"/>
    <n v="0"/>
    <n v="0"/>
    <x v="36"/>
  </r>
  <r>
    <n v="21"/>
    <n v="0"/>
    <n v="21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38"/>
  </r>
  <r>
    <n v="41"/>
    <n v="0"/>
    <n v="41"/>
    <n v="0"/>
    <n v="41"/>
    <n v="0"/>
    <n v="41"/>
    <n v="0"/>
    <n v="0"/>
    <n v="0"/>
    <n v="0"/>
    <n v="0"/>
    <x v="60"/>
  </r>
  <r>
    <n v="1675"/>
    <n v="1675"/>
    <n v="0"/>
    <n v="0"/>
    <n v="1675"/>
    <n v="1675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38"/>
    <n v="38"/>
    <n v="0"/>
    <n v="0"/>
    <x v="43"/>
  </r>
  <r>
    <n v="894"/>
    <n v="894"/>
    <n v="0"/>
    <n v="0"/>
    <n v="894"/>
    <n v="894"/>
    <n v="0"/>
    <n v="0"/>
    <n v="0"/>
    <n v="0"/>
    <n v="0"/>
    <n v="0"/>
    <x v="1"/>
  </r>
  <r>
    <n v="2920"/>
    <n v="0"/>
    <n v="2920"/>
    <n v="0"/>
    <n v="0"/>
    <n v="0"/>
    <n v="0"/>
    <n v="0"/>
    <n v="2920"/>
    <n v="0"/>
    <n v="2920"/>
    <n v="0"/>
    <x v="2"/>
  </r>
  <r>
    <n v="2255"/>
    <n v="2255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1104"/>
    <n v="1104"/>
    <n v="0"/>
    <n v="0"/>
    <n v="1104"/>
    <n v="1104"/>
    <n v="0"/>
    <n v="0"/>
    <n v="0"/>
    <n v="0"/>
    <n v="0"/>
    <n v="0"/>
    <x v="5"/>
  </r>
  <r>
    <n v="226"/>
    <n v="226"/>
    <n v="0"/>
    <n v="0"/>
    <n v="226"/>
    <n v="226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413"/>
    <n v="413"/>
    <n v="0"/>
    <n v="0"/>
    <n v="413"/>
    <n v="413"/>
    <n v="0"/>
    <n v="0"/>
    <n v="0"/>
    <n v="0"/>
    <n v="0"/>
    <n v="0"/>
    <x v="9"/>
  </r>
  <r>
    <n v="102"/>
    <n v="102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3"/>
  </r>
  <r>
    <n v="766"/>
    <n v="0"/>
    <n v="766"/>
    <n v="0"/>
    <n v="0"/>
    <n v="0"/>
    <n v="0"/>
    <n v="0"/>
    <n v="0"/>
    <n v="0"/>
    <n v="0"/>
    <n v="0"/>
    <x v="15"/>
  </r>
  <r>
    <n v="14767"/>
    <n v="14767"/>
    <n v="0"/>
    <n v="0"/>
    <n v="14767"/>
    <n v="14767"/>
    <n v="0"/>
    <n v="0"/>
    <n v="0"/>
    <n v="0"/>
    <n v="0"/>
    <n v="0"/>
    <x v="16"/>
  </r>
  <r>
    <n v="365"/>
    <n v="36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39"/>
    <n v="0"/>
    <n v="39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5"/>
  </r>
  <r>
    <n v="981"/>
    <n v="981"/>
    <n v="0"/>
    <n v="0"/>
    <n v="0"/>
    <n v="0"/>
    <n v="0"/>
    <n v="0"/>
    <n v="0"/>
    <n v="0"/>
    <n v="0"/>
    <n v="0"/>
    <x v="29"/>
  </r>
  <r>
    <n v="2262"/>
    <n v="2262"/>
    <n v="0"/>
    <n v="0"/>
    <n v="0"/>
    <n v="0"/>
    <n v="0"/>
    <n v="0"/>
    <n v="2262"/>
    <n v="2262"/>
    <n v="0"/>
    <n v="0"/>
    <x v="30"/>
  </r>
  <r>
    <n v="506"/>
    <n v="506"/>
    <n v="0"/>
    <n v="0"/>
    <n v="0"/>
    <n v="0"/>
    <n v="0"/>
    <n v="0"/>
    <n v="0"/>
    <n v="0"/>
    <n v="0"/>
    <n v="0"/>
    <x v="31"/>
  </r>
  <r>
    <n v="729"/>
    <n v="729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61"/>
  </r>
  <r>
    <n v="451"/>
    <n v="0"/>
    <n v="451"/>
    <n v="0"/>
    <n v="0"/>
    <n v="0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608"/>
    <n v="608"/>
    <n v="0"/>
    <n v="0"/>
    <n v="0"/>
    <n v="0"/>
    <n v="0"/>
    <n v="0"/>
    <n v="608"/>
    <n v="608"/>
    <n v="0"/>
    <n v="0"/>
    <x v="39"/>
  </r>
  <r>
    <n v="1220"/>
    <n v="1220"/>
    <n v="0"/>
    <n v="0"/>
    <n v="0"/>
    <n v="0"/>
    <n v="0"/>
    <n v="0"/>
    <n v="0"/>
    <n v="0"/>
    <n v="0"/>
    <n v="0"/>
    <x v="40"/>
  </r>
  <r>
    <n v="371"/>
    <n v="371"/>
    <n v="0"/>
    <n v="0"/>
    <n v="371"/>
    <n v="371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327"/>
    <n v="327"/>
    <n v="0"/>
    <n v="0"/>
    <n v="0"/>
    <n v="0"/>
    <n v="0"/>
    <n v="0"/>
    <n v="0"/>
    <n v="0"/>
    <n v="0"/>
    <n v="0"/>
    <x v="0"/>
  </r>
  <r>
    <n v="822"/>
    <n v="0"/>
    <n v="822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45"/>
  </r>
  <r>
    <n v="4353"/>
    <n v="0"/>
    <n v="4353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592"/>
    <n v="592"/>
    <n v="0"/>
    <n v="0"/>
    <n v="0"/>
    <n v="0"/>
    <n v="0"/>
    <n v="0"/>
    <n v="0"/>
    <n v="0"/>
    <n v="0"/>
    <n v="0"/>
    <x v="5"/>
  </r>
  <r>
    <n v="105"/>
    <n v="105"/>
    <n v="0"/>
    <n v="0"/>
    <n v="0"/>
    <n v="0"/>
    <n v="0"/>
    <n v="0"/>
    <n v="0"/>
    <n v="0"/>
    <n v="0"/>
    <n v="0"/>
    <x v="47"/>
  </r>
  <r>
    <n v="983"/>
    <n v="983"/>
    <n v="0"/>
    <n v="0"/>
    <n v="0"/>
    <n v="0"/>
    <n v="0"/>
    <n v="0"/>
    <n v="983"/>
    <n v="983"/>
    <n v="0"/>
    <n v="0"/>
    <x v="7"/>
  </r>
  <r>
    <n v="213"/>
    <n v="213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15"/>
  </r>
  <r>
    <n v="2608"/>
    <n v="2608"/>
    <n v="0"/>
    <n v="0"/>
    <n v="0"/>
    <n v="0"/>
    <n v="0"/>
    <n v="0"/>
    <n v="0"/>
    <n v="0"/>
    <n v="0"/>
    <n v="0"/>
    <x v="16"/>
  </r>
  <r>
    <n v="1"/>
    <n v="0"/>
    <n v="1"/>
    <n v="0"/>
    <n v="1"/>
    <n v="0"/>
    <n v="1"/>
    <n v="0"/>
    <n v="0"/>
    <n v="0"/>
    <n v="0"/>
    <n v="0"/>
    <x v="49"/>
  </r>
  <r>
    <n v="188"/>
    <n v="0"/>
    <n v="188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9"/>
  </r>
  <r>
    <n v="2589"/>
    <n v="2589"/>
    <n v="0"/>
    <n v="0"/>
    <n v="0"/>
    <n v="0"/>
    <n v="0"/>
    <n v="0"/>
    <n v="2589"/>
    <n v="2589"/>
    <n v="0"/>
    <n v="0"/>
    <x v="20"/>
  </r>
  <r>
    <n v="10"/>
    <n v="10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58"/>
  </r>
  <r>
    <n v="2817"/>
    <n v="2817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27"/>
    <n v="27"/>
    <n v="0"/>
    <n v="0"/>
    <x v="33"/>
  </r>
  <r>
    <n v="98"/>
    <n v="98"/>
    <n v="0"/>
    <n v="0"/>
    <n v="0"/>
    <n v="0"/>
    <n v="0"/>
    <n v="0"/>
    <n v="0"/>
    <n v="0"/>
    <n v="0"/>
    <n v="0"/>
    <x v="34"/>
  </r>
  <r>
    <n v="974"/>
    <n v="974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38"/>
  </r>
  <r>
    <n v="282"/>
    <n v="282"/>
    <n v="0"/>
    <n v="0"/>
    <n v="0"/>
    <n v="0"/>
    <n v="0"/>
    <n v="0"/>
    <n v="0"/>
    <n v="0"/>
    <n v="0"/>
    <n v="0"/>
    <x v="39"/>
  </r>
  <r>
    <n v="1572"/>
    <n v="1572"/>
    <n v="0"/>
    <n v="0"/>
    <n v="0"/>
    <n v="0"/>
    <n v="0"/>
    <n v="0"/>
    <n v="0"/>
    <n v="0"/>
    <n v="0"/>
    <n v="0"/>
    <x v="40"/>
  </r>
  <r>
    <n v="259"/>
    <n v="25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45"/>
  </r>
  <r>
    <n v="24"/>
    <n v="24"/>
    <n v="0"/>
    <n v="0"/>
    <n v="24"/>
    <n v="24"/>
    <n v="0"/>
    <n v="0"/>
    <n v="0"/>
    <n v="0"/>
    <n v="0"/>
    <n v="0"/>
    <x v="46"/>
  </r>
  <r>
    <n v="2412"/>
    <n v="0"/>
    <n v="2412"/>
    <n v="0"/>
    <n v="0"/>
    <n v="0"/>
    <n v="0"/>
    <n v="0"/>
    <n v="0"/>
    <n v="0"/>
    <n v="0"/>
    <n v="0"/>
    <x v="4"/>
  </r>
  <r>
    <n v="532"/>
    <n v="53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6"/>
  </r>
  <r>
    <n v="76"/>
    <n v="76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5"/>
  </r>
  <r>
    <n v="65"/>
    <n v="6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1366"/>
    <n v="1366"/>
    <n v="0"/>
    <n v="0"/>
    <n v="1366"/>
    <n v="1366"/>
    <n v="0"/>
    <n v="0"/>
    <n v="0"/>
    <n v="0"/>
    <n v="0"/>
    <n v="0"/>
    <x v="16"/>
  </r>
  <r>
    <n v="377"/>
    <n v="377"/>
    <n v="0"/>
    <n v="0"/>
    <n v="0"/>
    <n v="0"/>
    <n v="0"/>
    <n v="0"/>
    <n v="0"/>
    <n v="0"/>
    <n v="0"/>
    <n v="0"/>
    <x v="17"/>
  </r>
  <r>
    <n v="169"/>
    <n v="169"/>
    <n v="0"/>
    <n v="0"/>
    <n v="0"/>
    <n v="0"/>
    <n v="0"/>
    <n v="0"/>
    <n v="169"/>
    <n v="169"/>
    <n v="0"/>
    <n v="0"/>
    <x v="18"/>
  </r>
  <r>
    <n v="132"/>
    <n v="132"/>
    <n v="0"/>
    <n v="0"/>
    <n v="0"/>
    <n v="0"/>
    <n v="0"/>
    <n v="0"/>
    <n v="0"/>
    <n v="0"/>
    <n v="0"/>
    <n v="0"/>
    <x v="19"/>
  </r>
  <r>
    <n v="520"/>
    <n v="520"/>
    <n v="0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25"/>
  </r>
  <r>
    <n v="48"/>
    <n v="48"/>
    <n v="0"/>
    <n v="0"/>
    <n v="48"/>
    <n v="48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260"/>
    <n v="260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16"/>
    <n v="16"/>
    <n v="0"/>
    <n v="0"/>
    <n v="16"/>
    <n v="16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52"/>
  </r>
  <r>
    <n v="2758"/>
    <n v="2758"/>
    <n v="0"/>
    <n v="0"/>
    <n v="0"/>
    <n v="0"/>
    <n v="0"/>
    <n v="0"/>
    <n v="0"/>
    <n v="0"/>
    <n v="0"/>
    <n v="0"/>
    <x v="36"/>
  </r>
  <r>
    <n v="69"/>
    <n v="69"/>
    <n v="0"/>
    <n v="0"/>
    <n v="0"/>
    <n v="0"/>
    <n v="0"/>
    <n v="0"/>
    <n v="69"/>
    <n v="69"/>
    <n v="0"/>
    <n v="0"/>
    <x v="37"/>
  </r>
  <r>
    <n v="1634"/>
    <n v="1634"/>
    <n v="0"/>
    <n v="0"/>
    <n v="0"/>
    <n v="0"/>
    <n v="0"/>
    <n v="0"/>
    <n v="0"/>
    <n v="0"/>
    <n v="0"/>
    <n v="0"/>
    <x v="38"/>
  </r>
  <r>
    <n v="2898"/>
    <n v="2898"/>
    <n v="0"/>
    <n v="0"/>
    <n v="0"/>
    <n v="0"/>
    <n v="0"/>
    <n v="0"/>
    <n v="2898"/>
    <n v="2898"/>
    <n v="0"/>
    <n v="0"/>
    <x v="60"/>
  </r>
  <r>
    <n v="941"/>
    <n v="0"/>
    <n v="941"/>
    <n v="0"/>
    <n v="0"/>
    <n v="0"/>
    <n v="0"/>
    <n v="0"/>
    <n v="0"/>
    <n v="0"/>
    <n v="0"/>
    <n v="0"/>
    <x v="40"/>
  </r>
  <r>
    <n v="499"/>
    <n v="499"/>
    <n v="0"/>
    <n v="0"/>
    <n v="0"/>
    <n v="0"/>
    <n v="0"/>
    <n v="0"/>
    <n v="499"/>
    <n v="499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130"/>
    <n v="113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70"/>
  </r>
  <r>
    <n v="52"/>
    <n v="52"/>
    <n v="0"/>
    <n v="0"/>
    <n v="0"/>
    <n v="0"/>
    <n v="0"/>
    <n v="0"/>
    <n v="0"/>
    <n v="0"/>
    <n v="0"/>
    <n v="0"/>
    <x v="4"/>
  </r>
  <r>
    <n v="248"/>
    <n v="248"/>
    <n v="0"/>
    <n v="0"/>
    <n v="0"/>
    <n v="0"/>
    <n v="0"/>
    <n v="0"/>
    <n v="0"/>
    <n v="0"/>
    <n v="0"/>
    <n v="0"/>
    <x v="5"/>
  </r>
  <r>
    <n v="296"/>
    <n v="0"/>
    <n v="296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379"/>
    <n v="37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897"/>
    <n v="0"/>
    <n v="897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21"/>
    <n v="21"/>
    <n v="0"/>
    <n v="0"/>
    <n v="21"/>
    <n v="21"/>
    <n v="0"/>
    <n v="0"/>
    <n v="0"/>
    <n v="0"/>
    <n v="0"/>
    <n v="0"/>
    <x v="17"/>
  </r>
  <r>
    <n v="120"/>
    <n v="120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111"/>
    <n v="111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58"/>
  </r>
  <r>
    <n v="149"/>
    <n v="149"/>
    <n v="0"/>
    <n v="0"/>
    <n v="149"/>
    <n v="149"/>
    <n v="0"/>
    <n v="0"/>
    <n v="0"/>
    <n v="0"/>
    <n v="0"/>
    <n v="0"/>
    <x v="31"/>
  </r>
  <r>
    <n v="11081"/>
    <n v="11081"/>
    <n v="0"/>
    <n v="0"/>
    <n v="0"/>
    <n v="0"/>
    <n v="0"/>
    <n v="0"/>
    <n v="0"/>
    <n v="0"/>
    <n v="0"/>
    <n v="0"/>
    <x v="51"/>
  </r>
  <r>
    <n v="305"/>
    <n v="305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43"/>
    <n v="43"/>
    <n v="0"/>
    <n v="0"/>
    <x v="34"/>
  </r>
  <r>
    <n v="12"/>
    <n v="12"/>
    <n v="0"/>
    <n v="0"/>
    <n v="0"/>
    <n v="0"/>
    <n v="0"/>
    <n v="0"/>
    <n v="0"/>
    <n v="0"/>
    <n v="0"/>
    <n v="0"/>
    <x v="64"/>
  </r>
  <r>
    <n v="1242"/>
    <n v="0"/>
    <n v="1242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37"/>
  </r>
  <r>
    <n v="754"/>
    <n v="754"/>
    <n v="0"/>
    <n v="0"/>
    <n v="0"/>
    <n v="0"/>
    <n v="0"/>
    <n v="0"/>
    <n v="0"/>
    <n v="0"/>
    <n v="0"/>
    <n v="0"/>
    <x v="38"/>
  </r>
  <r>
    <n v="257"/>
    <n v="257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57"/>
    <n v="457"/>
    <n v="0"/>
    <n v="0"/>
    <n v="0"/>
    <n v="0"/>
    <n v="0"/>
    <n v="0"/>
    <n v="0"/>
    <n v="0"/>
    <n v="0"/>
    <n v="0"/>
    <x v="42"/>
  </r>
  <r>
    <n v="720"/>
    <n v="720"/>
    <n v="0"/>
    <n v="0"/>
    <n v="0"/>
    <n v="0"/>
    <n v="0"/>
    <n v="0"/>
    <n v="720"/>
    <n v="720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1749"/>
    <n v="0"/>
    <n v="1749"/>
    <n v="0"/>
    <n v="0"/>
    <n v="0"/>
    <n v="0"/>
    <n v="0"/>
    <n v="0"/>
    <n v="0"/>
    <n v="0"/>
    <n v="0"/>
    <x v="2"/>
  </r>
  <r>
    <n v="56"/>
    <n v="56"/>
    <n v="0"/>
    <n v="0"/>
    <n v="56"/>
    <n v="56"/>
    <n v="0"/>
    <n v="0"/>
    <n v="0"/>
    <n v="0"/>
    <n v="0"/>
    <n v="0"/>
    <x v="3"/>
  </r>
  <r>
    <n v="5648"/>
    <n v="5648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9"/>
  </r>
  <r>
    <n v="46"/>
    <n v="46"/>
    <n v="0"/>
    <n v="0"/>
    <n v="0"/>
    <n v="0"/>
    <n v="0"/>
    <n v="0"/>
    <n v="46"/>
    <n v="46"/>
    <n v="0"/>
    <n v="0"/>
    <x v="47"/>
  </r>
  <r>
    <n v="1"/>
    <n v="1"/>
    <n v="0"/>
    <n v="0"/>
    <n v="0"/>
    <n v="0"/>
    <n v="0"/>
    <n v="0"/>
    <n v="0"/>
    <n v="0"/>
    <n v="0"/>
    <n v="0"/>
    <x v="7"/>
  </r>
  <r>
    <n v="1010"/>
    <n v="1010"/>
    <n v="0"/>
    <n v="0"/>
    <n v="0"/>
    <n v="0"/>
    <n v="0"/>
    <n v="0"/>
    <n v="0"/>
    <n v="0"/>
    <n v="0"/>
    <n v="0"/>
    <x v="9"/>
  </r>
  <r>
    <n v="218"/>
    <n v="0"/>
    <n v="218"/>
    <n v="0"/>
    <n v="0"/>
    <n v="0"/>
    <n v="0"/>
    <n v="0"/>
    <n v="0"/>
    <n v="0"/>
    <n v="0"/>
    <n v="0"/>
    <x v="53"/>
  </r>
  <r>
    <n v="889"/>
    <n v="889"/>
    <n v="0"/>
    <n v="0"/>
    <n v="0"/>
    <n v="0"/>
    <n v="0"/>
    <n v="0"/>
    <n v="0"/>
    <n v="0"/>
    <n v="0"/>
    <n v="0"/>
    <x v="13"/>
  </r>
  <r>
    <n v="741"/>
    <n v="0"/>
    <n v="741"/>
    <n v="0"/>
    <n v="0"/>
    <n v="0"/>
    <n v="0"/>
    <n v="0"/>
    <n v="0"/>
    <n v="0"/>
    <n v="0"/>
    <n v="0"/>
    <x v="15"/>
  </r>
  <r>
    <n v="192"/>
    <n v="192"/>
    <n v="0"/>
    <n v="0"/>
    <n v="0"/>
    <n v="0"/>
    <n v="0"/>
    <n v="0"/>
    <n v="0"/>
    <n v="0"/>
    <n v="0"/>
    <n v="0"/>
    <x v="16"/>
  </r>
  <r>
    <n v="6858"/>
    <n v="6858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57"/>
  </r>
  <r>
    <n v="429"/>
    <n v="429"/>
    <n v="0"/>
    <n v="0"/>
    <n v="0"/>
    <n v="0"/>
    <n v="0"/>
    <n v="0"/>
    <n v="0"/>
    <n v="0"/>
    <n v="0"/>
    <n v="0"/>
    <x v="19"/>
  </r>
  <r>
    <n v="337"/>
    <n v="33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27"/>
  </r>
  <r>
    <n v="580"/>
    <n v="580"/>
    <n v="0"/>
    <n v="0"/>
    <n v="0"/>
    <n v="0"/>
    <n v="0"/>
    <n v="0"/>
    <n v="580"/>
    <n v="580"/>
    <n v="0"/>
    <n v="0"/>
    <x v="28"/>
  </r>
  <r>
    <n v="128"/>
    <n v="128"/>
    <n v="0"/>
    <n v="0"/>
    <n v="128"/>
    <n v="128"/>
    <n v="0"/>
    <n v="0"/>
    <n v="0"/>
    <n v="0"/>
    <n v="0"/>
    <n v="0"/>
    <x v="29"/>
  </r>
  <r>
    <n v="3382"/>
    <n v="0"/>
    <n v="3382"/>
    <n v="0"/>
    <n v="0"/>
    <n v="0"/>
    <n v="0"/>
    <n v="0"/>
    <n v="0"/>
    <n v="0"/>
    <n v="0"/>
    <n v="0"/>
    <x v="30"/>
  </r>
  <r>
    <n v="5311"/>
    <n v="5311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59"/>
  </r>
  <r>
    <n v="168"/>
    <n v="168"/>
    <n v="0"/>
    <n v="0"/>
    <n v="0"/>
    <n v="0"/>
    <n v="0"/>
    <n v="0"/>
    <n v="168"/>
    <n v="168"/>
    <n v="0"/>
    <n v="0"/>
    <x v="33"/>
  </r>
  <r>
    <n v="15"/>
    <n v="15"/>
    <n v="0"/>
    <n v="0"/>
    <n v="0"/>
    <n v="0"/>
    <n v="0"/>
    <n v="0"/>
    <n v="0"/>
    <n v="0"/>
    <n v="0"/>
    <n v="0"/>
    <x v="66"/>
  </r>
  <r>
    <n v="6917"/>
    <n v="6917"/>
    <n v="0"/>
    <n v="0"/>
    <n v="6917"/>
    <n v="6917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13"/>
    <n v="0"/>
    <n v="13"/>
    <n v="0"/>
    <n v="0"/>
    <n v="0"/>
    <n v="0"/>
    <n v="0"/>
    <n v="0"/>
    <n v="0"/>
    <n v="0"/>
    <n v="0"/>
    <x v="60"/>
  </r>
  <r>
    <n v="22008"/>
    <n v="22008"/>
    <n v="0"/>
    <n v="0"/>
    <n v="0"/>
    <n v="0"/>
    <n v="0"/>
    <n v="0"/>
    <n v="0"/>
    <n v="0"/>
    <n v="0"/>
    <n v="0"/>
    <x v="40"/>
  </r>
  <r>
    <n v="784"/>
    <n v="0"/>
    <n v="784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437"/>
    <n v="437"/>
    <n v="0"/>
    <n v="0"/>
    <n v="437"/>
    <n v="437"/>
    <n v="0"/>
    <n v="0"/>
    <n v="0"/>
    <n v="0"/>
    <n v="0"/>
    <n v="0"/>
    <x v="0"/>
  </r>
  <r>
    <n v="1013"/>
    <n v="1013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2"/>
  </r>
  <r>
    <n v="15133"/>
    <n v="0"/>
    <n v="15133"/>
    <n v="0"/>
    <n v="0"/>
    <n v="0"/>
    <n v="0"/>
    <n v="0"/>
    <n v="0"/>
    <n v="0"/>
    <n v="0"/>
    <n v="0"/>
    <x v="3"/>
  </r>
  <r>
    <n v="6125"/>
    <n v="0"/>
    <n v="6125"/>
    <n v="0"/>
    <n v="6125"/>
    <n v="0"/>
    <n v="6125"/>
    <n v="0"/>
    <n v="0"/>
    <n v="0"/>
    <n v="0"/>
    <n v="0"/>
    <x v="4"/>
  </r>
  <r>
    <n v="44244"/>
    <n v="0"/>
    <n v="44244"/>
    <n v="0"/>
    <n v="0"/>
    <n v="0"/>
    <n v="0"/>
    <n v="0"/>
    <n v="0"/>
    <n v="0"/>
    <n v="0"/>
    <n v="0"/>
    <x v="5"/>
  </r>
  <r>
    <n v="494"/>
    <n v="0"/>
    <n v="494"/>
    <n v="0"/>
    <n v="0"/>
    <n v="0"/>
    <n v="0"/>
    <n v="0"/>
    <n v="0"/>
    <n v="0"/>
    <n v="0"/>
    <n v="0"/>
    <x v="47"/>
  </r>
  <r>
    <n v="367"/>
    <n v="367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73"/>
    <n v="73"/>
    <n v="0"/>
    <n v="0"/>
    <x v="53"/>
  </r>
  <r>
    <n v="11"/>
    <n v="11"/>
    <n v="0"/>
    <n v="0"/>
    <n v="0"/>
    <n v="0"/>
    <n v="0"/>
    <n v="0"/>
    <n v="11"/>
    <n v="11"/>
    <n v="0"/>
    <n v="0"/>
    <x v="13"/>
  </r>
  <r>
    <n v="63"/>
    <n v="63"/>
    <n v="0"/>
    <n v="0"/>
    <n v="63"/>
    <n v="63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6531"/>
    <n v="6531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8"/>
  </r>
  <r>
    <n v="426"/>
    <n v="426"/>
    <n v="0"/>
    <n v="0"/>
    <n v="0"/>
    <n v="0"/>
    <n v="0"/>
    <n v="0"/>
    <n v="0"/>
    <n v="0"/>
    <n v="0"/>
    <n v="0"/>
    <x v="19"/>
  </r>
  <r>
    <n v="198"/>
    <n v="198"/>
    <n v="0"/>
    <n v="0"/>
    <n v="0"/>
    <n v="0"/>
    <n v="0"/>
    <n v="0"/>
    <n v="0"/>
    <n v="0"/>
    <n v="0"/>
    <n v="0"/>
    <x v="20"/>
  </r>
  <r>
    <n v="1206"/>
    <n v="1206"/>
    <n v="0"/>
    <n v="0"/>
    <n v="0"/>
    <n v="0"/>
    <n v="0"/>
    <n v="0"/>
    <n v="1206"/>
    <n v="1206"/>
    <n v="0"/>
    <n v="0"/>
    <x v="25"/>
  </r>
  <r>
    <n v="1190"/>
    <n v="1190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28"/>
  </r>
  <r>
    <n v="1118"/>
    <n v="1118"/>
    <n v="0"/>
    <n v="0"/>
    <n v="0"/>
    <n v="0"/>
    <n v="0"/>
    <n v="0"/>
    <n v="0"/>
    <n v="0"/>
    <n v="0"/>
    <n v="0"/>
    <x v="29"/>
  </r>
  <r>
    <n v="4250"/>
    <n v="4250"/>
    <n v="0"/>
    <n v="0"/>
    <n v="0"/>
    <n v="0"/>
    <n v="0"/>
    <n v="0"/>
    <n v="0"/>
    <n v="0"/>
    <n v="0"/>
    <n v="0"/>
    <x v="58"/>
  </r>
  <r>
    <n v="211"/>
    <n v="211"/>
    <n v="0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138"/>
    <n v="138"/>
    <n v="0"/>
    <n v="0"/>
    <x v="59"/>
  </r>
  <r>
    <n v="296"/>
    <n v="296"/>
    <n v="0"/>
    <n v="0"/>
    <n v="0"/>
    <n v="0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34"/>
  </r>
  <r>
    <n v="3471"/>
    <n v="3471"/>
    <n v="0"/>
    <n v="0"/>
    <n v="3471"/>
    <n v="3471"/>
    <n v="0"/>
    <n v="0"/>
    <n v="0"/>
    <n v="0"/>
    <n v="0"/>
    <n v="0"/>
    <x v="62"/>
  </r>
  <r>
    <n v="803"/>
    <n v="803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93"/>
    <n v="29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14"/>
    <n v="214"/>
    <n v="0"/>
    <n v="0"/>
    <n v="214"/>
    <n v="214"/>
    <n v="0"/>
    <n v="0"/>
    <n v="0"/>
    <n v="0"/>
    <n v="0"/>
    <n v="0"/>
    <x v="42"/>
  </r>
  <r>
    <n v="911"/>
    <n v="0"/>
    <n v="911"/>
    <n v="0"/>
    <n v="0"/>
    <n v="0"/>
    <n v="0"/>
    <n v="0"/>
    <n v="0"/>
    <n v="0"/>
    <n v="0"/>
    <n v="0"/>
    <x v="43"/>
  </r>
  <r>
    <n v="127"/>
    <n v="127"/>
    <n v="0"/>
    <n v="0"/>
    <n v="127"/>
    <n v="127"/>
    <n v="0"/>
    <n v="0"/>
    <n v="0"/>
    <n v="0"/>
    <n v="0"/>
    <n v="0"/>
    <x v="44"/>
  </r>
  <r>
    <n v="701"/>
    <n v="701"/>
    <n v="0"/>
    <n v="0"/>
    <n v="0"/>
    <n v="0"/>
    <n v="0"/>
    <n v="0"/>
    <n v="0"/>
    <n v="0"/>
    <n v="0"/>
    <n v="0"/>
    <x v="45"/>
  </r>
  <r>
    <n v="21912"/>
    <n v="0"/>
    <n v="21912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"/>
  </r>
  <r>
    <n v="12272"/>
    <n v="12272"/>
    <n v="0"/>
    <n v="0"/>
    <n v="0"/>
    <n v="0"/>
    <n v="0"/>
    <n v="0"/>
    <n v="0"/>
    <n v="0"/>
    <n v="0"/>
    <n v="0"/>
    <x v="5"/>
  </r>
  <r>
    <n v="512"/>
    <n v="512"/>
    <n v="0"/>
    <n v="0"/>
    <n v="0"/>
    <n v="0"/>
    <n v="0"/>
    <n v="0"/>
    <n v="512"/>
    <n v="512"/>
    <n v="0"/>
    <n v="0"/>
    <x v="47"/>
  </r>
  <r>
    <n v="186"/>
    <n v="186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53"/>
  </r>
  <r>
    <n v="135"/>
    <n v="135"/>
    <n v="0"/>
    <n v="0"/>
    <n v="0"/>
    <n v="0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49"/>
  </r>
  <r>
    <n v="269"/>
    <n v="0"/>
    <n v="269"/>
    <n v="0"/>
    <n v="0"/>
    <n v="0"/>
    <n v="0"/>
    <n v="0"/>
    <n v="0"/>
    <n v="0"/>
    <n v="0"/>
    <n v="0"/>
    <x v="54"/>
  </r>
  <r>
    <n v="9601"/>
    <n v="9601"/>
    <n v="0"/>
    <n v="0"/>
    <n v="0"/>
    <n v="0"/>
    <n v="0"/>
    <n v="0"/>
    <n v="0"/>
    <n v="0"/>
    <n v="0"/>
    <n v="0"/>
    <x v="19"/>
  </r>
  <r>
    <n v="1498"/>
    <n v="1498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91"/>
    <n v="91"/>
    <n v="0"/>
    <n v="0"/>
    <x v="27"/>
  </r>
  <r>
    <n v="1279"/>
    <n v="1279"/>
    <n v="0"/>
    <n v="0"/>
    <n v="0"/>
    <n v="0"/>
    <n v="0"/>
    <n v="0"/>
    <n v="0"/>
    <n v="0"/>
    <n v="0"/>
    <n v="0"/>
    <x v="28"/>
  </r>
  <r>
    <n v="9530"/>
    <n v="0"/>
    <n v="9530"/>
    <n v="0"/>
    <n v="9530"/>
    <n v="0"/>
    <n v="9530"/>
    <n v="0"/>
    <n v="0"/>
    <n v="0"/>
    <n v="0"/>
    <n v="0"/>
    <x v="29"/>
  </r>
  <r>
    <n v="581"/>
    <n v="581"/>
    <n v="0"/>
    <n v="0"/>
    <n v="581"/>
    <n v="581"/>
    <n v="0"/>
    <n v="0"/>
    <n v="0"/>
    <n v="0"/>
    <n v="0"/>
    <n v="0"/>
    <x v="58"/>
  </r>
  <r>
    <n v="15155"/>
    <n v="15155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51"/>
  </r>
  <r>
    <n v="1529"/>
    <n v="0"/>
    <n v="1529"/>
    <n v="0"/>
    <n v="0"/>
    <n v="0"/>
    <n v="0"/>
    <n v="0"/>
    <n v="1529"/>
    <n v="0"/>
    <n v="1529"/>
    <n v="0"/>
    <x v="33"/>
  </r>
  <r>
    <n v="2"/>
    <n v="2"/>
    <n v="0"/>
    <n v="0"/>
    <n v="0"/>
    <n v="0"/>
    <n v="0"/>
    <n v="0"/>
    <n v="0"/>
    <n v="0"/>
    <n v="0"/>
    <n v="0"/>
    <x v="56"/>
  </r>
  <r>
    <n v="2908"/>
    <n v="2908"/>
    <n v="0"/>
    <n v="0"/>
    <n v="0"/>
    <n v="0"/>
    <n v="0"/>
    <n v="0"/>
    <n v="2908"/>
    <n v="2908"/>
    <n v="0"/>
    <n v="0"/>
    <x v="52"/>
  </r>
  <r>
    <n v="373"/>
    <n v="37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92"/>
    <n v="292"/>
    <n v="0"/>
    <n v="0"/>
    <n v="292"/>
    <n v="292"/>
    <n v="0"/>
    <n v="0"/>
    <n v="0"/>
    <n v="0"/>
    <n v="0"/>
    <n v="0"/>
    <x v="38"/>
  </r>
  <r>
    <n v="211"/>
    <n v="211"/>
    <n v="0"/>
    <n v="0"/>
    <n v="0"/>
    <n v="0"/>
    <n v="0"/>
    <n v="0"/>
    <n v="0"/>
    <n v="0"/>
    <n v="0"/>
    <n v="0"/>
    <x v="39"/>
  </r>
  <r>
    <n v="400"/>
    <n v="400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1"/>
  </r>
  <r>
    <n v="405"/>
    <n v="405"/>
    <n v="0"/>
    <n v="0"/>
    <n v="0"/>
    <n v="0"/>
    <n v="0"/>
    <n v="0"/>
    <n v="0"/>
    <n v="0"/>
    <n v="0"/>
    <n v="0"/>
    <x v="42"/>
  </r>
  <r>
    <n v="1413"/>
    <n v="1413"/>
    <n v="0"/>
    <n v="0"/>
    <n v="0"/>
    <n v="0"/>
    <n v="0"/>
    <n v="0"/>
    <n v="0"/>
    <n v="0"/>
    <n v="0"/>
    <n v="0"/>
    <x v="43"/>
  </r>
  <r>
    <n v="1511"/>
    <n v="1511"/>
    <n v="0"/>
    <n v="0"/>
    <n v="0"/>
    <n v="0"/>
    <n v="0"/>
    <n v="0"/>
    <n v="0"/>
    <n v="0"/>
    <n v="0"/>
    <n v="0"/>
    <x v="1"/>
  </r>
  <r>
    <n v="583"/>
    <n v="583"/>
    <n v="0"/>
    <n v="0"/>
    <n v="0"/>
    <n v="0"/>
    <n v="0"/>
    <n v="0"/>
    <n v="0"/>
    <n v="0"/>
    <n v="0"/>
    <n v="0"/>
    <x v="2"/>
  </r>
  <r>
    <n v="166"/>
    <n v="0"/>
    <n v="166"/>
    <n v="0"/>
    <n v="0"/>
    <n v="0"/>
    <n v="0"/>
    <n v="0"/>
    <n v="0"/>
    <n v="0"/>
    <n v="0"/>
    <n v="0"/>
    <x v="70"/>
  </r>
  <r>
    <n v="63"/>
    <n v="63"/>
    <n v="0"/>
    <n v="0"/>
    <n v="0"/>
    <n v="0"/>
    <n v="0"/>
    <n v="0"/>
    <n v="0"/>
    <n v="0"/>
    <n v="0"/>
    <n v="0"/>
    <x v="4"/>
  </r>
  <r>
    <n v="1447"/>
    <n v="1447"/>
    <n v="0"/>
    <n v="0"/>
    <n v="0"/>
    <n v="0"/>
    <n v="0"/>
    <n v="0"/>
    <n v="1447"/>
    <n v="1447"/>
    <n v="0"/>
    <n v="0"/>
    <x v="5"/>
  </r>
  <r>
    <n v="309"/>
    <n v="309"/>
    <n v="0"/>
    <n v="0"/>
    <n v="0"/>
    <n v="0"/>
    <n v="0"/>
    <n v="0"/>
    <n v="0"/>
    <n v="0"/>
    <n v="0"/>
    <n v="0"/>
    <x v="47"/>
  </r>
  <r>
    <n v="40"/>
    <n v="0"/>
    <n v="40"/>
    <n v="0"/>
    <n v="40"/>
    <n v="0"/>
    <n v="40"/>
    <n v="0"/>
    <n v="0"/>
    <n v="0"/>
    <n v="0"/>
    <n v="0"/>
    <x v="67"/>
  </r>
  <r>
    <n v="125"/>
    <n v="125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3"/>
  </r>
  <r>
    <n v="760"/>
    <n v="760"/>
    <n v="0"/>
    <n v="0"/>
    <n v="0"/>
    <n v="0"/>
    <n v="0"/>
    <n v="0"/>
    <n v="0"/>
    <n v="0"/>
    <n v="0"/>
    <n v="0"/>
    <x v="15"/>
  </r>
  <r>
    <n v="948"/>
    <n v="948"/>
    <n v="0"/>
    <n v="0"/>
    <n v="0"/>
    <n v="0"/>
    <n v="0"/>
    <n v="0"/>
    <n v="0"/>
    <n v="0"/>
    <n v="0"/>
    <n v="0"/>
    <x v="16"/>
  </r>
  <r>
    <n v="1053"/>
    <n v="0"/>
    <n v="1053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102"/>
    <n v="1102"/>
    <n v="0"/>
    <n v="0"/>
    <n v="0"/>
    <n v="0"/>
    <n v="0"/>
    <n v="0"/>
    <n v="0"/>
    <n v="0"/>
    <n v="0"/>
    <n v="0"/>
    <x v="25"/>
  </r>
  <r>
    <n v="44"/>
    <n v="44"/>
    <n v="0"/>
    <n v="0"/>
    <n v="44"/>
    <n v="44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5"/>
  </r>
  <r>
    <n v="26773"/>
    <n v="26773"/>
    <n v="0"/>
    <n v="0"/>
    <n v="26773"/>
    <n v="26773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58"/>
  </r>
  <r>
    <n v="88"/>
    <n v="88"/>
    <n v="0"/>
    <n v="0"/>
    <n v="0"/>
    <n v="0"/>
    <n v="0"/>
    <n v="0"/>
    <n v="0"/>
    <n v="0"/>
    <n v="0"/>
    <n v="0"/>
    <x v="31"/>
  </r>
  <r>
    <n v="2825"/>
    <n v="0"/>
    <n v="2825"/>
    <n v="0"/>
    <n v="0"/>
    <n v="0"/>
    <n v="0"/>
    <n v="0"/>
    <n v="2825"/>
    <n v="0"/>
    <n v="2825"/>
    <n v="0"/>
    <x v="51"/>
  </r>
  <r>
    <n v="316"/>
    <n v="0"/>
    <n v="316"/>
    <n v="0"/>
    <n v="0"/>
    <n v="0"/>
    <n v="0"/>
    <n v="0"/>
    <n v="0"/>
    <n v="0"/>
    <n v="0"/>
    <n v="0"/>
    <x v="33"/>
  </r>
  <r>
    <n v="802"/>
    <n v="802"/>
    <n v="0"/>
    <n v="0"/>
    <n v="802"/>
    <n v="802"/>
    <n v="0"/>
    <n v="0"/>
    <n v="0"/>
    <n v="0"/>
    <n v="0"/>
    <n v="0"/>
    <x v="34"/>
  </r>
  <r>
    <n v="533"/>
    <n v="533"/>
    <n v="0"/>
    <n v="0"/>
    <n v="533"/>
    <n v="533"/>
    <n v="0"/>
    <n v="0"/>
    <n v="0"/>
    <n v="0"/>
    <n v="0"/>
    <n v="0"/>
    <x v="52"/>
  </r>
  <r>
    <n v="8323"/>
    <n v="0"/>
    <n v="8323"/>
    <n v="0"/>
    <n v="0"/>
    <n v="0"/>
    <n v="0"/>
    <n v="0"/>
    <n v="0"/>
    <n v="0"/>
    <n v="0"/>
    <n v="0"/>
    <x v="36"/>
  </r>
  <r>
    <n v="1"/>
    <n v="0"/>
    <n v="1"/>
    <n v="0"/>
    <n v="0"/>
    <n v="0"/>
    <n v="0"/>
    <n v="0"/>
    <n v="0"/>
    <n v="0"/>
    <n v="0"/>
    <n v="0"/>
    <x v="37"/>
  </r>
  <r>
    <n v="1805"/>
    <n v="0"/>
    <n v="1805"/>
    <n v="0"/>
    <n v="0"/>
    <n v="0"/>
    <n v="0"/>
    <n v="0"/>
    <n v="1805"/>
    <n v="0"/>
    <n v="1805"/>
    <n v="0"/>
    <x v="38"/>
  </r>
  <r>
    <n v="108"/>
    <n v="108"/>
    <n v="0"/>
    <n v="0"/>
    <n v="0"/>
    <n v="0"/>
    <n v="0"/>
    <n v="0"/>
    <n v="0"/>
    <n v="0"/>
    <n v="0"/>
    <n v="0"/>
    <x v="60"/>
  </r>
  <r>
    <n v="9090"/>
    <n v="9090"/>
    <n v="0"/>
    <n v="0"/>
    <n v="0"/>
    <n v="0"/>
    <n v="0"/>
    <n v="0"/>
    <n v="0"/>
    <n v="0"/>
    <n v="0"/>
    <n v="0"/>
    <x v="40"/>
  </r>
  <r>
    <n v="182"/>
    <n v="182"/>
    <n v="0"/>
    <n v="0"/>
    <n v="182"/>
    <n v="182"/>
    <n v="0"/>
    <n v="0"/>
    <n v="0"/>
    <n v="0"/>
    <n v="0"/>
    <n v="0"/>
    <x v="41"/>
  </r>
  <r>
    <n v="284"/>
    <n v="284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58955"/>
    <n v="58955"/>
    <n v="0"/>
    <n v="0"/>
    <n v="58955"/>
    <n v="58955"/>
    <n v="0"/>
    <n v="0"/>
    <n v="0"/>
    <n v="0"/>
    <n v="0"/>
    <n v="0"/>
    <x v="44"/>
  </r>
  <r>
    <n v="24835"/>
    <n v="24835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46"/>
  </r>
  <r>
    <n v="855"/>
    <n v="855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7"/>
  </r>
  <r>
    <n v="2047"/>
    <n v="2047"/>
    <n v="0"/>
    <n v="0"/>
    <n v="0"/>
    <n v="0"/>
    <n v="0"/>
    <n v="0"/>
    <n v="0"/>
    <n v="0"/>
    <n v="0"/>
    <n v="0"/>
    <x v="48"/>
  </r>
  <r>
    <n v="139"/>
    <n v="139"/>
    <n v="0"/>
    <n v="0"/>
    <n v="139"/>
    <n v="139"/>
    <n v="0"/>
    <n v="0"/>
    <n v="0"/>
    <n v="0"/>
    <n v="0"/>
    <n v="0"/>
    <x v="65"/>
  </r>
  <r>
    <n v="33"/>
    <n v="33"/>
    <n v="0"/>
    <n v="0"/>
    <n v="0"/>
    <n v="0"/>
    <n v="0"/>
    <n v="0"/>
    <n v="0"/>
    <n v="0"/>
    <n v="0"/>
    <n v="0"/>
    <x v="13"/>
  </r>
  <r>
    <n v="867"/>
    <n v="0"/>
    <n v="867"/>
    <n v="0"/>
    <n v="0"/>
    <n v="0"/>
    <n v="0"/>
    <n v="0"/>
    <n v="0"/>
    <n v="0"/>
    <n v="0"/>
    <n v="0"/>
    <x v="15"/>
  </r>
  <r>
    <n v="15271"/>
    <n v="0"/>
    <n v="15271"/>
    <n v="0"/>
    <n v="0"/>
    <n v="0"/>
    <n v="0"/>
    <n v="0"/>
    <n v="0"/>
    <n v="0"/>
    <n v="0"/>
    <n v="0"/>
    <x v="16"/>
  </r>
  <r>
    <n v="99"/>
    <n v="99"/>
    <n v="0"/>
    <n v="0"/>
    <n v="99"/>
    <n v="99"/>
    <n v="0"/>
    <n v="0"/>
    <n v="0"/>
    <n v="0"/>
    <n v="0"/>
    <n v="0"/>
    <x v="17"/>
  </r>
  <r>
    <n v="26"/>
    <n v="26"/>
    <n v="0"/>
    <n v="0"/>
    <n v="26"/>
    <n v="26"/>
    <n v="0"/>
    <n v="0"/>
    <n v="0"/>
    <n v="0"/>
    <n v="0"/>
    <n v="0"/>
    <x v="54"/>
  </r>
  <r>
    <n v="1682"/>
    <n v="1682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20"/>
  </r>
  <r>
    <n v="1336"/>
    <n v="133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7"/>
  </r>
  <r>
    <n v="9162"/>
    <n v="9162"/>
    <n v="0"/>
    <n v="0"/>
    <n v="0"/>
    <n v="0"/>
    <n v="0"/>
    <n v="0"/>
    <n v="0"/>
    <n v="0"/>
    <n v="0"/>
    <n v="0"/>
    <x v="55"/>
  </r>
  <r>
    <n v="2140"/>
    <n v="2140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490"/>
    <n v="490"/>
    <n v="0"/>
    <n v="0"/>
    <n v="0"/>
    <n v="0"/>
    <n v="0"/>
    <n v="0"/>
    <n v="0"/>
    <n v="0"/>
    <n v="0"/>
    <n v="0"/>
    <x v="63"/>
  </r>
  <r>
    <n v="1099"/>
    <n v="1099"/>
    <n v="0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84"/>
    <n v="84"/>
    <n v="0"/>
    <n v="0"/>
    <x v="33"/>
  </r>
  <r>
    <n v="2083"/>
    <n v="2083"/>
    <n v="0"/>
    <n v="0"/>
    <n v="0"/>
    <n v="0"/>
    <n v="0"/>
    <n v="0"/>
    <n v="2083"/>
    <n v="2083"/>
    <n v="0"/>
    <n v="0"/>
    <x v="34"/>
  </r>
  <r>
    <n v="6"/>
    <n v="6"/>
    <n v="0"/>
    <n v="0"/>
    <n v="0"/>
    <n v="0"/>
    <n v="0"/>
    <n v="0"/>
    <n v="0"/>
    <n v="0"/>
    <n v="0"/>
    <n v="0"/>
    <x v="64"/>
  </r>
  <r>
    <n v="3"/>
    <n v="3"/>
    <n v="0"/>
    <n v="0"/>
    <n v="3"/>
    <n v="3"/>
    <n v="0"/>
    <n v="0"/>
    <n v="0"/>
    <n v="0"/>
    <n v="0"/>
    <n v="0"/>
    <x v="36"/>
  </r>
  <r>
    <n v="543"/>
    <n v="543"/>
    <n v="0"/>
    <n v="0"/>
    <n v="543"/>
    <n v="543"/>
    <n v="0"/>
    <n v="0"/>
    <n v="0"/>
    <n v="0"/>
    <n v="0"/>
    <n v="0"/>
    <x v="37"/>
  </r>
  <r>
    <n v="236"/>
    <n v="236"/>
    <n v="0"/>
    <n v="0"/>
    <n v="0"/>
    <n v="0"/>
    <n v="0"/>
    <n v="0"/>
    <n v="0"/>
    <n v="0"/>
    <n v="0"/>
    <n v="0"/>
    <x v="38"/>
  </r>
  <r>
    <n v="171"/>
    <n v="0"/>
    <n v="171"/>
    <n v="0"/>
    <n v="0"/>
    <n v="0"/>
    <n v="0"/>
    <n v="0"/>
    <n v="0"/>
    <n v="0"/>
    <n v="0"/>
    <n v="0"/>
    <x v="60"/>
  </r>
  <r>
    <n v="3331"/>
    <n v="3331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559"/>
    <n v="2559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45"/>
  </r>
  <r>
    <n v="177"/>
    <n v="0"/>
    <n v="177"/>
    <n v="0"/>
    <n v="0"/>
    <n v="0"/>
    <n v="0"/>
    <n v="0"/>
    <n v="0"/>
    <n v="0"/>
    <n v="0"/>
    <n v="0"/>
    <x v="70"/>
  </r>
  <r>
    <n v="196"/>
    <n v="196"/>
    <n v="0"/>
    <n v="0"/>
    <n v="0"/>
    <n v="0"/>
    <n v="0"/>
    <n v="0"/>
    <n v="196"/>
    <n v="196"/>
    <n v="0"/>
    <n v="0"/>
    <x v="4"/>
  </r>
  <r>
    <n v="1023"/>
    <n v="102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614"/>
    <n v="614"/>
    <n v="0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94"/>
    <n v="94"/>
    <n v="0"/>
    <n v="0"/>
    <x v="53"/>
  </r>
  <r>
    <n v="1011"/>
    <n v="0"/>
    <n v="1011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5"/>
  </r>
  <r>
    <n v="1043"/>
    <n v="1043"/>
    <n v="0"/>
    <n v="0"/>
    <n v="0"/>
    <n v="0"/>
    <n v="0"/>
    <n v="0"/>
    <n v="0"/>
    <n v="0"/>
    <n v="0"/>
    <n v="0"/>
    <x v="16"/>
  </r>
  <r>
    <n v="228"/>
    <n v="228"/>
    <n v="0"/>
    <n v="0"/>
    <n v="0"/>
    <n v="0"/>
    <n v="0"/>
    <n v="0"/>
    <n v="228"/>
    <n v="228"/>
    <n v="0"/>
    <n v="0"/>
    <x v="17"/>
  </r>
  <r>
    <n v="64"/>
    <n v="64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0"/>
    <n v="0"/>
    <n v="0"/>
    <n v="0"/>
    <x v="19"/>
  </r>
  <r>
    <n v="3226"/>
    <n v="3226"/>
    <n v="0"/>
    <n v="0"/>
    <n v="0"/>
    <n v="0"/>
    <n v="0"/>
    <n v="0"/>
    <n v="0"/>
    <n v="0"/>
    <n v="0"/>
    <n v="0"/>
    <x v="20"/>
  </r>
  <r>
    <n v="351"/>
    <n v="351"/>
    <n v="0"/>
    <n v="0"/>
    <n v="0"/>
    <n v="0"/>
    <n v="0"/>
    <n v="0"/>
    <n v="0"/>
    <n v="0"/>
    <n v="0"/>
    <n v="0"/>
    <x v="25"/>
  </r>
  <r>
    <n v="536"/>
    <n v="0"/>
    <n v="536"/>
    <n v="0"/>
    <n v="0"/>
    <n v="0"/>
    <n v="0"/>
    <n v="0"/>
    <n v="0"/>
    <n v="0"/>
    <n v="0"/>
    <n v="0"/>
    <x v="27"/>
  </r>
  <r>
    <n v="12877"/>
    <n v="0"/>
    <n v="12877"/>
    <n v="0"/>
    <n v="0"/>
    <n v="0"/>
    <n v="0"/>
    <n v="0"/>
    <n v="0"/>
    <n v="0"/>
    <n v="0"/>
    <n v="0"/>
    <x v="28"/>
  </r>
  <r>
    <n v="3455"/>
    <n v="3455"/>
    <n v="0"/>
    <n v="0"/>
    <n v="0"/>
    <n v="0"/>
    <n v="0"/>
    <n v="0"/>
    <n v="0"/>
    <n v="0"/>
    <n v="0"/>
    <n v="0"/>
    <x v="29"/>
  </r>
  <r>
    <n v="1841"/>
    <n v="1841"/>
    <n v="0"/>
    <n v="0"/>
    <n v="1841"/>
    <n v="1841"/>
    <n v="0"/>
    <n v="0"/>
    <n v="0"/>
    <n v="0"/>
    <n v="0"/>
    <n v="0"/>
    <x v="30"/>
  </r>
  <r>
    <n v="47555"/>
    <n v="0"/>
    <n v="47555"/>
    <n v="0"/>
    <n v="0"/>
    <n v="0"/>
    <n v="0"/>
    <n v="0"/>
    <n v="0"/>
    <n v="0"/>
    <n v="0"/>
    <n v="0"/>
    <x v="63"/>
  </r>
  <r>
    <n v="2025"/>
    <n v="0"/>
    <n v="2025"/>
    <n v="0"/>
    <n v="0"/>
    <n v="0"/>
    <n v="0"/>
    <n v="0"/>
    <n v="0"/>
    <n v="0"/>
    <n v="0"/>
    <n v="0"/>
    <x v="51"/>
  </r>
  <r>
    <n v="514"/>
    <n v="514"/>
    <n v="0"/>
    <n v="0"/>
    <n v="0"/>
    <n v="0"/>
    <n v="0"/>
    <n v="0"/>
    <n v="0"/>
    <n v="0"/>
    <n v="0"/>
    <n v="0"/>
    <x v="33"/>
  </r>
  <r>
    <n v="1151"/>
    <n v="115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8"/>
  </r>
  <r>
    <n v="1273"/>
    <n v="1273"/>
    <n v="0"/>
    <n v="0"/>
    <n v="0"/>
    <n v="0"/>
    <n v="0"/>
    <n v="0"/>
    <n v="0"/>
    <n v="0"/>
    <n v="0"/>
    <n v="0"/>
    <x v="60"/>
  </r>
  <r>
    <n v="4139"/>
    <n v="413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93"/>
    <n v="93"/>
    <n v="0"/>
    <n v="0"/>
    <n v="93"/>
    <n v="93"/>
    <n v="0"/>
    <n v="0"/>
    <n v="0"/>
    <n v="0"/>
    <n v="0"/>
    <n v="0"/>
    <x v="42"/>
  </r>
  <r>
    <n v="1"/>
    <n v="0"/>
    <n v="1"/>
    <n v="0"/>
    <n v="0"/>
    <n v="0"/>
    <n v="0"/>
    <n v="0"/>
    <n v="0"/>
    <n v="0"/>
    <n v="0"/>
    <n v="0"/>
    <x v="0"/>
  </r>
  <r>
    <n v="62"/>
    <n v="62"/>
    <n v="0"/>
    <n v="0"/>
    <n v="62"/>
    <n v="62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3537"/>
    <n v="353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69"/>
  </r>
  <r>
    <n v="635"/>
    <n v="635"/>
    <n v="0"/>
    <n v="0"/>
    <n v="635"/>
    <n v="635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7"/>
  </r>
  <r>
    <n v="952"/>
    <n v="952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94"/>
    <n v="94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6"/>
  </r>
  <r>
    <n v="1416"/>
    <n v="1416"/>
    <n v="0"/>
    <n v="0"/>
    <n v="1416"/>
    <n v="1416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274"/>
    <n v="274"/>
    <n v="0"/>
    <n v="0"/>
    <n v="0"/>
    <n v="0"/>
    <n v="0"/>
    <n v="0"/>
    <n v="0"/>
    <n v="0"/>
    <n v="0"/>
    <n v="0"/>
    <x v="20"/>
  </r>
  <r>
    <n v="2516"/>
    <n v="2516"/>
    <n v="0"/>
    <n v="0"/>
    <n v="0"/>
    <n v="0"/>
    <n v="0"/>
    <n v="0"/>
    <n v="2516"/>
    <n v="2516"/>
    <n v="0"/>
    <n v="0"/>
    <x v="25"/>
  </r>
  <r>
    <n v="917"/>
    <n v="0"/>
    <n v="917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17"/>
    <n v="117"/>
    <n v="0"/>
    <n v="0"/>
    <n v="117"/>
    <n v="117"/>
    <n v="0"/>
    <n v="0"/>
    <n v="0"/>
    <n v="0"/>
    <n v="0"/>
    <n v="0"/>
    <x v="29"/>
  </r>
  <r>
    <n v="565"/>
    <n v="565"/>
    <n v="0"/>
    <n v="0"/>
    <n v="0"/>
    <n v="0"/>
    <n v="0"/>
    <n v="0"/>
    <n v="0"/>
    <n v="0"/>
    <n v="0"/>
    <n v="0"/>
    <x v="30"/>
  </r>
  <r>
    <n v="3830"/>
    <n v="0"/>
    <n v="383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59"/>
  </r>
  <r>
    <n v="1347"/>
    <n v="0"/>
    <n v="1347"/>
    <n v="0"/>
    <n v="0"/>
    <n v="0"/>
    <n v="0"/>
    <n v="0"/>
    <n v="0"/>
    <n v="0"/>
    <n v="0"/>
    <n v="0"/>
    <x v="33"/>
  </r>
  <r>
    <n v="1799"/>
    <n v="0"/>
    <n v="1799"/>
    <n v="0"/>
    <n v="0"/>
    <n v="0"/>
    <n v="0"/>
    <n v="0"/>
    <n v="0"/>
    <n v="0"/>
    <n v="0"/>
    <n v="0"/>
    <x v="56"/>
  </r>
  <r>
    <n v="630"/>
    <n v="0"/>
    <n v="630"/>
    <n v="0"/>
    <n v="630"/>
    <n v="0"/>
    <n v="630"/>
    <n v="0"/>
    <n v="0"/>
    <n v="0"/>
    <n v="0"/>
    <n v="0"/>
    <x v="35"/>
  </r>
  <r>
    <n v="62"/>
    <n v="62"/>
    <n v="0"/>
    <n v="0"/>
    <n v="0"/>
    <n v="0"/>
    <n v="0"/>
    <n v="0"/>
    <n v="62"/>
    <n v="62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835"/>
    <n v="0"/>
    <n v="835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1307"/>
    <n v="1307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42"/>
  </r>
  <r>
    <n v="185"/>
    <n v="185"/>
    <n v="0"/>
    <n v="0"/>
    <n v="0"/>
    <n v="0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28"/>
    <n v="28"/>
    <n v="0"/>
    <n v="0"/>
    <x v="2"/>
  </r>
  <r>
    <n v="716"/>
    <n v="71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18"/>
    <n v="18"/>
    <n v="0"/>
    <n v="0"/>
    <n v="18"/>
    <n v="18"/>
    <n v="0"/>
    <n v="0"/>
    <n v="0"/>
    <n v="0"/>
    <n v="0"/>
    <n v="0"/>
    <x v="7"/>
  </r>
  <r>
    <n v="188"/>
    <n v="188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1085"/>
    <n v="0"/>
    <n v="1085"/>
    <n v="0"/>
    <n v="0"/>
    <n v="0"/>
    <n v="0"/>
    <n v="0"/>
    <n v="1085"/>
    <n v="0"/>
    <n v="1085"/>
    <n v="0"/>
    <x v="15"/>
  </r>
  <r>
    <n v="152"/>
    <n v="152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9"/>
  </r>
  <r>
    <n v="833"/>
    <n v="833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5"/>
  </r>
  <r>
    <n v="560"/>
    <n v="0"/>
    <n v="560"/>
    <n v="0"/>
    <n v="0"/>
    <n v="0"/>
    <n v="0"/>
    <n v="0"/>
    <n v="0"/>
    <n v="0"/>
    <n v="0"/>
    <n v="0"/>
    <x v="27"/>
  </r>
  <r>
    <n v="60"/>
    <n v="0"/>
    <n v="6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29"/>
  </r>
  <r>
    <n v="1070"/>
    <n v="0"/>
    <n v="107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347"/>
    <n v="1347"/>
    <n v="0"/>
    <n v="0"/>
    <n v="1347"/>
    <n v="1347"/>
    <n v="0"/>
    <n v="0"/>
    <n v="0"/>
    <n v="0"/>
    <n v="0"/>
    <n v="0"/>
    <x v="64"/>
  </r>
  <r>
    <n v="113"/>
    <n v="113"/>
    <n v="0"/>
    <n v="0"/>
    <n v="0"/>
    <n v="0"/>
    <n v="0"/>
    <n v="0"/>
    <n v="0"/>
    <n v="0"/>
    <n v="0"/>
    <n v="0"/>
    <x v="36"/>
  </r>
  <r>
    <n v="145"/>
    <n v="145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189"/>
    <n v="189"/>
    <n v="0"/>
    <n v="0"/>
    <x v="38"/>
  </r>
  <r>
    <n v="95"/>
    <n v="95"/>
    <n v="0"/>
    <n v="0"/>
    <n v="0"/>
    <n v="0"/>
    <n v="0"/>
    <n v="0"/>
    <n v="0"/>
    <n v="0"/>
    <n v="0"/>
    <n v="0"/>
    <x v="60"/>
  </r>
  <r>
    <n v="1615"/>
    <n v="1615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42"/>
  </r>
  <r>
    <n v="521"/>
    <n v="0"/>
    <n v="521"/>
    <n v="0"/>
    <n v="0"/>
    <n v="0"/>
    <n v="0"/>
    <n v="0"/>
    <n v="0"/>
    <n v="0"/>
    <n v="0"/>
    <n v="0"/>
    <x v="0"/>
  </r>
  <r>
    <n v="12372"/>
    <n v="0"/>
    <n v="12372"/>
    <n v="0"/>
    <n v="0"/>
    <n v="0"/>
    <n v="0"/>
    <n v="0"/>
    <n v="0"/>
    <n v="0"/>
    <n v="0"/>
    <n v="0"/>
    <x v="44"/>
  </r>
  <r>
    <n v="3426"/>
    <n v="3426"/>
    <n v="0"/>
    <n v="0"/>
    <n v="0"/>
    <n v="0"/>
    <n v="0"/>
    <n v="0"/>
    <n v="3426"/>
    <n v="3426"/>
    <n v="0"/>
    <n v="0"/>
    <x v="45"/>
  </r>
  <r>
    <n v="2238"/>
    <n v="2238"/>
    <n v="0"/>
    <n v="0"/>
    <n v="0"/>
    <n v="0"/>
    <n v="0"/>
    <n v="0"/>
    <n v="2238"/>
    <n v="2238"/>
    <n v="0"/>
    <n v="0"/>
    <x v="46"/>
  </r>
  <r>
    <n v="493"/>
    <n v="493"/>
    <n v="0"/>
    <n v="0"/>
    <n v="0"/>
    <n v="0"/>
    <n v="0"/>
    <n v="0"/>
    <n v="0"/>
    <n v="0"/>
    <n v="0"/>
    <n v="0"/>
    <x v="4"/>
  </r>
  <r>
    <n v="3966"/>
    <n v="3966"/>
    <n v="0"/>
    <n v="0"/>
    <n v="3966"/>
    <n v="3966"/>
    <n v="0"/>
    <n v="0"/>
    <n v="0"/>
    <n v="0"/>
    <n v="0"/>
    <n v="0"/>
    <x v="5"/>
  </r>
  <r>
    <n v="2"/>
    <n v="0"/>
    <n v="2"/>
    <n v="0"/>
    <n v="2"/>
    <n v="0"/>
    <n v="2"/>
    <n v="0"/>
    <n v="0"/>
    <n v="0"/>
    <n v="0"/>
    <n v="0"/>
    <x v="47"/>
  </r>
  <r>
    <n v="25"/>
    <n v="25"/>
    <n v="0"/>
    <n v="0"/>
    <n v="25"/>
    <n v="25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13"/>
  </r>
  <r>
    <n v="307"/>
    <n v="307"/>
    <n v="0"/>
    <n v="0"/>
    <n v="307"/>
    <n v="307"/>
    <n v="0"/>
    <n v="0"/>
    <n v="0"/>
    <n v="0"/>
    <n v="0"/>
    <n v="0"/>
    <x v="15"/>
  </r>
  <r>
    <n v="71"/>
    <n v="71"/>
    <n v="0"/>
    <n v="0"/>
    <n v="71"/>
    <n v="71"/>
    <n v="0"/>
    <n v="0"/>
    <n v="0"/>
    <n v="0"/>
    <n v="0"/>
    <n v="0"/>
    <x v="16"/>
  </r>
  <r>
    <n v="1110"/>
    <n v="0"/>
    <n v="111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9"/>
  </r>
  <r>
    <n v="4381"/>
    <n v="4381"/>
    <n v="0"/>
    <n v="0"/>
    <n v="0"/>
    <n v="0"/>
    <n v="0"/>
    <n v="0"/>
    <n v="0"/>
    <n v="0"/>
    <n v="0"/>
    <n v="0"/>
    <x v="20"/>
  </r>
  <r>
    <n v="1412"/>
    <n v="1412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0"/>
    <n v="0"/>
    <n v="0"/>
    <n v="0"/>
    <x v="27"/>
  </r>
  <r>
    <n v="899"/>
    <n v="899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6846"/>
    <n v="6846"/>
    <n v="0"/>
    <n v="0"/>
    <n v="0"/>
    <n v="0"/>
    <n v="0"/>
    <n v="0"/>
    <n v="0"/>
    <n v="0"/>
    <n v="0"/>
    <n v="0"/>
    <x v="30"/>
  </r>
  <r>
    <n v="48885"/>
    <n v="48885"/>
    <n v="0"/>
    <n v="0"/>
    <n v="48885"/>
    <n v="48885"/>
    <n v="0"/>
    <n v="0"/>
    <n v="0"/>
    <n v="0"/>
    <n v="0"/>
    <n v="0"/>
    <x v="63"/>
  </r>
  <r>
    <n v="526"/>
    <n v="526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61"/>
  </r>
  <r>
    <n v="231"/>
    <n v="231"/>
    <n v="0"/>
    <n v="0"/>
    <n v="0"/>
    <n v="0"/>
    <n v="0"/>
    <n v="0"/>
    <n v="0"/>
    <n v="0"/>
    <n v="0"/>
    <n v="0"/>
    <x v="64"/>
  </r>
  <r>
    <n v="5059"/>
    <n v="0"/>
    <n v="5059"/>
    <n v="0"/>
    <n v="0"/>
    <n v="0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37"/>
  </r>
  <r>
    <n v="90"/>
    <n v="90"/>
    <n v="0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60"/>
  </r>
  <r>
    <n v="187"/>
    <n v="187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7295"/>
    <n v="7295"/>
    <n v="0"/>
    <n v="0"/>
    <n v="0"/>
    <n v="0"/>
    <n v="0"/>
    <n v="0"/>
    <n v="7295"/>
    <n v="7295"/>
    <n v="0"/>
    <n v="0"/>
    <x v="42"/>
  </r>
  <r>
    <n v="92"/>
    <n v="9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4"/>
  </r>
  <r>
    <n v="392"/>
    <n v="392"/>
    <n v="0"/>
    <n v="0"/>
    <n v="0"/>
    <n v="0"/>
    <n v="0"/>
    <n v="0"/>
    <n v="0"/>
    <n v="0"/>
    <n v="0"/>
    <n v="0"/>
    <x v="45"/>
  </r>
  <r>
    <n v="11293"/>
    <n v="11293"/>
    <n v="0"/>
    <n v="0"/>
    <n v="11293"/>
    <n v="11293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270"/>
    <n v="270"/>
    <n v="0"/>
    <n v="0"/>
    <n v="0"/>
    <n v="0"/>
    <n v="0"/>
    <n v="0"/>
    <n v="0"/>
    <n v="0"/>
    <n v="0"/>
    <n v="0"/>
    <x v="47"/>
  </r>
  <r>
    <n v="940"/>
    <n v="940"/>
    <n v="0"/>
    <n v="0"/>
    <n v="940"/>
    <n v="940"/>
    <n v="0"/>
    <n v="0"/>
    <n v="0"/>
    <n v="0"/>
    <n v="0"/>
    <n v="0"/>
    <x v="7"/>
  </r>
  <r>
    <n v="569"/>
    <n v="569"/>
    <n v="0"/>
    <n v="0"/>
    <n v="569"/>
    <n v="569"/>
    <n v="0"/>
    <n v="0"/>
    <n v="0"/>
    <n v="0"/>
    <n v="0"/>
    <n v="0"/>
    <x v="48"/>
  </r>
  <r>
    <n v="3343"/>
    <n v="0"/>
    <n v="3343"/>
    <n v="0"/>
    <n v="0"/>
    <n v="0"/>
    <n v="0"/>
    <n v="0"/>
    <n v="3343"/>
    <n v="0"/>
    <n v="3343"/>
    <n v="0"/>
    <x v="11"/>
  </r>
  <r>
    <n v="160"/>
    <n v="160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12558"/>
    <n v="12558"/>
    <n v="0"/>
    <n v="0"/>
    <n v="0"/>
    <n v="0"/>
    <n v="0"/>
    <n v="0"/>
    <n v="0"/>
    <n v="0"/>
    <n v="0"/>
    <n v="0"/>
    <x v="16"/>
  </r>
  <r>
    <n v="112"/>
    <n v="0"/>
    <n v="112"/>
    <n v="0"/>
    <n v="0"/>
    <n v="0"/>
    <n v="0"/>
    <n v="0"/>
    <n v="0"/>
    <n v="0"/>
    <n v="0"/>
    <n v="0"/>
    <x v="49"/>
  </r>
  <r>
    <n v="109"/>
    <n v="109"/>
    <n v="0"/>
    <n v="0"/>
    <n v="0"/>
    <n v="0"/>
    <n v="0"/>
    <n v="0"/>
    <n v="0"/>
    <n v="0"/>
    <n v="0"/>
    <n v="0"/>
    <x v="18"/>
  </r>
  <r>
    <n v="5230"/>
    <n v="0"/>
    <n v="5230"/>
    <n v="0"/>
    <n v="0"/>
    <n v="0"/>
    <n v="0"/>
    <n v="0"/>
    <n v="0"/>
    <n v="0"/>
    <n v="0"/>
    <n v="0"/>
    <x v="19"/>
  </r>
  <r>
    <n v="304"/>
    <n v="304"/>
    <n v="0"/>
    <n v="0"/>
    <n v="304"/>
    <n v="304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5"/>
  </r>
  <r>
    <n v="319"/>
    <n v="31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3064"/>
    <n v="3064"/>
    <n v="0"/>
    <n v="0"/>
    <n v="3064"/>
    <n v="3064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30"/>
  </r>
  <r>
    <n v="274"/>
    <n v="274"/>
    <n v="0"/>
    <n v="0"/>
    <n v="274"/>
    <n v="274"/>
    <n v="0"/>
    <n v="0"/>
    <n v="0"/>
    <n v="0"/>
    <n v="0"/>
    <n v="0"/>
    <x v="31"/>
  </r>
  <r>
    <n v="1314"/>
    <n v="0"/>
    <n v="1314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3"/>
  </r>
  <r>
    <n v="249"/>
    <n v="249"/>
    <n v="0"/>
    <n v="0"/>
    <n v="0"/>
    <n v="0"/>
    <n v="0"/>
    <n v="0"/>
    <n v="0"/>
    <n v="0"/>
    <n v="0"/>
    <n v="0"/>
    <x v="34"/>
  </r>
  <r>
    <n v="3410"/>
    <n v="0"/>
    <n v="3410"/>
    <n v="0"/>
    <n v="0"/>
    <n v="0"/>
    <n v="0"/>
    <n v="0"/>
    <n v="0"/>
    <n v="0"/>
    <n v="0"/>
    <n v="0"/>
    <x v="62"/>
  </r>
  <r>
    <n v="6499"/>
    <n v="6499"/>
    <n v="0"/>
    <n v="0"/>
    <n v="0"/>
    <n v="0"/>
    <n v="0"/>
    <n v="0"/>
    <n v="6499"/>
    <n v="6499"/>
    <n v="0"/>
    <n v="0"/>
    <x v="36"/>
  </r>
  <r>
    <n v="16"/>
    <n v="16"/>
    <n v="0"/>
    <n v="0"/>
    <n v="16"/>
    <n v="16"/>
    <n v="0"/>
    <n v="0"/>
    <n v="0"/>
    <n v="0"/>
    <n v="0"/>
    <n v="0"/>
    <x v="37"/>
  </r>
  <r>
    <n v="4248"/>
    <n v="4248"/>
    <n v="0"/>
    <n v="0"/>
    <n v="0"/>
    <n v="0"/>
    <n v="0"/>
    <n v="0"/>
    <n v="4248"/>
    <n v="4248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1817"/>
    <n v="1817"/>
    <n v="0"/>
    <n v="0"/>
    <n v="0"/>
    <n v="0"/>
    <n v="0"/>
    <n v="0"/>
    <n v="0"/>
    <n v="0"/>
    <n v="0"/>
    <n v="0"/>
    <x v="40"/>
  </r>
  <r>
    <n v="464"/>
    <n v="464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140"/>
    <n v="140"/>
    <n v="0"/>
    <n v="0"/>
    <x v="2"/>
  </r>
  <r>
    <n v="3"/>
    <n v="3"/>
    <n v="0"/>
    <n v="0"/>
    <n v="0"/>
    <n v="0"/>
    <n v="0"/>
    <n v="0"/>
    <n v="3"/>
    <n v="3"/>
    <n v="0"/>
    <n v="0"/>
    <x v="70"/>
  </r>
  <r>
    <n v="32"/>
    <n v="32"/>
    <n v="0"/>
    <n v="0"/>
    <n v="32"/>
    <n v="32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114"/>
    <n v="0"/>
    <n v="114"/>
    <n v="0"/>
    <n v="0"/>
    <n v="0"/>
    <n v="0"/>
    <n v="0"/>
    <n v="0"/>
    <n v="0"/>
    <n v="0"/>
    <n v="0"/>
    <x v="47"/>
  </r>
  <r>
    <n v="896"/>
    <n v="896"/>
    <n v="0"/>
    <n v="0"/>
    <n v="0"/>
    <n v="0"/>
    <n v="0"/>
    <n v="0"/>
    <n v="0"/>
    <n v="0"/>
    <n v="0"/>
    <n v="0"/>
    <x v="7"/>
  </r>
  <r>
    <n v="12444"/>
    <n v="12444"/>
    <n v="0"/>
    <n v="0"/>
    <n v="0"/>
    <n v="0"/>
    <n v="0"/>
    <n v="0"/>
    <n v="0"/>
    <n v="0"/>
    <n v="0"/>
    <n v="0"/>
    <x v="9"/>
  </r>
  <r>
    <n v="158"/>
    <n v="158"/>
    <n v="0"/>
    <n v="0"/>
    <n v="0"/>
    <n v="0"/>
    <n v="0"/>
    <n v="0"/>
    <n v="158"/>
    <n v="158"/>
    <n v="0"/>
    <n v="0"/>
    <x v="11"/>
  </r>
  <r>
    <n v="879"/>
    <n v="879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15"/>
  </r>
  <r>
    <n v="9928"/>
    <n v="0"/>
    <n v="9928"/>
    <n v="0"/>
    <n v="0"/>
    <n v="0"/>
    <n v="0"/>
    <n v="0"/>
    <n v="0"/>
    <n v="0"/>
    <n v="0"/>
    <n v="0"/>
    <x v="16"/>
  </r>
  <r>
    <n v="2784"/>
    <n v="2784"/>
    <n v="0"/>
    <n v="0"/>
    <n v="0"/>
    <n v="0"/>
    <n v="0"/>
    <n v="0"/>
    <n v="0"/>
    <n v="0"/>
    <n v="0"/>
    <n v="0"/>
    <x v="17"/>
  </r>
  <r>
    <n v="477"/>
    <n v="477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19"/>
  </r>
  <r>
    <n v="1209"/>
    <n v="1209"/>
    <n v="0"/>
    <n v="0"/>
    <n v="0"/>
    <n v="0"/>
    <n v="0"/>
    <n v="0"/>
    <n v="0"/>
    <n v="0"/>
    <n v="0"/>
    <n v="0"/>
    <x v="20"/>
  </r>
  <r>
    <n v="169"/>
    <n v="16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27"/>
  </r>
  <r>
    <n v="190"/>
    <n v="190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98"/>
    <n v="98"/>
    <n v="0"/>
    <n v="0"/>
    <x v="51"/>
  </r>
  <r>
    <n v="1645"/>
    <n v="0"/>
    <n v="1645"/>
    <n v="0"/>
    <n v="0"/>
    <n v="0"/>
    <n v="0"/>
    <n v="0"/>
    <n v="1645"/>
    <n v="0"/>
    <n v="1645"/>
    <n v="0"/>
    <x v="33"/>
  </r>
  <r>
    <n v="1038"/>
    <n v="1038"/>
    <n v="0"/>
    <n v="0"/>
    <n v="0"/>
    <n v="0"/>
    <n v="0"/>
    <n v="0"/>
    <n v="0"/>
    <n v="0"/>
    <n v="0"/>
    <n v="0"/>
    <x v="56"/>
  </r>
  <r>
    <n v="265"/>
    <n v="265"/>
    <n v="0"/>
    <n v="0"/>
    <n v="0"/>
    <n v="0"/>
    <n v="0"/>
    <n v="0"/>
    <n v="0"/>
    <n v="0"/>
    <n v="0"/>
    <n v="0"/>
    <x v="52"/>
  </r>
  <r>
    <n v="17057"/>
    <n v="0"/>
    <n v="17057"/>
    <n v="0"/>
    <n v="0"/>
    <n v="0"/>
    <n v="0"/>
    <n v="0"/>
    <n v="0"/>
    <n v="0"/>
    <n v="0"/>
    <n v="0"/>
    <x v="36"/>
  </r>
  <r>
    <n v="76"/>
    <n v="76"/>
    <n v="0"/>
    <n v="0"/>
    <n v="0"/>
    <n v="0"/>
    <n v="0"/>
    <n v="0"/>
    <n v="0"/>
    <n v="0"/>
    <n v="0"/>
    <n v="0"/>
    <x v="37"/>
  </r>
  <r>
    <n v="1175"/>
    <n v="0"/>
    <n v="1175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1889"/>
    <n v="1889"/>
    <n v="0"/>
    <n v="0"/>
    <n v="0"/>
    <n v="0"/>
    <n v="0"/>
    <n v="0"/>
    <n v="0"/>
    <n v="0"/>
    <n v="0"/>
    <n v="0"/>
    <x v="40"/>
  </r>
  <r>
    <n v="109"/>
    <n v="109"/>
    <n v="0"/>
    <n v="0"/>
    <n v="0"/>
    <n v="0"/>
    <n v="0"/>
    <n v="0"/>
    <n v="0"/>
    <n v="0"/>
    <n v="0"/>
    <n v="0"/>
    <x v="41"/>
  </r>
  <r>
    <n v="362"/>
    <n v="362"/>
    <n v="0"/>
    <n v="0"/>
    <n v="0"/>
    <n v="0"/>
    <n v="0"/>
    <n v="0"/>
    <n v="362"/>
    <n v="362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877"/>
    <n v="0"/>
    <n v="877"/>
    <n v="0"/>
    <n v="0"/>
    <n v="0"/>
    <n v="0"/>
    <n v="0"/>
    <n v="0"/>
    <n v="0"/>
    <n v="0"/>
    <n v="0"/>
    <x v="1"/>
  </r>
  <r>
    <n v="808"/>
    <n v="808"/>
    <n v="0"/>
    <n v="0"/>
    <n v="0"/>
    <n v="0"/>
    <n v="0"/>
    <n v="0"/>
    <n v="0"/>
    <n v="0"/>
    <n v="0"/>
    <n v="0"/>
    <x v="45"/>
  </r>
  <r>
    <n v="77"/>
    <n v="77"/>
    <n v="0"/>
    <n v="0"/>
    <n v="77"/>
    <n v="77"/>
    <n v="0"/>
    <n v="0"/>
    <n v="0"/>
    <n v="0"/>
    <n v="0"/>
    <n v="0"/>
    <x v="3"/>
  </r>
  <r>
    <n v="1779"/>
    <n v="177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27"/>
    <n v="27"/>
    <n v="0"/>
    <n v="0"/>
    <x v="7"/>
  </r>
  <r>
    <n v="4"/>
    <n v="4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15"/>
  </r>
  <r>
    <n v="54"/>
    <n v="54"/>
    <n v="0"/>
    <n v="0"/>
    <n v="54"/>
    <n v="54"/>
    <n v="0"/>
    <n v="0"/>
    <n v="0"/>
    <n v="0"/>
    <n v="0"/>
    <n v="0"/>
    <x v="16"/>
  </r>
  <r>
    <n v="4614"/>
    <n v="0"/>
    <n v="4614"/>
    <n v="0"/>
    <n v="0"/>
    <n v="0"/>
    <n v="0"/>
    <n v="0"/>
    <n v="0"/>
    <n v="0"/>
    <n v="0"/>
    <n v="0"/>
    <x v="17"/>
  </r>
  <r>
    <n v="2751"/>
    <n v="2751"/>
    <n v="0"/>
    <n v="0"/>
    <n v="0"/>
    <n v="0"/>
    <n v="0"/>
    <n v="0"/>
    <n v="2751"/>
    <n v="2751"/>
    <n v="0"/>
    <n v="0"/>
    <x v="54"/>
  </r>
  <r>
    <n v="488"/>
    <n v="488"/>
    <n v="0"/>
    <n v="0"/>
    <n v="0"/>
    <n v="0"/>
    <n v="0"/>
    <n v="0"/>
    <n v="0"/>
    <n v="0"/>
    <n v="0"/>
    <n v="0"/>
    <x v="19"/>
  </r>
  <r>
    <n v="15820"/>
    <n v="15820"/>
    <n v="0"/>
    <n v="0"/>
    <n v="0"/>
    <n v="0"/>
    <n v="0"/>
    <n v="0"/>
    <n v="0"/>
    <n v="0"/>
    <n v="0"/>
    <n v="0"/>
    <x v="20"/>
  </r>
  <r>
    <n v="461"/>
    <n v="461"/>
    <n v="0"/>
    <n v="0"/>
    <n v="0"/>
    <n v="0"/>
    <n v="0"/>
    <n v="0"/>
    <n v="0"/>
    <n v="0"/>
    <n v="0"/>
    <n v="0"/>
    <x v="25"/>
  </r>
  <r>
    <n v="110"/>
    <n v="110"/>
    <n v="0"/>
    <n v="0"/>
    <n v="0"/>
    <n v="0"/>
    <n v="0"/>
    <n v="0"/>
    <n v="110"/>
    <n v="110"/>
    <n v="0"/>
    <n v="0"/>
    <x v="27"/>
  </r>
  <r>
    <n v="193"/>
    <n v="193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8"/>
  </r>
  <r>
    <n v="216"/>
    <n v="216"/>
    <n v="0"/>
    <n v="0"/>
    <n v="0"/>
    <n v="0"/>
    <n v="0"/>
    <n v="0"/>
    <n v="0"/>
    <n v="0"/>
    <n v="0"/>
    <n v="0"/>
    <x v="63"/>
  </r>
  <r>
    <n v="475"/>
    <n v="0"/>
    <n v="475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3"/>
  </r>
  <r>
    <n v="1888"/>
    <n v="1888"/>
    <n v="0"/>
    <n v="0"/>
    <n v="0"/>
    <n v="0"/>
    <n v="0"/>
    <n v="0"/>
    <n v="0"/>
    <n v="0"/>
    <n v="0"/>
    <n v="0"/>
    <x v="34"/>
  </r>
  <r>
    <n v="627"/>
    <n v="0"/>
    <n v="627"/>
    <n v="0"/>
    <n v="0"/>
    <n v="0"/>
    <n v="0"/>
    <n v="0"/>
    <n v="0"/>
    <n v="0"/>
    <n v="0"/>
    <n v="0"/>
    <x v="35"/>
  </r>
  <r>
    <n v="1142"/>
    <n v="1142"/>
    <n v="0"/>
    <n v="0"/>
    <n v="0"/>
    <n v="0"/>
    <n v="0"/>
    <n v="0"/>
    <n v="1142"/>
    <n v="1142"/>
    <n v="0"/>
    <n v="0"/>
    <x v="36"/>
  </r>
  <r>
    <n v="32"/>
    <n v="32"/>
    <n v="0"/>
    <n v="0"/>
    <n v="32"/>
    <n v="32"/>
    <n v="0"/>
    <n v="0"/>
    <n v="0"/>
    <n v="0"/>
    <n v="0"/>
    <n v="0"/>
    <x v="37"/>
  </r>
  <r>
    <n v="290"/>
    <n v="290"/>
    <n v="0"/>
    <n v="0"/>
    <n v="290"/>
    <n v="290"/>
    <n v="0"/>
    <n v="0"/>
    <n v="0"/>
    <n v="0"/>
    <n v="0"/>
    <n v="0"/>
    <x v="38"/>
  </r>
  <r>
    <n v="18"/>
    <n v="18"/>
    <n v="0"/>
    <n v="0"/>
    <n v="0"/>
    <n v="0"/>
    <n v="0"/>
    <n v="0"/>
    <n v="18"/>
    <n v="18"/>
    <n v="0"/>
    <n v="0"/>
    <x v="39"/>
  </r>
  <r>
    <n v="659"/>
    <n v="659"/>
    <n v="0"/>
    <n v="0"/>
    <n v="0"/>
    <n v="0"/>
    <n v="0"/>
    <n v="0"/>
    <n v="0"/>
    <n v="0"/>
    <n v="0"/>
    <n v="0"/>
    <x v="40"/>
  </r>
  <r>
    <n v="768"/>
    <n v="768"/>
    <n v="0"/>
    <n v="0"/>
    <n v="0"/>
    <n v="0"/>
    <n v="0"/>
    <n v="0"/>
    <n v="0"/>
    <n v="0"/>
    <n v="0"/>
    <n v="0"/>
    <x v="41"/>
  </r>
  <r>
    <n v="607"/>
    <n v="607"/>
    <n v="0"/>
    <n v="0"/>
    <n v="607"/>
    <n v="607"/>
    <n v="0"/>
    <n v="0"/>
    <n v="0"/>
    <n v="0"/>
    <n v="0"/>
    <n v="0"/>
    <x v="42"/>
  </r>
  <r>
    <n v="15819"/>
    <n v="0"/>
    <n v="15819"/>
    <n v="0"/>
    <n v="0"/>
    <n v="0"/>
    <n v="0"/>
    <n v="0"/>
    <n v="0"/>
    <n v="0"/>
    <n v="0"/>
    <n v="0"/>
    <x v="43"/>
  </r>
  <r>
    <n v="2094"/>
    <n v="2094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5"/>
  </r>
  <r>
    <n v="4283"/>
    <n v="4283"/>
    <n v="0"/>
    <n v="0"/>
    <n v="0"/>
    <n v="0"/>
    <n v="0"/>
    <n v="0"/>
    <n v="0"/>
    <n v="0"/>
    <n v="0"/>
    <n v="0"/>
    <x v="46"/>
  </r>
  <r>
    <n v="4804"/>
    <n v="0"/>
    <n v="4804"/>
    <n v="0"/>
    <n v="0"/>
    <n v="0"/>
    <n v="0"/>
    <n v="0"/>
    <n v="4804"/>
    <n v="0"/>
    <n v="4804"/>
    <n v="0"/>
    <x v="4"/>
  </r>
  <r>
    <n v="2"/>
    <n v="2"/>
    <n v="0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7"/>
  </r>
  <r>
    <n v="1"/>
    <n v="0"/>
    <n v="1"/>
    <n v="0"/>
    <n v="0"/>
    <n v="0"/>
    <n v="0"/>
    <n v="0"/>
    <n v="0"/>
    <n v="0"/>
    <n v="0"/>
    <n v="0"/>
    <x v="7"/>
  </r>
  <r>
    <n v="2948"/>
    <n v="0"/>
    <n v="2948"/>
    <n v="0"/>
    <n v="0"/>
    <n v="0"/>
    <n v="0"/>
    <n v="0"/>
    <n v="2948"/>
    <n v="0"/>
    <n v="2948"/>
    <n v="0"/>
    <x v="48"/>
  </r>
  <r>
    <n v="6"/>
    <n v="6"/>
    <n v="0"/>
    <n v="0"/>
    <n v="0"/>
    <n v="0"/>
    <n v="0"/>
    <n v="0"/>
    <n v="0"/>
    <n v="0"/>
    <n v="0"/>
    <n v="0"/>
    <x v="65"/>
  </r>
  <r>
    <n v="389"/>
    <n v="389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15"/>
  </r>
  <r>
    <n v="518"/>
    <n v="518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9"/>
  </r>
  <r>
    <n v="218"/>
    <n v="21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9"/>
  </r>
  <r>
    <n v="1431"/>
    <n v="1431"/>
    <n v="0"/>
    <n v="0"/>
    <n v="0"/>
    <n v="0"/>
    <n v="0"/>
    <n v="0"/>
    <n v="0"/>
    <n v="0"/>
    <n v="0"/>
    <n v="0"/>
    <x v="20"/>
  </r>
  <r>
    <n v="8999"/>
    <n v="8999"/>
    <n v="0"/>
    <n v="0"/>
    <n v="8999"/>
    <n v="8999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15633"/>
    <n v="15633"/>
    <n v="0"/>
    <n v="0"/>
    <n v="0"/>
    <n v="0"/>
    <n v="0"/>
    <n v="0"/>
    <n v="15633"/>
    <n v="15633"/>
    <n v="0"/>
    <n v="0"/>
    <x v="29"/>
  </r>
  <r>
    <n v="11"/>
    <n v="11"/>
    <n v="0"/>
    <n v="0"/>
    <n v="0"/>
    <n v="0"/>
    <n v="0"/>
    <n v="0"/>
    <n v="0"/>
    <n v="0"/>
    <n v="0"/>
    <n v="0"/>
    <x v="58"/>
  </r>
  <r>
    <n v="4490"/>
    <n v="4490"/>
    <n v="0"/>
    <n v="0"/>
    <n v="0"/>
    <n v="0"/>
    <n v="0"/>
    <n v="0"/>
    <n v="0"/>
    <n v="0"/>
    <n v="0"/>
    <n v="0"/>
    <x v="31"/>
  </r>
  <r>
    <n v="2854"/>
    <n v="2854"/>
    <n v="0"/>
    <n v="0"/>
    <n v="0"/>
    <n v="0"/>
    <n v="0"/>
    <n v="0"/>
    <n v="2854"/>
    <n v="2854"/>
    <n v="0"/>
    <n v="0"/>
    <x v="59"/>
  </r>
  <r>
    <n v="5559"/>
    <n v="5559"/>
    <n v="0"/>
    <n v="0"/>
    <n v="0"/>
    <n v="0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66"/>
  </r>
  <r>
    <n v="2104"/>
    <n v="0"/>
    <n v="2104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104"/>
    <n v="104"/>
    <n v="0"/>
    <n v="0"/>
    <n v="0"/>
    <n v="0"/>
    <n v="0"/>
    <n v="0"/>
    <n v="0"/>
    <n v="0"/>
    <n v="0"/>
    <n v="0"/>
    <x v="38"/>
  </r>
  <r>
    <n v="120"/>
    <n v="120"/>
    <n v="0"/>
    <n v="0"/>
    <n v="120"/>
    <n v="120"/>
    <n v="0"/>
    <n v="0"/>
    <n v="0"/>
    <n v="0"/>
    <n v="0"/>
    <n v="0"/>
    <x v="60"/>
  </r>
  <r>
    <n v="226"/>
    <n v="226"/>
    <n v="0"/>
    <n v="0"/>
    <n v="0"/>
    <n v="0"/>
    <n v="0"/>
    <n v="0"/>
    <n v="0"/>
    <n v="0"/>
    <n v="0"/>
    <n v="0"/>
    <x v="40"/>
  </r>
  <r>
    <n v="519"/>
    <n v="519"/>
    <n v="0"/>
    <n v="0"/>
    <n v="519"/>
    <n v="519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577"/>
    <n v="577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17175"/>
    <n v="17175"/>
    <n v="0"/>
    <n v="0"/>
    <n v="0"/>
    <n v="0"/>
    <n v="0"/>
    <n v="0"/>
    <n v="0"/>
    <n v="0"/>
    <n v="0"/>
    <n v="0"/>
    <x v="45"/>
  </r>
  <r>
    <n v="2075"/>
    <n v="0"/>
    <n v="2075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34"/>
    <n v="34"/>
    <n v="0"/>
    <n v="0"/>
    <x v="71"/>
  </r>
  <r>
    <n v="11"/>
    <n v="11"/>
    <n v="0"/>
    <n v="0"/>
    <n v="11"/>
    <n v="11"/>
    <n v="0"/>
    <n v="0"/>
    <n v="0"/>
    <n v="0"/>
    <n v="0"/>
    <n v="0"/>
    <x v="69"/>
  </r>
  <r>
    <n v="139"/>
    <n v="139"/>
    <n v="0"/>
    <n v="0"/>
    <n v="0"/>
    <n v="0"/>
    <n v="0"/>
    <n v="0"/>
    <n v="0"/>
    <n v="0"/>
    <n v="0"/>
    <n v="0"/>
    <x v="47"/>
  </r>
  <r>
    <n v="4349"/>
    <n v="0"/>
    <n v="4349"/>
    <n v="0"/>
    <n v="4349"/>
    <n v="0"/>
    <n v="4349"/>
    <n v="0"/>
    <n v="0"/>
    <n v="0"/>
    <n v="0"/>
    <n v="0"/>
    <x v="7"/>
  </r>
  <r>
    <n v="6455"/>
    <n v="6455"/>
    <n v="0"/>
    <n v="0"/>
    <n v="0"/>
    <n v="0"/>
    <n v="0"/>
    <n v="0"/>
    <n v="0"/>
    <n v="0"/>
    <n v="0"/>
    <n v="0"/>
    <x v="9"/>
  </r>
  <r>
    <n v="90"/>
    <n v="0"/>
    <n v="9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15"/>
  </r>
  <r>
    <n v="19540"/>
    <n v="0"/>
    <n v="1954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25"/>
    <n v="25"/>
    <n v="0"/>
    <n v="0"/>
    <n v="25"/>
    <n v="25"/>
    <n v="0"/>
    <n v="0"/>
    <n v="0"/>
    <n v="0"/>
    <n v="0"/>
    <n v="0"/>
    <x v="18"/>
  </r>
  <r>
    <n v="698"/>
    <n v="698"/>
    <n v="0"/>
    <n v="0"/>
    <n v="0"/>
    <n v="0"/>
    <n v="0"/>
    <n v="0"/>
    <n v="0"/>
    <n v="0"/>
    <n v="0"/>
    <n v="0"/>
    <x v="19"/>
  </r>
  <r>
    <n v="1468"/>
    <n v="1468"/>
    <n v="0"/>
    <n v="0"/>
    <n v="1468"/>
    <n v="1468"/>
    <n v="0"/>
    <n v="0"/>
    <n v="0"/>
    <n v="0"/>
    <n v="0"/>
    <n v="0"/>
    <x v="20"/>
  </r>
  <r>
    <n v="223"/>
    <n v="223"/>
    <n v="0"/>
    <n v="0"/>
    <n v="223"/>
    <n v="223"/>
    <n v="0"/>
    <n v="0"/>
    <n v="0"/>
    <n v="0"/>
    <n v="0"/>
    <n v="0"/>
    <x v="25"/>
  </r>
  <r>
    <n v="1436"/>
    <n v="143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2028"/>
    <n v="2028"/>
    <n v="0"/>
    <n v="0"/>
    <n v="2028"/>
    <n v="2028"/>
    <n v="0"/>
    <n v="0"/>
    <n v="0"/>
    <n v="0"/>
    <n v="0"/>
    <n v="0"/>
    <x v="29"/>
  </r>
  <r>
    <n v="217"/>
    <n v="217"/>
    <n v="0"/>
    <n v="0"/>
    <n v="0"/>
    <n v="0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63"/>
  </r>
  <r>
    <n v="87"/>
    <n v="87"/>
    <n v="0"/>
    <n v="0"/>
    <n v="0"/>
    <n v="0"/>
    <n v="0"/>
    <n v="0"/>
    <n v="0"/>
    <n v="0"/>
    <n v="0"/>
    <n v="0"/>
    <x v="59"/>
  </r>
  <r>
    <n v="4095"/>
    <n v="4095"/>
    <n v="0"/>
    <n v="0"/>
    <n v="0"/>
    <n v="0"/>
    <n v="0"/>
    <n v="0"/>
    <n v="0"/>
    <n v="0"/>
    <n v="0"/>
    <n v="0"/>
    <x v="33"/>
  </r>
  <r>
    <n v="265"/>
    <n v="265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36"/>
  </r>
  <r>
    <n v="164"/>
    <n v="0"/>
    <n v="164"/>
    <n v="0"/>
    <n v="164"/>
    <n v="0"/>
    <n v="164"/>
    <n v="0"/>
    <n v="0"/>
    <n v="0"/>
    <n v="0"/>
    <n v="0"/>
    <x v="37"/>
  </r>
  <r>
    <n v="261"/>
    <n v="0"/>
    <n v="261"/>
    <n v="0"/>
    <n v="261"/>
    <n v="0"/>
    <n v="261"/>
    <n v="0"/>
    <n v="0"/>
    <n v="0"/>
    <n v="0"/>
    <n v="0"/>
    <x v="38"/>
  </r>
  <r>
    <n v="196"/>
    <n v="196"/>
    <n v="0"/>
    <n v="0"/>
    <n v="0"/>
    <n v="0"/>
    <n v="0"/>
    <n v="0"/>
    <n v="0"/>
    <n v="0"/>
    <n v="0"/>
    <n v="0"/>
    <x v="39"/>
  </r>
  <r>
    <n v="282"/>
    <n v="282"/>
    <n v="0"/>
    <n v="0"/>
    <n v="0"/>
    <n v="0"/>
    <n v="0"/>
    <n v="0"/>
    <n v="0"/>
    <n v="0"/>
    <n v="0"/>
    <n v="0"/>
    <x v="40"/>
  </r>
  <r>
    <n v="502"/>
    <n v="502"/>
    <n v="0"/>
    <n v="0"/>
    <n v="0"/>
    <n v="0"/>
    <n v="0"/>
    <n v="0"/>
    <n v="502"/>
    <n v="502"/>
    <n v="0"/>
    <n v="0"/>
    <x v="41"/>
  </r>
  <r>
    <n v="64"/>
    <n v="64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2595"/>
    <n v="2595"/>
    <n v="0"/>
    <n v="0"/>
    <n v="0"/>
    <n v="0"/>
    <n v="0"/>
    <n v="0"/>
    <n v="2595"/>
    <n v="2595"/>
    <n v="0"/>
    <n v="0"/>
    <x v="2"/>
  </r>
  <r>
    <n v="1"/>
    <n v="1"/>
    <n v="0"/>
    <n v="0"/>
    <n v="1"/>
    <n v="1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7"/>
  </r>
  <r>
    <n v="15032"/>
    <n v="15032"/>
    <n v="0"/>
    <n v="0"/>
    <n v="15032"/>
    <n v="15032"/>
    <n v="0"/>
    <n v="0"/>
    <n v="0"/>
    <n v="0"/>
    <n v="0"/>
    <n v="0"/>
    <x v="7"/>
  </r>
  <r>
    <n v="10477"/>
    <n v="0"/>
    <n v="10477"/>
    <n v="0"/>
    <n v="0"/>
    <n v="0"/>
    <n v="0"/>
    <n v="0"/>
    <n v="0"/>
    <n v="0"/>
    <n v="0"/>
    <n v="0"/>
    <x v="9"/>
  </r>
  <r>
    <n v="994"/>
    <n v="994"/>
    <n v="0"/>
    <n v="0"/>
    <n v="994"/>
    <n v="994"/>
    <n v="0"/>
    <n v="0"/>
    <n v="0"/>
    <n v="0"/>
    <n v="0"/>
    <n v="0"/>
    <x v="11"/>
  </r>
  <r>
    <n v="125"/>
    <n v="125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5"/>
  </r>
  <r>
    <n v="3614"/>
    <n v="3614"/>
    <n v="0"/>
    <n v="0"/>
    <n v="3614"/>
    <n v="3614"/>
    <n v="0"/>
    <n v="0"/>
    <n v="0"/>
    <n v="0"/>
    <n v="0"/>
    <n v="0"/>
    <x v="16"/>
  </r>
  <r>
    <n v="2824"/>
    <n v="2824"/>
    <n v="0"/>
    <n v="0"/>
    <n v="0"/>
    <n v="0"/>
    <n v="0"/>
    <n v="0"/>
    <n v="2824"/>
    <n v="2824"/>
    <n v="0"/>
    <n v="0"/>
    <x v="17"/>
  </r>
  <r>
    <n v="49"/>
    <n v="49"/>
    <n v="0"/>
    <n v="0"/>
    <n v="0"/>
    <n v="0"/>
    <n v="0"/>
    <n v="0"/>
    <n v="49"/>
    <n v="49"/>
    <n v="0"/>
    <n v="0"/>
    <x v="18"/>
  </r>
  <r>
    <n v="564"/>
    <n v="564"/>
    <n v="0"/>
    <n v="0"/>
    <n v="0"/>
    <n v="0"/>
    <n v="0"/>
    <n v="0"/>
    <n v="0"/>
    <n v="0"/>
    <n v="0"/>
    <n v="0"/>
    <x v="19"/>
  </r>
  <r>
    <n v="388"/>
    <n v="388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52"/>
    <n v="52"/>
    <n v="0"/>
    <n v="0"/>
    <x v="55"/>
  </r>
  <r>
    <n v="42"/>
    <n v="42"/>
    <n v="0"/>
    <n v="0"/>
    <n v="0"/>
    <n v="0"/>
    <n v="0"/>
    <n v="0"/>
    <n v="0"/>
    <n v="0"/>
    <n v="0"/>
    <n v="0"/>
    <x v="29"/>
  </r>
  <r>
    <n v="650"/>
    <n v="0"/>
    <n v="650"/>
    <n v="0"/>
    <n v="0"/>
    <n v="0"/>
    <n v="0"/>
    <n v="0"/>
    <n v="0"/>
    <n v="0"/>
    <n v="0"/>
    <n v="0"/>
    <x v="58"/>
  </r>
  <r>
    <n v="96"/>
    <n v="96"/>
    <n v="0"/>
    <n v="0"/>
    <n v="0"/>
    <n v="0"/>
    <n v="0"/>
    <n v="0"/>
    <n v="0"/>
    <n v="0"/>
    <n v="0"/>
    <n v="0"/>
    <x v="31"/>
  </r>
  <r>
    <n v="319"/>
    <n v="319"/>
    <n v="0"/>
    <n v="0"/>
    <n v="0"/>
    <n v="0"/>
    <n v="0"/>
    <n v="0"/>
    <n v="0"/>
    <n v="0"/>
    <n v="0"/>
    <n v="0"/>
    <x v="51"/>
  </r>
  <r>
    <n v="95"/>
    <n v="95"/>
    <n v="0"/>
    <n v="0"/>
    <n v="95"/>
    <n v="95"/>
    <n v="0"/>
    <n v="0"/>
    <n v="0"/>
    <n v="0"/>
    <n v="0"/>
    <n v="0"/>
    <x v="33"/>
  </r>
  <r>
    <n v="1609"/>
    <n v="1609"/>
    <n v="0"/>
    <n v="0"/>
    <n v="1609"/>
    <n v="1609"/>
    <n v="0"/>
    <n v="0"/>
    <n v="0"/>
    <n v="0"/>
    <n v="0"/>
    <n v="0"/>
    <x v="34"/>
  </r>
  <r>
    <n v="6646"/>
    <n v="0"/>
    <n v="6646"/>
    <n v="0"/>
    <n v="0"/>
    <n v="0"/>
    <n v="0"/>
    <n v="0"/>
    <n v="6646"/>
    <n v="0"/>
    <n v="6646"/>
    <n v="0"/>
    <x v="62"/>
  </r>
  <r>
    <n v="8"/>
    <n v="8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1038"/>
    <n v="1038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39"/>
  </r>
  <r>
    <n v="756"/>
    <n v="756"/>
    <n v="0"/>
    <n v="0"/>
    <n v="0"/>
    <n v="0"/>
    <n v="0"/>
    <n v="0"/>
    <n v="0"/>
    <n v="0"/>
    <n v="0"/>
    <n v="0"/>
    <x v="40"/>
  </r>
  <r>
    <n v="657"/>
    <n v="657"/>
    <n v="0"/>
    <n v="0"/>
    <n v="657"/>
    <n v="657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60"/>
    <n v="60"/>
    <n v="0"/>
    <n v="0"/>
    <x v="43"/>
  </r>
  <r>
    <n v="12808"/>
    <n v="0"/>
    <n v="12808"/>
    <n v="0"/>
    <n v="0"/>
    <n v="0"/>
    <n v="0"/>
    <n v="0"/>
    <n v="0"/>
    <n v="0"/>
    <n v="0"/>
    <n v="0"/>
    <x v="44"/>
  </r>
  <r>
    <n v="5196"/>
    <n v="5196"/>
    <n v="0"/>
    <n v="0"/>
    <n v="5196"/>
    <n v="5196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3"/>
  </r>
  <r>
    <n v="1896"/>
    <n v="1896"/>
    <n v="0"/>
    <n v="0"/>
    <n v="0"/>
    <n v="0"/>
    <n v="0"/>
    <n v="0"/>
    <n v="1896"/>
    <n v="1896"/>
    <n v="0"/>
    <n v="0"/>
    <x v="4"/>
  </r>
  <r>
    <n v="16"/>
    <n v="16"/>
    <n v="0"/>
    <n v="0"/>
    <n v="0"/>
    <n v="0"/>
    <n v="0"/>
    <n v="0"/>
    <n v="0"/>
    <n v="0"/>
    <n v="0"/>
    <n v="0"/>
    <x v="69"/>
  </r>
  <r>
    <n v="81"/>
    <n v="81"/>
    <n v="0"/>
    <n v="0"/>
    <n v="0"/>
    <n v="0"/>
    <n v="0"/>
    <n v="0"/>
    <n v="0"/>
    <n v="0"/>
    <n v="0"/>
    <n v="0"/>
    <x v="47"/>
  </r>
  <r>
    <n v="14121"/>
    <n v="14121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11"/>
  </r>
  <r>
    <n v="311"/>
    <n v="311"/>
    <n v="0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15"/>
  </r>
  <r>
    <n v="1713"/>
    <n v="1713"/>
    <n v="0"/>
    <n v="0"/>
    <n v="1713"/>
    <n v="1713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23"/>
    <n v="23"/>
    <n v="0"/>
    <n v="0"/>
    <x v="54"/>
  </r>
  <r>
    <n v="399"/>
    <n v="399"/>
    <n v="0"/>
    <n v="0"/>
    <n v="0"/>
    <n v="0"/>
    <n v="0"/>
    <n v="0"/>
    <n v="399"/>
    <n v="399"/>
    <n v="0"/>
    <n v="0"/>
    <x v="19"/>
  </r>
  <r>
    <n v="10489"/>
    <n v="10489"/>
    <n v="0"/>
    <n v="0"/>
    <n v="0"/>
    <n v="0"/>
    <n v="0"/>
    <n v="0"/>
    <n v="0"/>
    <n v="0"/>
    <n v="0"/>
    <n v="0"/>
    <x v="20"/>
  </r>
  <r>
    <n v="5866"/>
    <n v="0"/>
    <n v="5866"/>
    <n v="0"/>
    <n v="5866"/>
    <n v="0"/>
    <n v="5866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2864"/>
    <n v="2864"/>
    <n v="0"/>
    <n v="0"/>
    <n v="0"/>
    <n v="0"/>
    <n v="0"/>
    <n v="0"/>
    <n v="0"/>
    <n v="0"/>
    <n v="0"/>
    <n v="0"/>
    <x v="28"/>
  </r>
  <r>
    <n v="2841"/>
    <n v="2841"/>
    <n v="0"/>
    <n v="0"/>
    <n v="0"/>
    <n v="0"/>
    <n v="0"/>
    <n v="0"/>
    <n v="0"/>
    <n v="0"/>
    <n v="0"/>
    <n v="0"/>
    <x v="29"/>
  </r>
  <r>
    <n v="861"/>
    <n v="861"/>
    <n v="0"/>
    <n v="0"/>
    <n v="861"/>
    <n v="86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167"/>
    <n v="1167"/>
    <n v="0"/>
    <n v="0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33"/>
  </r>
  <r>
    <n v="849"/>
    <n v="849"/>
    <n v="0"/>
    <n v="0"/>
    <n v="0"/>
    <n v="0"/>
    <n v="0"/>
    <n v="0"/>
    <n v="0"/>
    <n v="0"/>
    <n v="0"/>
    <n v="0"/>
    <x v="61"/>
  </r>
  <r>
    <n v="21337"/>
    <n v="21337"/>
    <n v="0"/>
    <n v="0"/>
    <n v="0"/>
    <n v="0"/>
    <n v="0"/>
    <n v="0"/>
    <n v="21337"/>
    <n v="21337"/>
    <n v="0"/>
    <n v="0"/>
    <x v="52"/>
  </r>
  <r>
    <n v="52"/>
    <n v="52"/>
    <n v="0"/>
    <n v="0"/>
    <n v="0"/>
    <n v="0"/>
    <n v="0"/>
    <n v="0"/>
    <n v="0"/>
    <n v="0"/>
    <n v="0"/>
    <n v="0"/>
    <x v="36"/>
  </r>
  <r>
    <n v="24"/>
    <n v="0"/>
    <n v="24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39"/>
  </r>
  <r>
    <n v="7186"/>
    <n v="718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575"/>
    <n v="0"/>
    <n v="5575"/>
    <n v="0"/>
    <n v="5575"/>
    <n v="0"/>
    <n v="5575"/>
    <n v="0"/>
    <n v="0"/>
    <n v="0"/>
    <n v="0"/>
    <n v="0"/>
    <x v="42"/>
  </r>
  <r>
    <n v="4880"/>
    <n v="0"/>
    <n v="4880"/>
    <n v="0"/>
    <n v="0"/>
    <n v="0"/>
    <n v="0"/>
    <n v="0"/>
    <n v="0"/>
    <n v="0"/>
    <n v="0"/>
    <n v="0"/>
    <x v="43"/>
  </r>
  <r>
    <n v="15023"/>
    <n v="15023"/>
    <n v="0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2"/>
    <n v="22"/>
    <n v="0"/>
    <n v="0"/>
    <n v="0"/>
    <n v="0"/>
    <n v="0"/>
    <n v="0"/>
    <n v="22"/>
    <n v="22"/>
    <n v="0"/>
    <n v="0"/>
    <x v="4"/>
  </r>
  <r>
    <n v="2199"/>
    <n v="0"/>
    <n v="2199"/>
    <n v="0"/>
    <n v="0"/>
    <n v="0"/>
    <n v="0"/>
    <n v="0"/>
    <n v="0"/>
    <n v="0"/>
    <n v="0"/>
    <n v="0"/>
    <x v="69"/>
  </r>
  <r>
    <n v="129"/>
    <n v="129"/>
    <n v="0"/>
    <n v="0"/>
    <n v="0"/>
    <n v="0"/>
    <n v="0"/>
    <n v="0"/>
    <n v="0"/>
    <n v="0"/>
    <n v="0"/>
    <n v="0"/>
    <x v="47"/>
  </r>
  <r>
    <n v="1069"/>
    <n v="1069"/>
    <n v="0"/>
    <n v="0"/>
    <n v="1069"/>
    <n v="1069"/>
    <n v="0"/>
    <n v="0"/>
    <n v="0"/>
    <n v="0"/>
    <n v="0"/>
    <n v="0"/>
    <x v="7"/>
  </r>
  <r>
    <n v="746"/>
    <n v="0"/>
    <n v="746"/>
    <n v="0"/>
    <n v="0"/>
    <n v="0"/>
    <n v="0"/>
    <n v="0"/>
    <n v="0"/>
    <n v="0"/>
    <n v="0"/>
    <n v="0"/>
    <x v="48"/>
  </r>
  <r>
    <n v="448"/>
    <n v="448"/>
    <n v="0"/>
    <n v="0"/>
    <n v="0"/>
    <n v="0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5"/>
  </r>
  <r>
    <n v="126"/>
    <n v="126"/>
    <n v="0"/>
    <n v="0"/>
    <n v="0"/>
    <n v="0"/>
    <n v="0"/>
    <n v="0"/>
    <n v="126"/>
    <n v="126"/>
    <n v="0"/>
    <n v="0"/>
    <x v="16"/>
  </r>
  <r>
    <n v="70"/>
    <n v="70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8"/>
  </r>
  <r>
    <n v="251"/>
    <n v="251"/>
    <n v="0"/>
    <n v="0"/>
    <n v="251"/>
    <n v="251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20"/>
  </r>
  <r>
    <n v="243"/>
    <n v="243"/>
    <n v="0"/>
    <n v="0"/>
    <n v="0"/>
    <n v="0"/>
    <n v="0"/>
    <n v="0"/>
    <n v="0"/>
    <n v="0"/>
    <n v="0"/>
    <n v="0"/>
    <x v="25"/>
  </r>
  <r>
    <n v="926"/>
    <n v="926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28"/>
  </r>
  <r>
    <n v="6394"/>
    <n v="6394"/>
    <n v="0"/>
    <n v="0"/>
    <n v="0"/>
    <n v="0"/>
    <n v="0"/>
    <n v="0"/>
    <n v="6394"/>
    <n v="6394"/>
    <n v="0"/>
    <n v="0"/>
    <x v="29"/>
  </r>
  <r>
    <n v="1105"/>
    <n v="0"/>
    <n v="1105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63"/>
  </r>
  <r>
    <n v="66"/>
    <n v="66"/>
    <n v="0"/>
    <n v="0"/>
    <n v="66"/>
    <n v="66"/>
    <n v="0"/>
    <n v="0"/>
    <n v="0"/>
    <n v="0"/>
    <n v="0"/>
    <n v="0"/>
    <x v="59"/>
  </r>
  <r>
    <n v="737"/>
    <n v="0"/>
    <n v="737"/>
    <n v="0"/>
    <n v="737"/>
    <n v="0"/>
    <n v="737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4"/>
  </r>
  <r>
    <n v="5858"/>
    <n v="5858"/>
    <n v="0"/>
    <n v="0"/>
    <n v="0"/>
    <n v="0"/>
    <n v="0"/>
    <n v="0"/>
    <n v="5858"/>
    <n v="5858"/>
    <n v="0"/>
    <n v="0"/>
    <x v="35"/>
  </r>
  <r>
    <n v="6195"/>
    <n v="6195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78"/>
    <n v="78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3098"/>
    <n v="3098"/>
    <n v="0"/>
    <n v="0"/>
    <n v="0"/>
    <n v="0"/>
    <n v="0"/>
    <n v="0"/>
    <n v="0"/>
    <n v="0"/>
    <n v="0"/>
    <n v="0"/>
    <x v="40"/>
  </r>
  <r>
    <n v="3350"/>
    <n v="3350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2"/>
  </r>
  <r>
    <n v="820"/>
    <n v="820"/>
    <n v="0"/>
    <n v="0"/>
    <n v="0"/>
    <n v="0"/>
    <n v="0"/>
    <n v="0"/>
    <n v="0"/>
    <n v="0"/>
    <n v="0"/>
    <n v="0"/>
    <x v="43"/>
  </r>
  <r>
    <n v="2994"/>
    <n v="2994"/>
    <n v="0"/>
    <n v="0"/>
    <n v="0"/>
    <n v="0"/>
    <n v="0"/>
    <n v="0"/>
    <n v="0"/>
    <n v="0"/>
    <n v="0"/>
    <n v="0"/>
    <x v="44"/>
  </r>
  <r>
    <n v="113"/>
    <n v="113"/>
    <n v="0"/>
    <n v="0"/>
    <n v="0"/>
    <n v="0"/>
    <n v="0"/>
    <n v="0"/>
    <n v="0"/>
    <n v="0"/>
    <n v="0"/>
    <n v="0"/>
    <x v="2"/>
  </r>
  <r>
    <n v="1190"/>
    <n v="1190"/>
    <n v="0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0"/>
    <n v="0"/>
    <n v="0"/>
    <n v="0"/>
    <x v="4"/>
  </r>
  <r>
    <n v="10123"/>
    <n v="10123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7"/>
  </r>
  <r>
    <n v="1203"/>
    <n v="0"/>
    <n v="1203"/>
    <n v="0"/>
    <n v="0"/>
    <n v="0"/>
    <n v="0"/>
    <n v="0"/>
    <n v="0"/>
    <n v="0"/>
    <n v="0"/>
    <n v="0"/>
    <x v="7"/>
  </r>
  <r>
    <n v="243"/>
    <n v="243"/>
    <n v="0"/>
    <n v="0"/>
    <n v="0"/>
    <n v="0"/>
    <n v="0"/>
    <n v="0"/>
    <n v="0"/>
    <n v="0"/>
    <n v="0"/>
    <n v="0"/>
    <x v="48"/>
  </r>
  <r>
    <n v="641"/>
    <n v="0"/>
    <n v="641"/>
    <n v="0"/>
    <n v="0"/>
    <n v="0"/>
    <n v="0"/>
    <n v="0"/>
    <n v="0"/>
    <n v="0"/>
    <n v="0"/>
    <n v="0"/>
    <x v="11"/>
  </r>
  <r>
    <n v="440"/>
    <n v="0"/>
    <n v="440"/>
    <n v="0"/>
    <n v="0"/>
    <n v="0"/>
    <n v="0"/>
    <n v="0"/>
    <n v="0"/>
    <n v="0"/>
    <n v="0"/>
    <n v="0"/>
    <x v="13"/>
  </r>
  <r>
    <n v="229"/>
    <n v="229"/>
    <n v="0"/>
    <n v="0"/>
    <n v="229"/>
    <n v="229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340"/>
    <n v="340"/>
    <n v="0"/>
    <n v="0"/>
    <n v="0"/>
    <n v="0"/>
    <n v="0"/>
    <n v="0"/>
    <n v="0"/>
    <n v="0"/>
    <n v="0"/>
    <n v="0"/>
    <x v="17"/>
  </r>
  <r>
    <n v="3302"/>
    <n v="3302"/>
    <n v="0"/>
    <n v="0"/>
    <n v="0"/>
    <n v="0"/>
    <n v="0"/>
    <n v="0"/>
    <n v="0"/>
    <n v="0"/>
    <n v="0"/>
    <n v="0"/>
    <x v="54"/>
  </r>
  <r>
    <n v="2286"/>
    <n v="0"/>
    <n v="2286"/>
    <n v="0"/>
    <n v="2286"/>
    <n v="0"/>
    <n v="2286"/>
    <n v="0"/>
    <n v="0"/>
    <n v="0"/>
    <n v="0"/>
    <n v="0"/>
    <x v="19"/>
  </r>
  <r>
    <n v="1743"/>
    <n v="1743"/>
    <n v="0"/>
    <n v="0"/>
    <n v="0"/>
    <n v="0"/>
    <n v="0"/>
    <n v="0"/>
    <n v="0"/>
    <n v="0"/>
    <n v="0"/>
    <n v="0"/>
    <x v="20"/>
  </r>
  <r>
    <n v="3546"/>
    <n v="3546"/>
    <n v="0"/>
    <n v="0"/>
    <n v="0"/>
    <n v="0"/>
    <n v="0"/>
    <n v="0"/>
    <n v="0"/>
    <n v="0"/>
    <n v="0"/>
    <n v="0"/>
    <x v="25"/>
  </r>
  <r>
    <n v="473"/>
    <n v="0"/>
    <n v="473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28"/>
  </r>
  <r>
    <n v="436"/>
    <n v="436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0"/>
  </r>
  <r>
    <n v="4584"/>
    <n v="0"/>
    <n v="4584"/>
    <n v="0"/>
    <n v="4584"/>
    <n v="0"/>
    <n v="4584"/>
    <n v="0"/>
    <n v="0"/>
    <n v="0"/>
    <n v="0"/>
    <n v="0"/>
    <x v="31"/>
  </r>
  <r>
    <n v="15"/>
    <n v="0"/>
    <n v="15"/>
    <n v="0"/>
    <n v="0"/>
    <n v="0"/>
    <n v="0"/>
    <n v="0"/>
    <n v="0"/>
    <n v="0"/>
    <n v="0"/>
    <n v="0"/>
    <x v="68"/>
  </r>
  <r>
    <n v="226"/>
    <n v="226"/>
    <n v="0"/>
    <n v="0"/>
    <n v="0"/>
    <n v="0"/>
    <n v="0"/>
    <n v="0"/>
    <n v="0"/>
    <n v="0"/>
    <n v="0"/>
    <n v="0"/>
    <x v="33"/>
  </r>
  <r>
    <n v="7103"/>
    <n v="7103"/>
    <n v="0"/>
    <n v="0"/>
    <n v="0"/>
    <n v="0"/>
    <n v="0"/>
    <n v="0"/>
    <n v="0"/>
    <n v="0"/>
    <n v="0"/>
    <n v="0"/>
    <x v="56"/>
  </r>
  <r>
    <n v="101"/>
    <n v="101"/>
    <n v="0"/>
    <n v="0"/>
    <n v="0"/>
    <n v="0"/>
    <n v="0"/>
    <n v="0"/>
    <n v="101"/>
    <n v="101"/>
    <n v="0"/>
    <n v="0"/>
    <x v="52"/>
  </r>
  <r>
    <n v="1373"/>
    <n v="1373"/>
    <n v="0"/>
    <n v="0"/>
    <n v="0"/>
    <n v="0"/>
    <n v="0"/>
    <n v="0"/>
    <n v="0"/>
    <n v="0"/>
    <n v="0"/>
    <n v="0"/>
    <x v="36"/>
  </r>
  <r>
    <n v="219"/>
    <n v="219"/>
    <n v="0"/>
    <n v="0"/>
    <n v="0"/>
    <n v="0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7928"/>
    <n v="7928"/>
    <n v="0"/>
    <n v="0"/>
    <n v="0"/>
    <n v="0"/>
    <n v="0"/>
    <n v="0"/>
    <n v="7928"/>
    <n v="7928"/>
    <n v="0"/>
    <n v="0"/>
    <x v="40"/>
  </r>
  <r>
    <n v="190"/>
    <n v="190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112"/>
    <n v="112"/>
    <n v="0"/>
    <n v="0"/>
    <x v="3"/>
  </r>
  <r>
    <n v="1204"/>
    <n v="0"/>
    <n v="1204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69"/>
  </r>
  <r>
    <n v="125"/>
    <n v="125"/>
    <n v="0"/>
    <n v="0"/>
    <n v="0"/>
    <n v="0"/>
    <n v="0"/>
    <n v="0"/>
    <n v="0"/>
    <n v="0"/>
    <n v="0"/>
    <n v="0"/>
    <x v="47"/>
  </r>
  <r>
    <n v="785"/>
    <n v="785"/>
    <n v="0"/>
    <n v="0"/>
    <n v="0"/>
    <n v="0"/>
    <n v="0"/>
    <n v="0"/>
    <n v="0"/>
    <n v="0"/>
    <n v="0"/>
    <n v="0"/>
    <x v="7"/>
  </r>
  <r>
    <n v="1334"/>
    <n v="1334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65"/>
  </r>
  <r>
    <n v="2946"/>
    <n v="0"/>
    <n v="2946"/>
    <n v="0"/>
    <n v="0"/>
    <n v="0"/>
    <n v="0"/>
    <n v="0"/>
    <n v="0"/>
    <n v="0"/>
    <n v="0"/>
    <n v="0"/>
    <x v="13"/>
  </r>
  <r>
    <n v="1174"/>
    <n v="0"/>
    <n v="1174"/>
    <n v="0"/>
    <n v="0"/>
    <n v="0"/>
    <n v="0"/>
    <n v="0"/>
    <n v="0"/>
    <n v="0"/>
    <n v="0"/>
    <n v="0"/>
    <x v="15"/>
  </r>
  <r>
    <n v="239"/>
    <n v="239"/>
    <n v="0"/>
    <n v="0"/>
    <n v="0"/>
    <n v="0"/>
    <n v="0"/>
    <n v="0"/>
    <n v="0"/>
    <n v="0"/>
    <n v="0"/>
    <n v="0"/>
    <x v="16"/>
  </r>
  <r>
    <n v="62"/>
    <n v="0"/>
    <n v="62"/>
    <n v="0"/>
    <n v="0"/>
    <n v="0"/>
    <n v="0"/>
    <n v="0"/>
    <n v="62"/>
    <n v="0"/>
    <n v="62"/>
    <n v="0"/>
    <x v="49"/>
  </r>
  <r>
    <n v="400"/>
    <n v="400"/>
    <n v="0"/>
    <n v="0"/>
    <n v="0"/>
    <n v="0"/>
    <n v="0"/>
    <n v="0"/>
    <n v="400"/>
    <n v="400"/>
    <n v="0"/>
    <n v="0"/>
    <x v="18"/>
  </r>
  <r>
    <n v="34"/>
    <n v="34"/>
    <n v="0"/>
    <n v="0"/>
    <n v="0"/>
    <n v="0"/>
    <n v="0"/>
    <n v="0"/>
    <n v="0"/>
    <n v="0"/>
    <n v="0"/>
    <n v="0"/>
    <x v="19"/>
  </r>
  <r>
    <n v="5005"/>
    <n v="5005"/>
    <n v="0"/>
    <n v="0"/>
    <n v="0"/>
    <n v="0"/>
    <n v="0"/>
    <n v="0"/>
    <n v="5005"/>
    <n v="5005"/>
    <n v="0"/>
    <n v="0"/>
    <x v="20"/>
  </r>
  <r>
    <n v="30"/>
    <n v="30"/>
    <n v="0"/>
    <n v="0"/>
    <n v="30"/>
    <n v="3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4207"/>
    <n v="4207"/>
    <n v="0"/>
    <n v="0"/>
    <n v="0"/>
    <n v="0"/>
    <n v="0"/>
    <n v="0"/>
    <n v="4207"/>
    <n v="4207"/>
    <n v="0"/>
    <n v="0"/>
    <x v="55"/>
  </r>
  <r>
    <n v="10821"/>
    <n v="0"/>
    <n v="10821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1392"/>
    <n v="1392"/>
    <n v="0"/>
    <n v="0"/>
    <n v="0"/>
    <n v="0"/>
    <n v="0"/>
    <n v="0"/>
    <n v="1392"/>
    <n v="1392"/>
    <n v="0"/>
    <n v="0"/>
    <x v="56"/>
  </r>
  <r>
    <n v="111"/>
    <n v="111"/>
    <n v="0"/>
    <n v="0"/>
    <n v="0"/>
    <n v="0"/>
    <n v="0"/>
    <n v="0"/>
    <n v="111"/>
    <n v="111"/>
    <n v="0"/>
    <n v="0"/>
    <x v="35"/>
  </r>
  <r>
    <n v="9"/>
    <n v="9"/>
    <n v="0"/>
    <n v="0"/>
    <n v="0"/>
    <n v="0"/>
    <n v="0"/>
    <n v="0"/>
    <n v="9"/>
    <n v="9"/>
    <n v="0"/>
    <n v="0"/>
    <x v="36"/>
  </r>
  <r>
    <n v="71"/>
    <n v="71"/>
    <n v="0"/>
    <n v="0"/>
    <n v="0"/>
    <n v="0"/>
    <n v="0"/>
    <n v="0"/>
    <n v="71"/>
    <n v="71"/>
    <n v="0"/>
    <n v="0"/>
    <x v="37"/>
  </r>
  <r>
    <n v="44"/>
    <n v="44"/>
    <n v="0"/>
    <n v="0"/>
    <n v="0"/>
    <n v="0"/>
    <n v="0"/>
    <n v="0"/>
    <n v="0"/>
    <n v="0"/>
    <n v="0"/>
    <n v="0"/>
    <x v="38"/>
  </r>
  <r>
    <n v="1300"/>
    <n v="0"/>
    <n v="1300"/>
    <n v="0"/>
    <n v="0"/>
    <n v="0"/>
    <n v="0"/>
    <n v="0"/>
    <n v="0"/>
    <n v="0"/>
    <n v="0"/>
    <n v="0"/>
    <x v="39"/>
  </r>
  <r>
    <n v="2093"/>
    <n v="2093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2"/>
  </r>
  <r>
    <n v="13225"/>
    <n v="0"/>
    <n v="13225"/>
    <n v="0"/>
    <n v="13225"/>
    <n v="0"/>
    <n v="13225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2"/>
  </r>
  <r>
    <n v="28832"/>
    <n v="0"/>
    <n v="28832"/>
    <n v="0"/>
    <n v="28832"/>
    <n v="0"/>
    <n v="28832"/>
    <n v="0"/>
    <n v="0"/>
    <n v="0"/>
    <n v="0"/>
    <n v="0"/>
    <x v="46"/>
  </r>
  <r>
    <n v="152"/>
    <n v="15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41"/>
    <n v="0"/>
    <n v="41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17"/>
    <n v="17"/>
    <n v="0"/>
    <n v="0"/>
    <x v="7"/>
  </r>
  <r>
    <n v="10"/>
    <n v="10"/>
    <n v="0"/>
    <n v="0"/>
    <n v="0"/>
    <n v="0"/>
    <n v="0"/>
    <n v="0"/>
    <n v="0"/>
    <n v="0"/>
    <n v="0"/>
    <n v="0"/>
    <x v="48"/>
  </r>
  <r>
    <n v="346"/>
    <n v="346"/>
    <n v="0"/>
    <n v="0"/>
    <n v="0"/>
    <n v="0"/>
    <n v="0"/>
    <n v="0"/>
    <n v="0"/>
    <n v="0"/>
    <n v="0"/>
    <n v="0"/>
    <x v="53"/>
  </r>
  <r>
    <n v="825"/>
    <n v="825"/>
    <n v="0"/>
    <n v="0"/>
    <n v="0"/>
    <n v="0"/>
    <n v="0"/>
    <n v="0"/>
    <n v="825"/>
    <n v="825"/>
    <n v="0"/>
    <n v="0"/>
    <x v="13"/>
  </r>
  <r>
    <n v="83"/>
    <n v="83"/>
    <n v="0"/>
    <n v="0"/>
    <n v="0"/>
    <n v="0"/>
    <n v="0"/>
    <n v="0"/>
    <n v="83"/>
    <n v="83"/>
    <n v="0"/>
    <n v="0"/>
    <x v="15"/>
  </r>
  <r>
    <n v="3421"/>
    <n v="0"/>
    <n v="3421"/>
    <n v="0"/>
    <n v="0"/>
    <n v="0"/>
    <n v="0"/>
    <n v="0"/>
    <n v="0"/>
    <n v="0"/>
    <n v="0"/>
    <n v="0"/>
    <x v="16"/>
  </r>
  <r>
    <n v="231"/>
    <n v="231"/>
    <n v="0"/>
    <n v="0"/>
    <n v="231"/>
    <n v="231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8"/>
  </r>
  <r>
    <n v="2498"/>
    <n v="0"/>
    <n v="2498"/>
    <n v="0"/>
    <n v="0"/>
    <n v="0"/>
    <n v="0"/>
    <n v="0"/>
    <n v="0"/>
    <n v="0"/>
    <n v="0"/>
    <n v="0"/>
    <x v="19"/>
  </r>
  <r>
    <n v="529"/>
    <n v="0"/>
    <n v="529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25"/>
  </r>
  <r>
    <n v="46"/>
    <n v="0"/>
    <n v="46"/>
    <n v="0"/>
    <n v="0"/>
    <n v="0"/>
    <n v="0"/>
    <n v="0"/>
    <n v="0"/>
    <n v="0"/>
    <n v="0"/>
    <n v="0"/>
    <x v="27"/>
  </r>
  <r>
    <n v="4"/>
    <n v="0"/>
    <n v="4"/>
    <n v="0"/>
    <n v="0"/>
    <n v="0"/>
    <n v="0"/>
    <n v="0"/>
    <n v="4"/>
    <n v="0"/>
    <n v="4"/>
    <n v="0"/>
    <x v="55"/>
  </r>
  <r>
    <n v="4930"/>
    <n v="4930"/>
    <n v="0"/>
    <n v="0"/>
    <n v="0"/>
    <n v="0"/>
    <n v="0"/>
    <n v="0"/>
    <n v="0"/>
    <n v="0"/>
    <n v="0"/>
    <n v="0"/>
    <x v="29"/>
  </r>
  <r>
    <n v="1943"/>
    <n v="1943"/>
    <n v="0"/>
    <n v="0"/>
    <n v="0"/>
    <n v="0"/>
    <n v="0"/>
    <n v="0"/>
    <n v="1943"/>
    <n v="1943"/>
    <n v="0"/>
    <n v="0"/>
    <x v="30"/>
  </r>
  <r>
    <n v="21038"/>
    <n v="21038"/>
    <n v="0"/>
    <n v="0"/>
    <n v="0"/>
    <n v="0"/>
    <n v="0"/>
    <n v="0"/>
    <n v="21038"/>
    <n v="21038"/>
    <n v="0"/>
    <n v="0"/>
    <x v="63"/>
  </r>
  <r>
    <n v="1865"/>
    <n v="1865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24"/>
    <n v="24"/>
    <n v="0"/>
    <n v="0"/>
    <x v="33"/>
  </r>
  <r>
    <n v="351"/>
    <n v="351"/>
    <n v="0"/>
    <n v="0"/>
    <n v="0"/>
    <n v="0"/>
    <n v="0"/>
    <n v="0"/>
    <n v="0"/>
    <n v="0"/>
    <n v="0"/>
    <n v="0"/>
    <x v="56"/>
  </r>
  <r>
    <n v="398"/>
    <n v="398"/>
    <n v="0"/>
    <n v="0"/>
    <n v="0"/>
    <n v="0"/>
    <n v="0"/>
    <n v="0"/>
    <n v="0"/>
    <n v="0"/>
    <n v="0"/>
    <n v="0"/>
    <x v="62"/>
  </r>
  <r>
    <n v="11144"/>
    <n v="0"/>
    <n v="11144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148"/>
    <n v="148"/>
    <n v="0"/>
    <n v="0"/>
    <n v="0"/>
    <n v="0"/>
    <n v="0"/>
    <n v="0"/>
    <n v="0"/>
    <n v="0"/>
    <n v="0"/>
    <n v="0"/>
    <x v="38"/>
  </r>
  <r>
    <n v="286"/>
    <n v="286"/>
    <n v="0"/>
    <n v="0"/>
    <n v="286"/>
    <n v="286"/>
    <n v="0"/>
    <n v="0"/>
    <n v="0"/>
    <n v="0"/>
    <n v="0"/>
    <n v="0"/>
    <x v="60"/>
  </r>
  <r>
    <n v="2340"/>
    <n v="2340"/>
    <n v="0"/>
    <n v="0"/>
    <n v="2340"/>
    <n v="234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42"/>
  </r>
  <r>
    <n v="39"/>
    <n v="39"/>
    <n v="0"/>
    <n v="0"/>
    <n v="39"/>
    <n v="39"/>
    <n v="0"/>
    <n v="0"/>
    <n v="0"/>
    <n v="0"/>
    <n v="0"/>
    <n v="0"/>
    <x v="0"/>
  </r>
  <r>
    <n v="9715"/>
    <n v="9715"/>
    <n v="0"/>
    <n v="0"/>
    <n v="9715"/>
    <n v="9715"/>
    <n v="0"/>
    <n v="0"/>
    <n v="0"/>
    <n v="0"/>
    <n v="0"/>
    <n v="0"/>
    <x v="44"/>
  </r>
  <r>
    <n v="251"/>
    <n v="25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"/>
  </r>
  <r>
    <n v="259"/>
    <n v="259"/>
    <n v="0"/>
    <n v="0"/>
    <n v="259"/>
    <n v="259"/>
    <n v="0"/>
    <n v="0"/>
    <n v="0"/>
    <n v="0"/>
    <n v="0"/>
    <n v="0"/>
    <x v="4"/>
  </r>
  <r>
    <n v="371"/>
    <n v="371"/>
    <n v="0"/>
    <n v="0"/>
    <n v="0"/>
    <n v="0"/>
    <n v="0"/>
    <n v="0"/>
    <n v="0"/>
    <n v="0"/>
    <n v="0"/>
    <n v="0"/>
    <x v="5"/>
  </r>
  <r>
    <n v="5"/>
    <n v="0"/>
    <n v="5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7"/>
  </r>
  <r>
    <n v="131"/>
    <n v="13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1"/>
  </r>
  <r>
    <n v="89"/>
    <n v="89"/>
    <n v="0"/>
    <n v="0"/>
    <n v="89"/>
    <n v="89"/>
    <n v="0"/>
    <n v="0"/>
    <n v="0"/>
    <n v="0"/>
    <n v="0"/>
    <n v="0"/>
    <x v="13"/>
  </r>
  <r>
    <n v="135"/>
    <n v="135"/>
    <n v="0"/>
    <n v="0"/>
    <n v="0"/>
    <n v="0"/>
    <n v="0"/>
    <n v="0"/>
    <n v="0"/>
    <n v="0"/>
    <n v="0"/>
    <n v="0"/>
    <x v="15"/>
  </r>
  <r>
    <n v="1683"/>
    <n v="1683"/>
    <n v="0"/>
    <n v="0"/>
    <n v="0"/>
    <n v="0"/>
    <n v="0"/>
    <n v="0"/>
    <n v="1683"/>
    <n v="1683"/>
    <n v="0"/>
    <n v="0"/>
    <x v="16"/>
  </r>
  <r>
    <n v="2908"/>
    <n v="290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8930"/>
    <n v="8930"/>
    <n v="0"/>
    <n v="0"/>
    <n v="0"/>
    <n v="0"/>
    <n v="0"/>
    <n v="0"/>
    <n v="0"/>
    <n v="0"/>
    <n v="0"/>
    <n v="0"/>
    <x v="19"/>
  </r>
  <r>
    <n v="105"/>
    <n v="0"/>
    <n v="105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28"/>
  </r>
  <r>
    <n v="3845"/>
    <n v="0"/>
    <n v="3845"/>
    <n v="0"/>
    <n v="0"/>
    <n v="0"/>
    <n v="0"/>
    <n v="0"/>
    <n v="3845"/>
    <n v="0"/>
    <n v="3845"/>
    <n v="0"/>
    <x v="29"/>
  </r>
  <r>
    <n v="24"/>
    <n v="24"/>
    <n v="0"/>
    <n v="0"/>
    <n v="0"/>
    <n v="0"/>
    <n v="0"/>
    <n v="0"/>
    <n v="0"/>
    <n v="0"/>
    <n v="0"/>
    <n v="0"/>
    <x v="30"/>
  </r>
  <r>
    <n v="15610"/>
    <n v="15610"/>
    <n v="0"/>
    <n v="0"/>
    <n v="0"/>
    <n v="0"/>
    <n v="0"/>
    <n v="0"/>
    <n v="0"/>
    <n v="0"/>
    <n v="0"/>
    <n v="0"/>
    <x v="63"/>
  </r>
  <r>
    <n v="261"/>
    <n v="261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655"/>
    <n v="655"/>
    <n v="0"/>
    <n v="0"/>
    <n v="655"/>
    <n v="655"/>
    <n v="0"/>
    <n v="0"/>
    <n v="0"/>
    <n v="0"/>
    <n v="0"/>
    <n v="0"/>
    <x v="64"/>
  </r>
  <r>
    <n v="77"/>
    <n v="77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651"/>
    <n v="651"/>
    <n v="0"/>
    <n v="0"/>
    <n v="0"/>
    <n v="0"/>
    <n v="0"/>
    <n v="0"/>
    <n v="0"/>
    <n v="0"/>
    <n v="0"/>
    <n v="0"/>
    <x v="38"/>
  </r>
  <r>
    <n v="1589"/>
    <n v="1589"/>
    <n v="0"/>
    <n v="0"/>
    <n v="0"/>
    <n v="0"/>
    <n v="0"/>
    <n v="0"/>
    <n v="0"/>
    <n v="0"/>
    <n v="0"/>
    <n v="0"/>
    <x v="39"/>
  </r>
  <r>
    <n v="5376"/>
    <n v="5376"/>
    <n v="0"/>
    <n v="0"/>
    <n v="0"/>
    <n v="0"/>
    <n v="0"/>
    <n v="0"/>
    <n v="5376"/>
    <n v="5376"/>
    <n v="0"/>
    <n v="0"/>
    <x v="40"/>
  </r>
  <r>
    <n v="27"/>
    <n v="27"/>
    <n v="0"/>
    <n v="0"/>
    <n v="0"/>
    <n v="0"/>
    <n v="0"/>
    <n v="0"/>
    <n v="0"/>
    <n v="0"/>
    <n v="0"/>
    <n v="0"/>
    <x v="41"/>
  </r>
  <r>
    <n v="9417"/>
    <n v="9417"/>
    <n v="0"/>
    <n v="0"/>
    <n v="0"/>
    <n v="0"/>
    <n v="0"/>
    <n v="0"/>
    <n v="0"/>
    <n v="0"/>
    <n v="0"/>
    <n v="0"/>
    <x v="42"/>
  </r>
  <r>
    <n v="692"/>
    <n v="692"/>
    <n v="0"/>
    <n v="0"/>
    <n v="692"/>
    <n v="692"/>
    <n v="0"/>
    <n v="0"/>
    <n v="0"/>
    <n v="0"/>
    <n v="0"/>
    <n v="0"/>
    <x v="0"/>
  </r>
  <r>
    <n v="2023"/>
    <n v="2023"/>
    <n v="0"/>
    <n v="0"/>
    <n v="0"/>
    <n v="0"/>
    <n v="0"/>
    <n v="0"/>
    <n v="0"/>
    <n v="0"/>
    <n v="0"/>
    <n v="0"/>
    <x v="1"/>
  </r>
  <r>
    <n v="2492"/>
    <n v="2492"/>
    <n v="0"/>
    <n v="0"/>
    <n v="0"/>
    <n v="0"/>
    <n v="0"/>
    <n v="0"/>
    <n v="0"/>
    <n v="0"/>
    <n v="0"/>
    <n v="0"/>
    <x v="2"/>
  </r>
  <r>
    <n v="435"/>
    <n v="435"/>
    <n v="0"/>
    <n v="0"/>
    <n v="0"/>
    <n v="0"/>
    <n v="0"/>
    <n v="0"/>
    <n v="0"/>
    <n v="0"/>
    <n v="0"/>
    <n v="0"/>
    <x v="46"/>
  </r>
  <r>
    <n v="375"/>
    <n v="375"/>
    <n v="0"/>
    <n v="0"/>
    <n v="0"/>
    <n v="0"/>
    <n v="0"/>
    <n v="0"/>
    <n v="375"/>
    <n v="375"/>
    <n v="0"/>
    <n v="0"/>
    <x v="4"/>
  </r>
  <r>
    <n v="33256"/>
    <n v="0"/>
    <n v="33256"/>
    <n v="0"/>
    <n v="0"/>
    <n v="0"/>
    <n v="0"/>
    <n v="0"/>
    <n v="0"/>
    <n v="0"/>
    <n v="0"/>
    <n v="0"/>
    <x v="5"/>
  </r>
  <r>
    <n v="432"/>
    <n v="432"/>
    <n v="0"/>
    <n v="0"/>
    <n v="0"/>
    <n v="0"/>
    <n v="0"/>
    <n v="0"/>
    <n v="0"/>
    <n v="0"/>
    <n v="0"/>
    <n v="0"/>
    <x v="47"/>
  </r>
  <r>
    <n v="669"/>
    <n v="669"/>
    <n v="0"/>
    <n v="0"/>
    <n v="0"/>
    <n v="0"/>
    <n v="0"/>
    <n v="0"/>
    <n v="669"/>
    <n v="669"/>
    <n v="0"/>
    <n v="0"/>
    <x v="7"/>
  </r>
  <r>
    <n v="209"/>
    <n v="209"/>
    <n v="0"/>
    <n v="0"/>
    <n v="0"/>
    <n v="0"/>
    <n v="0"/>
    <n v="0"/>
    <n v="209"/>
    <n v="209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526"/>
    <n v="526"/>
    <n v="0"/>
    <n v="0"/>
    <n v="0"/>
    <n v="0"/>
    <n v="0"/>
    <n v="0"/>
    <n v="0"/>
    <n v="0"/>
    <n v="0"/>
    <n v="0"/>
    <x v="13"/>
  </r>
  <r>
    <n v="354"/>
    <n v="354"/>
    <n v="0"/>
    <n v="0"/>
    <n v="354"/>
    <n v="354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1174"/>
    <n v="0"/>
    <n v="1174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78"/>
    <n v="78"/>
    <n v="0"/>
    <n v="0"/>
    <n v="78"/>
    <n v="78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125"/>
    <n v="125"/>
    <n v="0"/>
    <n v="0"/>
    <n v="0"/>
    <n v="0"/>
    <n v="0"/>
    <n v="0"/>
    <n v="0"/>
    <n v="0"/>
    <n v="0"/>
    <n v="0"/>
    <x v="28"/>
  </r>
  <r>
    <n v="6468"/>
    <n v="6468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58"/>
  </r>
  <r>
    <n v="13131"/>
    <n v="13131"/>
    <n v="0"/>
    <n v="0"/>
    <n v="0"/>
    <n v="0"/>
    <n v="0"/>
    <n v="0"/>
    <n v="0"/>
    <n v="0"/>
    <n v="0"/>
    <n v="0"/>
    <x v="63"/>
  </r>
  <r>
    <n v="8567"/>
    <n v="8567"/>
    <n v="0"/>
    <n v="0"/>
    <n v="0"/>
    <n v="0"/>
    <n v="0"/>
    <n v="0"/>
    <n v="0"/>
    <n v="0"/>
    <n v="0"/>
    <n v="0"/>
    <x v="51"/>
  </r>
  <r>
    <n v="931"/>
    <n v="0"/>
    <n v="931"/>
    <n v="0"/>
    <n v="0"/>
    <n v="0"/>
    <n v="0"/>
    <n v="0"/>
    <n v="0"/>
    <n v="0"/>
    <n v="0"/>
    <n v="0"/>
    <x v="33"/>
  </r>
  <r>
    <n v="3000"/>
    <n v="0"/>
    <n v="300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4115"/>
    <n v="0"/>
    <n v="4115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38"/>
  </r>
  <r>
    <n v="253"/>
    <n v="253"/>
    <n v="0"/>
    <n v="0"/>
    <n v="0"/>
    <n v="0"/>
    <n v="0"/>
    <n v="0"/>
    <n v="0"/>
    <n v="0"/>
    <n v="0"/>
    <n v="0"/>
    <x v="39"/>
  </r>
  <r>
    <n v="5292"/>
    <n v="0"/>
    <n v="5292"/>
    <n v="0"/>
    <n v="0"/>
    <n v="0"/>
    <n v="0"/>
    <n v="0"/>
    <n v="0"/>
    <n v="0"/>
    <n v="0"/>
    <n v="0"/>
    <x v="40"/>
  </r>
  <r>
    <n v="3115"/>
    <n v="3115"/>
    <n v="0"/>
    <n v="0"/>
    <n v="0"/>
    <n v="0"/>
    <n v="0"/>
    <n v="0"/>
    <n v="0"/>
    <n v="0"/>
    <n v="0"/>
    <n v="0"/>
    <x v="41"/>
  </r>
  <r>
    <n v="6535"/>
    <n v="6535"/>
    <n v="0"/>
    <n v="0"/>
    <n v="0"/>
    <n v="0"/>
    <n v="0"/>
    <n v="0"/>
    <n v="0"/>
    <n v="0"/>
    <n v="0"/>
    <n v="0"/>
    <x v="42"/>
  </r>
  <r>
    <n v="64"/>
    <n v="64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5"/>
  </r>
  <r>
    <n v="2730"/>
    <n v="2730"/>
    <n v="0"/>
    <n v="0"/>
    <n v="2730"/>
    <n v="2730"/>
    <n v="0"/>
    <n v="0"/>
    <n v="0"/>
    <n v="0"/>
    <n v="0"/>
    <n v="0"/>
    <x v="46"/>
  </r>
  <r>
    <n v="216"/>
    <n v="216"/>
    <n v="0"/>
    <n v="0"/>
    <n v="0"/>
    <n v="0"/>
    <n v="0"/>
    <n v="0"/>
    <n v="216"/>
    <n v="216"/>
    <n v="0"/>
    <n v="0"/>
    <x v="4"/>
  </r>
  <r>
    <n v="1932"/>
    <n v="1932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47"/>
  </r>
  <r>
    <n v="658"/>
    <n v="658"/>
    <n v="0"/>
    <n v="0"/>
    <n v="0"/>
    <n v="0"/>
    <n v="0"/>
    <n v="0"/>
    <n v="658"/>
    <n v="658"/>
    <n v="0"/>
    <n v="0"/>
    <x v="7"/>
  </r>
  <r>
    <n v="916"/>
    <n v="916"/>
    <n v="0"/>
    <n v="0"/>
    <n v="0"/>
    <n v="0"/>
    <n v="0"/>
    <n v="0"/>
    <n v="916"/>
    <n v="916"/>
    <n v="0"/>
    <n v="0"/>
    <x v="9"/>
  </r>
  <r>
    <n v="61"/>
    <n v="6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3"/>
  </r>
  <r>
    <n v="26"/>
    <n v="26"/>
    <n v="0"/>
    <n v="0"/>
    <n v="0"/>
    <n v="0"/>
    <n v="0"/>
    <n v="0"/>
    <n v="0"/>
    <n v="0"/>
    <n v="0"/>
    <n v="0"/>
    <x v="15"/>
  </r>
  <r>
    <n v="1391"/>
    <n v="1391"/>
    <n v="0"/>
    <n v="0"/>
    <n v="0"/>
    <n v="0"/>
    <n v="0"/>
    <n v="0"/>
    <n v="1391"/>
    <n v="1391"/>
    <n v="0"/>
    <n v="0"/>
    <x v="16"/>
  </r>
  <r>
    <n v="30"/>
    <n v="30"/>
    <n v="0"/>
    <n v="0"/>
    <n v="0"/>
    <n v="0"/>
    <n v="0"/>
    <n v="0"/>
    <n v="0"/>
    <n v="0"/>
    <n v="0"/>
    <n v="0"/>
    <x v="17"/>
  </r>
  <r>
    <n v="1294"/>
    <n v="0"/>
    <n v="1294"/>
    <n v="0"/>
    <n v="0"/>
    <n v="0"/>
    <n v="0"/>
    <n v="0"/>
    <n v="1294"/>
    <n v="0"/>
    <n v="1294"/>
    <n v="0"/>
    <x v="18"/>
  </r>
  <r>
    <n v="18298"/>
    <n v="18298"/>
    <n v="0"/>
    <n v="0"/>
    <n v="18298"/>
    <n v="18298"/>
    <n v="0"/>
    <n v="0"/>
    <n v="0"/>
    <n v="0"/>
    <n v="0"/>
    <n v="0"/>
    <x v="19"/>
  </r>
  <r>
    <n v="179"/>
    <n v="179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27"/>
  </r>
  <r>
    <n v="23"/>
    <n v="23"/>
    <n v="0"/>
    <n v="0"/>
    <n v="23"/>
    <n v="23"/>
    <n v="0"/>
    <n v="0"/>
    <n v="0"/>
    <n v="0"/>
    <n v="0"/>
    <n v="0"/>
    <x v="55"/>
  </r>
  <r>
    <n v="467"/>
    <n v="467"/>
    <n v="0"/>
    <n v="0"/>
    <n v="0"/>
    <n v="0"/>
    <n v="0"/>
    <n v="0"/>
    <n v="467"/>
    <n v="467"/>
    <n v="0"/>
    <n v="0"/>
    <x v="29"/>
  </r>
  <r>
    <n v="130"/>
    <n v="130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59"/>
  </r>
  <r>
    <n v="344"/>
    <n v="344"/>
    <n v="0"/>
    <n v="0"/>
    <n v="0"/>
    <n v="0"/>
    <n v="0"/>
    <n v="0"/>
    <n v="0"/>
    <n v="0"/>
    <n v="0"/>
    <n v="0"/>
    <x v="33"/>
  </r>
  <r>
    <n v="2595"/>
    <n v="2595"/>
    <n v="0"/>
    <n v="0"/>
    <n v="0"/>
    <n v="0"/>
    <n v="0"/>
    <n v="0"/>
    <n v="2595"/>
    <n v="2595"/>
    <n v="0"/>
    <n v="0"/>
    <x v="34"/>
  </r>
  <r>
    <n v="38"/>
    <n v="38"/>
    <n v="0"/>
    <n v="0"/>
    <n v="0"/>
    <n v="0"/>
    <n v="0"/>
    <n v="0"/>
    <n v="0"/>
    <n v="0"/>
    <n v="0"/>
    <n v="0"/>
    <x v="62"/>
  </r>
  <r>
    <n v="100"/>
    <n v="100"/>
    <n v="0"/>
    <n v="0"/>
    <n v="0"/>
    <n v="0"/>
    <n v="0"/>
    <n v="0"/>
    <n v="0"/>
    <n v="0"/>
    <n v="0"/>
    <n v="0"/>
    <x v="36"/>
  </r>
  <r>
    <n v="7"/>
    <n v="0"/>
    <n v="7"/>
    <n v="0"/>
    <n v="0"/>
    <n v="0"/>
    <n v="0"/>
    <n v="0"/>
    <n v="7"/>
    <n v="0"/>
    <n v="7"/>
    <n v="0"/>
    <x v="37"/>
  </r>
  <r>
    <n v="7"/>
    <n v="7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6553"/>
    <n v="0"/>
    <n v="6553"/>
    <n v="0"/>
    <n v="0"/>
    <n v="0"/>
    <n v="0"/>
    <n v="0"/>
    <n v="0"/>
    <n v="0"/>
    <n v="0"/>
    <n v="0"/>
    <x v="40"/>
  </r>
  <r>
    <n v="464"/>
    <n v="464"/>
    <n v="0"/>
    <n v="0"/>
    <n v="0"/>
    <n v="0"/>
    <n v="0"/>
    <n v="0"/>
    <n v="0"/>
    <n v="0"/>
    <n v="0"/>
    <n v="0"/>
    <x v="41"/>
  </r>
  <r>
    <n v="771"/>
    <n v="771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45"/>
  </r>
  <r>
    <n v="1195"/>
    <n v="1195"/>
    <n v="0"/>
    <n v="0"/>
    <n v="0"/>
    <n v="0"/>
    <n v="0"/>
    <n v="0"/>
    <n v="1195"/>
    <n v="1195"/>
    <n v="0"/>
    <n v="0"/>
    <x v="3"/>
  </r>
  <r>
    <n v="657"/>
    <n v="657"/>
    <n v="0"/>
    <n v="0"/>
    <n v="0"/>
    <n v="0"/>
    <n v="0"/>
    <n v="0"/>
    <n v="0"/>
    <n v="0"/>
    <n v="0"/>
    <n v="0"/>
    <x v="4"/>
  </r>
  <r>
    <n v="301"/>
    <n v="301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7"/>
  </r>
  <r>
    <n v="6648"/>
    <n v="6648"/>
    <n v="0"/>
    <n v="0"/>
    <n v="0"/>
    <n v="0"/>
    <n v="0"/>
    <n v="0"/>
    <n v="0"/>
    <n v="0"/>
    <n v="0"/>
    <n v="0"/>
    <x v="7"/>
  </r>
  <r>
    <n v="194"/>
    <n v="194"/>
    <n v="0"/>
    <n v="0"/>
    <n v="0"/>
    <n v="0"/>
    <n v="0"/>
    <n v="0"/>
    <n v="0"/>
    <n v="0"/>
    <n v="0"/>
    <n v="0"/>
    <x v="48"/>
  </r>
  <r>
    <n v="2646"/>
    <n v="0"/>
    <n v="2646"/>
    <n v="0"/>
    <n v="2646"/>
    <n v="0"/>
    <n v="2646"/>
    <n v="0"/>
    <n v="0"/>
    <n v="0"/>
    <n v="0"/>
    <n v="0"/>
    <x v="53"/>
  </r>
  <r>
    <n v="1009"/>
    <n v="0"/>
    <n v="1009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344"/>
    <n v="344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49"/>
  </r>
  <r>
    <n v="1569"/>
    <n v="1569"/>
    <n v="0"/>
    <n v="0"/>
    <n v="0"/>
    <n v="0"/>
    <n v="0"/>
    <n v="0"/>
    <n v="0"/>
    <n v="0"/>
    <n v="0"/>
    <n v="0"/>
    <x v="18"/>
  </r>
  <r>
    <n v="212"/>
    <n v="212"/>
    <n v="0"/>
    <n v="0"/>
    <n v="212"/>
    <n v="212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20"/>
  </r>
  <r>
    <n v="813"/>
    <n v="813"/>
    <n v="0"/>
    <n v="0"/>
    <n v="0"/>
    <n v="0"/>
    <n v="0"/>
    <n v="0"/>
    <n v="0"/>
    <n v="0"/>
    <n v="0"/>
    <n v="0"/>
    <x v="25"/>
  </r>
  <r>
    <n v="88"/>
    <n v="0"/>
    <n v="8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590"/>
    <n v="1590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0"/>
    <n v="0"/>
    <n v="0"/>
    <n v="0"/>
    <x v="31"/>
  </r>
  <r>
    <n v="1051"/>
    <n v="105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66"/>
  </r>
  <r>
    <n v="35"/>
    <n v="35"/>
    <n v="0"/>
    <n v="0"/>
    <n v="0"/>
    <n v="0"/>
    <n v="0"/>
    <n v="0"/>
    <n v="0"/>
    <n v="0"/>
    <n v="0"/>
    <n v="0"/>
    <x v="52"/>
  </r>
  <r>
    <n v="839"/>
    <n v="839"/>
    <n v="0"/>
    <n v="0"/>
    <n v="0"/>
    <n v="0"/>
    <n v="0"/>
    <n v="0"/>
    <n v="0"/>
    <n v="0"/>
    <n v="0"/>
    <n v="0"/>
    <x v="36"/>
  </r>
  <r>
    <n v="749"/>
    <n v="749"/>
    <n v="0"/>
    <n v="0"/>
    <n v="0"/>
    <n v="0"/>
    <n v="0"/>
    <n v="0"/>
    <n v="749"/>
    <n v="749"/>
    <n v="0"/>
    <n v="0"/>
    <x v="37"/>
  </r>
  <r>
    <n v="743"/>
    <n v="743"/>
    <n v="0"/>
    <n v="0"/>
    <n v="743"/>
    <n v="743"/>
    <n v="0"/>
    <n v="0"/>
    <n v="0"/>
    <n v="0"/>
    <n v="0"/>
    <n v="0"/>
    <x v="38"/>
  </r>
  <r>
    <n v="457"/>
    <n v="457"/>
    <n v="0"/>
    <n v="0"/>
    <n v="0"/>
    <n v="0"/>
    <n v="0"/>
    <n v="0"/>
    <n v="0"/>
    <n v="0"/>
    <n v="0"/>
    <n v="0"/>
    <x v="39"/>
  </r>
  <r>
    <n v="1278"/>
    <n v="1278"/>
    <n v="0"/>
    <n v="0"/>
    <n v="0"/>
    <n v="0"/>
    <n v="0"/>
    <n v="0"/>
    <n v="0"/>
    <n v="0"/>
    <n v="0"/>
    <n v="0"/>
    <x v="40"/>
  </r>
  <r>
    <n v="367"/>
    <n v="36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3715"/>
    <n v="3715"/>
    <n v="0"/>
    <n v="0"/>
    <n v="0"/>
    <n v="0"/>
    <n v="0"/>
    <n v="0"/>
    <n v="3715"/>
    <n v="3715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4760"/>
    <n v="4760"/>
    <n v="0"/>
    <n v="0"/>
    <n v="0"/>
    <n v="0"/>
    <n v="0"/>
    <n v="0"/>
    <n v="4760"/>
    <n v="4760"/>
    <n v="0"/>
    <n v="0"/>
    <x v="45"/>
  </r>
  <r>
    <n v="727"/>
    <n v="727"/>
    <n v="0"/>
    <n v="0"/>
    <n v="0"/>
    <n v="0"/>
    <n v="0"/>
    <n v="0"/>
    <n v="0"/>
    <n v="0"/>
    <n v="0"/>
    <n v="0"/>
    <x v="3"/>
  </r>
  <r>
    <n v="540"/>
    <n v="540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7"/>
  </r>
  <r>
    <n v="4676"/>
    <n v="0"/>
    <n v="4676"/>
    <n v="0"/>
    <n v="0"/>
    <n v="0"/>
    <n v="0"/>
    <n v="0"/>
    <n v="4676"/>
    <n v="0"/>
    <n v="4676"/>
    <n v="0"/>
    <x v="7"/>
  </r>
  <r>
    <n v="55"/>
    <n v="55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208"/>
    <n v="208"/>
    <n v="0"/>
    <n v="0"/>
    <n v="0"/>
    <n v="0"/>
    <n v="0"/>
    <n v="0"/>
    <n v="0"/>
    <n v="0"/>
    <n v="0"/>
    <n v="0"/>
    <x v="15"/>
  </r>
  <r>
    <n v="152"/>
    <n v="152"/>
    <n v="0"/>
    <n v="0"/>
    <n v="0"/>
    <n v="0"/>
    <n v="0"/>
    <n v="0"/>
    <n v="0"/>
    <n v="0"/>
    <n v="0"/>
    <n v="0"/>
    <x v="16"/>
  </r>
  <r>
    <n v="2747"/>
    <n v="2747"/>
    <n v="0"/>
    <n v="0"/>
    <n v="2747"/>
    <n v="2747"/>
    <n v="0"/>
    <n v="0"/>
    <n v="0"/>
    <n v="0"/>
    <n v="0"/>
    <n v="0"/>
    <x v="17"/>
  </r>
  <r>
    <n v="88"/>
    <n v="88"/>
    <n v="0"/>
    <n v="0"/>
    <n v="88"/>
    <n v="88"/>
    <n v="0"/>
    <n v="0"/>
    <n v="0"/>
    <n v="0"/>
    <n v="0"/>
    <n v="0"/>
    <x v="50"/>
  </r>
  <r>
    <n v="4091"/>
    <n v="4091"/>
    <n v="0"/>
    <n v="0"/>
    <n v="0"/>
    <n v="0"/>
    <n v="0"/>
    <n v="0"/>
    <n v="0"/>
    <n v="0"/>
    <n v="0"/>
    <n v="0"/>
    <x v="19"/>
  </r>
  <r>
    <n v="74"/>
    <n v="0"/>
    <n v="74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00"/>
    <n v="100"/>
    <n v="0"/>
    <n v="0"/>
    <n v="0"/>
    <n v="0"/>
    <n v="0"/>
    <n v="0"/>
    <n v="0"/>
    <n v="0"/>
    <n v="0"/>
    <n v="0"/>
    <x v="55"/>
  </r>
  <r>
    <n v="997"/>
    <n v="997"/>
    <n v="0"/>
    <n v="0"/>
    <n v="0"/>
    <n v="0"/>
    <n v="0"/>
    <n v="0"/>
    <n v="0"/>
    <n v="0"/>
    <n v="0"/>
    <n v="0"/>
    <x v="29"/>
  </r>
  <r>
    <n v="24031"/>
    <n v="24031"/>
    <n v="0"/>
    <n v="0"/>
    <n v="0"/>
    <n v="0"/>
    <n v="0"/>
    <n v="0"/>
    <n v="0"/>
    <n v="0"/>
    <n v="0"/>
    <n v="0"/>
    <x v="30"/>
  </r>
  <r>
    <n v="8305"/>
    <n v="8305"/>
    <n v="0"/>
    <n v="0"/>
    <n v="8305"/>
    <n v="8305"/>
    <n v="0"/>
    <n v="0"/>
    <n v="0"/>
    <n v="0"/>
    <n v="0"/>
    <n v="0"/>
    <x v="31"/>
  </r>
  <r>
    <n v="159"/>
    <n v="0"/>
    <n v="159"/>
    <n v="0"/>
    <n v="0"/>
    <n v="0"/>
    <n v="0"/>
    <n v="0"/>
    <n v="0"/>
    <n v="0"/>
    <n v="0"/>
    <n v="0"/>
    <x v="51"/>
  </r>
  <r>
    <n v="2177"/>
    <n v="2177"/>
    <n v="0"/>
    <n v="0"/>
    <n v="2177"/>
    <n v="2177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64"/>
  </r>
  <r>
    <n v="133"/>
    <n v="13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8"/>
  </r>
  <r>
    <n v="3151"/>
    <n v="3151"/>
    <n v="0"/>
    <n v="0"/>
    <n v="3151"/>
    <n v="3151"/>
    <n v="0"/>
    <n v="0"/>
    <n v="0"/>
    <n v="0"/>
    <n v="0"/>
    <n v="0"/>
    <x v="60"/>
  </r>
  <r>
    <n v="3881"/>
    <n v="3881"/>
    <n v="0"/>
    <n v="0"/>
    <n v="0"/>
    <n v="0"/>
    <n v="0"/>
    <n v="0"/>
    <n v="3881"/>
    <n v="3881"/>
    <n v="0"/>
    <n v="0"/>
    <x v="40"/>
  </r>
  <r>
    <n v="293"/>
    <n v="293"/>
    <n v="0"/>
    <n v="0"/>
    <n v="0"/>
    <n v="0"/>
    <n v="0"/>
    <n v="0"/>
    <n v="0"/>
    <n v="0"/>
    <n v="0"/>
    <n v="0"/>
    <x v="41"/>
  </r>
  <r>
    <n v="809"/>
    <n v="809"/>
    <n v="0"/>
    <n v="0"/>
    <n v="0"/>
    <n v="0"/>
    <n v="0"/>
    <n v="0"/>
    <n v="809"/>
    <n v="809"/>
    <n v="0"/>
    <n v="0"/>
    <x v="42"/>
  </r>
  <r>
    <n v="13153"/>
    <n v="13153"/>
    <n v="0"/>
    <n v="0"/>
    <n v="13153"/>
    <n v="13153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6471"/>
    <n v="0"/>
    <n v="6471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4"/>
  </r>
  <r>
    <n v="23"/>
    <n v="23"/>
    <n v="0"/>
    <n v="0"/>
    <n v="23"/>
    <n v="23"/>
    <n v="0"/>
    <n v="0"/>
    <n v="0"/>
    <n v="0"/>
    <n v="0"/>
    <n v="0"/>
    <x v="5"/>
  </r>
  <r>
    <n v="369"/>
    <n v="369"/>
    <n v="0"/>
    <n v="0"/>
    <n v="0"/>
    <n v="0"/>
    <n v="0"/>
    <n v="0"/>
    <n v="0"/>
    <n v="0"/>
    <n v="0"/>
    <n v="0"/>
    <x v="47"/>
  </r>
  <r>
    <n v="618"/>
    <n v="618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51"/>
    <n v="51"/>
    <n v="0"/>
    <n v="0"/>
    <x v="9"/>
  </r>
  <r>
    <n v="188"/>
    <n v="188"/>
    <n v="0"/>
    <n v="0"/>
    <n v="0"/>
    <n v="0"/>
    <n v="0"/>
    <n v="0"/>
    <n v="0"/>
    <n v="0"/>
    <n v="0"/>
    <n v="0"/>
    <x v="65"/>
  </r>
  <r>
    <n v="1367"/>
    <n v="0"/>
    <n v="1367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5"/>
  </r>
  <r>
    <n v="15120"/>
    <n v="15120"/>
    <n v="0"/>
    <n v="0"/>
    <n v="0"/>
    <n v="0"/>
    <n v="0"/>
    <n v="0"/>
    <n v="15120"/>
    <n v="15120"/>
    <n v="0"/>
    <n v="0"/>
    <x v="16"/>
  </r>
  <r>
    <n v="2400"/>
    <n v="2400"/>
    <n v="0"/>
    <n v="0"/>
    <n v="2400"/>
    <n v="240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421"/>
    <n v="0"/>
    <n v="421"/>
    <n v="0"/>
    <n v="0"/>
    <n v="0"/>
    <n v="0"/>
    <n v="0"/>
    <n v="0"/>
    <n v="0"/>
    <n v="0"/>
    <n v="0"/>
    <x v="20"/>
  </r>
  <r>
    <n v="5078"/>
    <n v="0"/>
    <n v="5078"/>
    <n v="0"/>
    <n v="5078"/>
    <n v="0"/>
    <n v="5078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29"/>
  </r>
  <r>
    <n v="652"/>
    <n v="652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31"/>
  </r>
  <r>
    <n v="8895"/>
    <n v="889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2"/>
  </r>
  <r>
    <n v="55"/>
    <n v="55"/>
    <n v="0"/>
    <n v="0"/>
    <n v="55"/>
    <n v="55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99"/>
    <n v="1499"/>
    <n v="0"/>
    <n v="0"/>
    <n v="0"/>
    <n v="0"/>
    <n v="0"/>
    <n v="0"/>
    <n v="0"/>
    <n v="0"/>
    <n v="0"/>
    <n v="0"/>
    <x v="38"/>
  </r>
  <r>
    <n v="452"/>
    <n v="452"/>
    <n v="0"/>
    <n v="0"/>
    <n v="0"/>
    <n v="0"/>
    <n v="0"/>
    <n v="0"/>
    <n v="0"/>
    <n v="0"/>
    <n v="0"/>
    <n v="0"/>
    <x v="39"/>
  </r>
  <r>
    <n v="1343"/>
    <n v="1343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42"/>
  </r>
  <r>
    <n v="1785"/>
    <n v="1785"/>
    <n v="0"/>
    <n v="0"/>
    <n v="0"/>
    <n v="0"/>
    <n v="0"/>
    <n v="0"/>
    <n v="1785"/>
    <n v="1785"/>
    <n v="0"/>
    <n v="0"/>
    <x v="43"/>
  </r>
  <r>
    <n v="2799"/>
    <n v="2799"/>
    <n v="0"/>
    <n v="0"/>
    <n v="2799"/>
    <n v="2799"/>
    <n v="0"/>
    <n v="0"/>
    <n v="0"/>
    <n v="0"/>
    <n v="0"/>
    <n v="0"/>
    <x v="44"/>
  </r>
  <r>
    <n v="16632"/>
    <n v="16632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69"/>
  </r>
  <r>
    <n v="344"/>
    <n v="344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131"/>
    <n v="131"/>
    <n v="0"/>
    <n v="0"/>
    <n v="131"/>
    <n v="131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13"/>
  </r>
  <r>
    <n v="347"/>
    <n v="0"/>
    <n v="347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6"/>
  </r>
  <r>
    <n v="5063"/>
    <n v="0"/>
    <n v="5063"/>
    <n v="0"/>
    <n v="0"/>
    <n v="0"/>
    <n v="0"/>
    <n v="0"/>
    <n v="5063"/>
    <n v="0"/>
    <n v="5063"/>
    <n v="0"/>
    <x v="17"/>
  </r>
  <r>
    <n v="1"/>
    <n v="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27267"/>
    <n v="27267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179"/>
    <n v="179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29"/>
  </r>
  <r>
    <n v="4837"/>
    <n v="483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839"/>
    <n v="1839"/>
    <n v="0"/>
    <n v="0"/>
    <n v="0"/>
    <n v="0"/>
    <n v="0"/>
    <n v="0"/>
    <n v="0"/>
    <n v="0"/>
    <n v="0"/>
    <n v="0"/>
    <x v="59"/>
  </r>
  <r>
    <n v="474"/>
    <n v="474"/>
    <n v="0"/>
    <n v="0"/>
    <n v="474"/>
    <n v="474"/>
    <n v="0"/>
    <n v="0"/>
    <n v="0"/>
    <n v="0"/>
    <n v="0"/>
    <n v="0"/>
    <x v="33"/>
  </r>
  <r>
    <n v="358"/>
    <n v="358"/>
    <n v="0"/>
    <n v="0"/>
    <n v="0"/>
    <n v="0"/>
    <n v="0"/>
    <n v="0"/>
    <n v="0"/>
    <n v="0"/>
    <n v="0"/>
    <n v="0"/>
    <x v="34"/>
  </r>
  <r>
    <n v="2746"/>
    <n v="2746"/>
    <n v="0"/>
    <n v="0"/>
    <n v="0"/>
    <n v="0"/>
    <n v="0"/>
    <n v="0"/>
    <n v="0"/>
    <n v="0"/>
    <n v="0"/>
    <n v="0"/>
    <x v="64"/>
  </r>
  <r>
    <n v="397"/>
    <n v="397"/>
    <n v="0"/>
    <n v="0"/>
    <n v="397"/>
    <n v="397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7629"/>
    <n v="7629"/>
    <n v="0"/>
    <n v="0"/>
    <n v="7629"/>
    <n v="7629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60"/>
  </r>
  <r>
    <n v="364"/>
    <n v="36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355"/>
    <n v="355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71"/>
    <n v="0"/>
    <n v="471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0"/>
    <n v="0"/>
    <n v="0"/>
    <n v="0"/>
    <x v="3"/>
  </r>
  <r>
    <n v="2489"/>
    <n v="248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7"/>
    <n v="0"/>
    <n v="27"/>
    <n v="0"/>
    <n v="0"/>
    <n v="0"/>
    <n v="0"/>
    <n v="0"/>
    <n v="0"/>
    <n v="0"/>
    <n v="0"/>
    <n v="0"/>
    <x v="47"/>
  </r>
  <r>
    <n v="2982"/>
    <n v="0"/>
    <n v="2982"/>
    <n v="0"/>
    <n v="0"/>
    <n v="0"/>
    <n v="0"/>
    <n v="0"/>
    <n v="0"/>
    <n v="0"/>
    <n v="0"/>
    <n v="0"/>
    <x v="7"/>
  </r>
  <r>
    <n v="2400"/>
    <n v="2400"/>
    <n v="0"/>
    <n v="0"/>
    <n v="0"/>
    <n v="0"/>
    <n v="0"/>
    <n v="0"/>
    <n v="0"/>
    <n v="0"/>
    <n v="0"/>
    <n v="0"/>
    <x v="9"/>
  </r>
  <r>
    <n v="536"/>
    <n v="0"/>
    <n v="536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5"/>
  </r>
  <r>
    <n v="1517"/>
    <n v="1517"/>
    <n v="0"/>
    <n v="0"/>
    <n v="1517"/>
    <n v="1517"/>
    <n v="0"/>
    <n v="0"/>
    <n v="0"/>
    <n v="0"/>
    <n v="0"/>
    <n v="0"/>
    <x v="16"/>
  </r>
  <r>
    <n v="7211"/>
    <n v="7211"/>
    <n v="0"/>
    <n v="0"/>
    <n v="0"/>
    <n v="0"/>
    <n v="0"/>
    <n v="0"/>
    <n v="0"/>
    <n v="0"/>
    <n v="0"/>
    <n v="0"/>
    <x v="17"/>
  </r>
  <r>
    <n v="103"/>
    <n v="0"/>
    <n v="103"/>
    <n v="0"/>
    <n v="0"/>
    <n v="0"/>
    <n v="0"/>
    <n v="0"/>
    <n v="0"/>
    <n v="0"/>
    <n v="0"/>
    <n v="0"/>
    <x v="18"/>
  </r>
  <r>
    <n v="535"/>
    <n v="535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0"/>
  </r>
  <r>
    <n v="9105"/>
    <n v="910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254"/>
    <n v="1254"/>
    <n v="0"/>
    <n v="0"/>
    <n v="0"/>
    <n v="0"/>
    <n v="0"/>
    <n v="0"/>
    <n v="0"/>
    <n v="0"/>
    <n v="0"/>
    <n v="0"/>
    <x v="55"/>
  </r>
  <r>
    <n v="275"/>
    <n v="275"/>
    <n v="0"/>
    <n v="0"/>
    <n v="0"/>
    <n v="0"/>
    <n v="0"/>
    <n v="0"/>
    <n v="0"/>
    <n v="0"/>
    <n v="0"/>
    <n v="0"/>
    <x v="29"/>
  </r>
  <r>
    <n v="1351"/>
    <n v="0"/>
    <n v="1351"/>
    <n v="0"/>
    <n v="1351"/>
    <n v="0"/>
    <n v="1351"/>
    <n v="0"/>
    <n v="0"/>
    <n v="0"/>
    <n v="0"/>
    <n v="0"/>
    <x v="30"/>
  </r>
  <r>
    <n v="697"/>
    <n v="0"/>
    <n v="697"/>
    <n v="0"/>
    <n v="0"/>
    <n v="0"/>
    <n v="0"/>
    <n v="0"/>
    <n v="0"/>
    <n v="0"/>
    <n v="0"/>
    <n v="0"/>
    <x v="31"/>
  </r>
  <r>
    <n v="703"/>
    <n v="703"/>
    <n v="0"/>
    <n v="0"/>
    <n v="0"/>
    <n v="0"/>
    <n v="0"/>
    <n v="0"/>
    <n v="0"/>
    <n v="0"/>
    <n v="0"/>
    <n v="0"/>
    <x v="59"/>
  </r>
  <r>
    <n v="447"/>
    <n v="447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61"/>
  </r>
  <r>
    <n v="316"/>
    <n v="316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153"/>
    <n v="153"/>
    <n v="0"/>
    <n v="0"/>
    <n v="153"/>
    <n v="153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688"/>
    <n v="688"/>
    <n v="0"/>
    <n v="0"/>
    <n v="0"/>
    <n v="0"/>
    <n v="0"/>
    <n v="0"/>
    <n v="688"/>
    <n v="688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523"/>
    <n v="523"/>
    <n v="0"/>
    <n v="0"/>
    <n v="0"/>
    <n v="0"/>
    <n v="0"/>
    <n v="0"/>
    <n v="0"/>
    <n v="0"/>
    <n v="0"/>
    <n v="0"/>
    <x v="0"/>
  </r>
  <r>
    <n v="7690"/>
    <n v="7690"/>
    <n v="0"/>
    <n v="0"/>
    <n v="0"/>
    <n v="0"/>
    <n v="0"/>
    <n v="0"/>
    <n v="0"/>
    <n v="0"/>
    <n v="0"/>
    <n v="0"/>
    <x v="44"/>
  </r>
  <r>
    <n v="721"/>
    <n v="721"/>
    <n v="0"/>
    <n v="0"/>
    <n v="0"/>
    <n v="0"/>
    <n v="0"/>
    <n v="0"/>
    <n v="0"/>
    <n v="0"/>
    <n v="0"/>
    <n v="0"/>
    <x v="45"/>
  </r>
  <r>
    <n v="93"/>
    <n v="93"/>
    <n v="0"/>
    <n v="0"/>
    <n v="93"/>
    <n v="93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9"/>
  </r>
  <r>
    <n v="344"/>
    <n v="344"/>
    <n v="0"/>
    <n v="0"/>
    <n v="0"/>
    <n v="0"/>
    <n v="0"/>
    <n v="0"/>
    <n v="0"/>
    <n v="0"/>
    <n v="0"/>
    <n v="0"/>
    <x v="47"/>
  </r>
  <r>
    <n v="2234"/>
    <n v="223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3837"/>
    <n v="3837"/>
    <n v="0"/>
    <n v="0"/>
    <n v="0"/>
    <n v="0"/>
    <n v="0"/>
    <n v="0"/>
    <n v="3837"/>
    <n v="3837"/>
    <n v="0"/>
    <n v="0"/>
    <x v="15"/>
  </r>
  <r>
    <n v="58"/>
    <n v="58"/>
    <n v="0"/>
    <n v="0"/>
    <n v="0"/>
    <n v="0"/>
    <n v="0"/>
    <n v="0"/>
    <n v="0"/>
    <n v="0"/>
    <n v="0"/>
    <n v="0"/>
    <x v="16"/>
  </r>
  <r>
    <n v="557"/>
    <n v="557"/>
    <n v="0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19"/>
  </r>
  <r>
    <n v="29197"/>
    <n v="29197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5"/>
  </r>
  <r>
    <n v="232"/>
    <n v="0"/>
    <n v="232"/>
    <n v="0"/>
    <n v="0"/>
    <n v="0"/>
    <n v="0"/>
    <n v="0"/>
    <n v="0"/>
    <n v="0"/>
    <n v="0"/>
    <n v="0"/>
    <x v="27"/>
  </r>
  <r>
    <n v="37"/>
    <n v="37"/>
    <n v="0"/>
    <n v="0"/>
    <n v="37"/>
    <n v="37"/>
    <n v="0"/>
    <n v="0"/>
    <n v="0"/>
    <n v="0"/>
    <n v="0"/>
    <n v="0"/>
    <x v="55"/>
  </r>
  <r>
    <n v="555"/>
    <n v="555"/>
    <n v="0"/>
    <n v="0"/>
    <n v="0"/>
    <n v="0"/>
    <n v="0"/>
    <n v="0"/>
    <n v="0"/>
    <n v="0"/>
    <n v="0"/>
    <n v="0"/>
    <x v="29"/>
  </r>
  <r>
    <n v="558"/>
    <n v="558"/>
    <n v="0"/>
    <n v="0"/>
    <n v="0"/>
    <n v="0"/>
    <n v="0"/>
    <n v="0"/>
    <n v="0"/>
    <n v="0"/>
    <n v="0"/>
    <n v="0"/>
    <x v="30"/>
  </r>
  <r>
    <n v="3959"/>
    <n v="0"/>
    <n v="3959"/>
    <n v="0"/>
    <n v="0"/>
    <n v="0"/>
    <n v="0"/>
    <n v="0"/>
    <n v="3959"/>
    <n v="0"/>
    <n v="3959"/>
    <n v="0"/>
    <x v="31"/>
  </r>
  <r>
    <n v="4276"/>
    <n v="4276"/>
    <n v="0"/>
    <n v="0"/>
    <n v="0"/>
    <n v="0"/>
    <n v="0"/>
    <n v="0"/>
    <n v="0"/>
    <n v="0"/>
    <n v="0"/>
    <n v="0"/>
    <x v="51"/>
  </r>
  <r>
    <n v="24"/>
    <n v="24"/>
    <n v="0"/>
    <n v="0"/>
    <n v="24"/>
    <n v="24"/>
    <n v="0"/>
    <n v="0"/>
    <n v="0"/>
    <n v="0"/>
    <n v="0"/>
    <n v="0"/>
    <x v="33"/>
  </r>
  <r>
    <n v="134"/>
    <n v="134"/>
    <n v="0"/>
    <n v="0"/>
    <n v="134"/>
    <n v="134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203"/>
    <n v="203"/>
    <n v="0"/>
    <n v="0"/>
    <x v="36"/>
  </r>
  <r>
    <n v="22"/>
    <n v="0"/>
    <n v="22"/>
    <n v="0"/>
    <n v="0"/>
    <n v="0"/>
    <n v="0"/>
    <n v="0"/>
    <n v="0"/>
    <n v="0"/>
    <n v="0"/>
    <n v="0"/>
    <x v="37"/>
  </r>
  <r>
    <n v="232"/>
    <n v="232"/>
    <n v="0"/>
    <n v="0"/>
    <n v="0"/>
    <n v="0"/>
    <n v="0"/>
    <n v="0"/>
    <n v="232"/>
    <n v="232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774"/>
    <n v="774"/>
    <n v="0"/>
    <n v="0"/>
    <n v="774"/>
    <n v="774"/>
    <n v="0"/>
    <n v="0"/>
    <n v="0"/>
    <n v="0"/>
    <n v="0"/>
    <n v="0"/>
    <x v="40"/>
  </r>
  <r>
    <n v="1283"/>
    <n v="0"/>
    <n v="1283"/>
    <n v="0"/>
    <n v="0"/>
    <n v="0"/>
    <n v="0"/>
    <n v="0"/>
    <n v="1283"/>
    <n v="0"/>
    <n v="1283"/>
    <n v="0"/>
    <x v="41"/>
  </r>
  <r>
    <n v="936"/>
    <n v="936"/>
    <n v="0"/>
    <n v="0"/>
    <n v="0"/>
    <n v="0"/>
    <n v="0"/>
    <n v="0"/>
    <n v="0"/>
    <n v="0"/>
    <n v="0"/>
    <n v="0"/>
    <x v="42"/>
  </r>
  <r>
    <n v="735"/>
    <n v="735"/>
    <n v="0"/>
    <n v="0"/>
    <n v="0"/>
    <n v="0"/>
    <n v="0"/>
    <n v="0"/>
    <n v="0"/>
    <n v="0"/>
    <n v="0"/>
    <n v="0"/>
    <x v="43"/>
  </r>
  <r>
    <n v="6660"/>
    <n v="6660"/>
    <n v="0"/>
    <n v="0"/>
    <n v="0"/>
    <n v="0"/>
    <n v="0"/>
    <n v="0"/>
    <n v="6660"/>
    <n v="6660"/>
    <n v="0"/>
    <n v="0"/>
    <x v="44"/>
  </r>
  <r>
    <n v="10001"/>
    <n v="0"/>
    <n v="10001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471"/>
    <n v="471"/>
    <n v="0"/>
    <n v="0"/>
    <n v="0"/>
    <n v="0"/>
    <n v="0"/>
    <n v="0"/>
    <n v="0"/>
    <n v="0"/>
    <n v="0"/>
    <n v="0"/>
    <x v="17"/>
  </r>
  <r>
    <n v="4677"/>
    <n v="4677"/>
    <n v="0"/>
    <n v="0"/>
    <n v="0"/>
    <n v="0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19"/>
  </r>
  <r>
    <n v="47"/>
    <n v="47"/>
    <n v="0"/>
    <n v="0"/>
    <n v="47"/>
    <n v="47"/>
    <n v="0"/>
    <n v="0"/>
    <n v="0"/>
    <n v="0"/>
    <n v="0"/>
    <n v="0"/>
    <x v="20"/>
  </r>
  <r>
    <n v="13824"/>
    <n v="13824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28"/>
  </r>
  <r>
    <n v="4818"/>
    <n v="4818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31"/>
  </r>
  <r>
    <n v="119"/>
    <n v="119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0"/>
    <n v="0"/>
    <n v="0"/>
    <n v="0"/>
    <x v="38"/>
  </r>
  <r>
    <n v="368"/>
    <n v="368"/>
    <n v="0"/>
    <n v="0"/>
    <n v="0"/>
    <n v="0"/>
    <n v="0"/>
    <n v="0"/>
    <n v="0"/>
    <n v="0"/>
    <n v="0"/>
    <n v="0"/>
    <x v="39"/>
  </r>
  <r>
    <n v="370"/>
    <n v="370"/>
    <n v="0"/>
    <n v="0"/>
    <n v="0"/>
    <n v="0"/>
    <n v="0"/>
    <n v="0"/>
    <n v="0"/>
    <n v="0"/>
    <n v="0"/>
    <n v="0"/>
    <x v="40"/>
  </r>
  <r>
    <n v="1050"/>
    <n v="1050"/>
    <n v="0"/>
    <n v="0"/>
    <n v="0"/>
    <n v="0"/>
    <n v="0"/>
    <n v="0"/>
    <n v="0"/>
    <n v="0"/>
    <n v="0"/>
    <n v="0"/>
    <x v="41"/>
  </r>
  <r>
    <n v="157"/>
    <n v="157"/>
    <n v="0"/>
    <n v="0"/>
    <n v="0"/>
    <n v="0"/>
    <n v="0"/>
    <n v="0"/>
    <n v="0"/>
    <n v="0"/>
    <n v="0"/>
    <n v="0"/>
    <x v="42"/>
  </r>
  <r>
    <n v="754"/>
    <n v="754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44"/>
  </r>
  <r>
    <n v="9409"/>
    <n v="0"/>
    <n v="9409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6436"/>
    <n v="6436"/>
    <n v="0"/>
    <n v="0"/>
    <n v="6436"/>
    <n v="6436"/>
    <n v="0"/>
    <n v="0"/>
    <n v="0"/>
    <n v="0"/>
    <n v="0"/>
    <n v="0"/>
    <x v="4"/>
  </r>
  <r>
    <n v="683"/>
    <n v="683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47"/>
  </r>
  <r>
    <n v="3642"/>
    <n v="3642"/>
    <n v="0"/>
    <n v="0"/>
    <n v="0"/>
    <n v="0"/>
    <n v="0"/>
    <n v="0"/>
    <n v="0"/>
    <n v="0"/>
    <n v="0"/>
    <n v="0"/>
    <x v="7"/>
  </r>
  <r>
    <n v="179"/>
    <n v="17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411"/>
    <n v="41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5"/>
  </r>
  <r>
    <n v="487"/>
    <n v="487"/>
    <n v="0"/>
    <n v="0"/>
    <n v="0"/>
    <n v="0"/>
    <n v="0"/>
    <n v="0"/>
    <n v="0"/>
    <n v="0"/>
    <n v="0"/>
    <n v="0"/>
    <x v="16"/>
  </r>
  <r>
    <n v="105"/>
    <n v="105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4"/>
  </r>
  <r>
    <n v="13680"/>
    <n v="13680"/>
    <n v="0"/>
    <n v="0"/>
    <n v="0"/>
    <n v="0"/>
    <n v="0"/>
    <n v="0"/>
    <n v="13680"/>
    <n v="1368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9017"/>
    <n v="9017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7"/>
  </r>
  <r>
    <n v="8626"/>
    <n v="0"/>
    <n v="8626"/>
    <n v="0"/>
    <n v="0"/>
    <n v="0"/>
    <n v="0"/>
    <n v="0"/>
    <n v="0"/>
    <n v="0"/>
    <n v="0"/>
    <n v="0"/>
    <x v="28"/>
  </r>
  <r>
    <n v="88"/>
    <n v="88"/>
    <n v="0"/>
    <n v="0"/>
    <n v="88"/>
    <n v="88"/>
    <n v="0"/>
    <n v="0"/>
    <n v="0"/>
    <n v="0"/>
    <n v="0"/>
    <n v="0"/>
    <x v="29"/>
  </r>
  <r>
    <n v="467"/>
    <n v="467"/>
    <n v="0"/>
    <n v="0"/>
    <n v="0"/>
    <n v="0"/>
    <n v="0"/>
    <n v="0"/>
    <n v="467"/>
    <n v="467"/>
    <n v="0"/>
    <n v="0"/>
    <x v="58"/>
  </r>
  <r>
    <n v="16"/>
    <n v="16"/>
    <n v="0"/>
    <n v="0"/>
    <n v="0"/>
    <n v="0"/>
    <n v="0"/>
    <n v="0"/>
    <n v="16"/>
    <n v="16"/>
    <n v="0"/>
    <n v="0"/>
    <x v="31"/>
  </r>
  <r>
    <n v="261"/>
    <n v="261"/>
    <n v="0"/>
    <n v="0"/>
    <n v="261"/>
    <n v="261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3279"/>
    <n v="3279"/>
    <n v="0"/>
    <n v="0"/>
    <n v="0"/>
    <n v="0"/>
    <n v="0"/>
    <n v="0"/>
    <n v="3279"/>
    <n v="3279"/>
    <n v="0"/>
    <n v="0"/>
    <x v="61"/>
  </r>
  <r>
    <n v="5802"/>
    <n v="5802"/>
    <n v="0"/>
    <n v="0"/>
    <n v="0"/>
    <n v="0"/>
    <n v="0"/>
    <n v="0"/>
    <n v="0"/>
    <n v="0"/>
    <n v="0"/>
    <n v="0"/>
    <x v="52"/>
  </r>
  <r>
    <n v="980"/>
    <n v="980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383"/>
    <n v="0"/>
    <n v="383"/>
    <n v="0"/>
    <n v="0"/>
    <n v="0"/>
    <n v="0"/>
    <n v="0"/>
    <n v="0"/>
    <n v="0"/>
    <n v="0"/>
    <n v="0"/>
    <x v="38"/>
  </r>
  <r>
    <n v="635"/>
    <n v="0"/>
    <n v="635"/>
    <n v="0"/>
    <n v="0"/>
    <n v="0"/>
    <n v="0"/>
    <n v="0"/>
    <n v="0"/>
    <n v="0"/>
    <n v="0"/>
    <n v="0"/>
    <x v="39"/>
  </r>
  <r>
    <n v="31204"/>
    <n v="31204"/>
    <n v="0"/>
    <n v="0"/>
    <n v="0"/>
    <n v="0"/>
    <n v="0"/>
    <n v="0"/>
    <n v="0"/>
    <n v="0"/>
    <n v="0"/>
    <n v="0"/>
    <x v="40"/>
  </r>
  <r>
    <n v="550"/>
    <n v="0"/>
    <n v="550"/>
    <n v="0"/>
    <n v="550"/>
    <n v="0"/>
    <n v="55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8874"/>
    <n v="0"/>
    <n v="28874"/>
    <n v="0"/>
    <n v="0"/>
    <n v="0"/>
    <n v="0"/>
    <n v="0"/>
    <n v="0"/>
    <n v="0"/>
    <n v="0"/>
    <n v="0"/>
    <x v="44"/>
  </r>
  <r>
    <n v="1798"/>
    <n v="0"/>
    <n v="1798"/>
    <n v="0"/>
    <n v="0"/>
    <n v="0"/>
    <n v="0"/>
    <n v="0"/>
    <n v="0"/>
    <n v="0"/>
    <n v="0"/>
    <n v="0"/>
    <x v="2"/>
  </r>
  <r>
    <n v="1604"/>
    <n v="160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53407"/>
    <n v="53407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47"/>
  </r>
  <r>
    <n v="1226"/>
    <n v="0"/>
    <n v="1226"/>
    <n v="0"/>
    <n v="0"/>
    <n v="0"/>
    <n v="0"/>
    <n v="0"/>
    <n v="0"/>
    <n v="0"/>
    <n v="0"/>
    <n v="0"/>
    <x v="7"/>
  </r>
  <r>
    <n v="4124"/>
    <n v="4124"/>
    <n v="0"/>
    <n v="0"/>
    <n v="0"/>
    <n v="0"/>
    <n v="0"/>
    <n v="0"/>
    <n v="4124"/>
    <n v="4124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303"/>
    <n v="303"/>
    <n v="0"/>
    <n v="0"/>
    <n v="303"/>
    <n v="303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15"/>
  </r>
  <r>
    <n v="1416"/>
    <n v="141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479"/>
    <n v="0"/>
    <n v="1479"/>
    <n v="0"/>
    <n v="0"/>
    <n v="0"/>
    <n v="0"/>
    <n v="0"/>
    <n v="0"/>
    <n v="0"/>
    <n v="0"/>
    <n v="0"/>
    <x v="18"/>
  </r>
  <r>
    <n v="2037"/>
    <n v="0"/>
    <n v="2037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20"/>
  </r>
  <r>
    <n v="314"/>
    <n v="314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680"/>
    <n v="5680"/>
    <n v="0"/>
    <n v="0"/>
    <n v="0"/>
    <n v="0"/>
    <n v="0"/>
    <n v="0"/>
    <n v="5680"/>
    <n v="5680"/>
    <n v="0"/>
    <n v="0"/>
    <x v="29"/>
  </r>
  <r>
    <n v="6"/>
    <n v="6"/>
    <n v="0"/>
    <n v="0"/>
    <n v="0"/>
    <n v="0"/>
    <n v="0"/>
    <n v="0"/>
    <n v="0"/>
    <n v="0"/>
    <n v="0"/>
    <n v="0"/>
    <x v="58"/>
  </r>
  <r>
    <n v="18533"/>
    <n v="1853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9"/>
  </r>
  <r>
    <n v="18"/>
    <n v="18"/>
    <n v="0"/>
    <n v="0"/>
    <n v="18"/>
    <n v="18"/>
    <n v="0"/>
    <n v="0"/>
    <n v="0"/>
    <n v="0"/>
    <n v="0"/>
    <n v="0"/>
    <x v="33"/>
  </r>
  <r>
    <n v="3482"/>
    <n v="3482"/>
    <n v="0"/>
    <n v="0"/>
    <n v="3482"/>
    <n v="3482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64"/>
  </r>
  <r>
    <n v="310"/>
    <n v="310"/>
    <n v="0"/>
    <n v="0"/>
    <n v="0"/>
    <n v="0"/>
    <n v="0"/>
    <n v="0"/>
    <n v="0"/>
    <n v="0"/>
    <n v="0"/>
    <n v="0"/>
    <x v="36"/>
  </r>
  <r>
    <n v="9"/>
    <n v="0"/>
    <n v="9"/>
    <n v="0"/>
    <n v="0"/>
    <n v="0"/>
    <n v="0"/>
    <n v="0"/>
    <n v="0"/>
    <n v="0"/>
    <n v="0"/>
    <n v="0"/>
    <x v="37"/>
  </r>
  <r>
    <n v="3525"/>
    <n v="3525"/>
    <n v="0"/>
    <n v="0"/>
    <n v="0"/>
    <n v="0"/>
    <n v="0"/>
    <n v="0"/>
    <n v="0"/>
    <n v="0"/>
    <n v="0"/>
    <n v="0"/>
    <x v="38"/>
  </r>
  <r>
    <n v="209"/>
    <n v="209"/>
    <n v="0"/>
    <n v="0"/>
    <n v="0"/>
    <n v="0"/>
    <n v="0"/>
    <n v="0"/>
    <n v="0"/>
    <n v="0"/>
    <n v="0"/>
    <n v="0"/>
    <x v="39"/>
  </r>
  <r>
    <n v="26749"/>
    <n v="26749"/>
    <n v="0"/>
    <n v="0"/>
    <n v="0"/>
    <n v="0"/>
    <n v="0"/>
    <n v="0"/>
    <n v="26749"/>
    <n v="26749"/>
    <n v="0"/>
    <n v="0"/>
    <x v="40"/>
  </r>
  <r>
    <n v="67"/>
    <n v="67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42"/>
  </r>
  <r>
    <n v="1265"/>
    <n v="0"/>
    <n v="1265"/>
    <n v="0"/>
    <n v="0"/>
    <n v="0"/>
    <n v="0"/>
    <n v="0"/>
    <n v="0"/>
    <n v="0"/>
    <n v="0"/>
    <n v="0"/>
    <x v="0"/>
  </r>
  <r>
    <n v="2198"/>
    <n v="2198"/>
    <n v="0"/>
    <n v="0"/>
    <n v="0"/>
    <n v="0"/>
    <n v="0"/>
    <n v="0"/>
    <n v="0"/>
    <n v="0"/>
    <n v="0"/>
    <n v="0"/>
    <x v="1"/>
  </r>
  <r>
    <n v="1934"/>
    <n v="1934"/>
    <n v="0"/>
    <n v="0"/>
    <n v="0"/>
    <n v="0"/>
    <n v="0"/>
    <n v="0"/>
    <n v="0"/>
    <n v="0"/>
    <n v="0"/>
    <n v="0"/>
    <x v="45"/>
  </r>
  <r>
    <n v="8471"/>
    <n v="8471"/>
    <n v="0"/>
    <n v="0"/>
    <n v="0"/>
    <n v="0"/>
    <n v="0"/>
    <n v="0"/>
    <n v="0"/>
    <n v="0"/>
    <n v="0"/>
    <n v="0"/>
    <x v="46"/>
  </r>
  <r>
    <n v="3193"/>
    <n v="0"/>
    <n v="3193"/>
    <n v="0"/>
    <n v="3193"/>
    <n v="0"/>
    <n v="3193"/>
    <n v="0"/>
    <n v="0"/>
    <n v="0"/>
    <n v="0"/>
    <n v="0"/>
    <x v="4"/>
  </r>
  <r>
    <n v="3486"/>
    <n v="0"/>
    <n v="3486"/>
    <n v="0"/>
    <n v="0"/>
    <n v="0"/>
    <n v="0"/>
    <n v="0"/>
    <n v="0"/>
    <n v="0"/>
    <n v="0"/>
    <n v="0"/>
    <x v="5"/>
  </r>
  <r>
    <n v="456"/>
    <n v="456"/>
    <n v="0"/>
    <n v="0"/>
    <n v="0"/>
    <n v="0"/>
    <n v="0"/>
    <n v="0"/>
    <n v="0"/>
    <n v="0"/>
    <n v="0"/>
    <n v="0"/>
    <x v="7"/>
  </r>
  <r>
    <n v="23240"/>
    <n v="23240"/>
    <n v="0"/>
    <n v="0"/>
    <n v="0"/>
    <n v="0"/>
    <n v="0"/>
    <n v="0"/>
    <n v="23240"/>
    <n v="23240"/>
    <n v="0"/>
    <n v="0"/>
    <x v="48"/>
  </r>
  <r>
    <n v="2103"/>
    <n v="0"/>
    <n v="2103"/>
    <n v="0"/>
    <n v="0"/>
    <n v="0"/>
    <n v="0"/>
    <n v="0"/>
    <n v="0"/>
    <n v="0"/>
    <n v="0"/>
    <n v="0"/>
    <x v="53"/>
  </r>
  <r>
    <n v="1864"/>
    <n v="0"/>
    <n v="1864"/>
    <n v="0"/>
    <n v="0"/>
    <n v="0"/>
    <n v="0"/>
    <n v="0"/>
    <n v="0"/>
    <n v="0"/>
    <n v="0"/>
    <n v="0"/>
    <x v="13"/>
  </r>
  <r>
    <n v="95"/>
    <n v="95"/>
    <n v="0"/>
    <n v="0"/>
    <n v="0"/>
    <n v="0"/>
    <n v="0"/>
    <n v="0"/>
    <n v="95"/>
    <n v="95"/>
    <n v="0"/>
    <n v="0"/>
    <x v="15"/>
  </r>
  <r>
    <n v="1157"/>
    <n v="1157"/>
    <n v="0"/>
    <n v="0"/>
    <n v="0"/>
    <n v="0"/>
    <n v="0"/>
    <n v="0"/>
    <n v="0"/>
    <n v="0"/>
    <n v="0"/>
    <n v="0"/>
    <x v="16"/>
  </r>
  <r>
    <n v="1137"/>
    <n v="113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19"/>
  </r>
  <r>
    <n v="1437"/>
    <n v="1437"/>
    <n v="0"/>
    <n v="0"/>
    <n v="1437"/>
    <n v="1437"/>
    <n v="0"/>
    <n v="0"/>
    <n v="0"/>
    <n v="0"/>
    <n v="0"/>
    <n v="0"/>
    <x v="20"/>
  </r>
  <r>
    <n v="2554"/>
    <n v="0"/>
    <n v="2554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7172"/>
    <n v="7172"/>
    <n v="0"/>
    <n v="0"/>
    <n v="0"/>
    <n v="0"/>
    <n v="0"/>
    <n v="0"/>
    <n v="0"/>
    <n v="0"/>
    <n v="0"/>
    <n v="0"/>
    <x v="28"/>
  </r>
  <r>
    <n v="17926"/>
    <n v="17926"/>
    <n v="0"/>
    <n v="0"/>
    <n v="0"/>
    <n v="0"/>
    <n v="0"/>
    <n v="0"/>
    <n v="17926"/>
    <n v="17926"/>
    <n v="0"/>
    <n v="0"/>
    <x v="29"/>
  </r>
  <r>
    <n v="6431"/>
    <n v="0"/>
    <n v="6431"/>
    <n v="0"/>
    <n v="0"/>
    <n v="0"/>
    <n v="0"/>
    <n v="0"/>
    <n v="6431"/>
    <n v="0"/>
    <n v="6431"/>
    <n v="0"/>
    <x v="58"/>
  </r>
  <r>
    <n v="29"/>
    <n v="0"/>
    <n v="29"/>
    <n v="0"/>
    <n v="0"/>
    <n v="0"/>
    <n v="0"/>
    <n v="0"/>
    <n v="0"/>
    <n v="0"/>
    <n v="0"/>
    <n v="0"/>
    <x v="63"/>
  </r>
  <r>
    <n v="284"/>
    <n v="284"/>
    <n v="0"/>
    <n v="0"/>
    <n v="0"/>
    <n v="0"/>
    <n v="0"/>
    <n v="0"/>
    <n v="0"/>
    <n v="0"/>
    <n v="0"/>
    <n v="0"/>
    <x v="51"/>
  </r>
  <r>
    <n v="448"/>
    <n v="448"/>
    <n v="0"/>
    <n v="0"/>
    <n v="0"/>
    <n v="0"/>
    <n v="0"/>
    <n v="0"/>
    <n v="0"/>
    <n v="0"/>
    <n v="0"/>
    <n v="0"/>
    <x v="33"/>
  </r>
  <r>
    <n v="1853"/>
    <n v="0"/>
    <n v="1853"/>
    <n v="0"/>
    <n v="0"/>
    <n v="0"/>
    <n v="0"/>
    <n v="0"/>
    <n v="0"/>
    <n v="0"/>
    <n v="0"/>
    <n v="0"/>
    <x v="66"/>
  </r>
  <r>
    <n v="3375"/>
    <n v="3375"/>
    <n v="0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23"/>
    <n v="23"/>
    <n v="0"/>
    <n v="0"/>
    <x v="37"/>
  </r>
  <r>
    <n v="4"/>
    <n v="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442"/>
    <n v="1442"/>
    <n v="0"/>
    <n v="0"/>
    <n v="0"/>
    <n v="0"/>
    <n v="0"/>
    <n v="0"/>
    <n v="0"/>
    <n v="0"/>
    <n v="0"/>
    <n v="0"/>
    <x v="40"/>
  </r>
  <r>
    <n v="557"/>
    <n v="0"/>
    <n v="557"/>
    <n v="0"/>
    <n v="0"/>
    <n v="0"/>
    <n v="0"/>
    <n v="0"/>
    <n v="0"/>
    <n v="0"/>
    <n v="0"/>
    <n v="0"/>
    <x v="41"/>
  </r>
  <r>
    <n v="1446"/>
    <n v="1446"/>
    <n v="0"/>
    <n v="0"/>
    <n v="0"/>
    <n v="0"/>
    <n v="0"/>
    <n v="0"/>
    <n v="1446"/>
    <n v="1446"/>
    <n v="0"/>
    <n v="0"/>
    <x v="42"/>
  </r>
  <r>
    <n v="26"/>
    <n v="26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2279"/>
    <n v="2279"/>
    <n v="0"/>
    <n v="0"/>
    <n v="2279"/>
    <n v="2279"/>
    <n v="0"/>
    <n v="0"/>
    <n v="0"/>
    <n v="0"/>
    <n v="0"/>
    <n v="0"/>
    <x v="45"/>
  </r>
  <r>
    <n v="1917"/>
    <n v="1917"/>
    <n v="0"/>
    <n v="0"/>
    <n v="0"/>
    <n v="0"/>
    <n v="0"/>
    <n v="0"/>
    <n v="0"/>
    <n v="0"/>
    <n v="0"/>
    <n v="0"/>
    <x v="46"/>
  </r>
  <r>
    <n v="2730"/>
    <n v="2730"/>
    <n v="0"/>
    <n v="0"/>
    <n v="0"/>
    <n v="0"/>
    <n v="0"/>
    <n v="0"/>
    <n v="0"/>
    <n v="0"/>
    <n v="0"/>
    <n v="0"/>
    <x v="4"/>
  </r>
  <r>
    <n v="132"/>
    <n v="132"/>
    <n v="0"/>
    <n v="0"/>
    <n v="0"/>
    <n v="0"/>
    <n v="0"/>
    <n v="0"/>
    <n v="0"/>
    <n v="0"/>
    <n v="0"/>
    <n v="0"/>
    <x v="5"/>
  </r>
  <r>
    <n v="1299"/>
    <n v="1299"/>
    <n v="0"/>
    <n v="0"/>
    <n v="0"/>
    <n v="0"/>
    <n v="0"/>
    <n v="0"/>
    <n v="1299"/>
    <n v="1299"/>
    <n v="0"/>
    <n v="0"/>
    <x v="7"/>
  </r>
  <r>
    <n v="303"/>
    <n v="303"/>
    <n v="0"/>
    <n v="0"/>
    <n v="0"/>
    <n v="0"/>
    <n v="0"/>
    <n v="0"/>
    <n v="0"/>
    <n v="0"/>
    <n v="0"/>
    <n v="0"/>
    <x v="9"/>
  </r>
  <r>
    <n v="356"/>
    <n v="356"/>
    <n v="0"/>
    <n v="0"/>
    <n v="0"/>
    <n v="0"/>
    <n v="0"/>
    <n v="0"/>
    <n v="0"/>
    <n v="0"/>
    <n v="0"/>
    <n v="0"/>
    <x v="53"/>
  </r>
  <r>
    <n v="118"/>
    <n v="118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15"/>
  </r>
  <r>
    <n v="6592"/>
    <n v="0"/>
    <n v="6592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865"/>
    <n v="86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9"/>
  </r>
  <r>
    <n v="18583"/>
    <n v="18583"/>
    <n v="0"/>
    <n v="0"/>
    <n v="18583"/>
    <n v="18583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27"/>
  </r>
  <r>
    <n v="6130"/>
    <n v="613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2856"/>
    <n v="0"/>
    <n v="2856"/>
    <n v="0"/>
    <n v="0"/>
    <n v="0"/>
    <n v="0"/>
    <n v="0"/>
    <n v="0"/>
    <n v="0"/>
    <n v="0"/>
    <n v="0"/>
    <x v="58"/>
  </r>
  <r>
    <n v="57040"/>
    <n v="0"/>
    <n v="57040"/>
    <n v="0"/>
    <n v="57040"/>
    <n v="0"/>
    <n v="57040"/>
    <n v="0"/>
    <n v="0"/>
    <n v="0"/>
    <n v="0"/>
    <n v="0"/>
    <x v="63"/>
  </r>
  <r>
    <n v="1562"/>
    <n v="1562"/>
    <n v="0"/>
    <n v="0"/>
    <n v="0"/>
    <n v="0"/>
    <n v="0"/>
    <n v="0"/>
    <n v="0"/>
    <n v="0"/>
    <n v="0"/>
    <n v="0"/>
    <x v="51"/>
  </r>
  <r>
    <n v="434"/>
    <n v="434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66"/>
  </r>
  <r>
    <n v="414"/>
    <n v="0"/>
    <n v="414"/>
    <n v="0"/>
    <n v="0"/>
    <n v="0"/>
    <n v="0"/>
    <n v="0"/>
    <n v="0"/>
    <n v="0"/>
    <n v="0"/>
    <n v="0"/>
    <x v="62"/>
  </r>
  <r>
    <n v="13215"/>
    <n v="0"/>
    <n v="13215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5653"/>
    <n v="5653"/>
    <n v="0"/>
    <n v="0"/>
    <n v="0"/>
    <n v="0"/>
    <n v="0"/>
    <n v="0"/>
    <n v="5653"/>
    <n v="5653"/>
    <n v="0"/>
    <n v="0"/>
    <x v="40"/>
  </r>
  <r>
    <n v="1714"/>
    <n v="1714"/>
    <n v="0"/>
    <n v="0"/>
    <n v="0"/>
    <n v="0"/>
    <n v="0"/>
    <n v="0"/>
    <n v="1714"/>
    <n v="1714"/>
    <n v="0"/>
    <n v="0"/>
    <x v="41"/>
  </r>
  <r>
    <n v="139"/>
    <n v="139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43"/>
  </r>
  <r>
    <n v="518"/>
    <n v="518"/>
    <n v="0"/>
    <n v="0"/>
    <n v="0"/>
    <n v="0"/>
    <n v="0"/>
    <n v="0"/>
    <n v="518"/>
    <n v="518"/>
    <n v="0"/>
    <n v="0"/>
    <x v="1"/>
  </r>
  <r>
    <n v="310"/>
    <n v="310"/>
    <n v="0"/>
    <n v="0"/>
    <n v="0"/>
    <n v="0"/>
    <n v="0"/>
    <n v="0"/>
    <n v="0"/>
    <n v="0"/>
    <n v="0"/>
    <n v="0"/>
    <x v="2"/>
  </r>
  <r>
    <n v="176"/>
    <n v="17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40488"/>
    <n v="40488"/>
    <n v="0"/>
    <n v="0"/>
    <n v="0"/>
    <n v="0"/>
    <n v="0"/>
    <n v="0"/>
    <n v="40488"/>
    <n v="40488"/>
    <n v="0"/>
    <n v="0"/>
    <x v="5"/>
  </r>
  <r>
    <n v="10429"/>
    <n v="10429"/>
    <n v="0"/>
    <n v="0"/>
    <n v="0"/>
    <n v="0"/>
    <n v="0"/>
    <n v="0"/>
    <n v="0"/>
    <n v="0"/>
    <n v="0"/>
    <n v="0"/>
    <x v="7"/>
  </r>
  <r>
    <n v="5001"/>
    <n v="500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1"/>
  </r>
  <r>
    <n v="77"/>
    <n v="0"/>
    <n v="77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5"/>
  </r>
  <r>
    <n v="3661"/>
    <n v="3661"/>
    <n v="0"/>
    <n v="0"/>
    <n v="3661"/>
    <n v="3661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54"/>
  </r>
  <r>
    <n v="3036"/>
    <n v="3036"/>
    <n v="0"/>
    <n v="0"/>
    <n v="0"/>
    <n v="0"/>
    <n v="0"/>
    <n v="0"/>
    <n v="0"/>
    <n v="0"/>
    <n v="0"/>
    <n v="0"/>
    <x v="19"/>
  </r>
  <r>
    <n v="98"/>
    <n v="98"/>
    <n v="0"/>
    <n v="0"/>
    <n v="98"/>
    <n v="98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27"/>
  </r>
  <r>
    <n v="102"/>
    <n v="102"/>
    <n v="0"/>
    <n v="0"/>
    <n v="0"/>
    <n v="0"/>
    <n v="0"/>
    <n v="0"/>
    <n v="0"/>
    <n v="0"/>
    <n v="0"/>
    <n v="0"/>
    <x v="55"/>
  </r>
  <r>
    <n v="1328"/>
    <n v="1328"/>
    <n v="0"/>
    <n v="0"/>
    <n v="0"/>
    <n v="0"/>
    <n v="0"/>
    <n v="0"/>
    <n v="0"/>
    <n v="0"/>
    <n v="0"/>
    <n v="0"/>
    <x v="29"/>
  </r>
  <r>
    <n v="593"/>
    <n v="593"/>
    <n v="0"/>
    <n v="0"/>
    <n v="0"/>
    <n v="0"/>
    <n v="0"/>
    <n v="0"/>
    <n v="0"/>
    <n v="0"/>
    <n v="0"/>
    <n v="0"/>
    <x v="58"/>
  </r>
  <r>
    <n v="6313"/>
    <n v="6313"/>
    <n v="0"/>
    <n v="0"/>
    <n v="0"/>
    <n v="0"/>
    <n v="0"/>
    <n v="0"/>
    <n v="0"/>
    <n v="0"/>
    <n v="0"/>
    <n v="0"/>
    <x v="63"/>
  </r>
  <r>
    <n v="3271"/>
    <n v="0"/>
    <n v="0"/>
    <n v="3271"/>
    <n v="0"/>
    <n v="0"/>
    <n v="0"/>
    <n v="0"/>
    <n v="0"/>
    <n v="0"/>
    <n v="0"/>
    <n v="0"/>
    <x v="51"/>
  </r>
  <r>
    <n v="366"/>
    <n v="36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0"/>
    <n v="0"/>
    <n v="0"/>
    <n v="0"/>
    <x v="35"/>
  </r>
  <r>
    <n v="175"/>
    <n v="17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8"/>
  </r>
  <r>
    <n v="34"/>
    <n v="34"/>
    <n v="0"/>
    <n v="0"/>
    <n v="34"/>
    <n v="34"/>
    <n v="0"/>
    <n v="0"/>
    <n v="0"/>
    <n v="0"/>
    <n v="0"/>
    <n v="0"/>
    <x v="39"/>
  </r>
  <r>
    <n v="1532"/>
    <n v="1532"/>
    <n v="0"/>
    <n v="0"/>
    <n v="1532"/>
    <n v="1532"/>
    <n v="0"/>
    <n v="0"/>
    <n v="0"/>
    <n v="0"/>
    <n v="0"/>
    <n v="0"/>
    <x v="40"/>
  </r>
  <r>
    <n v="792"/>
    <n v="792"/>
    <n v="0"/>
    <n v="0"/>
    <n v="792"/>
    <n v="792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44"/>
  </r>
  <r>
    <n v="434"/>
    <n v="434"/>
    <n v="0"/>
    <n v="0"/>
    <n v="0"/>
    <n v="0"/>
    <n v="0"/>
    <n v="0"/>
    <n v="0"/>
    <n v="0"/>
    <n v="0"/>
    <n v="0"/>
    <x v="45"/>
  </r>
  <r>
    <n v="2841"/>
    <n v="2841"/>
    <n v="0"/>
    <n v="0"/>
    <n v="0"/>
    <n v="0"/>
    <n v="0"/>
    <n v="0"/>
    <n v="0"/>
    <n v="0"/>
    <n v="0"/>
    <n v="0"/>
    <x v="3"/>
  </r>
  <r>
    <n v="1642"/>
    <n v="0"/>
    <n v="1642"/>
    <n v="0"/>
    <n v="0"/>
    <n v="0"/>
    <n v="0"/>
    <n v="0"/>
    <n v="0"/>
    <n v="0"/>
    <n v="0"/>
    <n v="0"/>
    <x v="4"/>
  </r>
  <r>
    <n v="5244"/>
    <n v="0"/>
    <n v="5244"/>
    <n v="0"/>
    <n v="5244"/>
    <n v="0"/>
    <n v="5244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9071"/>
    <n v="9071"/>
    <n v="0"/>
    <n v="0"/>
    <n v="0"/>
    <n v="0"/>
    <n v="0"/>
    <n v="0"/>
    <n v="0"/>
    <n v="0"/>
    <n v="0"/>
    <n v="0"/>
    <x v="48"/>
  </r>
  <r>
    <n v="105"/>
    <n v="105"/>
    <n v="0"/>
    <n v="0"/>
    <n v="105"/>
    <n v="105"/>
    <n v="0"/>
    <n v="0"/>
    <n v="0"/>
    <n v="0"/>
    <n v="0"/>
    <n v="0"/>
    <x v="11"/>
  </r>
  <r>
    <n v="91"/>
    <n v="91"/>
    <n v="0"/>
    <n v="0"/>
    <n v="0"/>
    <n v="0"/>
    <n v="0"/>
    <n v="0"/>
    <n v="91"/>
    <n v="91"/>
    <n v="0"/>
    <n v="0"/>
    <x v="13"/>
  </r>
  <r>
    <n v="17"/>
    <n v="17"/>
    <n v="0"/>
    <n v="0"/>
    <n v="0"/>
    <n v="0"/>
    <n v="0"/>
    <n v="0"/>
    <n v="0"/>
    <n v="0"/>
    <n v="0"/>
    <n v="0"/>
    <x v="15"/>
  </r>
  <r>
    <n v="60"/>
    <n v="60"/>
    <n v="0"/>
    <n v="0"/>
    <n v="60"/>
    <n v="6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8855"/>
    <n v="8855"/>
    <n v="0"/>
    <n v="0"/>
    <n v="0"/>
    <n v="0"/>
    <n v="0"/>
    <n v="0"/>
    <n v="0"/>
    <n v="0"/>
    <n v="0"/>
    <n v="0"/>
    <x v="19"/>
  </r>
  <r>
    <n v="3355"/>
    <n v="3355"/>
    <n v="0"/>
    <n v="0"/>
    <n v="0"/>
    <n v="0"/>
    <n v="0"/>
    <n v="0"/>
    <n v="3355"/>
    <n v="3355"/>
    <n v="0"/>
    <n v="0"/>
    <x v="20"/>
  </r>
  <r>
    <n v="124"/>
    <n v="12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11149"/>
    <n v="11149"/>
    <n v="0"/>
    <n v="0"/>
    <n v="0"/>
    <n v="0"/>
    <n v="0"/>
    <n v="0"/>
    <n v="0"/>
    <n v="0"/>
    <n v="0"/>
    <n v="0"/>
    <x v="29"/>
  </r>
  <r>
    <n v="152"/>
    <n v="152"/>
    <n v="0"/>
    <n v="0"/>
    <n v="152"/>
    <n v="152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1"/>
  </r>
  <r>
    <n v="2311"/>
    <n v="2311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1237"/>
    <n v="1237"/>
    <n v="0"/>
    <n v="0"/>
    <n v="0"/>
    <n v="0"/>
    <n v="0"/>
    <n v="0"/>
    <n v="0"/>
    <n v="0"/>
    <n v="0"/>
    <n v="0"/>
    <x v="62"/>
  </r>
  <r>
    <n v="1542"/>
    <n v="0"/>
    <n v="1542"/>
    <n v="0"/>
    <n v="0"/>
    <n v="0"/>
    <n v="0"/>
    <n v="0"/>
    <n v="0"/>
    <n v="0"/>
    <n v="0"/>
    <n v="0"/>
    <x v="36"/>
  </r>
  <r>
    <n v="95"/>
    <n v="95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60"/>
  </r>
  <r>
    <n v="586"/>
    <n v="586"/>
    <n v="0"/>
    <n v="0"/>
    <n v="0"/>
    <n v="0"/>
    <n v="0"/>
    <n v="0"/>
    <n v="0"/>
    <n v="0"/>
    <n v="0"/>
    <n v="0"/>
    <x v="40"/>
  </r>
  <r>
    <n v="221"/>
    <n v="221"/>
    <n v="0"/>
    <n v="0"/>
    <n v="0"/>
    <n v="0"/>
    <n v="0"/>
    <n v="0"/>
    <n v="0"/>
    <n v="0"/>
    <n v="0"/>
    <n v="0"/>
    <x v="41"/>
  </r>
  <r>
    <n v="10201"/>
    <n v="10201"/>
    <n v="0"/>
    <n v="0"/>
    <n v="0"/>
    <n v="0"/>
    <n v="0"/>
    <n v="0"/>
    <n v="0"/>
    <n v="0"/>
    <n v="0"/>
    <n v="0"/>
    <x v="42"/>
  </r>
  <r>
    <n v="7"/>
    <n v="7"/>
    <n v="0"/>
    <n v="0"/>
    <n v="7"/>
    <n v="7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1427"/>
    <n v="1427"/>
    <n v="0"/>
    <n v="0"/>
    <n v="0"/>
    <n v="0"/>
    <n v="0"/>
    <n v="0"/>
    <n v="0"/>
    <n v="0"/>
    <n v="0"/>
    <n v="0"/>
    <x v="3"/>
  </r>
  <r>
    <n v="6561"/>
    <n v="0"/>
    <n v="6561"/>
    <n v="0"/>
    <n v="0"/>
    <n v="0"/>
    <n v="0"/>
    <n v="0"/>
    <n v="0"/>
    <n v="0"/>
    <n v="0"/>
    <n v="0"/>
    <x v="4"/>
  </r>
  <r>
    <n v="13"/>
    <n v="13"/>
    <n v="0"/>
    <n v="0"/>
    <n v="13"/>
    <n v="13"/>
    <n v="0"/>
    <n v="0"/>
    <n v="0"/>
    <n v="0"/>
    <n v="0"/>
    <n v="0"/>
    <x v="5"/>
  </r>
  <r>
    <n v="8411"/>
    <n v="8411"/>
    <n v="0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30"/>
    <n v="30"/>
    <n v="0"/>
    <n v="0"/>
    <x v="65"/>
  </r>
  <r>
    <n v="1816"/>
    <n v="181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11258"/>
    <n v="11258"/>
    <n v="0"/>
    <n v="0"/>
    <n v="11258"/>
    <n v="11258"/>
    <n v="0"/>
    <n v="0"/>
    <n v="0"/>
    <n v="0"/>
    <n v="0"/>
    <n v="0"/>
    <x v="16"/>
  </r>
  <r>
    <n v="59471"/>
    <n v="59471"/>
    <n v="0"/>
    <n v="0"/>
    <n v="0"/>
    <n v="0"/>
    <n v="0"/>
    <n v="0"/>
    <n v="59471"/>
    <n v="59471"/>
    <n v="0"/>
    <n v="0"/>
    <x v="17"/>
  </r>
  <r>
    <n v="20"/>
    <n v="20"/>
    <n v="0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0"/>
    <n v="0"/>
    <n v="0"/>
    <n v="0"/>
    <x v="19"/>
  </r>
  <r>
    <n v="613"/>
    <n v="613"/>
    <n v="0"/>
    <n v="0"/>
    <n v="613"/>
    <n v="613"/>
    <n v="0"/>
    <n v="0"/>
    <n v="0"/>
    <n v="0"/>
    <n v="0"/>
    <n v="0"/>
    <x v="20"/>
  </r>
  <r>
    <n v="4959"/>
    <n v="4959"/>
    <n v="0"/>
    <n v="0"/>
    <n v="0"/>
    <n v="0"/>
    <n v="0"/>
    <n v="0"/>
    <n v="4959"/>
    <n v="4959"/>
    <n v="0"/>
    <n v="0"/>
    <x v="25"/>
  </r>
  <r>
    <n v="94"/>
    <n v="94"/>
    <n v="0"/>
    <n v="0"/>
    <n v="0"/>
    <n v="0"/>
    <n v="0"/>
    <n v="0"/>
    <n v="94"/>
    <n v="94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167"/>
    <n v="167"/>
    <n v="0"/>
    <n v="0"/>
    <x v="58"/>
  </r>
  <r>
    <n v="13923"/>
    <n v="13923"/>
    <n v="0"/>
    <n v="0"/>
    <n v="0"/>
    <n v="0"/>
    <n v="0"/>
    <n v="0"/>
    <n v="13923"/>
    <n v="13923"/>
    <n v="0"/>
    <n v="0"/>
    <x v="63"/>
  </r>
  <r>
    <n v="5117"/>
    <n v="5117"/>
    <n v="0"/>
    <n v="0"/>
    <n v="5117"/>
    <n v="5117"/>
    <n v="0"/>
    <n v="0"/>
    <n v="0"/>
    <n v="0"/>
    <n v="0"/>
    <n v="0"/>
    <x v="51"/>
  </r>
  <r>
    <n v="2026"/>
    <n v="2026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52"/>
  </r>
  <r>
    <n v="22108"/>
    <n v="0"/>
    <n v="22108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28"/>
    <n v="28"/>
    <n v="0"/>
    <n v="0"/>
    <n v="0"/>
    <n v="0"/>
    <n v="0"/>
    <n v="0"/>
    <n v="28"/>
    <n v="28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7256"/>
    <n v="0"/>
    <n v="7256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41"/>
  </r>
  <r>
    <n v="4625"/>
    <n v="0"/>
    <n v="4625"/>
    <n v="0"/>
    <n v="0"/>
    <n v="0"/>
    <n v="0"/>
    <n v="0"/>
    <n v="0"/>
    <n v="0"/>
    <n v="0"/>
    <n v="0"/>
    <x v="42"/>
  </r>
  <r>
    <n v="1017"/>
    <n v="1017"/>
    <n v="0"/>
    <n v="0"/>
    <n v="1017"/>
    <n v="1017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69"/>
  </r>
  <r>
    <n v="2329"/>
    <n v="2329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29"/>
    <n v="29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5"/>
  </r>
  <r>
    <n v="98"/>
    <n v="98"/>
    <n v="0"/>
    <n v="0"/>
    <n v="0"/>
    <n v="0"/>
    <n v="0"/>
    <n v="0"/>
    <n v="0"/>
    <n v="0"/>
    <n v="0"/>
    <n v="0"/>
    <x v="16"/>
  </r>
  <r>
    <n v="285"/>
    <n v="285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50"/>
  </r>
  <r>
    <n v="2319"/>
    <n v="0"/>
    <n v="2319"/>
    <n v="0"/>
    <n v="0"/>
    <n v="0"/>
    <n v="0"/>
    <n v="0"/>
    <n v="0"/>
    <n v="0"/>
    <n v="0"/>
    <n v="0"/>
    <x v="19"/>
  </r>
  <r>
    <n v="2185"/>
    <n v="0"/>
    <n v="2185"/>
    <n v="0"/>
    <n v="2185"/>
    <n v="0"/>
    <n v="2185"/>
    <n v="0"/>
    <n v="0"/>
    <n v="0"/>
    <n v="0"/>
    <n v="0"/>
    <x v="20"/>
  </r>
  <r>
    <n v="1682"/>
    <n v="0"/>
    <n v="1682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3824"/>
    <n v="0"/>
    <n v="3824"/>
    <n v="0"/>
    <n v="0"/>
    <n v="0"/>
    <n v="0"/>
    <n v="0"/>
    <n v="0"/>
    <n v="0"/>
    <n v="0"/>
    <n v="0"/>
    <x v="29"/>
  </r>
  <r>
    <n v="274"/>
    <n v="274"/>
    <n v="0"/>
    <n v="0"/>
    <n v="0"/>
    <n v="0"/>
    <n v="0"/>
    <n v="0"/>
    <n v="0"/>
    <n v="0"/>
    <n v="0"/>
    <n v="0"/>
    <x v="30"/>
  </r>
  <r>
    <n v="675"/>
    <n v="675"/>
    <n v="0"/>
    <n v="0"/>
    <n v="0"/>
    <n v="0"/>
    <n v="0"/>
    <n v="0"/>
    <n v="0"/>
    <n v="0"/>
    <n v="0"/>
    <n v="0"/>
    <x v="63"/>
  </r>
  <r>
    <n v="26"/>
    <n v="26"/>
    <n v="0"/>
    <n v="0"/>
    <n v="0"/>
    <n v="0"/>
    <n v="0"/>
    <n v="0"/>
    <n v="0"/>
    <n v="0"/>
    <n v="0"/>
    <n v="0"/>
    <x v="59"/>
  </r>
  <r>
    <n v="7"/>
    <n v="0"/>
    <n v="7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2"/>
  </r>
  <r>
    <n v="12446"/>
    <n v="0"/>
    <n v="12446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697"/>
    <n v="697"/>
    <n v="0"/>
    <n v="0"/>
    <n v="697"/>
    <n v="697"/>
    <n v="0"/>
    <n v="0"/>
    <n v="0"/>
    <n v="0"/>
    <n v="0"/>
    <n v="0"/>
    <x v="39"/>
  </r>
  <r>
    <n v="10853"/>
    <n v="0"/>
    <n v="10853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5"/>
  </r>
  <r>
    <n v="22873"/>
    <n v="22873"/>
    <n v="0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2956"/>
    <n v="32956"/>
    <n v="0"/>
    <n v="0"/>
    <n v="0"/>
    <n v="0"/>
    <n v="0"/>
    <n v="0"/>
    <n v="0"/>
    <n v="0"/>
    <n v="0"/>
    <n v="0"/>
    <x v="7"/>
  </r>
  <r>
    <n v="525"/>
    <n v="525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3"/>
  </r>
  <r>
    <n v="801"/>
    <n v="801"/>
    <n v="0"/>
    <n v="0"/>
    <n v="0"/>
    <n v="0"/>
    <n v="0"/>
    <n v="0"/>
    <n v="0"/>
    <n v="0"/>
    <n v="0"/>
    <n v="0"/>
    <x v="15"/>
  </r>
  <r>
    <n v="4821"/>
    <n v="0"/>
    <n v="4821"/>
    <n v="0"/>
    <n v="0"/>
    <n v="0"/>
    <n v="0"/>
    <n v="0"/>
    <n v="0"/>
    <n v="0"/>
    <n v="0"/>
    <n v="0"/>
    <x v="16"/>
  </r>
  <r>
    <n v="1415"/>
    <n v="1415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19"/>
  </r>
  <r>
    <n v="812"/>
    <n v="812"/>
    <n v="0"/>
    <n v="0"/>
    <n v="0"/>
    <n v="0"/>
    <n v="0"/>
    <n v="0"/>
    <n v="0"/>
    <n v="0"/>
    <n v="0"/>
    <n v="0"/>
    <x v="20"/>
  </r>
  <r>
    <n v="241"/>
    <n v="241"/>
    <n v="0"/>
    <n v="0"/>
    <n v="241"/>
    <n v="241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817"/>
    <n v="817"/>
    <n v="0"/>
    <n v="0"/>
    <n v="0"/>
    <n v="0"/>
    <n v="0"/>
    <n v="0"/>
    <n v="0"/>
    <n v="0"/>
    <n v="0"/>
    <n v="0"/>
    <x v="28"/>
  </r>
  <r>
    <n v="9558"/>
    <n v="0"/>
    <n v="9558"/>
    <n v="0"/>
    <n v="9558"/>
    <n v="0"/>
    <n v="9558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30"/>
  </r>
  <r>
    <n v="301"/>
    <n v="301"/>
    <n v="0"/>
    <n v="0"/>
    <n v="0"/>
    <n v="0"/>
    <n v="0"/>
    <n v="0"/>
    <n v="301"/>
    <n v="301"/>
    <n v="0"/>
    <n v="0"/>
    <x v="31"/>
  </r>
  <r>
    <n v="37"/>
    <n v="37"/>
    <n v="0"/>
    <n v="0"/>
    <n v="0"/>
    <n v="0"/>
    <n v="0"/>
    <n v="0"/>
    <n v="0"/>
    <n v="0"/>
    <n v="0"/>
    <n v="0"/>
    <x v="59"/>
  </r>
  <r>
    <n v="64"/>
    <n v="64"/>
    <n v="0"/>
    <n v="0"/>
    <n v="64"/>
    <n v="64"/>
    <n v="0"/>
    <n v="0"/>
    <n v="0"/>
    <n v="0"/>
    <n v="0"/>
    <n v="0"/>
    <x v="33"/>
  </r>
  <r>
    <n v="1477"/>
    <n v="1477"/>
    <n v="0"/>
    <n v="0"/>
    <n v="1477"/>
    <n v="1477"/>
    <n v="0"/>
    <n v="0"/>
    <n v="0"/>
    <n v="0"/>
    <n v="0"/>
    <n v="0"/>
    <x v="61"/>
  </r>
  <r>
    <n v="335"/>
    <n v="335"/>
    <n v="0"/>
    <n v="0"/>
    <n v="0"/>
    <n v="0"/>
    <n v="0"/>
    <n v="0"/>
    <n v="0"/>
    <n v="0"/>
    <n v="0"/>
    <n v="0"/>
    <x v="52"/>
  </r>
  <r>
    <n v="39"/>
    <n v="39"/>
    <n v="0"/>
    <n v="0"/>
    <n v="39"/>
    <n v="39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99"/>
    <n v="29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6522"/>
    <n v="16522"/>
    <n v="0"/>
    <n v="0"/>
    <n v="0"/>
    <n v="0"/>
    <n v="0"/>
    <n v="0"/>
    <n v="0"/>
    <n v="0"/>
    <n v="0"/>
    <n v="0"/>
    <x v="40"/>
  </r>
  <r>
    <n v="4515"/>
    <n v="4515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10"/>
    <n v="10"/>
    <n v="0"/>
    <n v="0"/>
    <n v="10"/>
    <n v="1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4"/>
  </r>
  <r>
    <n v="739"/>
    <n v="739"/>
    <n v="0"/>
    <n v="0"/>
    <n v="0"/>
    <n v="0"/>
    <n v="0"/>
    <n v="0"/>
    <n v="0"/>
    <n v="0"/>
    <n v="0"/>
    <n v="0"/>
    <x v="45"/>
  </r>
  <r>
    <n v="11303"/>
    <n v="11303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331"/>
    <n v="331"/>
    <n v="0"/>
    <n v="0"/>
    <n v="331"/>
    <n v="331"/>
    <n v="0"/>
    <n v="0"/>
    <n v="0"/>
    <n v="0"/>
    <n v="0"/>
    <n v="0"/>
    <x v="5"/>
  </r>
  <r>
    <n v="2179"/>
    <n v="2179"/>
    <n v="0"/>
    <n v="0"/>
    <n v="0"/>
    <n v="0"/>
    <n v="0"/>
    <n v="0"/>
    <n v="0"/>
    <n v="0"/>
    <n v="0"/>
    <n v="0"/>
    <x v="7"/>
  </r>
  <r>
    <n v="6122"/>
    <n v="6122"/>
    <n v="0"/>
    <n v="0"/>
    <n v="0"/>
    <n v="0"/>
    <n v="0"/>
    <n v="0"/>
    <n v="0"/>
    <n v="0"/>
    <n v="0"/>
    <n v="0"/>
    <x v="48"/>
  </r>
  <r>
    <n v="212"/>
    <n v="0"/>
    <n v="212"/>
    <n v="0"/>
    <n v="0"/>
    <n v="0"/>
    <n v="0"/>
    <n v="0"/>
    <n v="0"/>
    <n v="0"/>
    <n v="0"/>
    <n v="0"/>
    <x v="65"/>
  </r>
  <r>
    <n v="182"/>
    <n v="182"/>
    <n v="0"/>
    <n v="0"/>
    <n v="0"/>
    <n v="0"/>
    <n v="0"/>
    <n v="0"/>
    <n v="0"/>
    <n v="0"/>
    <n v="0"/>
    <n v="0"/>
    <x v="13"/>
  </r>
  <r>
    <n v="232"/>
    <n v="232"/>
    <n v="0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169"/>
    <n v="169"/>
    <n v="0"/>
    <n v="0"/>
    <x v="16"/>
  </r>
  <r>
    <n v="290"/>
    <n v="290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140"/>
    <n v="140"/>
    <n v="0"/>
    <n v="0"/>
    <x v="54"/>
  </r>
  <r>
    <n v="2461"/>
    <n v="2461"/>
    <n v="0"/>
    <n v="0"/>
    <n v="0"/>
    <n v="0"/>
    <n v="0"/>
    <n v="0"/>
    <n v="0"/>
    <n v="0"/>
    <n v="0"/>
    <n v="0"/>
    <x v="19"/>
  </r>
  <r>
    <n v="3541"/>
    <n v="3541"/>
    <n v="0"/>
    <n v="0"/>
    <n v="0"/>
    <n v="0"/>
    <n v="0"/>
    <n v="0"/>
    <n v="3541"/>
    <n v="3541"/>
    <n v="0"/>
    <n v="0"/>
    <x v="20"/>
  </r>
  <r>
    <n v="1384"/>
    <n v="1384"/>
    <n v="0"/>
    <n v="0"/>
    <n v="0"/>
    <n v="0"/>
    <n v="0"/>
    <n v="0"/>
    <n v="0"/>
    <n v="0"/>
    <n v="0"/>
    <n v="0"/>
    <x v="25"/>
  </r>
  <r>
    <n v="30"/>
    <n v="30"/>
    <n v="0"/>
    <n v="0"/>
    <n v="30"/>
    <n v="30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28"/>
  </r>
  <r>
    <n v="12070"/>
    <n v="12070"/>
    <n v="0"/>
    <n v="0"/>
    <n v="0"/>
    <n v="0"/>
    <n v="0"/>
    <n v="0"/>
    <n v="0"/>
    <n v="0"/>
    <n v="0"/>
    <n v="0"/>
    <x v="29"/>
  </r>
  <r>
    <n v="14302"/>
    <n v="1430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9"/>
  </r>
  <r>
    <n v="6744"/>
    <n v="6744"/>
    <n v="0"/>
    <n v="0"/>
    <n v="0"/>
    <n v="0"/>
    <n v="0"/>
    <n v="0"/>
    <n v="0"/>
    <n v="0"/>
    <n v="0"/>
    <n v="0"/>
    <x v="33"/>
  </r>
  <r>
    <n v="292"/>
    <n v="29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2"/>
  </r>
  <r>
    <n v="608"/>
    <n v="608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17"/>
    <n v="17"/>
    <n v="0"/>
    <n v="0"/>
    <x v="37"/>
  </r>
  <r>
    <n v="93"/>
    <n v="9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9"/>
    <n v="9"/>
    <n v="0"/>
    <n v="0"/>
    <x v="39"/>
  </r>
  <r>
    <n v="219"/>
    <n v="219"/>
    <n v="0"/>
    <n v="0"/>
    <n v="0"/>
    <n v="0"/>
    <n v="0"/>
    <n v="0"/>
    <n v="0"/>
    <n v="0"/>
    <n v="0"/>
    <n v="0"/>
    <x v="40"/>
  </r>
  <r>
    <n v="700"/>
    <n v="0"/>
    <n v="70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6396"/>
    <n v="16396"/>
    <n v="0"/>
    <n v="0"/>
    <n v="0"/>
    <n v="0"/>
    <n v="0"/>
    <n v="0"/>
    <n v="16396"/>
    <n v="16396"/>
    <n v="0"/>
    <n v="0"/>
    <x v="44"/>
  </r>
  <r>
    <n v="55"/>
    <n v="55"/>
    <n v="0"/>
    <n v="0"/>
    <n v="0"/>
    <n v="0"/>
    <n v="0"/>
    <n v="0"/>
    <n v="0"/>
    <n v="0"/>
    <n v="0"/>
    <n v="0"/>
    <x v="2"/>
  </r>
  <r>
    <n v="5383"/>
    <n v="5383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4"/>
  </r>
  <r>
    <n v="4711"/>
    <n v="4711"/>
    <n v="0"/>
    <n v="0"/>
    <n v="0"/>
    <n v="0"/>
    <n v="0"/>
    <n v="0"/>
    <n v="0"/>
    <n v="0"/>
    <n v="0"/>
    <n v="0"/>
    <x v="5"/>
  </r>
  <r>
    <n v="228"/>
    <n v="228"/>
    <n v="0"/>
    <n v="0"/>
    <n v="0"/>
    <n v="0"/>
    <n v="0"/>
    <n v="0"/>
    <n v="228"/>
    <n v="228"/>
    <n v="0"/>
    <n v="0"/>
    <x v="7"/>
  </r>
  <r>
    <n v="2164"/>
    <n v="0"/>
    <n v="2164"/>
    <n v="0"/>
    <n v="2164"/>
    <n v="0"/>
    <n v="2164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15"/>
  </r>
  <r>
    <n v="340"/>
    <n v="340"/>
    <n v="0"/>
    <n v="0"/>
    <n v="0"/>
    <n v="0"/>
    <n v="0"/>
    <n v="0"/>
    <n v="0"/>
    <n v="0"/>
    <n v="0"/>
    <n v="0"/>
    <x v="16"/>
  </r>
  <r>
    <n v="1789"/>
    <n v="1789"/>
    <n v="0"/>
    <n v="0"/>
    <n v="0"/>
    <n v="0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19"/>
  </r>
  <r>
    <n v="227"/>
    <n v="227"/>
    <n v="0"/>
    <n v="0"/>
    <n v="0"/>
    <n v="0"/>
    <n v="0"/>
    <n v="0"/>
    <n v="0"/>
    <n v="0"/>
    <n v="0"/>
    <n v="0"/>
    <x v="20"/>
  </r>
  <r>
    <n v="2132"/>
    <n v="2132"/>
    <n v="0"/>
    <n v="0"/>
    <n v="2132"/>
    <n v="2132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28"/>
  </r>
  <r>
    <n v="11526"/>
    <n v="0"/>
    <n v="11526"/>
    <n v="0"/>
    <n v="0"/>
    <n v="0"/>
    <n v="0"/>
    <n v="0"/>
    <n v="0"/>
    <n v="0"/>
    <n v="0"/>
    <n v="0"/>
    <x v="29"/>
  </r>
  <r>
    <n v="196"/>
    <n v="196"/>
    <n v="0"/>
    <n v="0"/>
    <n v="0"/>
    <n v="0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1"/>
  </r>
  <r>
    <n v="29"/>
    <n v="0"/>
    <n v="29"/>
    <n v="0"/>
    <n v="0"/>
    <n v="0"/>
    <n v="0"/>
    <n v="0"/>
    <n v="0"/>
    <n v="0"/>
    <n v="0"/>
    <n v="0"/>
    <x v="33"/>
  </r>
  <r>
    <n v="1732"/>
    <n v="1732"/>
    <n v="0"/>
    <n v="0"/>
    <n v="0"/>
    <n v="0"/>
    <n v="0"/>
    <n v="0"/>
    <n v="1732"/>
    <n v="1732"/>
    <n v="0"/>
    <n v="0"/>
    <x v="34"/>
  </r>
  <r>
    <n v="1635"/>
    <n v="0"/>
    <n v="1635"/>
    <n v="0"/>
    <n v="0"/>
    <n v="0"/>
    <n v="0"/>
    <n v="0"/>
    <n v="0"/>
    <n v="0"/>
    <n v="0"/>
    <n v="0"/>
    <x v="64"/>
  </r>
  <r>
    <n v="28"/>
    <n v="28"/>
    <n v="0"/>
    <n v="0"/>
    <n v="0"/>
    <n v="0"/>
    <n v="0"/>
    <n v="0"/>
    <n v="0"/>
    <n v="0"/>
    <n v="0"/>
    <n v="0"/>
    <x v="36"/>
  </r>
  <r>
    <n v="43"/>
    <n v="43"/>
    <n v="0"/>
    <n v="0"/>
    <n v="0"/>
    <n v="0"/>
    <n v="0"/>
    <n v="0"/>
    <n v="43"/>
    <n v="43"/>
    <n v="0"/>
    <n v="0"/>
    <x v="37"/>
  </r>
  <r>
    <n v="66"/>
    <n v="66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60"/>
  </r>
  <r>
    <n v="2558"/>
    <n v="255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710"/>
    <n v="710"/>
    <n v="0"/>
    <n v="0"/>
    <n v="0"/>
    <n v="0"/>
    <n v="0"/>
    <n v="0"/>
    <n v="0"/>
    <n v="0"/>
    <n v="0"/>
    <n v="0"/>
    <x v="42"/>
  </r>
  <r>
    <n v="2751"/>
    <n v="0"/>
    <n v="2751"/>
    <n v="0"/>
    <n v="0"/>
    <n v="0"/>
    <n v="0"/>
    <n v="0"/>
    <n v="2751"/>
    <n v="0"/>
    <n v="2751"/>
    <n v="0"/>
    <x v="0"/>
  </r>
  <r>
    <n v="111"/>
    <n v="111"/>
    <n v="0"/>
    <n v="0"/>
    <n v="0"/>
    <n v="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2"/>
  </r>
  <r>
    <n v="726"/>
    <n v="726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4"/>
  </r>
  <r>
    <n v="7024"/>
    <n v="7024"/>
    <n v="0"/>
    <n v="0"/>
    <n v="0"/>
    <n v="0"/>
    <n v="0"/>
    <n v="0"/>
    <n v="7024"/>
    <n v="7024"/>
    <n v="0"/>
    <n v="0"/>
    <x v="5"/>
  </r>
  <r>
    <n v="76"/>
    <n v="76"/>
    <n v="0"/>
    <n v="0"/>
    <n v="0"/>
    <n v="0"/>
    <n v="0"/>
    <n v="0"/>
    <n v="0"/>
    <n v="0"/>
    <n v="0"/>
    <n v="0"/>
    <x v="7"/>
  </r>
  <r>
    <n v="4105"/>
    <n v="4105"/>
    <n v="0"/>
    <n v="0"/>
    <n v="0"/>
    <n v="0"/>
    <n v="0"/>
    <n v="0"/>
    <n v="4105"/>
    <n v="4105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9279"/>
    <n v="9279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30"/>
  </r>
  <r>
    <n v="218"/>
    <n v="218"/>
    <n v="0"/>
    <n v="0"/>
    <n v="218"/>
    <n v="218"/>
    <n v="0"/>
    <n v="0"/>
    <n v="0"/>
    <n v="0"/>
    <n v="0"/>
    <n v="0"/>
    <x v="63"/>
  </r>
  <r>
    <n v="113"/>
    <n v="113"/>
    <n v="0"/>
    <n v="0"/>
    <n v="0"/>
    <n v="0"/>
    <n v="0"/>
    <n v="0"/>
    <n v="0"/>
    <n v="0"/>
    <n v="0"/>
    <n v="0"/>
    <x v="59"/>
  </r>
  <r>
    <n v="1104"/>
    <n v="0"/>
    <n v="1104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3398"/>
    <n v="3398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67"/>
    <n v="67"/>
    <n v="0"/>
    <n v="0"/>
    <n v="0"/>
    <n v="0"/>
    <n v="0"/>
    <n v="0"/>
    <n v="0"/>
    <n v="0"/>
    <n v="0"/>
    <n v="0"/>
    <x v="38"/>
  </r>
  <r>
    <n v="439"/>
    <n v="439"/>
    <n v="0"/>
    <n v="0"/>
    <n v="0"/>
    <n v="0"/>
    <n v="0"/>
    <n v="0"/>
    <n v="439"/>
    <n v="439"/>
    <n v="0"/>
    <n v="0"/>
    <x v="39"/>
  </r>
  <r>
    <n v="3331"/>
    <n v="0"/>
    <n v="3331"/>
    <n v="0"/>
    <n v="0"/>
    <n v="0"/>
    <n v="0"/>
    <n v="0"/>
    <n v="0"/>
    <n v="0"/>
    <n v="0"/>
    <n v="0"/>
    <x v="40"/>
  </r>
  <r>
    <n v="2005"/>
    <n v="0"/>
    <n v="2005"/>
    <n v="0"/>
    <n v="0"/>
    <n v="0"/>
    <n v="0"/>
    <n v="0"/>
    <n v="0"/>
    <n v="0"/>
    <n v="0"/>
    <n v="0"/>
    <x v="41"/>
  </r>
  <r>
    <n v="494"/>
    <n v="494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3"/>
  </r>
  <r>
    <n v="920"/>
    <n v="920"/>
    <n v="0"/>
    <n v="0"/>
    <n v="0"/>
    <n v="0"/>
    <n v="0"/>
    <n v="0"/>
    <n v="0"/>
    <n v="0"/>
    <n v="0"/>
    <n v="0"/>
    <x v="44"/>
  </r>
  <r>
    <n v="7647"/>
    <n v="0"/>
    <n v="7647"/>
    <n v="0"/>
    <n v="0"/>
    <n v="0"/>
    <n v="0"/>
    <n v="0"/>
    <n v="0"/>
    <n v="0"/>
    <n v="0"/>
    <n v="0"/>
    <x v="45"/>
  </r>
  <r>
    <n v="1360"/>
    <n v="1360"/>
    <n v="0"/>
    <n v="0"/>
    <n v="1360"/>
    <n v="136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71"/>
  </r>
  <r>
    <n v="5"/>
    <n v="5"/>
    <n v="0"/>
    <n v="0"/>
    <n v="0"/>
    <n v="0"/>
    <n v="0"/>
    <n v="0"/>
    <n v="0"/>
    <n v="0"/>
    <n v="0"/>
    <n v="0"/>
    <x v="69"/>
  </r>
  <r>
    <n v="79"/>
    <n v="0"/>
    <n v="79"/>
    <n v="0"/>
    <n v="0"/>
    <n v="0"/>
    <n v="0"/>
    <n v="0"/>
    <n v="0"/>
    <n v="0"/>
    <n v="0"/>
    <n v="0"/>
    <x v="7"/>
  </r>
  <r>
    <n v="106"/>
    <n v="106"/>
    <n v="0"/>
    <n v="0"/>
    <n v="0"/>
    <n v="0"/>
    <n v="0"/>
    <n v="0"/>
    <n v="0"/>
    <n v="0"/>
    <n v="0"/>
    <n v="0"/>
    <x v="48"/>
  </r>
  <r>
    <n v="8069"/>
    <n v="8069"/>
    <n v="0"/>
    <n v="0"/>
    <n v="8069"/>
    <n v="8069"/>
    <n v="0"/>
    <n v="0"/>
    <n v="0"/>
    <n v="0"/>
    <n v="0"/>
    <n v="0"/>
    <x v="53"/>
  </r>
  <r>
    <n v="228"/>
    <n v="228"/>
    <n v="0"/>
    <n v="0"/>
    <n v="0"/>
    <n v="0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15"/>
  </r>
  <r>
    <n v="13243"/>
    <n v="13243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2455"/>
    <n v="2455"/>
    <n v="0"/>
    <n v="0"/>
    <n v="0"/>
    <n v="0"/>
    <n v="0"/>
    <n v="0"/>
    <n v="0"/>
    <n v="0"/>
    <n v="0"/>
    <n v="0"/>
    <x v="19"/>
  </r>
  <r>
    <n v="5590"/>
    <n v="5590"/>
    <n v="0"/>
    <n v="0"/>
    <n v="5590"/>
    <n v="5590"/>
    <n v="0"/>
    <n v="0"/>
    <n v="0"/>
    <n v="0"/>
    <n v="0"/>
    <n v="0"/>
    <x v="20"/>
  </r>
  <r>
    <n v="88"/>
    <n v="88"/>
    <n v="0"/>
    <n v="0"/>
    <n v="0"/>
    <n v="0"/>
    <n v="0"/>
    <n v="0"/>
    <n v="0"/>
    <n v="0"/>
    <n v="0"/>
    <n v="0"/>
    <x v="25"/>
  </r>
  <r>
    <n v="1709"/>
    <n v="0"/>
    <n v="1709"/>
    <n v="0"/>
    <n v="0"/>
    <n v="0"/>
    <n v="0"/>
    <n v="0"/>
    <n v="1709"/>
    <n v="0"/>
    <n v="1709"/>
    <n v="0"/>
    <x v="27"/>
  </r>
  <r>
    <n v="98"/>
    <n v="98"/>
    <n v="0"/>
    <n v="0"/>
    <n v="0"/>
    <n v="0"/>
    <n v="0"/>
    <n v="0"/>
    <n v="0"/>
    <n v="0"/>
    <n v="0"/>
    <n v="0"/>
    <x v="55"/>
  </r>
  <r>
    <n v="169"/>
    <n v="169"/>
    <n v="0"/>
    <n v="0"/>
    <n v="0"/>
    <n v="0"/>
    <n v="0"/>
    <n v="0"/>
    <n v="0"/>
    <n v="0"/>
    <n v="0"/>
    <n v="0"/>
    <x v="29"/>
  </r>
  <r>
    <n v="41271"/>
    <n v="41271"/>
    <n v="0"/>
    <n v="0"/>
    <n v="41271"/>
    <n v="41271"/>
    <n v="0"/>
    <n v="0"/>
    <n v="0"/>
    <n v="0"/>
    <n v="0"/>
    <n v="0"/>
    <x v="30"/>
  </r>
  <r>
    <n v="152"/>
    <n v="152"/>
    <n v="0"/>
    <n v="0"/>
    <n v="0"/>
    <n v="0"/>
    <n v="0"/>
    <n v="0"/>
    <n v="0"/>
    <n v="0"/>
    <n v="0"/>
    <n v="0"/>
    <x v="63"/>
  </r>
  <r>
    <n v="163"/>
    <n v="16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3"/>
  </r>
  <r>
    <n v="3265"/>
    <n v="0"/>
    <n v="3265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52"/>
  </r>
  <r>
    <n v="6014"/>
    <n v="6014"/>
    <n v="0"/>
    <n v="0"/>
    <n v="6014"/>
    <n v="6014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076"/>
    <n v="2076"/>
    <n v="0"/>
    <n v="0"/>
    <n v="2076"/>
    <n v="2076"/>
    <n v="0"/>
    <n v="0"/>
    <n v="0"/>
    <n v="0"/>
    <n v="0"/>
    <n v="0"/>
    <x v="40"/>
  </r>
  <r>
    <n v="36"/>
    <n v="36"/>
    <n v="0"/>
    <n v="0"/>
    <n v="0"/>
    <n v="0"/>
    <n v="0"/>
    <n v="0"/>
    <n v="36"/>
    <n v="36"/>
    <n v="0"/>
    <n v="0"/>
    <x v="41"/>
  </r>
  <r>
    <n v="115"/>
    <n v="11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637"/>
    <n v="0"/>
    <n v="637"/>
    <n v="0"/>
    <n v="0"/>
    <n v="0"/>
    <n v="0"/>
    <n v="0"/>
    <n v="637"/>
    <n v="0"/>
    <n v="637"/>
    <n v="0"/>
    <x v="1"/>
  </r>
  <r>
    <n v="53105"/>
    <n v="53105"/>
    <n v="0"/>
    <n v="0"/>
    <n v="53105"/>
    <n v="53105"/>
    <n v="0"/>
    <n v="0"/>
    <n v="0"/>
    <n v="0"/>
    <n v="0"/>
    <n v="0"/>
    <x v="45"/>
  </r>
  <r>
    <n v="258"/>
    <n v="258"/>
    <n v="0"/>
    <n v="0"/>
    <n v="0"/>
    <n v="0"/>
    <n v="0"/>
    <n v="0"/>
    <n v="0"/>
    <n v="0"/>
    <n v="0"/>
    <n v="0"/>
    <x v="46"/>
  </r>
  <r>
    <n v="1131"/>
    <n v="1131"/>
    <n v="0"/>
    <n v="0"/>
    <n v="0"/>
    <n v="0"/>
    <n v="0"/>
    <n v="0"/>
    <n v="1131"/>
    <n v="1131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9"/>
  </r>
  <r>
    <n v="60"/>
    <n v="0"/>
    <n v="6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227"/>
    <n v="227"/>
    <n v="0"/>
    <n v="0"/>
    <n v="227"/>
    <n v="227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16"/>
  </r>
  <r>
    <n v="2234"/>
    <n v="2234"/>
    <n v="0"/>
    <n v="0"/>
    <n v="0"/>
    <n v="0"/>
    <n v="0"/>
    <n v="0"/>
    <n v="0"/>
    <n v="0"/>
    <n v="0"/>
    <n v="0"/>
    <x v="17"/>
  </r>
  <r>
    <n v="27"/>
    <n v="0"/>
    <n v="27"/>
    <n v="0"/>
    <n v="0"/>
    <n v="0"/>
    <n v="0"/>
    <n v="0"/>
    <n v="0"/>
    <n v="0"/>
    <n v="0"/>
    <n v="0"/>
    <x v="54"/>
  </r>
  <r>
    <n v="498"/>
    <n v="498"/>
    <n v="0"/>
    <n v="0"/>
    <n v="498"/>
    <n v="498"/>
    <n v="0"/>
    <n v="0"/>
    <n v="0"/>
    <n v="0"/>
    <n v="0"/>
    <n v="0"/>
    <x v="19"/>
  </r>
  <r>
    <n v="942"/>
    <n v="942"/>
    <n v="0"/>
    <n v="0"/>
    <n v="0"/>
    <n v="0"/>
    <n v="0"/>
    <n v="0"/>
    <n v="0"/>
    <n v="0"/>
    <n v="0"/>
    <n v="0"/>
    <x v="20"/>
  </r>
  <r>
    <n v="445"/>
    <n v="445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27"/>
  </r>
  <r>
    <n v="2333"/>
    <n v="2333"/>
    <n v="0"/>
    <n v="0"/>
    <n v="0"/>
    <n v="0"/>
    <n v="0"/>
    <n v="0"/>
    <n v="0"/>
    <n v="0"/>
    <n v="0"/>
    <n v="0"/>
    <x v="28"/>
  </r>
  <r>
    <n v="21455"/>
    <n v="0"/>
    <n v="21455"/>
    <n v="0"/>
    <n v="0"/>
    <n v="0"/>
    <n v="0"/>
    <n v="0"/>
    <n v="0"/>
    <n v="0"/>
    <n v="0"/>
    <n v="0"/>
    <x v="29"/>
  </r>
  <r>
    <n v="219"/>
    <n v="219"/>
    <n v="0"/>
    <n v="0"/>
    <n v="0"/>
    <n v="0"/>
    <n v="0"/>
    <n v="0"/>
    <n v="0"/>
    <n v="0"/>
    <n v="0"/>
    <n v="0"/>
    <x v="58"/>
  </r>
  <r>
    <n v="3408"/>
    <n v="0"/>
    <n v="3408"/>
    <n v="0"/>
    <n v="0"/>
    <n v="0"/>
    <n v="0"/>
    <n v="0"/>
    <n v="3408"/>
    <n v="0"/>
    <n v="3408"/>
    <n v="0"/>
    <x v="31"/>
  </r>
  <r>
    <n v="14"/>
    <n v="14"/>
    <n v="0"/>
    <n v="0"/>
    <n v="0"/>
    <n v="0"/>
    <n v="0"/>
    <n v="0"/>
    <n v="0"/>
    <n v="0"/>
    <n v="0"/>
    <n v="0"/>
    <x v="68"/>
  </r>
  <r>
    <n v="53"/>
    <n v="53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62"/>
  </r>
  <r>
    <n v="1357"/>
    <n v="1357"/>
    <n v="0"/>
    <n v="0"/>
    <n v="1357"/>
    <n v="1357"/>
    <n v="0"/>
    <n v="0"/>
    <n v="0"/>
    <n v="0"/>
    <n v="0"/>
    <n v="0"/>
    <x v="36"/>
  </r>
  <r>
    <n v="98"/>
    <n v="98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81"/>
    <n v="81"/>
    <n v="0"/>
    <n v="0"/>
    <x v="60"/>
  </r>
  <r>
    <n v="9783"/>
    <n v="0"/>
    <n v="9783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0"/>
  </r>
  <r>
    <n v="1352"/>
    <n v="1352"/>
    <n v="0"/>
    <n v="0"/>
    <n v="0"/>
    <n v="0"/>
    <n v="0"/>
    <n v="0"/>
    <n v="0"/>
    <n v="0"/>
    <n v="0"/>
    <n v="0"/>
    <x v="44"/>
  </r>
  <r>
    <n v="227"/>
    <n v="227"/>
    <n v="0"/>
    <n v="0"/>
    <n v="227"/>
    <n v="227"/>
    <n v="0"/>
    <n v="0"/>
    <n v="0"/>
    <n v="0"/>
    <n v="0"/>
    <n v="0"/>
    <x v="2"/>
  </r>
  <r>
    <n v="2811"/>
    <n v="2811"/>
    <n v="0"/>
    <n v="0"/>
    <n v="2811"/>
    <n v="2811"/>
    <n v="0"/>
    <n v="0"/>
    <n v="0"/>
    <n v="0"/>
    <n v="0"/>
    <n v="0"/>
    <x v="3"/>
  </r>
  <r>
    <n v="5000"/>
    <n v="0"/>
    <n v="5000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7"/>
  </r>
  <r>
    <n v="3349"/>
    <n v="3349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739"/>
    <n v="739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27"/>
  </r>
  <r>
    <n v="10857"/>
    <n v="10857"/>
    <n v="0"/>
    <n v="0"/>
    <n v="10857"/>
    <n v="10857"/>
    <n v="0"/>
    <n v="0"/>
    <n v="0"/>
    <n v="0"/>
    <n v="0"/>
    <n v="0"/>
    <x v="55"/>
  </r>
  <r>
    <n v="339"/>
    <n v="339"/>
    <n v="0"/>
    <n v="0"/>
    <n v="0"/>
    <n v="0"/>
    <n v="0"/>
    <n v="0"/>
    <n v="0"/>
    <n v="0"/>
    <n v="0"/>
    <n v="0"/>
    <x v="29"/>
  </r>
  <r>
    <n v="300"/>
    <n v="300"/>
    <n v="0"/>
    <n v="0"/>
    <n v="0"/>
    <n v="0"/>
    <n v="0"/>
    <n v="0"/>
    <n v="0"/>
    <n v="0"/>
    <n v="0"/>
    <n v="0"/>
    <x v="30"/>
  </r>
  <r>
    <n v="19310"/>
    <n v="19310"/>
    <n v="0"/>
    <n v="0"/>
    <n v="0"/>
    <n v="0"/>
    <n v="0"/>
    <n v="0"/>
    <n v="19310"/>
    <n v="19310"/>
    <n v="0"/>
    <n v="0"/>
    <x v="31"/>
  </r>
  <r>
    <n v="2984"/>
    <n v="298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3984"/>
    <n v="3984"/>
    <n v="0"/>
    <n v="0"/>
    <n v="3984"/>
    <n v="3984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6"/>
  </r>
  <r>
    <n v="543"/>
    <n v="543"/>
    <n v="0"/>
    <n v="0"/>
    <n v="0"/>
    <n v="0"/>
    <n v="0"/>
    <n v="0"/>
    <n v="0"/>
    <n v="0"/>
    <n v="0"/>
    <n v="0"/>
    <x v="37"/>
  </r>
  <r>
    <n v="542"/>
    <n v="542"/>
    <n v="0"/>
    <n v="0"/>
    <n v="542"/>
    <n v="542"/>
    <n v="0"/>
    <n v="0"/>
    <n v="0"/>
    <n v="0"/>
    <n v="0"/>
    <n v="0"/>
    <x v="38"/>
  </r>
  <r>
    <n v="1661"/>
    <n v="1661"/>
    <n v="0"/>
    <n v="0"/>
    <n v="0"/>
    <n v="0"/>
    <n v="0"/>
    <n v="0"/>
    <n v="0"/>
    <n v="0"/>
    <n v="0"/>
    <n v="0"/>
    <x v="39"/>
  </r>
  <r>
    <n v="349"/>
    <n v="349"/>
    <n v="0"/>
    <n v="0"/>
    <n v="0"/>
    <n v="0"/>
    <n v="0"/>
    <n v="0"/>
    <n v="0"/>
    <n v="0"/>
    <n v="0"/>
    <n v="0"/>
    <x v="40"/>
  </r>
  <r>
    <n v="333"/>
    <n v="0"/>
    <n v="333"/>
    <n v="0"/>
    <n v="0"/>
    <n v="0"/>
    <n v="0"/>
    <n v="0"/>
    <n v="0"/>
    <n v="0"/>
    <n v="0"/>
    <n v="0"/>
    <x v="41"/>
  </r>
  <r>
    <n v="406"/>
    <n v="406"/>
    <n v="0"/>
    <n v="0"/>
    <n v="0"/>
    <n v="0"/>
    <n v="0"/>
    <n v="0"/>
    <n v="406"/>
    <n v="406"/>
    <n v="0"/>
    <n v="0"/>
    <x v="42"/>
  </r>
  <r>
    <n v="66"/>
    <n v="66"/>
    <n v="0"/>
    <n v="0"/>
    <n v="0"/>
    <n v="0"/>
    <n v="0"/>
    <n v="0"/>
    <n v="0"/>
    <n v="0"/>
    <n v="0"/>
    <n v="0"/>
    <x v="0"/>
  </r>
  <r>
    <n v="1077"/>
    <n v="0"/>
    <n v="1077"/>
    <n v="0"/>
    <n v="0"/>
    <n v="0"/>
    <n v="0"/>
    <n v="0"/>
    <n v="1077"/>
    <n v="0"/>
    <n v="1077"/>
    <n v="0"/>
    <x v="1"/>
  </r>
  <r>
    <n v="2059"/>
    <n v="2059"/>
    <n v="0"/>
    <n v="0"/>
    <n v="0"/>
    <n v="0"/>
    <n v="0"/>
    <n v="0"/>
    <n v="0"/>
    <n v="0"/>
    <n v="0"/>
    <n v="0"/>
    <x v="45"/>
  </r>
  <r>
    <n v="3968"/>
    <n v="3968"/>
    <n v="0"/>
    <n v="0"/>
    <n v="0"/>
    <n v="0"/>
    <n v="0"/>
    <n v="0"/>
    <n v="3968"/>
    <n v="3968"/>
    <n v="0"/>
    <n v="0"/>
    <x v="46"/>
  </r>
  <r>
    <n v="16"/>
    <n v="0"/>
    <n v="16"/>
    <n v="0"/>
    <n v="0"/>
    <n v="0"/>
    <n v="0"/>
    <n v="0"/>
    <n v="16"/>
    <n v="0"/>
    <n v="16"/>
    <n v="0"/>
    <x v="71"/>
  </r>
  <r>
    <n v="2800"/>
    <n v="2800"/>
    <n v="0"/>
    <n v="0"/>
    <n v="2800"/>
    <n v="2800"/>
    <n v="0"/>
    <n v="0"/>
    <n v="0"/>
    <n v="0"/>
    <n v="0"/>
    <n v="0"/>
    <x v="5"/>
  </r>
  <r>
    <n v="809"/>
    <n v="809"/>
    <n v="0"/>
    <n v="0"/>
    <n v="0"/>
    <n v="0"/>
    <n v="0"/>
    <n v="0"/>
    <n v="0"/>
    <n v="0"/>
    <n v="0"/>
    <n v="0"/>
    <x v="7"/>
  </r>
  <r>
    <n v="751"/>
    <n v="75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225"/>
    <n v="22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19"/>
    <n v="19"/>
    <n v="0"/>
    <n v="0"/>
    <x v="19"/>
  </r>
  <r>
    <n v="267"/>
    <n v="267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91"/>
    <n v="91"/>
    <n v="0"/>
    <n v="0"/>
    <x v="25"/>
  </r>
  <r>
    <n v="96"/>
    <n v="96"/>
    <n v="0"/>
    <n v="0"/>
    <n v="96"/>
    <n v="96"/>
    <n v="0"/>
    <n v="0"/>
    <n v="0"/>
    <n v="0"/>
    <n v="0"/>
    <n v="0"/>
    <x v="27"/>
  </r>
  <r>
    <n v="122"/>
    <n v="122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95"/>
    <n v="9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624"/>
    <n v="0"/>
    <n v="1624"/>
    <n v="0"/>
    <n v="0"/>
    <n v="0"/>
    <n v="0"/>
    <n v="0"/>
    <n v="0"/>
    <n v="0"/>
    <n v="0"/>
    <n v="0"/>
    <x v="51"/>
  </r>
  <r>
    <n v="224"/>
    <n v="224"/>
    <n v="0"/>
    <n v="0"/>
    <n v="0"/>
    <n v="0"/>
    <n v="0"/>
    <n v="0"/>
    <n v="224"/>
    <n v="224"/>
    <n v="0"/>
    <n v="0"/>
    <x v="33"/>
  </r>
  <r>
    <n v="99"/>
    <n v="99"/>
    <n v="0"/>
    <n v="0"/>
    <n v="99"/>
    <n v="99"/>
    <n v="0"/>
    <n v="0"/>
    <n v="0"/>
    <n v="0"/>
    <n v="0"/>
    <n v="0"/>
    <x v="61"/>
  </r>
  <r>
    <n v="307"/>
    <n v="307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760"/>
    <n v="760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1617"/>
    <n v="1617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41"/>
  </r>
  <r>
    <n v="237"/>
    <n v="237"/>
    <n v="0"/>
    <n v="0"/>
    <n v="0"/>
    <n v="0"/>
    <n v="0"/>
    <n v="0"/>
    <n v="0"/>
    <n v="0"/>
    <n v="0"/>
    <n v="0"/>
    <x v="42"/>
  </r>
  <r>
    <n v="2438"/>
    <n v="2438"/>
    <n v="0"/>
    <n v="0"/>
    <n v="2438"/>
    <n v="2438"/>
    <n v="0"/>
    <n v="0"/>
    <n v="0"/>
    <n v="0"/>
    <n v="0"/>
    <n v="0"/>
    <x v="0"/>
  </r>
  <r>
    <n v="7239"/>
    <n v="7239"/>
    <n v="0"/>
    <n v="0"/>
    <n v="0"/>
    <n v="0"/>
    <n v="0"/>
    <n v="0"/>
    <n v="0"/>
    <n v="0"/>
    <n v="0"/>
    <n v="0"/>
    <x v="44"/>
  </r>
  <r>
    <n v="3334"/>
    <n v="0"/>
    <n v="3334"/>
    <n v="0"/>
    <n v="0"/>
    <n v="0"/>
    <n v="0"/>
    <n v="0"/>
    <n v="0"/>
    <n v="0"/>
    <n v="0"/>
    <n v="0"/>
    <x v="2"/>
  </r>
  <r>
    <n v="93"/>
    <n v="93"/>
    <n v="0"/>
    <n v="0"/>
    <n v="93"/>
    <n v="93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4"/>
  </r>
  <r>
    <n v="15982"/>
    <n v="0"/>
    <n v="15982"/>
    <n v="0"/>
    <n v="0"/>
    <n v="0"/>
    <n v="0"/>
    <n v="0"/>
    <n v="0"/>
    <n v="0"/>
    <n v="0"/>
    <n v="0"/>
    <x v="5"/>
  </r>
  <r>
    <n v="802"/>
    <n v="802"/>
    <n v="0"/>
    <n v="0"/>
    <n v="0"/>
    <n v="0"/>
    <n v="0"/>
    <n v="0"/>
    <n v="0"/>
    <n v="0"/>
    <n v="0"/>
    <n v="0"/>
    <x v="7"/>
  </r>
  <r>
    <n v="9595"/>
    <n v="0"/>
    <n v="9595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5"/>
  </r>
  <r>
    <n v="8307"/>
    <n v="8307"/>
    <n v="0"/>
    <n v="0"/>
    <n v="0"/>
    <n v="0"/>
    <n v="0"/>
    <n v="0"/>
    <n v="0"/>
    <n v="0"/>
    <n v="0"/>
    <n v="0"/>
    <x v="16"/>
  </r>
  <r>
    <n v="748"/>
    <n v="748"/>
    <n v="0"/>
    <n v="0"/>
    <n v="0"/>
    <n v="0"/>
    <n v="0"/>
    <n v="0"/>
    <n v="0"/>
    <n v="0"/>
    <n v="0"/>
    <n v="0"/>
    <x v="17"/>
  </r>
  <r>
    <n v="423"/>
    <n v="423"/>
    <n v="0"/>
    <n v="0"/>
    <n v="0"/>
    <n v="0"/>
    <n v="0"/>
    <n v="0"/>
    <n v="423"/>
    <n v="423"/>
    <n v="0"/>
    <n v="0"/>
    <x v="54"/>
  </r>
  <r>
    <n v="121"/>
    <n v="121"/>
    <n v="0"/>
    <n v="0"/>
    <n v="0"/>
    <n v="0"/>
    <n v="0"/>
    <n v="0"/>
    <n v="121"/>
    <n v="121"/>
    <n v="0"/>
    <n v="0"/>
    <x v="19"/>
  </r>
  <r>
    <n v="38"/>
    <n v="38"/>
    <n v="0"/>
    <n v="0"/>
    <n v="0"/>
    <n v="0"/>
    <n v="0"/>
    <n v="0"/>
    <n v="0"/>
    <n v="0"/>
    <n v="0"/>
    <n v="0"/>
    <x v="20"/>
  </r>
  <r>
    <n v="3377"/>
    <n v="0"/>
    <n v="3377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615"/>
    <n v="61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3"/>
  </r>
  <r>
    <n v="3035"/>
    <n v="3035"/>
    <n v="0"/>
    <n v="0"/>
    <n v="0"/>
    <n v="0"/>
    <n v="0"/>
    <n v="0"/>
    <n v="0"/>
    <n v="0"/>
    <n v="0"/>
    <n v="0"/>
    <x v="51"/>
  </r>
  <r>
    <n v="173"/>
    <n v="173"/>
    <n v="0"/>
    <n v="0"/>
    <n v="173"/>
    <n v="173"/>
    <n v="0"/>
    <n v="0"/>
    <n v="0"/>
    <n v="0"/>
    <n v="0"/>
    <n v="0"/>
    <x v="33"/>
  </r>
  <r>
    <n v="634"/>
    <n v="0"/>
    <n v="634"/>
    <n v="0"/>
    <n v="0"/>
    <n v="0"/>
    <n v="0"/>
    <n v="0"/>
    <n v="0"/>
    <n v="0"/>
    <n v="0"/>
    <n v="0"/>
    <x v="66"/>
  </r>
  <r>
    <n v="17"/>
    <n v="17"/>
    <n v="0"/>
    <n v="0"/>
    <n v="17"/>
    <n v="17"/>
    <n v="0"/>
    <n v="0"/>
    <n v="0"/>
    <n v="0"/>
    <n v="0"/>
    <n v="0"/>
    <x v="52"/>
  </r>
  <r>
    <n v="3387"/>
    <n v="3387"/>
    <n v="0"/>
    <n v="0"/>
    <n v="0"/>
    <n v="0"/>
    <n v="0"/>
    <n v="0"/>
    <n v="0"/>
    <n v="0"/>
    <n v="0"/>
    <n v="0"/>
    <x v="36"/>
  </r>
  <r>
    <n v="124"/>
    <n v="124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39"/>
  </r>
  <r>
    <n v="6663"/>
    <n v="0"/>
    <n v="6663"/>
    <n v="0"/>
    <n v="0"/>
    <n v="0"/>
    <n v="0"/>
    <n v="0"/>
    <n v="0"/>
    <n v="0"/>
    <n v="0"/>
    <n v="0"/>
    <x v="40"/>
  </r>
  <r>
    <n v="11687"/>
    <n v="11687"/>
    <n v="0"/>
    <n v="0"/>
    <n v="0"/>
    <n v="0"/>
    <n v="0"/>
    <n v="0"/>
    <n v="0"/>
    <n v="0"/>
    <n v="0"/>
    <n v="0"/>
    <x v="41"/>
  </r>
  <r>
    <n v="157"/>
    <n v="15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59"/>
    <n v="59"/>
    <n v="0"/>
    <n v="0"/>
    <x v="1"/>
  </r>
  <r>
    <n v="1216"/>
    <n v="1216"/>
    <n v="0"/>
    <n v="0"/>
    <n v="0"/>
    <n v="0"/>
    <n v="0"/>
    <n v="0"/>
    <n v="0"/>
    <n v="0"/>
    <n v="0"/>
    <n v="0"/>
    <x v="2"/>
  </r>
  <r>
    <n v="4738"/>
    <n v="4738"/>
    <n v="0"/>
    <n v="0"/>
    <n v="4738"/>
    <n v="4738"/>
    <n v="0"/>
    <n v="0"/>
    <n v="0"/>
    <n v="0"/>
    <n v="0"/>
    <n v="0"/>
    <x v="3"/>
  </r>
  <r>
    <n v="5294"/>
    <n v="5294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9"/>
  </r>
  <r>
    <n v="1538"/>
    <n v="153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985"/>
    <n v="0"/>
    <n v="985"/>
    <n v="0"/>
    <n v="0"/>
    <n v="0"/>
    <n v="0"/>
    <n v="0"/>
    <n v="0"/>
    <n v="0"/>
    <n v="0"/>
    <n v="0"/>
    <x v="15"/>
  </r>
  <r>
    <n v="2076"/>
    <n v="2076"/>
    <n v="0"/>
    <n v="0"/>
    <n v="0"/>
    <n v="0"/>
    <n v="0"/>
    <n v="0"/>
    <n v="0"/>
    <n v="0"/>
    <n v="0"/>
    <n v="0"/>
    <x v="16"/>
  </r>
  <r>
    <n v="651"/>
    <n v="651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5697"/>
    <n v="5697"/>
    <n v="0"/>
    <n v="0"/>
    <n v="0"/>
    <n v="0"/>
    <n v="0"/>
    <n v="0"/>
    <n v="5697"/>
    <n v="5697"/>
    <n v="0"/>
    <n v="0"/>
    <x v="20"/>
  </r>
  <r>
    <n v="2502"/>
    <n v="2502"/>
    <n v="0"/>
    <n v="0"/>
    <n v="0"/>
    <n v="0"/>
    <n v="0"/>
    <n v="0"/>
    <n v="0"/>
    <n v="0"/>
    <n v="0"/>
    <n v="0"/>
    <x v="25"/>
  </r>
  <r>
    <n v="761"/>
    <n v="761"/>
    <n v="0"/>
    <n v="0"/>
    <n v="761"/>
    <n v="761"/>
    <n v="0"/>
    <n v="0"/>
    <n v="0"/>
    <n v="0"/>
    <n v="0"/>
    <n v="0"/>
    <x v="27"/>
  </r>
  <r>
    <n v="12675"/>
    <n v="0"/>
    <n v="12675"/>
    <n v="0"/>
    <n v="0"/>
    <n v="0"/>
    <n v="0"/>
    <n v="0"/>
    <n v="0"/>
    <n v="0"/>
    <n v="0"/>
    <n v="0"/>
    <x v="28"/>
  </r>
  <r>
    <n v="28202"/>
    <n v="28202"/>
    <n v="0"/>
    <n v="0"/>
    <n v="28202"/>
    <n v="28202"/>
    <n v="0"/>
    <n v="0"/>
    <n v="0"/>
    <n v="0"/>
    <n v="0"/>
    <n v="0"/>
    <x v="29"/>
  </r>
  <r>
    <n v="481"/>
    <n v="481"/>
    <n v="0"/>
    <n v="0"/>
    <n v="481"/>
    <n v="481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63"/>
  </r>
  <r>
    <n v="2806"/>
    <n v="2806"/>
    <n v="0"/>
    <n v="0"/>
    <n v="2806"/>
    <n v="2806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66"/>
  </r>
  <r>
    <n v="715"/>
    <n v="0"/>
    <n v="715"/>
    <n v="0"/>
    <n v="0"/>
    <n v="0"/>
    <n v="0"/>
    <n v="0"/>
    <n v="0"/>
    <n v="0"/>
    <n v="0"/>
    <n v="0"/>
    <x v="35"/>
  </r>
  <r>
    <n v="32"/>
    <n v="32"/>
    <n v="0"/>
    <n v="0"/>
    <n v="32"/>
    <n v="32"/>
    <n v="0"/>
    <n v="0"/>
    <n v="0"/>
    <n v="0"/>
    <n v="0"/>
    <n v="0"/>
    <x v="36"/>
  </r>
  <r>
    <n v="37"/>
    <n v="37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9"/>
  </r>
  <r>
    <n v="311"/>
    <n v="311"/>
    <n v="0"/>
    <n v="0"/>
    <n v="0"/>
    <n v="0"/>
    <n v="0"/>
    <n v="0"/>
    <n v="0"/>
    <n v="0"/>
    <n v="0"/>
    <n v="0"/>
    <x v="40"/>
  </r>
  <r>
    <n v="603"/>
    <n v="603"/>
    <n v="0"/>
    <n v="0"/>
    <n v="0"/>
    <n v="0"/>
    <n v="0"/>
    <n v="0"/>
    <n v="603"/>
    <n v="603"/>
    <n v="0"/>
    <n v="0"/>
    <x v="41"/>
  </r>
  <r>
    <n v="5415"/>
    <n v="0"/>
    <n v="5415"/>
    <n v="0"/>
    <n v="0"/>
    <n v="0"/>
    <n v="0"/>
    <n v="0"/>
    <n v="0"/>
    <n v="0"/>
    <n v="0"/>
    <n v="0"/>
    <x v="42"/>
  </r>
  <r>
    <n v="3828"/>
    <n v="3828"/>
    <n v="0"/>
    <n v="0"/>
    <n v="0"/>
    <n v="0"/>
    <n v="0"/>
    <n v="0"/>
    <n v="3828"/>
    <n v="3828"/>
    <n v="0"/>
    <n v="0"/>
    <x v="43"/>
  </r>
  <r>
    <n v="108"/>
    <n v="108"/>
    <n v="0"/>
    <n v="0"/>
    <n v="0"/>
    <n v="0"/>
    <n v="0"/>
    <n v="0"/>
    <n v="0"/>
    <n v="0"/>
    <n v="0"/>
    <n v="0"/>
    <x v="44"/>
  </r>
  <r>
    <n v="11862"/>
    <n v="11862"/>
    <n v="0"/>
    <n v="0"/>
    <n v="0"/>
    <n v="0"/>
    <n v="0"/>
    <n v="0"/>
    <n v="0"/>
    <n v="0"/>
    <n v="0"/>
    <n v="0"/>
    <x v="45"/>
  </r>
  <r>
    <n v="645"/>
    <n v="645"/>
    <n v="0"/>
    <n v="0"/>
    <n v="0"/>
    <n v="0"/>
    <n v="0"/>
    <n v="0"/>
    <n v="0"/>
    <n v="0"/>
    <n v="0"/>
    <n v="0"/>
    <x v="3"/>
  </r>
  <r>
    <n v="64"/>
    <n v="64"/>
    <n v="0"/>
    <n v="0"/>
    <n v="64"/>
    <n v="64"/>
    <n v="0"/>
    <n v="0"/>
    <n v="0"/>
    <n v="0"/>
    <n v="0"/>
    <n v="0"/>
    <x v="4"/>
  </r>
  <r>
    <n v="595"/>
    <n v="595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7"/>
  </r>
  <r>
    <n v="61"/>
    <n v="61"/>
    <n v="0"/>
    <n v="0"/>
    <n v="61"/>
    <n v="61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53"/>
  </r>
  <r>
    <n v="215"/>
    <n v="215"/>
    <n v="0"/>
    <n v="0"/>
    <n v="0"/>
    <n v="0"/>
    <n v="0"/>
    <n v="0"/>
    <n v="0"/>
    <n v="0"/>
    <n v="0"/>
    <n v="0"/>
    <x v="13"/>
  </r>
  <r>
    <n v="976"/>
    <n v="0"/>
    <n v="976"/>
    <n v="0"/>
    <n v="976"/>
    <n v="0"/>
    <n v="976"/>
    <n v="0"/>
    <n v="0"/>
    <n v="0"/>
    <n v="0"/>
    <n v="0"/>
    <x v="15"/>
  </r>
  <r>
    <n v="1343"/>
    <n v="1343"/>
    <n v="0"/>
    <n v="0"/>
    <n v="0"/>
    <n v="0"/>
    <n v="0"/>
    <n v="0"/>
    <n v="0"/>
    <n v="0"/>
    <n v="0"/>
    <n v="0"/>
    <x v="16"/>
  </r>
  <r>
    <n v="16"/>
    <n v="0"/>
    <n v="16"/>
    <n v="0"/>
    <n v="0"/>
    <n v="0"/>
    <n v="0"/>
    <n v="0"/>
    <n v="0"/>
    <n v="0"/>
    <n v="0"/>
    <n v="0"/>
    <x v="49"/>
  </r>
  <r>
    <n v="359"/>
    <n v="359"/>
    <n v="0"/>
    <n v="0"/>
    <n v="0"/>
    <n v="0"/>
    <n v="0"/>
    <n v="0"/>
    <n v="0"/>
    <n v="0"/>
    <n v="0"/>
    <n v="0"/>
    <x v="18"/>
  </r>
  <r>
    <n v="1231"/>
    <n v="1231"/>
    <n v="0"/>
    <n v="0"/>
    <n v="0"/>
    <n v="0"/>
    <n v="0"/>
    <n v="0"/>
    <n v="1231"/>
    <n v="1231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9884"/>
    <n v="9884"/>
    <n v="0"/>
    <n v="0"/>
    <n v="0"/>
    <n v="0"/>
    <n v="0"/>
    <n v="0"/>
    <n v="9884"/>
    <n v="9884"/>
    <n v="0"/>
    <n v="0"/>
    <x v="25"/>
  </r>
  <r>
    <n v="108"/>
    <n v="0"/>
    <n v="108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55"/>
  </r>
  <r>
    <n v="164"/>
    <n v="164"/>
    <n v="0"/>
    <n v="0"/>
    <n v="164"/>
    <n v="164"/>
    <n v="0"/>
    <n v="0"/>
    <n v="0"/>
    <n v="0"/>
    <n v="0"/>
    <n v="0"/>
    <x v="29"/>
  </r>
  <r>
    <n v="6997"/>
    <n v="0"/>
    <n v="6997"/>
    <n v="0"/>
    <n v="0"/>
    <n v="0"/>
    <n v="0"/>
    <n v="0"/>
    <n v="0"/>
    <n v="0"/>
    <n v="0"/>
    <n v="0"/>
    <x v="58"/>
  </r>
  <r>
    <n v="977"/>
    <n v="977"/>
    <n v="0"/>
    <n v="0"/>
    <n v="0"/>
    <n v="0"/>
    <n v="0"/>
    <n v="0"/>
    <n v="0"/>
    <n v="0"/>
    <n v="0"/>
    <n v="0"/>
    <x v="63"/>
  </r>
  <r>
    <n v="7234"/>
    <n v="7234"/>
    <n v="0"/>
    <n v="0"/>
    <n v="0"/>
    <n v="0"/>
    <n v="0"/>
    <n v="0"/>
    <n v="0"/>
    <n v="0"/>
    <n v="0"/>
    <n v="0"/>
    <x v="59"/>
  </r>
  <r>
    <n v="6040"/>
    <n v="6040"/>
    <n v="0"/>
    <n v="0"/>
    <n v="0"/>
    <n v="0"/>
    <n v="0"/>
    <n v="0"/>
    <n v="0"/>
    <n v="0"/>
    <n v="0"/>
    <n v="0"/>
    <x v="33"/>
  </r>
  <r>
    <n v="28"/>
    <n v="28"/>
    <n v="0"/>
    <n v="0"/>
    <n v="28"/>
    <n v="28"/>
    <n v="0"/>
    <n v="0"/>
    <n v="0"/>
    <n v="0"/>
    <n v="0"/>
    <n v="0"/>
    <x v="66"/>
  </r>
  <r>
    <n v="37"/>
    <n v="37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6"/>
  </r>
  <r>
    <n v="115"/>
    <n v="0"/>
    <n v="115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8"/>
  </r>
  <r>
    <n v="263"/>
    <n v="263"/>
    <n v="0"/>
    <n v="0"/>
    <n v="0"/>
    <n v="0"/>
    <n v="0"/>
    <n v="0"/>
    <n v="0"/>
    <n v="0"/>
    <n v="0"/>
    <n v="0"/>
    <x v="60"/>
  </r>
  <r>
    <n v="4840"/>
    <n v="0"/>
    <n v="484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41"/>
  </r>
  <r>
    <n v="419"/>
    <n v="419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43"/>
  </r>
  <r>
    <n v="404"/>
    <n v="0"/>
    <n v="404"/>
    <n v="0"/>
    <n v="0"/>
    <n v="0"/>
    <n v="0"/>
    <n v="0"/>
    <n v="0"/>
    <n v="0"/>
    <n v="0"/>
    <n v="0"/>
    <x v="1"/>
  </r>
  <r>
    <n v="5784"/>
    <n v="5784"/>
    <n v="0"/>
    <n v="0"/>
    <n v="0"/>
    <n v="0"/>
    <n v="0"/>
    <n v="0"/>
    <n v="0"/>
    <n v="0"/>
    <n v="0"/>
    <n v="0"/>
    <x v="45"/>
  </r>
  <r>
    <n v="182"/>
    <n v="0"/>
    <n v="182"/>
    <n v="0"/>
    <n v="0"/>
    <n v="0"/>
    <n v="0"/>
    <n v="0"/>
    <n v="0"/>
    <n v="0"/>
    <n v="0"/>
    <n v="0"/>
    <x v="70"/>
  </r>
  <r>
    <n v="1"/>
    <n v="1"/>
    <n v="0"/>
    <n v="0"/>
    <n v="1"/>
    <n v="1"/>
    <n v="0"/>
    <n v="0"/>
    <n v="0"/>
    <n v="0"/>
    <n v="0"/>
    <n v="0"/>
    <x v="71"/>
  </r>
  <r>
    <n v="241"/>
    <n v="241"/>
    <n v="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0"/>
    <n v="0"/>
    <n v="0"/>
    <n v="0"/>
    <x v="7"/>
  </r>
  <r>
    <n v="16223"/>
    <n v="0"/>
    <n v="16223"/>
    <n v="0"/>
    <n v="16223"/>
    <n v="0"/>
    <n v="16223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445"/>
    <n v="0"/>
    <n v="445"/>
    <n v="0"/>
    <n v="0"/>
    <n v="0"/>
    <n v="0"/>
    <n v="0"/>
    <n v="0"/>
    <n v="0"/>
    <n v="0"/>
    <n v="0"/>
    <x v="13"/>
  </r>
  <r>
    <n v="343"/>
    <n v="343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1167"/>
    <n v="1167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19"/>
  </r>
  <r>
    <n v="5446"/>
    <n v="5446"/>
    <n v="0"/>
    <n v="0"/>
    <n v="0"/>
    <n v="0"/>
    <n v="0"/>
    <n v="0"/>
    <n v="0"/>
    <n v="0"/>
    <n v="0"/>
    <n v="0"/>
    <x v="20"/>
  </r>
  <r>
    <n v="631"/>
    <n v="631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27"/>
  </r>
  <r>
    <n v="288"/>
    <n v="0"/>
    <n v="288"/>
    <n v="0"/>
    <n v="288"/>
    <n v="0"/>
    <n v="288"/>
    <n v="0"/>
    <n v="0"/>
    <n v="0"/>
    <n v="0"/>
    <n v="0"/>
    <x v="55"/>
  </r>
  <r>
    <n v="1808"/>
    <n v="1808"/>
    <n v="0"/>
    <n v="0"/>
    <n v="0"/>
    <n v="0"/>
    <n v="0"/>
    <n v="0"/>
    <n v="0"/>
    <n v="0"/>
    <n v="0"/>
    <n v="0"/>
    <x v="29"/>
  </r>
  <r>
    <n v="266"/>
    <n v="266"/>
    <n v="0"/>
    <n v="0"/>
    <n v="0"/>
    <n v="0"/>
    <n v="0"/>
    <n v="0"/>
    <n v="0"/>
    <n v="0"/>
    <n v="0"/>
    <n v="0"/>
    <x v="30"/>
  </r>
  <r>
    <n v="9080"/>
    <n v="9080"/>
    <n v="0"/>
    <n v="0"/>
    <n v="0"/>
    <n v="0"/>
    <n v="0"/>
    <n v="0"/>
    <n v="0"/>
    <n v="0"/>
    <n v="0"/>
    <n v="0"/>
    <x v="31"/>
  </r>
  <r>
    <n v="1191"/>
    <n v="1191"/>
    <n v="0"/>
    <n v="0"/>
    <n v="0"/>
    <n v="0"/>
    <n v="0"/>
    <n v="0"/>
    <n v="0"/>
    <n v="0"/>
    <n v="0"/>
    <n v="0"/>
    <x v="59"/>
  </r>
  <r>
    <n v="1062"/>
    <n v="1062"/>
    <n v="0"/>
    <n v="0"/>
    <n v="0"/>
    <n v="0"/>
    <n v="0"/>
    <n v="0"/>
    <n v="0"/>
    <n v="0"/>
    <n v="0"/>
    <n v="0"/>
    <x v="33"/>
  </r>
  <r>
    <n v="119"/>
    <n v="119"/>
    <n v="0"/>
    <n v="0"/>
    <n v="0"/>
    <n v="0"/>
    <n v="0"/>
    <n v="0"/>
    <n v="0"/>
    <n v="0"/>
    <n v="0"/>
    <n v="0"/>
    <x v="66"/>
  </r>
  <r>
    <n v="2902"/>
    <n v="0"/>
    <n v="2902"/>
    <n v="0"/>
    <n v="2902"/>
    <n v="0"/>
    <n v="2902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36"/>
  </r>
  <r>
    <n v="214"/>
    <n v="0"/>
    <n v="214"/>
    <n v="0"/>
    <n v="0"/>
    <n v="0"/>
    <n v="0"/>
    <n v="0"/>
    <n v="214"/>
    <n v="0"/>
    <n v="214"/>
    <n v="0"/>
    <x v="37"/>
  </r>
  <r>
    <n v="1829"/>
    <n v="1829"/>
    <n v="0"/>
    <n v="0"/>
    <n v="0"/>
    <n v="0"/>
    <n v="0"/>
    <n v="0"/>
    <n v="0"/>
    <n v="0"/>
    <n v="0"/>
    <n v="0"/>
    <x v="38"/>
  </r>
  <r>
    <n v="1292"/>
    <n v="1292"/>
    <n v="0"/>
    <n v="0"/>
    <n v="0"/>
    <n v="0"/>
    <n v="0"/>
    <n v="0"/>
    <n v="0"/>
    <n v="0"/>
    <n v="0"/>
    <n v="0"/>
    <x v="60"/>
  </r>
  <r>
    <n v="1717"/>
    <n v="1717"/>
    <n v="0"/>
    <n v="0"/>
    <n v="0"/>
    <n v="0"/>
    <n v="0"/>
    <n v="0"/>
    <n v="0"/>
    <n v="0"/>
    <n v="0"/>
    <n v="0"/>
    <x v="40"/>
  </r>
  <r>
    <n v="219"/>
    <n v="219"/>
    <n v="0"/>
    <n v="0"/>
    <n v="0"/>
    <n v="0"/>
    <n v="0"/>
    <n v="0"/>
    <n v="219"/>
    <n v="219"/>
    <n v="0"/>
    <n v="0"/>
    <x v="41"/>
  </r>
  <r>
    <n v="498"/>
    <n v="498"/>
    <n v="0"/>
    <n v="0"/>
    <n v="0"/>
    <n v="0"/>
    <n v="0"/>
    <n v="0"/>
    <n v="498"/>
    <n v="498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4059"/>
    <n v="4059"/>
    <n v="0"/>
    <n v="0"/>
    <n v="0"/>
    <n v="0"/>
    <n v="0"/>
    <n v="0"/>
    <n v="4059"/>
    <n v="4059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70"/>
  </r>
  <r>
    <n v="38"/>
    <n v="38"/>
    <n v="0"/>
    <n v="0"/>
    <n v="0"/>
    <n v="0"/>
    <n v="0"/>
    <n v="0"/>
    <n v="0"/>
    <n v="0"/>
    <n v="0"/>
    <n v="0"/>
    <x v="4"/>
  </r>
  <r>
    <n v="8603"/>
    <n v="0"/>
    <n v="8603"/>
    <n v="0"/>
    <n v="0"/>
    <n v="0"/>
    <n v="0"/>
    <n v="0"/>
    <n v="0"/>
    <n v="0"/>
    <n v="0"/>
    <n v="0"/>
    <x v="5"/>
  </r>
  <r>
    <n v="830"/>
    <n v="830"/>
    <n v="0"/>
    <n v="0"/>
    <n v="0"/>
    <n v="0"/>
    <n v="0"/>
    <n v="0"/>
    <n v="0"/>
    <n v="0"/>
    <n v="0"/>
    <n v="0"/>
    <x v="7"/>
  </r>
  <r>
    <n v="11751"/>
    <n v="11751"/>
    <n v="0"/>
    <n v="0"/>
    <n v="0"/>
    <n v="0"/>
    <n v="0"/>
    <n v="0"/>
    <n v="0"/>
    <n v="0"/>
    <n v="0"/>
    <n v="0"/>
    <x v="9"/>
  </r>
  <r>
    <n v="695"/>
    <n v="0"/>
    <n v="695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15"/>
  </r>
  <r>
    <n v="525"/>
    <n v="52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81"/>
    <n v="181"/>
    <n v="0"/>
    <n v="0"/>
    <n v="0"/>
    <n v="0"/>
    <n v="0"/>
    <n v="0"/>
    <n v="181"/>
    <n v="181"/>
    <n v="0"/>
    <n v="0"/>
    <x v="54"/>
  </r>
  <r>
    <n v="253"/>
    <n v="253"/>
    <n v="0"/>
    <n v="0"/>
    <n v="0"/>
    <n v="0"/>
    <n v="0"/>
    <n v="0"/>
    <n v="0"/>
    <n v="0"/>
    <n v="0"/>
    <n v="0"/>
    <x v="19"/>
  </r>
  <r>
    <n v="3121"/>
    <n v="0"/>
    <n v="3121"/>
    <n v="0"/>
    <n v="0"/>
    <n v="0"/>
    <n v="0"/>
    <n v="0"/>
    <n v="3121"/>
    <n v="0"/>
    <n v="3121"/>
    <n v="0"/>
    <x v="20"/>
  </r>
  <r>
    <n v="5"/>
    <n v="5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4893"/>
    <n v="4893"/>
    <n v="0"/>
    <n v="0"/>
    <n v="0"/>
    <n v="0"/>
    <n v="0"/>
    <n v="0"/>
    <n v="4893"/>
    <n v="4893"/>
    <n v="0"/>
    <n v="0"/>
    <x v="28"/>
  </r>
  <r>
    <n v="1245"/>
    <n v="1245"/>
    <n v="0"/>
    <n v="0"/>
    <n v="0"/>
    <n v="0"/>
    <n v="0"/>
    <n v="0"/>
    <n v="0"/>
    <n v="0"/>
    <n v="0"/>
    <n v="0"/>
    <x v="29"/>
  </r>
  <r>
    <n v="652"/>
    <n v="652"/>
    <n v="0"/>
    <n v="0"/>
    <n v="0"/>
    <n v="0"/>
    <n v="0"/>
    <n v="0"/>
    <n v="0"/>
    <n v="0"/>
    <n v="0"/>
    <n v="0"/>
    <x v="58"/>
  </r>
  <r>
    <n v="4507"/>
    <n v="0"/>
    <n v="4507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68"/>
  </r>
  <r>
    <n v="15"/>
    <n v="15"/>
    <n v="0"/>
    <n v="0"/>
    <n v="0"/>
    <n v="0"/>
    <n v="0"/>
    <n v="0"/>
    <n v="0"/>
    <n v="0"/>
    <n v="0"/>
    <n v="0"/>
    <x v="33"/>
  </r>
  <r>
    <n v="2834"/>
    <n v="0"/>
    <n v="2834"/>
    <n v="0"/>
    <n v="0"/>
    <n v="0"/>
    <n v="0"/>
    <n v="0"/>
    <n v="0"/>
    <n v="0"/>
    <n v="0"/>
    <n v="0"/>
    <x v="66"/>
  </r>
  <r>
    <n v="488"/>
    <n v="0"/>
    <n v="488"/>
    <n v="0"/>
    <n v="0"/>
    <n v="0"/>
    <n v="0"/>
    <n v="0"/>
    <n v="0"/>
    <n v="0"/>
    <n v="0"/>
    <n v="0"/>
    <x v="35"/>
  </r>
  <r>
    <n v="2563"/>
    <n v="256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84"/>
    <n v="48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0"/>
  </r>
  <r>
    <n v="788"/>
    <n v="788"/>
    <n v="0"/>
    <n v="0"/>
    <n v="0"/>
    <n v="0"/>
    <n v="0"/>
    <n v="0"/>
    <n v="0"/>
    <n v="0"/>
    <n v="0"/>
    <n v="0"/>
    <x v="40"/>
  </r>
  <r>
    <n v="1218"/>
    <n v="0"/>
    <n v="1218"/>
    <n v="0"/>
    <n v="1218"/>
    <n v="0"/>
    <n v="1218"/>
    <n v="0"/>
    <n v="0"/>
    <n v="0"/>
    <n v="0"/>
    <n v="0"/>
    <x v="41"/>
  </r>
  <r>
    <n v="354"/>
    <n v="354"/>
    <n v="0"/>
    <n v="0"/>
    <n v="0"/>
    <n v="0"/>
    <n v="0"/>
    <n v="0"/>
    <n v="0"/>
    <n v="0"/>
    <n v="0"/>
    <n v="0"/>
    <x v="42"/>
  </r>
  <r>
    <n v="102"/>
    <n v="102"/>
    <n v="0"/>
    <n v="0"/>
    <n v="0"/>
    <n v="0"/>
    <n v="0"/>
    <n v="0"/>
    <n v="102"/>
    <n v="102"/>
    <n v="0"/>
    <n v="0"/>
    <x v="43"/>
  </r>
  <r>
    <n v="161"/>
    <n v="161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108"/>
    <n v="108"/>
    <n v="0"/>
    <n v="0"/>
    <n v="108"/>
    <n v="108"/>
    <n v="0"/>
    <n v="0"/>
    <n v="0"/>
    <n v="0"/>
    <n v="0"/>
    <n v="0"/>
    <x v="4"/>
  </r>
  <r>
    <n v="182"/>
    <n v="182"/>
    <n v="0"/>
    <n v="0"/>
    <n v="182"/>
    <n v="182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7"/>
  </r>
  <r>
    <n v="17704"/>
    <n v="0"/>
    <n v="17704"/>
    <n v="0"/>
    <n v="0"/>
    <n v="0"/>
    <n v="0"/>
    <n v="0"/>
    <n v="17704"/>
    <n v="0"/>
    <n v="17704"/>
    <n v="0"/>
    <x v="9"/>
  </r>
  <r>
    <n v="194"/>
    <n v="194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3"/>
  </r>
  <r>
    <n v="242"/>
    <n v="242"/>
    <n v="0"/>
    <n v="0"/>
    <n v="0"/>
    <n v="0"/>
    <n v="0"/>
    <n v="0"/>
    <n v="242"/>
    <n v="242"/>
    <n v="0"/>
    <n v="0"/>
    <x v="15"/>
  </r>
  <r>
    <n v="25"/>
    <n v="25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170"/>
    <n v="170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7"/>
  </r>
  <r>
    <n v="2075"/>
    <n v="2075"/>
    <n v="0"/>
    <n v="0"/>
    <n v="0"/>
    <n v="0"/>
    <n v="0"/>
    <n v="0"/>
    <n v="0"/>
    <n v="0"/>
    <n v="0"/>
    <n v="0"/>
    <x v="55"/>
  </r>
  <r>
    <n v="3458"/>
    <n v="3458"/>
    <n v="0"/>
    <n v="0"/>
    <n v="3458"/>
    <n v="3458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23877"/>
    <n v="23877"/>
    <n v="0"/>
    <n v="0"/>
    <n v="0"/>
    <n v="0"/>
    <n v="0"/>
    <n v="0"/>
    <n v="23877"/>
    <n v="23877"/>
    <n v="0"/>
    <n v="0"/>
    <x v="63"/>
  </r>
  <r>
    <n v="571"/>
    <n v="571"/>
    <n v="0"/>
    <n v="0"/>
    <n v="0"/>
    <n v="0"/>
    <n v="0"/>
    <n v="0"/>
    <n v="0"/>
    <n v="0"/>
    <n v="0"/>
    <n v="0"/>
    <x v="59"/>
  </r>
  <r>
    <n v="1471"/>
    <n v="147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66"/>
  </r>
  <r>
    <n v="9749"/>
    <n v="9749"/>
    <n v="0"/>
    <n v="0"/>
    <n v="0"/>
    <n v="0"/>
    <n v="0"/>
    <n v="0"/>
    <n v="9749"/>
    <n v="9749"/>
    <n v="0"/>
    <n v="0"/>
    <x v="52"/>
  </r>
  <r>
    <n v="13"/>
    <n v="13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37"/>
  </r>
  <r>
    <n v="192"/>
    <n v="192"/>
    <n v="0"/>
    <n v="0"/>
    <n v="0"/>
    <n v="0"/>
    <n v="0"/>
    <n v="0"/>
    <n v="0"/>
    <n v="0"/>
    <n v="0"/>
    <n v="0"/>
    <x v="38"/>
  </r>
  <r>
    <n v="390"/>
    <n v="390"/>
    <n v="0"/>
    <n v="0"/>
    <n v="0"/>
    <n v="0"/>
    <n v="0"/>
    <n v="0"/>
    <n v="0"/>
    <n v="0"/>
    <n v="0"/>
    <n v="0"/>
    <x v="60"/>
  </r>
  <r>
    <n v="3778"/>
    <n v="0"/>
    <n v="3778"/>
    <n v="0"/>
    <n v="0"/>
    <n v="0"/>
    <n v="0"/>
    <n v="0"/>
    <n v="0"/>
    <n v="0"/>
    <n v="0"/>
    <n v="0"/>
    <x v="40"/>
  </r>
  <r>
    <n v="176"/>
    <n v="176"/>
    <n v="0"/>
    <n v="0"/>
    <n v="176"/>
    <n v="176"/>
    <n v="0"/>
    <n v="0"/>
    <n v="0"/>
    <n v="0"/>
    <n v="0"/>
    <n v="0"/>
    <x v="41"/>
  </r>
  <r>
    <n v="49"/>
    <n v="49"/>
    <n v="0"/>
    <n v="0"/>
    <n v="49"/>
    <n v="49"/>
    <n v="0"/>
    <n v="0"/>
    <n v="0"/>
    <n v="0"/>
    <n v="0"/>
    <n v="0"/>
    <x v="42"/>
  </r>
  <r>
    <n v="723"/>
    <n v="0"/>
    <n v="723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1"/>
  </r>
  <r>
    <n v="873"/>
    <n v="873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9"/>
    <n v="9"/>
    <n v="0"/>
    <n v="0"/>
    <n v="0"/>
    <n v="0"/>
    <n v="0"/>
    <n v="0"/>
    <n v="0"/>
    <n v="0"/>
    <n v="0"/>
    <n v="0"/>
    <x v="7"/>
  </r>
  <r>
    <n v="1443"/>
    <n v="1443"/>
    <n v="0"/>
    <n v="0"/>
    <n v="1443"/>
    <n v="1443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672"/>
    <n v="672"/>
    <n v="0"/>
    <n v="0"/>
    <n v="0"/>
    <n v="0"/>
    <n v="0"/>
    <n v="0"/>
    <n v="0"/>
    <n v="0"/>
    <n v="0"/>
    <n v="0"/>
    <x v="13"/>
  </r>
  <r>
    <n v="1440"/>
    <n v="1440"/>
    <n v="0"/>
    <n v="0"/>
    <n v="0"/>
    <n v="0"/>
    <n v="0"/>
    <n v="0"/>
    <n v="0"/>
    <n v="0"/>
    <n v="0"/>
    <n v="0"/>
    <x v="15"/>
  </r>
  <r>
    <n v="670"/>
    <n v="670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4163"/>
    <n v="4163"/>
    <n v="0"/>
    <n v="0"/>
    <n v="4163"/>
    <n v="4163"/>
    <n v="0"/>
    <n v="0"/>
    <n v="0"/>
    <n v="0"/>
    <n v="0"/>
    <n v="0"/>
    <x v="18"/>
  </r>
  <r>
    <n v="630"/>
    <n v="630"/>
    <n v="0"/>
    <n v="0"/>
    <n v="630"/>
    <n v="630"/>
    <n v="0"/>
    <n v="0"/>
    <n v="0"/>
    <n v="0"/>
    <n v="0"/>
    <n v="0"/>
    <x v="19"/>
  </r>
  <r>
    <n v="192"/>
    <n v="192"/>
    <n v="0"/>
    <n v="0"/>
    <n v="0"/>
    <n v="0"/>
    <n v="0"/>
    <n v="0"/>
    <n v="0"/>
    <n v="0"/>
    <n v="0"/>
    <n v="0"/>
    <x v="20"/>
  </r>
  <r>
    <n v="4349"/>
    <n v="0"/>
    <n v="4349"/>
    <n v="0"/>
    <n v="0"/>
    <n v="0"/>
    <n v="0"/>
    <n v="0"/>
    <n v="4349"/>
    <n v="0"/>
    <n v="4349"/>
    <n v="0"/>
    <x v="25"/>
  </r>
  <r>
    <n v="50"/>
    <n v="50"/>
    <n v="0"/>
    <n v="0"/>
    <n v="0"/>
    <n v="0"/>
    <n v="0"/>
    <n v="0"/>
    <n v="0"/>
    <n v="0"/>
    <n v="0"/>
    <n v="0"/>
    <x v="27"/>
  </r>
  <r>
    <n v="597"/>
    <n v="0"/>
    <n v="597"/>
    <n v="0"/>
    <n v="0"/>
    <n v="0"/>
    <n v="0"/>
    <n v="0"/>
    <n v="0"/>
    <n v="0"/>
    <n v="0"/>
    <n v="0"/>
    <x v="55"/>
  </r>
  <r>
    <n v="744"/>
    <n v="744"/>
    <n v="0"/>
    <n v="0"/>
    <n v="0"/>
    <n v="0"/>
    <n v="0"/>
    <n v="0"/>
    <n v="0"/>
    <n v="0"/>
    <n v="0"/>
    <n v="0"/>
    <x v="29"/>
  </r>
  <r>
    <n v="1323"/>
    <n v="0"/>
    <n v="1323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31"/>
  </r>
  <r>
    <n v="1602"/>
    <n v="1602"/>
    <n v="0"/>
    <n v="0"/>
    <n v="0"/>
    <n v="0"/>
    <n v="0"/>
    <n v="0"/>
    <n v="0"/>
    <n v="0"/>
    <n v="0"/>
    <n v="0"/>
    <x v="59"/>
  </r>
  <r>
    <n v="541"/>
    <n v="541"/>
    <n v="0"/>
    <n v="0"/>
    <n v="541"/>
    <n v="541"/>
    <n v="0"/>
    <n v="0"/>
    <n v="0"/>
    <n v="0"/>
    <n v="0"/>
    <n v="0"/>
    <x v="33"/>
  </r>
  <r>
    <n v="227"/>
    <n v="227"/>
    <n v="0"/>
    <n v="0"/>
    <n v="0"/>
    <n v="0"/>
    <n v="0"/>
    <n v="0"/>
    <n v="0"/>
    <n v="0"/>
    <n v="0"/>
    <n v="0"/>
    <x v="66"/>
  </r>
  <r>
    <n v="3906"/>
    <n v="3906"/>
    <n v="0"/>
    <n v="0"/>
    <n v="0"/>
    <n v="0"/>
    <n v="0"/>
    <n v="0"/>
    <n v="3906"/>
    <n v="3906"/>
    <n v="0"/>
    <n v="0"/>
    <x v="52"/>
  </r>
  <r>
    <n v="1668"/>
    <n v="1668"/>
    <n v="0"/>
    <n v="0"/>
    <n v="0"/>
    <n v="0"/>
    <n v="0"/>
    <n v="0"/>
    <n v="1668"/>
    <n v="1668"/>
    <n v="0"/>
    <n v="0"/>
    <x v="36"/>
  </r>
  <r>
    <n v="30"/>
    <n v="0"/>
    <n v="30"/>
    <n v="0"/>
    <n v="0"/>
    <n v="0"/>
    <n v="0"/>
    <n v="0"/>
    <n v="0"/>
    <n v="0"/>
    <n v="0"/>
    <n v="0"/>
    <x v="37"/>
  </r>
  <r>
    <n v="1600"/>
    <n v="1600"/>
    <n v="0"/>
    <n v="0"/>
    <n v="0"/>
    <n v="0"/>
    <n v="0"/>
    <n v="0"/>
    <n v="0"/>
    <n v="0"/>
    <n v="0"/>
    <n v="0"/>
    <x v="38"/>
  </r>
  <r>
    <n v="483"/>
    <n v="483"/>
    <n v="0"/>
    <n v="0"/>
    <n v="0"/>
    <n v="0"/>
    <n v="0"/>
    <n v="0"/>
    <n v="483"/>
    <n v="483"/>
    <n v="0"/>
    <n v="0"/>
    <x v="60"/>
  </r>
  <r>
    <n v="3484"/>
    <n v="3484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442"/>
    <n v="442"/>
    <n v="0"/>
    <n v="0"/>
    <n v="0"/>
    <n v="0"/>
    <n v="0"/>
    <n v="0"/>
    <n v="0"/>
    <n v="0"/>
    <n v="0"/>
    <n v="0"/>
    <x v="42"/>
  </r>
  <r>
    <n v="12"/>
    <n v="12"/>
    <n v="0"/>
    <n v="0"/>
    <n v="12"/>
    <n v="12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980"/>
    <n v="980"/>
    <n v="0"/>
    <n v="0"/>
    <n v="0"/>
    <n v="0"/>
    <n v="0"/>
    <n v="0"/>
    <n v="0"/>
    <n v="0"/>
    <n v="0"/>
    <n v="0"/>
    <x v="2"/>
  </r>
  <r>
    <n v="6260"/>
    <n v="6260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4"/>
  </r>
  <r>
    <n v="10323"/>
    <n v="0"/>
    <n v="10323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7"/>
  </r>
  <r>
    <n v="519"/>
    <n v="519"/>
    <n v="0"/>
    <n v="0"/>
    <n v="519"/>
    <n v="519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5"/>
  </r>
  <r>
    <n v="36"/>
    <n v="3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384"/>
    <n v="384"/>
    <n v="0"/>
    <n v="0"/>
    <n v="0"/>
    <n v="0"/>
    <n v="0"/>
    <n v="0"/>
    <n v="0"/>
    <n v="0"/>
    <n v="0"/>
    <n v="0"/>
    <x v="16"/>
  </r>
  <r>
    <n v="477"/>
    <n v="477"/>
    <n v="0"/>
    <n v="0"/>
    <n v="0"/>
    <n v="0"/>
    <n v="0"/>
    <n v="0"/>
    <n v="0"/>
    <n v="0"/>
    <n v="0"/>
    <n v="0"/>
    <x v="17"/>
  </r>
  <r>
    <n v="995"/>
    <n v="995"/>
    <n v="0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0"/>
  </r>
  <r>
    <n v="88"/>
    <n v="88"/>
    <n v="0"/>
    <n v="0"/>
    <n v="0"/>
    <n v="0"/>
    <n v="0"/>
    <n v="0"/>
    <n v="0"/>
    <n v="0"/>
    <n v="0"/>
    <n v="0"/>
    <x v="25"/>
  </r>
  <r>
    <n v="87"/>
    <n v="87"/>
    <n v="0"/>
    <n v="0"/>
    <n v="87"/>
    <n v="87"/>
    <n v="0"/>
    <n v="0"/>
    <n v="0"/>
    <n v="0"/>
    <n v="0"/>
    <n v="0"/>
    <x v="27"/>
  </r>
  <r>
    <n v="202"/>
    <n v="202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834"/>
    <n v="0"/>
    <n v="0"/>
    <n v="834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3819"/>
    <n v="3819"/>
    <n v="0"/>
    <n v="0"/>
    <n v="0"/>
    <n v="0"/>
    <n v="0"/>
    <n v="0"/>
    <n v="0"/>
    <n v="0"/>
    <n v="0"/>
    <n v="0"/>
    <x v="62"/>
  </r>
  <r>
    <n v="3445"/>
    <n v="3445"/>
    <n v="0"/>
    <n v="0"/>
    <n v="0"/>
    <n v="0"/>
    <n v="0"/>
    <n v="0"/>
    <n v="0"/>
    <n v="0"/>
    <n v="0"/>
    <n v="0"/>
    <x v="36"/>
  </r>
  <r>
    <n v="93"/>
    <n v="93"/>
    <n v="0"/>
    <n v="0"/>
    <n v="0"/>
    <n v="0"/>
    <n v="0"/>
    <n v="0"/>
    <n v="0"/>
    <n v="0"/>
    <n v="0"/>
    <n v="0"/>
    <x v="37"/>
  </r>
  <r>
    <n v="205"/>
    <n v="205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32"/>
    <n v="32"/>
    <n v="0"/>
    <n v="0"/>
    <x v="39"/>
  </r>
  <r>
    <n v="2486"/>
    <n v="2486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1"/>
  </r>
  <r>
    <n v="254"/>
    <n v="254"/>
    <n v="0"/>
    <n v="0"/>
    <n v="0"/>
    <n v="0"/>
    <n v="0"/>
    <n v="0"/>
    <n v="0"/>
    <n v="0"/>
    <n v="0"/>
    <n v="0"/>
    <x v="42"/>
  </r>
  <r>
    <n v="4803"/>
    <n v="4803"/>
    <n v="0"/>
    <n v="0"/>
    <n v="0"/>
    <n v="0"/>
    <n v="0"/>
    <n v="0"/>
    <n v="0"/>
    <n v="0"/>
    <n v="0"/>
    <n v="0"/>
    <x v="0"/>
  </r>
  <r>
    <n v="71708"/>
    <n v="71708"/>
    <n v="0"/>
    <n v="0"/>
    <n v="0"/>
    <n v="0"/>
    <n v="0"/>
    <n v="0"/>
    <n v="71708"/>
    <n v="71708"/>
    <n v="0"/>
    <n v="0"/>
    <x v="44"/>
  </r>
  <r>
    <n v="175"/>
    <n v="175"/>
    <n v="0"/>
    <n v="0"/>
    <n v="0"/>
    <n v="0"/>
    <n v="0"/>
    <n v="0"/>
    <n v="0"/>
    <n v="0"/>
    <n v="0"/>
    <n v="0"/>
    <x v="45"/>
  </r>
  <r>
    <n v="13408"/>
    <n v="0"/>
    <n v="13408"/>
    <n v="0"/>
    <n v="0"/>
    <n v="0"/>
    <n v="0"/>
    <n v="0"/>
    <n v="0"/>
    <n v="0"/>
    <n v="0"/>
    <n v="0"/>
    <x v="46"/>
  </r>
  <r>
    <n v="824"/>
    <n v="824"/>
    <n v="0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9"/>
  </r>
  <r>
    <n v="1598"/>
    <n v="1598"/>
    <n v="0"/>
    <n v="0"/>
    <n v="0"/>
    <n v="0"/>
    <n v="0"/>
    <n v="0"/>
    <n v="1598"/>
    <n v="1598"/>
    <n v="0"/>
    <n v="0"/>
    <x v="53"/>
  </r>
  <r>
    <n v="12"/>
    <n v="12"/>
    <n v="0"/>
    <n v="0"/>
    <n v="0"/>
    <n v="0"/>
    <n v="0"/>
    <n v="0"/>
    <n v="0"/>
    <n v="0"/>
    <n v="0"/>
    <n v="0"/>
    <x v="13"/>
  </r>
  <r>
    <n v="258"/>
    <n v="258"/>
    <n v="0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16"/>
  </r>
  <r>
    <n v="3983"/>
    <n v="3983"/>
    <n v="0"/>
    <n v="0"/>
    <n v="0"/>
    <n v="0"/>
    <n v="0"/>
    <n v="0"/>
    <n v="3983"/>
    <n v="3983"/>
    <n v="0"/>
    <n v="0"/>
    <x v="17"/>
  </r>
  <r>
    <n v="1575"/>
    <n v="1575"/>
    <n v="0"/>
    <n v="0"/>
    <n v="1575"/>
    <n v="1575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19"/>
  </r>
  <r>
    <n v="539"/>
    <n v="539"/>
    <n v="0"/>
    <n v="0"/>
    <n v="0"/>
    <n v="0"/>
    <n v="0"/>
    <n v="0"/>
    <n v="0"/>
    <n v="0"/>
    <n v="0"/>
    <n v="0"/>
    <x v="20"/>
  </r>
  <r>
    <n v="481"/>
    <n v="48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281"/>
    <n v="281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2303"/>
    <n v="0"/>
    <n v="2303"/>
    <n v="0"/>
    <n v="0"/>
    <n v="0"/>
    <n v="0"/>
    <n v="0"/>
    <n v="0"/>
    <n v="0"/>
    <n v="0"/>
    <n v="0"/>
    <x v="58"/>
  </r>
  <r>
    <n v="7291"/>
    <n v="7291"/>
    <n v="0"/>
    <n v="0"/>
    <n v="0"/>
    <n v="0"/>
    <n v="0"/>
    <n v="0"/>
    <n v="0"/>
    <n v="0"/>
    <n v="0"/>
    <n v="0"/>
    <x v="63"/>
  </r>
  <r>
    <n v="1377"/>
    <n v="1377"/>
    <n v="0"/>
    <n v="0"/>
    <n v="1377"/>
    <n v="1377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85"/>
    <n v="85"/>
    <n v="0"/>
    <n v="0"/>
    <x v="66"/>
  </r>
  <r>
    <n v="10"/>
    <n v="10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502"/>
    <n v="502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1620"/>
    <n v="1620"/>
    <n v="0"/>
    <n v="0"/>
    <n v="0"/>
    <n v="0"/>
    <n v="0"/>
    <n v="0"/>
    <n v="0"/>
    <n v="0"/>
    <n v="0"/>
    <n v="0"/>
    <x v="40"/>
  </r>
  <r>
    <n v="88"/>
    <n v="88"/>
    <n v="0"/>
    <n v="0"/>
    <n v="0"/>
    <n v="0"/>
    <n v="0"/>
    <n v="0"/>
    <n v="0"/>
    <n v="0"/>
    <n v="0"/>
    <n v="0"/>
    <x v="41"/>
  </r>
  <r>
    <n v="326"/>
    <n v="326"/>
    <n v="0"/>
    <n v="0"/>
    <n v="0"/>
    <n v="0"/>
    <n v="0"/>
    <n v="0"/>
    <n v="0"/>
    <n v="0"/>
    <n v="0"/>
    <n v="0"/>
    <x v="42"/>
  </r>
  <r>
    <n v="1672"/>
    <n v="0"/>
    <n v="1672"/>
    <n v="0"/>
    <n v="0"/>
    <n v="0"/>
    <n v="0"/>
    <n v="0"/>
    <n v="0"/>
    <n v="0"/>
    <n v="0"/>
    <n v="0"/>
    <x v="0"/>
  </r>
  <r>
    <n v="7238"/>
    <n v="723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"/>
  </r>
  <r>
    <n v="427"/>
    <n v="427"/>
    <n v="0"/>
    <n v="0"/>
    <n v="427"/>
    <n v="427"/>
    <n v="0"/>
    <n v="0"/>
    <n v="0"/>
    <n v="0"/>
    <n v="0"/>
    <n v="0"/>
    <x v="4"/>
  </r>
  <r>
    <n v="13139"/>
    <n v="13139"/>
    <n v="0"/>
    <n v="0"/>
    <n v="0"/>
    <n v="0"/>
    <n v="0"/>
    <n v="0"/>
    <n v="0"/>
    <n v="0"/>
    <n v="0"/>
    <n v="0"/>
    <x v="5"/>
  </r>
  <r>
    <n v="238"/>
    <n v="238"/>
    <n v="0"/>
    <n v="0"/>
    <n v="0"/>
    <n v="0"/>
    <n v="0"/>
    <n v="0"/>
    <n v="0"/>
    <n v="0"/>
    <n v="0"/>
    <n v="0"/>
    <x v="7"/>
  </r>
  <r>
    <n v="1374"/>
    <n v="0"/>
    <n v="1374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13"/>
  </r>
  <r>
    <n v="519"/>
    <n v="519"/>
    <n v="0"/>
    <n v="0"/>
    <n v="0"/>
    <n v="0"/>
    <n v="0"/>
    <n v="0"/>
    <n v="0"/>
    <n v="0"/>
    <n v="0"/>
    <n v="0"/>
    <x v="15"/>
  </r>
  <r>
    <n v="551"/>
    <n v="551"/>
    <n v="0"/>
    <n v="0"/>
    <n v="0"/>
    <n v="0"/>
    <n v="0"/>
    <n v="0"/>
    <n v="0"/>
    <n v="0"/>
    <n v="0"/>
    <n v="0"/>
    <x v="16"/>
  </r>
  <r>
    <n v="4774"/>
    <n v="0"/>
    <n v="4774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8"/>
  </r>
  <r>
    <n v="518"/>
    <n v="518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0"/>
  </r>
  <r>
    <n v="313"/>
    <n v="313"/>
    <n v="0"/>
    <n v="0"/>
    <n v="313"/>
    <n v="313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29"/>
  </r>
  <r>
    <n v="1528"/>
    <n v="1528"/>
    <n v="0"/>
    <n v="0"/>
    <n v="0"/>
    <n v="0"/>
    <n v="0"/>
    <n v="0"/>
    <n v="0"/>
    <n v="0"/>
    <n v="0"/>
    <n v="0"/>
    <x v="58"/>
  </r>
  <r>
    <n v="565"/>
    <n v="565"/>
    <n v="0"/>
    <n v="0"/>
    <n v="0"/>
    <n v="0"/>
    <n v="0"/>
    <n v="0"/>
    <n v="0"/>
    <n v="0"/>
    <n v="0"/>
    <n v="0"/>
    <x v="63"/>
  </r>
  <r>
    <n v="12556"/>
    <n v="12556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33"/>
  </r>
  <r>
    <n v="154"/>
    <n v="154"/>
    <n v="0"/>
    <n v="0"/>
    <n v="0"/>
    <n v="0"/>
    <n v="0"/>
    <n v="0"/>
    <n v="0"/>
    <n v="0"/>
    <n v="0"/>
    <n v="0"/>
    <x v="56"/>
  </r>
  <r>
    <n v="1373"/>
    <n v="1373"/>
    <n v="0"/>
    <n v="0"/>
    <n v="0"/>
    <n v="0"/>
    <n v="0"/>
    <n v="0"/>
    <n v="1373"/>
    <n v="1373"/>
    <n v="0"/>
    <n v="0"/>
    <x v="52"/>
  </r>
  <r>
    <n v="2016"/>
    <n v="201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118"/>
    <n v="1118"/>
    <n v="0"/>
    <n v="0"/>
    <n v="0"/>
    <n v="0"/>
    <n v="0"/>
    <n v="0"/>
    <n v="1118"/>
    <n v="1118"/>
    <n v="0"/>
    <n v="0"/>
    <x v="38"/>
  </r>
  <r>
    <n v="420"/>
    <n v="0"/>
    <n v="420"/>
    <n v="0"/>
    <n v="0"/>
    <n v="0"/>
    <n v="0"/>
    <n v="0"/>
    <n v="0"/>
    <n v="0"/>
    <n v="0"/>
    <n v="0"/>
    <x v="39"/>
  </r>
  <r>
    <n v="6506"/>
    <n v="0"/>
    <n v="6506"/>
    <n v="0"/>
    <n v="6506"/>
    <n v="0"/>
    <n v="6506"/>
    <n v="0"/>
    <n v="0"/>
    <n v="0"/>
    <n v="0"/>
    <n v="0"/>
    <x v="40"/>
  </r>
  <r>
    <n v="523"/>
    <n v="523"/>
    <n v="0"/>
    <n v="0"/>
    <n v="0"/>
    <n v="0"/>
    <n v="0"/>
    <n v="0"/>
    <n v="523"/>
    <n v="523"/>
    <n v="0"/>
    <n v="0"/>
    <x v="41"/>
  </r>
  <r>
    <n v="3061"/>
    <n v="0"/>
    <n v="3061"/>
    <n v="0"/>
    <n v="0"/>
    <n v="0"/>
    <n v="0"/>
    <n v="0"/>
    <n v="0"/>
    <n v="0"/>
    <n v="0"/>
    <n v="0"/>
    <x v="42"/>
  </r>
  <r>
    <n v="1431"/>
    <n v="1431"/>
    <n v="0"/>
    <n v="0"/>
    <n v="0"/>
    <n v="0"/>
    <n v="0"/>
    <n v="0"/>
    <n v="0"/>
    <n v="0"/>
    <n v="0"/>
    <n v="0"/>
    <x v="0"/>
  </r>
  <r>
    <n v="514"/>
    <n v="514"/>
    <n v="0"/>
    <n v="0"/>
    <n v="0"/>
    <n v="0"/>
    <n v="0"/>
    <n v="0"/>
    <n v="0"/>
    <n v="0"/>
    <n v="0"/>
    <n v="0"/>
    <x v="1"/>
  </r>
  <r>
    <n v="129"/>
    <n v="129"/>
    <n v="0"/>
    <n v="0"/>
    <n v="129"/>
    <n v="129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21"/>
    <n v="121"/>
    <n v="0"/>
    <n v="0"/>
    <n v="0"/>
    <n v="0"/>
    <n v="0"/>
    <n v="0"/>
    <n v="0"/>
    <n v="0"/>
    <n v="0"/>
    <n v="0"/>
    <x v="4"/>
  </r>
  <r>
    <n v="775"/>
    <n v="775"/>
    <n v="0"/>
    <n v="0"/>
    <n v="0"/>
    <n v="0"/>
    <n v="0"/>
    <n v="0"/>
    <n v="0"/>
    <n v="0"/>
    <n v="0"/>
    <n v="0"/>
    <x v="5"/>
  </r>
  <r>
    <n v="593"/>
    <n v="593"/>
    <n v="0"/>
    <n v="0"/>
    <n v="0"/>
    <n v="0"/>
    <n v="0"/>
    <n v="0"/>
    <n v="0"/>
    <n v="0"/>
    <n v="0"/>
    <n v="0"/>
    <x v="7"/>
  </r>
  <r>
    <n v="1759"/>
    <n v="0"/>
    <n v="1759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65"/>
  </r>
  <r>
    <n v="87"/>
    <n v="87"/>
    <n v="0"/>
    <n v="0"/>
    <n v="87"/>
    <n v="87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5"/>
  </r>
  <r>
    <n v="16463"/>
    <n v="16463"/>
    <n v="0"/>
    <n v="0"/>
    <n v="16463"/>
    <n v="16463"/>
    <n v="0"/>
    <n v="0"/>
    <n v="0"/>
    <n v="0"/>
    <n v="0"/>
    <n v="0"/>
    <x v="16"/>
  </r>
  <r>
    <n v="205"/>
    <n v="205"/>
    <n v="0"/>
    <n v="0"/>
    <n v="0"/>
    <n v="0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18"/>
  </r>
  <r>
    <n v="19123"/>
    <n v="19123"/>
    <n v="0"/>
    <n v="0"/>
    <n v="0"/>
    <n v="0"/>
    <n v="0"/>
    <n v="0"/>
    <n v="0"/>
    <n v="0"/>
    <n v="0"/>
    <n v="0"/>
    <x v="19"/>
  </r>
  <r>
    <n v="1247"/>
    <n v="1247"/>
    <n v="0"/>
    <n v="0"/>
    <n v="0"/>
    <n v="0"/>
    <n v="0"/>
    <n v="0"/>
    <n v="0"/>
    <n v="0"/>
    <n v="0"/>
    <n v="0"/>
    <x v="20"/>
  </r>
  <r>
    <n v="530"/>
    <n v="530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28"/>
  </r>
  <r>
    <n v="777"/>
    <n v="777"/>
    <n v="0"/>
    <n v="0"/>
    <n v="0"/>
    <n v="0"/>
    <n v="0"/>
    <n v="0"/>
    <n v="0"/>
    <n v="0"/>
    <n v="0"/>
    <n v="0"/>
    <x v="29"/>
  </r>
  <r>
    <n v="3568"/>
    <n v="0"/>
    <n v="3568"/>
    <n v="0"/>
    <n v="0"/>
    <n v="0"/>
    <n v="0"/>
    <n v="0"/>
    <n v="0"/>
    <n v="0"/>
    <n v="0"/>
    <n v="0"/>
    <x v="30"/>
  </r>
  <r>
    <n v="237"/>
    <n v="237"/>
    <n v="0"/>
    <n v="0"/>
    <n v="237"/>
    <n v="237"/>
    <n v="0"/>
    <n v="0"/>
    <n v="0"/>
    <n v="0"/>
    <n v="0"/>
    <n v="0"/>
    <x v="31"/>
  </r>
  <r>
    <n v="149"/>
    <n v="149"/>
    <n v="0"/>
    <n v="0"/>
    <n v="0"/>
    <n v="0"/>
    <n v="0"/>
    <n v="0"/>
    <n v="149"/>
    <n v="149"/>
    <n v="0"/>
    <n v="0"/>
    <x v="51"/>
  </r>
  <r>
    <n v="35"/>
    <n v="35"/>
    <n v="0"/>
    <n v="0"/>
    <n v="0"/>
    <n v="0"/>
    <n v="0"/>
    <n v="0"/>
    <n v="35"/>
    <n v="35"/>
    <n v="0"/>
    <n v="0"/>
    <x v="33"/>
  </r>
  <r>
    <n v="4596"/>
    <n v="0"/>
    <n v="4596"/>
    <n v="0"/>
    <n v="4596"/>
    <n v="0"/>
    <n v="4596"/>
    <n v="0"/>
    <n v="0"/>
    <n v="0"/>
    <n v="0"/>
    <n v="0"/>
    <x v="34"/>
  </r>
  <r>
    <n v="8167"/>
    <n v="8167"/>
    <n v="0"/>
    <n v="0"/>
    <n v="8167"/>
    <n v="8167"/>
    <n v="0"/>
    <n v="0"/>
    <n v="0"/>
    <n v="0"/>
    <n v="0"/>
    <n v="0"/>
    <x v="64"/>
  </r>
  <r>
    <n v="1618"/>
    <n v="1618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40"/>
    <n v="40"/>
    <n v="0"/>
    <n v="0"/>
    <x v="37"/>
  </r>
  <r>
    <n v="62"/>
    <n v="62"/>
    <n v="0"/>
    <n v="0"/>
    <n v="0"/>
    <n v="0"/>
    <n v="0"/>
    <n v="0"/>
    <n v="0"/>
    <n v="0"/>
    <n v="0"/>
    <n v="0"/>
    <x v="38"/>
  </r>
  <r>
    <n v="287"/>
    <n v="287"/>
    <n v="0"/>
    <n v="0"/>
    <n v="0"/>
    <n v="0"/>
    <n v="0"/>
    <n v="0"/>
    <n v="0"/>
    <n v="0"/>
    <n v="0"/>
    <n v="0"/>
    <x v="39"/>
  </r>
  <r>
    <n v="786"/>
    <n v="786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37"/>
    <n v="37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238"/>
    <n v="238"/>
    <n v="0"/>
    <n v="0"/>
    <n v="0"/>
    <n v="0"/>
    <n v="0"/>
    <n v="0"/>
    <n v="0"/>
    <n v="0"/>
    <n v="0"/>
    <n v="0"/>
    <x v="0"/>
  </r>
  <r>
    <n v="163"/>
    <n v="163"/>
    <n v="0"/>
    <n v="0"/>
    <n v="0"/>
    <n v="0"/>
    <n v="0"/>
    <n v="0"/>
    <n v="163"/>
    <n v="163"/>
    <n v="0"/>
    <n v="0"/>
    <x v="44"/>
  </r>
  <r>
    <n v="72"/>
    <n v="72"/>
    <n v="0"/>
    <n v="0"/>
    <n v="0"/>
    <n v="0"/>
    <n v="0"/>
    <n v="0"/>
    <n v="0"/>
    <n v="0"/>
    <n v="0"/>
    <n v="0"/>
    <x v="45"/>
  </r>
  <r>
    <n v="8220"/>
    <n v="0"/>
    <n v="822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"/>
  </r>
  <r>
    <n v="980"/>
    <n v="980"/>
    <n v="0"/>
    <n v="0"/>
    <n v="0"/>
    <n v="0"/>
    <n v="0"/>
    <n v="0"/>
    <n v="0"/>
    <n v="0"/>
    <n v="0"/>
    <n v="0"/>
    <x v="5"/>
  </r>
  <r>
    <n v="98"/>
    <n v="9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590"/>
    <n v="590"/>
    <n v="0"/>
    <n v="0"/>
    <n v="0"/>
    <n v="0"/>
    <n v="0"/>
    <n v="0"/>
    <n v="590"/>
    <n v="590"/>
    <n v="0"/>
    <n v="0"/>
    <x v="11"/>
  </r>
  <r>
    <n v="16"/>
    <n v="16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5"/>
  </r>
  <r>
    <n v="890"/>
    <n v="890"/>
    <n v="0"/>
    <n v="0"/>
    <n v="890"/>
    <n v="89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1603"/>
    <n v="1603"/>
    <n v="0"/>
    <n v="0"/>
    <n v="1603"/>
    <n v="1603"/>
    <n v="0"/>
    <n v="0"/>
    <n v="0"/>
    <n v="0"/>
    <n v="0"/>
    <n v="0"/>
    <x v="54"/>
  </r>
  <r>
    <n v="135"/>
    <n v="135"/>
    <n v="0"/>
    <n v="0"/>
    <n v="0"/>
    <n v="0"/>
    <n v="0"/>
    <n v="0"/>
    <n v="0"/>
    <n v="0"/>
    <n v="0"/>
    <n v="0"/>
    <x v="19"/>
  </r>
  <r>
    <n v="469"/>
    <n v="469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39"/>
    <n v="39"/>
    <n v="0"/>
    <n v="0"/>
    <x v="27"/>
  </r>
  <r>
    <n v="47"/>
    <n v="47"/>
    <n v="0"/>
    <n v="0"/>
    <n v="0"/>
    <n v="0"/>
    <n v="0"/>
    <n v="0"/>
    <n v="0"/>
    <n v="0"/>
    <n v="0"/>
    <n v="0"/>
    <x v="28"/>
  </r>
  <r>
    <n v="1692"/>
    <n v="1692"/>
    <n v="0"/>
    <n v="0"/>
    <n v="1692"/>
    <n v="1692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7300"/>
    <n v="17300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307"/>
    <n v="307"/>
    <n v="0"/>
    <n v="0"/>
    <n v="0"/>
    <n v="0"/>
    <n v="0"/>
    <n v="0"/>
    <n v="0"/>
    <n v="0"/>
    <n v="0"/>
    <n v="0"/>
    <x v="61"/>
  </r>
  <r>
    <n v="953"/>
    <n v="0"/>
    <n v="953"/>
    <n v="0"/>
    <n v="0"/>
    <n v="0"/>
    <n v="0"/>
    <n v="0"/>
    <n v="0"/>
    <n v="0"/>
    <n v="0"/>
    <n v="0"/>
    <x v="64"/>
  </r>
  <r>
    <n v="31999"/>
    <n v="0"/>
    <n v="31999"/>
    <n v="0"/>
    <n v="0"/>
    <n v="0"/>
    <n v="0"/>
    <n v="0"/>
    <n v="31999"/>
    <n v="0"/>
    <n v="31999"/>
    <n v="0"/>
    <x v="36"/>
  </r>
  <r>
    <n v="4"/>
    <n v="4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0"/>
    <n v="0"/>
    <n v="0"/>
    <n v="0"/>
    <x v="38"/>
  </r>
  <r>
    <n v="1264"/>
    <n v="1264"/>
    <n v="0"/>
    <n v="0"/>
    <n v="1264"/>
    <n v="1264"/>
    <n v="0"/>
    <n v="0"/>
    <n v="0"/>
    <n v="0"/>
    <n v="0"/>
    <n v="0"/>
    <x v="39"/>
  </r>
  <r>
    <n v="3103"/>
    <n v="3103"/>
    <n v="0"/>
    <n v="0"/>
    <n v="0"/>
    <n v="0"/>
    <n v="0"/>
    <n v="0"/>
    <n v="0"/>
    <n v="0"/>
    <n v="0"/>
    <n v="0"/>
    <x v="40"/>
  </r>
  <r>
    <n v="368"/>
    <n v="368"/>
    <n v="0"/>
    <n v="0"/>
    <n v="0"/>
    <n v="0"/>
    <n v="0"/>
    <n v="0"/>
    <n v="368"/>
    <n v="368"/>
    <n v="0"/>
    <n v="0"/>
    <x v="41"/>
  </r>
  <r>
    <n v="230"/>
    <n v="23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5631"/>
    <n v="0"/>
    <n v="15631"/>
    <n v="0"/>
    <n v="0"/>
    <n v="0"/>
    <n v="0"/>
    <n v="0"/>
    <n v="0"/>
    <n v="0"/>
    <n v="0"/>
    <n v="0"/>
    <x v="44"/>
  </r>
  <r>
    <n v="345"/>
    <n v="345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3"/>
  </r>
  <r>
    <n v="165"/>
    <n v="165"/>
    <n v="0"/>
    <n v="0"/>
    <n v="0"/>
    <n v="0"/>
    <n v="0"/>
    <n v="0"/>
    <n v="0"/>
    <n v="0"/>
    <n v="0"/>
    <n v="0"/>
    <x v="4"/>
  </r>
  <r>
    <n v="558"/>
    <n v="55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21"/>
    <n v="21"/>
    <n v="0"/>
    <n v="0"/>
    <x v="48"/>
  </r>
  <r>
    <n v="116"/>
    <n v="116"/>
    <n v="0"/>
    <n v="0"/>
    <n v="0"/>
    <n v="0"/>
    <n v="0"/>
    <n v="0"/>
    <n v="0"/>
    <n v="0"/>
    <n v="0"/>
    <n v="0"/>
    <x v="65"/>
  </r>
  <r>
    <n v="10"/>
    <n v="10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15"/>
  </r>
  <r>
    <n v="1762"/>
    <n v="1762"/>
    <n v="0"/>
    <n v="0"/>
    <n v="0"/>
    <n v="0"/>
    <n v="0"/>
    <n v="0"/>
    <n v="0"/>
    <n v="0"/>
    <n v="0"/>
    <n v="0"/>
    <x v="16"/>
  </r>
  <r>
    <n v="21289"/>
    <n v="21289"/>
    <n v="0"/>
    <n v="0"/>
    <n v="21289"/>
    <n v="21289"/>
    <n v="0"/>
    <n v="0"/>
    <n v="0"/>
    <n v="0"/>
    <n v="0"/>
    <n v="0"/>
    <x v="17"/>
  </r>
  <r>
    <n v="78"/>
    <n v="78"/>
    <n v="0"/>
    <n v="0"/>
    <n v="78"/>
    <n v="78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231"/>
    <n v="231"/>
    <n v="0"/>
    <n v="0"/>
    <n v="0"/>
    <n v="0"/>
    <n v="0"/>
    <n v="0"/>
    <n v="0"/>
    <n v="0"/>
    <n v="0"/>
    <n v="0"/>
    <x v="20"/>
  </r>
  <r>
    <n v="84"/>
    <n v="84"/>
    <n v="0"/>
    <n v="0"/>
    <n v="84"/>
    <n v="84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2037"/>
    <n v="2037"/>
    <n v="0"/>
    <n v="0"/>
    <n v="2037"/>
    <n v="2037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440"/>
    <n v="440"/>
    <n v="0"/>
    <n v="0"/>
    <n v="0"/>
    <n v="0"/>
    <n v="0"/>
    <n v="0"/>
    <n v="0"/>
    <n v="0"/>
    <n v="0"/>
    <n v="0"/>
    <x v="51"/>
  </r>
  <r>
    <n v="517"/>
    <n v="517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56"/>
  </r>
  <r>
    <n v="3245"/>
    <n v="3245"/>
    <n v="0"/>
    <n v="0"/>
    <n v="0"/>
    <n v="0"/>
    <n v="0"/>
    <n v="0"/>
    <n v="0"/>
    <n v="0"/>
    <n v="0"/>
    <n v="0"/>
    <x v="35"/>
  </r>
  <r>
    <n v="2671"/>
    <n v="2671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761"/>
    <n v="761"/>
    <n v="0"/>
    <n v="0"/>
    <n v="0"/>
    <n v="0"/>
    <n v="0"/>
    <n v="0"/>
    <n v="0"/>
    <n v="0"/>
    <n v="0"/>
    <n v="0"/>
    <x v="38"/>
  </r>
  <r>
    <n v="576"/>
    <n v="576"/>
    <n v="0"/>
    <n v="0"/>
    <n v="0"/>
    <n v="0"/>
    <n v="0"/>
    <n v="0"/>
    <n v="0"/>
    <n v="0"/>
    <n v="0"/>
    <n v="0"/>
    <x v="39"/>
  </r>
  <r>
    <n v="471"/>
    <n v="471"/>
    <n v="0"/>
    <n v="0"/>
    <n v="0"/>
    <n v="0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41"/>
  </r>
  <r>
    <n v="5484"/>
    <n v="0"/>
    <n v="5484"/>
    <n v="0"/>
    <n v="0"/>
    <n v="0"/>
    <n v="0"/>
    <n v="0"/>
    <n v="0"/>
    <n v="0"/>
    <n v="0"/>
    <n v="0"/>
    <x v="42"/>
  </r>
  <r>
    <n v="3000"/>
    <n v="3000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897"/>
    <n v="897"/>
    <n v="0"/>
    <n v="0"/>
    <n v="897"/>
    <n v="897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445"/>
    <n v="0"/>
    <n v="2445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15"/>
    <n v="15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20238"/>
    <n v="20238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5"/>
  </r>
  <r>
    <n v="7996"/>
    <n v="0"/>
    <n v="7996"/>
    <n v="0"/>
    <n v="0"/>
    <n v="0"/>
    <n v="0"/>
    <n v="0"/>
    <n v="0"/>
    <n v="0"/>
    <n v="0"/>
    <n v="0"/>
    <x v="16"/>
  </r>
  <r>
    <n v="216"/>
    <n v="216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54"/>
  </r>
  <r>
    <n v="201"/>
    <n v="201"/>
    <n v="0"/>
    <n v="0"/>
    <n v="0"/>
    <n v="0"/>
    <n v="0"/>
    <n v="0"/>
    <n v="0"/>
    <n v="0"/>
    <n v="0"/>
    <n v="0"/>
    <x v="19"/>
  </r>
  <r>
    <n v="563"/>
    <n v="563"/>
    <n v="0"/>
    <n v="0"/>
    <n v="563"/>
    <n v="563"/>
    <n v="0"/>
    <n v="0"/>
    <n v="0"/>
    <n v="0"/>
    <n v="0"/>
    <n v="0"/>
    <x v="20"/>
  </r>
  <r>
    <n v="899"/>
    <n v="899"/>
    <n v="0"/>
    <n v="0"/>
    <n v="0"/>
    <n v="0"/>
    <n v="0"/>
    <n v="0"/>
    <n v="899"/>
    <n v="899"/>
    <n v="0"/>
    <n v="0"/>
    <x v="25"/>
  </r>
  <r>
    <n v="1535"/>
    <n v="1535"/>
    <n v="0"/>
    <n v="0"/>
    <n v="0"/>
    <n v="0"/>
    <n v="0"/>
    <n v="0"/>
    <n v="0"/>
    <n v="0"/>
    <n v="0"/>
    <n v="0"/>
    <x v="27"/>
  </r>
  <r>
    <n v="1787"/>
    <n v="1787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29"/>
  </r>
  <r>
    <n v="7990"/>
    <n v="7990"/>
    <n v="0"/>
    <n v="0"/>
    <n v="0"/>
    <n v="0"/>
    <n v="0"/>
    <n v="0"/>
    <n v="7990"/>
    <n v="799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5"/>
    <n v="0"/>
    <n v="0"/>
    <n v="15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66"/>
  </r>
  <r>
    <n v="202"/>
    <n v="202"/>
    <n v="0"/>
    <n v="0"/>
    <n v="0"/>
    <n v="0"/>
    <n v="0"/>
    <n v="0"/>
    <n v="0"/>
    <n v="0"/>
    <n v="0"/>
    <n v="0"/>
    <x v="52"/>
  </r>
  <r>
    <n v="5264"/>
    <n v="0"/>
    <n v="5264"/>
    <n v="0"/>
    <n v="0"/>
    <n v="0"/>
    <n v="0"/>
    <n v="0"/>
    <n v="0"/>
    <n v="0"/>
    <n v="0"/>
    <n v="0"/>
    <x v="36"/>
  </r>
  <r>
    <n v="43"/>
    <n v="43"/>
    <n v="0"/>
    <n v="0"/>
    <n v="43"/>
    <n v="43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38"/>
  </r>
  <r>
    <n v="123"/>
    <n v="123"/>
    <n v="0"/>
    <n v="0"/>
    <n v="123"/>
    <n v="123"/>
    <n v="0"/>
    <n v="0"/>
    <n v="0"/>
    <n v="0"/>
    <n v="0"/>
    <n v="0"/>
    <x v="60"/>
  </r>
  <r>
    <n v="6086"/>
    <n v="6086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29"/>
    <n v="29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2"/>
  </r>
  <r>
    <n v="1318"/>
    <n v="1318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92"/>
    <n v="92"/>
    <n v="0"/>
    <n v="0"/>
    <n v="0"/>
    <n v="0"/>
    <n v="0"/>
    <n v="0"/>
    <n v="0"/>
    <n v="0"/>
    <n v="0"/>
    <n v="0"/>
    <x v="7"/>
  </r>
  <r>
    <n v="1620"/>
    <n v="0"/>
    <n v="1620"/>
    <n v="0"/>
    <n v="0"/>
    <n v="0"/>
    <n v="0"/>
    <n v="0"/>
    <n v="0"/>
    <n v="0"/>
    <n v="0"/>
    <n v="0"/>
    <x v="48"/>
  </r>
  <r>
    <n v="160"/>
    <n v="160"/>
    <n v="0"/>
    <n v="0"/>
    <n v="0"/>
    <n v="0"/>
    <n v="0"/>
    <n v="0"/>
    <n v="0"/>
    <n v="0"/>
    <n v="0"/>
    <n v="0"/>
    <x v="11"/>
  </r>
  <r>
    <n v="1696"/>
    <n v="0"/>
    <n v="1696"/>
    <n v="0"/>
    <n v="0"/>
    <n v="0"/>
    <n v="0"/>
    <n v="0"/>
    <n v="0"/>
    <n v="0"/>
    <n v="0"/>
    <n v="0"/>
    <x v="13"/>
  </r>
  <r>
    <n v="1094"/>
    <n v="0"/>
    <n v="1094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12"/>
    <n v="12"/>
    <n v="0"/>
    <n v="0"/>
    <x v="49"/>
  </r>
  <r>
    <n v="1446"/>
    <n v="0"/>
    <n v="1446"/>
    <n v="0"/>
    <n v="0"/>
    <n v="0"/>
    <n v="0"/>
    <n v="0"/>
    <n v="0"/>
    <n v="0"/>
    <n v="0"/>
    <n v="0"/>
    <x v="18"/>
  </r>
  <r>
    <n v="8355"/>
    <n v="8355"/>
    <n v="0"/>
    <n v="0"/>
    <n v="0"/>
    <n v="0"/>
    <n v="0"/>
    <n v="0"/>
    <n v="0"/>
    <n v="0"/>
    <n v="0"/>
    <n v="0"/>
    <x v="19"/>
  </r>
  <r>
    <n v="796"/>
    <n v="796"/>
    <n v="0"/>
    <n v="0"/>
    <n v="0"/>
    <n v="0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25"/>
  </r>
  <r>
    <n v="1885"/>
    <n v="1885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55"/>
  </r>
  <r>
    <n v="550"/>
    <n v="550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32"/>
  </r>
  <r>
    <n v="1998"/>
    <n v="1998"/>
    <n v="0"/>
    <n v="0"/>
    <n v="0"/>
    <n v="0"/>
    <n v="0"/>
    <n v="0"/>
    <n v="1998"/>
    <n v="1998"/>
    <n v="0"/>
    <n v="0"/>
    <x v="33"/>
  </r>
  <r>
    <n v="789"/>
    <n v="789"/>
    <n v="0"/>
    <n v="0"/>
    <n v="0"/>
    <n v="0"/>
    <n v="0"/>
    <n v="0"/>
    <n v="0"/>
    <n v="0"/>
    <n v="0"/>
    <n v="0"/>
    <x v="61"/>
  </r>
  <r>
    <n v="656"/>
    <n v="0"/>
    <n v="656"/>
    <n v="0"/>
    <n v="0"/>
    <n v="0"/>
    <n v="0"/>
    <n v="0"/>
    <n v="0"/>
    <n v="0"/>
    <n v="0"/>
    <n v="0"/>
    <x v="64"/>
  </r>
  <r>
    <n v="135"/>
    <n v="135"/>
    <n v="0"/>
    <n v="0"/>
    <n v="0"/>
    <n v="0"/>
    <n v="0"/>
    <n v="0"/>
    <n v="0"/>
    <n v="0"/>
    <n v="0"/>
    <n v="0"/>
    <x v="36"/>
  </r>
  <r>
    <n v="539"/>
    <n v="539"/>
    <n v="0"/>
    <n v="0"/>
    <n v="539"/>
    <n v="539"/>
    <n v="0"/>
    <n v="0"/>
    <n v="0"/>
    <n v="0"/>
    <n v="0"/>
    <n v="0"/>
    <x v="37"/>
  </r>
  <r>
    <n v="2355"/>
    <n v="0"/>
    <n v="2355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5548"/>
    <n v="5548"/>
    <n v="0"/>
    <n v="0"/>
    <n v="0"/>
    <n v="0"/>
    <n v="0"/>
    <n v="0"/>
    <n v="0"/>
    <n v="0"/>
    <n v="0"/>
    <n v="0"/>
    <x v="40"/>
  </r>
  <r>
    <n v="3169"/>
    <n v="3169"/>
    <n v="0"/>
    <n v="0"/>
    <n v="0"/>
    <n v="0"/>
    <n v="0"/>
    <n v="0"/>
    <n v="0"/>
    <n v="0"/>
    <n v="0"/>
    <n v="0"/>
    <x v="41"/>
  </r>
  <r>
    <n v="860"/>
    <n v="0"/>
    <n v="86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19107"/>
    <n v="19107"/>
    <n v="0"/>
    <n v="0"/>
    <n v="0"/>
    <n v="0"/>
    <n v="0"/>
    <n v="0"/>
    <n v="0"/>
    <n v="0"/>
    <n v="0"/>
    <n v="0"/>
    <x v="45"/>
  </r>
  <r>
    <n v="5507"/>
    <n v="5507"/>
    <n v="0"/>
    <n v="0"/>
    <n v="5507"/>
    <n v="5507"/>
    <n v="0"/>
    <n v="0"/>
    <n v="0"/>
    <n v="0"/>
    <n v="0"/>
    <n v="0"/>
    <x v="3"/>
  </r>
  <r>
    <n v="600"/>
    <n v="0"/>
    <n v="60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652"/>
    <n v="1652"/>
    <n v="0"/>
    <n v="0"/>
    <n v="1652"/>
    <n v="1652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838"/>
    <n v="0"/>
    <n v="838"/>
    <n v="0"/>
    <n v="838"/>
    <n v="0"/>
    <n v="838"/>
    <n v="0"/>
    <n v="0"/>
    <n v="0"/>
    <n v="0"/>
    <n v="0"/>
    <x v="13"/>
  </r>
  <r>
    <n v="1059"/>
    <n v="0"/>
    <n v="1059"/>
    <n v="0"/>
    <n v="0"/>
    <n v="0"/>
    <n v="0"/>
    <n v="0"/>
    <n v="0"/>
    <n v="0"/>
    <n v="0"/>
    <n v="0"/>
    <x v="15"/>
  </r>
  <r>
    <n v="5230"/>
    <n v="5230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3390"/>
    <n v="0"/>
    <n v="339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3302"/>
    <n v="3302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8"/>
  </r>
  <r>
    <n v="1995"/>
    <n v="1995"/>
    <n v="0"/>
    <n v="0"/>
    <n v="0"/>
    <n v="0"/>
    <n v="0"/>
    <n v="0"/>
    <n v="0"/>
    <n v="0"/>
    <n v="0"/>
    <n v="0"/>
    <x v="63"/>
  </r>
  <r>
    <n v="2358"/>
    <n v="0"/>
    <n v="0"/>
    <n v="2358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61"/>
  </r>
  <r>
    <n v="748"/>
    <n v="748"/>
    <n v="0"/>
    <n v="0"/>
    <n v="0"/>
    <n v="0"/>
    <n v="0"/>
    <n v="0"/>
    <n v="0"/>
    <n v="0"/>
    <n v="0"/>
    <n v="0"/>
    <x v="52"/>
  </r>
  <r>
    <n v="1796"/>
    <n v="179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737"/>
    <n v="473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46"/>
    <n v="24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37"/>
    <n v="37"/>
    <n v="0"/>
    <n v="0"/>
    <x v="42"/>
  </r>
  <r>
    <n v="1386"/>
    <n v="1386"/>
    <n v="0"/>
    <n v="0"/>
    <n v="0"/>
    <n v="0"/>
    <n v="0"/>
    <n v="0"/>
    <n v="1386"/>
    <n v="1386"/>
    <n v="0"/>
    <n v="0"/>
    <x v="0"/>
  </r>
  <r>
    <n v="2178"/>
    <n v="2178"/>
    <n v="0"/>
    <n v="0"/>
    <n v="0"/>
    <n v="0"/>
    <n v="0"/>
    <n v="0"/>
    <n v="2178"/>
    <n v="2178"/>
    <n v="0"/>
    <n v="0"/>
    <x v="44"/>
  </r>
  <r>
    <n v="16745"/>
    <n v="0"/>
    <n v="16745"/>
    <n v="0"/>
    <n v="16745"/>
    <n v="0"/>
    <n v="16745"/>
    <n v="0"/>
    <n v="0"/>
    <n v="0"/>
    <n v="0"/>
    <n v="0"/>
    <x v="45"/>
  </r>
  <r>
    <n v="5240"/>
    <n v="5240"/>
    <n v="0"/>
    <n v="0"/>
    <n v="0"/>
    <n v="0"/>
    <n v="0"/>
    <n v="0"/>
    <n v="0"/>
    <n v="0"/>
    <n v="0"/>
    <n v="0"/>
    <x v="3"/>
  </r>
  <r>
    <n v="2305"/>
    <n v="2305"/>
    <n v="0"/>
    <n v="0"/>
    <n v="0"/>
    <n v="0"/>
    <n v="0"/>
    <n v="0"/>
    <n v="0"/>
    <n v="0"/>
    <n v="0"/>
    <n v="0"/>
    <x v="4"/>
  </r>
  <r>
    <n v="508"/>
    <n v="508"/>
    <n v="0"/>
    <n v="0"/>
    <n v="0"/>
    <n v="0"/>
    <n v="0"/>
    <n v="0"/>
    <n v="508"/>
    <n v="508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3"/>
  </r>
  <r>
    <n v="696"/>
    <n v="696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15"/>
  </r>
  <r>
    <n v="244"/>
    <n v="244"/>
    <n v="0"/>
    <n v="0"/>
    <n v="0"/>
    <n v="0"/>
    <n v="0"/>
    <n v="0"/>
    <n v="0"/>
    <n v="0"/>
    <n v="0"/>
    <n v="0"/>
    <x v="16"/>
  </r>
  <r>
    <n v="3281"/>
    <n v="328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25"/>
  </r>
  <r>
    <n v="3213"/>
    <n v="0"/>
    <n v="3213"/>
    <n v="0"/>
    <n v="0"/>
    <n v="0"/>
    <n v="0"/>
    <n v="0"/>
    <n v="0"/>
    <n v="0"/>
    <n v="0"/>
    <n v="0"/>
    <x v="27"/>
  </r>
  <r>
    <n v="56"/>
    <n v="0"/>
    <n v="56"/>
    <n v="0"/>
    <n v="0"/>
    <n v="0"/>
    <n v="0"/>
    <n v="0"/>
    <n v="0"/>
    <n v="0"/>
    <n v="0"/>
    <n v="0"/>
    <x v="55"/>
  </r>
  <r>
    <n v="1192"/>
    <n v="1192"/>
    <n v="0"/>
    <n v="0"/>
    <n v="0"/>
    <n v="0"/>
    <n v="0"/>
    <n v="0"/>
    <n v="1192"/>
    <n v="1192"/>
    <n v="0"/>
    <n v="0"/>
    <x v="29"/>
  </r>
  <r>
    <n v="547"/>
    <n v="547"/>
    <n v="0"/>
    <n v="0"/>
    <n v="0"/>
    <n v="0"/>
    <n v="0"/>
    <n v="0"/>
    <n v="0"/>
    <n v="0"/>
    <n v="0"/>
    <n v="0"/>
    <x v="58"/>
  </r>
  <r>
    <n v="4974"/>
    <n v="4974"/>
    <n v="0"/>
    <n v="0"/>
    <n v="0"/>
    <n v="0"/>
    <n v="0"/>
    <n v="0"/>
    <n v="4974"/>
    <n v="4974"/>
    <n v="0"/>
    <n v="0"/>
    <x v="63"/>
  </r>
  <r>
    <n v="53"/>
    <n v="53"/>
    <n v="0"/>
    <n v="0"/>
    <n v="0"/>
    <n v="0"/>
    <n v="0"/>
    <n v="0"/>
    <n v="53"/>
    <n v="53"/>
    <n v="0"/>
    <n v="0"/>
    <x v="51"/>
  </r>
  <r>
    <n v="192"/>
    <n v="192"/>
    <n v="0"/>
    <n v="0"/>
    <n v="0"/>
    <n v="0"/>
    <n v="0"/>
    <n v="0"/>
    <n v="192"/>
    <n v="192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1345"/>
    <n v="0"/>
    <n v="1345"/>
    <n v="0"/>
    <n v="0"/>
    <n v="0"/>
    <n v="0"/>
    <n v="0"/>
    <n v="0"/>
    <n v="0"/>
    <n v="0"/>
    <n v="0"/>
    <x v="62"/>
  </r>
  <r>
    <n v="116"/>
    <n v="116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0"/>
    <n v="0"/>
    <n v="0"/>
    <n v="0"/>
    <x v="38"/>
  </r>
  <r>
    <n v="691"/>
    <n v="691"/>
    <n v="0"/>
    <n v="0"/>
    <n v="0"/>
    <n v="0"/>
    <n v="0"/>
    <n v="0"/>
    <n v="691"/>
    <n v="691"/>
    <n v="0"/>
    <n v="0"/>
    <x v="60"/>
  </r>
  <r>
    <n v="12118"/>
    <n v="12118"/>
    <n v="0"/>
    <n v="0"/>
    <n v="0"/>
    <n v="0"/>
    <n v="0"/>
    <n v="0"/>
    <n v="0"/>
    <n v="0"/>
    <n v="0"/>
    <n v="0"/>
    <x v="40"/>
  </r>
  <r>
    <n v="895"/>
    <n v="0"/>
    <n v="895"/>
    <n v="0"/>
    <n v="0"/>
    <n v="0"/>
    <n v="0"/>
    <n v="0"/>
    <n v="0"/>
    <n v="0"/>
    <n v="0"/>
    <n v="0"/>
    <x v="41"/>
  </r>
  <r>
    <n v="3916"/>
    <n v="3916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32"/>
    <n v="32"/>
    <n v="0"/>
    <n v="0"/>
    <x v="0"/>
  </r>
  <r>
    <n v="2786"/>
    <n v="2786"/>
    <n v="0"/>
    <n v="0"/>
    <n v="0"/>
    <n v="0"/>
    <n v="0"/>
    <n v="0"/>
    <n v="0"/>
    <n v="0"/>
    <n v="0"/>
    <n v="0"/>
    <x v="44"/>
  </r>
  <r>
    <n v="41387"/>
    <n v="41387"/>
    <n v="0"/>
    <n v="0"/>
    <n v="0"/>
    <n v="0"/>
    <n v="0"/>
    <n v="0"/>
    <n v="41387"/>
    <n v="41387"/>
    <n v="0"/>
    <n v="0"/>
    <x v="45"/>
  </r>
  <r>
    <n v="18"/>
    <n v="18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4"/>
  </r>
  <r>
    <n v="294"/>
    <n v="294"/>
    <n v="0"/>
    <n v="0"/>
    <n v="294"/>
    <n v="294"/>
    <n v="0"/>
    <n v="0"/>
    <n v="0"/>
    <n v="0"/>
    <n v="0"/>
    <n v="0"/>
    <x v="5"/>
  </r>
  <r>
    <n v="789"/>
    <n v="789"/>
    <n v="0"/>
    <n v="0"/>
    <n v="789"/>
    <n v="789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5"/>
  </r>
  <r>
    <n v="207"/>
    <n v="207"/>
    <n v="0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5"/>
  </r>
  <r>
    <n v="8040"/>
    <n v="8040"/>
    <n v="0"/>
    <n v="0"/>
    <n v="0"/>
    <n v="0"/>
    <n v="0"/>
    <n v="0"/>
    <n v="0"/>
    <n v="0"/>
    <n v="0"/>
    <n v="0"/>
    <x v="16"/>
  </r>
  <r>
    <n v="3416"/>
    <n v="0"/>
    <n v="3416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605"/>
    <n v="605"/>
    <n v="0"/>
    <n v="0"/>
    <n v="0"/>
    <n v="0"/>
    <n v="0"/>
    <n v="0"/>
    <n v="0"/>
    <n v="0"/>
    <n v="0"/>
    <n v="0"/>
    <x v="20"/>
  </r>
  <r>
    <n v="421"/>
    <n v="42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528"/>
    <n v="0"/>
    <n v="5528"/>
    <n v="0"/>
    <n v="0"/>
    <n v="0"/>
    <n v="0"/>
    <n v="0"/>
    <n v="0"/>
    <n v="0"/>
    <n v="0"/>
    <n v="0"/>
    <x v="29"/>
  </r>
  <r>
    <n v="187"/>
    <n v="187"/>
    <n v="0"/>
    <n v="0"/>
    <n v="0"/>
    <n v="0"/>
    <n v="0"/>
    <n v="0"/>
    <n v="0"/>
    <n v="0"/>
    <n v="0"/>
    <n v="0"/>
    <x v="30"/>
  </r>
  <r>
    <n v="4241"/>
    <n v="4241"/>
    <n v="0"/>
    <n v="0"/>
    <n v="0"/>
    <n v="0"/>
    <n v="0"/>
    <n v="0"/>
    <n v="0"/>
    <n v="0"/>
    <n v="0"/>
    <n v="0"/>
    <x v="63"/>
  </r>
  <r>
    <n v="6581"/>
    <n v="6581"/>
    <n v="0"/>
    <n v="0"/>
    <n v="0"/>
    <n v="0"/>
    <n v="0"/>
    <n v="0"/>
    <n v="6581"/>
    <n v="6581"/>
    <n v="0"/>
    <n v="0"/>
    <x v="59"/>
  </r>
  <r>
    <n v="548"/>
    <n v="548"/>
    <n v="0"/>
    <n v="0"/>
    <n v="0"/>
    <n v="0"/>
    <n v="0"/>
    <n v="0"/>
    <n v="548"/>
    <n v="548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35"/>
  </r>
  <r>
    <n v="668"/>
    <n v="668"/>
    <n v="0"/>
    <n v="0"/>
    <n v="0"/>
    <n v="0"/>
    <n v="0"/>
    <n v="0"/>
    <n v="0"/>
    <n v="0"/>
    <n v="0"/>
    <n v="0"/>
    <x v="36"/>
  </r>
  <r>
    <n v="79"/>
    <n v="0"/>
    <n v="79"/>
    <n v="0"/>
    <n v="0"/>
    <n v="0"/>
    <n v="0"/>
    <n v="0"/>
    <n v="0"/>
    <n v="0"/>
    <n v="0"/>
    <n v="0"/>
    <x v="37"/>
  </r>
  <r>
    <n v="10"/>
    <n v="10"/>
    <n v="0"/>
    <n v="0"/>
    <n v="10"/>
    <n v="1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198"/>
    <n v="119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42"/>
  </r>
  <r>
    <n v="1367"/>
    <n v="1367"/>
    <n v="0"/>
    <n v="0"/>
    <n v="1367"/>
    <n v="1367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1"/>
  </r>
  <r>
    <n v="1042"/>
    <n v="1042"/>
    <n v="0"/>
    <n v="0"/>
    <n v="0"/>
    <n v="0"/>
    <n v="0"/>
    <n v="0"/>
    <n v="0"/>
    <n v="0"/>
    <n v="0"/>
    <n v="0"/>
    <x v="2"/>
  </r>
  <r>
    <n v="117"/>
    <n v="117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4"/>
  </r>
  <r>
    <n v="46026"/>
    <n v="46026"/>
    <n v="0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0"/>
    <n v="0"/>
    <n v="0"/>
    <n v="0"/>
    <x v="7"/>
  </r>
  <r>
    <n v="10734"/>
    <n v="10734"/>
    <n v="0"/>
    <n v="0"/>
    <n v="10734"/>
    <n v="10734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15"/>
  </r>
  <r>
    <n v="906"/>
    <n v="906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49"/>
  </r>
  <r>
    <n v="1"/>
    <n v="1"/>
    <n v="0"/>
    <n v="0"/>
    <n v="1"/>
    <n v="1"/>
    <n v="0"/>
    <n v="0"/>
    <n v="0"/>
    <n v="0"/>
    <n v="0"/>
    <n v="0"/>
    <x v="54"/>
  </r>
  <r>
    <n v="106"/>
    <n v="106"/>
    <n v="0"/>
    <n v="0"/>
    <n v="0"/>
    <n v="0"/>
    <n v="0"/>
    <n v="0"/>
    <n v="0"/>
    <n v="0"/>
    <n v="0"/>
    <n v="0"/>
    <x v="19"/>
  </r>
  <r>
    <n v="1120"/>
    <n v="1120"/>
    <n v="0"/>
    <n v="0"/>
    <n v="0"/>
    <n v="0"/>
    <n v="0"/>
    <n v="0"/>
    <n v="0"/>
    <n v="0"/>
    <n v="0"/>
    <n v="0"/>
    <x v="20"/>
  </r>
  <r>
    <n v="2627"/>
    <n v="2627"/>
    <n v="0"/>
    <n v="0"/>
    <n v="0"/>
    <n v="0"/>
    <n v="0"/>
    <n v="0"/>
    <n v="0"/>
    <n v="0"/>
    <n v="0"/>
    <n v="0"/>
    <x v="25"/>
  </r>
  <r>
    <n v="74"/>
    <n v="0"/>
    <n v="74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99"/>
    <n v="99"/>
    <n v="0"/>
    <n v="0"/>
    <x v="55"/>
  </r>
  <r>
    <n v="53"/>
    <n v="53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34"/>
  </r>
  <r>
    <n v="522"/>
    <n v="522"/>
    <n v="0"/>
    <n v="0"/>
    <n v="0"/>
    <n v="0"/>
    <n v="0"/>
    <n v="0"/>
    <n v="522"/>
    <n v="522"/>
    <n v="0"/>
    <n v="0"/>
    <x v="52"/>
  </r>
  <r>
    <n v="43"/>
    <n v="43"/>
    <n v="0"/>
    <n v="0"/>
    <n v="0"/>
    <n v="0"/>
    <n v="0"/>
    <n v="0"/>
    <n v="0"/>
    <n v="0"/>
    <n v="0"/>
    <n v="0"/>
    <x v="36"/>
  </r>
  <r>
    <n v="139"/>
    <n v="139"/>
    <n v="0"/>
    <n v="0"/>
    <n v="0"/>
    <n v="0"/>
    <n v="0"/>
    <n v="0"/>
    <n v="139"/>
    <n v="139"/>
    <n v="0"/>
    <n v="0"/>
    <x v="37"/>
  </r>
  <r>
    <n v="528"/>
    <n v="528"/>
    <n v="0"/>
    <n v="0"/>
    <n v="0"/>
    <n v="0"/>
    <n v="0"/>
    <n v="0"/>
    <n v="0"/>
    <n v="0"/>
    <n v="0"/>
    <n v="0"/>
    <x v="38"/>
  </r>
  <r>
    <n v="345"/>
    <n v="345"/>
    <n v="0"/>
    <n v="0"/>
    <n v="0"/>
    <n v="0"/>
    <n v="0"/>
    <n v="0"/>
    <n v="0"/>
    <n v="0"/>
    <n v="0"/>
    <n v="0"/>
    <x v="39"/>
  </r>
  <r>
    <n v="521"/>
    <n v="521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3627"/>
    <n v="3627"/>
    <n v="0"/>
    <n v="0"/>
    <n v="0"/>
    <n v="0"/>
    <n v="0"/>
    <n v="0"/>
    <n v="3627"/>
    <n v="3627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8145"/>
    <n v="0"/>
    <n v="8145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32"/>
    <n v="32"/>
    <n v="0"/>
    <n v="0"/>
    <x v="70"/>
  </r>
  <r>
    <n v="2303"/>
    <n v="2303"/>
    <n v="0"/>
    <n v="0"/>
    <n v="0"/>
    <n v="0"/>
    <n v="0"/>
    <n v="0"/>
    <n v="0"/>
    <n v="0"/>
    <n v="0"/>
    <n v="0"/>
    <x v="4"/>
  </r>
  <r>
    <n v="1271"/>
    <n v="1271"/>
    <n v="0"/>
    <n v="0"/>
    <n v="1271"/>
    <n v="1271"/>
    <n v="0"/>
    <n v="0"/>
    <n v="0"/>
    <n v="0"/>
    <n v="0"/>
    <n v="0"/>
    <x v="5"/>
  </r>
  <r>
    <n v="3210"/>
    <n v="0"/>
    <n v="321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11"/>
  </r>
  <r>
    <n v="151"/>
    <n v="151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5"/>
  </r>
  <r>
    <n v="21961"/>
    <n v="0"/>
    <n v="21961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17"/>
    <n v="17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7"/>
  </r>
  <r>
    <n v="331"/>
    <n v="331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58"/>
  </r>
  <r>
    <n v="8213"/>
    <n v="8213"/>
    <n v="0"/>
    <n v="0"/>
    <n v="0"/>
    <n v="0"/>
    <n v="0"/>
    <n v="0"/>
    <n v="0"/>
    <n v="0"/>
    <n v="0"/>
    <n v="0"/>
    <x v="63"/>
  </r>
  <r>
    <n v="3630"/>
    <n v="3630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33"/>
  </r>
  <r>
    <n v="1376"/>
    <n v="1376"/>
    <n v="0"/>
    <n v="0"/>
    <n v="0"/>
    <n v="0"/>
    <n v="0"/>
    <n v="0"/>
    <n v="0"/>
    <n v="0"/>
    <n v="0"/>
    <n v="0"/>
    <x v="56"/>
  </r>
  <r>
    <n v="863"/>
    <n v="863"/>
    <n v="0"/>
    <n v="0"/>
    <n v="0"/>
    <n v="0"/>
    <n v="0"/>
    <n v="0"/>
    <n v="863"/>
    <n v="863"/>
    <n v="0"/>
    <n v="0"/>
    <x v="62"/>
  </r>
  <r>
    <n v="18"/>
    <n v="1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43"/>
    <n v="43"/>
    <n v="0"/>
    <n v="0"/>
    <n v="43"/>
    <n v="43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7379"/>
    <n v="0"/>
    <n v="7379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43"/>
  </r>
  <r>
    <n v="492"/>
    <n v="49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250"/>
    <n v="250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387"/>
    <n v="387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9"/>
  </r>
  <r>
    <n v="135"/>
    <n v="0"/>
    <n v="135"/>
    <n v="0"/>
    <n v="0"/>
    <n v="0"/>
    <n v="0"/>
    <n v="0"/>
    <n v="135"/>
    <n v="0"/>
    <n v="135"/>
    <n v="0"/>
    <x v="65"/>
  </r>
  <r>
    <n v="22"/>
    <n v="22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5"/>
  </r>
  <r>
    <n v="390"/>
    <n v="390"/>
    <n v="0"/>
    <n v="0"/>
    <n v="0"/>
    <n v="0"/>
    <n v="0"/>
    <n v="0"/>
    <n v="0"/>
    <n v="0"/>
    <n v="0"/>
    <n v="0"/>
    <x v="16"/>
  </r>
  <r>
    <n v="1008"/>
    <n v="1008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241"/>
    <n v="241"/>
    <n v="0"/>
    <n v="0"/>
    <x v="57"/>
  </r>
  <r>
    <n v="7753"/>
    <n v="7753"/>
    <n v="0"/>
    <n v="0"/>
    <n v="0"/>
    <n v="0"/>
    <n v="0"/>
    <n v="0"/>
    <n v="0"/>
    <n v="0"/>
    <n v="0"/>
    <n v="0"/>
    <x v="19"/>
  </r>
  <r>
    <n v="6203"/>
    <n v="6203"/>
    <n v="0"/>
    <n v="0"/>
    <n v="0"/>
    <n v="0"/>
    <n v="0"/>
    <n v="0"/>
    <n v="0"/>
    <n v="0"/>
    <n v="0"/>
    <n v="0"/>
    <x v="20"/>
  </r>
  <r>
    <n v="461"/>
    <n v="461"/>
    <n v="0"/>
    <n v="0"/>
    <n v="0"/>
    <n v="0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27"/>
  </r>
  <r>
    <n v="312"/>
    <n v="312"/>
    <n v="0"/>
    <n v="0"/>
    <n v="0"/>
    <n v="0"/>
    <n v="0"/>
    <n v="0"/>
    <n v="0"/>
    <n v="0"/>
    <n v="0"/>
    <n v="0"/>
    <x v="28"/>
  </r>
  <r>
    <n v="2933"/>
    <n v="293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8"/>
  </r>
  <r>
    <n v="49"/>
    <n v="49"/>
    <n v="0"/>
    <n v="0"/>
    <n v="49"/>
    <n v="49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210"/>
    <n v="210"/>
    <n v="0"/>
    <n v="0"/>
    <n v="0"/>
    <n v="0"/>
    <n v="0"/>
    <n v="0"/>
    <n v="0"/>
    <n v="0"/>
    <n v="0"/>
    <n v="0"/>
    <x v="56"/>
  </r>
  <r>
    <n v="21154"/>
    <n v="21154"/>
    <n v="0"/>
    <n v="0"/>
    <n v="21154"/>
    <n v="21154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92"/>
    <n v="92"/>
    <n v="0"/>
    <n v="0"/>
    <x v="38"/>
  </r>
  <r>
    <n v="239"/>
    <n v="239"/>
    <n v="0"/>
    <n v="0"/>
    <n v="0"/>
    <n v="0"/>
    <n v="0"/>
    <n v="0"/>
    <n v="0"/>
    <n v="0"/>
    <n v="0"/>
    <n v="0"/>
    <x v="60"/>
  </r>
  <r>
    <n v="934"/>
    <n v="93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715"/>
    <n v="715"/>
    <n v="0"/>
    <n v="0"/>
    <n v="0"/>
    <n v="0"/>
    <n v="0"/>
    <n v="0"/>
    <n v="0"/>
    <n v="0"/>
    <n v="0"/>
    <n v="0"/>
    <x v="42"/>
  </r>
  <r>
    <n v="3551"/>
    <n v="3551"/>
    <n v="0"/>
    <n v="0"/>
    <n v="0"/>
    <n v="0"/>
    <n v="0"/>
    <n v="0"/>
    <n v="3551"/>
    <n v="3551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371"/>
    <n v="371"/>
    <n v="0"/>
    <n v="0"/>
    <n v="0"/>
    <n v="0"/>
    <n v="0"/>
    <n v="0"/>
    <n v="371"/>
    <n v="371"/>
    <n v="0"/>
    <n v="0"/>
    <x v="2"/>
  </r>
  <r>
    <n v="34"/>
    <n v="34"/>
    <n v="0"/>
    <n v="0"/>
    <n v="0"/>
    <n v="0"/>
    <n v="0"/>
    <n v="0"/>
    <n v="0"/>
    <n v="0"/>
    <n v="0"/>
    <n v="0"/>
    <x v="46"/>
  </r>
  <r>
    <n v="781"/>
    <n v="781"/>
    <n v="0"/>
    <n v="0"/>
    <n v="0"/>
    <n v="0"/>
    <n v="0"/>
    <n v="0"/>
    <n v="0"/>
    <n v="0"/>
    <n v="0"/>
    <n v="0"/>
    <x v="4"/>
  </r>
  <r>
    <n v="4025"/>
    <n v="0"/>
    <n v="4025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7"/>
  </r>
  <r>
    <n v="423"/>
    <n v="423"/>
    <n v="0"/>
    <n v="0"/>
    <n v="0"/>
    <n v="0"/>
    <n v="0"/>
    <n v="0"/>
    <n v="423"/>
    <n v="423"/>
    <n v="0"/>
    <n v="0"/>
    <x v="9"/>
  </r>
  <r>
    <n v="273"/>
    <n v="273"/>
    <n v="0"/>
    <n v="0"/>
    <n v="0"/>
    <n v="0"/>
    <n v="0"/>
    <n v="0"/>
    <n v="0"/>
    <n v="0"/>
    <n v="0"/>
    <n v="0"/>
    <x v="53"/>
  </r>
  <r>
    <n v="339"/>
    <n v="339"/>
    <n v="0"/>
    <n v="0"/>
    <n v="339"/>
    <n v="339"/>
    <n v="0"/>
    <n v="0"/>
    <n v="0"/>
    <n v="0"/>
    <n v="0"/>
    <n v="0"/>
    <x v="13"/>
  </r>
  <r>
    <n v="190"/>
    <n v="190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320"/>
    <n v="320"/>
    <n v="0"/>
    <n v="0"/>
    <n v="0"/>
    <n v="0"/>
    <n v="0"/>
    <n v="0"/>
    <n v="0"/>
    <n v="0"/>
    <n v="0"/>
    <n v="0"/>
    <x v="17"/>
  </r>
  <r>
    <n v="656"/>
    <n v="0"/>
    <n v="656"/>
    <n v="0"/>
    <n v="656"/>
    <n v="0"/>
    <n v="656"/>
    <n v="0"/>
    <n v="0"/>
    <n v="0"/>
    <n v="0"/>
    <n v="0"/>
    <x v="54"/>
  </r>
  <r>
    <n v="255"/>
    <n v="255"/>
    <n v="0"/>
    <n v="0"/>
    <n v="0"/>
    <n v="0"/>
    <n v="0"/>
    <n v="0"/>
    <n v="0"/>
    <n v="0"/>
    <n v="0"/>
    <n v="0"/>
    <x v="19"/>
  </r>
  <r>
    <n v="5447"/>
    <n v="5447"/>
    <n v="0"/>
    <n v="0"/>
    <n v="0"/>
    <n v="0"/>
    <n v="0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29"/>
  </r>
  <r>
    <n v="18002"/>
    <n v="18002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31"/>
  </r>
  <r>
    <n v="1"/>
    <n v="0"/>
    <n v="1"/>
    <n v="0"/>
    <n v="0"/>
    <n v="0"/>
    <n v="0"/>
    <n v="0"/>
    <n v="1"/>
    <n v="0"/>
    <n v="1"/>
    <n v="0"/>
    <x v="68"/>
  </r>
  <r>
    <n v="598"/>
    <n v="598"/>
    <n v="0"/>
    <n v="0"/>
    <n v="0"/>
    <n v="0"/>
    <n v="0"/>
    <n v="0"/>
    <n v="598"/>
    <n v="598"/>
    <n v="0"/>
    <n v="0"/>
    <x v="33"/>
  </r>
  <r>
    <n v="25"/>
    <n v="25"/>
    <n v="0"/>
    <n v="0"/>
    <n v="0"/>
    <n v="0"/>
    <n v="0"/>
    <n v="0"/>
    <n v="0"/>
    <n v="0"/>
    <n v="0"/>
    <n v="0"/>
    <x v="61"/>
  </r>
  <r>
    <n v="319"/>
    <n v="319"/>
    <n v="0"/>
    <n v="0"/>
    <n v="0"/>
    <n v="0"/>
    <n v="0"/>
    <n v="0"/>
    <n v="0"/>
    <n v="0"/>
    <n v="0"/>
    <n v="0"/>
    <x v="52"/>
  </r>
  <r>
    <n v="11534"/>
    <n v="0"/>
    <n v="11534"/>
    <n v="0"/>
    <n v="0"/>
    <n v="0"/>
    <n v="0"/>
    <n v="0"/>
    <n v="0"/>
    <n v="0"/>
    <n v="0"/>
    <n v="0"/>
    <x v="36"/>
  </r>
  <r>
    <n v="10"/>
    <n v="0"/>
    <n v="10"/>
    <n v="0"/>
    <n v="0"/>
    <n v="0"/>
    <n v="0"/>
    <n v="0"/>
    <n v="0"/>
    <n v="0"/>
    <n v="0"/>
    <n v="0"/>
    <x v="37"/>
  </r>
  <r>
    <n v="2505"/>
    <n v="2505"/>
    <n v="0"/>
    <n v="0"/>
    <n v="0"/>
    <n v="0"/>
    <n v="0"/>
    <n v="0"/>
    <n v="2505"/>
    <n v="2505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4733"/>
    <n v="4733"/>
    <n v="0"/>
    <n v="0"/>
    <n v="0"/>
    <n v="0"/>
    <n v="0"/>
    <n v="0"/>
    <n v="0"/>
    <n v="0"/>
    <n v="0"/>
    <n v="0"/>
    <x v="40"/>
  </r>
  <r>
    <n v="697"/>
    <n v="0"/>
    <n v="697"/>
    <n v="0"/>
    <n v="0"/>
    <n v="0"/>
    <n v="0"/>
    <n v="0"/>
    <n v="697"/>
    <n v="0"/>
    <n v="697"/>
    <n v="0"/>
    <x v="41"/>
  </r>
  <r>
    <n v="7265"/>
    <n v="0"/>
    <n v="7265"/>
    <n v="0"/>
    <n v="0"/>
    <n v="0"/>
    <n v="0"/>
    <n v="0"/>
    <n v="0"/>
    <n v="0"/>
    <n v="0"/>
    <n v="0"/>
    <x v="42"/>
  </r>
  <r>
    <n v="1437"/>
    <n v="1437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747"/>
    <n v="0"/>
    <n v="747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3086"/>
    <n v="0"/>
    <n v="3086"/>
    <n v="0"/>
    <n v="3086"/>
    <n v="0"/>
    <n v="3086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5"/>
  </r>
  <r>
    <n v="2582"/>
    <n v="2582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0"/>
  </r>
  <r>
    <n v="445"/>
    <n v="445"/>
    <n v="0"/>
    <n v="0"/>
    <n v="0"/>
    <n v="0"/>
    <n v="0"/>
    <n v="0"/>
    <n v="0"/>
    <n v="0"/>
    <n v="0"/>
    <n v="0"/>
    <x v="19"/>
  </r>
  <r>
    <n v="576"/>
    <n v="576"/>
    <n v="0"/>
    <n v="0"/>
    <n v="0"/>
    <n v="0"/>
    <n v="0"/>
    <n v="0"/>
    <n v="0"/>
    <n v="0"/>
    <n v="0"/>
    <n v="0"/>
    <x v="20"/>
  </r>
  <r>
    <n v="1469"/>
    <n v="146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7"/>
  </r>
  <r>
    <n v="106"/>
    <n v="106"/>
    <n v="0"/>
    <n v="0"/>
    <n v="0"/>
    <n v="0"/>
    <n v="0"/>
    <n v="0"/>
    <n v="0"/>
    <n v="0"/>
    <n v="0"/>
    <n v="0"/>
    <x v="28"/>
  </r>
  <r>
    <n v="6748"/>
    <n v="0"/>
    <n v="6748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30"/>
  </r>
  <r>
    <n v="1637"/>
    <n v="0"/>
    <n v="1637"/>
    <n v="0"/>
    <n v="0"/>
    <n v="0"/>
    <n v="0"/>
    <n v="0"/>
    <n v="0"/>
    <n v="0"/>
    <n v="0"/>
    <n v="0"/>
    <x v="31"/>
  </r>
  <r>
    <n v="2908"/>
    <n v="290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3"/>
  </r>
  <r>
    <n v="2480"/>
    <n v="2480"/>
    <n v="0"/>
    <n v="0"/>
    <n v="0"/>
    <n v="0"/>
    <n v="0"/>
    <n v="0"/>
    <n v="0"/>
    <n v="0"/>
    <n v="0"/>
    <n v="0"/>
    <x v="56"/>
  </r>
  <r>
    <n v="316"/>
    <n v="316"/>
    <n v="0"/>
    <n v="0"/>
    <n v="0"/>
    <n v="0"/>
    <n v="0"/>
    <n v="0"/>
    <n v="316"/>
    <n v="316"/>
    <n v="0"/>
    <n v="0"/>
    <x v="64"/>
  </r>
  <r>
    <n v="209"/>
    <n v="209"/>
    <n v="0"/>
    <n v="0"/>
    <n v="0"/>
    <n v="0"/>
    <n v="0"/>
    <n v="0"/>
    <n v="0"/>
    <n v="0"/>
    <n v="0"/>
    <n v="0"/>
    <x v="36"/>
  </r>
  <r>
    <n v="197"/>
    <n v="0"/>
    <n v="197"/>
    <n v="0"/>
    <n v="0"/>
    <n v="0"/>
    <n v="0"/>
    <n v="0"/>
    <n v="0"/>
    <n v="0"/>
    <n v="0"/>
    <n v="0"/>
    <x v="37"/>
  </r>
  <r>
    <n v="152"/>
    <n v="0"/>
    <n v="152"/>
    <n v="0"/>
    <n v="0"/>
    <n v="0"/>
    <n v="0"/>
    <n v="0"/>
    <n v="0"/>
    <n v="0"/>
    <n v="0"/>
    <n v="0"/>
    <x v="38"/>
  </r>
  <r>
    <n v="3571"/>
    <n v="3571"/>
    <n v="0"/>
    <n v="0"/>
    <n v="0"/>
    <n v="0"/>
    <n v="0"/>
    <n v="0"/>
    <n v="0"/>
    <n v="0"/>
    <n v="0"/>
    <n v="0"/>
    <x v="39"/>
  </r>
  <r>
    <n v="1793"/>
    <n v="0"/>
    <n v="1793"/>
    <n v="0"/>
    <n v="0"/>
    <n v="0"/>
    <n v="0"/>
    <n v="0"/>
    <n v="0"/>
    <n v="0"/>
    <n v="0"/>
    <n v="0"/>
    <x v="40"/>
  </r>
  <r>
    <n v="948"/>
    <n v="948"/>
    <n v="0"/>
    <n v="0"/>
    <n v="948"/>
    <n v="948"/>
    <n v="0"/>
    <n v="0"/>
    <n v="0"/>
    <n v="0"/>
    <n v="0"/>
    <n v="0"/>
    <x v="41"/>
  </r>
  <r>
    <n v="1455"/>
    <n v="1455"/>
    <n v="0"/>
    <n v="0"/>
    <n v="1455"/>
    <n v="1455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0"/>
  </r>
  <r>
    <n v="29587"/>
    <n v="29587"/>
    <n v="0"/>
    <n v="0"/>
    <n v="0"/>
    <n v="0"/>
    <n v="0"/>
    <n v="0"/>
    <n v="29587"/>
    <n v="29587"/>
    <n v="0"/>
    <n v="0"/>
    <x v="44"/>
  </r>
  <r>
    <n v="483"/>
    <n v="483"/>
    <n v="0"/>
    <n v="0"/>
    <n v="483"/>
    <n v="483"/>
    <n v="0"/>
    <n v="0"/>
    <n v="0"/>
    <n v="0"/>
    <n v="0"/>
    <n v="0"/>
    <x v="2"/>
  </r>
  <r>
    <n v="4364"/>
    <n v="4364"/>
    <n v="0"/>
    <n v="0"/>
    <n v="0"/>
    <n v="0"/>
    <n v="0"/>
    <n v="0"/>
    <n v="0"/>
    <n v="0"/>
    <n v="0"/>
    <n v="0"/>
    <x v="46"/>
  </r>
  <r>
    <n v="340"/>
    <n v="340"/>
    <n v="0"/>
    <n v="0"/>
    <n v="0"/>
    <n v="0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65"/>
  </r>
  <r>
    <n v="65"/>
    <n v="65"/>
    <n v="0"/>
    <n v="0"/>
    <n v="0"/>
    <n v="0"/>
    <n v="0"/>
    <n v="0"/>
    <n v="0"/>
    <n v="0"/>
    <n v="0"/>
    <n v="0"/>
    <x v="13"/>
  </r>
  <r>
    <n v="968"/>
    <n v="0"/>
    <n v="968"/>
    <n v="0"/>
    <n v="0"/>
    <n v="0"/>
    <n v="0"/>
    <n v="0"/>
    <n v="0"/>
    <n v="0"/>
    <n v="0"/>
    <n v="0"/>
    <x v="15"/>
  </r>
  <r>
    <n v="533"/>
    <n v="533"/>
    <n v="0"/>
    <n v="0"/>
    <n v="0"/>
    <n v="0"/>
    <n v="0"/>
    <n v="0"/>
    <n v="0"/>
    <n v="0"/>
    <n v="0"/>
    <n v="0"/>
    <x v="16"/>
  </r>
  <r>
    <n v="2659"/>
    <n v="2659"/>
    <n v="0"/>
    <n v="0"/>
    <n v="0"/>
    <n v="0"/>
    <n v="0"/>
    <n v="0"/>
    <n v="0"/>
    <n v="0"/>
    <n v="0"/>
    <n v="0"/>
    <x v="17"/>
  </r>
  <r>
    <n v="3275"/>
    <n v="3275"/>
    <n v="0"/>
    <n v="0"/>
    <n v="0"/>
    <n v="0"/>
    <n v="0"/>
    <n v="0"/>
    <n v="3275"/>
    <n v="3275"/>
    <n v="0"/>
    <n v="0"/>
    <x v="57"/>
  </r>
  <r>
    <n v="817"/>
    <n v="0"/>
    <n v="817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0"/>
  </r>
  <r>
    <n v="478"/>
    <n v="478"/>
    <n v="0"/>
    <n v="0"/>
    <n v="0"/>
    <n v="0"/>
    <n v="0"/>
    <n v="0"/>
    <n v="478"/>
    <n v="478"/>
    <n v="0"/>
    <n v="0"/>
    <x v="25"/>
  </r>
  <r>
    <n v="558"/>
    <n v="0"/>
    <n v="55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637"/>
    <n v="5637"/>
    <n v="0"/>
    <n v="0"/>
    <n v="0"/>
    <n v="0"/>
    <n v="0"/>
    <n v="0"/>
    <n v="0"/>
    <n v="0"/>
    <n v="0"/>
    <n v="0"/>
    <x v="29"/>
  </r>
  <r>
    <n v="400"/>
    <n v="400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31"/>
  </r>
  <r>
    <n v="2468"/>
    <n v="0"/>
    <n v="2468"/>
    <n v="0"/>
    <n v="0"/>
    <n v="0"/>
    <n v="0"/>
    <n v="0"/>
    <n v="0"/>
    <n v="0"/>
    <n v="0"/>
    <n v="0"/>
    <x v="51"/>
  </r>
  <r>
    <n v="500"/>
    <n v="0"/>
    <n v="500"/>
    <n v="0"/>
    <n v="0"/>
    <n v="0"/>
    <n v="0"/>
    <n v="0"/>
    <n v="500"/>
    <n v="0"/>
    <n v="500"/>
    <n v="0"/>
    <x v="33"/>
  </r>
  <r>
    <n v="673"/>
    <n v="673"/>
    <n v="0"/>
    <n v="0"/>
    <n v="0"/>
    <n v="0"/>
    <n v="0"/>
    <n v="0"/>
    <n v="0"/>
    <n v="0"/>
    <n v="0"/>
    <n v="0"/>
    <x v="34"/>
  </r>
  <r>
    <n v="721"/>
    <n v="721"/>
    <n v="0"/>
    <n v="0"/>
    <n v="0"/>
    <n v="0"/>
    <n v="0"/>
    <n v="0"/>
    <n v="0"/>
    <n v="0"/>
    <n v="0"/>
    <n v="0"/>
    <x v="64"/>
  </r>
  <r>
    <n v="314"/>
    <n v="31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8"/>
  </r>
  <r>
    <n v="1822"/>
    <n v="0"/>
    <n v="1822"/>
    <n v="0"/>
    <n v="1822"/>
    <n v="0"/>
    <n v="1822"/>
    <n v="0"/>
    <n v="0"/>
    <n v="0"/>
    <n v="0"/>
    <n v="0"/>
    <x v="39"/>
  </r>
  <r>
    <n v="2895"/>
    <n v="2895"/>
    <n v="0"/>
    <n v="0"/>
    <n v="2895"/>
    <n v="2895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41"/>
  </r>
  <r>
    <n v="205"/>
    <n v="205"/>
    <n v="0"/>
    <n v="0"/>
    <n v="0"/>
    <n v="0"/>
    <n v="0"/>
    <n v="0"/>
    <n v="0"/>
    <n v="0"/>
    <n v="0"/>
    <n v="0"/>
    <x v="42"/>
  </r>
  <r>
    <n v="23"/>
    <n v="0"/>
    <n v="23"/>
    <n v="0"/>
    <n v="0"/>
    <n v="0"/>
    <n v="0"/>
    <n v="0"/>
    <n v="0"/>
    <n v="0"/>
    <n v="0"/>
    <n v="0"/>
    <x v="0"/>
  </r>
  <r>
    <n v="4824"/>
    <n v="4824"/>
    <n v="0"/>
    <n v="0"/>
    <n v="0"/>
    <n v="0"/>
    <n v="0"/>
    <n v="0"/>
    <n v="0"/>
    <n v="0"/>
    <n v="0"/>
    <n v="0"/>
    <x v="44"/>
  </r>
  <r>
    <n v="1774"/>
    <n v="1774"/>
    <n v="0"/>
    <n v="0"/>
    <n v="0"/>
    <n v="0"/>
    <n v="0"/>
    <n v="0"/>
    <n v="0"/>
    <n v="0"/>
    <n v="0"/>
    <n v="0"/>
    <x v="45"/>
  </r>
  <r>
    <n v="3662"/>
    <n v="3662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170"/>
    <n v="17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33"/>
    <n v="133"/>
    <n v="0"/>
    <n v="0"/>
    <n v="0"/>
    <n v="0"/>
    <n v="0"/>
    <n v="0"/>
    <n v="0"/>
    <n v="0"/>
    <n v="0"/>
    <n v="0"/>
    <x v="7"/>
  </r>
  <r>
    <n v="2988"/>
    <n v="0"/>
    <n v="2988"/>
    <n v="0"/>
    <n v="2988"/>
    <n v="0"/>
    <n v="2988"/>
    <n v="0"/>
    <n v="0"/>
    <n v="0"/>
    <n v="0"/>
    <n v="0"/>
    <x v="48"/>
  </r>
  <r>
    <n v="5"/>
    <n v="0"/>
    <n v="0"/>
    <n v="5"/>
    <n v="0"/>
    <n v="0"/>
    <n v="0"/>
    <n v="0"/>
    <n v="0"/>
    <n v="0"/>
    <n v="0"/>
    <n v="0"/>
    <x v="11"/>
  </r>
  <r>
    <n v="102"/>
    <n v="102"/>
    <n v="0"/>
    <n v="0"/>
    <n v="0"/>
    <n v="0"/>
    <n v="0"/>
    <n v="0"/>
    <n v="102"/>
    <n v="102"/>
    <n v="0"/>
    <n v="0"/>
    <x v="13"/>
  </r>
  <r>
    <n v="373"/>
    <n v="373"/>
    <n v="0"/>
    <n v="0"/>
    <n v="0"/>
    <n v="0"/>
    <n v="0"/>
    <n v="0"/>
    <n v="0"/>
    <n v="0"/>
    <n v="0"/>
    <n v="0"/>
    <x v="15"/>
  </r>
  <r>
    <n v="419"/>
    <n v="419"/>
    <n v="0"/>
    <n v="0"/>
    <n v="0"/>
    <n v="0"/>
    <n v="0"/>
    <n v="0"/>
    <n v="0"/>
    <n v="0"/>
    <n v="0"/>
    <n v="0"/>
    <x v="16"/>
  </r>
  <r>
    <n v="384"/>
    <n v="384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4"/>
  </r>
  <r>
    <n v="633"/>
    <n v="633"/>
    <n v="0"/>
    <n v="0"/>
    <n v="0"/>
    <n v="0"/>
    <n v="0"/>
    <n v="0"/>
    <n v="0"/>
    <n v="0"/>
    <n v="0"/>
    <n v="0"/>
    <x v="19"/>
  </r>
  <r>
    <n v="999"/>
    <n v="999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5"/>
  </r>
  <r>
    <n v="1346"/>
    <n v="134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5"/>
  </r>
  <r>
    <n v="174"/>
    <n v="174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8"/>
  </r>
  <r>
    <n v="441"/>
    <n v="441"/>
    <n v="0"/>
    <n v="0"/>
    <n v="0"/>
    <n v="0"/>
    <n v="0"/>
    <n v="0"/>
    <n v="441"/>
    <n v="441"/>
    <n v="0"/>
    <n v="0"/>
    <x v="63"/>
  </r>
  <r>
    <n v="18"/>
    <n v="18"/>
    <n v="0"/>
    <n v="0"/>
    <n v="18"/>
    <n v="18"/>
    <n v="0"/>
    <n v="0"/>
    <n v="0"/>
    <n v="0"/>
    <n v="0"/>
    <n v="0"/>
    <x v="51"/>
  </r>
  <r>
    <n v="2965"/>
    <n v="0"/>
    <n v="2965"/>
    <n v="0"/>
    <n v="2965"/>
    <n v="0"/>
    <n v="2965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6"/>
  </r>
  <r>
    <n v="2669"/>
    <n v="0"/>
    <n v="2669"/>
    <n v="0"/>
    <n v="0"/>
    <n v="0"/>
    <n v="0"/>
    <n v="0"/>
    <n v="2669"/>
    <n v="0"/>
    <n v="2669"/>
    <n v="0"/>
    <x v="64"/>
  </r>
  <r>
    <n v="3225"/>
    <n v="0"/>
    <n v="3225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8"/>
  </r>
  <r>
    <n v="973"/>
    <n v="0"/>
    <n v="973"/>
    <n v="0"/>
    <n v="0"/>
    <n v="0"/>
    <n v="0"/>
    <n v="0"/>
    <n v="0"/>
    <n v="0"/>
    <n v="0"/>
    <n v="0"/>
    <x v="39"/>
  </r>
  <r>
    <n v="3008"/>
    <n v="3008"/>
    <n v="0"/>
    <n v="0"/>
    <n v="3008"/>
    <n v="3008"/>
    <n v="0"/>
    <n v="0"/>
    <n v="0"/>
    <n v="0"/>
    <n v="0"/>
    <n v="0"/>
    <x v="40"/>
  </r>
  <r>
    <n v="171"/>
    <n v="171"/>
    <n v="0"/>
    <n v="0"/>
    <n v="171"/>
    <n v="171"/>
    <n v="0"/>
    <n v="0"/>
    <n v="0"/>
    <n v="0"/>
    <n v="0"/>
    <n v="0"/>
    <x v="41"/>
  </r>
  <r>
    <n v="141"/>
    <n v="141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0"/>
  </r>
  <r>
    <n v="1965"/>
    <n v="1965"/>
    <n v="0"/>
    <n v="0"/>
    <n v="0"/>
    <n v="0"/>
    <n v="0"/>
    <n v="0"/>
    <n v="0"/>
    <n v="0"/>
    <n v="0"/>
    <n v="0"/>
    <x v="44"/>
  </r>
  <r>
    <n v="1119"/>
    <n v="1119"/>
    <n v="0"/>
    <n v="0"/>
    <n v="0"/>
    <n v="0"/>
    <n v="0"/>
    <n v="0"/>
    <n v="0"/>
    <n v="0"/>
    <n v="0"/>
    <n v="0"/>
    <x v="45"/>
  </r>
  <r>
    <n v="495"/>
    <n v="495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"/>
  </r>
  <r>
    <n v="148"/>
    <n v="0"/>
    <n v="148"/>
    <n v="0"/>
    <n v="0"/>
    <n v="0"/>
    <n v="0"/>
    <n v="0"/>
    <n v="0"/>
    <n v="0"/>
    <n v="0"/>
    <n v="0"/>
    <x v="69"/>
  </r>
  <r>
    <n v="10"/>
    <n v="0"/>
    <n v="10"/>
    <n v="0"/>
    <n v="10"/>
    <n v="0"/>
    <n v="10"/>
    <n v="0"/>
    <n v="0"/>
    <n v="0"/>
    <n v="0"/>
    <n v="0"/>
    <x v="67"/>
  </r>
  <r>
    <n v="211"/>
    <n v="211"/>
    <n v="0"/>
    <n v="0"/>
    <n v="211"/>
    <n v="211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81"/>
    <n v="81"/>
    <n v="0"/>
    <n v="0"/>
    <x v="15"/>
  </r>
  <r>
    <n v="82"/>
    <n v="82"/>
    <n v="0"/>
    <n v="0"/>
    <n v="0"/>
    <n v="0"/>
    <n v="0"/>
    <n v="0"/>
    <n v="82"/>
    <n v="82"/>
    <n v="0"/>
    <n v="0"/>
    <x v="16"/>
  </r>
  <r>
    <n v="385"/>
    <n v="385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1588"/>
    <n v="1588"/>
    <n v="0"/>
    <n v="0"/>
    <n v="0"/>
    <n v="0"/>
    <n v="0"/>
    <n v="0"/>
    <n v="0"/>
    <n v="0"/>
    <n v="0"/>
    <n v="0"/>
    <x v="20"/>
  </r>
  <r>
    <n v="3595"/>
    <n v="3595"/>
    <n v="0"/>
    <n v="0"/>
    <n v="0"/>
    <n v="0"/>
    <n v="0"/>
    <n v="0"/>
    <n v="0"/>
    <n v="0"/>
    <n v="0"/>
    <n v="0"/>
    <x v="25"/>
  </r>
  <r>
    <n v="1572"/>
    <n v="1572"/>
    <n v="0"/>
    <n v="0"/>
    <n v="0"/>
    <n v="0"/>
    <n v="0"/>
    <n v="0"/>
    <n v="0"/>
    <n v="0"/>
    <n v="0"/>
    <n v="0"/>
    <x v="27"/>
  </r>
  <r>
    <n v="103"/>
    <n v="103"/>
    <n v="0"/>
    <n v="0"/>
    <n v="103"/>
    <n v="103"/>
    <n v="0"/>
    <n v="0"/>
    <n v="0"/>
    <n v="0"/>
    <n v="0"/>
    <n v="0"/>
    <x v="55"/>
  </r>
  <r>
    <n v="15304"/>
    <n v="15304"/>
    <n v="0"/>
    <n v="0"/>
    <n v="0"/>
    <n v="0"/>
    <n v="0"/>
    <n v="0"/>
    <n v="15304"/>
    <n v="15304"/>
    <n v="0"/>
    <n v="0"/>
    <x v="29"/>
  </r>
  <r>
    <n v="208"/>
    <n v="208"/>
    <n v="0"/>
    <n v="0"/>
    <n v="0"/>
    <n v="0"/>
    <n v="0"/>
    <n v="0"/>
    <n v="0"/>
    <n v="0"/>
    <n v="0"/>
    <n v="0"/>
    <x v="58"/>
  </r>
  <r>
    <n v="139"/>
    <n v="139"/>
    <n v="0"/>
    <n v="0"/>
    <n v="139"/>
    <n v="139"/>
    <n v="0"/>
    <n v="0"/>
    <n v="0"/>
    <n v="0"/>
    <n v="0"/>
    <n v="0"/>
    <x v="31"/>
  </r>
  <r>
    <n v="21493"/>
    <n v="21493"/>
    <n v="0"/>
    <n v="0"/>
    <n v="0"/>
    <n v="0"/>
    <n v="0"/>
    <n v="0"/>
    <n v="21493"/>
    <n v="21493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2"/>
  </r>
  <r>
    <n v="143"/>
    <n v="143"/>
    <n v="0"/>
    <n v="0"/>
    <n v="143"/>
    <n v="143"/>
    <n v="0"/>
    <n v="0"/>
    <n v="0"/>
    <n v="0"/>
    <n v="0"/>
    <n v="0"/>
    <x v="36"/>
  </r>
  <r>
    <n v="232"/>
    <n v="0"/>
    <n v="232"/>
    <n v="0"/>
    <n v="0"/>
    <n v="0"/>
    <n v="0"/>
    <n v="0"/>
    <n v="0"/>
    <n v="0"/>
    <n v="0"/>
    <n v="0"/>
    <x v="37"/>
  </r>
  <r>
    <n v="3276"/>
    <n v="327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448"/>
    <n v="448"/>
    <n v="0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83"/>
    <n v="183"/>
    <n v="0"/>
    <n v="0"/>
    <n v="0"/>
    <n v="0"/>
    <n v="0"/>
    <n v="0"/>
    <n v="0"/>
    <n v="0"/>
    <n v="0"/>
    <n v="0"/>
    <x v="44"/>
  </r>
  <r>
    <n v="1942"/>
    <n v="1942"/>
    <n v="0"/>
    <n v="0"/>
    <n v="0"/>
    <n v="0"/>
    <n v="0"/>
    <n v="0"/>
    <n v="1942"/>
    <n v="1942"/>
    <n v="0"/>
    <n v="0"/>
    <x v="45"/>
  </r>
  <r>
    <n v="15607"/>
    <n v="0"/>
    <n v="15607"/>
    <n v="0"/>
    <n v="0"/>
    <n v="0"/>
    <n v="0"/>
    <n v="0"/>
    <n v="0"/>
    <n v="0"/>
    <n v="0"/>
    <n v="0"/>
    <x v="46"/>
  </r>
  <r>
    <n v="206"/>
    <n v="206"/>
    <n v="0"/>
    <n v="0"/>
    <n v="206"/>
    <n v="206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7"/>
  </r>
  <r>
    <n v="297"/>
    <n v="297"/>
    <n v="0"/>
    <n v="0"/>
    <n v="0"/>
    <n v="0"/>
    <n v="0"/>
    <n v="0"/>
    <n v="0"/>
    <n v="0"/>
    <n v="0"/>
    <n v="0"/>
    <x v="48"/>
  </r>
  <r>
    <n v="12144"/>
    <n v="12144"/>
    <n v="0"/>
    <n v="0"/>
    <n v="0"/>
    <n v="0"/>
    <n v="0"/>
    <n v="0"/>
    <n v="0"/>
    <n v="0"/>
    <n v="0"/>
    <n v="0"/>
    <x v="11"/>
  </r>
  <r>
    <n v="183"/>
    <n v="183"/>
    <n v="0"/>
    <n v="0"/>
    <n v="0"/>
    <n v="0"/>
    <n v="0"/>
    <n v="0"/>
    <n v="0"/>
    <n v="0"/>
    <n v="0"/>
    <n v="0"/>
    <x v="13"/>
  </r>
  <r>
    <n v="50"/>
    <n v="50"/>
    <n v="0"/>
    <n v="0"/>
    <n v="50"/>
    <n v="50"/>
    <n v="0"/>
    <n v="0"/>
    <n v="0"/>
    <n v="0"/>
    <n v="0"/>
    <n v="0"/>
    <x v="15"/>
  </r>
  <r>
    <n v="1535"/>
    <n v="1535"/>
    <n v="0"/>
    <n v="0"/>
    <n v="1535"/>
    <n v="1535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17"/>
  </r>
  <r>
    <n v="5547"/>
    <n v="5547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9"/>
  </r>
  <r>
    <n v="113"/>
    <n v="0"/>
    <n v="113"/>
    <n v="0"/>
    <n v="0"/>
    <n v="0"/>
    <n v="0"/>
    <n v="0"/>
    <n v="0"/>
    <n v="0"/>
    <n v="0"/>
    <n v="0"/>
    <x v="20"/>
  </r>
  <r>
    <n v="160"/>
    <n v="160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7"/>
  </r>
  <r>
    <n v="5238"/>
    <n v="5238"/>
    <n v="0"/>
    <n v="0"/>
    <n v="5238"/>
    <n v="5238"/>
    <n v="0"/>
    <n v="0"/>
    <n v="0"/>
    <n v="0"/>
    <n v="0"/>
    <n v="0"/>
    <x v="28"/>
  </r>
  <r>
    <n v="942"/>
    <n v="94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31"/>
  </r>
  <r>
    <n v="177"/>
    <n v="177"/>
    <n v="0"/>
    <n v="0"/>
    <n v="0"/>
    <n v="0"/>
    <n v="0"/>
    <n v="0"/>
    <n v="0"/>
    <n v="0"/>
    <n v="0"/>
    <n v="0"/>
    <x v="51"/>
  </r>
  <r>
    <n v="2728"/>
    <n v="0"/>
    <n v="2728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1741"/>
    <n v="174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138"/>
    <n v="138"/>
    <n v="0"/>
    <n v="0"/>
    <x v="36"/>
  </r>
  <r>
    <n v="347"/>
    <n v="347"/>
    <n v="0"/>
    <n v="0"/>
    <n v="0"/>
    <n v="0"/>
    <n v="0"/>
    <n v="0"/>
    <n v="347"/>
    <n v="347"/>
    <n v="0"/>
    <n v="0"/>
    <x v="37"/>
  </r>
  <r>
    <n v="155"/>
    <n v="155"/>
    <n v="0"/>
    <n v="0"/>
    <n v="0"/>
    <n v="0"/>
    <n v="0"/>
    <n v="0"/>
    <n v="155"/>
    <n v="155"/>
    <n v="0"/>
    <n v="0"/>
    <x v="38"/>
  </r>
  <r>
    <n v="4"/>
    <n v="4"/>
    <n v="0"/>
    <n v="0"/>
    <n v="4"/>
    <n v="4"/>
    <n v="0"/>
    <n v="0"/>
    <n v="0"/>
    <n v="0"/>
    <n v="0"/>
    <n v="0"/>
    <x v="39"/>
  </r>
  <r>
    <n v="6316"/>
    <n v="6316"/>
    <n v="0"/>
    <n v="0"/>
    <n v="6316"/>
    <n v="6316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4086"/>
    <n v="0"/>
    <n v="4086"/>
    <n v="0"/>
    <n v="0"/>
    <n v="0"/>
    <n v="0"/>
    <n v="0"/>
    <n v="4086"/>
    <n v="0"/>
    <n v="4086"/>
    <n v="0"/>
    <x v="42"/>
  </r>
  <r>
    <n v="8"/>
    <n v="8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4"/>
  </r>
  <r>
    <n v="3109"/>
    <n v="3109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491"/>
    <n v="0"/>
    <n v="491"/>
    <n v="0"/>
    <n v="0"/>
    <n v="0"/>
    <n v="0"/>
    <n v="0"/>
    <n v="0"/>
    <n v="0"/>
    <n v="0"/>
    <n v="0"/>
    <x v="67"/>
  </r>
  <r>
    <n v="12647"/>
    <n v="0"/>
    <n v="12647"/>
    <n v="0"/>
    <n v="0"/>
    <n v="0"/>
    <n v="0"/>
    <n v="0"/>
    <n v="0"/>
    <n v="0"/>
    <n v="0"/>
    <n v="0"/>
    <x v="9"/>
  </r>
  <r>
    <n v="672"/>
    <n v="672"/>
    <n v="0"/>
    <n v="0"/>
    <n v="0"/>
    <n v="0"/>
    <n v="0"/>
    <n v="0"/>
    <n v="0"/>
    <n v="0"/>
    <n v="0"/>
    <n v="0"/>
    <x v="53"/>
  </r>
  <r>
    <n v="122"/>
    <n v="0"/>
    <n v="122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5"/>
  </r>
  <r>
    <n v="812"/>
    <n v="812"/>
    <n v="0"/>
    <n v="0"/>
    <n v="0"/>
    <n v="0"/>
    <n v="0"/>
    <n v="0"/>
    <n v="0"/>
    <n v="0"/>
    <n v="0"/>
    <n v="0"/>
    <x v="16"/>
  </r>
  <r>
    <n v="1571"/>
    <n v="157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4377"/>
    <n v="0"/>
    <n v="4377"/>
    <n v="0"/>
    <n v="4377"/>
    <n v="0"/>
    <n v="4377"/>
    <n v="0"/>
    <n v="0"/>
    <n v="0"/>
    <n v="0"/>
    <n v="0"/>
    <x v="19"/>
  </r>
  <r>
    <n v="1114"/>
    <n v="1114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5945"/>
    <n v="0"/>
    <n v="5945"/>
    <n v="0"/>
    <n v="0"/>
    <n v="0"/>
    <n v="0"/>
    <n v="0"/>
    <n v="0"/>
    <n v="0"/>
    <n v="0"/>
    <n v="0"/>
    <x v="29"/>
  </r>
  <r>
    <n v="556"/>
    <n v="556"/>
    <n v="0"/>
    <n v="0"/>
    <n v="556"/>
    <n v="556"/>
    <n v="0"/>
    <n v="0"/>
    <n v="0"/>
    <n v="0"/>
    <n v="0"/>
    <n v="0"/>
    <x v="30"/>
  </r>
  <r>
    <n v="35"/>
    <n v="35"/>
    <n v="0"/>
    <n v="0"/>
    <n v="0"/>
    <n v="0"/>
    <n v="0"/>
    <n v="0"/>
    <n v="35"/>
    <n v="35"/>
    <n v="0"/>
    <n v="0"/>
    <x v="31"/>
  </r>
  <r>
    <n v="3830"/>
    <n v="0"/>
    <n v="3830"/>
    <n v="0"/>
    <n v="0"/>
    <n v="0"/>
    <n v="0"/>
    <n v="0"/>
    <n v="3830"/>
    <n v="0"/>
    <n v="3830"/>
    <n v="0"/>
    <x v="51"/>
  </r>
  <r>
    <n v="15"/>
    <n v="15"/>
    <n v="0"/>
    <n v="0"/>
    <n v="0"/>
    <n v="0"/>
    <n v="0"/>
    <n v="0"/>
    <n v="0"/>
    <n v="0"/>
    <n v="0"/>
    <n v="0"/>
    <x v="33"/>
  </r>
  <r>
    <n v="811"/>
    <n v="811"/>
    <n v="0"/>
    <n v="0"/>
    <n v="811"/>
    <n v="811"/>
    <n v="0"/>
    <n v="0"/>
    <n v="0"/>
    <n v="0"/>
    <n v="0"/>
    <n v="0"/>
    <x v="34"/>
  </r>
  <r>
    <n v="7399"/>
    <n v="7399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6358"/>
    <n v="6358"/>
    <n v="0"/>
    <n v="0"/>
    <n v="0"/>
    <n v="0"/>
    <n v="0"/>
    <n v="0"/>
    <n v="6358"/>
    <n v="6358"/>
    <n v="0"/>
    <n v="0"/>
    <x v="38"/>
  </r>
  <r>
    <n v="859"/>
    <n v="859"/>
    <n v="0"/>
    <n v="0"/>
    <n v="859"/>
    <n v="859"/>
    <n v="0"/>
    <n v="0"/>
    <n v="0"/>
    <n v="0"/>
    <n v="0"/>
    <n v="0"/>
    <x v="39"/>
  </r>
  <r>
    <n v="364"/>
    <n v="364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1"/>
  </r>
  <r>
    <n v="1818"/>
    <n v="1818"/>
    <n v="0"/>
    <n v="0"/>
    <n v="0"/>
    <n v="0"/>
    <n v="0"/>
    <n v="0"/>
    <n v="1818"/>
    <n v="1818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80"/>
    <n v="280"/>
    <n v="0"/>
    <n v="0"/>
    <n v="0"/>
    <n v="0"/>
    <n v="0"/>
    <n v="0"/>
    <n v="0"/>
    <n v="0"/>
    <n v="0"/>
    <n v="0"/>
    <x v="1"/>
  </r>
  <r>
    <n v="890"/>
    <n v="890"/>
    <n v="0"/>
    <n v="0"/>
    <n v="0"/>
    <n v="0"/>
    <n v="0"/>
    <n v="0"/>
    <n v="890"/>
    <n v="890"/>
    <n v="0"/>
    <n v="0"/>
    <x v="2"/>
  </r>
  <r>
    <n v="129"/>
    <n v="129"/>
    <n v="0"/>
    <n v="0"/>
    <n v="0"/>
    <n v="0"/>
    <n v="0"/>
    <n v="0"/>
    <n v="0"/>
    <n v="0"/>
    <n v="0"/>
    <n v="0"/>
    <x v="46"/>
  </r>
  <r>
    <n v="1268"/>
    <n v="1268"/>
    <n v="0"/>
    <n v="0"/>
    <n v="0"/>
    <n v="0"/>
    <n v="0"/>
    <n v="0"/>
    <n v="1268"/>
    <n v="1268"/>
    <n v="0"/>
    <n v="0"/>
    <x v="4"/>
  </r>
  <r>
    <n v="223"/>
    <n v="223"/>
    <n v="0"/>
    <n v="0"/>
    <n v="0"/>
    <n v="0"/>
    <n v="0"/>
    <n v="0"/>
    <n v="0"/>
    <n v="0"/>
    <n v="0"/>
    <n v="0"/>
    <x v="5"/>
  </r>
  <r>
    <n v="171"/>
    <n v="171"/>
    <n v="0"/>
    <n v="0"/>
    <n v="171"/>
    <n v="171"/>
    <n v="0"/>
    <n v="0"/>
    <n v="0"/>
    <n v="0"/>
    <n v="0"/>
    <n v="0"/>
    <x v="7"/>
  </r>
  <r>
    <n v="2529"/>
    <n v="2529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13"/>
  </r>
  <r>
    <n v="1071"/>
    <n v="1071"/>
    <n v="0"/>
    <n v="0"/>
    <n v="0"/>
    <n v="0"/>
    <n v="0"/>
    <n v="0"/>
    <n v="0"/>
    <n v="0"/>
    <n v="0"/>
    <n v="0"/>
    <x v="15"/>
  </r>
  <r>
    <n v="7081"/>
    <n v="0"/>
    <n v="7081"/>
    <n v="0"/>
    <n v="0"/>
    <n v="0"/>
    <n v="0"/>
    <n v="0"/>
    <n v="0"/>
    <n v="0"/>
    <n v="0"/>
    <n v="0"/>
    <x v="16"/>
  </r>
  <r>
    <n v="9"/>
    <n v="0"/>
    <n v="9"/>
    <n v="0"/>
    <n v="0"/>
    <n v="0"/>
    <n v="0"/>
    <n v="0"/>
    <n v="0"/>
    <n v="0"/>
    <n v="0"/>
    <n v="0"/>
    <x v="49"/>
  </r>
  <r>
    <n v="4747"/>
    <n v="4747"/>
    <n v="0"/>
    <n v="0"/>
    <n v="4747"/>
    <n v="4747"/>
    <n v="0"/>
    <n v="0"/>
    <n v="0"/>
    <n v="0"/>
    <n v="0"/>
    <n v="0"/>
    <x v="18"/>
  </r>
  <r>
    <n v="171"/>
    <n v="0"/>
    <n v="171"/>
    <n v="0"/>
    <n v="0"/>
    <n v="0"/>
    <n v="0"/>
    <n v="0"/>
    <n v="171"/>
    <n v="0"/>
    <n v="171"/>
    <n v="0"/>
    <x v="19"/>
  </r>
  <r>
    <n v="2836"/>
    <n v="2836"/>
    <n v="0"/>
    <n v="0"/>
    <n v="0"/>
    <n v="0"/>
    <n v="0"/>
    <n v="0"/>
    <n v="0"/>
    <n v="0"/>
    <n v="0"/>
    <n v="0"/>
    <x v="20"/>
  </r>
  <r>
    <n v="241"/>
    <n v="241"/>
    <n v="0"/>
    <n v="0"/>
    <n v="0"/>
    <n v="0"/>
    <n v="0"/>
    <n v="0"/>
    <n v="241"/>
    <n v="241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28"/>
  </r>
  <r>
    <n v="963"/>
    <n v="963"/>
    <n v="0"/>
    <n v="0"/>
    <n v="0"/>
    <n v="0"/>
    <n v="0"/>
    <n v="0"/>
    <n v="0"/>
    <n v="0"/>
    <n v="0"/>
    <n v="0"/>
    <x v="29"/>
  </r>
  <r>
    <n v="559"/>
    <n v="55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610"/>
    <n v="610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52"/>
  </r>
  <r>
    <n v="6657"/>
    <n v="0"/>
    <n v="6657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12864"/>
    <n v="12864"/>
    <n v="0"/>
    <n v="0"/>
    <n v="12864"/>
    <n v="12864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1"/>
  </r>
  <r>
    <n v="193"/>
    <n v="193"/>
    <n v="0"/>
    <n v="0"/>
    <n v="0"/>
    <n v="0"/>
    <n v="0"/>
    <n v="0"/>
    <n v="0"/>
    <n v="0"/>
    <n v="0"/>
    <n v="0"/>
    <x v="42"/>
  </r>
  <r>
    <n v="100"/>
    <n v="100"/>
    <n v="0"/>
    <n v="0"/>
    <n v="100"/>
    <n v="100"/>
    <n v="0"/>
    <n v="0"/>
    <n v="0"/>
    <n v="0"/>
    <n v="0"/>
    <n v="0"/>
    <x v="43"/>
  </r>
  <r>
    <n v="42605"/>
    <n v="42605"/>
    <n v="0"/>
    <n v="0"/>
    <n v="0"/>
    <n v="0"/>
    <n v="0"/>
    <n v="0"/>
    <n v="0"/>
    <n v="0"/>
    <n v="0"/>
    <n v="0"/>
    <x v="44"/>
  </r>
  <r>
    <n v="199"/>
    <n v="199"/>
    <n v="0"/>
    <n v="0"/>
    <n v="0"/>
    <n v="0"/>
    <n v="0"/>
    <n v="0"/>
    <n v="0"/>
    <n v="0"/>
    <n v="0"/>
    <n v="0"/>
    <x v="2"/>
  </r>
  <r>
    <n v="689"/>
    <n v="68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4"/>
  </r>
  <r>
    <n v="322"/>
    <n v="322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7"/>
  </r>
  <r>
    <n v="919"/>
    <n v="919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11"/>
  </r>
  <r>
    <n v="14"/>
    <n v="14"/>
    <n v="0"/>
    <n v="0"/>
    <n v="14"/>
    <n v="14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2167"/>
    <n v="2167"/>
    <n v="0"/>
    <n v="0"/>
    <n v="0"/>
    <n v="0"/>
    <n v="0"/>
    <n v="0"/>
    <n v="2167"/>
    <n v="2167"/>
    <n v="0"/>
    <n v="0"/>
    <x v="16"/>
  </r>
  <r>
    <n v="12366"/>
    <n v="1236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911"/>
    <n v="911"/>
    <n v="0"/>
    <n v="0"/>
    <n v="0"/>
    <n v="0"/>
    <n v="0"/>
    <n v="0"/>
    <n v="0"/>
    <n v="0"/>
    <n v="0"/>
    <n v="0"/>
    <x v="19"/>
  </r>
  <r>
    <n v="21143"/>
    <n v="21143"/>
    <n v="0"/>
    <n v="0"/>
    <n v="0"/>
    <n v="0"/>
    <n v="0"/>
    <n v="0"/>
    <n v="21143"/>
    <n v="21143"/>
    <n v="0"/>
    <n v="0"/>
    <x v="20"/>
  </r>
  <r>
    <n v="2256"/>
    <n v="0"/>
    <n v="2256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84"/>
    <n v="484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58"/>
  </r>
  <r>
    <n v="354"/>
    <n v="354"/>
    <n v="0"/>
    <n v="0"/>
    <n v="0"/>
    <n v="0"/>
    <n v="0"/>
    <n v="0"/>
    <n v="0"/>
    <n v="0"/>
    <n v="0"/>
    <n v="0"/>
    <x v="31"/>
  </r>
  <r>
    <n v="2368"/>
    <n v="0"/>
    <n v="2368"/>
    <n v="0"/>
    <n v="0"/>
    <n v="0"/>
    <n v="0"/>
    <n v="0"/>
    <n v="0"/>
    <n v="0"/>
    <n v="0"/>
    <n v="0"/>
    <x v="59"/>
  </r>
  <r>
    <n v="5020"/>
    <n v="5020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56"/>
  </r>
  <r>
    <n v="469"/>
    <n v="469"/>
    <n v="0"/>
    <n v="0"/>
    <n v="0"/>
    <n v="0"/>
    <n v="0"/>
    <n v="0"/>
    <n v="0"/>
    <n v="0"/>
    <n v="0"/>
    <n v="0"/>
    <x v="62"/>
  </r>
  <r>
    <n v="111"/>
    <n v="11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89"/>
    <n v="89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42"/>
    <n v="42"/>
    <n v="0"/>
    <n v="0"/>
    <x v="39"/>
  </r>
  <r>
    <n v="264"/>
    <n v="264"/>
    <n v="0"/>
    <n v="0"/>
    <n v="0"/>
    <n v="0"/>
    <n v="0"/>
    <n v="0"/>
    <n v="0"/>
    <n v="0"/>
    <n v="0"/>
    <n v="0"/>
    <x v="40"/>
  </r>
  <r>
    <n v="1812"/>
    <n v="1812"/>
    <n v="0"/>
    <n v="0"/>
    <n v="0"/>
    <n v="0"/>
    <n v="0"/>
    <n v="0"/>
    <n v="0"/>
    <n v="0"/>
    <n v="0"/>
    <n v="0"/>
    <x v="41"/>
  </r>
  <r>
    <n v="455"/>
    <n v="455"/>
    <n v="0"/>
    <n v="0"/>
    <n v="0"/>
    <n v="0"/>
    <n v="0"/>
    <n v="0"/>
    <n v="0"/>
    <n v="0"/>
    <n v="0"/>
    <n v="0"/>
    <x v="42"/>
  </r>
  <r>
    <n v="9423"/>
    <n v="0"/>
    <n v="9423"/>
    <n v="0"/>
    <n v="0"/>
    <n v="0"/>
    <n v="0"/>
    <n v="0"/>
    <n v="0"/>
    <n v="0"/>
    <n v="0"/>
    <n v="0"/>
    <x v="43"/>
  </r>
  <r>
    <n v="16392"/>
    <n v="0"/>
    <n v="16392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100"/>
    <n v="100"/>
    <n v="0"/>
    <n v="0"/>
    <n v="100"/>
    <n v="100"/>
    <n v="0"/>
    <n v="0"/>
    <n v="0"/>
    <n v="0"/>
    <n v="0"/>
    <n v="0"/>
    <x v="46"/>
  </r>
  <r>
    <n v="132"/>
    <n v="132"/>
    <n v="0"/>
    <n v="0"/>
    <n v="0"/>
    <n v="0"/>
    <n v="0"/>
    <n v="0"/>
    <n v="132"/>
    <n v="132"/>
    <n v="0"/>
    <n v="0"/>
    <x v="4"/>
  </r>
  <r>
    <n v="351"/>
    <n v="351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7"/>
  </r>
  <r>
    <n v="1698"/>
    <n v="169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65"/>
  </r>
  <r>
    <n v="3"/>
    <n v="3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50"/>
    <n v="50"/>
    <n v="0"/>
    <n v="0"/>
    <x v="15"/>
  </r>
  <r>
    <n v="587"/>
    <n v="587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17"/>
  </r>
  <r>
    <n v="785"/>
    <n v="785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19"/>
  </r>
  <r>
    <n v="203"/>
    <n v="203"/>
    <n v="0"/>
    <n v="0"/>
    <n v="0"/>
    <n v="0"/>
    <n v="0"/>
    <n v="0"/>
    <n v="0"/>
    <n v="0"/>
    <n v="0"/>
    <n v="0"/>
    <x v="20"/>
  </r>
  <r>
    <n v="4271"/>
    <n v="427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795"/>
    <n v="795"/>
    <n v="0"/>
    <n v="0"/>
    <n v="0"/>
    <n v="0"/>
    <n v="0"/>
    <n v="0"/>
    <n v="795"/>
    <n v="795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269"/>
    <n v="269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6"/>
  </r>
  <r>
    <n v="143"/>
    <n v="143"/>
    <n v="0"/>
    <n v="0"/>
    <n v="143"/>
    <n v="143"/>
    <n v="0"/>
    <n v="0"/>
    <n v="0"/>
    <n v="0"/>
    <n v="0"/>
    <n v="0"/>
    <x v="37"/>
  </r>
  <r>
    <n v="952"/>
    <n v="0"/>
    <n v="952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32"/>
    <n v="32"/>
    <n v="0"/>
    <n v="0"/>
    <x v="60"/>
  </r>
  <r>
    <n v="583"/>
    <n v="583"/>
    <n v="0"/>
    <n v="0"/>
    <n v="0"/>
    <n v="0"/>
    <n v="0"/>
    <n v="0"/>
    <n v="0"/>
    <n v="0"/>
    <n v="0"/>
    <n v="0"/>
    <x v="40"/>
  </r>
  <r>
    <n v="160"/>
    <n v="160"/>
    <n v="0"/>
    <n v="0"/>
    <n v="160"/>
    <n v="160"/>
    <n v="0"/>
    <n v="0"/>
    <n v="0"/>
    <n v="0"/>
    <n v="0"/>
    <n v="0"/>
    <x v="41"/>
  </r>
  <r>
    <n v="196"/>
    <n v="196"/>
    <n v="0"/>
    <n v="0"/>
    <n v="196"/>
    <n v="196"/>
    <n v="0"/>
    <n v="0"/>
    <n v="0"/>
    <n v="0"/>
    <n v="0"/>
    <n v="0"/>
    <x v="42"/>
  </r>
  <r>
    <n v="1112"/>
    <n v="1112"/>
    <n v="0"/>
    <n v="0"/>
    <n v="1112"/>
    <n v="1112"/>
    <n v="0"/>
    <n v="0"/>
    <n v="0"/>
    <n v="0"/>
    <n v="0"/>
    <n v="0"/>
    <x v="0"/>
  </r>
  <r>
    <n v="2128"/>
    <n v="2128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190"/>
    <n v="19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69"/>
  </r>
  <r>
    <n v="8166"/>
    <n v="8166"/>
    <n v="0"/>
    <n v="0"/>
    <n v="8166"/>
    <n v="8166"/>
    <n v="0"/>
    <n v="0"/>
    <n v="0"/>
    <n v="0"/>
    <n v="0"/>
    <n v="0"/>
    <x v="7"/>
  </r>
  <r>
    <n v="134"/>
    <n v="13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636"/>
    <n v="636"/>
    <n v="0"/>
    <n v="0"/>
    <n v="636"/>
    <n v="636"/>
    <n v="0"/>
    <n v="0"/>
    <n v="0"/>
    <n v="0"/>
    <n v="0"/>
    <n v="0"/>
    <x v="13"/>
  </r>
  <r>
    <n v="346"/>
    <n v="346"/>
    <n v="0"/>
    <n v="0"/>
    <n v="0"/>
    <n v="0"/>
    <n v="0"/>
    <n v="0"/>
    <n v="0"/>
    <n v="0"/>
    <n v="0"/>
    <n v="0"/>
    <x v="15"/>
  </r>
  <r>
    <n v="1424"/>
    <n v="1424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18"/>
  </r>
  <r>
    <n v="800"/>
    <n v="800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193"/>
    <n v="193"/>
    <n v="0"/>
    <n v="0"/>
    <x v="20"/>
  </r>
  <r>
    <n v="220"/>
    <n v="220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90"/>
    <n v="90"/>
    <n v="0"/>
    <n v="0"/>
    <n v="0"/>
    <n v="0"/>
    <n v="0"/>
    <n v="0"/>
    <n v="0"/>
    <n v="0"/>
    <n v="0"/>
    <n v="0"/>
    <x v="55"/>
  </r>
  <r>
    <n v="8523"/>
    <n v="0"/>
    <n v="8523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240"/>
    <n v="240"/>
    <n v="0"/>
    <n v="0"/>
    <n v="240"/>
    <n v="24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6104"/>
    <n v="0"/>
    <n v="6104"/>
    <n v="0"/>
    <n v="6104"/>
    <n v="0"/>
    <n v="6104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62"/>
  </r>
  <r>
    <n v="559"/>
    <n v="559"/>
    <n v="0"/>
    <n v="0"/>
    <n v="0"/>
    <n v="0"/>
    <n v="0"/>
    <n v="0"/>
    <n v="0"/>
    <n v="0"/>
    <n v="0"/>
    <n v="0"/>
    <x v="36"/>
  </r>
  <r>
    <n v="126"/>
    <n v="126"/>
    <n v="0"/>
    <n v="0"/>
    <n v="0"/>
    <n v="0"/>
    <n v="0"/>
    <n v="0"/>
    <n v="0"/>
    <n v="0"/>
    <n v="0"/>
    <n v="0"/>
    <x v="37"/>
  </r>
  <r>
    <n v="2200"/>
    <n v="0"/>
    <n v="2200"/>
    <n v="0"/>
    <n v="2200"/>
    <n v="0"/>
    <n v="2200"/>
    <n v="0"/>
    <n v="0"/>
    <n v="0"/>
    <n v="0"/>
    <n v="0"/>
    <x v="38"/>
  </r>
  <r>
    <n v="146"/>
    <n v="146"/>
    <n v="0"/>
    <n v="0"/>
    <n v="0"/>
    <n v="0"/>
    <n v="0"/>
    <n v="0"/>
    <n v="146"/>
    <n v="146"/>
    <n v="0"/>
    <n v="0"/>
    <x v="60"/>
  </r>
  <r>
    <n v="595"/>
    <n v="595"/>
    <n v="0"/>
    <n v="0"/>
    <n v="595"/>
    <n v="595"/>
    <n v="0"/>
    <n v="0"/>
    <n v="0"/>
    <n v="0"/>
    <n v="0"/>
    <n v="0"/>
    <x v="40"/>
  </r>
  <r>
    <n v="497"/>
    <n v="497"/>
    <n v="0"/>
    <n v="0"/>
    <n v="0"/>
    <n v="0"/>
    <n v="0"/>
    <n v="0"/>
    <n v="0"/>
    <n v="0"/>
    <n v="0"/>
    <n v="0"/>
    <x v="41"/>
  </r>
  <r>
    <n v="162"/>
    <n v="16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3902"/>
    <n v="3902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71"/>
  </r>
  <r>
    <n v="121"/>
    <n v="121"/>
    <n v="0"/>
    <n v="0"/>
    <n v="0"/>
    <n v="0"/>
    <n v="0"/>
    <n v="0"/>
    <n v="0"/>
    <n v="0"/>
    <n v="0"/>
    <n v="0"/>
    <x v="5"/>
  </r>
  <r>
    <n v="1209"/>
    <n v="1209"/>
    <n v="0"/>
    <n v="0"/>
    <n v="0"/>
    <n v="0"/>
    <n v="0"/>
    <n v="0"/>
    <n v="0"/>
    <n v="0"/>
    <n v="0"/>
    <n v="0"/>
    <x v="7"/>
  </r>
  <r>
    <n v="883"/>
    <n v="883"/>
    <n v="0"/>
    <n v="0"/>
    <n v="0"/>
    <n v="0"/>
    <n v="0"/>
    <n v="0"/>
    <n v="0"/>
    <n v="0"/>
    <n v="0"/>
    <n v="0"/>
    <x v="48"/>
  </r>
  <r>
    <n v="82"/>
    <n v="82"/>
    <n v="0"/>
    <n v="0"/>
    <n v="82"/>
    <n v="82"/>
    <n v="0"/>
    <n v="0"/>
    <n v="0"/>
    <n v="0"/>
    <n v="0"/>
    <n v="0"/>
    <x v="65"/>
  </r>
  <r>
    <n v="975"/>
    <n v="975"/>
    <n v="0"/>
    <n v="0"/>
    <n v="975"/>
    <n v="975"/>
    <n v="0"/>
    <n v="0"/>
    <n v="0"/>
    <n v="0"/>
    <n v="0"/>
    <n v="0"/>
    <x v="13"/>
  </r>
  <r>
    <n v="197"/>
    <n v="197"/>
    <n v="0"/>
    <n v="0"/>
    <n v="197"/>
    <n v="197"/>
    <n v="0"/>
    <n v="0"/>
    <n v="0"/>
    <n v="0"/>
    <n v="0"/>
    <n v="0"/>
    <x v="15"/>
  </r>
  <r>
    <n v="1832"/>
    <n v="1832"/>
    <n v="0"/>
    <n v="0"/>
    <n v="1832"/>
    <n v="1832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9"/>
  </r>
  <r>
    <n v="4525"/>
    <n v="4525"/>
    <n v="0"/>
    <n v="0"/>
    <n v="4525"/>
    <n v="4525"/>
    <n v="0"/>
    <n v="0"/>
    <n v="0"/>
    <n v="0"/>
    <n v="0"/>
    <n v="0"/>
    <x v="54"/>
  </r>
  <r>
    <n v="62"/>
    <n v="62"/>
    <n v="0"/>
    <n v="0"/>
    <n v="0"/>
    <n v="0"/>
    <n v="0"/>
    <n v="0"/>
    <n v="62"/>
    <n v="62"/>
    <n v="0"/>
    <n v="0"/>
    <x v="19"/>
  </r>
  <r>
    <n v="221"/>
    <n v="221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28"/>
  </r>
  <r>
    <n v="414"/>
    <n v="414"/>
    <n v="0"/>
    <n v="0"/>
    <n v="0"/>
    <n v="0"/>
    <n v="0"/>
    <n v="0"/>
    <n v="0"/>
    <n v="0"/>
    <n v="0"/>
    <n v="0"/>
    <x v="30"/>
  </r>
  <r>
    <n v="27438"/>
    <n v="0"/>
    <n v="27438"/>
    <n v="0"/>
    <n v="0"/>
    <n v="0"/>
    <n v="0"/>
    <n v="0"/>
    <n v="0"/>
    <n v="0"/>
    <n v="0"/>
    <n v="0"/>
    <x v="63"/>
  </r>
  <r>
    <n v="222"/>
    <n v="222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52"/>
  </r>
  <r>
    <n v="450"/>
    <n v="450"/>
    <n v="0"/>
    <n v="0"/>
    <n v="0"/>
    <n v="0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113"/>
    <n v="113"/>
    <n v="0"/>
    <n v="0"/>
    <x v="39"/>
  </r>
  <r>
    <n v="1921"/>
    <n v="1921"/>
    <n v="0"/>
    <n v="0"/>
    <n v="0"/>
    <n v="0"/>
    <n v="0"/>
    <n v="0"/>
    <n v="1921"/>
    <n v="1921"/>
    <n v="0"/>
    <n v="0"/>
    <x v="40"/>
  </r>
  <r>
    <n v="774"/>
    <n v="774"/>
    <n v="0"/>
    <n v="0"/>
    <n v="0"/>
    <n v="0"/>
    <n v="0"/>
    <n v="0"/>
    <n v="774"/>
    <n v="774"/>
    <n v="0"/>
    <n v="0"/>
    <x v="41"/>
  </r>
  <r>
    <n v="3362"/>
    <n v="3362"/>
    <n v="0"/>
    <n v="0"/>
    <n v="0"/>
    <n v="0"/>
    <n v="0"/>
    <n v="0"/>
    <n v="0"/>
    <n v="0"/>
    <n v="0"/>
    <n v="0"/>
    <x v="42"/>
  </r>
  <r>
    <n v="14322"/>
    <n v="14322"/>
    <n v="0"/>
    <n v="0"/>
    <n v="0"/>
    <n v="0"/>
    <n v="0"/>
    <n v="0"/>
    <n v="0"/>
    <n v="0"/>
    <n v="0"/>
    <n v="0"/>
    <x v="0"/>
  </r>
  <r>
    <n v="10441"/>
    <n v="0"/>
    <n v="10441"/>
    <n v="0"/>
    <n v="0"/>
    <n v="0"/>
    <n v="0"/>
    <n v="0"/>
    <n v="0"/>
    <n v="0"/>
    <n v="0"/>
    <n v="0"/>
    <x v="44"/>
  </r>
  <r>
    <n v="632"/>
    <n v="632"/>
    <n v="0"/>
    <n v="0"/>
    <n v="0"/>
    <n v="0"/>
    <n v="0"/>
    <n v="0"/>
    <n v="0"/>
    <n v="0"/>
    <n v="0"/>
    <n v="0"/>
    <x v="45"/>
  </r>
  <r>
    <n v="1549"/>
    <n v="0"/>
    <n v="1549"/>
    <n v="0"/>
    <n v="0"/>
    <n v="0"/>
    <n v="0"/>
    <n v="0"/>
    <n v="0"/>
    <n v="0"/>
    <n v="0"/>
    <n v="0"/>
    <x v="3"/>
  </r>
  <r>
    <n v="168"/>
    <n v="168"/>
    <n v="0"/>
    <n v="0"/>
    <n v="0"/>
    <n v="0"/>
    <n v="0"/>
    <n v="0"/>
    <n v="168"/>
    <n v="168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88"/>
    <n v="0"/>
    <n v="88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9"/>
  </r>
  <r>
    <n v="5244"/>
    <n v="0"/>
    <n v="5244"/>
    <n v="0"/>
    <n v="0"/>
    <n v="0"/>
    <n v="0"/>
    <n v="0"/>
    <n v="0"/>
    <n v="0"/>
    <n v="0"/>
    <n v="0"/>
    <x v="53"/>
  </r>
  <r>
    <n v="256"/>
    <n v="25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21433"/>
    <n v="0"/>
    <n v="21433"/>
    <n v="0"/>
    <n v="0"/>
    <n v="0"/>
    <n v="0"/>
    <n v="0"/>
    <n v="0"/>
    <n v="0"/>
    <n v="0"/>
    <n v="0"/>
    <x v="16"/>
  </r>
  <r>
    <n v="4833"/>
    <n v="4833"/>
    <n v="0"/>
    <n v="0"/>
    <n v="4833"/>
    <n v="4833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18"/>
  </r>
  <r>
    <n v="576"/>
    <n v="576"/>
    <n v="0"/>
    <n v="0"/>
    <n v="0"/>
    <n v="0"/>
    <n v="0"/>
    <n v="0"/>
    <n v="0"/>
    <n v="0"/>
    <n v="0"/>
    <n v="0"/>
    <x v="19"/>
  </r>
  <r>
    <n v="377"/>
    <n v="377"/>
    <n v="0"/>
    <n v="0"/>
    <n v="0"/>
    <n v="0"/>
    <n v="0"/>
    <n v="0"/>
    <n v="0"/>
    <n v="0"/>
    <n v="0"/>
    <n v="0"/>
    <x v="20"/>
  </r>
  <r>
    <n v="550"/>
    <n v="550"/>
    <n v="0"/>
    <n v="0"/>
    <n v="550"/>
    <n v="55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55"/>
  </r>
  <r>
    <n v="669"/>
    <n v="669"/>
    <n v="0"/>
    <n v="0"/>
    <n v="0"/>
    <n v="0"/>
    <n v="0"/>
    <n v="0"/>
    <n v="0"/>
    <n v="0"/>
    <n v="0"/>
    <n v="0"/>
    <x v="30"/>
  </r>
  <r>
    <n v="1980"/>
    <n v="1980"/>
    <n v="0"/>
    <n v="0"/>
    <n v="0"/>
    <n v="0"/>
    <n v="0"/>
    <n v="0"/>
    <n v="0"/>
    <n v="0"/>
    <n v="0"/>
    <n v="0"/>
    <x v="31"/>
  </r>
  <r>
    <n v="1650"/>
    <n v="1650"/>
    <n v="0"/>
    <n v="0"/>
    <n v="0"/>
    <n v="0"/>
    <n v="0"/>
    <n v="0"/>
    <n v="1650"/>
    <n v="1650"/>
    <n v="0"/>
    <n v="0"/>
    <x v="59"/>
  </r>
  <r>
    <n v="26"/>
    <n v="26"/>
    <n v="0"/>
    <n v="0"/>
    <n v="0"/>
    <n v="0"/>
    <n v="0"/>
    <n v="0"/>
    <n v="0"/>
    <n v="0"/>
    <n v="0"/>
    <n v="0"/>
    <x v="33"/>
  </r>
  <r>
    <n v="5542"/>
    <n v="5542"/>
    <n v="0"/>
    <n v="0"/>
    <n v="0"/>
    <n v="0"/>
    <n v="0"/>
    <n v="0"/>
    <n v="5542"/>
    <n v="5542"/>
    <n v="0"/>
    <n v="0"/>
    <x v="56"/>
  </r>
  <r>
    <n v="1421"/>
    <n v="142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6"/>
  </r>
  <r>
    <n v="192"/>
    <n v="192"/>
    <n v="0"/>
    <n v="0"/>
    <n v="0"/>
    <n v="0"/>
    <n v="0"/>
    <n v="0"/>
    <n v="0"/>
    <n v="0"/>
    <n v="0"/>
    <n v="0"/>
    <x v="37"/>
  </r>
  <r>
    <n v="6458"/>
    <n v="6458"/>
    <n v="0"/>
    <n v="0"/>
    <n v="0"/>
    <n v="0"/>
    <n v="0"/>
    <n v="0"/>
    <n v="0"/>
    <n v="0"/>
    <n v="0"/>
    <n v="0"/>
    <x v="38"/>
  </r>
  <r>
    <n v="360"/>
    <n v="360"/>
    <n v="0"/>
    <n v="0"/>
    <n v="360"/>
    <n v="360"/>
    <n v="0"/>
    <n v="0"/>
    <n v="0"/>
    <n v="0"/>
    <n v="0"/>
    <n v="0"/>
    <x v="60"/>
  </r>
  <r>
    <n v="1316"/>
    <n v="1316"/>
    <n v="0"/>
    <n v="0"/>
    <n v="0"/>
    <n v="0"/>
    <n v="0"/>
    <n v="0"/>
    <n v="1316"/>
    <n v="1316"/>
    <n v="0"/>
    <n v="0"/>
    <x v="40"/>
  </r>
  <r>
    <n v="20"/>
    <n v="20"/>
    <n v="0"/>
    <n v="0"/>
    <n v="20"/>
    <n v="20"/>
    <n v="0"/>
    <n v="0"/>
    <n v="0"/>
    <n v="0"/>
    <n v="0"/>
    <n v="0"/>
    <x v="41"/>
  </r>
  <r>
    <n v="420"/>
    <n v="420"/>
    <n v="0"/>
    <n v="0"/>
    <n v="420"/>
    <n v="420"/>
    <n v="0"/>
    <n v="0"/>
    <n v="0"/>
    <n v="0"/>
    <n v="0"/>
    <n v="0"/>
    <x v="42"/>
  </r>
  <r>
    <n v="463"/>
    <n v="463"/>
    <n v="0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189"/>
    <n v="189"/>
    <n v="0"/>
    <n v="0"/>
    <x v="1"/>
  </r>
  <r>
    <n v="2258"/>
    <n v="2258"/>
    <n v="0"/>
    <n v="0"/>
    <n v="0"/>
    <n v="0"/>
    <n v="0"/>
    <n v="0"/>
    <n v="0"/>
    <n v="0"/>
    <n v="0"/>
    <n v="0"/>
    <x v="45"/>
  </r>
  <r>
    <n v="14033"/>
    <n v="14033"/>
    <n v="0"/>
    <n v="0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4"/>
  </r>
  <r>
    <n v="462"/>
    <n v="462"/>
    <n v="0"/>
    <n v="0"/>
    <n v="0"/>
    <n v="0"/>
    <n v="0"/>
    <n v="0"/>
    <n v="0"/>
    <n v="0"/>
    <n v="0"/>
    <n v="0"/>
    <x v="5"/>
  </r>
  <r>
    <n v="389"/>
    <n v="389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9"/>
  </r>
  <r>
    <n v="2200"/>
    <n v="0"/>
    <n v="220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3"/>
  </r>
  <r>
    <n v="494"/>
    <n v="494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9"/>
  </r>
  <r>
    <n v="21024"/>
    <n v="21024"/>
    <n v="0"/>
    <n v="0"/>
    <n v="0"/>
    <n v="0"/>
    <n v="0"/>
    <n v="0"/>
    <n v="21024"/>
    <n v="21024"/>
    <n v="0"/>
    <n v="0"/>
    <x v="54"/>
  </r>
  <r>
    <n v="365"/>
    <n v="365"/>
    <n v="0"/>
    <n v="0"/>
    <n v="365"/>
    <n v="365"/>
    <n v="0"/>
    <n v="0"/>
    <n v="0"/>
    <n v="0"/>
    <n v="0"/>
    <n v="0"/>
    <x v="19"/>
  </r>
  <r>
    <n v="12312"/>
    <n v="12312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58"/>
  </r>
  <r>
    <n v="561"/>
    <n v="561"/>
    <n v="0"/>
    <n v="0"/>
    <n v="0"/>
    <n v="0"/>
    <n v="0"/>
    <n v="0"/>
    <n v="561"/>
    <n v="561"/>
    <n v="0"/>
    <n v="0"/>
    <x v="63"/>
  </r>
  <r>
    <n v="47"/>
    <n v="47"/>
    <n v="0"/>
    <n v="0"/>
    <n v="0"/>
    <n v="0"/>
    <n v="0"/>
    <n v="0"/>
    <n v="0"/>
    <n v="0"/>
    <n v="0"/>
    <n v="0"/>
    <x v="51"/>
  </r>
  <r>
    <n v="1232"/>
    <n v="0"/>
    <n v="1232"/>
    <n v="0"/>
    <n v="0"/>
    <n v="0"/>
    <n v="0"/>
    <n v="0"/>
    <n v="0"/>
    <n v="0"/>
    <n v="0"/>
    <n v="0"/>
    <x v="33"/>
  </r>
  <r>
    <n v="47"/>
    <n v="47"/>
    <n v="0"/>
    <n v="0"/>
    <n v="47"/>
    <n v="47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0490"/>
    <n v="10490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2"/>
  </r>
  <r>
    <n v="214"/>
    <n v="214"/>
    <n v="0"/>
    <n v="0"/>
    <n v="0"/>
    <n v="0"/>
    <n v="0"/>
    <n v="0"/>
    <n v="0"/>
    <n v="0"/>
    <n v="0"/>
    <n v="0"/>
    <x v="0"/>
  </r>
  <r>
    <n v="480"/>
    <n v="480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"/>
  </r>
  <r>
    <n v="2222"/>
    <n v="2222"/>
    <n v="0"/>
    <n v="0"/>
    <n v="0"/>
    <n v="0"/>
    <n v="0"/>
    <n v="0"/>
    <n v="0"/>
    <n v="0"/>
    <n v="0"/>
    <n v="0"/>
    <x v="7"/>
  </r>
  <r>
    <n v="2282"/>
    <n v="228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3"/>
  </r>
  <r>
    <n v="132"/>
    <n v="132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274"/>
    <n v="274"/>
    <n v="0"/>
    <n v="0"/>
    <n v="274"/>
    <n v="274"/>
    <n v="0"/>
    <n v="0"/>
    <n v="0"/>
    <n v="0"/>
    <n v="0"/>
    <n v="0"/>
    <x v="18"/>
  </r>
  <r>
    <n v="1534"/>
    <n v="1534"/>
    <n v="0"/>
    <n v="0"/>
    <n v="1534"/>
    <n v="1534"/>
    <n v="0"/>
    <n v="0"/>
    <n v="0"/>
    <n v="0"/>
    <n v="0"/>
    <n v="0"/>
    <x v="19"/>
  </r>
  <r>
    <n v="798"/>
    <n v="798"/>
    <n v="0"/>
    <n v="0"/>
    <n v="0"/>
    <n v="0"/>
    <n v="0"/>
    <n v="0"/>
    <n v="798"/>
    <n v="798"/>
    <n v="0"/>
    <n v="0"/>
    <x v="20"/>
  </r>
  <r>
    <n v="5340"/>
    <n v="534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58"/>
  </r>
  <r>
    <n v="3219"/>
    <n v="3219"/>
    <n v="0"/>
    <n v="0"/>
    <n v="0"/>
    <n v="0"/>
    <n v="0"/>
    <n v="0"/>
    <n v="3219"/>
    <n v="3219"/>
    <n v="0"/>
    <n v="0"/>
    <x v="63"/>
  </r>
  <r>
    <n v="19"/>
    <n v="19"/>
    <n v="0"/>
    <n v="0"/>
    <n v="19"/>
    <n v="19"/>
    <n v="0"/>
    <n v="0"/>
    <n v="0"/>
    <n v="0"/>
    <n v="0"/>
    <n v="0"/>
    <x v="59"/>
  </r>
  <r>
    <n v="179"/>
    <n v="179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66"/>
  </r>
  <r>
    <n v="58"/>
    <n v="58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9688"/>
    <n v="1968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45"/>
    <n v="245"/>
    <n v="0"/>
    <n v="0"/>
    <n v="0"/>
    <n v="0"/>
    <n v="0"/>
    <n v="0"/>
    <n v="0"/>
    <n v="0"/>
    <n v="0"/>
    <n v="0"/>
    <x v="42"/>
  </r>
  <r>
    <n v="1287"/>
    <n v="1287"/>
    <n v="0"/>
    <n v="0"/>
    <n v="1287"/>
    <n v="1287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46"/>
  </r>
  <r>
    <n v="7387"/>
    <n v="7387"/>
    <n v="0"/>
    <n v="0"/>
    <n v="7387"/>
    <n v="7387"/>
    <n v="0"/>
    <n v="0"/>
    <n v="0"/>
    <n v="0"/>
    <n v="0"/>
    <n v="0"/>
    <x v="4"/>
  </r>
  <r>
    <n v="1268"/>
    <n v="1268"/>
    <n v="0"/>
    <n v="0"/>
    <n v="0"/>
    <n v="0"/>
    <n v="0"/>
    <n v="0"/>
    <n v="0"/>
    <n v="0"/>
    <n v="0"/>
    <n v="0"/>
    <x v="5"/>
  </r>
  <r>
    <n v="40"/>
    <n v="40"/>
    <n v="0"/>
    <n v="0"/>
    <n v="40"/>
    <n v="40"/>
    <n v="0"/>
    <n v="0"/>
    <n v="0"/>
    <n v="0"/>
    <n v="0"/>
    <n v="0"/>
    <x v="7"/>
  </r>
  <r>
    <n v="3393"/>
    <n v="3393"/>
    <n v="0"/>
    <n v="0"/>
    <n v="0"/>
    <n v="0"/>
    <n v="0"/>
    <n v="0"/>
    <n v="0"/>
    <n v="0"/>
    <n v="0"/>
    <n v="0"/>
    <x v="48"/>
  </r>
  <r>
    <n v="601"/>
    <n v="0"/>
    <n v="601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325"/>
    <n v="325"/>
    <n v="0"/>
    <n v="0"/>
    <n v="0"/>
    <n v="0"/>
    <n v="0"/>
    <n v="0"/>
    <n v="325"/>
    <n v="325"/>
    <n v="0"/>
    <n v="0"/>
    <x v="15"/>
  </r>
  <r>
    <n v="789"/>
    <n v="789"/>
    <n v="0"/>
    <n v="0"/>
    <n v="0"/>
    <n v="0"/>
    <n v="0"/>
    <n v="0"/>
    <n v="789"/>
    <n v="789"/>
    <n v="0"/>
    <n v="0"/>
    <x v="16"/>
  </r>
  <r>
    <n v="6584"/>
    <n v="0"/>
    <n v="6584"/>
    <n v="0"/>
    <n v="6584"/>
    <n v="0"/>
    <n v="6584"/>
    <n v="0"/>
    <n v="0"/>
    <n v="0"/>
    <n v="0"/>
    <n v="0"/>
    <x v="17"/>
  </r>
  <r>
    <n v="2685"/>
    <n v="2685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14"/>
    <n v="14"/>
    <n v="0"/>
    <n v="0"/>
    <x v="19"/>
  </r>
  <r>
    <n v="20741"/>
    <n v="20741"/>
    <n v="0"/>
    <n v="0"/>
    <n v="20741"/>
    <n v="20741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4676"/>
    <n v="4676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51"/>
  </r>
  <r>
    <n v="19"/>
    <n v="19"/>
    <n v="0"/>
    <n v="0"/>
    <n v="0"/>
    <n v="0"/>
    <n v="0"/>
    <n v="0"/>
    <n v="0"/>
    <n v="0"/>
    <n v="0"/>
    <n v="0"/>
    <x v="33"/>
  </r>
  <r>
    <n v="164"/>
    <n v="16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208"/>
    <n v="208"/>
    <n v="0"/>
    <n v="0"/>
    <n v="208"/>
    <n v="208"/>
    <n v="0"/>
    <n v="0"/>
    <n v="0"/>
    <n v="0"/>
    <n v="0"/>
    <n v="0"/>
    <x v="37"/>
  </r>
  <r>
    <n v="666"/>
    <n v="666"/>
    <n v="0"/>
    <n v="0"/>
    <n v="666"/>
    <n v="666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5040"/>
    <n v="5040"/>
    <n v="0"/>
    <n v="0"/>
    <n v="0"/>
    <n v="0"/>
    <n v="0"/>
    <n v="0"/>
    <n v="5040"/>
    <n v="5040"/>
    <n v="0"/>
    <n v="0"/>
    <x v="40"/>
  </r>
  <r>
    <n v="1492"/>
    <n v="0"/>
    <n v="1492"/>
    <n v="0"/>
    <n v="0"/>
    <n v="0"/>
    <n v="0"/>
    <n v="0"/>
    <n v="0"/>
    <n v="0"/>
    <n v="0"/>
    <n v="0"/>
    <x v="41"/>
  </r>
  <r>
    <n v="226"/>
    <n v="0"/>
    <n v="226"/>
    <n v="0"/>
    <n v="0"/>
    <n v="0"/>
    <n v="0"/>
    <n v="0"/>
    <n v="0"/>
    <n v="0"/>
    <n v="0"/>
    <n v="0"/>
    <x v="42"/>
  </r>
  <r>
    <n v="103"/>
    <n v="103"/>
    <n v="0"/>
    <n v="0"/>
    <n v="0"/>
    <n v="0"/>
    <n v="0"/>
    <n v="0"/>
    <n v="0"/>
    <n v="0"/>
    <n v="0"/>
    <n v="0"/>
    <x v="0"/>
  </r>
  <r>
    <n v="1243"/>
    <n v="1243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"/>
  </r>
  <r>
    <n v="458"/>
    <n v="45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"/>
  </r>
  <r>
    <n v="751"/>
    <n v="0"/>
    <n v="751"/>
    <n v="0"/>
    <n v="751"/>
    <n v="0"/>
    <n v="751"/>
    <n v="0"/>
    <n v="0"/>
    <n v="0"/>
    <n v="0"/>
    <n v="0"/>
    <x v="69"/>
  </r>
  <r>
    <n v="71"/>
    <n v="71"/>
    <n v="0"/>
    <n v="0"/>
    <n v="71"/>
    <n v="71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48"/>
  </r>
  <r>
    <n v="69"/>
    <n v="0"/>
    <n v="69"/>
    <n v="0"/>
    <n v="0"/>
    <n v="0"/>
    <n v="0"/>
    <n v="0"/>
    <n v="0"/>
    <n v="0"/>
    <n v="0"/>
    <n v="0"/>
    <x v="65"/>
  </r>
  <r>
    <n v="40"/>
    <n v="40"/>
    <n v="0"/>
    <n v="0"/>
    <n v="0"/>
    <n v="0"/>
    <n v="0"/>
    <n v="0"/>
    <n v="0"/>
    <n v="0"/>
    <n v="0"/>
    <n v="0"/>
    <x v="13"/>
  </r>
  <r>
    <n v="256"/>
    <n v="256"/>
    <n v="0"/>
    <n v="0"/>
    <n v="256"/>
    <n v="256"/>
    <n v="0"/>
    <n v="0"/>
    <n v="0"/>
    <n v="0"/>
    <n v="0"/>
    <n v="0"/>
    <x v="15"/>
  </r>
  <r>
    <n v="1913"/>
    <n v="1913"/>
    <n v="0"/>
    <n v="0"/>
    <n v="0"/>
    <n v="0"/>
    <n v="0"/>
    <n v="0"/>
    <n v="0"/>
    <n v="0"/>
    <n v="0"/>
    <n v="0"/>
    <x v="16"/>
  </r>
  <r>
    <n v="9376"/>
    <n v="937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376"/>
    <n v="376"/>
    <n v="0"/>
    <n v="0"/>
    <n v="0"/>
    <n v="0"/>
    <n v="0"/>
    <n v="0"/>
    <n v="376"/>
    <n v="376"/>
    <n v="0"/>
    <n v="0"/>
    <x v="19"/>
  </r>
  <r>
    <n v="66"/>
    <n v="0"/>
    <n v="66"/>
    <n v="0"/>
    <n v="0"/>
    <n v="0"/>
    <n v="0"/>
    <n v="0"/>
    <n v="0"/>
    <n v="0"/>
    <n v="0"/>
    <n v="0"/>
    <x v="20"/>
  </r>
  <r>
    <n v="2011"/>
    <n v="0"/>
    <n v="2011"/>
    <n v="0"/>
    <n v="2011"/>
    <n v="0"/>
    <n v="2011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1589"/>
    <n v="1589"/>
    <n v="0"/>
    <n v="0"/>
    <n v="0"/>
    <n v="0"/>
    <n v="0"/>
    <n v="0"/>
    <n v="0"/>
    <n v="0"/>
    <n v="0"/>
    <n v="0"/>
    <x v="28"/>
  </r>
  <r>
    <n v="9823"/>
    <n v="9823"/>
    <n v="0"/>
    <n v="0"/>
    <n v="0"/>
    <n v="0"/>
    <n v="0"/>
    <n v="0"/>
    <n v="0"/>
    <n v="0"/>
    <n v="0"/>
    <n v="0"/>
    <x v="30"/>
  </r>
  <r>
    <n v="86"/>
    <n v="86"/>
    <n v="0"/>
    <n v="0"/>
    <n v="86"/>
    <n v="86"/>
    <n v="0"/>
    <n v="0"/>
    <n v="0"/>
    <n v="0"/>
    <n v="0"/>
    <n v="0"/>
    <x v="31"/>
  </r>
  <r>
    <n v="303"/>
    <n v="303"/>
    <n v="0"/>
    <n v="0"/>
    <n v="0"/>
    <n v="0"/>
    <n v="0"/>
    <n v="0"/>
    <n v="0"/>
    <n v="0"/>
    <n v="0"/>
    <n v="0"/>
    <x v="59"/>
  </r>
  <r>
    <n v="90"/>
    <n v="90"/>
    <n v="0"/>
    <n v="0"/>
    <n v="90"/>
    <n v="90"/>
    <n v="0"/>
    <n v="0"/>
    <n v="0"/>
    <n v="0"/>
    <n v="0"/>
    <n v="0"/>
    <x v="33"/>
  </r>
  <r>
    <n v="415"/>
    <n v="0"/>
    <n v="415"/>
    <n v="0"/>
    <n v="0"/>
    <n v="0"/>
    <n v="0"/>
    <n v="0"/>
    <n v="0"/>
    <n v="0"/>
    <n v="0"/>
    <n v="0"/>
    <x v="61"/>
  </r>
  <r>
    <n v="868"/>
    <n v="868"/>
    <n v="0"/>
    <n v="0"/>
    <n v="0"/>
    <n v="0"/>
    <n v="0"/>
    <n v="0"/>
    <n v="0"/>
    <n v="0"/>
    <n v="0"/>
    <n v="0"/>
    <x v="64"/>
  </r>
  <r>
    <n v="686"/>
    <n v="686"/>
    <n v="0"/>
    <n v="0"/>
    <n v="686"/>
    <n v="686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520"/>
    <n v="2520"/>
    <n v="0"/>
    <n v="0"/>
    <n v="0"/>
    <n v="0"/>
    <n v="0"/>
    <n v="0"/>
    <n v="0"/>
    <n v="0"/>
    <n v="0"/>
    <n v="0"/>
    <x v="38"/>
  </r>
  <r>
    <n v="735"/>
    <n v="735"/>
    <n v="0"/>
    <n v="0"/>
    <n v="0"/>
    <n v="0"/>
    <n v="0"/>
    <n v="0"/>
    <n v="0"/>
    <n v="0"/>
    <n v="0"/>
    <n v="0"/>
    <x v="39"/>
  </r>
  <r>
    <n v="3014"/>
    <n v="3014"/>
    <n v="0"/>
    <n v="0"/>
    <n v="0"/>
    <n v="0"/>
    <n v="0"/>
    <n v="0"/>
    <n v="0"/>
    <n v="0"/>
    <n v="0"/>
    <n v="0"/>
    <x v="40"/>
  </r>
  <r>
    <n v="228"/>
    <n v="228"/>
    <n v="0"/>
    <n v="0"/>
    <n v="228"/>
    <n v="228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439"/>
    <n v="439"/>
    <n v="0"/>
    <n v="0"/>
    <n v="0"/>
    <n v="0"/>
    <n v="0"/>
    <n v="0"/>
    <n v="0"/>
    <n v="0"/>
    <n v="0"/>
    <n v="0"/>
    <x v="0"/>
  </r>
  <r>
    <n v="665"/>
    <n v="0"/>
    <n v="665"/>
    <n v="0"/>
    <n v="0"/>
    <n v="0"/>
    <n v="0"/>
    <n v="0"/>
    <n v="665"/>
    <n v="0"/>
    <n v="665"/>
    <n v="0"/>
    <x v="1"/>
  </r>
  <r>
    <n v="43"/>
    <n v="43"/>
    <n v="0"/>
    <n v="0"/>
    <n v="43"/>
    <n v="43"/>
    <n v="0"/>
    <n v="0"/>
    <n v="0"/>
    <n v="0"/>
    <n v="0"/>
    <n v="0"/>
    <x v="2"/>
  </r>
  <r>
    <n v="6125"/>
    <n v="6125"/>
    <n v="0"/>
    <n v="0"/>
    <n v="0"/>
    <n v="0"/>
    <n v="0"/>
    <n v="0"/>
    <n v="6125"/>
    <n v="6125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4905"/>
    <n v="4905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557"/>
    <n v="557"/>
    <n v="0"/>
    <n v="0"/>
    <n v="0"/>
    <n v="0"/>
    <n v="0"/>
    <n v="0"/>
    <n v="557"/>
    <n v="557"/>
    <n v="0"/>
    <n v="0"/>
    <x v="15"/>
  </r>
  <r>
    <n v="14687"/>
    <n v="14687"/>
    <n v="0"/>
    <n v="0"/>
    <n v="0"/>
    <n v="0"/>
    <n v="0"/>
    <n v="0"/>
    <n v="14687"/>
    <n v="14687"/>
    <n v="0"/>
    <n v="0"/>
    <x v="16"/>
  </r>
  <r>
    <n v="3014"/>
    <n v="301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57"/>
  </r>
  <r>
    <n v="102"/>
    <n v="102"/>
    <n v="0"/>
    <n v="0"/>
    <n v="0"/>
    <n v="0"/>
    <n v="0"/>
    <n v="0"/>
    <n v="0"/>
    <n v="0"/>
    <n v="0"/>
    <n v="0"/>
    <x v="19"/>
  </r>
  <r>
    <n v="17895"/>
    <n v="17895"/>
    <n v="0"/>
    <n v="0"/>
    <n v="0"/>
    <n v="0"/>
    <n v="0"/>
    <n v="0"/>
    <n v="0"/>
    <n v="0"/>
    <n v="0"/>
    <n v="0"/>
    <x v="20"/>
  </r>
  <r>
    <n v="9285"/>
    <n v="9285"/>
    <n v="0"/>
    <n v="0"/>
    <n v="9285"/>
    <n v="9285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276"/>
    <n v="276"/>
    <n v="0"/>
    <n v="0"/>
    <n v="276"/>
    <n v="276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25"/>
    <n v="125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33"/>
  </r>
  <r>
    <n v="472"/>
    <n v="0"/>
    <n v="472"/>
    <n v="0"/>
    <n v="0"/>
    <n v="0"/>
    <n v="0"/>
    <n v="0"/>
    <n v="0"/>
    <n v="0"/>
    <n v="0"/>
    <n v="0"/>
    <x v="66"/>
  </r>
  <r>
    <n v="983"/>
    <n v="983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788"/>
    <n v="788"/>
    <n v="0"/>
    <n v="0"/>
    <n v="0"/>
    <n v="0"/>
    <n v="0"/>
    <n v="0"/>
    <n v="0"/>
    <n v="0"/>
    <n v="0"/>
    <n v="0"/>
    <x v="38"/>
  </r>
  <r>
    <n v="61"/>
    <n v="0"/>
    <n v="61"/>
    <n v="0"/>
    <n v="0"/>
    <n v="0"/>
    <n v="0"/>
    <n v="0"/>
    <n v="0"/>
    <n v="0"/>
    <n v="0"/>
    <n v="0"/>
    <x v="60"/>
  </r>
  <r>
    <n v="2988"/>
    <n v="2988"/>
    <n v="0"/>
    <n v="0"/>
    <n v="0"/>
    <n v="0"/>
    <n v="0"/>
    <n v="0"/>
    <n v="2988"/>
    <n v="2988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315"/>
    <n v="315"/>
    <n v="0"/>
    <n v="0"/>
    <n v="0"/>
    <n v="0"/>
    <n v="0"/>
    <n v="0"/>
    <n v="0"/>
    <n v="0"/>
    <n v="0"/>
    <n v="0"/>
    <x v="42"/>
  </r>
  <r>
    <n v="494"/>
    <n v="0"/>
    <n v="494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5"/>
  </r>
  <r>
    <n v="867"/>
    <n v="867"/>
    <n v="0"/>
    <n v="0"/>
    <n v="0"/>
    <n v="0"/>
    <n v="0"/>
    <n v="0"/>
    <n v="0"/>
    <n v="0"/>
    <n v="0"/>
    <n v="0"/>
    <x v="46"/>
  </r>
  <r>
    <n v="2790"/>
    <n v="279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5"/>
  </r>
  <r>
    <n v="1801"/>
    <n v="1801"/>
    <n v="0"/>
    <n v="0"/>
    <n v="0"/>
    <n v="0"/>
    <n v="0"/>
    <n v="0"/>
    <n v="0"/>
    <n v="0"/>
    <n v="0"/>
    <n v="0"/>
    <x v="7"/>
  </r>
  <r>
    <n v="999"/>
    <n v="0"/>
    <n v="999"/>
    <n v="0"/>
    <n v="0"/>
    <n v="0"/>
    <n v="0"/>
    <n v="0"/>
    <n v="0"/>
    <n v="0"/>
    <n v="0"/>
    <n v="0"/>
    <x v="48"/>
  </r>
  <r>
    <n v="1584"/>
    <n v="158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35688"/>
    <n v="0"/>
    <n v="35688"/>
    <n v="0"/>
    <n v="0"/>
    <n v="0"/>
    <n v="0"/>
    <n v="0"/>
    <n v="35688"/>
    <n v="0"/>
    <n v="35688"/>
    <n v="0"/>
    <x v="16"/>
  </r>
  <r>
    <n v="12808"/>
    <n v="12808"/>
    <n v="0"/>
    <n v="0"/>
    <n v="0"/>
    <n v="0"/>
    <n v="0"/>
    <n v="0"/>
    <n v="0"/>
    <n v="0"/>
    <n v="0"/>
    <n v="0"/>
    <x v="17"/>
  </r>
  <r>
    <n v="3866"/>
    <n v="3866"/>
    <n v="0"/>
    <n v="0"/>
    <n v="0"/>
    <n v="0"/>
    <n v="0"/>
    <n v="0"/>
    <n v="3866"/>
    <n v="3866"/>
    <n v="0"/>
    <n v="0"/>
    <x v="18"/>
  </r>
  <r>
    <n v="3844"/>
    <n v="0"/>
    <n v="3844"/>
    <n v="0"/>
    <n v="3844"/>
    <n v="0"/>
    <n v="3844"/>
    <n v="0"/>
    <n v="0"/>
    <n v="0"/>
    <n v="0"/>
    <n v="0"/>
    <x v="19"/>
  </r>
  <r>
    <n v="1278"/>
    <n v="1278"/>
    <n v="0"/>
    <n v="0"/>
    <n v="1278"/>
    <n v="1278"/>
    <n v="0"/>
    <n v="0"/>
    <n v="0"/>
    <n v="0"/>
    <n v="0"/>
    <n v="0"/>
    <x v="20"/>
  </r>
  <r>
    <n v="613"/>
    <n v="613"/>
    <n v="0"/>
    <n v="0"/>
    <n v="0"/>
    <n v="0"/>
    <n v="0"/>
    <n v="0"/>
    <n v="0"/>
    <n v="0"/>
    <n v="0"/>
    <n v="0"/>
    <x v="25"/>
  </r>
  <r>
    <n v="112"/>
    <n v="112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0"/>
  </r>
  <r>
    <n v="203"/>
    <n v="0"/>
    <n v="203"/>
    <n v="0"/>
    <n v="0"/>
    <n v="0"/>
    <n v="0"/>
    <n v="0"/>
    <n v="0"/>
    <n v="0"/>
    <n v="0"/>
    <n v="0"/>
    <x v="31"/>
  </r>
  <r>
    <n v="4708"/>
    <n v="4708"/>
    <n v="0"/>
    <n v="0"/>
    <n v="0"/>
    <n v="0"/>
    <n v="0"/>
    <n v="0"/>
    <n v="0"/>
    <n v="0"/>
    <n v="0"/>
    <n v="0"/>
    <x v="59"/>
  </r>
  <r>
    <n v="2196"/>
    <n v="219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5"/>
  </r>
  <r>
    <n v="4703"/>
    <n v="0"/>
    <n v="4703"/>
    <n v="0"/>
    <n v="0"/>
    <n v="0"/>
    <n v="0"/>
    <n v="0"/>
    <n v="0"/>
    <n v="0"/>
    <n v="0"/>
    <n v="0"/>
    <x v="36"/>
  </r>
  <r>
    <n v="67"/>
    <n v="67"/>
    <n v="0"/>
    <n v="0"/>
    <n v="0"/>
    <n v="0"/>
    <n v="0"/>
    <n v="0"/>
    <n v="0"/>
    <n v="0"/>
    <n v="0"/>
    <n v="0"/>
    <x v="37"/>
  </r>
  <r>
    <n v="3475"/>
    <n v="0"/>
    <n v="3475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39"/>
  </r>
  <r>
    <n v="7479"/>
    <n v="0"/>
    <n v="7479"/>
    <n v="0"/>
    <n v="0"/>
    <n v="0"/>
    <n v="0"/>
    <n v="0"/>
    <n v="7479"/>
    <n v="0"/>
    <n v="7479"/>
    <n v="0"/>
    <x v="40"/>
  </r>
  <r>
    <n v="6504"/>
    <n v="6504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42"/>
  </r>
  <r>
    <n v="993"/>
    <n v="0"/>
    <n v="993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4"/>
  </r>
  <r>
    <n v="511"/>
    <n v="511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3"/>
  </r>
  <r>
    <n v="1572"/>
    <n v="1572"/>
    <n v="0"/>
    <n v="0"/>
    <n v="1572"/>
    <n v="1572"/>
    <n v="0"/>
    <n v="0"/>
    <n v="0"/>
    <n v="0"/>
    <n v="0"/>
    <n v="0"/>
    <x v="4"/>
  </r>
  <r>
    <n v="165"/>
    <n v="0"/>
    <n v="165"/>
    <n v="0"/>
    <n v="0"/>
    <n v="0"/>
    <n v="0"/>
    <n v="0"/>
    <n v="0"/>
    <n v="0"/>
    <n v="0"/>
    <n v="0"/>
    <x v="5"/>
  </r>
  <r>
    <n v="4046"/>
    <n v="4046"/>
    <n v="0"/>
    <n v="0"/>
    <n v="0"/>
    <n v="0"/>
    <n v="0"/>
    <n v="0"/>
    <n v="0"/>
    <n v="0"/>
    <n v="0"/>
    <n v="0"/>
    <x v="7"/>
  </r>
  <r>
    <n v="2972"/>
    <n v="2972"/>
    <n v="0"/>
    <n v="0"/>
    <n v="2972"/>
    <n v="2972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338"/>
    <n v="338"/>
    <n v="0"/>
    <n v="0"/>
    <n v="338"/>
    <n v="338"/>
    <n v="0"/>
    <n v="0"/>
    <n v="0"/>
    <n v="0"/>
    <n v="0"/>
    <n v="0"/>
    <x v="15"/>
  </r>
  <r>
    <n v="3935"/>
    <n v="3935"/>
    <n v="0"/>
    <n v="0"/>
    <n v="0"/>
    <n v="0"/>
    <n v="0"/>
    <n v="0"/>
    <n v="3935"/>
    <n v="3935"/>
    <n v="0"/>
    <n v="0"/>
    <x v="16"/>
  </r>
  <r>
    <n v="2975"/>
    <n v="0"/>
    <n v="2975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72"/>
    <n v="72"/>
    <n v="0"/>
    <n v="0"/>
    <x v="54"/>
  </r>
  <r>
    <n v="71"/>
    <n v="71"/>
    <n v="0"/>
    <n v="0"/>
    <n v="0"/>
    <n v="0"/>
    <n v="0"/>
    <n v="0"/>
    <n v="0"/>
    <n v="0"/>
    <n v="0"/>
    <n v="0"/>
    <x v="19"/>
  </r>
  <r>
    <n v="1641"/>
    <n v="0"/>
    <n v="1641"/>
    <n v="0"/>
    <n v="1641"/>
    <n v="0"/>
    <n v="1641"/>
    <n v="0"/>
    <n v="0"/>
    <n v="0"/>
    <n v="0"/>
    <n v="0"/>
    <x v="20"/>
  </r>
  <r>
    <n v="23"/>
    <n v="23"/>
    <n v="0"/>
    <n v="0"/>
    <n v="23"/>
    <n v="23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26819"/>
    <n v="26819"/>
    <n v="0"/>
    <n v="0"/>
    <n v="0"/>
    <n v="0"/>
    <n v="0"/>
    <n v="0"/>
    <n v="26819"/>
    <n v="26819"/>
    <n v="0"/>
    <n v="0"/>
    <x v="58"/>
  </r>
  <r>
    <n v="36005"/>
    <n v="0"/>
    <n v="36005"/>
    <n v="0"/>
    <n v="0"/>
    <n v="0"/>
    <n v="0"/>
    <n v="0"/>
    <n v="36005"/>
    <n v="0"/>
    <n v="36005"/>
    <n v="0"/>
    <x v="63"/>
  </r>
  <r>
    <n v="252"/>
    <n v="252"/>
    <n v="0"/>
    <n v="0"/>
    <n v="0"/>
    <n v="0"/>
    <n v="0"/>
    <n v="0"/>
    <n v="252"/>
    <n v="252"/>
    <n v="0"/>
    <n v="0"/>
    <x v="59"/>
  </r>
  <r>
    <n v="2001"/>
    <n v="2001"/>
    <n v="0"/>
    <n v="0"/>
    <n v="2001"/>
    <n v="2001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56"/>
  </r>
  <r>
    <n v="3267"/>
    <n v="0"/>
    <n v="3267"/>
    <n v="0"/>
    <n v="0"/>
    <n v="0"/>
    <n v="0"/>
    <n v="0"/>
    <n v="0"/>
    <n v="0"/>
    <n v="0"/>
    <n v="0"/>
    <x v="62"/>
  </r>
  <r>
    <n v="143"/>
    <n v="143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04"/>
    <n v="204"/>
    <n v="0"/>
    <n v="0"/>
    <n v="0"/>
    <n v="0"/>
    <n v="0"/>
    <n v="0"/>
    <n v="0"/>
    <n v="0"/>
    <n v="0"/>
    <n v="0"/>
    <x v="38"/>
  </r>
  <r>
    <n v="327"/>
    <n v="0"/>
    <n v="327"/>
    <n v="0"/>
    <n v="0"/>
    <n v="0"/>
    <n v="0"/>
    <n v="0"/>
    <n v="327"/>
    <n v="0"/>
    <n v="327"/>
    <n v="0"/>
    <x v="60"/>
  </r>
  <r>
    <n v="415"/>
    <n v="415"/>
    <n v="0"/>
    <n v="0"/>
    <n v="0"/>
    <n v="0"/>
    <n v="0"/>
    <n v="0"/>
    <n v="0"/>
    <n v="0"/>
    <n v="0"/>
    <n v="0"/>
    <x v="40"/>
  </r>
  <r>
    <n v="153"/>
    <n v="153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42"/>
  </r>
  <r>
    <n v="110"/>
    <n v="110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4"/>
  </r>
  <r>
    <n v="8501"/>
    <n v="8501"/>
    <n v="0"/>
    <n v="0"/>
    <n v="0"/>
    <n v="0"/>
    <n v="0"/>
    <n v="0"/>
    <n v="0"/>
    <n v="0"/>
    <n v="0"/>
    <n v="0"/>
    <x v="45"/>
  </r>
  <r>
    <n v="3421"/>
    <n v="3421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4"/>
  </r>
  <r>
    <n v="141"/>
    <n v="141"/>
    <n v="0"/>
    <n v="0"/>
    <n v="0"/>
    <n v="0"/>
    <n v="0"/>
    <n v="0"/>
    <n v="0"/>
    <n v="0"/>
    <n v="0"/>
    <n v="0"/>
    <x v="5"/>
  </r>
  <r>
    <n v="1695"/>
    <n v="169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3"/>
  </r>
  <r>
    <n v="68"/>
    <n v="68"/>
    <n v="0"/>
    <n v="0"/>
    <n v="68"/>
    <n v="68"/>
    <n v="0"/>
    <n v="0"/>
    <n v="0"/>
    <n v="0"/>
    <n v="0"/>
    <n v="0"/>
    <x v="15"/>
  </r>
  <r>
    <n v="2232"/>
    <n v="0"/>
    <n v="2232"/>
    <n v="0"/>
    <n v="0"/>
    <n v="0"/>
    <n v="0"/>
    <n v="0"/>
    <n v="0"/>
    <n v="0"/>
    <n v="0"/>
    <n v="0"/>
    <x v="16"/>
  </r>
  <r>
    <n v="7754"/>
    <n v="7754"/>
    <n v="0"/>
    <n v="0"/>
    <n v="0"/>
    <n v="0"/>
    <n v="0"/>
    <n v="0"/>
    <n v="0"/>
    <n v="0"/>
    <n v="0"/>
    <n v="0"/>
    <x v="17"/>
  </r>
  <r>
    <n v="5355"/>
    <n v="5355"/>
    <n v="0"/>
    <n v="0"/>
    <n v="0"/>
    <n v="0"/>
    <n v="0"/>
    <n v="0"/>
    <n v="0"/>
    <n v="0"/>
    <n v="0"/>
    <n v="0"/>
    <x v="54"/>
  </r>
  <r>
    <n v="1008"/>
    <n v="0"/>
    <n v="1008"/>
    <n v="0"/>
    <n v="0"/>
    <n v="0"/>
    <n v="0"/>
    <n v="0"/>
    <n v="0"/>
    <n v="0"/>
    <n v="0"/>
    <n v="0"/>
    <x v="19"/>
  </r>
  <r>
    <n v="4181"/>
    <n v="4181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55"/>
  </r>
  <r>
    <n v="710"/>
    <n v="710"/>
    <n v="0"/>
    <n v="0"/>
    <n v="0"/>
    <n v="0"/>
    <n v="0"/>
    <n v="0"/>
    <n v="710"/>
    <n v="710"/>
    <n v="0"/>
    <n v="0"/>
    <x v="58"/>
  </r>
  <r>
    <n v="502"/>
    <n v="502"/>
    <n v="0"/>
    <n v="0"/>
    <n v="0"/>
    <n v="0"/>
    <n v="0"/>
    <n v="0"/>
    <n v="502"/>
    <n v="502"/>
    <n v="0"/>
    <n v="0"/>
    <x v="31"/>
  </r>
  <r>
    <n v="10"/>
    <n v="10"/>
    <n v="0"/>
    <n v="0"/>
    <n v="0"/>
    <n v="0"/>
    <n v="0"/>
    <n v="0"/>
    <n v="10"/>
    <n v="10"/>
    <n v="0"/>
    <n v="0"/>
    <x v="32"/>
  </r>
  <r>
    <n v="1718"/>
    <n v="0"/>
    <n v="1718"/>
    <n v="0"/>
    <n v="0"/>
    <n v="0"/>
    <n v="0"/>
    <n v="0"/>
    <n v="0"/>
    <n v="0"/>
    <n v="0"/>
    <n v="0"/>
    <x v="33"/>
  </r>
  <r>
    <n v="160"/>
    <n v="160"/>
    <n v="0"/>
    <n v="0"/>
    <n v="0"/>
    <n v="0"/>
    <n v="0"/>
    <n v="0"/>
    <n v="0"/>
    <n v="0"/>
    <n v="0"/>
    <n v="0"/>
    <x v="56"/>
  </r>
  <r>
    <n v="304"/>
    <n v="304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36"/>
  </r>
  <r>
    <n v="449"/>
    <n v="449"/>
    <n v="0"/>
    <n v="0"/>
    <n v="449"/>
    <n v="449"/>
    <n v="0"/>
    <n v="0"/>
    <n v="0"/>
    <n v="0"/>
    <n v="0"/>
    <n v="0"/>
    <x v="38"/>
  </r>
  <r>
    <n v="3015"/>
    <n v="3015"/>
    <n v="0"/>
    <n v="0"/>
    <n v="0"/>
    <n v="0"/>
    <n v="0"/>
    <n v="0"/>
    <n v="3015"/>
    <n v="3015"/>
    <n v="0"/>
    <n v="0"/>
    <x v="60"/>
  </r>
  <r>
    <n v="1831"/>
    <n v="1831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"/>
  </r>
  <r>
    <n v="292"/>
    <n v="292"/>
    <n v="0"/>
    <n v="0"/>
    <n v="292"/>
    <n v="292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70"/>
  </r>
  <r>
    <n v="14"/>
    <n v="1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29"/>
    <n v="229"/>
    <n v="0"/>
    <n v="0"/>
    <n v="229"/>
    <n v="229"/>
    <n v="0"/>
    <n v="0"/>
    <n v="0"/>
    <n v="0"/>
    <n v="0"/>
    <n v="0"/>
    <x v="7"/>
  </r>
  <r>
    <n v="6123"/>
    <n v="6123"/>
    <n v="0"/>
    <n v="0"/>
    <n v="0"/>
    <n v="0"/>
    <n v="0"/>
    <n v="0"/>
    <n v="0"/>
    <n v="0"/>
    <n v="0"/>
    <n v="0"/>
    <x v="9"/>
  </r>
  <r>
    <n v="12428"/>
    <n v="12428"/>
    <n v="0"/>
    <n v="0"/>
    <n v="12428"/>
    <n v="12428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329"/>
    <n v="329"/>
    <n v="0"/>
    <n v="0"/>
    <n v="0"/>
    <n v="0"/>
    <n v="0"/>
    <n v="0"/>
    <n v="0"/>
    <n v="0"/>
    <n v="0"/>
    <n v="0"/>
    <x v="15"/>
  </r>
  <r>
    <n v="116"/>
    <n v="116"/>
    <n v="0"/>
    <n v="0"/>
    <n v="116"/>
    <n v="116"/>
    <n v="0"/>
    <n v="0"/>
    <n v="0"/>
    <n v="0"/>
    <n v="0"/>
    <n v="0"/>
    <x v="16"/>
  </r>
  <r>
    <n v="1564"/>
    <n v="0"/>
    <n v="1564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413"/>
    <n v="0"/>
    <n v="413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25"/>
  </r>
  <r>
    <n v="107"/>
    <n v="107"/>
    <n v="0"/>
    <n v="0"/>
    <n v="0"/>
    <n v="0"/>
    <n v="0"/>
    <n v="0"/>
    <n v="0"/>
    <n v="0"/>
    <n v="0"/>
    <n v="0"/>
    <x v="27"/>
  </r>
  <r>
    <n v="338"/>
    <n v="338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53"/>
    <n v="53"/>
    <n v="0"/>
    <n v="0"/>
    <x v="30"/>
  </r>
  <r>
    <n v="6094"/>
    <n v="6094"/>
    <n v="0"/>
    <n v="0"/>
    <n v="0"/>
    <n v="0"/>
    <n v="0"/>
    <n v="0"/>
    <n v="0"/>
    <n v="0"/>
    <n v="0"/>
    <n v="0"/>
    <x v="63"/>
  </r>
  <r>
    <n v="139"/>
    <n v="0"/>
    <n v="139"/>
    <n v="0"/>
    <n v="0"/>
    <n v="0"/>
    <n v="0"/>
    <n v="0"/>
    <n v="0"/>
    <n v="0"/>
    <n v="0"/>
    <n v="0"/>
    <x v="68"/>
  </r>
  <r>
    <n v="145"/>
    <n v="145"/>
    <n v="0"/>
    <n v="0"/>
    <n v="0"/>
    <n v="0"/>
    <n v="0"/>
    <n v="0"/>
    <n v="0"/>
    <n v="0"/>
    <n v="0"/>
    <n v="0"/>
    <x v="33"/>
  </r>
  <r>
    <n v="163"/>
    <n v="163"/>
    <n v="0"/>
    <n v="0"/>
    <n v="163"/>
    <n v="163"/>
    <n v="0"/>
    <n v="0"/>
    <n v="0"/>
    <n v="0"/>
    <n v="0"/>
    <n v="0"/>
    <x v="66"/>
  </r>
  <r>
    <n v="723"/>
    <n v="723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6"/>
  </r>
  <r>
    <n v="112"/>
    <n v="112"/>
    <n v="0"/>
    <n v="0"/>
    <n v="112"/>
    <n v="112"/>
    <n v="0"/>
    <n v="0"/>
    <n v="0"/>
    <n v="0"/>
    <n v="0"/>
    <n v="0"/>
    <x v="38"/>
  </r>
  <r>
    <n v="154"/>
    <n v="154"/>
    <n v="0"/>
    <n v="0"/>
    <n v="0"/>
    <n v="0"/>
    <n v="0"/>
    <n v="0"/>
    <n v="0"/>
    <n v="0"/>
    <n v="0"/>
    <n v="0"/>
    <x v="39"/>
  </r>
  <r>
    <n v="443"/>
    <n v="443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858"/>
    <n v="0"/>
    <n v="858"/>
    <n v="0"/>
    <n v="858"/>
    <n v="0"/>
    <n v="858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5"/>
  </r>
  <r>
    <n v="1345"/>
    <n v="1345"/>
    <n v="0"/>
    <n v="0"/>
    <n v="1345"/>
    <n v="1345"/>
    <n v="0"/>
    <n v="0"/>
    <n v="0"/>
    <n v="0"/>
    <n v="0"/>
    <n v="0"/>
    <x v="46"/>
  </r>
  <r>
    <n v="5636"/>
    <n v="0"/>
    <n v="5636"/>
    <n v="0"/>
    <n v="5636"/>
    <n v="0"/>
    <n v="5636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2103"/>
    <n v="0"/>
    <n v="2103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5"/>
  </r>
  <r>
    <n v="57"/>
    <n v="57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15"/>
  </r>
  <r>
    <n v="2042"/>
    <n v="2042"/>
    <n v="0"/>
    <n v="0"/>
    <n v="0"/>
    <n v="0"/>
    <n v="0"/>
    <n v="0"/>
    <n v="0"/>
    <n v="0"/>
    <n v="0"/>
    <n v="0"/>
    <x v="16"/>
  </r>
  <r>
    <n v="703"/>
    <n v="703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19"/>
    <n v="19"/>
    <n v="0"/>
    <n v="0"/>
    <x v="19"/>
  </r>
  <r>
    <n v="578"/>
    <n v="578"/>
    <n v="0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7"/>
  </r>
  <r>
    <n v="58"/>
    <n v="58"/>
    <n v="0"/>
    <n v="0"/>
    <n v="58"/>
    <n v="58"/>
    <n v="0"/>
    <n v="0"/>
    <n v="0"/>
    <n v="0"/>
    <n v="0"/>
    <n v="0"/>
    <x v="55"/>
  </r>
  <r>
    <n v="3709"/>
    <n v="3709"/>
    <n v="0"/>
    <n v="0"/>
    <n v="0"/>
    <n v="0"/>
    <n v="0"/>
    <n v="0"/>
    <n v="0"/>
    <n v="0"/>
    <n v="0"/>
    <n v="0"/>
    <x v="30"/>
  </r>
  <r>
    <n v="14141"/>
    <n v="0"/>
    <n v="14141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59"/>
  </r>
  <r>
    <n v="41"/>
    <n v="41"/>
    <n v="0"/>
    <n v="0"/>
    <n v="41"/>
    <n v="41"/>
    <n v="0"/>
    <n v="0"/>
    <n v="0"/>
    <n v="0"/>
    <n v="0"/>
    <n v="0"/>
    <x v="33"/>
  </r>
  <r>
    <n v="1193"/>
    <n v="0"/>
    <n v="1193"/>
    <n v="0"/>
    <n v="0"/>
    <n v="0"/>
    <n v="0"/>
    <n v="0"/>
    <n v="0"/>
    <n v="0"/>
    <n v="0"/>
    <n v="0"/>
    <x v="34"/>
  </r>
  <r>
    <n v="837"/>
    <n v="0"/>
    <n v="837"/>
    <n v="0"/>
    <n v="0"/>
    <n v="0"/>
    <n v="0"/>
    <n v="0"/>
    <n v="0"/>
    <n v="0"/>
    <n v="0"/>
    <n v="0"/>
    <x v="62"/>
  </r>
  <r>
    <n v="2804"/>
    <n v="2804"/>
    <n v="0"/>
    <n v="0"/>
    <n v="2804"/>
    <n v="2804"/>
    <n v="0"/>
    <n v="0"/>
    <n v="0"/>
    <n v="0"/>
    <n v="0"/>
    <n v="0"/>
    <x v="36"/>
  </r>
  <r>
    <n v="1856"/>
    <n v="185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573"/>
    <n v="573"/>
    <n v="0"/>
    <n v="0"/>
    <n v="0"/>
    <n v="0"/>
    <n v="0"/>
    <n v="0"/>
    <n v="0"/>
    <n v="0"/>
    <n v="0"/>
    <n v="0"/>
    <x v="40"/>
  </r>
  <r>
    <n v="248"/>
    <n v="248"/>
    <n v="0"/>
    <n v="0"/>
    <n v="0"/>
    <n v="0"/>
    <n v="0"/>
    <n v="0"/>
    <n v="0"/>
    <n v="0"/>
    <n v="0"/>
    <n v="0"/>
    <x v="41"/>
  </r>
  <r>
    <n v="103"/>
    <n v="103"/>
    <n v="0"/>
    <n v="0"/>
    <n v="0"/>
    <n v="0"/>
    <n v="0"/>
    <n v="0"/>
    <n v="0"/>
    <n v="0"/>
    <n v="0"/>
    <n v="0"/>
    <x v="42"/>
  </r>
  <r>
    <n v="507"/>
    <n v="50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658"/>
    <n v="658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6"/>
  </r>
  <r>
    <n v="2734"/>
    <n v="0"/>
    <n v="2734"/>
    <n v="0"/>
    <n v="0"/>
    <n v="0"/>
    <n v="0"/>
    <n v="0"/>
    <n v="0"/>
    <n v="0"/>
    <n v="0"/>
    <n v="0"/>
    <x v="4"/>
  </r>
  <r>
    <n v="373"/>
    <n v="37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2333"/>
    <n v="0"/>
    <n v="2333"/>
    <n v="0"/>
    <n v="0"/>
    <n v="0"/>
    <n v="0"/>
    <n v="0"/>
    <n v="0"/>
    <n v="0"/>
    <n v="0"/>
    <n v="0"/>
    <x v="53"/>
  </r>
  <r>
    <n v="1206"/>
    <n v="1206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16"/>
  </r>
  <r>
    <n v="339"/>
    <n v="0"/>
    <n v="339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50"/>
  </r>
  <r>
    <n v="656"/>
    <n v="656"/>
    <n v="0"/>
    <n v="0"/>
    <n v="0"/>
    <n v="0"/>
    <n v="0"/>
    <n v="0"/>
    <n v="656"/>
    <n v="656"/>
    <n v="0"/>
    <n v="0"/>
    <x v="19"/>
  </r>
  <r>
    <n v="43088"/>
    <n v="43088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7"/>
  </r>
  <r>
    <n v="756"/>
    <n v="756"/>
    <n v="0"/>
    <n v="0"/>
    <n v="0"/>
    <n v="0"/>
    <n v="0"/>
    <n v="0"/>
    <n v="0"/>
    <n v="0"/>
    <n v="0"/>
    <n v="0"/>
    <x v="28"/>
  </r>
  <r>
    <n v="2706"/>
    <n v="0"/>
    <n v="2706"/>
    <n v="0"/>
    <n v="0"/>
    <n v="0"/>
    <n v="0"/>
    <n v="0"/>
    <n v="0"/>
    <n v="0"/>
    <n v="0"/>
    <n v="0"/>
    <x v="30"/>
  </r>
  <r>
    <n v="196"/>
    <n v="196"/>
    <n v="0"/>
    <n v="0"/>
    <n v="0"/>
    <n v="0"/>
    <n v="0"/>
    <n v="0"/>
    <n v="0"/>
    <n v="0"/>
    <n v="0"/>
    <n v="0"/>
    <x v="31"/>
  </r>
  <r>
    <n v="17820"/>
    <n v="17820"/>
    <n v="0"/>
    <n v="0"/>
    <n v="17820"/>
    <n v="1782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8"/>
    <n v="18"/>
    <n v="0"/>
    <n v="0"/>
    <n v="18"/>
    <n v="18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8"/>
  </r>
  <r>
    <n v="73"/>
    <n v="73"/>
    <n v="0"/>
    <n v="0"/>
    <n v="0"/>
    <n v="0"/>
    <n v="0"/>
    <n v="0"/>
    <n v="0"/>
    <n v="0"/>
    <n v="0"/>
    <n v="0"/>
    <x v="39"/>
  </r>
  <r>
    <n v="1385"/>
    <n v="0"/>
    <n v="1385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41"/>
  </r>
  <r>
    <n v="980"/>
    <n v="0"/>
    <n v="980"/>
    <n v="0"/>
    <n v="980"/>
    <n v="0"/>
    <n v="980"/>
    <n v="0"/>
    <n v="0"/>
    <n v="0"/>
    <n v="0"/>
    <n v="0"/>
    <x v="42"/>
  </r>
  <r>
    <n v="8469"/>
    <n v="0"/>
    <n v="8469"/>
    <n v="0"/>
    <n v="0"/>
    <n v="0"/>
    <n v="0"/>
    <n v="0"/>
    <n v="8469"/>
    <n v="0"/>
    <n v="8469"/>
    <n v="0"/>
    <x v="43"/>
  </r>
  <r>
    <n v="782"/>
    <n v="0"/>
    <n v="782"/>
    <n v="0"/>
    <n v="0"/>
    <n v="0"/>
    <n v="0"/>
    <n v="0"/>
    <n v="0"/>
    <n v="0"/>
    <n v="0"/>
    <n v="0"/>
    <x v="1"/>
  </r>
  <r>
    <n v="19341"/>
    <n v="19341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3"/>
  </r>
  <r>
    <n v="193"/>
    <n v="193"/>
    <n v="0"/>
    <n v="0"/>
    <n v="193"/>
    <n v="193"/>
    <n v="0"/>
    <n v="0"/>
    <n v="0"/>
    <n v="0"/>
    <n v="0"/>
    <n v="0"/>
    <x v="4"/>
  </r>
  <r>
    <n v="7200"/>
    <n v="0"/>
    <n v="7200"/>
    <n v="0"/>
    <n v="0"/>
    <n v="0"/>
    <n v="0"/>
    <n v="0"/>
    <n v="0"/>
    <n v="0"/>
    <n v="0"/>
    <n v="0"/>
    <x v="5"/>
  </r>
  <r>
    <n v="779"/>
    <n v="779"/>
    <n v="0"/>
    <n v="0"/>
    <n v="779"/>
    <n v="779"/>
    <n v="0"/>
    <n v="0"/>
    <n v="0"/>
    <n v="0"/>
    <n v="0"/>
    <n v="0"/>
    <x v="7"/>
  </r>
  <r>
    <n v="109"/>
    <n v="109"/>
    <n v="0"/>
    <n v="0"/>
    <n v="109"/>
    <n v="109"/>
    <n v="0"/>
    <n v="0"/>
    <n v="0"/>
    <n v="0"/>
    <n v="0"/>
    <n v="0"/>
    <x v="9"/>
  </r>
  <r>
    <n v="263"/>
    <n v="263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13"/>
  </r>
  <r>
    <n v="249"/>
    <n v="249"/>
    <n v="0"/>
    <n v="0"/>
    <n v="249"/>
    <n v="249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12284"/>
    <n v="12284"/>
    <n v="0"/>
    <n v="0"/>
    <n v="12284"/>
    <n v="12284"/>
    <n v="0"/>
    <n v="0"/>
    <n v="0"/>
    <n v="0"/>
    <n v="0"/>
    <n v="0"/>
    <x v="19"/>
  </r>
  <r>
    <n v="1176"/>
    <n v="1176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5"/>
  </r>
  <r>
    <n v="1540"/>
    <n v="1540"/>
    <n v="0"/>
    <n v="0"/>
    <n v="0"/>
    <n v="0"/>
    <n v="0"/>
    <n v="0"/>
    <n v="0"/>
    <n v="0"/>
    <n v="0"/>
    <n v="0"/>
    <x v="27"/>
  </r>
  <r>
    <n v="5977"/>
    <n v="5977"/>
    <n v="0"/>
    <n v="0"/>
    <n v="0"/>
    <n v="0"/>
    <n v="0"/>
    <n v="0"/>
    <n v="5977"/>
    <n v="5977"/>
    <n v="0"/>
    <n v="0"/>
    <x v="28"/>
  </r>
  <r>
    <n v="1420"/>
    <n v="1420"/>
    <n v="0"/>
    <n v="0"/>
    <n v="0"/>
    <n v="0"/>
    <n v="0"/>
    <n v="0"/>
    <n v="0"/>
    <n v="0"/>
    <n v="0"/>
    <n v="0"/>
    <x v="30"/>
  </r>
  <r>
    <n v="2913"/>
    <n v="2913"/>
    <n v="0"/>
    <n v="0"/>
    <n v="0"/>
    <n v="0"/>
    <n v="0"/>
    <n v="0"/>
    <n v="2913"/>
    <n v="2913"/>
    <n v="0"/>
    <n v="0"/>
    <x v="63"/>
  </r>
  <r>
    <n v="14519"/>
    <n v="14519"/>
    <n v="0"/>
    <n v="0"/>
    <n v="0"/>
    <n v="0"/>
    <n v="0"/>
    <n v="0"/>
    <n v="14519"/>
    <n v="14519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378"/>
    <n v="0"/>
    <n v="378"/>
    <n v="0"/>
    <n v="0"/>
    <n v="0"/>
    <n v="0"/>
    <n v="0"/>
    <n v="0"/>
    <n v="0"/>
    <n v="0"/>
    <n v="0"/>
    <x v="66"/>
  </r>
  <r>
    <n v="2313"/>
    <n v="2313"/>
    <n v="0"/>
    <n v="0"/>
    <n v="0"/>
    <n v="0"/>
    <n v="0"/>
    <n v="0"/>
    <n v="2313"/>
    <n v="2313"/>
    <n v="0"/>
    <n v="0"/>
    <x v="52"/>
  </r>
  <r>
    <n v="134"/>
    <n v="134"/>
    <n v="0"/>
    <n v="0"/>
    <n v="0"/>
    <n v="0"/>
    <n v="0"/>
    <n v="0"/>
    <n v="0"/>
    <n v="0"/>
    <n v="0"/>
    <n v="0"/>
    <x v="36"/>
  </r>
  <r>
    <n v="260"/>
    <n v="260"/>
    <n v="0"/>
    <n v="0"/>
    <n v="0"/>
    <n v="0"/>
    <n v="0"/>
    <n v="0"/>
    <n v="0"/>
    <n v="0"/>
    <n v="0"/>
    <n v="0"/>
    <x v="38"/>
  </r>
  <r>
    <n v="213"/>
    <n v="213"/>
    <n v="0"/>
    <n v="0"/>
    <n v="0"/>
    <n v="0"/>
    <n v="0"/>
    <n v="0"/>
    <n v="213"/>
    <n v="213"/>
    <n v="0"/>
    <n v="0"/>
    <x v="39"/>
  </r>
  <r>
    <n v="994"/>
    <n v="994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9146"/>
    <n v="9146"/>
    <n v="0"/>
    <n v="0"/>
    <n v="0"/>
    <n v="0"/>
    <n v="0"/>
    <n v="0"/>
    <n v="9146"/>
    <n v="9146"/>
    <n v="0"/>
    <n v="0"/>
    <x v="43"/>
  </r>
  <r>
    <n v="823"/>
    <n v="823"/>
    <n v="0"/>
    <n v="0"/>
    <n v="823"/>
    <n v="823"/>
    <n v="0"/>
    <n v="0"/>
    <n v="0"/>
    <n v="0"/>
    <n v="0"/>
    <n v="0"/>
    <x v="1"/>
  </r>
  <r>
    <n v="1594"/>
    <n v="1594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4"/>
  </r>
  <r>
    <n v="673"/>
    <n v="673"/>
    <n v="0"/>
    <n v="0"/>
    <n v="0"/>
    <n v="0"/>
    <n v="0"/>
    <n v="0"/>
    <n v="673"/>
    <n v="673"/>
    <n v="0"/>
    <n v="0"/>
    <x v="5"/>
  </r>
  <r>
    <n v="234"/>
    <n v="23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3"/>
  </r>
  <r>
    <n v="260"/>
    <n v="260"/>
    <n v="0"/>
    <n v="0"/>
    <n v="0"/>
    <n v="0"/>
    <n v="0"/>
    <n v="0"/>
    <n v="260"/>
    <n v="260"/>
    <n v="0"/>
    <n v="0"/>
    <x v="13"/>
  </r>
  <r>
    <n v="6"/>
    <n v="6"/>
    <n v="0"/>
    <n v="0"/>
    <n v="0"/>
    <n v="0"/>
    <n v="0"/>
    <n v="0"/>
    <n v="0"/>
    <n v="0"/>
    <n v="0"/>
    <n v="0"/>
    <x v="15"/>
  </r>
  <r>
    <n v="191"/>
    <n v="0"/>
    <n v="191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17"/>
  </r>
  <r>
    <n v="3085"/>
    <n v="3085"/>
    <n v="0"/>
    <n v="0"/>
    <n v="0"/>
    <n v="0"/>
    <n v="0"/>
    <n v="0"/>
    <n v="0"/>
    <n v="0"/>
    <n v="0"/>
    <n v="0"/>
    <x v="18"/>
  </r>
  <r>
    <n v="618"/>
    <n v="618"/>
    <n v="0"/>
    <n v="0"/>
    <n v="0"/>
    <n v="0"/>
    <n v="0"/>
    <n v="0"/>
    <n v="618"/>
    <n v="618"/>
    <n v="0"/>
    <n v="0"/>
    <x v="19"/>
  </r>
  <r>
    <n v="427"/>
    <n v="427"/>
    <n v="0"/>
    <n v="0"/>
    <n v="0"/>
    <n v="0"/>
    <n v="0"/>
    <n v="0"/>
    <n v="0"/>
    <n v="0"/>
    <n v="0"/>
    <n v="0"/>
    <x v="20"/>
  </r>
  <r>
    <n v="370"/>
    <n v="370"/>
    <n v="0"/>
    <n v="0"/>
    <n v="0"/>
    <n v="0"/>
    <n v="0"/>
    <n v="0"/>
    <n v="0"/>
    <n v="0"/>
    <n v="0"/>
    <n v="0"/>
    <x v="25"/>
  </r>
  <r>
    <n v="1275"/>
    <n v="0"/>
    <n v="1275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2921"/>
    <n v="0"/>
    <n v="2921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4499"/>
    <n v="0"/>
    <n v="4499"/>
    <n v="0"/>
    <n v="4499"/>
    <n v="0"/>
    <n v="4499"/>
    <n v="0"/>
    <n v="0"/>
    <n v="0"/>
    <n v="0"/>
    <n v="0"/>
    <x v="59"/>
  </r>
  <r>
    <n v="860"/>
    <n v="860"/>
    <n v="0"/>
    <n v="0"/>
    <n v="0"/>
    <n v="0"/>
    <n v="0"/>
    <n v="0"/>
    <n v="0"/>
    <n v="0"/>
    <n v="0"/>
    <n v="0"/>
    <x v="33"/>
  </r>
  <r>
    <n v="125"/>
    <n v="125"/>
    <n v="0"/>
    <n v="0"/>
    <n v="125"/>
    <n v="125"/>
    <n v="0"/>
    <n v="0"/>
    <n v="0"/>
    <n v="0"/>
    <n v="0"/>
    <n v="0"/>
    <x v="34"/>
  </r>
  <r>
    <n v="3598"/>
    <n v="3598"/>
    <n v="0"/>
    <n v="0"/>
    <n v="0"/>
    <n v="0"/>
    <n v="0"/>
    <n v="0"/>
    <n v="3598"/>
    <n v="3598"/>
    <n v="0"/>
    <n v="0"/>
    <x v="62"/>
  </r>
  <r>
    <n v="2"/>
    <n v="2"/>
    <n v="0"/>
    <n v="0"/>
    <n v="0"/>
    <n v="0"/>
    <n v="0"/>
    <n v="0"/>
    <n v="0"/>
    <n v="0"/>
    <n v="0"/>
    <n v="0"/>
    <x v="36"/>
  </r>
  <r>
    <n v="382"/>
    <n v="382"/>
    <n v="0"/>
    <n v="0"/>
    <n v="382"/>
    <n v="382"/>
    <n v="0"/>
    <n v="0"/>
    <n v="0"/>
    <n v="0"/>
    <n v="0"/>
    <n v="0"/>
    <x v="38"/>
  </r>
  <r>
    <n v="4168"/>
    <n v="4168"/>
    <n v="0"/>
    <n v="0"/>
    <n v="0"/>
    <n v="0"/>
    <n v="0"/>
    <n v="0"/>
    <n v="0"/>
    <n v="0"/>
    <n v="0"/>
    <n v="0"/>
    <x v="60"/>
  </r>
  <r>
    <n v="526"/>
    <n v="526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41"/>
  </r>
  <r>
    <n v="5549"/>
    <n v="0"/>
    <n v="5549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3"/>
  </r>
  <r>
    <n v="810"/>
    <n v="810"/>
    <n v="0"/>
    <n v="0"/>
    <n v="0"/>
    <n v="0"/>
    <n v="0"/>
    <n v="0"/>
    <n v="0"/>
    <n v="0"/>
    <n v="0"/>
    <n v="0"/>
    <x v="44"/>
  </r>
  <r>
    <n v="339"/>
    <n v="339"/>
    <n v="0"/>
    <n v="0"/>
    <n v="339"/>
    <n v="339"/>
    <n v="0"/>
    <n v="0"/>
    <n v="0"/>
    <n v="0"/>
    <n v="0"/>
    <n v="0"/>
    <x v="2"/>
  </r>
  <r>
    <n v="2769"/>
    <n v="2769"/>
    <n v="0"/>
    <n v="0"/>
    <n v="0"/>
    <n v="0"/>
    <n v="0"/>
    <n v="0"/>
    <n v="0"/>
    <n v="0"/>
    <n v="0"/>
    <n v="0"/>
    <x v="46"/>
  </r>
  <r>
    <n v="22"/>
    <n v="22"/>
    <n v="0"/>
    <n v="0"/>
    <n v="22"/>
    <n v="22"/>
    <n v="0"/>
    <n v="0"/>
    <n v="0"/>
    <n v="0"/>
    <n v="0"/>
    <n v="0"/>
    <x v="4"/>
  </r>
  <r>
    <n v="3723"/>
    <n v="3723"/>
    <n v="0"/>
    <n v="0"/>
    <n v="3723"/>
    <n v="3723"/>
    <n v="0"/>
    <n v="0"/>
    <n v="0"/>
    <n v="0"/>
    <n v="0"/>
    <n v="0"/>
    <x v="5"/>
  </r>
  <r>
    <n v="2076"/>
    <n v="2076"/>
    <n v="0"/>
    <n v="0"/>
    <n v="2076"/>
    <n v="2076"/>
    <n v="0"/>
    <n v="0"/>
    <n v="0"/>
    <n v="0"/>
    <n v="0"/>
    <n v="0"/>
    <x v="7"/>
  </r>
  <r>
    <n v="10"/>
    <n v="10"/>
    <n v="0"/>
    <n v="0"/>
    <n v="10"/>
    <n v="10"/>
    <n v="0"/>
    <n v="0"/>
    <n v="0"/>
    <n v="0"/>
    <n v="0"/>
    <n v="0"/>
    <x v="9"/>
  </r>
  <r>
    <n v="42"/>
    <n v="42"/>
    <n v="0"/>
    <n v="0"/>
    <n v="0"/>
    <n v="0"/>
    <n v="0"/>
    <n v="0"/>
    <n v="42"/>
    <n v="42"/>
    <n v="0"/>
    <n v="0"/>
    <x v="53"/>
  </r>
  <r>
    <n v="86"/>
    <n v="86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15"/>
  </r>
  <r>
    <n v="6194"/>
    <n v="6194"/>
    <n v="0"/>
    <n v="0"/>
    <n v="0"/>
    <n v="0"/>
    <n v="0"/>
    <n v="0"/>
    <n v="0"/>
    <n v="0"/>
    <n v="0"/>
    <n v="0"/>
    <x v="16"/>
  </r>
  <r>
    <n v="3343"/>
    <n v="0"/>
    <n v="3343"/>
    <n v="0"/>
    <n v="0"/>
    <n v="0"/>
    <n v="0"/>
    <n v="0"/>
    <n v="0"/>
    <n v="0"/>
    <n v="0"/>
    <n v="0"/>
    <x v="17"/>
  </r>
  <r>
    <n v="487"/>
    <n v="0"/>
    <n v="487"/>
    <n v="0"/>
    <n v="0"/>
    <n v="0"/>
    <n v="0"/>
    <n v="0"/>
    <n v="0"/>
    <n v="0"/>
    <n v="0"/>
    <n v="0"/>
    <x v="18"/>
  </r>
  <r>
    <n v="131"/>
    <n v="0"/>
    <n v="131"/>
    <n v="0"/>
    <n v="0"/>
    <n v="0"/>
    <n v="0"/>
    <n v="0"/>
    <n v="0"/>
    <n v="0"/>
    <n v="0"/>
    <n v="0"/>
    <x v="19"/>
  </r>
  <r>
    <n v="198"/>
    <n v="198"/>
    <n v="0"/>
    <n v="0"/>
    <n v="0"/>
    <n v="0"/>
    <n v="0"/>
    <n v="0"/>
    <n v="0"/>
    <n v="0"/>
    <n v="0"/>
    <n v="0"/>
    <x v="20"/>
  </r>
  <r>
    <n v="598"/>
    <n v="598"/>
    <n v="0"/>
    <n v="0"/>
    <n v="0"/>
    <n v="0"/>
    <n v="0"/>
    <n v="0"/>
    <n v="598"/>
    <n v="598"/>
    <n v="0"/>
    <n v="0"/>
    <x v="25"/>
  </r>
  <r>
    <n v="117"/>
    <n v="117"/>
    <n v="0"/>
    <n v="0"/>
    <n v="117"/>
    <n v="117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7"/>
    <n v="57"/>
    <n v="0"/>
    <n v="0"/>
    <n v="57"/>
    <n v="57"/>
    <n v="0"/>
    <n v="0"/>
    <n v="0"/>
    <n v="0"/>
    <n v="0"/>
    <n v="0"/>
    <x v="30"/>
  </r>
  <r>
    <n v="450"/>
    <n v="450"/>
    <n v="0"/>
    <n v="0"/>
    <n v="0"/>
    <n v="0"/>
    <n v="0"/>
    <n v="0"/>
    <n v="450"/>
    <n v="450"/>
    <n v="0"/>
    <n v="0"/>
    <x v="31"/>
  </r>
  <r>
    <n v="4422"/>
    <n v="4422"/>
    <n v="0"/>
    <n v="0"/>
    <n v="0"/>
    <n v="0"/>
    <n v="0"/>
    <n v="0"/>
    <n v="0"/>
    <n v="0"/>
    <n v="0"/>
    <n v="0"/>
    <x v="51"/>
  </r>
  <r>
    <n v="2428"/>
    <n v="2428"/>
    <n v="0"/>
    <n v="0"/>
    <n v="0"/>
    <n v="0"/>
    <n v="0"/>
    <n v="0"/>
    <n v="0"/>
    <n v="0"/>
    <n v="0"/>
    <n v="0"/>
    <x v="33"/>
  </r>
  <r>
    <n v="3206"/>
    <n v="0"/>
    <n v="3206"/>
    <n v="0"/>
    <n v="0"/>
    <n v="0"/>
    <n v="0"/>
    <n v="0"/>
    <n v="0"/>
    <n v="0"/>
    <n v="0"/>
    <n v="0"/>
    <x v="34"/>
  </r>
  <r>
    <n v="4946"/>
    <n v="0"/>
    <n v="4946"/>
    <n v="0"/>
    <n v="4946"/>
    <n v="0"/>
    <n v="4946"/>
    <n v="0"/>
    <n v="0"/>
    <n v="0"/>
    <n v="0"/>
    <n v="0"/>
    <x v="62"/>
  </r>
  <r>
    <n v="160"/>
    <n v="16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60"/>
  </r>
  <r>
    <n v="403"/>
    <n v="403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297"/>
    <n v="297"/>
    <n v="0"/>
    <n v="0"/>
    <n v="0"/>
    <n v="0"/>
    <n v="0"/>
    <n v="0"/>
    <n v="0"/>
    <n v="0"/>
    <n v="0"/>
    <n v="0"/>
    <x v="42"/>
  </r>
  <r>
    <n v="17546"/>
    <n v="17546"/>
    <n v="0"/>
    <n v="0"/>
    <n v="0"/>
    <n v="0"/>
    <n v="0"/>
    <n v="0"/>
    <n v="0"/>
    <n v="0"/>
    <n v="0"/>
    <n v="0"/>
    <x v="0"/>
  </r>
  <r>
    <n v="11723"/>
    <n v="11723"/>
    <n v="0"/>
    <n v="0"/>
    <n v="11723"/>
    <n v="11723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"/>
  </r>
  <r>
    <n v="1987"/>
    <n v="1987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"/>
  </r>
  <r>
    <n v="2942"/>
    <n v="2942"/>
    <n v="0"/>
    <n v="0"/>
    <n v="0"/>
    <n v="0"/>
    <n v="0"/>
    <n v="0"/>
    <n v="0"/>
    <n v="0"/>
    <n v="0"/>
    <n v="0"/>
    <x v="5"/>
  </r>
  <r>
    <n v="5563"/>
    <n v="5563"/>
    <n v="0"/>
    <n v="0"/>
    <n v="0"/>
    <n v="0"/>
    <n v="0"/>
    <n v="0"/>
    <n v="5563"/>
    <n v="5563"/>
    <n v="0"/>
    <n v="0"/>
    <x v="7"/>
  </r>
  <r>
    <n v="17608"/>
    <n v="17608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5"/>
  </r>
  <r>
    <n v="280"/>
    <n v="280"/>
    <n v="0"/>
    <n v="0"/>
    <n v="0"/>
    <n v="0"/>
    <n v="0"/>
    <n v="0"/>
    <n v="0"/>
    <n v="0"/>
    <n v="0"/>
    <n v="0"/>
    <x v="16"/>
  </r>
  <r>
    <n v="1087"/>
    <n v="1087"/>
    <n v="0"/>
    <n v="0"/>
    <n v="1087"/>
    <n v="1087"/>
    <n v="0"/>
    <n v="0"/>
    <n v="0"/>
    <n v="0"/>
    <n v="0"/>
    <n v="0"/>
    <x v="17"/>
  </r>
  <r>
    <n v="145"/>
    <n v="145"/>
    <n v="0"/>
    <n v="0"/>
    <n v="145"/>
    <n v="145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344"/>
    <n v="344"/>
    <n v="0"/>
    <n v="0"/>
    <n v="344"/>
    <n v="344"/>
    <n v="0"/>
    <n v="0"/>
    <n v="0"/>
    <n v="0"/>
    <n v="0"/>
    <n v="0"/>
    <x v="20"/>
  </r>
  <r>
    <n v="427"/>
    <n v="427"/>
    <n v="0"/>
    <n v="0"/>
    <n v="0"/>
    <n v="0"/>
    <n v="0"/>
    <n v="0"/>
    <n v="0"/>
    <n v="0"/>
    <n v="0"/>
    <n v="0"/>
    <x v="25"/>
  </r>
  <r>
    <n v="52"/>
    <n v="52"/>
    <n v="0"/>
    <n v="0"/>
    <n v="52"/>
    <n v="52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58"/>
  </r>
  <r>
    <n v="562"/>
    <n v="562"/>
    <n v="0"/>
    <n v="0"/>
    <n v="0"/>
    <n v="0"/>
    <n v="0"/>
    <n v="0"/>
    <n v="0"/>
    <n v="0"/>
    <n v="0"/>
    <n v="0"/>
    <x v="31"/>
  </r>
  <r>
    <n v="1610"/>
    <n v="1610"/>
    <n v="0"/>
    <n v="0"/>
    <n v="0"/>
    <n v="0"/>
    <n v="0"/>
    <n v="0"/>
    <n v="0"/>
    <n v="0"/>
    <n v="0"/>
    <n v="0"/>
    <x v="51"/>
  </r>
  <r>
    <n v="60"/>
    <n v="60"/>
    <n v="0"/>
    <n v="0"/>
    <n v="60"/>
    <n v="60"/>
    <n v="0"/>
    <n v="0"/>
    <n v="0"/>
    <n v="0"/>
    <n v="0"/>
    <n v="0"/>
    <x v="33"/>
  </r>
  <r>
    <n v="1090"/>
    <n v="1090"/>
    <n v="0"/>
    <n v="0"/>
    <n v="0"/>
    <n v="0"/>
    <n v="0"/>
    <n v="0"/>
    <n v="0"/>
    <n v="0"/>
    <n v="0"/>
    <n v="0"/>
    <x v="56"/>
  </r>
  <r>
    <n v="859"/>
    <n v="859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0"/>
  </r>
  <r>
    <n v="75"/>
    <n v="75"/>
    <n v="0"/>
    <n v="0"/>
    <n v="75"/>
    <n v="75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526"/>
    <n v="526"/>
    <n v="0"/>
    <n v="0"/>
    <n v="0"/>
    <n v="0"/>
    <n v="0"/>
    <n v="0"/>
    <n v="0"/>
    <n v="0"/>
    <n v="0"/>
    <n v="0"/>
    <x v="3"/>
  </r>
  <r>
    <n v="591"/>
    <n v="591"/>
    <n v="0"/>
    <n v="0"/>
    <n v="591"/>
    <n v="591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5"/>
  </r>
  <r>
    <n v="5737"/>
    <n v="0"/>
    <n v="5737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49"/>
  </r>
  <r>
    <n v="257"/>
    <n v="257"/>
    <n v="0"/>
    <n v="0"/>
    <n v="0"/>
    <n v="0"/>
    <n v="0"/>
    <n v="0"/>
    <n v="0"/>
    <n v="0"/>
    <n v="0"/>
    <n v="0"/>
    <x v="18"/>
  </r>
  <r>
    <n v="499"/>
    <n v="499"/>
    <n v="0"/>
    <n v="0"/>
    <n v="0"/>
    <n v="0"/>
    <n v="0"/>
    <n v="0"/>
    <n v="0"/>
    <n v="0"/>
    <n v="0"/>
    <n v="0"/>
    <x v="19"/>
  </r>
  <r>
    <n v="18586"/>
    <n v="18586"/>
    <n v="0"/>
    <n v="0"/>
    <n v="18586"/>
    <n v="18586"/>
    <n v="0"/>
    <n v="0"/>
    <n v="0"/>
    <n v="0"/>
    <n v="0"/>
    <n v="0"/>
    <x v="20"/>
  </r>
  <r>
    <n v="26"/>
    <n v="26"/>
    <n v="0"/>
    <n v="0"/>
    <n v="26"/>
    <n v="26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27"/>
  </r>
  <r>
    <n v="2382"/>
    <n v="2382"/>
    <n v="0"/>
    <n v="0"/>
    <n v="0"/>
    <n v="0"/>
    <n v="0"/>
    <n v="0"/>
    <n v="0"/>
    <n v="0"/>
    <n v="0"/>
    <n v="0"/>
    <x v="28"/>
  </r>
  <r>
    <n v="804"/>
    <n v="804"/>
    <n v="0"/>
    <n v="0"/>
    <n v="0"/>
    <n v="0"/>
    <n v="0"/>
    <n v="0"/>
    <n v="804"/>
    <n v="804"/>
    <n v="0"/>
    <n v="0"/>
    <x v="30"/>
  </r>
  <r>
    <n v="142"/>
    <n v="14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1"/>
  </r>
  <r>
    <n v="1032"/>
    <n v="0"/>
    <n v="1032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61"/>
    <n v="61"/>
    <n v="0"/>
    <n v="0"/>
    <x v="35"/>
  </r>
  <r>
    <n v="348"/>
    <n v="348"/>
    <n v="0"/>
    <n v="0"/>
    <n v="0"/>
    <n v="0"/>
    <n v="0"/>
    <n v="0"/>
    <n v="0"/>
    <n v="0"/>
    <n v="0"/>
    <n v="0"/>
    <x v="36"/>
  </r>
  <r>
    <n v="465"/>
    <n v="46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399"/>
    <n v="399"/>
    <n v="0"/>
    <n v="0"/>
    <n v="399"/>
    <n v="399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0"/>
  </r>
  <r>
    <n v="62"/>
    <n v="62"/>
    <n v="0"/>
    <n v="0"/>
    <n v="62"/>
    <n v="62"/>
    <n v="0"/>
    <n v="0"/>
    <n v="0"/>
    <n v="0"/>
    <n v="0"/>
    <n v="0"/>
    <x v="1"/>
  </r>
  <r>
    <n v="1467"/>
    <n v="0"/>
    <n v="1467"/>
    <n v="0"/>
    <n v="0"/>
    <n v="0"/>
    <n v="0"/>
    <n v="0"/>
    <n v="1467"/>
    <n v="0"/>
    <n v="1467"/>
    <n v="0"/>
    <x v="2"/>
  </r>
  <r>
    <n v="319"/>
    <n v="319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69"/>
  </r>
  <r>
    <n v="1384"/>
    <n v="1384"/>
    <n v="0"/>
    <n v="0"/>
    <n v="0"/>
    <n v="0"/>
    <n v="0"/>
    <n v="0"/>
    <n v="1384"/>
    <n v="1384"/>
    <n v="0"/>
    <n v="0"/>
    <x v="7"/>
  </r>
  <r>
    <n v="1021"/>
    <n v="1021"/>
    <n v="0"/>
    <n v="0"/>
    <n v="0"/>
    <n v="0"/>
    <n v="0"/>
    <n v="0"/>
    <n v="0"/>
    <n v="0"/>
    <n v="0"/>
    <n v="0"/>
    <x v="9"/>
  </r>
  <r>
    <n v="489"/>
    <n v="489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13"/>
  </r>
  <r>
    <n v="108"/>
    <n v="0"/>
    <n v="108"/>
    <n v="0"/>
    <n v="0"/>
    <n v="0"/>
    <n v="0"/>
    <n v="0"/>
    <n v="0"/>
    <n v="0"/>
    <n v="0"/>
    <n v="0"/>
    <x v="15"/>
  </r>
  <r>
    <n v="7999"/>
    <n v="7999"/>
    <n v="0"/>
    <n v="0"/>
    <n v="7999"/>
    <n v="7999"/>
    <n v="0"/>
    <n v="0"/>
    <n v="0"/>
    <n v="0"/>
    <n v="0"/>
    <n v="0"/>
    <x v="16"/>
  </r>
  <r>
    <n v="768"/>
    <n v="768"/>
    <n v="0"/>
    <n v="0"/>
    <n v="0"/>
    <n v="0"/>
    <n v="0"/>
    <n v="0"/>
    <n v="0"/>
    <n v="0"/>
    <n v="0"/>
    <n v="0"/>
    <x v="17"/>
  </r>
  <r>
    <n v="2699"/>
    <n v="0"/>
    <n v="2699"/>
    <n v="0"/>
    <n v="0"/>
    <n v="0"/>
    <n v="0"/>
    <n v="0"/>
    <n v="2699"/>
    <n v="0"/>
    <n v="2699"/>
    <n v="0"/>
    <x v="54"/>
  </r>
  <r>
    <n v="29"/>
    <n v="29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4664"/>
    <n v="0"/>
    <n v="4664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1294"/>
    <n v="129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8"/>
  </r>
  <r>
    <n v="23594"/>
    <n v="23594"/>
    <n v="0"/>
    <n v="0"/>
    <n v="0"/>
    <n v="0"/>
    <n v="0"/>
    <n v="0"/>
    <n v="0"/>
    <n v="0"/>
    <n v="0"/>
    <n v="0"/>
    <x v="63"/>
  </r>
  <r>
    <n v="88"/>
    <n v="88"/>
    <n v="0"/>
    <n v="0"/>
    <n v="0"/>
    <n v="0"/>
    <n v="0"/>
    <n v="0"/>
    <n v="0"/>
    <n v="0"/>
    <n v="0"/>
    <n v="0"/>
    <x v="51"/>
  </r>
  <r>
    <n v="73"/>
    <n v="73"/>
    <n v="0"/>
    <n v="0"/>
    <n v="0"/>
    <n v="0"/>
    <n v="0"/>
    <n v="0"/>
    <n v="0"/>
    <n v="0"/>
    <n v="0"/>
    <n v="0"/>
    <x v="33"/>
  </r>
  <r>
    <n v="235"/>
    <n v="0"/>
    <n v="235"/>
    <n v="0"/>
    <n v="0"/>
    <n v="0"/>
    <n v="0"/>
    <n v="0"/>
    <n v="0"/>
    <n v="0"/>
    <n v="0"/>
    <n v="0"/>
    <x v="66"/>
  </r>
  <r>
    <n v="217"/>
    <n v="217"/>
    <n v="0"/>
    <n v="0"/>
    <n v="0"/>
    <n v="0"/>
    <n v="0"/>
    <n v="0"/>
    <n v="0"/>
    <n v="0"/>
    <n v="0"/>
    <n v="0"/>
    <x v="52"/>
  </r>
  <r>
    <n v="25189"/>
    <n v="0"/>
    <n v="25189"/>
    <n v="0"/>
    <n v="0"/>
    <n v="0"/>
    <n v="0"/>
    <n v="0"/>
    <n v="25189"/>
    <n v="0"/>
    <n v="25189"/>
    <n v="0"/>
    <x v="36"/>
  </r>
  <r>
    <n v="1191"/>
    <n v="119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0"/>
  </r>
  <r>
    <n v="112"/>
    <n v="112"/>
    <n v="0"/>
    <n v="0"/>
    <n v="0"/>
    <n v="0"/>
    <n v="0"/>
    <n v="0"/>
    <n v="112"/>
    <n v="112"/>
    <n v="0"/>
    <n v="0"/>
    <x v="41"/>
  </r>
  <r>
    <n v="136"/>
    <n v="136"/>
    <n v="0"/>
    <n v="0"/>
    <n v="0"/>
    <n v="0"/>
    <n v="0"/>
    <n v="0"/>
    <n v="0"/>
    <n v="0"/>
    <n v="0"/>
    <n v="0"/>
    <x v="42"/>
  </r>
  <r>
    <n v="151"/>
    <n v="151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92"/>
    <n v="92"/>
    <n v="0"/>
    <n v="0"/>
    <x v="44"/>
  </r>
  <r>
    <n v="11"/>
    <n v="1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6"/>
  </r>
  <r>
    <n v="424"/>
    <n v="424"/>
    <n v="0"/>
    <n v="0"/>
    <n v="0"/>
    <n v="0"/>
    <n v="0"/>
    <n v="0"/>
    <n v="0"/>
    <n v="0"/>
    <n v="0"/>
    <n v="0"/>
    <x v="4"/>
  </r>
  <r>
    <n v="1256"/>
    <n v="1256"/>
    <n v="0"/>
    <n v="0"/>
    <n v="0"/>
    <n v="0"/>
    <n v="0"/>
    <n v="0"/>
    <n v="0"/>
    <n v="0"/>
    <n v="0"/>
    <n v="0"/>
    <x v="5"/>
  </r>
  <r>
    <n v="46"/>
    <n v="0"/>
    <n v="46"/>
    <n v="0"/>
    <n v="0"/>
    <n v="0"/>
    <n v="0"/>
    <n v="0"/>
    <n v="0"/>
    <n v="0"/>
    <n v="0"/>
    <n v="0"/>
    <x v="7"/>
  </r>
  <r>
    <n v="1531"/>
    <n v="153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5"/>
  </r>
  <r>
    <n v="130"/>
    <n v="130"/>
    <n v="0"/>
    <n v="0"/>
    <n v="130"/>
    <n v="130"/>
    <n v="0"/>
    <n v="0"/>
    <n v="0"/>
    <n v="0"/>
    <n v="0"/>
    <n v="0"/>
    <x v="13"/>
  </r>
  <r>
    <n v="199"/>
    <n v="0"/>
    <n v="199"/>
    <n v="0"/>
    <n v="199"/>
    <n v="0"/>
    <n v="199"/>
    <n v="0"/>
    <n v="0"/>
    <n v="0"/>
    <n v="0"/>
    <n v="0"/>
    <x v="15"/>
  </r>
  <r>
    <n v="1436"/>
    <n v="1436"/>
    <n v="0"/>
    <n v="0"/>
    <n v="1436"/>
    <n v="1436"/>
    <n v="0"/>
    <n v="0"/>
    <n v="0"/>
    <n v="0"/>
    <n v="0"/>
    <n v="0"/>
    <x v="16"/>
  </r>
  <r>
    <n v="334"/>
    <n v="334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54"/>
  </r>
  <r>
    <n v="428"/>
    <n v="428"/>
    <n v="0"/>
    <n v="0"/>
    <n v="0"/>
    <n v="0"/>
    <n v="0"/>
    <n v="0"/>
    <n v="0"/>
    <n v="0"/>
    <n v="0"/>
    <n v="0"/>
    <x v="19"/>
  </r>
  <r>
    <n v="1160"/>
    <n v="1160"/>
    <n v="0"/>
    <n v="0"/>
    <n v="0"/>
    <n v="0"/>
    <n v="0"/>
    <n v="0"/>
    <n v="0"/>
    <n v="0"/>
    <n v="0"/>
    <n v="0"/>
    <x v="20"/>
  </r>
  <r>
    <n v="124"/>
    <n v="124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27"/>
  </r>
  <r>
    <n v="768"/>
    <n v="0"/>
    <n v="768"/>
    <n v="0"/>
    <n v="0"/>
    <n v="0"/>
    <n v="0"/>
    <n v="0"/>
    <n v="0"/>
    <n v="0"/>
    <n v="0"/>
    <n v="0"/>
    <x v="55"/>
  </r>
  <r>
    <n v="2719"/>
    <n v="0"/>
    <n v="2719"/>
    <n v="0"/>
    <n v="0"/>
    <n v="0"/>
    <n v="0"/>
    <n v="0"/>
    <n v="0"/>
    <n v="0"/>
    <n v="0"/>
    <n v="0"/>
    <x v="30"/>
  </r>
  <r>
    <n v="1201"/>
    <n v="1201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33"/>
  </r>
  <r>
    <n v="40"/>
    <n v="40"/>
    <n v="0"/>
    <n v="0"/>
    <n v="40"/>
    <n v="40"/>
    <n v="0"/>
    <n v="0"/>
    <n v="0"/>
    <n v="0"/>
    <n v="0"/>
    <n v="0"/>
    <x v="66"/>
  </r>
  <r>
    <n v="6125"/>
    <n v="6125"/>
    <n v="0"/>
    <n v="0"/>
    <n v="6125"/>
    <n v="6125"/>
    <n v="0"/>
    <n v="0"/>
    <n v="0"/>
    <n v="0"/>
    <n v="0"/>
    <n v="0"/>
    <x v="35"/>
  </r>
  <r>
    <n v="800"/>
    <n v="800"/>
    <n v="0"/>
    <n v="0"/>
    <n v="0"/>
    <n v="0"/>
    <n v="0"/>
    <n v="0"/>
    <n v="800"/>
    <n v="800"/>
    <n v="0"/>
    <n v="0"/>
    <x v="36"/>
  </r>
  <r>
    <n v="537"/>
    <n v="0"/>
    <n v="537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11228"/>
    <n v="11228"/>
    <n v="0"/>
    <n v="0"/>
    <n v="0"/>
    <n v="0"/>
    <n v="0"/>
    <n v="0"/>
    <n v="11228"/>
    <n v="11228"/>
    <n v="0"/>
    <n v="0"/>
    <x v="41"/>
  </r>
  <r>
    <n v="157"/>
    <n v="157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0"/>
  </r>
  <r>
    <n v="4531"/>
    <n v="453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15"/>
    <n v="15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9"/>
  </r>
  <r>
    <n v="15918"/>
    <n v="15918"/>
    <n v="0"/>
    <n v="0"/>
    <n v="0"/>
    <n v="0"/>
    <n v="0"/>
    <n v="0"/>
    <n v="0"/>
    <n v="0"/>
    <n v="0"/>
    <n v="0"/>
    <x v="7"/>
  </r>
  <r>
    <n v="1201"/>
    <n v="1201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65"/>
  </r>
  <r>
    <n v="38"/>
    <n v="38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15"/>
  </r>
  <r>
    <n v="14249"/>
    <n v="0"/>
    <n v="14249"/>
    <n v="0"/>
    <n v="0"/>
    <n v="0"/>
    <n v="0"/>
    <n v="0"/>
    <n v="0"/>
    <n v="0"/>
    <n v="0"/>
    <n v="0"/>
    <x v="16"/>
  </r>
  <r>
    <n v="1749"/>
    <n v="0"/>
    <n v="1749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20"/>
  </r>
  <r>
    <n v="921"/>
    <n v="921"/>
    <n v="0"/>
    <n v="0"/>
    <n v="0"/>
    <n v="0"/>
    <n v="0"/>
    <n v="0"/>
    <n v="0"/>
    <n v="0"/>
    <n v="0"/>
    <n v="0"/>
    <x v="25"/>
  </r>
  <r>
    <n v="2533"/>
    <n v="2533"/>
    <n v="0"/>
    <n v="0"/>
    <n v="0"/>
    <n v="0"/>
    <n v="0"/>
    <n v="0"/>
    <n v="2533"/>
    <n v="2533"/>
    <n v="0"/>
    <n v="0"/>
    <x v="27"/>
  </r>
  <r>
    <n v="16"/>
    <n v="16"/>
    <n v="0"/>
    <n v="0"/>
    <n v="0"/>
    <n v="0"/>
    <n v="0"/>
    <n v="0"/>
    <n v="16"/>
    <n v="16"/>
    <n v="0"/>
    <n v="0"/>
    <x v="55"/>
  </r>
  <r>
    <n v="21"/>
    <n v="21"/>
    <n v="0"/>
    <n v="0"/>
    <n v="0"/>
    <n v="0"/>
    <n v="0"/>
    <n v="0"/>
    <n v="0"/>
    <n v="0"/>
    <n v="0"/>
    <n v="0"/>
    <x v="30"/>
  </r>
  <r>
    <n v="4126"/>
    <n v="4126"/>
    <n v="0"/>
    <n v="0"/>
    <n v="4126"/>
    <n v="4126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306"/>
    <n v="306"/>
    <n v="0"/>
    <n v="0"/>
    <n v="0"/>
    <n v="0"/>
    <n v="0"/>
    <n v="0"/>
    <n v="306"/>
    <n v="306"/>
    <n v="0"/>
    <n v="0"/>
    <x v="56"/>
  </r>
  <r>
    <n v="388"/>
    <n v="38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373"/>
    <n v="373"/>
    <n v="0"/>
    <n v="0"/>
    <n v="373"/>
    <n v="373"/>
    <n v="0"/>
    <n v="0"/>
    <n v="0"/>
    <n v="0"/>
    <n v="0"/>
    <n v="0"/>
    <x v="38"/>
  </r>
  <r>
    <n v="248"/>
    <n v="248"/>
    <n v="0"/>
    <n v="0"/>
    <n v="0"/>
    <n v="0"/>
    <n v="0"/>
    <n v="0"/>
    <n v="0"/>
    <n v="0"/>
    <n v="0"/>
    <n v="0"/>
    <x v="39"/>
  </r>
  <r>
    <n v="252"/>
    <n v="0"/>
    <n v="252"/>
    <n v="0"/>
    <n v="0"/>
    <n v="0"/>
    <n v="0"/>
    <n v="0"/>
    <n v="0"/>
    <n v="0"/>
    <n v="0"/>
    <n v="0"/>
    <x v="41"/>
  </r>
  <r>
    <n v="2741"/>
    <n v="2741"/>
    <n v="0"/>
    <n v="0"/>
    <n v="0"/>
    <n v="0"/>
    <n v="0"/>
    <n v="0"/>
    <n v="2741"/>
    <n v="2741"/>
    <n v="0"/>
    <n v="0"/>
    <x v="42"/>
  </r>
  <r>
    <n v="618"/>
    <n v="618"/>
    <n v="0"/>
    <n v="0"/>
    <n v="618"/>
    <n v="618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"/>
  </r>
  <r>
    <n v="660"/>
    <n v="0"/>
    <n v="660"/>
    <n v="0"/>
    <n v="0"/>
    <n v="0"/>
    <n v="0"/>
    <n v="0"/>
    <n v="0"/>
    <n v="0"/>
    <n v="0"/>
    <n v="0"/>
    <x v="70"/>
  </r>
  <r>
    <n v="5516"/>
    <n v="0"/>
    <n v="5516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5"/>
  </r>
  <r>
    <n v="3944"/>
    <n v="0"/>
    <n v="3944"/>
    <n v="0"/>
    <n v="0"/>
    <n v="0"/>
    <n v="0"/>
    <n v="0"/>
    <n v="0"/>
    <n v="0"/>
    <n v="0"/>
    <n v="0"/>
    <x v="7"/>
  </r>
  <r>
    <n v="1440"/>
    <n v="1440"/>
    <n v="0"/>
    <n v="0"/>
    <n v="1440"/>
    <n v="144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1171"/>
    <n v="0"/>
    <n v="1171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15"/>
    <n v="15"/>
    <n v="0"/>
    <n v="0"/>
    <x v="15"/>
  </r>
  <r>
    <n v="91"/>
    <n v="91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49"/>
  </r>
  <r>
    <n v="9"/>
    <n v="9"/>
    <n v="0"/>
    <n v="0"/>
    <n v="0"/>
    <n v="0"/>
    <n v="0"/>
    <n v="0"/>
    <n v="0"/>
    <n v="0"/>
    <n v="0"/>
    <n v="0"/>
    <x v="18"/>
  </r>
  <r>
    <n v="247"/>
    <n v="247"/>
    <n v="0"/>
    <n v="0"/>
    <n v="0"/>
    <n v="0"/>
    <n v="0"/>
    <n v="0"/>
    <n v="0"/>
    <n v="0"/>
    <n v="0"/>
    <n v="0"/>
    <x v="19"/>
  </r>
  <r>
    <n v="2764"/>
    <n v="2764"/>
    <n v="0"/>
    <n v="0"/>
    <n v="0"/>
    <n v="0"/>
    <n v="0"/>
    <n v="0"/>
    <n v="0"/>
    <n v="0"/>
    <n v="0"/>
    <n v="0"/>
    <x v="20"/>
  </r>
  <r>
    <n v="1781"/>
    <n v="1781"/>
    <n v="0"/>
    <n v="0"/>
    <n v="0"/>
    <n v="0"/>
    <n v="0"/>
    <n v="0"/>
    <n v="1781"/>
    <n v="1781"/>
    <n v="0"/>
    <n v="0"/>
    <x v="25"/>
  </r>
  <r>
    <n v="147"/>
    <n v="147"/>
    <n v="0"/>
    <n v="0"/>
    <n v="0"/>
    <n v="0"/>
    <n v="0"/>
    <n v="0"/>
    <n v="147"/>
    <n v="147"/>
    <n v="0"/>
    <n v="0"/>
    <x v="27"/>
  </r>
  <r>
    <n v="2369"/>
    <n v="2369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0"/>
  </r>
  <r>
    <n v="11202"/>
    <n v="11202"/>
    <n v="0"/>
    <n v="0"/>
    <n v="0"/>
    <n v="0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33"/>
  </r>
  <r>
    <n v="2011"/>
    <n v="0"/>
    <n v="2011"/>
    <n v="0"/>
    <n v="0"/>
    <n v="0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52"/>
  </r>
  <r>
    <n v="219"/>
    <n v="219"/>
    <n v="0"/>
    <n v="0"/>
    <n v="219"/>
    <n v="219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41"/>
  </r>
  <r>
    <n v="1413"/>
    <n v="1413"/>
    <n v="0"/>
    <n v="0"/>
    <n v="0"/>
    <n v="0"/>
    <n v="0"/>
    <n v="0"/>
    <n v="0"/>
    <n v="0"/>
    <n v="0"/>
    <n v="0"/>
    <x v="42"/>
  </r>
  <r>
    <n v="2050"/>
    <n v="205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408"/>
    <n v="408"/>
    <n v="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7"/>
  </r>
  <r>
    <n v="5224"/>
    <n v="5224"/>
    <n v="0"/>
    <n v="0"/>
    <n v="0"/>
    <n v="0"/>
    <n v="0"/>
    <n v="0"/>
    <n v="5224"/>
    <n v="5224"/>
    <n v="0"/>
    <n v="0"/>
    <x v="48"/>
  </r>
  <r>
    <n v="801"/>
    <n v="801"/>
    <n v="0"/>
    <n v="0"/>
    <n v="0"/>
    <n v="0"/>
    <n v="0"/>
    <n v="0"/>
    <n v="801"/>
    <n v="801"/>
    <n v="0"/>
    <n v="0"/>
    <x v="53"/>
  </r>
  <r>
    <n v="179"/>
    <n v="179"/>
    <n v="0"/>
    <n v="0"/>
    <n v="0"/>
    <n v="0"/>
    <n v="0"/>
    <n v="0"/>
    <n v="0"/>
    <n v="0"/>
    <n v="0"/>
    <n v="0"/>
    <x v="13"/>
  </r>
  <r>
    <n v="862"/>
    <n v="862"/>
    <n v="0"/>
    <n v="0"/>
    <n v="0"/>
    <n v="0"/>
    <n v="0"/>
    <n v="0"/>
    <n v="0"/>
    <n v="0"/>
    <n v="0"/>
    <n v="0"/>
    <x v="15"/>
  </r>
  <r>
    <n v="6579"/>
    <n v="6579"/>
    <n v="0"/>
    <n v="0"/>
    <n v="0"/>
    <n v="0"/>
    <n v="0"/>
    <n v="0"/>
    <n v="0"/>
    <n v="0"/>
    <n v="0"/>
    <n v="0"/>
    <x v="16"/>
  </r>
  <r>
    <n v="25976"/>
    <n v="25976"/>
    <n v="0"/>
    <n v="0"/>
    <n v="0"/>
    <n v="0"/>
    <n v="0"/>
    <n v="0"/>
    <n v="25976"/>
    <n v="25976"/>
    <n v="0"/>
    <n v="0"/>
    <x v="17"/>
  </r>
  <r>
    <n v="32"/>
    <n v="32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19"/>
  </r>
  <r>
    <n v="1538"/>
    <n v="1538"/>
    <n v="0"/>
    <n v="0"/>
    <n v="0"/>
    <n v="0"/>
    <n v="0"/>
    <n v="0"/>
    <n v="0"/>
    <n v="0"/>
    <n v="0"/>
    <n v="0"/>
    <x v="20"/>
  </r>
  <r>
    <n v="302"/>
    <n v="0"/>
    <n v="302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17685"/>
    <n v="0"/>
    <n v="17685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8"/>
  </r>
  <r>
    <n v="428"/>
    <n v="428"/>
    <n v="0"/>
    <n v="0"/>
    <n v="0"/>
    <n v="0"/>
    <n v="0"/>
    <n v="0"/>
    <n v="0"/>
    <n v="0"/>
    <n v="0"/>
    <n v="0"/>
    <x v="31"/>
  </r>
  <r>
    <n v="114"/>
    <n v="114"/>
    <n v="0"/>
    <n v="0"/>
    <n v="0"/>
    <n v="0"/>
    <n v="0"/>
    <n v="0"/>
    <n v="0"/>
    <n v="0"/>
    <n v="0"/>
    <n v="0"/>
    <x v="51"/>
  </r>
  <r>
    <n v="1923"/>
    <n v="1923"/>
    <n v="0"/>
    <n v="0"/>
    <n v="0"/>
    <n v="0"/>
    <n v="0"/>
    <n v="0"/>
    <n v="1923"/>
    <n v="1923"/>
    <n v="0"/>
    <n v="0"/>
    <x v="33"/>
  </r>
  <r>
    <n v="131"/>
    <n v="131"/>
    <n v="0"/>
    <n v="0"/>
    <n v="0"/>
    <n v="0"/>
    <n v="0"/>
    <n v="0"/>
    <n v="131"/>
    <n v="131"/>
    <n v="0"/>
    <n v="0"/>
    <x v="61"/>
  </r>
  <r>
    <n v="1424"/>
    <n v="142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6"/>
  </r>
  <r>
    <n v="103"/>
    <n v="0"/>
    <n v="103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39"/>
  </r>
  <r>
    <n v="641"/>
    <n v="0"/>
    <n v="641"/>
    <n v="0"/>
    <n v="0"/>
    <n v="0"/>
    <n v="0"/>
    <n v="0"/>
    <n v="0"/>
    <n v="0"/>
    <n v="0"/>
    <n v="0"/>
    <x v="41"/>
  </r>
  <r>
    <n v="216"/>
    <n v="216"/>
    <n v="0"/>
    <n v="0"/>
    <n v="0"/>
    <n v="0"/>
    <n v="0"/>
    <n v="0"/>
    <n v="0"/>
    <n v="0"/>
    <n v="0"/>
    <n v="0"/>
    <x v="42"/>
  </r>
  <r>
    <n v="972"/>
    <n v="0"/>
    <n v="972"/>
    <n v="0"/>
    <n v="0"/>
    <n v="0"/>
    <n v="0"/>
    <n v="0"/>
    <n v="0"/>
    <n v="0"/>
    <n v="0"/>
    <n v="0"/>
    <x v="43"/>
  </r>
  <r>
    <n v="9864"/>
    <n v="9864"/>
    <n v="0"/>
    <n v="0"/>
    <n v="0"/>
    <n v="0"/>
    <n v="0"/>
    <n v="0"/>
    <n v="0"/>
    <n v="0"/>
    <n v="0"/>
    <n v="0"/>
    <x v="44"/>
  </r>
  <r>
    <n v="167"/>
    <n v="167"/>
    <n v="0"/>
    <n v="0"/>
    <n v="0"/>
    <n v="0"/>
    <n v="0"/>
    <n v="0"/>
    <n v="0"/>
    <n v="0"/>
    <n v="0"/>
    <n v="0"/>
    <x v="2"/>
  </r>
  <r>
    <n v="7082"/>
    <n v="7082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0"/>
    <n v="0"/>
    <n v="0"/>
    <n v="0"/>
    <x v="5"/>
  </r>
  <r>
    <n v="174"/>
    <n v="17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9"/>
  </r>
  <r>
    <n v="1949"/>
    <n v="0"/>
    <n v="1949"/>
    <n v="0"/>
    <n v="0"/>
    <n v="0"/>
    <n v="0"/>
    <n v="0"/>
    <n v="0"/>
    <n v="0"/>
    <n v="0"/>
    <n v="0"/>
    <x v="53"/>
  </r>
  <r>
    <n v="379"/>
    <n v="379"/>
    <n v="0"/>
    <n v="0"/>
    <n v="0"/>
    <n v="0"/>
    <n v="0"/>
    <n v="0"/>
    <n v="0"/>
    <n v="0"/>
    <n v="0"/>
    <n v="0"/>
    <x v="13"/>
  </r>
  <r>
    <n v="802"/>
    <n v="0"/>
    <n v="802"/>
    <n v="0"/>
    <n v="0"/>
    <n v="0"/>
    <n v="0"/>
    <n v="0"/>
    <n v="0"/>
    <n v="0"/>
    <n v="0"/>
    <n v="0"/>
    <x v="15"/>
  </r>
  <r>
    <n v="7524"/>
    <n v="0"/>
    <n v="7524"/>
    <n v="0"/>
    <n v="0"/>
    <n v="0"/>
    <n v="0"/>
    <n v="0"/>
    <n v="0"/>
    <n v="0"/>
    <n v="0"/>
    <n v="0"/>
    <x v="16"/>
  </r>
  <r>
    <n v="5152"/>
    <n v="5152"/>
    <n v="0"/>
    <n v="0"/>
    <n v="0"/>
    <n v="0"/>
    <n v="0"/>
    <n v="0"/>
    <n v="0"/>
    <n v="0"/>
    <n v="0"/>
    <n v="0"/>
    <x v="17"/>
  </r>
  <r>
    <n v="3701"/>
    <n v="3701"/>
    <n v="0"/>
    <n v="0"/>
    <n v="0"/>
    <n v="0"/>
    <n v="0"/>
    <n v="0"/>
    <n v="3701"/>
    <n v="3701"/>
    <n v="0"/>
    <n v="0"/>
    <x v="18"/>
  </r>
  <r>
    <n v="527"/>
    <n v="527"/>
    <n v="0"/>
    <n v="0"/>
    <n v="0"/>
    <n v="0"/>
    <n v="0"/>
    <n v="0"/>
    <n v="0"/>
    <n v="0"/>
    <n v="0"/>
    <n v="0"/>
    <x v="19"/>
  </r>
  <r>
    <n v="635"/>
    <n v="635"/>
    <n v="0"/>
    <n v="0"/>
    <n v="0"/>
    <n v="0"/>
    <n v="0"/>
    <n v="0"/>
    <n v="0"/>
    <n v="0"/>
    <n v="0"/>
    <n v="0"/>
    <x v="20"/>
  </r>
  <r>
    <n v="268"/>
    <n v="268"/>
    <n v="0"/>
    <n v="0"/>
    <n v="0"/>
    <n v="0"/>
    <n v="0"/>
    <n v="0"/>
    <n v="0"/>
    <n v="0"/>
    <n v="0"/>
    <n v="0"/>
    <x v="25"/>
  </r>
  <r>
    <n v="548"/>
    <n v="0"/>
    <n v="548"/>
    <n v="0"/>
    <n v="548"/>
    <n v="0"/>
    <n v="548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8765"/>
    <n v="8765"/>
    <n v="0"/>
    <n v="0"/>
    <n v="0"/>
    <n v="0"/>
    <n v="0"/>
    <n v="0"/>
    <n v="0"/>
    <n v="0"/>
    <n v="0"/>
    <n v="0"/>
    <x v="51"/>
  </r>
  <r>
    <n v="4899"/>
    <n v="489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4804"/>
    <n v="4804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89"/>
    <n v="89"/>
    <n v="0"/>
    <n v="0"/>
    <x v="41"/>
  </r>
  <r>
    <n v="51"/>
    <n v="5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3965"/>
    <n v="3965"/>
    <n v="0"/>
    <n v="0"/>
    <n v="0"/>
    <n v="0"/>
    <n v="0"/>
    <n v="0"/>
    <n v="0"/>
    <n v="0"/>
    <n v="0"/>
    <n v="0"/>
    <x v="1"/>
  </r>
  <r>
    <n v="11788"/>
    <n v="0"/>
    <n v="11788"/>
    <n v="0"/>
    <n v="0"/>
    <n v="0"/>
    <n v="0"/>
    <n v="0"/>
    <n v="0"/>
    <n v="0"/>
    <n v="0"/>
    <n v="0"/>
    <x v="45"/>
  </r>
  <r>
    <n v="65"/>
    <n v="0"/>
    <n v="65"/>
    <n v="0"/>
    <n v="0"/>
    <n v="0"/>
    <n v="0"/>
    <n v="0"/>
    <n v="0"/>
    <n v="0"/>
    <n v="0"/>
    <n v="0"/>
    <x v="70"/>
  </r>
  <r>
    <n v="9"/>
    <n v="9"/>
    <n v="0"/>
    <n v="0"/>
    <n v="0"/>
    <n v="0"/>
    <n v="0"/>
    <n v="0"/>
    <n v="9"/>
    <n v="9"/>
    <n v="0"/>
    <n v="0"/>
    <x v="4"/>
  </r>
  <r>
    <n v="722"/>
    <n v="722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240"/>
    <n v="240"/>
    <n v="0"/>
    <n v="0"/>
    <x v="7"/>
  </r>
  <r>
    <n v="76"/>
    <n v="76"/>
    <n v="0"/>
    <n v="0"/>
    <n v="0"/>
    <n v="0"/>
    <n v="0"/>
    <n v="0"/>
    <n v="0"/>
    <n v="0"/>
    <n v="0"/>
    <n v="0"/>
    <x v="9"/>
  </r>
  <r>
    <n v="155"/>
    <n v="0"/>
    <n v="155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5"/>
  </r>
  <r>
    <n v="653"/>
    <n v="653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65"/>
    <n v="65"/>
    <n v="0"/>
    <n v="0"/>
    <x v="49"/>
  </r>
  <r>
    <n v="1455"/>
    <n v="0"/>
    <n v="1455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19"/>
  </r>
  <r>
    <n v="1159"/>
    <n v="1159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25"/>
  </r>
  <r>
    <n v="545"/>
    <n v="545"/>
    <n v="0"/>
    <n v="0"/>
    <n v="0"/>
    <n v="0"/>
    <n v="0"/>
    <n v="0"/>
    <n v="0"/>
    <n v="0"/>
    <n v="0"/>
    <n v="0"/>
    <x v="27"/>
  </r>
  <r>
    <n v="192"/>
    <n v="192"/>
    <n v="0"/>
    <n v="0"/>
    <n v="0"/>
    <n v="0"/>
    <n v="0"/>
    <n v="0"/>
    <n v="0"/>
    <n v="0"/>
    <n v="0"/>
    <n v="0"/>
    <x v="28"/>
  </r>
  <r>
    <n v="2242"/>
    <n v="2242"/>
    <n v="0"/>
    <n v="0"/>
    <n v="2242"/>
    <n v="2242"/>
    <n v="0"/>
    <n v="0"/>
    <n v="0"/>
    <n v="0"/>
    <n v="0"/>
    <n v="0"/>
    <x v="30"/>
  </r>
  <r>
    <n v="120"/>
    <n v="120"/>
    <n v="0"/>
    <n v="0"/>
    <n v="120"/>
    <n v="120"/>
    <n v="0"/>
    <n v="0"/>
    <n v="0"/>
    <n v="0"/>
    <n v="0"/>
    <n v="0"/>
    <x v="31"/>
  </r>
  <r>
    <n v="2105"/>
    <n v="0"/>
    <n v="2105"/>
    <n v="0"/>
    <n v="0"/>
    <n v="0"/>
    <n v="0"/>
    <n v="0"/>
    <n v="0"/>
    <n v="0"/>
    <n v="0"/>
    <n v="0"/>
    <x v="59"/>
  </r>
  <r>
    <n v="251"/>
    <n v="0"/>
    <n v="251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61"/>
  </r>
  <r>
    <n v="559"/>
    <n v="559"/>
    <n v="0"/>
    <n v="0"/>
    <n v="0"/>
    <n v="0"/>
    <n v="0"/>
    <n v="0"/>
    <n v="559"/>
    <n v="559"/>
    <n v="0"/>
    <n v="0"/>
    <x v="64"/>
  </r>
  <r>
    <n v="13"/>
    <n v="13"/>
    <n v="0"/>
    <n v="0"/>
    <n v="0"/>
    <n v="0"/>
    <n v="0"/>
    <n v="0"/>
    <n v="0"/>
    <n v="0"/>
    <n v="0"/>
    <n v="0"/>
    <x v="36"/>
  </r>
  <r>
    <n v="2895"/>
    <n v="2895"/>
    <n v="0"/>
    <n v="0"/>
    <n v="0"/>
    <n v="0"/>
    <n v="0"/>
    <n v="0"/>
    <n v="0"/>
    <n v="0"/>
    <n v="0"/>
    <n v="0"/>
    <x v="38"/>
  </r>
  <r>
    <n v="19"/>
    <n v="19"/>
    <n v="0"/>
    <n v="0"/>
    <n v="19"/>
    <n v="19"/>
    <n v="0"/>
    <n v="0"/>
    <n v="0"/>
    <n v="0"/>
    <n v="0"/>
    <n v="0"/>
    <x v="60"/>
  </r>
  <r>
    <n v="30"/>
    <n v="30"/>
    <n v="0"/>
    <n v="0"/>
    <n v="30"/>
    <n v="3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268"/>
    <n v="268"/>
    <n v="0"/>
    <n v="0"/>
    <x v="1"/>
  </r>
  <r>
    <n v="10189"/>
    <n v="0"/>
    <n v="10189"/>
    <n v="0"/>
    <n v="0"/>
    <n v="0"/>
    <n v="0"/>
    <n v="0"/>
    <n v="0"/>
    <n v="0"/>
    <n v="0"/>
    <n v="0"/>
    <x v="45"/>
  </r>
  <r>
    <n v="8820"/>
    <n v="8820"/>
    <n v="0"/>
    <n v="0"/>
    <n v="8820"/>
    <n v="8820"/>
    <n v="0"/>
    <n v="0"/>
    <n v="0"/>
    <n v="0"/>
    <n v="0"/>
    <n v="0"/>
    <x v="46"/>
  </r>
  <r>
    <n v="5137"/>
    <n v="513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1427"/>
    <n v="1427"/>
    <n v="0"/>
    <n v="0"/>
    <n v="0"/>
    <n v="0"/>
    <n v="0"/>
    <n v="0"/>
    <n v="0"/>
    <n v="0"/>
    <n v="0"/>
    <n v="0"/>
    <x v="7"/>
  </r>
  <r>
    <n v="2434"/>
    <n v="2434"/>
    <n v="0"/>
    <n v="0"/>
    <n v="0"/>
    <n v="0"/>
    <n v="0"/>
    <n v="0"/>
    <n v="0"/>
    <n v="0"/>
    <n v="0"/>
    <n v="0"/>
    <x v="9"/>
  </r>
  <r>
    <n v="821"/>
    <n v="821"/>
    <n v="0"/>
    <n v="0"/>
    <n v="0"/>
    <n v="0"/>
    <n v="0"/>
    <n v="0"/>
    <n v="821"/>
    <n v="821"/>
    <n v="0"/>
    <n v="0"/>
    <x v="11"/>
  </r>
  <r>
    <n v="106"/>
    <n v="106"/>
    <n v="0"/>
    <n v="0"/>
    <n v="0"/>
    <n v="0"/>
    <n v="0"/>
    <n v="0"/>
    <n v="106"/>
    <n v="106"/>
    <n v="0"/>
    <n v="0"/>
    <x v="13"/>
  </r>
  <r>
    <n v="38"/>
    <n v="38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16"/>
  </r>
  <r>
    <n v="8607"/>
    <n v="0"/>
    <n v="8607"/>
    <n v="0"/>
    <n v="0"/>
    <n v="0"/>
    <n v="0"/>
    <n v="0"/>
    <n v="8607"/>
    <n v="0"/>
    <n v="8607"/>
    <n v="0"/>
    <x v="17"/>
  </r>
  <r>
    <n v="3068"/>
    <n v="0"/>
    <n v="3068"/>
    <n v="0"/>
    <n v="0"/>
    <n v="0"/>
    <n v="0"/>
    <n v="0"/>
    <n v="3068"/>
    <n v="0"/>
    <n v="3068"/>
    <n v="0"/>
    <x v="18"/>
  </r>
  <r>
    <n v="4"/>
    <n v="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11492"/>
    <n v="11492"/>
    <n v="0"/>
    <n v="0"/>
    <n v="0"/>
    <n v="0"/>
    <n v="0"/>
    <n v="0"/>
    <n v="0"/>
    <n v="0"/>
    <n v="0"/>
    <n v="0"/>
    <x v="25"/>
  </r>
  <r>
    <n v="985"/>
    <n v="985"/>
    <n v="0"/>
    <n v="0"/>
    <n v="985"/>
    <n v="985"/>
    <n v="0"/>
    <n v="0"/>
    <n v="0"/>
    <n v="0"/>
    <n v="0"/>
    <n v="0"/>
    <x v="27"/>
  </r>
  <r>
    <n v="291"/>
    <n v="291"/>
    <n v="0"/>
    <n v="0"/>
    <n v="0"/>
    <n v="0"/>
    <n v="0"/>
    <n v="0"/>
    <n v="291"/>
    <n v="291"/>
    <n v="0"/>
    <n v="0"/>
    <x v="28"/>
  </r>
  <r>
    <n v="154"/>
    <n v="154"/>
    <n v="0"/>
    <n v="0"/>
    <n v="0"/>
    <n v="0"/>
    <n v="0"/>
    <n v="0"/>
    <n v="0"/>
    <n v="0"/>
    <n v="0"/>
    <n v="0"/>
    <x v="58"/>
  </r>
  <r>
    <n v="246"/>
    <n v="246"/>
    <n v="0"/>
    <n v="0"/>
    <n v="246"/>
    <n v="246"/>
    <n v="0"/>
    <n v="0"/>
    <n v="0"/>
    <n v="0"/>
    <n v="0"/>
    <n v="0"/>
    <x v="63"/>
  </r>
  <r>
    <n v="22582"/>
    <n v="22582"/>
    <n v="0"/>
    <n v="0"/>
    <n v="0"/>
    <n v="0"/>
    <n v="0"/>
    <n v="0"/>
    <n v="0"/>
    <n v="0"/>
    <n v="0"/>
    <n v="0"/>
    <x v="51"/>
  </r>
  <r>
    <n v="1618"/>
    <n v="1618"/>
    <n v="0"/>
    <n v="0"/>
    <n v="0"/>
    <n v="0"/>
    <n v="0"/>
    <n v="0"/>
    <n v="0"/>
    <n v="0"/>
    <n v="0"/>
    <n v="0"/>
    <x v="33"/>
  </r>
  <r>
    <n v="2169"/>
    <n v="0"/>
    <n v="2169"/>
    <n v="0"/>
    <n v="0"/>
    <n v="0"/>
    <n v="0"/>
    <n v="0"/>
    <n v="0"/>
    <n v="0"/>
    <n v="0"/>
    <n v="0"/>
    <x v="56"/>
  </r>
  <r>
    <n v="649"/>
    <n v="649"/>
    <n v="0"/>
    <n v="0"/>
    <n v="649"/>
    <n v="649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6"/>
  </r>
  <r>
    <n v="305"/>
    <n v="305"/>
    <n v="0"/>
    <n v="0"/>
    <n v="0"/>
    <n v="0"/>
    <n v="0"/>
    <n v="0"/>
    <n v="0"/>
    <n v="0"/>
    <n v="0"/>
    <n v="0"/>
    <x v="38"/>
  </r>
  <r>
    <n v="242"/>
    <n v="242"/>
    <n v="0"/>
    <n v="0"/>
    <n v="242"/>
    <n v="242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0"/>
    <n v="0"/>
    <n v="0"/>
    <n v="0"/>
    <x v="42"/>
  </r>
  <r>
    <n v="1534"/>
    <n v="1534"/>
    <n v="0"/>
    <n v="0"/>
    <n v="0"/>
    <n v="0"/>
    <n v="0"/>
    <n v="0"/>
    <n v="0"/>
    <n v="0"/>
    <n v="0"/>
    <n v="0"/>
    <x v="0"/>
  </r>
  <r>
    <n v="1821"/>
    <n v="1821"/>
    <n v="0"/>
    <n v="0"/>
    <n v="0"/>
    <n v="0"/>
    <n v="0"/>
    <n v="0"/>
    <n v="1821"/>
    <n v="1821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1108"/>
    <n v="1108"/>
    <n v="0"/>
    <n v="0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4"/>
  </r>
  <r>
    <n v="859"/>
    <n v="859"/>
    <n v="0"/>
    <n v="0"/>
    <n v="0"/>
    <n v="0"/>
    <n v="0"/>
    <n v="0"/>
    <n v="859"/>
    <n v="859"/>
    <n v="0"/>
    <n v="0"/>
    <x v="5"/>
  </r>
  <r>
    <n v="200"/>
    <n v="200"/>
    <n v="0"/>
    <n v="0"/>
    <n v="0"/>
    <n v="0"/>
    <n v="0"/>
    <n v="0"/>
    <n v="0"/>
    <n v="0"/>
    <n v="0"/>
    <n v="0"/>
    <x v="7"/>
  </r>
  <r>
    <n v="644"/>
    <n v="644"/>
    <n v="0"/>
    <n v="0"/>
    <n v="0"/>
    <n v="0"/>
    <n v="0"/>
    <n v="0"/>
    <n v="644"/>
    <n v="644"/>
    <n v="0"/>
    <n v="0"/>
    <x v="9"/>
  </r>
  <r>
    <n v="510"/>
    <n v="510"/>
    <n v="0"/>
    <n v="0"/>
    <n v="0"/>
    <n v="0"/>
    <n v="0"/>
    <n v="0"/>
    <n v="0"/>
    <n v="0"/>
    <n v="0"/>
    <n v="0"/>
    <x v="53"/>
  </r>
  <r>
    <n v="563"/>
    <n v="0"/>
    <n v="563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5"/>
  </r>
  <r>
    <n v="150"/>
    <n v="150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54"/>
  </r>
  <r>
    <n v="17"/>
    <n v="0"/>
    <n v="17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20"/>
  </r>
  <r>
    <n v="414"/>
    <n v="414"/>
    <n v="0"/>
    <n v="0"/>
    <n v="0"/>
    <n v="0"/>
    <n v="0"/>
    <n v="0"/>
    <n v="414"/>
    <n v="414"/>
    <n v="0"/>
    <n v="0"/>
    <x v="25"/>
  </r>
  <r>
    <n v="578"/>
    <n v="0"/>
    <n v="57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947"/>
    <n v="947"/>
    <n v="0"/>
    <n v="0"/>
    <n v="947"/>
    <n v="947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33"/>
  </r>
  <r>
    <n v="124"/>
    <n v="124"/>
    <n v="0"/>
    <n v="0"/>
    <n v="0"/>
    <n v="0"/>
    <n v="0"/>
    <n v="0"/>
    <n v="0"/>
    <n v="0"/>
    <n v="0"/>
    <n v="0"/>
    <x v="34"/>
  </r>
  <r>
    <n v="767"/>
    <n v="767"/>
    <n v="0"/>
    <n v="0"/>
    <n v="767"/>
    <n v="767"/>
    <n v="0"/>
    <n v="0"/>
    <n v="0"/>
    <n v="0"/>
    <n v="0"/>
    <n v="0"/>
    <x v="52"/>
  </r>
  <r>
    <n v="5622"/>
    <n v="5622"/>
    <n v="0"/>
    <n v="0"/>
    <n v="0"/>
    <n v="0"/>
    <n v="0"/>
    <n v="0"/>
    <n v="0"/>
    <n v="0"/>
    <n v="0"/>
    <n v="0"/>
    <x v="36"/>
  </r>
  <r>
    <n v="7699"/>
    <n v="7699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50"/>
    <n v="50"/>
    <n v="0"/>
    <n v="0"/>
    <x v="60"/>
  </r>
  <r>
    <n v="308"/>
    <n v="308"/>
    <n v="0"/>
    <n v="0"/>
    <n v="0"/>
    <n v="0"/>
    <n v="0"/>
    <n v="0"/>
    <n v="0"/>
    <n v="0"/>
    <n v="0"/>
    <n v="0"/>
    <x v="41"/>
  </r>
  <r>
    <n v="607"/>
    <n v="607"/>
    <n v="0"/>
    <n v="0"/>
    <n v="0"/>
    <n v="0"/>
    <n v="0"/>
    <n v="0"/>
    <n v="0"/>
    <n v="0"/>
    <n v="0"/>
    <n v="0"/>
    <x v="42"/>
  </r>
  <r>
    <n v="1217"/>
    <n v="0"/>
    <n v="1217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2"/>
  </r>
  <r>
    <n v="36772"/>
    <n v="0"/>
    <n v="36772"/>
    <n v="0"/>
    <n v="0"/>
    <n v="0"/>
    <n v="0"/>
    <n v="0"/>
    <n v="36772"/>
    <n v="0"/>
    <n v="36772"/>
    <n v="0"/>
    <x v="46"/>
  </r>
  <r>
    <n v="49"/>
    <n v="49"/>
    <n v="0"/>
    <n v="0"/>
    <n v="0"/>
    <n v="0"/>
    <n v="0"/>
    <n v="0"/>
    <n v="0"/>
    <n v="0"/>
    <n v="0"/>
    <n v="0"/>
    <x v="4"/>
  </r>
  <r>
    <n v="129"/>
    <n v="129"/>
    <n v="0"/>
    <n v="0"/>
    <n v="0"/>
    <n v="0"/>
    <n v="0"/>
    <n v="0"/>
    <n v="129"/>
    <n v="129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3"/>
  </r>
  <r>
    <n v="942"/>
    <n v="942"/>
    <n v="0"/>
    <n v="0"/>
    <n v="0"/>
    <n v="0"/>
    <n v="0"/>
    <n v="0"/>
    <n v="0"/>
    <n v="0"/>
    <n v="0"/>
    <n v="0"/>
    <x v="15"/>
  </r>
  <r>
    <n v="626"/>
    <n v="626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17"/>
  </r>
  <r>
    <n v="139"/>
    <n v="139"/>
    <n v="0"/>
    <n v="0"/>
    <n v="0"/>
    <n v="0"/>
    <n v="0"/>
    <n v="0"/>
    <n v="139"/>
    <n v="139"/>
    <n v="0"/>
    <n v="0"/>
    <x v="54"/>
  </r>
  <r>
    <n v="123"/>
    <n v="123"/>
    <n v="0"/>
    <n v="0"/>
    <n v="0"/>
    <n v="0"/>
    <n v="0"/>
    <n v="0"/>
    <n v="0"/>
    <n v="0"/>
    <n v="0"/>
    <n v="0"/>
    <x v="19"/>
  </r>
  <r>
    <n v="1587"/>
    <n v="1587"/>
    <n v="0"/>
    <n v="0"/>
    <n v="0"/>
    <n v="0"/>
    <n v="0"/>
    <n v="0"/>
    <n v="0"/>
    <n v="0"/>
    <n v="0"/>
    <n v="0"/>
    <x v="20"/>
  </r>
  <r>
    <n v="406"/>
    <n v="40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55"/>
  </r>
  <r>
    <n v="2061"/>
    <n v="0"/>
    <n v="2061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70"/>
    <n v="70"/>
    <n v="0"/>
    <n v="0"/>
    <x v="59"/>
  </r>
  <r>
    <n v="912"/>
    <n v="0"/>
    <n v="912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56"/>
  </r>
  <r>
    <n v="713"/>
    <n v="713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8"/>
  </r>
  <r>
    <n v="1063"/>
    <n v="0"/>
    <n v="1063"/>
    <n v="0"/>
    <n v="0"/>
    <n v="0"/>
    <n v="0"/>
    <n v="0"/>
    <n v="0"/>
    <n v="0"/>
    <n v="0"/>
    <n v="0"/>
    <x v="39"/>
  </r>
  <r>
    <n v="644"/>
    <n v="644"/>
    <n v="0"/>
    <n v="0"/>
    <n v="644"/>
    <n v="644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1265"/>
    <n v="1265"/>
    <n v="0"/>
    <n v="0"/>
    <n v="0"/>
    <n v="0"/>
    <n v="0"/>
    <n v="0"/>
    <n v="1265"/>
    <n v="1265"/>
    <n v="0"/>
    <n v="0"/>
    <x v="0"/>
  </r>
  <r>
    <n v="1230"/>
    <n v="0"/>
    <n v="1230"/>
    <n v="0"/>
    <n v="0"/>
    <n v="0"/>
    <n v="0"/>
    <n v="0"/>
    <n v="0"/>
    <n v="0"/>
    <n v="0"/>
    <n v="0"/>
    <x v="1"/>
  </r>
  <r>
    <n v="3929"/>
    <n v="3929"/>
    <n v="0"/>
    <n v="0"/>
    <n v="3929"/>
    <n v="3929"/>
    <n v="0"/>
    <n v="0"/>
    <n v="0"/>
    <n v="0"/>
    <n v="0"/>
    <n v="0"/>
    <x v="45"/>
  </r>
  <r>
    <n v="50"/>
    <n v="50"/>
    <n v="0"/>
    <n v="0"/>
    <n v="50"/>
    <n v="50"/>
    <n v="0"/>
    <n v="0"/>
    <n v="0"/>
    <n v="0"/>
    <n v="0"/>
    <n v="0"/>
    <x v="70"/>
  </r>
  <r>
    <n v="149"/>
    <n v="149"/>
    <n v="0"/>
    <n v="0"/>
    <n v="0"/>
    <n v="0"/>
    <n v="0"/>
    <n v="0"/>
    <n v="0"/>
    <n v="0"/>
    <n v="0"/>
    <n v="0"/>
    <x v="4"/>
  </r>
  <r>
    <n v="30084"/>
    <n v="30084"/>
    <n v="0"/>
    <n v="0"/>
    <n v="30084"/>
    <n v="30084"/>
    <n v="0"/>
    <n v="0"/>
    <n v="0"/>
    <n v="0"/>
    <n v="0"/>
    <n v="0"/>
    <x v="5"/>
  </r>
  <r>
    <n v="3167"/>
    <n v="0"/>
    <n v="3167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15"/>
  </r>
  <r>
    <n v="175"/>
    <n v="175"/>
    <n v="0"/>
    <n v="0"/>
    <n v="0"/>
    <n v="0"/>
    <n v="0"/>
    <n v="0"/>
    <n v="0"/>
    <n v="0"/>
    <n v="0"/>
    <n v="0"/>
    <x v="16"/>
  </r>
  <r>
    <n v="296"/>
    <n v="296"/>
    <n v="0"/>
    <n v="0"/>
    <n v="0"/>
    <n v="0"/>
    <n v="0"/>
    <n v="0"/>
    <n v="0"/>
    <n v="0"/>
    <n v="0"/>
    <n v="0"/>
    <x v="17"/>
  </r>
  <r>
    <n v="355"/>
    <n v="0"/>
    <n v="355"/>
    <n v="0"/>
    <n v="0"/>
    <n v="0"/>
    <n v="0"/>
    <n v="0"/>
    <n v="0"/>
    <n v="0"/>
    <n v="0"/>
    <n v="0"/>
    <x v="54"/>
  </r>
  <r>
    <n v="561"/>
    <n v="561"/>
    <n v="0"/>
    <n v="0"/>
    <n v="561"/>
    <n v="561"/>
    <n v="0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20"/>
  </r>
  <r>
    <n v="2979"/>
    <n v="0"/>
    <n v="2979"/>
    <n v="0"/>
    <n v="0"/>
    <n v="0"/>
    <n v="0"/>
    <n v="0"/>
    <n v="0"/>
    <n v="0"/>
    <n v="0"/>
    <n v="0"/>
    <x v="25"/>
  </r>
  <r>
    <n v="89"/>
    <n v="89"/>
    <n v="0"/>
    <n v="0"/>
    <n v="89"/>
    <n v="89"/>
    <n v="0"/>
    <n v="0"/>
    <n v="0"/>
    <n v="0"/>
    <n v="0"/>
    <n v="0"/>
    <x v="27"/>
  </r>
  <r>
    <n v="2217"/>
    <n v="2217"/>
    <n v="0"/>
    <n v="0"/>
    <n v="2217"/>
    <n v="2217"/>
    <n v="0"/>
    <n v="0"/>
    <n v="0"/>
    <n v="0"/>
    <n v="0"/>
    <n v="0"/>
    <x v="28"/>
  </r>
  <r>
    <n v="76"/>
    <n v="76"/>
    <n v="0"/>
    <n v="0"/>
    <n v="0"/>
    <n v="0"/>
    <n v="0"/>
    <n v="0"/>
    <n v="76"/>
    <n v="76"/>
    <n v="0"/>
    <n v="0"/>
    <x v="30"/>
  </r>
  <r>
    <n v="814"/>
    <n v="814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593"/>
    <n v="593"/>
    <n v="0"/>
    <n v="0"/>
    <n v="0"/>
    <n v="0"/>
    <n v="0"/>
    <n v="0"/>
    <n v="0"/>
    <n v="0"/>
    <n v="0"/>
    <n v="0"/>
    <x v="66"/>
  </r>
  <r>
    <n v="438"/>
    <n v="438"/>
    <n v="0"/>
    <n v="0"/>
    <n v="0"/>
    <n v="0"/>
    <n v="0"/>
    <n v="0"/>
    <n v="0"/>
    <n v="0"/>
    <n v="0"/>
    <n v="0"/>
    <x v="52"/>
  </r>
  <r>
    <n v="6639"/>
    <n v="0"/>
    <n v="6639"/>
    <n v="0"/>
    <n v="0"/>
    <n v="0"/>
    <n v="0"/>
    <n v="0"/>
    <n v="0"/>
    <n v="0"/>
    <n v="0"/>
    <n v="0"/>
    <x v="36"/>
  </r>
  <r>
    <n v="264"/>
    <n v="264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1"/>
  </r>
  <r>
    <n v="753"/>
    <n v="753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208"/>
    <n v="208"/>
    <n v="0"/>
    <n v="0"/>
    <n v="0"/>
    <n v="0"/>
    <n v="0"/>
    <n v="0"/>
    <n v="0"/>
    <n v="0"/>
    <n v="0"/>
    <n v="0"/>
    <x v="1"/>
  </r>
  <r>
    <n v="44466"/>
    <n v="44466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70"/>
  </r>
  <r>
    <n v="30"/>
    <n v="30"/>
    <n v="0"/>
    <n v="0"/>
    <n v="30"/>
    <n v="30"/>
    <n v="0"/>
    <n v="0"/>
    <n v="0"/>
    <n v="0"/>
    <n v="0"/>
    <n v="0"/>
    <x v="4"/>
  </r>
  <r>
    <n v="2297"/>
    <n v="2297"/>
    <n v="0"/>
    <n v="0"/>
    <n v="2297"/>
    <n v="2297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7"/>
  </r>
  <r>
    <n v="3268"/>
    <n v="3268"/>
    <n v="0"/>
    <n v="0"/>
    <n v="0"/>
    <n v="0"/>
    <n v="0"/>
    <n v="0"/>
    <n v="0"/>
    <n v="0"/>
    <n v="0"/>
    <n v="0"/>
    <x v="9"/>
  </r>
  <r>
    <n v="1381"/>
    <n v="0"/>
    <n v="1381"/>
    <n v="0"/>
    <n v="0"/>
    <n v="0"/>
    <n v="0"/>
    <n v="0"/>
    <n v="0"/>
    <n v="0"/>
    <n v="0"/>
    <n v="0"/>
    <x v="53"/>
  </r>
  <r>
    <n v="64"/>
    <n v="64"/>
    <n v="0"/>
    <n v="0"/>
    <n v="64"/>
    <n v="64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15"/>
  </r>
  <r>
    <n v="8873"/>
    <n v="8873"/>
    <n v="0"/>
    <n v="0"/>
    <n v="0"/>
    <n v="0"/>
    <n v="0"/>
    <n v="0"/>
    <n v="8873"/>
    <n v="8873"/>
    <n v="0"/>
    <n v="0"/>
    <x v="16"/>
  </r>
  <r>
    <n v="266"/>
    <n v="266"/>
    <n v="0"/>
    <n v="0"/>
    <n v="0"/>
    <n v="0"/>
    <n v="0"/>
    <n v="0"/>
    <n v="0"/>
    <n v="0"/>
    <n v="0"/>
    <n v="0"/>
    <x v="17"/>
  </r>
  <r>
    <n v="1747"/>
    <n v="1747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19"/>
  </r>
  <r>
    <n v="553"/>
    <n v="553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195"/>
    <n v="195"/>
    <n v="0"/>
    <n v="0"/>
    <x v="55"/>
  </r>
  <r>
    <n v="22"/>
    <n v="22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1"/>
  </r>
  <r>
    <n v="424"/>
    <n v="424"/>
    <n v="0"/>
    <n v="0"/>
    <n v="0"/>
    <n v="0"/>
    <n v="0"/>
    <n v="0"/>
    <n v="0"/>
    <n v="0"/>
    <n v="0"/>
    <n v="0"/>
    <x v="59"/>
  </r>
  <r>
    <n v="4789"/>
    <n v="4789"/>
    <n v="0"/>
    <n v="0"/>
    <n v="0"/>
    <n v="0"/>
    <n v="0"/>
    <n v="0"/>
    <n v="0"/>
    <n v="0"/>
    <n v="0"/>
    <n v="0"/>
    <x v="33"/>
  </r>
  <r>
    <n v="6497"/>
    <n v="0"/>
    <n v="6497"/>
    <n v="0"/>
    <n v="0"/>
    <n v="0"/>
    <n v="0"/>
    <n v="0"/>
    <n v="0"/>
    <n v="0"/>
    <n v="0"/>
    <n v="0"/>
    <x v="56"/>
  </r>
  <r>
    <n v="236"/>
    <n v="236"/>
    <n v="0"/>
    <n v="0"/>
    <n v="0"/>
    <n v="0"/>
    <n v="0"/>
    <n v="0"/>
    <n v="236"/>
    <n v="236"/>
    <n v="0"/>
    <n v="0"/>
    <x v="62"/>
  </r>
  <r>
    <n v="135"/>
    <n v="135"/>
    <n v="0"/>
    <n v="0"/>
    <n v="0"/>
    <n v="0"/>
    <n v="0"/>
    <n v="0"/>
    <n v="0"/>
    <n v="0"/>
    <n v="0"/>
    <n v="0"/>
    <x v="36"/>
  </r>
  <r>
    <n v="375"/>
    <n v="375"/>
    <n v="0"/>
    <n v="0"/>
    <n v="0"/>
    <n v="0"/>
    <n v="0"/>
    <n v="0"/>
    <n v="0"/>
    <n v="0"/>
    <n v="0"/>
    <n v="0"/>
    <x v="38"/>
  </r>
  <r>
    <n v="946"/>
    <n v="0"/>
    <n v="946"/>
    <n v="0"/>
    <n v="0"/>
    <n v="0"/>
    <n v="0"/>
    <n v="0"/>
    <n v="0"/>
    <n v="0"/>
    <n v="0"/>
    <n v="0"/>
    <x v="39"/>
  </r>
  <r>
    <n v="265"/>
    <n v="0"/>
    <n v="265"/>
    <n v="0"/>
    <n v="0"/>
    <n v="0"/>
    <n v="0"/>
    <n v="0"/>
    <n v="0"/>
    <n v="0"/>
    <n v="0"/>
    <n v="0"/>
    <x v="41"/>
  </r>
  <r>
    <n v="531"/>
    <n v="531"/>
    <n v="0"/>
    <n v="0"/>
    <n v="0"/>
    <n v="0"/>
    <n v="0"/>
    <n v="0"/>
    <n v="0"/>
    <n v="0"/>
    <n v="0"/>
    <n v="0"/>
    <x v="42"/>
  </r>
  <r>
    <n v="2112"/>
    <n v="2112"/>
    <n v="0"/>
    <n v="0"/>
    <n v="0"/>
    <n v="0"/>
    <n v="0"/>
    <n v="0"/>
    <n v="0"/>
    <n v="0"/>
    <n v="0"/>
    <n v="0"/>
    <x v="0"/>
  </r>
  <r>
    <n v="13863"/>
    <n v="13863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89"/>
    <n v="89"/>
    <n v="0"/>
    <n v="0"/>
    <n v="0"/>
    <n v="0"/>
    <n v="0"/>
    <n v="0"/>
    <n v="0"/>
    <n v="0"/>
    <n v="0"/>
    <n v="0"/>
    <x v="4"/>
  </r>
  <r>
    <n v="1285"/>
    <n v="0"/>
    <n v="1285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7"/>
  </r>
  <r>
    <n v="475"/>
    <n v="475"/>
    <n v="0"/>
    <n v="0"/>
    <n v="475"/>
    <n v="475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53"/>
  </r>
  <r>
    <n v="1822"/>
    <n v="1822"/>
    <n v="0"/>
    <n v="0"/>
    <n v="0"/>
    <n v="0"/>
    <n v="0"/>
    <n v="0"/>
    <n v="1822"/>
    <n v="1822"/>
    <n v="0"/>
    <n v="0"/>
    <x v="13"/>
  </r>
  <r>
    <n v="393"/>
    <n v="393"/>
    <n v="0"/>
    <n v="0"/>
    <n v="0"/>
    <n v="0"/>
    <n v="0"/>
    <n v="0"/>
    <n v="0"/>
    <n v="0"/>
    <n v="0"/>
    <n v="0"/>
    <x v="15"/>
  </r>
  <r>
    <n v="586"/>
    <n v="586"/>
    <n v="0"/>
    <n v="0"/>
    <n v="0"/>
    <n v="0"/>
    <n v="0"/>
    <n v="0"/>
    <n v="0"/>
    <n v="0"/>
    <n v="0"/>
    <n v="0"/>
    <x v="16"/>
  </r>
  <r>
    <n v="1096"/>
    <n v="1096"/>
    <n v="0"/>
    <n v="0"/>
    <n v="1096"/>
    <n v="1096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0"/>
  </r>
  <r>
    <n v="17"/>
    <n v="17"/>
    <n v="0"/>
    <n v="0"/>
    <n v="17"/>
    <n v="17"/>
    <n v="0"/>
    <n v="0"/>
    <n v="0"/>
    <n v="0"/>
    <n v="0"/>
    <n v="0"/>
    <x v="19"/>
  </r>
  <r>
    <n v="5264"/>
    <n v="5264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5"/>
  </r>
  <r>
    <n v="3026"/>
    <n v="3026"/>
    <n v="0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1"/>
  </r>
  <r>
    <n v="185"/>
    <n v="185"/>
    <n v="0"/>
    <n v="0"/>
    <n v="0"/>
    <n v="0"/>
    <n v="0"/>
    <n v="0"/>
    <n v="0"/>
    <n v="0"/>
    <n v="0"/>
    <n v="0"/>
    <x v="51"/>
  </r>
  <r>
    <n v="214"/>
    <n v="214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34"/>
  </r>
  <r>
    <n v="2826"/>
    <n v="2826"/>
    <n v="0"/>
    <n v="0"/>
    <n v="0"/>
    <n v="0"/>
    <n v="0"/>
    <n v="0"/>
    <n v="0"/>
    <n v="0"/>
    <n v="0"/>
    <n v="0"/>
    <x v="62"/>
  </r>
  <r>
    <n v="19302"/>
    <n v="0"/>
    <n v="19302"/>
    <n v="0"/>
    <n v="0"/>
    <n v="0"/>
    <n v="0"/>
    <n v="0"/>
    <n v="19302"/>
    <n v="0"/>
    <n v="19302"/>
    <n v="0"/>
    <x v="36"/>
  </r>
  <r>
    <n v="41"/>
    <n v="41"/>
    <n v="0"/>
    <n v="0"/>
    <n v="0"/>
    <n v="0"/>
    <n v="0"/>
    <n v="0"/>
    <n v="0"/>
    <n v="0"/>
    <n v="0"/>
    <n v="0"/>
    <x v="38"/>
  </r>
  <r>
    <n v="261"/>
    <n v="261"/>
    <n v="0"/>
    <n v="0"/>
    <n v="0"/>
    <n v="0"/>
    <n v="0"/>
    <n v="0"/>
    <n v="0"/>
    <n v="0"/>
    <n v="0"/>
    <n v="0"/>
    <x v="39"/>
  </r>
  <r>
    <n v="2081"/>
    <n v="2081"/>
    <n v="0"/>
    <n v="0"/>
    <n v="0"/>
    <n v="0"/>
    <n v="0"/>
    <n v="0"/>
    <n v="0"/>
    <n v="0"/>
    <n v="0"/>
    <n v="0"/>
    <x v="41"/>
  </r>
  <r>
    <n v="10109"/>
    <n v="10109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0"/>
  </r>
  <r>
    <n v="15814"/>
    <n v="15814"/>
    <n v="0"/>
    <n v="0"/>
    <n v="0"/>
    <n v="0"/>
    <n v="0"/>
    <n v="0"/>
    <n v="15814"/>
    <n v="15814"/>
    <n v="0"/>
    <n v="0"/>
    <x v="44"/>
  </r>
  <r>
    <n v="83"/>
    <n v="83"/>
    <n v="0"/>
    <n v="0"/>
    <n v="0"/>
    <n v="0"/>
    <n v="0"/>
    <n v="0"/>
    <n v="0"/>
    <n v="0"/>
    <n v="0"/>
    <n v="0"/>
    <x v="45"/>
  </r>
  <r>
    <n v="29993"/>
    <n v="0"/>
    <n v="29993"/>
    <n v="0"/>
    <n v="0"/>
    <n v="0"/>
    <n v="0"/>
    <n v="0"/>
    <n v="0"/>
    <n v="0"/>
    <n v="0"/>
    <n v="0"/>
    <x v="46"/>
  </r>
  <r>
    <n v="1331"/>
    <n v="0"/>
    <n v="1331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"/>
  </r>
  <r>
    <n v="11833"/>
    <n v="11833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615"/>
    <n v="0"/>
    <n v="615"/>
    <n v="0"/>
    <n v="0"/>
    <n v="0"/>
    <n v="0"/>
    <n v="0"/>
    <n v="0"/>
    <n v="0"/>
    <n v="0"/>
    <n v="0"/>
    <x v="54"/>
  </r>
  <r>
    <n v="1027"/>
    <n v="1027"/>
    <n v="0"/>
    <n v="0"/>
    <n v="0"/>
    <n v="0"/>
    <n v="0"/>
    <n v="0"/>
    <n v="1027"/>
    <n v="1027"/>
    <n v="0"/>
    <n v="0"/>
    <x v="19"/>
  </r>
  <r>
    <n v="2345"/>
    <n v="2345"/>
    <n v="0"/>
    <n v="0"/>
    <n v="0"/>
    <n v="0"/>
    <n v="0"/>
    <n v="0"/>
    <n v="0"/>
    <n v="0"/>
    <n v="0"/>
    <n v="0"/>
    <x v="20"/>
  </r>
  <r>
    <n v="7405"/>
    <n v="7405"/>
    <n v="0"/>
    <n v="0"/>
    <n v="0"/>
    <n v="0"/>
    <n v="0"/>
    <n v="0"/>
    <n v="7405"/>
    <n v="7405"/>
    <n v="0"/>
    <n v="0"/>
    <x v="25"/>
  </r>
  <r>
    <n v="24"/>
    <n v="24"/>
    <n v="0"/>
    <n v="0"/>
    <n v="0"/>
    <n v="0"/>
    <n v="0"/>
    <n v="0"/>
    <n v="0"/>
    <n v="0"/>
    <n v="0"/>
    <n v="0"/>
    <x v="27"/>
  </r>
  <r>
    <n v="270"/>
    <n v="270"/>
    <n v="0"/>
    <n v="0"/>
    <n v="270"/>
    <n v="270"/>
    <n v="0"/>
    <n v="0"/>
    <n v="0"/>
    <n v="0"/>
    <n v="0"/>
    <n v="0"/>
    <x v="28"/>
  </r>
  <r>
    <n v="556"/>
    <n v="556"/>
    <n v="0"/>
    <n v="0"/>
    <n v="0"/>
    <n v="0"/>
    <n v="0"/>
    <n v="0"/>
    <n v="0"/>
    <n v="0"/>
    <n v="0"/>
    <n v="0"/>
    <x v="58"/>
  </r>
  <r>
    <n v="2030"/>
    <n v="0"/>
    <n v="2030"/>
    <n v="0"/>
    <n v="0"/>
    <n v="0"/>
    <n v="0"/>
    <n v="0"/>
    <n v="0"/>
    <n v="0"/>
    <n v="0"/>
    <n v="0"/>
    <x v="31"/>
  </r>
  <r>
    <n v="4573"/>
    <n v="4573"/>
    <n v="0"/>
    <n v="0"/>
    <n v="0"/>
    <n v="0"/>
    <n v="0"/>
    <n v="0"/>
    <n v="0"/>
    <n v="0"/>
    <n v="0"/>
    <n v="0"/>
    <x v="51"/>
  </r>
  <r>
    <n v="1576"/>
    <n v="1576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34"/>
  </r>
  <r>
    <n v="446"/>
    <n v="446"/>
    <n v="0"/>
    <n v="0"/>
    <n v="0"/>
    <n v="0"/>
    <n v="0"/>
    <n v="0"/>
    <n v="0"/>
    <n v="0"/>
    <n v="0"/>
    <n v="0"/>
    <x v="62"/>
  </r>
  <r>
    <n v="97"/>
    <n v="97"/>
    <n v="0"/>
    <n v="0"/>
    <n v="0"/>
    <n v="0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83"/>
    <n v="283"/>
    <n v="0"/>
    <n v="0"/>
    <n v="0"/>
    <n v="0"/>
    <n v="0"/>
    <n v="0"/>
    <n v="283"/>
    <n v="283"/>
    <n v="0"/>
    <n v="0"/>
    <x v="41"/>
  </r>
  <r>
    <n v="814"/>
    <n v="814"/>
    <n v="0"/>
    <n v="0"/>
    <n v="814"/>
    <n v="814"/>
    <n v="0"/>
    <n v="0"/>
    <n v="0"/>
    <n v="0"/>
    <n v="0"/>
    <n v="0"/>
    <x v="42"/>
  </r>
  <r>
    <n v="725"/>
    <n v="725"/>
    <n v="0"/>
    <n v="0"/>
    <n v="725"/>
    <n v="725"/>
    <n v="0"/>
    <n v="0"/>
    <n v="0"/>
    <n v="0"/>
    <n v="0"/>
    <n v="0"/>
    <x v="43"/>
  </r>
  <r>
    <n v="672"/>
    <n v="672"/>
    <n v="0"/>
    <n v="0"/>
    <n v="0"/>
    <n v="0"/>
    <n v="0"/>
    <n v="0"/>
    <n v="0"/>
    <n v="0"/>
    <n v="0"/>
    <n v="0"/>
    <x v="44"/>
  </r>
  <r>
    <n v="1845"/>
    <n v="1845"/>
    <n v="0"/>
    <n v="0"/>
    <n v="1845"/>
    <n v="1845"/>
    <n v="0"/>
    <n v="0"/>
    <n v="0"/>
    <n v="0"/>
    <n v="0"/>
    <n v="0"/>
    <x v="45"/>
  </r>
  <r>
    <n v="32759"/>
    <n v="32759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4"/>
  </r>
  <r>
    <n v="28855"/>
    <n v="0"/>
    <n v="28855"/>
    <n v="0"/>
    <n v="28855"/>
    <n v="0"/>
    <n v="28855"/>
    <n v="0"/>
    <n v="0"/>
    <n v="0"/>
    <n v="0"/>
    <n v="0"/>
    <x v="5"/>
  </r>
  <r>
    <n v="228"/>
    <n v="228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13"/>
  </r>
  <r>
    <n v="622"/>
    <n v="622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16"/>
  </r>
  <r>
    <n v="184"/>
    <n v="184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19"/>
  </r>
  <r>
    <n v="171"/>
    <n v="171"/>
    <n v="0"/>
    <n v="0"/>
    <n v="0"/>
    <n v="0"/>
    <n v="0"/>
    <n v="0"/>
    <n v="0"/>
    <n v="0"/>
    <n v="0"/>
    <n v="0"/>
    <x v="20"/>
  </r>
  <r>
    <n v="431"/>
    <n v="43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148"/>
    <n v="148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63"/>
  </r>
  <r>
    <n v="97"/>
    <n v="97"/>
    <n v="0"/>
    <n v="0"/>
    <n v="0"/>
    <n v="0"/>
    <n v="0"/>
    <n v="0"/>
    <n v="0"/>
    <n v="0"/>
    <n v="0"/>
    <n v="0"/>
    <x v="51"/>
  </r>
  <r>
    <n v="210"/>
    <n v="210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27"/>
    <n v="27"/>
    <n v="0"/>
    <n v="0"/>
    <x v="34"/>
  </r>
  <r>
    <n v="2402"/>
    <n v="2402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36"/>
  </r>
  <r>
    <n v="1059"/>
    <n v="1059"/>
    <n v="0"/>
    <n v="0"/>
    <n v="0"/>
    <n v="0"/>
    <n v="0"/>
    <n v="0"/>
    <n v="0"/>
    <n v="0"/>
    <n v="0"/>
    <n v="0"/>
    <x v="38"/>
  </r>
  <r>
    <n v="95"/>
    <n v="9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1"/>
  </r>
  <r>
    <n v="396"/>
    <n v="396"/>
    <n v="0"/>
    <n v="0"/>
    <n v="0"/>
    <n v="0"/>
    <n v="0"/>
    <n v="0"/>
    <n v="0"/>
    <n v="0"/>
    <n v="0"/>
    <n v="0"/>
    <x v="42"/>
  </r>
  <r>
    <n v="146"/>
    <n v="0"/>
    <n v="146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5"/>
  </r>
  <r>
    <n v="1157"/>
    <n v="1157"/>
    <n v="0"/>
    <n v="0"/>
    <n v="0"/>
    <n v="0"/>
    <n v="0"/>
    <n v="0"/>
    <n v="1157"/>
    <n v="1157"/>
    <n v="0"/>
    <n v="0"/>
    <x v="46"/>
  </r>
  <r>
    <n v="6296"/>
    <n v="6296"/>
    <n v="0"/>
    <n v="0"/>
    <n v="0"/>
    <n v="0"/>
    <n v="0"/>
    <n v="0"/>
    <n v="0"/>
    <n v="0"/>
    <n v="0"/>
    <n v="0"/>
    <x v="4"/>
  </r>
  <r>
    <n v="51478"/>
    <n v="0"/>
    <n v="51478"/>
    <n v="0"/>
    <n v="0"/>
    <n v="0"/>
    <n v="0"/>
    <n v="0"/>
    <n v="51478"/>
    <n v="0"/>
    <n v="51478"/>
    <n v="0"/>
    <x v="5"/>
  </r>
  <r>
    <n v="538"/>
    <n v="0"/>
    <n v="538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791"/>
    <n v="791"/>
    <n v="0"/>
    <n v="0"/>
    <n v="791"/>
    <n v="791"/>
    <n v="0"/>
    <n v="0"/>
    <n v="0"/>
    <n v="0"/>
    <n v="0"/>
    <n v="0"/>
    <x v="11"/>
  </r>
  <r>
    <n v="248"/>
    <n v="248"/>
    <n v="0"/>
    <n v="0"/>
    <n v="248"/>
    <n v="248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2461"/>
    <n v="2461"/>
    <n v="0"/>
    <n v="0"/>
    <n v="0"/>
    <n v="0"/>
    <n v="0"/>
    <n v="0"/>
    <n v="0"/>
    <n v="0"/>
    <n v="0"/>
    <n v="0"/>
    <x v="16"/>
  </r>
  <r>
    <n v="3659"/>
    <n v="3659"/>
    <n v="0"/>
    <n v="0"/>
    <n v="3659"/>
    <n v="3659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824"/>
    <n v="1824"/>
    <n v="0"/>
    <n v="0"/>
    <n v="0"/>
    <n v="0"/>
    <n v="0"/>
    <n v="0"/>
    <n v="0"/>
    <n v="0"/>
    <n v="0"/>
    <n v="0"/>
    <x v="19"/>
  </r>
  <r>
    <n v="10252"/>
    <n v="10252"/>
    <n v="0"/>
    <n v="0"/>
    <n v="10252"/>
    <n v="10252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25"/>
  </r>
  <r>
    <n v="1469"/>
    <n v="1469"/>
    <n v="0"/>
    <n v="0"/>
    <n v="0"/>
    <n v="0"/>
    <n v="0"/>
    <n v="0"/>
    <n v="1469"/>
    <n v="1469"/>
    <n v="0"/>
    <n v="0"/>
    <x v="27"/>
  </r>
  <r>
    <n v="234"/>
    <n v="23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4351"/>
    <n v="4351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68"/>
  </r>
  <r>
    <n v="20"/>
    <n v="20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66"/>
  </r>
  <r>
    <n v="100"/>
    <n v="100"/>
    <n v="0"/>
    <n v="0"/>
    <n v="0"/>
    <n v="0"/>
    <n v="0"/>
    <n v="0"/>
    <n v="0"/>
    <n v="0"/>
    <n v="0"/>
    <n v="0"/>
    <x v="52"/>
  </r>
  <r>
    <n v="1791"/>
    <n v="1791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1"/>
  </r>
  <r>
    <n v="328"/>
    <n v="328"/>
    <n v="0"/>
    <n v="0"/>
    <n v="0"/>
    <n v="0"/>
    <n v="0"/>
    <n v="0"/>
    <n v="0"/>
    <n v="0"/>
    <n v="0"/>
    <n v="0"/>
    <x v="42"/>
  </r>
  <r>
    <n v="163"/>
    <n v="163"/>
    <n v="0"/>
    <n v="0"/>
    <n v="0"/>
    <n v="0"/>
    <n v="0"/>
    <n v="0"/>
    <n v="0"/>
    <n v="0"/>
    <n v="0"/>
    <n v="0"/>
    <x v="0"/>
  </r>
  <r>
    <n v="394"/>
    <n v="394"/>
    <n v="0"/>
    <n v="0"/>
    <n v="0"/>
    <n v="0"/>
    <n v="0"/>
    <n v="0"/>
    <n v="0"/>
    <n v="0"/>
    <n v="0"/>
    <n v="0"/>
    <x v="1"/>
  </r>
  <r>
    <n v="976"/>
    <n v="0"/>
    <n v="976"/>
    <n v="0"/>
    <n v="0"/>
    <n v="0"/>
    <n v="0"/>
    <n v="0"/>
    <n v="0"/>
    <n v="0"/>
    <n v="0"/>
    <n v="0"/>
    <x v="2"/>
  </r>
  <r>
    <n v="10877"/>
    <n v="10877"/>
    <n v="0"/>
    <n v="0"/>
    <n v="0"/>
    <n v="0"/>
    <n v="0"/>
    <n v="0"/>
    <n v="10877"/>
    <n v="10877"/>
    <n v="0"/>
    <n v="0"/>
    <x v="3"/>
  </r>
  <r>
    <n v="2403"/>
    <n v="0"/>
    <n v="2403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9"/>
  </r>
  <r>
    <n v="640"/>
    <n v="640"/>
    <n v="0"/>
    <n v="0"/>
    <n v="0"/>
    <n v="0"/>
    <n v="0"/>
    <n v="0"/>
    <n v="0"/>
    <n v="0"/>
    <n v="0"/>
    <n v="0"/>
    <x v="11"/>
  </r>
  <r>
    <n v="1010"/>
    <n v="1010"/>
    <n v="0"/>
    <n v="0"/>
    <n v="1010"/>
    <n v="101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250"/>
    <n v="250"/>
    <n v="0"/>
    <n v="0"/>
    <n v="0"/>
    <n v="0"/>
    <n v="0"/>
    <n v="0"/>
    <n v="250"/>
    <n v="250"/>
    <n v="0"/>
    <n v="0"/>
    <x v="17"/>
  </r>
  <r>
    <n v="33"/>
    <n v="33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19"/>
  </r>
  <r>
    <n v="639"/>
    <n v="639"/>
    <n v="0"/>
    <n v="0"/>
    <n v="639"/>
    <n v="639"/>
    <n v="0"/>
    <n v="0"/>
    <n v="0"/>
    <n v="0"/>
    <n v="0"/>
    <n v="0"/>
    <x v="20"/>
  </r>
  <r>
    <n v="40"/>
    <n v="40"/>
    <n v="0"/>
    <n v="0"/>
    <n v="0"/>
    <n v="0"/>
    <n v="0"/>
    <n v="0"/>
    <n v="40"/>
    <n v="4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5315"/>
    <n v="5315"/>
    <n v="0"/>
    <n v="0"/>
    <n v="0"/>
    <n v="0"/>
    <n v="0"/>
    <n v="0"/>
    <n v="0"/>
    <n v="0"/>
    <n v="0"/>
    <n v="0"/>
    <x v="28"/>
  </r>
  <r>
    <n v="172"/>
    <n v="172"/>
    <n v="0"/>
    <n v="0"/>
    <n v="172"/>
    <n v="172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31"/>
  </r>
  <r>
    <n v="763"/>
    <n v="0"/>
    <n v="763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22"/>
    <n v="222"/>
    <n v="0"/>
    <n v="0"/>
    <n v="0"/>
    <n v="0"/>
    <n v="0"/>
    <n v="0"/>
    <n v="0"/>
    <n v="0"/>
    <n v="0"/>
    <n v="0"/>
    <x v="41"/>
  </r>
  <r>
    <n v="263"/>
    <n v="263"/>
    <n v="0"/>
    <n v="0"/>
    <n v="0"/>
    <n v="0"/>
    <n v="0"/>
    <n v="0"/>
    <n v="263"/>
    <n v="263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38450"/>
    <n v="38450"/>
    <n v="0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7"/>
  </r>
  <r>
    <n v="7"/>
    <n v="7"/>
    <n v="0"/>
    <n v="0"/>
    <n v="7"/>
    <n v="7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65"/>
  </r>
  <r>
    <n v="133"/>
    <n v="133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375"/>
    <n v="375"/>
    <n v="0"/>
    <n v="0"/>
    <n v="0"/>
    <n v="0"/>
    <n v="0"/>
    <n v="0"/>
    <n v="0"/>
    <n v="0"/>
    <n v="0"/>
    <n v="0"/>
    <x v="16"/>
  </r>
  <r>
    <n v="288"/>
    <n v="288"/>
    <n v="0"/>
    <n v="0"/>
    <n v="288"/>
    <n v="288"/>
    <n v="0"/>
    <n v="0"/>
    <n v="0"/>
    <n v="0"/>
    <n v="0"/>
    <n v="0"/>
    <x v="17"/>
  </r>
  <r>
    <n v="41"/>
    <n v="41"/>
    <n v="0"/>
    <n v="0"/>
    <n v="0"/>
    <n v="0"/>
    <n v="0"/>
    <n v="0"/>
    <n v="41"/>
    <n v="41"/>
    <n v="0"/>
    <n v="0"/>
    <x v="57"/>
  </r>
  <r>
    <n v="2025"/>
    <n v="2025"/>
    <n v="0"/>
    <n v="0"/>
    <n v="0"/>
    <n v="0"/>
    <n v="0"/>
    <n v="0"/>
    <n v="2025"/>
    <n v="2025"/>
    <n v="0"/>
    <n v="0"/>
    <x v="19"/>
  </r>
  <r>
    <n v="158"/>
    <n v="158"/>
    <n v="0"/>
    <n v="0"/>
    <n v="0"/>
    <n v="0"/>
    <n v="0"/>
    <n v="0"/>
    <n v="0"/>
    <n v="0"/>
    <n v="0"/>
    <n v="0"/>
    <x v="20"/>
  </r>
  <r>
    <n v="660"/>
    <n v="660"/>
    <n v="0"/>
    <n v="0"/>
    <n v="660"/>
    <n v="660"/>
    <n v="0"/>
    <n v="0"/>
    <n v="0"/>
    <n v="0"/>
    <n v="0"/>
    <n v="0"/>
    <x v="25"/>
  </r>
  <r>
    <n v="54"/>
    <n v="54"/>
    <n v="0"/>
    <n v="0"/>
    <n v="0"/>
    <n v="0"/>
    <n v="0"/>
    <n v="0"/>
    <n v="54"/>
    <n v="54"/>
    <n v="0"/>
    <n v="0"/>
    <x v="27"/>
  </r>
  <r>
    <n v="1019"/>
    <n v="1019"/>
    <n v="0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129"/>
    <n v="129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146"/>
    <n v="146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66"/>
  </r>
  <r>
    <n v="113"/>
    <n v="113"/>
    <n v="0"/>
    <n v="0"/>
    <n v="0"/>
    <n v="0"/>
    <n v="0"/>
    <n v="0"/>
    <n v="0"/>
    <n v="0"/>
    <n v="0"/>
    <n v="0"/>
    <x v="35"/>
  </r>
  <r>
    <n v="394"/>
    <n v="0"/>
    <n v="394"/>
    <n v="0"/>
    <n v="0"/>
    <n v="0"/>
    <n v="0"/>
    <n v="0"/>
    <n v="0"/>
    <n v="0"/>
    <n v="0"/>
    <n v="0"/>
    <x v="36"/>
  </r>
  <r>
    <n v="682"/>
    <n v="0"/>
    <n v="682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60"/>
  </r>
  <r>
    <n v="110"/>
    <n v="0"/>
    <n v="11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"/>
  </r>
  <r>
    <n v="1394"/>
    <n v="1394"/>
    <n v="0"/>
    <n v="0"/>
    <n v="0"/>
    <n v="0"/>
    <n v="0"/>
    <n v="0"/>
    <n v="0"/>
    <n v="0"/>
    <n v="0"/>
    <n v="0"/>
    <x v="45"/>
  </r>
  <r>
    <n v="472"/>
    <n v="472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5"/>
  </r>
  <r>
    <n v="2"/>
    <n v="0"/>
    <n v="2"/>
    <n v="0"/>
    <n v="0"/>
    <n v="0"/>
    <n v="0"/>
    <n v="0"/>
    <n v="2"/>
    <n v="0"/>
    <n v="2"/>
    <n v="0"/>
    <x v="67"/>
  </r>
  <r>
    <n v="25"/>
    <n v="25"/>
    <n v="0"/>
    <n v="0"/>
    <n v="25"/>
    <n v="25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498"/>
    <n v="498"/>
    <n v="0"/>
    <n v="0"/>
    <n v="498"/>
    <n v="498"/>
    <n v="0"/>
    <n v="0"/>
    <n v="0"/>
    <n v="0"/>
    <n v="0"/>
    <n v="0"/>
    <x v="13"/>
  </r>
  <r>
    <n v="217"/>
    <n v="217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6"/>
  </r>
  <r>
    <n v="30"/>
    <n v="30"/>
    <n v="0"/>
    <n v="0"/>
    <n v="30"/>
    <n v="3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7"/>
  </r>
  <r>
    <n v="150"/>
    <n v="150"/>
    <n v="0"/>
    <n v="0"/>
    <n v="0"/>
    <n v="0"/>
    <n v="0"/>
    <n v="0"/>
    <n v="0"/>
    <n v="0"/>
    <n v="0"/>
    <n v="0"/>
    <x v="19"/>
  </r>
  <r>
    <n v="178"/>
    <n v="178"/>
    <n v="0"/>
    <n v="0"/>
    <n v="0"/>
    <n v="0"/>
    <n v="0"/>
    <n v="0"/>
    <n v="0"/>
    <n v="0"/>
    <n v="0"/>
    <n v="0"/>
    <x v="20"/>
  </r>
  <r>
    <n v="2722"/>
    <n v="2722"/>
    <n v="0"/>
    <n v="0"/>
    <n v="0"/>
    <n v="0"/>
    <n v="0"/>
    <n v="0"/>
    <n v="0"/>
    <n v="0"/>
    <n v="0"/>
    <n v="0"/>
    <x v="25"/>
  </r>
  <r>
    <n v="721"/>
    <n v="0"/>
    <n v="721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58"/>
  </r>
  <r>
    <n v="80683"/>
    <n v="80683"/>
    <n v="0"/>
    <n v="0"/>
    <n v="80683"/>
    <n v="80683"/>
    <n v="0"/>
    <n v="0"/>
    <n v="0"/>
    <n v="0"/>
    <n v="0"/>
    <n v="0"/>
    <x v="63"/>
  </r>
  <r>
    <n v="2149"/>
    <n v="0"/>
    <n v="214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245"/>
    <n v="24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36"/>
  </r>
  <r>
    <n v="2"/>
    <n v="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2"/>
    <n v="2"/>
    <n v="0"/>
    <n v="0"/>
    <x v="39"/>
  </r>
  <r>
    <n v="6947"/>
    <n v="6947"/>
    <n v="0"/>
    <n v="0"/>
    <n v="0"/>
    <n v="0"/>
    <n v="0"/>
    <n v="0"/>
    <n v="0"/>
    <n v="0"/>
    <n v="0"/>
    <n v="0"/>
    <x v="41"/>
  </r>
  <r>
    <n v="391"/>
    <n v="39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102"/>
    <n v="102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5"/>
  </r>
  <r>
    <n v="2104"/>
    <n v="2104"/>
    <n v="0"/>
    <n v="0"/>
    <n v="0"/>
    <n v="0"/>
    <n v="0"/>
    <n v="0"/>
    <n v="0"/>
    <n v="0"/>
    <n v="0"/>
    <n v="0"/>
    <x v="7"/>
  </r>
  <r>
    <n v="392"/>
    <n v="39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1152"/>
    <n v="0"/>
    <n v="1152"/>
    <n v="0"/>
    <n v="0"/>
    <n v="0"/>
    <n v="0"/>
    <n v="0"/>
    <n v="0"/>
    <n v="0"/>
    <n v="0"/>
    <n v="0"/>
    <x v="13"/>
  </r>
  <r>
    <n v="1434"/>
    <n v="0"/>
    <n v="1434"/>
    <n v="0"/>
    <n v="0"/>
    <n v="0"/>
    <n v="0"/>
    <n v="0"/>
    <n v="0"/>
    <n v="0"/>
    <n v="0"/>
    <n v="0"/>
    <x v="15"/>
  </r>
  <r>
    <n v="1535"/>
    <n v="1535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1232"/>
    <n v="1232"/>
    <n v="0"/>
    <n v="0"/>
    <n v="0"/>
    <n v="0"/>
    <n v="0"/>
    <n v="0"/>
    <n v="1232"/>
    <n v="1232"/>
    <n v="0"/>
    <n v="0"/>
    <x v="19"/>
  </r>
  <r>
    <n v="8526"/>
    <n v="8526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25"/>
  </r>
  <r>
    <n v="964"/>
    <n v="0"/>
    <n v="964"/>
    <n v="0"/>
    <n v="0"/>
    <n v="0"/>
    <n v="0"/>
    <n v="0"/>
    <n v="0"/>
    <n v="0"/>
    <n v="0"/>
    <n v="0"/>
    <x v="27"/>
  </r>
  <r>
    <n v="200"/>
    <n v="200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31"/>
  </r>
  <r>
    <n v="1085"/>
    <n v="1085"/>
    <n v="0"/>
    <n v="0"/>
    <n v="0"/>
    <n v="0"/>
    <n v="0"/>
    <n v="0"/>
    <n v="0"/>
    <n v="0"/>
    <n v="0"/>
    <n v="0"/>
    <x v="59"/>
  </r>
  <r>
    <n v="75"/>
    <n v="75"/>
    <n v="0"/>
    <n v="0"/>
    <n v="0"/>
    <n v="0"/>
    <n v="0"/>
    <n v="0"/>
    <n v="75"/>
    <n v="75"/>
    <n v="0"/>
    <n v="0"/>
    <x v="33"/>
  </r>
  <r>
    <n v="1040"/>
    <n v="1040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6"/>
  </r>
  <r>
    <n v="510"/>
    <n v="510"/>
    <n v="0"/>
    <n v="0"/>
    <n v="0"/>
    <n v="0"/>
    <n v="0"/>
    <n v="0"/>
    <n v="0"/>
    <n v="0"/>
    <n v="0"/>
    <n v="0"/>
    <x v="38"/>
  </r>
  <r>
    <n v="48"/>
    <n v="48"/>
    <n v="0"/>
    <n v="0"/>
    <n v="48"/>
    <n v="48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199"/>
    <n v="199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53"/>
    <n v="53"/>
    <n v="0"/>
    <n v="0"/>
    <x v="45"/>
  </r>
  <r>
    <n v="4"/>
    <n v="4"/>
    <n v="0"/>
    <n v="0"/>
    <n v="0"/>
    <n v="0"/>
    <n v="0"/>
    <n v="0"/>
    <n v="4"/>
    <n v="4"/>
    <n v="0"/>
    <n v="0"/>
    <x v="70"/>
  </r>
  <r>
    <n v="3195"/>
    <n v="3195"/>
    <n v="0"/>
    <n v="0"/>
    <n v="0"/>
    <n v="0"/>
    <n v="0"/>
    <n v="0"/>
    <n v="0"/>
    <n v="0"/>
    <n v="0"/>
    <n v="0"/>
    <x v="4"/>
  </r>
  <r>
    <n v="284"/>
    <n v="284"/>
    <n v="0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7"/>
  </r>
  <r>
    <n v="1683"/>
    <n v="1683"/>
    <n v="0"/>
    <n v="0"/>
    <n v="0"/>
    <n v="0"/>
    <n v="0"/>
    <n v="0"/>
    <n v="1683"/>
    <n v="1683"/>
    <n v="0"/>
    <n v="0"/>
    <x v="48"/>
  </r>
  <r>
    <n v="13"/>
    <n v="13"/>
    <n v="0"/>
    <n v="0"/>
    <n v="0"/>
    <n v="0"/>
    <n v="0"/>
    <n v="0"/>
    <n v="13"/>
    <n v="13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15"/>
    <n v="15"/>
    <n v="0"/>
    <n v="0"/>
    <x v="15"/>
  </r>
  <r>
    <n v="224"/>
    <n v="22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3040"/>
    <n v="0"/>
    <n v="3040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19"/>
  </r>
  <r>
    <n v="922"/>
    <n v="922"/>
    <n v="0"/>
    <n v="0"/>
    <n v="0"/>
    <n v="0"/>
    <n v="0"/>
    <n v="0"/>
    <n v="0"/>
    <n v="0"/>
    <n v="0"/>
    <n v="0"/>
    <x v="20"/>
  </r>
  <r>
    <n v="760"/>
    <n v="760"/>
    <n v="0"/>
    <n v="0"/>
    <n v="0"/>
    <n v="0"/>
    <n v="0"/>
    <n v="0"/>
    <n v="0"/>
    <n v="0"/>
    <n v="0"/>
    <n v="0"/>
    <x v="25"/>
  </r>
  <r>
    <n v="507"/>
    <n v="0"/>
    <n v="507"/>
    <n v="0"/>
    <n v="0"/>
    <n v="0"/>
    <n v="0"/>
    <n v="0"/>
    <n v="0"/>
    <n v="0"/>
    <n v="0"/>
    <n v="0"/>
    <x v="27"/>
  </r>
  <r>
    <n v="12971"/>
    <n v="0"/>
    <n v="12971"/>
    <n v="0"/>
    <n v="12971"/>
    <n v="0"/>
    <n v="12971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0"/>
  </r>
  <r>
    <n v="7319"/>
    <n v="7319"/>
    <n v="0"/>
    <n v="0"/>
    <n v="7319"/>
    <n v="7319"/>
    <n v="0"/>
    <n v="0"/>
    <n v="0"/>
    <n v="0"/>
    <n v="0"/>
    <n v="0"/>
    <x v="63"/>
  </r>
  <r>
    <n v="440"/>
    <n v="440"/>
    <n v="0"/>
    <n v="0"/>
    <n v="0"/>
    <n v="0"/>
    <n v="0"/>
    <n v="0"/>
    <n v="440"/>
    <n v="440"/>
    <n v="0"/>
    <n v="0"/>
    <x v="51"/>
  </r>
  <r>
    <n v="176"/>
    <n v="176"/>
    <n v="0"/>
    <n v="0"/>
    <n v="0"/>
    <n v="0"/>
    <n v="0"/>
    <n v="0"/>
    <n v="176"/>
    <n v="176"/>
    <n v="0"/>
    <n v="0"/>
    <x v="33"/>
  </r>
  <r>
    <n v="7518"/>
    <n v="0"/>
    <n v="7518"/>
    <n v="0"/>
    <n v="0"/>
    <n v="0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35"/>
  </r>
  <r>
    <n v="519"/>
    <n v="519"/>
    <n v="0"/>
    <n v="0"/>
    <n v="0"/>
    <n v="0"/>
    <n v="0"/>
    <n v="0"/>
    <n v="519"/>
    <n v="519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131"/>
    <n v="131"/>
    <n v="0"/>
    <n v="0"/>
    <n v="0"/>
    <n v="0"/>
    <n v="0"/>
    <n v="0"/>
    <n v="0"/>
    <n v="0"/>
    <n v="0"/>
    <n v="0"/>
    <x v="41"/>
  </r>
  <r>
    <n v="5799"/>
    <n v="5799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30"/>
    <n v="3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2893"/>
    <n v="0"/>
    <n v="2893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46"/>
  </r>
  <r>
    <n v="175"/>
    <n v="175"/>
    <n v="0"/>
    <n v="0"/>
    <n v="175"/>
    <n v="175"/>
    <n v="0"/>
    <n v="0"/>
    <n v="0"/>
    <n v="0"/>
    <n v="0"/>
    <n v="0"/>
    <x v="4"/>
  </r>
  <r>
    <n v="4549"/>
    <n v="4549"/>
    <n v="0"/>
    <n v="0"/>
    <n v="0"/>
    <n v="0"/>
    <n v="0"/>
    <n v="0"/>
    <n v="4549"/>
    <n v="4549"/>
    <n v="0"/>
    <n v="0"/>
    <x v="5"/>
  </r>
  <r>
    <n v="766"/>
    <n v="766"/>
    <n v="0"/>
    <n v="0"/>
    <n v="0"/>
    <n v="0"/>
    <n v="0"/>
    <n v="0"/>
    <n v="0"/>
    <n v="0"/>
    <n v="0"/>
    <n v="0"/>
    <x v="7"/>
  </r>
  <r>
    <n v="2925"/>
    <n v="292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116"/>
    <n v="116"/>
    <n v="0"/>
    <n v="0"/>
    <n v="0"/>
    <n v="0"/>
    <n v="0"/>
    <n v="0"/>
    <n v="0"/>
    <n v="0"/>
    <n v="0"/>
    <n v="0"/>
    <x v="13"/>
  </r>
  <r>
    <n v="363"/>
    <n v="363"/>
    <n v="0"/>
    <n v="0"/>
    <n v="0"/>
    <n v="0"/>
    <n v="0"/>
    <n v="0"/>
    <n v="0"/>
    <n v="0"/>
    <n v="0"/>
    <n v="0"/>
    <x v="15"/>
  </r>
  <r>
    <n v="6050"/>
    <n v="6050"/>
    <n v="0"/>
    <n v="0"/>
    <n v="0"/>
    <n v="0"/>
    <n v="0"/>
    <n v="0"/>
    <n v="0"/>
    <n v="0"/>
    <n v="0"/>
    <n v="0"/>
    <x v="16"/>
  </r>
  <r>
    <n v="593"/>
    <n v="593"/>
    <n v="0"/>
    <n v="0"/>
    <n v="0"/>
    <n v="0"/>
    <n v="0"/>
    <n v="0"/>
    <n v="593"/>
    <n v="593"/>
    <n v="0"/>
    <n v="0"/>
    <x v="17"/>
  </r>
  <r>
    <n v="55"/>
    <n v="55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19"/>
  </r>
  <r>
    <n v="497"/>
    <n v="497"/>
    <n v="0"/>
    <n v="0"/>
    <n v="0"/>
    <n v="0"/>
    <n v="0"/>
    <n v="0"/>
    <n v="0"/>
    <n v="0"/>
    <n v="0"/>
    <n v="0"/>
    <x v="20"/>
  </r>
  <r>
    <n v="8138"/>
    <n v="8138"/>
    <n v="0"/>
    <n v="0"/>
    <n v="0"/>
    <n v="0"/>
    <n v="0"/>
    <n v="0"/>
    <n v="0"/>
    <n v="0"/>
    <n v="0"/>
    <n v="0"/>
    <x v="25"/>
  </r>
  <r>
    <n v="1326"/>
    <n v="1326"/>
    <n v="0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8"/>
  </r>
  <r>
    <n v="279"/>
    <n v="0"/>
    <n v="279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3"/>
  </r>
  <r>
    <n v="1755"/>
    <n v="1755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32"/>
    <n v="32"/>
    <n v="0"/>
    <n v="0"/>
    <x v="42"/>
  </r>
  <r>
    <n v="23"/>
    <n v="23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1"/>
  </r>
  <r>
    <n v="1659"/>
    <n v="0"/>
    <n v="1659"/>
    <n v="0"/>
    <n v="0"/>
    <n v="0"/>
    <n v="0"/>
    <n v="0"/>
    <n v="0"/>
    <n v="0"/>
    <n v="0"/>
    <n v="0"/>
    <x v="2"/>
  </r>
  <r>
    <n v="10192"/>
    <n v="10192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4"/>
  </r>
  <r>
    <n v="1044"/>
    <n v="1044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54"/>
    <n v="54"/>
    <n v="0"/>
    <n v="0"/>
    <x v="9"/>
  </r>
  <r>
    <n v="53"/>
    <n v="53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3"/>
  </r>
  <r>
    <n v="23"/>
    <n v="23"/>
    <n v="0"/>
    <n v="0"/>
    <n v="23"/>
    <n v="23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979"/>
    <n v="97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57"/>
  </r>
  <r>
    <n v="326"/>
    <n v="326"/>
    <n v="0"/>
    <n v="0"/>
    <n v="326"/>
    <n v="326"/>
    <n v="0"/>
    <n v="0"/>
    <n v="0"/>
    <n v="0"/>
    <n v="0"/>
    <n v="0"/>
    <x v="19"/>
  </r>
  <r>
    <n v="2376"/>
    <n v="2376"/>
    <n v="0"/>
    <n v="0"/>
    <n v="0"/>
    <n v="0"/>
    <n v="0"/>
    <n v="0"/>
    <n v="0"/>
    <n v="0"/>
    <n v="0"/>
    <n v="0"/>
    <x v="20"/>
  </r>
  <r>
    <n v="2672"/>
    <n v="0"/>
    <n v="2672"/>
    <n v="0"/>
    <n v="0"/>
    <n v="0"/>
    <n v="0"/>
    <n v="0"/>
    <n v="2672"/>
    <n v="0"/>
    <n v="2672"/>
    <n v="0"/>
    <x v="25"/>
  </r>
  <r>
    <n v="26"/>
    <n v="26"/>
    <n v="0"/>
    <n v="0"/>
    <n v="26"/>
    <n v="26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30"/>
  </r>
  <r>
    <n v="43689"/>
    <n v="0"/>
    <n v="43689"/>
    <n v="0"/>
    <n v="0"/>
    <n v="0"/>
    <n v="0"/>
    <n v="0"/>
    <n v="0"/>
    <n v="0"/>
    <n v="0"/>
    <n v="0"/>
    <x v="63"/>
  </r>
  <r>
    <n v="1404"/>
    <n v="1404"/>
    <n v="0"/>
    <n v="0"/>
    <n v="0"/>
    <n v="0"/>
    <n v="0"/>
    <n v="0"/>
    <n v="0"/>
    <n v="0"/>
    <n v="0"/>
    <n v="0"/>
    <x v="59"/>
  </r>
  <r>
    <n v="288"/>
    <n v="288"/>
    <n v="0"/>
    <n v="0"/>
    <n v="0"/>
    <n v="0"/>
    <n v="0"/>
    <n v="0"/>
    <n v="288"/>
    <n v="288"/>
    <n v="0"/>
    <n v="0"/>
    <x v="33"/>
  </r>
  <r>
    <n v="1231"/>
    <n v="1231"/>
    <n v="0"/>
    <n v="0"/>
    <n v="0"/>
    <n v="0"/>
    <n v="0"/>
    <n v="0"/>
    <n v="1231"/>
    <n v="1231"/>
    <n v="0"/>
    <n v="0"/>
    <x v="34"/>
  </r>
  <r>
    <n v="1460"/>
    <n v="0"/>
    <n v="1460"/>
    <n v="0"/>
    <n v="0"/>
    <n v="0"/>
    <n v="0"/>
    <n v="0"/>
    <n v="0"/>
    <n v="0"/>
    <n v="0"/>
    <n v="0"/>
    <x v="64"/>
  </r>
  <r>
    <n v="2045"/>
    <n v="2045"/>
    <n v="0"/>
    <n v="0"/>
    <n v="0"/>
    <n v="0"/>
    <n v="0"/>
    <n v="0"/>
    <n v="0"/>
    <n v="0"/>
    <n v="0"/>
    <n v="0"/>
    <x v="38"/>
  </r>
  <r>
    <n v="2771"/>
    <n v="2771"/>
    <n v="0"/>
    <n v="0"/>
    <n v="0"/>
    <n v="0"/>
    <n v="0"/>
    <n v="0"/>
    <n v="0"/>
    <n v="0"/>
    <n v="0"/>
    <n v="0"/>
    <x v="39"/>
  </r>
  <r>
    <n v="1472"/>
    <n v="1472"/>
    <n v="0"/>
    <n v="0"/>
    <n v="0"/>
    <n v="0"/>
    <n v="0"/>
    <n v="0"/>
    <n v="1472"/>
    <n v="1472"/>
    <n v="0"/>
    <n v="0"/>
    <x v="41"/>
  </r>
  <r>
    <n v="420"/>
    <n v="420"/>
    <n v="0"/>
    <n v="0"/>
    <n v="420"/>
    <n v="420"/>
    <n v="0"/>
    <n v="0"/>
    <n v="0"/>
    <n v="0"/>
    <n v="0"/>
    <n v="0"/>
    <x v="42"/>
  </r>
  <r>
    <n v="242"/>
    <n v="0"/>
    <n v="242"/>
    <n v="0"/>
    <n v="0"/>
    <n v="0"/>
    <n v="0"/>
    <n v="0"/>
    <n v="0"/>
    <n v="0"/>
    <n v="0"/>
    <n v="0"/>
    <x v="0"/>
  </r>
  <r>
    <n v="39576"/>
    <n v="0"/>
    <n v="39576"/>
    <n v="0"/>
    <n v="0"/>
    <n v="0"/>
    <n v="0"/>
    <n v="0"/>
    <n v="39576"/>
    <n v="0"/>
    <n v="39576"/>
    <n v="0"/>
    <x v="44"/>
  </r>
  <r>
    <n v="149"/>
    <n v="149"/>
    <n v="0"/>
    <n v="0"/>
    <n v="0"/>
    <n v="0"/>
    <n v="0"/>
    <n v="0"/>
    <n v="0"/>
    <n v="0"/>
    <n v="0"/>
    <n v="0"/>
    <x v="2"/>
  </r>
  <r>
    <n v="1622"/>
    <n v="1622"/>
    <n v="0"/>
    <n v="0"/>
    <n v="0"/>
    <n v="0"/>
    <n v="0"/>
    <n v="0"/>
    <n v="0"/>
    <n v="0"/>
    <n v="0"/>
    <n v="0"/>
    <x v="3"/>
  </r>
  <r>
    <n v="569"/>
    <n v="569"/>
    <n v="0"/>
    <n v="0"/>
    <n v="0"/>
    <n v="0"/>
    <n v="0"/>
    <n v="0"/>
    <n v="0"/>
    <n v="0"/>
    <n v="0"/>
    <n v="0"/>
    <x v="4"/>
  </r>
  <r>
    <n v="29"/>
    <n v="29"/>
    <n v="0"/>
    <n v="0"/>
    <n v="29"/>
    <n v="29"/>
    <n v="0"/>
    <n v="0"/>
    <n v="0"/>
    <n v="0"/>
    <n v="0"/>
    <n v="0"/>
    <x v="5"/>
  </r>
  <r>
    <n v="3199"/>
    <n v="3199"/>
    <n v="0"/>
    <n v="0"/>
    <n v="0"/>
    <n v="0"/>
    <n v="0"/>
    <n v="0"/>
    <n v="0"/>
    <n v="0"/>
    <n v="0"/>
    <n v="0"/>
    <x v="7"/>
  </r>
  <r>
    <n v="3066"/>
    <n v="3066"/>
    <n v="0"/>
    <n v="0"/>
    <n v="0"/>
    <n v="0"/>
    <n v="0"/>
    <n v="0"/>
    <n v="3066"/>
    <n v="3066"/>
    <n v="0"/>
    <n v="0"/>
    <x v="48"/>
  </r>
  <r>
    <n v="44"/>
    <n v="44"/>
    <n v="0"/>
    <n v="0"/>
    <n v="44"/>
    <n v="44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3"/>
  </r>
  <r>
    <n v="28"/>
    <n v="28"/>
    <n v="0"/>
    <n v="0"/>
    <n v="28"/>
    <n v="28"/>
    <n v="0"/>
    <n v="0"/>
    <n v="0"/>
    <n v="0"/>
    <n v="0"/>
    <n v="0"/>
    <x v="15"/>
  </r>
  <r>
    <n v="1558"/>
    <n v="1558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2763"/>
    <n v="0"/>
    <n v="2763"/>
    <n v="0"/>
    <n v="0"/>
    <n v="0"/>
    <n v="0"/>
    <n v="0"/>
    <n v="0"/>
    <n v="0"/>
    <n v="0"/>
    <n v="0"/>
    <x v="57"/>
  </r>
  <r>
    <n v="131"/>
    <n v="131"/>
    <n v="0"/>
    <n v="0"/>
    <n v="0"/>
    <n v="0"/>
    <n v="0"/>
    <n v="0"/>
    <n v="0"/>
    <n v="0"/>
    <n v="0"/>
    <n v="0"/>
    <x v="19"/>
  </r>
  <r>
    <n v="6912"/>
    <n v="6912"/>
    <n v="0"/>
    <n v="0"/>
    <n v="0"/>
    <n v="0"/>
    <n v="0"/>
    <n v="0"/>
    <n v="0"/>
    <n v="0"/>
    <n v="0"/>
    <n v="0"/>
    <x v="20"/>
  </r>
  <r>
    <n v="10008"/>
    <n v="10008"/>
    <n v="0"/>
    <n v="0"/>
    <n v="0"/>
    <n v="0"/>
    <n v="0"/>
    <n v="0"/>
    <n v="10008"/>
    <n v="10008"/>
    <n v="0"/>
    <n v="0"/>
    <x v="25"/>
  </r>
  <r>
    <n v="74"/>
    <n v="74"/>
    <n v="0"/>
    <n v="0"/>
    <n v="0"/>
    <n v="0"/>
    <n v="0"/>
    <n v="0"/>
    <n v="74"/>
    <n v="74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863"/>
    <n v="863"/>
    <n v="0"/>
    <n v="0"/>
    <n v="0"/>
    <n v="0"/>
    <n v="0"/>
    <n v="0"/>
    <n v="0"/>
    <n v="0"/>
    <n v="0"/>
    <n v="0"/>
    <x v="30"/>
  </r>
  <r>
    <n v="3189"/>
    <n v="3189"/>
    <n v="0"/>
    <n v="0"/>
    <n v="0"/>
    <n v="0"/>
    <n v="0"/>
    <n v="0"/>
    <n v="0"/>
    <n v="0"/>
    <n v="0"/>
    <n v="0"/>
    <x v="63"/>
  </r>
  <r>
    <n v="10416"/>
    <n v="10416"/>
    <n v="0"/>
    <n v="0"/>
    <n v="0"/>
    <n v="0"/>
    <n v="0"/>
    <n v="0"/>
    <n v="0"/>
    <n v="0"/>
    <n v="0"/>
    <n v="0"/>
    <x v="51"/>
  </r>
  <r>
    <n v="1379"/>
    <n v="0"/>
    <n v="1379"/>
    <n v="0"/>
    <n v="0"/>
    <n v="0"/>
    <n v="0"/>
    <n v="0"/>
    <n v="1379"/>
    <n v="0"/>
    <n v="1379"/>
    <n v="0"/>
    <x v="33"/>
  </r>
  <r>
    <n v="2"/>
    <n v="2"/>
    <n v="0"/>
    <n v="0"/>
    <n v="0"/>
    <n v="0"/>
    <n v="0"/>
    <n v="0"/>
    <n v="0"/>
    <n v="0"/>
    <n v="0"/>
    <n v="0"/>
    <x v="66"/>
  </r>
  <r>
    <n v="116"/>
    <n v="116"/>
    <n v="0"/>
    <n v="0"/>
    <n v="0"/>
    <n v="0"/>
    <n v="0"/>
    <n v="0"/>
    <n v="0"/>
    <n v="0"/>
    <n v="0"/>
    <n v="0"/>
    <x v="64"/>
  </r>
  <r>
    <n v="995"/>
    <n v="995"/>
    <n v="0"/>
    <n v="0"/>
    <n v="0"/>
    <n v="0"/>
    <n v="0"/>
    <n v="0"/>
    <n v="0"/>
    <n v="0"/>
    <n v="0"/>
    <n v="0"/>
    <x v="38"/>
  </r>
  <r>
    <n v="214"/>
    <n v="214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64"/>
    <n v="64"/>
    <n v="0"/>
    <n v="0"/>
    <x v="41"/>
  </r>
  <r>
    <n v="1840"/>
    <n v="0"/>
    <n v="1840"/>
    <n v="0"/>
    <n v="0"/>
    <n v="0"/>
    <n v="0"/>
    <n v="0"/>
    <n v="0"/>
    <n v="0"/>
    <n v="0"/>
    <n v="0"/>
    <x v="42"/>
  </r>
  <r>
    <n v="187"/>
    <n v="187"/>
    <n v="0"/>
    <n v="0"/>
    <n v="0"/>
    <n v="0"/>
    <n v="0"/>
    <n v="0"/>
    <n v="0"/>
    <n v="0"/>
    <n v="0"/>
    <n v="0"/>
    <x v="0"/>
  </r>
  <r>
    <n v="1286"/>
    <n v="1286"/>
    <n v="0"/>
    <n v="0"/>
    <n v="0"/>
    <n v="0"/>
    <n v="0"/>
    <n v="0"/>
    <n v="1286"/>
    <n v="1286"/>
    <n v="0"/>
    <n v="0"/>
    <x v="1"/>
  </r>
  <r>
    <n v="1333"/>
    <n v="1333"/>
    <n v="0"/>
    <n v="0"/>
    <n v="0"/>
    <n v="0"/>
    <n v="0"/>
    <n v="0"/>
    <n v="1333"/>
    <n v="1333"/>
    <n v="0"/>
    <n v="0"/>
    <x v="45"/>
  </r>
  <r>
    <n v="5262"/>
    <n v="0"/>
    <n v="5262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554"/>
    <n v="554"/>
    <n v="0"/>
    <n v="0"/>
    <n v="554"/>
    <n v="554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8"/>
  </r>
  <r>
    <n v="14"/>
    <n v="0"/>
    <n v="0"/>
    <n v="14"/>
    <n v="0"/>
    <n v="0"/>
    <n v="0"/>
    <n v="0"/>
    <n v="0"/>
    <n v="0"/>
    <n v="0"/>
    <n v="0"/>
    <x v="11"/>
  </r>
  <r>
    <n v="848"/>
    <n v="848"/>
    <n v="0"/>
    <n v="0"/>
    <n v="0"/>
    <n v="0"/>
    <n v="0"/>
    <n v="0"/>
    <n v="848"/>
    <n v="848"/>
    <n v="0"/>
    <n v="0"/>
    <x v="13"/>
  </r>
  <r>
    <n v="55"/>
    <n v="55"/>
    <n v="0"/>
    <n v="0"/>
    <n v="0"/>
    <n v="0"/>
    <n v="0"/>
    <n v="0"/>
    <n v="0"/>
    <n v="0"/>
    <n v="0"/>
    <n v="0"/>
    <x v="15"/>
  </r>
  <r>
    <n v="550"/>
    <n v="55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4244"/>
    <n v="424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3228"/>
    <n v="0"/>
    <n v="3228"/>
    <n v="0"/>
    <n v="0"/>
    <n v="0"/>
    <n v="0"/>
    <n v="0"/>
    <n v="3228"/>
    <n v="0"/>
    <n v="3228"/>
    <n v="0"/>
    <x v="20"/>
  </r>
  <r>
    <n v="85"/>
    <n v="8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16"/>
    <n v="116"/>
    <n v="0"/>
    <n v="0"/>
    <n v="0"/>
    <n v="0"/>
    <n v="0"/>
    <n v="0"/>
    <n v="116"/>
    <n v="116"/>
    <n v="0"/>
    <n v="0"/>
    <x v="51"/>
  </r>
  <r>
    <n v="1286"/>
    <n v="0"/>
    <n v="1286"/>
    <n v="0"/>
    <n v="0"/>
    <n v="0"/>
    <n v="0"/>
    <n v="0"/>
    <n v="1286"/>
    <n v="0"/>
    <n v="1286"/>
    <n v="0"/>
    <x v="33"/>
  </r>
  <r>
    <n v="463"/>
    <n v="463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64"/>
  </r>
  <r>
    <n v="35"/>
    <n v="35"/>
    <n v="0"/>
    <n v="0"/>
    <n v="0"/>
    <n v="0"/>
    <n v="0"/>
    <n v="0"/>
    <n v="0"/>
    <n v="0"/>
    <n v="0"/>
    <n v="0"/>
    <x v="38"/>
  </r>
  <r>
    <n v="1132"/>
    <n v="0"/>
    <n v="1132"/>
    <n v="0"/>
    <n v="0"/>
    <n v="0"/>
    <n v="0"/>
    <n v="0"/>
    <n v="0"/>
    <n v="0"/>
    <n v="0"/>
    <n v="0"/>
    <x v="39"/>
  </r>
  <r>
    <n v="227"/>
    <n v="0"/>
    <n v="227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0"/>
  </r>
  <r>
    <n v="2151"/>
    <n v="2151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697"/>
    <n v="0"/>
    <n v="697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39"/>
    <n v="39"/>
    <n v="0"/>
    <n v="0"/>
    <n v="0"/>
    <n v="0"/>
    <n v="0"/>
    <n v="0"/>
    <n v="0"/>
    <n v="0"/>
    <n v="0"/>
    <n v="0"/>
    <x v="7"/>
  </r>
  <r>
    <n v="805"/>
    <n v="805"/>
    <n v="0"/>
    <n v="0"/>
    <n v="0"/>
    <n v="0"/>
    <n v="0"/>
    <n v="0"/>
    <n v="0"/>
    <n v="0"/>
    <n v="0"/>
    <n v="0"/>
    <x v="9"/>
  </r>
  <r>
    <n v="267"/>
    <n v="267"/>
    <n v="0"/>
    <n v="0"/>
    <n v="0"/>
    <n v="0"/>
    <n v="0"/>
    <n v="0"/>
    <n v="267"/>
    <n v="267"/>
    <n v="0"/>
    <n v="0"/>
    <x v="53"/>
  </r>
  <r>
    <n v="2563"/>
    <n v="0"/>
    <n v="2563"/>
    <n v="0"/>
    <n v="0"/>
    <n v="0"/>
    <n v="0"/>
    <n v="0"/>
    <n v="0"/>
    <n v="0"/>
    <n v="0"/>
    <n v="0"/>
    <x v="13"/>
  </r>
  <r>
    <n v="220"/>
    <n v="220"/>
    <n v="0"/>
    <n v="0"/>
    <n v="0"/>
    <n v="0"/>
    <n v="0"/>
    <n v="0"/>
    <n v="0"/>
    <n v="0"/>
    <n v="0"/>
    <n v="0"/>
    <x v="15"/>
  </r>
  <r>
    <n v="17845"/>
    <n v="0"/>
    <n v="17845"/>
    <n v="0"/>
    <n v="0"/>
    <n v="0"/>
    <n v="0"/>
    <n v="0"/>
    <n v="0"/>
    <n v="0"/>
    <n v="0"/>
    <n v="0"/>
    <x v="16"/>
  </r>
  <r>
    <n v="876"/>
    <n v="876"/>
    <n v="0"/>
    <n v="0"/>
    <n v="0"/>
    <n v="0"/>
    <n v="0"/>
    <n v="0"/>
    <n v="0"/>
    <n v="0"/>
    <n v="0"/>
    <n v="0"/>
    <x v="17"/>
  </r>
  <r>
    <n v="219"/>
    <n v="219"/>
    <n v="0"/>
    <n v="0"/>
    <n v="0"/>
    <n v="0"/>
    <n v="0"/>
    <n v="0"/>
    <n v="219"/>
    <n v="219"/>
    <n v="0"/>
    <n v="0"/>
    <x v="54"/>
  </r>
  <r>
    <n v="347"/>
    <n v="347"/>
    <n v="0"/>
    <n v="0"/>
    <n v="0"/>
    <n v="0"/>
    <n v="0"/>
    <n v="0"/>
    <n v="0"/>
    <n v="0"/>
    <n v="0"/>
    <n v="0"/>
    <x v="19"/>
  </r>
  <r>
    <n v="571"/>
    <n v="571"/>
    <n v="0"/>
    <n v="0"/>
    <n v="0"/>
    <n v="0"/>
    <n v="0"/>
    <n v="0"/>
    <n v="571"/>
    <n v="571"/>
    <n v="0"/>
    <n v="0"/>
    <x v="20"/>
  </r>
  <r>
    <n v="71"/>
    <n v="7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3673"/>
    <n v="3673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31"/>
  </r>
  <r>
    <n v="8974"/>
    <n v="0"/>
    <n v="0"/>
    <n v="8974"/>
    <n v="0"/>
    <n v="0"/>
    <n v="0"/>
    <n v="0"/>
    <n v="0"/>
    <n v="0"/>
    <n v="0"/>
    <n v="0"/>
    <x v="51"/>
  </r>
  <r>
    <n v="5423"/>
    <n v="5423"/>
    <n v="0"/>
    <n v="0"/>
    <n v="0"/>
    <n v="0"/>
    <n v="0"/>
    <n v="0"/>
    <n v="0"/>
    <n v="0"/>
    <n v="0"/>
    <n v="0"/>
    <x v="33"/>
  </r>
  <r>
    <n v="2866"/>
    <n v="286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99"/>
    <n v="99"/>
    <n v="0"/>
    <n v="0"/>
    <n v="99"/>
    <n v="99"/>
    <n v="0"/>
    <n v="0"/>
    <n v="0"/>
    <n v="0"/>
    <n v="0"/>
    <n v="0"/>
    <x v="41"/>
  </r>
  <r>
    <n v="75"/>
    <n v="75"/>
    <n v="0"/>
    <n v="0"/>
    <n v="0"/>
    <n v="0"/>
    <n v="0"/>
    <n v="0"/>
    <n v="0"/>
    <n v="0"/>
    <n v="0"/>
    <n v="0"/>
    <x v="42"/>
  </r>
  <r>
    <n v="909"/>
    <n v="909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4"/>
  </r>
  <r>
    <n v="720"/>
    <n v="720"/>
    <n v="0"/>
    <n v="0"/>
    <n v="720"/>
    <n v="720"/>
    <n v="0"/>
    <n v="0"/>
    <n v="0"/>
    <n v="0"/>
    <n v="0"/>
    <n v="0"/>
    <x v="5"/>
  </r>
  <r>
    <n v="4291"/>
    <n v="4291"/>
    <n v="0"/>
    <n v="0"/>
    <n v="0"/>
    <n v="0"/>
    <n v="0"/>
    <n v="0"/>
    <n v="0"/>
    <n v="0"/>
    <n v="0"/>
    <n v="0"/>
    <x v="7"/>
  </r>
  <r>
    <n v="977"/>
    <n v="0"/>
    <n v="977"/>
    <n v="0"/>
    <n v="977"/>
    <n v="0"/>
    <n v="977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3"/>
  </r>
  <r>
    <n v="177"/>
    <n v="177"/>
    <n v="0"/>
    <n v="0"/>
    <n v="177"/>
    <n v="177"/>
    <n v="0"/>
    <n v="0"/>
    <n v="0"/>
    <n v="0"/>
    <n v="0"/>
    <n v="0"/>
    <x v="15"/>
  </r>
  <r>
    <n v="10166"/>
    <n v="10166"/>
    <n v="0"/>
    <n v="0"/>
    <n v="0"/>
    <n v="0"/>
    <n v="0"/>
    <n v="0"/>
    <n v="10166"/>
    <n v="10166"/>
    <n v="0"/>
    <n v="0"/>
    <x v="16"/>
  </r>
  <r>
    <n v="1659"/>
    <n v="1659"/>
    <n v="0"/>
    <n v="0"/>
    <n v="0"/>
    <n v="0"/>
    <n v="0"/>
    <n v="0"/>
    <n v="0"/>
    <n v="0"/>
    <n v="0"/>
    <n v="0"/>
    <x v="17"/>
  </r>
  <r>
    <n v="17"/>
    <n v="17"/>
    <n v="0"/>
    <n v="0"/>
    <n v="17"/>
    <n v="17"/>
    <n v="0"/>
    <n v="0"/>
    <n v="0"/>
    <n v="0"/>
    <n v="0"/>
    <n v="0"/>
    <x v="57"/>
  </r>
  <r>
    <n v="71"/>
    <n v="71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170"/>
    <n v="170"/>
    <n v="0"/>
    <n v="0"/>
    <x v="25"/>
  </r>
  <r>
    <n v="77"/>
    <n v="77"/>
    <n v="0"/>
    <n v="0"/>
    <n v="0"/>
    <n v="0"/>
    <n v="0"/>
    <n v="0"/>
    <n v="0"/>
    <n v="0"/>
    <n v="0"/>
    <n v="0"/>
    <x v="27"/>
  </r>
  <r>
    <n v="364"/>
    <n v="364"/>
    <n v="0"/>
    <n v="0"/>
    <n v="364"/>
    <n v="364"/>
    <n v="0"/>
    <n v="0"/>
    <n v="0"/>
    <n v="0"/>
    <n v="0"/>
    <n v="0"/>
    <x v="28"/>
  </r>
  <r>
    <n v="337"/>
    <n v="337"/>
    <n v="0"/>
    <n v="0"/>
    <n v="337"/>
    <n v="337"/>
    <n v="0"/>
    <n v="0"/>
    <n v="0"/>
    <n v="0"/>
    <n v="0"/>
    <n v="0"/>
    <x v="30"/>
  </r>
  <r>
    <n v="18575"/>
    <n v="18575"/>
    <n v="0"/>
    <n v="0"/>
    <n v="0"/>
    <n v="0"/>
    <n v="0"/>
    <n v="0"/>
    <n v="0"/>
    <n v="0"/>
    <n v="0"/>
    <n v="0"/>
    <x v="63"/>
  </r>
  <r>
    <n v="2047"/>
    <n v="0"/>
    <n v="0"/>
    <n v="2047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3"/>
  </r>
  <r>
    <n v="844"/>
    <n v="844"/>
    <n v="0"/>
    <n v="0"/>
    <n v="0"/>
    <n v="0"/>
    <n v="0"/>
    <n v="0"/>
    <n v="844"/>
    <n v="844"/>
    <n v="0"/>
    <n v="0"/>
    <x v="34"/>
  </r>
  <r>
    <n v="5675"/>
    <n v="0"/>
    <n v="5675"/>
    <n v="0"/>
    <n v="0"/>
    <n v="0"/>
    <n v="0"/>
    <n v="0"/>
    <n v="5675"/>
    <n v="0"/>
    <n v="5675"/>
    <n v="0"/>
    <x v="52"/>
  </r>
  <r>
    <n v="22"/>
    <n v="22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60"/>
  </r>
  <r>
    <n v="495"/>
    <n v="0"/>
    <n v="495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1576"/>
    <n v="1576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2800"/>
    <n v="2800"/>
    <n v="0"/>
    <n v="0"/>
    <n v="2800"/>
    <n v="2800"/>
    <n v="0"/>
    <n v="0"/>
    <n v="0"/>
    <n v="0"/>
    <n v="0"/>
    <n v="0"/>
    <x v="2"/>
  </r>
  <r>
    <n v="5513"/>
    <n v="0"/>
    <n v="5513"/>
    <n v="0"/>
    <n v="5513"/>
    <n v="0"/>
    <n v="5513"/>
    <n v="0"/>
    <n v="0"/>
    <n v="0"/>
    <n v="0"/>
    <n v="0"/>
    <x v="3"/>
  </r>
  <r>
    <n v="634"/>
    <n v="0"/>
    <n v="634"/>
    <n v="0"/>
    <n v="0"/>
    <n v="0"/>
    <n v="0"/>
    <n v="0"/>
    <n v="0"/>
    <n v="0"/>
    <n v="0"/>
    <n v="0"/>
    <x v="4"/>
  </r>
  <r>
    <n v="1307"/>
    <n v="1307"/>
    <n v="0"/>
    <n v="0"/>
    <n v="0"/>
    <n v="0"/>
    <n v="0"/>
    <n v="0"/>
    <n v="0"/>
    <n v="0"/>
    <n v="0"/>
    <n v="0"/>
    <x v="5"/>
  </r>
  <r>
    <n v="445"/>
    <n v="445"/>
    <n v="0"/>
    <n v="0"/>
    <n v="0"/>
    <n v="0"/>
    <n v="0"/>
    <n v="0"/>
    <n v="0"/>
    <n v="0"/>
    <n v="0"/>
    <n v="0"/>
    <x v="7"/>
  </r>
  <r>
    <n v="2715"/>
    <n v="2715"/>
    <n v="0"/>
    <n v="0"/>
    <n v="2715"/>
    <n v="2715"/>
    <n v="0"/>
    <n v="0"/>
    <n v="0"/>
    <n v="0"/>
    <n v="0"/>
    <n v="0"/>
    <x v="48"/>
  </r>
  <r>
    <n v="260"/>
    <n v="260"/>
    <n v="0"/>
    <n v="0"/>
    <n v="260"/>
    <n v="26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3"/>
  </r>
  <r>
    <n v="926"/>
    <n v="926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762"/>
    <n v="762"/>
    <n v="0"/>
    <n v="0"/>
    <n v="0"/>
    <n v="0"/>
    <n v="0"/>
    <n v="0"/>
    <n v="0"/>
    <n v="0"/>
    <n v="0"/>
    <n v="0"/>
    <x v="18"/>
  </r>
  <r>
    <n v="519"/>
    <n v="519"/>
    <n v="0"/>
    <n v="0"/>
    <n v="0"/>
    <n v="0"/>
    <n v="0"/>
    <n v="0"/>
    <n v="0"/>
    <n v="0"/>
    <n v="0"/>
    <n v="0"/>
    <x v="19"/>
  </r>
  <r>
    <n v="485"/>
    <n v="485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27"/>
  </r>
  <r>
    <n v="401"/>
    <n v="0"/>
    <n v="401"/>
    <n v="0"/>
    <n v="0"/>
    <n v="0"/>
    <n v="0"/>
    <n v="0"/>
    <n v="0"/>
    <n v="0"/>
    <n v="0"/>
    <n v="0"/>
    <x v="55"/>
  </r>
  <r>
    <n v="155"/>
    <n v="155"/>
    <n v="0"/>
    <n v="0"/>
    <n v="155"/>
    <n v="155"/>
    <n v="0"/>
    <n v="0"/>
    <n v="0"/>
    <n v="0"/>
    <n v="0"/>
    <n v="0"/>
    <x v="30"/>
  </r>
  <r>
    <n v="12321"/>
    <n v="12321"/>
    <n v="0"/>
    <n v="0"/>
    <n v="0"/>
    <n v="0"/>
    <n v="0"/>
    <n v="0"/>
    <n v="12321"/>
    <n v="12321"/>
    <n v="0"/>
    <n v="0"/>
    <x v="31"/>
  </r>
  <r>
    <n v="271"/>
    <n v="27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3"/>
  </r>
  <r>
    <n v="6065"/>
    <n v="6065"/>
    <n v="0"/>
    <n v="0"/>
    <n v="0"/>
    <n v="0"/>
    <n v="0"/>
    <n v="0"/>
    <n v="0"/>
    <n v="0"/>
    <n v="0"/>
    <n v="0"/>
    <x v="56"/>
  </r>
  <r>
    <n v="222"/>
    <n v="222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60"/>
    <n v="6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783"/>
    <n v="0"/>
    <n v="783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2709"/>
    <n v="12709"/>
    <n v="0"/>
    <n v="0"/>
    <n v="0"/>
    <n v="0"/>
    <n v="0"/>
    <n v="0"/>
    <n v="0"/>
    <n v="0"/>
    <n v="0"/>
    <n v="0"/>
    <x v="44"/>
  </r>
  <r>
    <n v="176"/>
    <n v="176"/>
    <n v="0"/>
    <n v="0"/>
    <n v="0"/>
    <n v="0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336"/>
    <n v="336"/>
    <n v="0"/>
    <n v="0"/>
    <x v="4"/>
  </r>
  <r>
    <n v="13772"/>
    <n v="13772"/>
    <n v="0"/>
    <n v="0"/>
    <n v="0"/>
    <n v="0"/>
    <n v="0"/>
    <n v="0"/>
    <n v="0"/>
    <n v="0"/>
    <n v="0"/>
    <n v="0"/>
    <x v="5"/>
  </r>
  <r>
    <n v="1116"/>
    <n v="111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8"/>
  </r>
  <r>
    <n v="268"/>
    <n v="268"/>
    <n v="0"/>
    <n v="0"/>
    <n v="0"/>
    <n v="0"/>
    <n v="0"/>
    <n v="0"/>
    <n v="0"/>
    <n v="0"/>
    <n v="0"/>
    <n v="0"/>
    <x v="65"/>
  </r>
  <r>
    <n v="33"/>
    <n v="33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5"/>
  </r>
  <r>
    <n v="870"/>
    <n v="870"/>
    <n v="0"/>
    <n v="0"/>
    <n v="0"/>
    <n v="0"/>
    <n v="0"/>
    <n v="0"/>
    <n v="0"/>
    <n v="0"/>
    <n v="0"/>
    <n v="0"/>
    <x v="16"/>
  </r>
  <r>
    <n v="875"/>
    <n v="875"/>
    <n v="0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54"/>
  </r>
  <r>
    <n v="364"/>
    <n v="364"/>
    <n v="0"/>
    <n v="0"/>
    <n v="0"/>
    <n v="0"/>
    <n v="0"/>
    <n v="0"/>
    <n v="0"/>
    <n v="0"/>
    <n v="0"/>
    <n v="0"/>
    <x v="19"/>
  </r>
  <r>
    <n v="936"/>
    <n v="936"/>
    <n v="0"/>
    <n v="0"/>
    <n v="0"/>
    <n v="0"/>
    <n v="0"/>
    <n v="0"/>
    <n v="0"/>
    <n v="0"/>
    <n v="0"/>
    <n v="0"/>
    <x v="20"/>
  </r>
  <r>
    <n v="2871"/>
    <n v="2871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86"/>
    <n v="86"/>
    <n v="0"/>
    <n v="0"/>
    <x v="27"/>
  </r>
  <r>
    <n v="45"/>
    <n v="45"/>
    <n v="0"/>
    <n v="0"/>
    <n v="0"/>
    <n v="0"/>
    <n v="0"/>
    <n v="0"/>
    <n v="45"/>
    <n v="45"/>
    <n v="0"/>
    <n v="0"/>
    <x v="55"/>
  </r>
  <r>
    <n v="212"/>
    <n v="212"/>
    <n v="0"/>
    <n v="0"/>
    <n v="0"/>
    <n v="0"/>
    <n v="0"/>
    <n v="0"/>
    <n v="0"/>
    <n v="0"/>
    <n v="0"/>
    <n v="0"/>
    <x v="30"/>
  </r>
  <r>
    <n v="8662"/>
    <n v="0"/>
    <n v="8662"/>
    <n v="0"/>
    <n v="0"/>
    <n v="0"/>
    <n v="0"/>
    <n v="0"/>
    <n v="8662"/>
    <n v="0"/>
    <n v="8662"/>
    <n v="0"/>
    <x v="31"/>
  </r>
  <r>
    <n v="89"/>
    <n v="89"/>
    <n v="0"/>
    <n v="0"/>
    <n v="0"/>
    <n v="0"/>
    <n v="0"/>
    <n v="0"/>
    <n v="0"/>
    <n v="0"/>
    <n v="0"/>
    <n v="0"/>
    <x v="51"/>
  </r>
  <r>
    <n v="2019"/>
    <n v="2019"/>
    <n v="0"/>
    <n v="0"/>
    <n v="0"/>
    <n v="0"/>
    <n v="0"/>
    <n v="0"/>
    <n v="2019"/>
    <n v="2019"/>
    <n v="0"/>
    <n v="0"/>
    <x v="33"/>
  </r>
  <r>
    <n v="59"/>
    <n v="59"/>
    <n v="0"/>
    <n v="0"/>
    <n v="0"/>
    <n v="0"/>
    <n v="0"/>
    <n v="0"/>
    <n v="0"/>
    <n v="0"/>
    <n v="0"/>
    <n v="0"/>
    <x v="34"/>
  </r>
  <r>
    <n v="87"/>
    <n v="87"/>
    <n v="0"/>
    <n v="0"/>
    <n v="0"/>
    <n v="0"/>
    <n v="0"/>
    <n v="0"/>
    <n v="87"/>
    <n v="87"/>
    <n v="0"/>
    <n v="0"/>
    <x v="62"/>
  </r>
  <r>
    <n v="216"/>
    <n v="216"/>
    <n v="0"/>
    <n v="0"/>
    <n v="0"/>
    <n v="0"/>
    <n v="0"/>
    <n v="0"/>
    <n v="216"/>
    <n v="216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1"/>
  </r>
  <r>
    <n v="9454"/>
    <n v="9454"/>
    <n v="0"/>
    <n v="0"/>
    <n v="9454"/>
    <n v="9454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43"/>
  </r>
  <r>
    <n v="527"/>
    <n v="0"/>
    <n v="527"/>
    <n v="0"/>
    <n v="0"/>
    <n v="0"/>
    <n v="0"/>
    <n v="0"/>
    <n v="0"/>
    <n v="0"/>
    <n v="0"/>
    <n v="0"/>
    <x v="1"/>
  </r>
  <r>
    <n v="2349"/>
    <n v="0"/>
    <n v="2349"/>
    <n v="0"/>
    <n v="2349"/>
    <n v="0"/>
    <n v="2349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689"/>
    <n v="689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7"/>
  </r>
  <r>
    <n v="893"/>
    <n v="893"/>
    <n v="0"/>
    <n v="0"/>
    <n v="0"/>
    <n v="0"/>
    <n v="0"/>
    <n v="0"/>
    <n v="893"/>
    <n v="893"/>
    <n v="0"/>
    <n v="0"/>
    <x v="9"/>
  </r>
  <r>
    <n v="106"/>
    <n v="106"/>
    <n v="0"/>
    <n v="0"/>
    <n v="0"/>
    <n v="0"/>
    <n v="0"/>
    <n v="0"/>
    <n v="0"/>
    <n v="0"/>
    <n v="0"/>
    <n v="0"/>
    <x v="11"/>
  </r>
  <r>
    <n v="218"/>
    <n v="218"/>
    <n v="0"/>
    <n v="0"/>
    <n v="0"/>
    <n v="0"/>
    <n v="0"/>
    <n v="0"/>
    <n v="0"/>
    <n v="0"/>
    <n v="0"/>
    <n v="0"/>
    <x v="13"/>
  </r>
  <r>
    <n v="328"/>
    <n v="328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1393"/>
    <n v="1393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204"/>
    <n v="204"/>
    <n v="0"/>
    <n v="0"/>
    <x v="20"/>
  </r>
  <r>
    <n v="1536"/>
    <n v="1536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2955"/>
    <n v="2955"/>
    <n v="0"/>
    <n v="0"/>
    <n v="0"/>
    <n v="0"/>
    <n v="0"/>
    <n v="0"/>
    <n v="0"/>
    <n v="0"/>
    <n v="0"/>
    <n v="0"/>
    <x v="58"/>
  </r>
  <r>
    <n v="9490"/>
    <n v="0"/>
    <n v="9490"/>
    <n v="0"/>
    <n v="0"/>
    <n v="0"/>
    <n v="0"/>
    <n v="0"/>
    <n v="0"/>
    <n v="0"/>
    <n v="0"/>
    <n v="0"/>
    <x v="63"/>
  </r>
  <r>
    <n v="2770"/>
    <n v="2770"/>
    <n v="0"/>
    <n v="0"/>
    <n v="2770"/>
    <n v="2770"/>
    <n v="0"/>
    <n v="0"/>
    <n v="0"/>
    <n v="0"/>
    <n v="0"/>
    <n v="0"/>
    <x v="59"/>
  </r>
  <r>
    <n v="667"/>
    <n v="667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34"/>
  </r>
  <r>
    <n v="9"/>
    <n v="9"/>
    <n v="0"/>
    <n v="0"/>
    <n v="0"/>
    <n v="0"/>
    <n v="0"/>
    <n v="0"/>
    <n v="0"/>
    <n v="0"/>
    <n v="0"/>
    <n v="0"/>
    <x v="64"/>
  </r>
  <r>
    <n v="2799"/>
    <n v="279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1"/>
  </r>
  <r>
    <n v="282"/>
    <n v="282"/>
    <n v="0"/>
    <n v="0"/>
    <n v="0"/>
    <n v="0"/>
    <n v="0"/>
    <n v="0"/>
    <n v="0"/>
    <n v="0"/>
    <n v="0"/>
    <n v="0"/>
    <x v="42"/>
  </r>
  <r>
    <n v="1818"/>
    <n v="0"/>
    <n v="1818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1"/>
  </r>
  <r>
    <n v="169"/>
    <n v="169"/>
    <n v="0"/>
    <n v="0"/>
    <n v="0"/>
    <n v="0"/>
    <n v="0"/>
    <n v="0"/>
    <n v="0"/>
    <n v="0"/>
    <n v="0"/>
    <n v="0"/>
    <x v="2"/>
  </r>
  <r>
    <n v="142"/>
    <n v="142"/>
    <n v="0"/>
    <n v="0"/>
    <n v="142"/>
    <n v="142"/>
    <n v="0"/>
    <n v="0"/>
    <n v="0"/>
    <n v="0"/>
    <n v="0"/>
    <n v="0"/>
    <x v="3"/>
  </r>
  <r>
    <n v="1232"/>
    <n v="1232"/>
    <n v="0"/>
    <n v="0"/>
    <n v="0"/>
    <n v="0"/>
    <n v="0"/>
    <n v="0"/>
    <n v="1232"/>
    <n v="1232"/>
    <n v="0"/>
    <n v="0"/>
    <x v="4"/>
  </r>
  <r>
    <n v="787"/>
    <n v="787"/>
    <n v="0"/>
    <n v="0"/>
    <n v="0"/>
    <n v="0"/>
    <n v="0"/>
    <n v="0"/>
    <n v="0"/>
    <n v="0"/>
    <n v="0"/>
    <n v="0"/>
    <x v="5"/>
  </r>
  <r>
    <n v="56"/>
    <n v="0"/>
    <n v="56"/>
    <n v="0"/>
    <n v="56"/>
    <n v="0"/>
    <n v="56"/>
    <n v="0"/>
    <n v="0"/>
    <n v="0"/>
    <n v="0"/>
    <n v="0"/>
    <x v="67"/>
  </r>
  <r>
    <n v="1413"/>
    <n v="1413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1050"/>
    <n v="0"/>
    <n v="1050"/>
    <n v="0"/>
    <n v="1050"/>
    <n v="0"/>
    <n v="1050"/>
    <n v="0"/>
    <n v="0"/>
    <n v="0"/>
    <n v="0"/>
    <n v="0"/>
    <x v="13"/>
  </r>
  <r>
    <n v="46"/>
    <n v="46"/>
    <n v="0"/>
    <n v="0"/>
    <n v="0"/>
    <n v="0"/>
    <n v="0"/>
    <n v="0"/>
    <n v="46"/>
    <n v="46"/>
    <n v="0"/>
    <n v="0"/>
    <x v="15"/>
  </r>
  <r>
    <n v="11135"/>
    <n v="0"/>
    <n v="11135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49"/>
  </r>
  <r>
    <n v="308"/>
    <n v="308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160"/>
    <n v="160"/>
    <n v="0"/>
    <n v="0"/>
    <n v="160"/>
    <n v="16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4994"/>
    <n v="4994"/>
    <n v="0"/>
    <n v="0"/>
    <n v="0"/>
    <n v="0"/>
    <n v="0"/>
    <n v="0"/>
    <n v="0"/>
    <n v="0"/>
    <n v="0"/>
    <n v="0"/>
    <x v="58"/>
  </r>
  <r>
    <n v="57560"/>
    <n v="57560"/>
    <n v="0"/>
    <n v="0"/>
    <n v="57560"/>
    <n v="57560"/>
    <n v="0"/>
    <n v="0"/>
    <n v="0"/>
    <n v="0"/>
    <n v="0"/>
    <n v="0"/>
    <x v="63"/>
  </r>
  <r>
    <n v="1371"/>
    <n v="1371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33"/>
  </r>
  <r>
    <n v="541"/>
    <n v="0"/>
    <n v="541"/>
    <n v="0"/>
    <n v="0"/>
    <n v="0"/>
    <n v="0"/>
    <n v="0"/>
    <n v="541"/>
    <n v="0"/>
    <n v="541"/>
    <n v="0"/>
    <x v="61"/>
  </r>
  <r>
    <n v="11"/>
    <n v="11"/>
    <n v="0"/>
    <n v="0"/>
    <n v="0"/>
    <n v="0"/>
    <n v="0"/>
    <n v="0"/>
    <n v="0"/>
    <n v="0"/>
    <n v="0"/>
    <n v="0"/>
    <x v="52"/>
  </r>
  <r>
    <n v="190"/>
    <n v="19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6"/>
    <n v="46"/>
    <n v="0"/>
    <n v="0"/>
    <n v="46"/>
    <n v="46"/>
    <n v="0"/>
    <n v="0"/>
    <n v="0"/>
    <n v="0"/>
    <n v="0"/>
    <n v="0"/>
    <x v="41"/>
  </r>
  <r>
    <n v="921"/>
    <n v="0"/>
    <n v="921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25"/>
    <n v="25"/>
    <n v="0"/>
    <n v="0"/>
    <x v="43"/>
  </r>
  <r>
    <n v="5014"/>
    <n v="5014"/>
    <n v="0"/>
    <n v="0"/>
    <n v="0"/>
    <n v="0"/>
    <n v="0"/>
    <n v="0"/>
    <n v="5014"/>
    <n v="5014"/>
    <n v="0"/>
    <n v="0"/>
    <x v="1"/>
  </r>
  <r>
    <n v="6422"/>
    <n v="0"/>
    <n v="6422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17"/>
    <n v="0"/>
    <n v="17"/>
    <n v="0"/>
    <n v="0"/>
    <n v="0"/>
    <n v="0"/>
    <n v="0"/>
    <n v="0"/>
    <n v="0"/>
    <n v="0"/>
    <n v="0"/>
    <x v="4"/>
  </r>
  <r>
    <n v="262"/>
    <n v="262"/>
    <n v="0"/>
    <n v="0"/>
    <n v="0"/>
    <n v="0"/>
    <n v="0"/>
    <n v="0"/>
    <n v="0"/>
    <n v="0"/>
    <n v="0"/>
    <n v="0"/>
    <x v="5"/>
  </r>
  <r>
    <n v="342"/>
    <n v="342"/>
    <n v="0"/>
    <n v="0"/>
    <n v="0"/>
    <n v="0"/>
    <n v="0"/>
    <n v="0"/>
    <n v="0"/>
    <n v="0"/>
    <n v="0"/>
    <n v="0"/>
    <x v="7"/>
  </r>
  <r>
    <n v="2766"/>
    <n v="2766"/>
    <n v="0"/>
    <n v="0"/>
    <n v="0"/>
    <n v="0"/>
    <n v="0"/>
    <n v="0"/>
    <n v="0"/>
    <n v="0"/>
    <n v="0"/>
    <n v="0"/>
    <x v="9"/>
  </r>
  <r>
    <n v="64"/>
    <n v="0"/>
    <n v="0"/>
    <n v="64"/>
    <n v="0"/>
    <n v="0"/>
    <n v="0"/>
    <n v="0"/>
    <n v="0"/>
    <n v="0"/>
    <n v="0"/>
    <n v="0"/>
    <x v="11"/>
  </r>
  <r>
    <n v="305"/>
    <n v="305"/>
    <n v="0"/>
    <n v="0"/>
    <n v="0"/>
    <n v="0"/>
    <n v="0"/>
    <n v="0"/>
    <n v="0"/>
    <n v="0"/>
    <n v="0"/>
    <n v="0"/>
    <x v="13"/>
  </r>
  <r>
    <n v="172"/>
    <n v="0"/>
    <n v="172"/>
    <n v="0"/>
    <n v="0"/>
    <n v="0"/>
    <n v="0"/>
    <n v="0"/>
    <n v="0"/>
    <n v="0"/>
    <n v="0"/>
    <n v="0"/>
    <x v="15"/>
  </r>
  <r>
    <n v="75"/>
    <n v="75"/>
    <n v="0"/>
    <n v="0"/>
    <n v="0"/>
    <n v="0"/>
    <n v="0"/>
    <n v="0"/>
    <n v="0"/>
    <n v="0"/>
    <n v="0"/>
    <n v="0"/>
    <x v="16"/>
  </r>
  <r>
    <n v="305"/>
    <n v="305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20"/>
  </r>
  <r>
    <n v="2551"/>
    <n v="2551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27"/>
  </r>
  <r>
    <n v="16108"/>
    <n v="0"/>
    <n v="16108"/>
    <n v="0"/>
    <n v="16108"/>
    <n v="0"/>
    <n v="16108"/>
    <n v="0"/>
    <n v="0"/>
    <n v="0"/>
    <n v="0"/>
    <n v="0"/>
    <x v="28"/>
  </r>
  <r>
    <n v="209"/>
    <n v="209"/>
    <n v="0"/>
    <n v="0"/>
    <n v="0"/>
    <n v="0"/>
    <n v="0"/>
    <n v="0"/>
    <n v="209"/>
    <n v="209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3476"/>
    <n v="0"/>
    <n v="3476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33"/>
  </r>
  <r>
    <n v="5843"/>
    <n v="0"/>
    <n v="5843"/>
    <n v="0"/>
    <n v="0"/>
    <n v="0"/>
    <n v="0"/>
    <n v="0"/>
    <n v="5843"/>
    <n v="0"/>
    <n v="5843"/>
    <n v="0"/>
    <x v="34"/>
  </r>
  <r>
    <n v="1"/>
    <n v="1"/>
    <n v="0"/>
    <n v="0"/>
    <n v="0"/>
    <n v="0"/>
    <n v="0"/>
    <n v="0"/>
    <n v="0"/>
    <n v="0"/>
    <n v="0"/>
    <n v="0"/>
    <x v="64"/>
  </r>
  <r>
    <n v="209"/>
    <n v="20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4"/>
  </r>
  <r>
    <n v="342"/>
    <n v="34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0"/>
  </r>
  <r>
    <n v="1845"/>
    <n v="1845"/>
    <n v="0"/>
    <n v="0"/>
    <n v="0"/>
    <n v="0"/>
    <n v="0"/>
    <n v="0"/>
    <n v="1845"/>
    <n v="1845"/>
    <n v="0"/>
    <n v="0"/>
    <x v="4"/>
  </r>
  <r>
    <n v="56566"/>
    <n v="0"/>
    <n v="56566"/>
    <n v="0"/>
    <n v="0"/>
    <n v="0"/>
    <n v="0"/>
    <n v="0"/>
    <n v="0"/>
    <n v="0"/>
    <n v="0"/>
    <n v="0"/>
    <x v="5"/>
  </r>
  <r>
    <n v="4301"/>
    <n v="4301"/>
    <n v="0"/>
    <n v="0"/>
    <n v="4301"/>
    <n v="4301"/>
    <n v="0"/>
    <n v="0"/>
    <n v="0"/>
    <n v="0"/>
    <n v="0"/>
    <n v="0"/>
    <x v="7"/>
  </r>
  <r>
    <n v="388"/>
    <n v="388"/>
    <n v="0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65"/>
  </r>
  <r>
    <n v="431"/>
    <n v="431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15"/>
  </r>
  <r>
    <n v="4340"/>
    <n v="4340"/>
    <n v="0"/>
    <n v="0"/>
    <n v="4340"/>
    <n v="434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49"/>
  </r>
  <r>
    <n v="1086"/>
    <n v="1086"/>
    <n v="0"/>
    <n v="0"/>
    <n v="0"/>
    <n v="0"/>
    <n v="0"/>
    <n v="0"/>
    <n v="0"/>
    <n v="0"/>
    <n v="0"/>
    <n v="0"/>
    <x v="54"/>
  </r>
  <r>
    <n v="4095"/>
    <n v="4095"/>
    <n v="0"/>
    <n v="0"/>
    <n v="0"/>
    <n v="0"/>
    <n v="0"/>
    <n v="0"/>
    <n v="0"/>
    <n v="0"/>
    <n v="0"/>
    <n v="0"/>
    <x v="19"/>
  </r>
  <r>
    <n v="2698"/>
    <n v="2698"/>
    <n v="0"/>
    <n v="0"/>
    <n v="0"/>
    <n v="0"/>
    <n v="0"/>
    <n v="0"/>
    <n v="2698"/>
    <n v="2698"/>
    <n v="0"/>
    <n v="0"/>
    <x v="20"/>
  </r>
  <r>
    <n v="83"/>
    <n v="83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27"/>
  </r>
  <r>
    <n v="6455"/>
    <n v="6455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1"/>
  </r>
  <r>
    <n v="6259"/>
    <n v="6259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1532"/>
    <n v="0"/>
    <n v="1532"/>
    <n v="0"/>
    <n v="0"/>
    <n v="0"/>
    <n v="0"/>
    <n v="0"/>
    <n v="0"/>
    <n v="0"/>
    <n v="0"/>
    <n v="0"/>
    <x v="64"/>
  </r>
  <r>
    <n v="1219"/>
    <n v="1219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60"/>
  </r>
  <r>
    <n v="175"/>
    <n v="175"/>
    <n v="0"/>
    <n v="0"/>
    <n v="0"/>
    <n v="0"/>
    <n v="0"/>
    <n v="0"/>
    <n v="0"/>
    <n v="0"/>
    <n v="0"/>
    <n v="0"/>
    <x v="41"/>
  </r>
  <r>
    <n v="143"/>
    <n v="143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561"/>
    <n v="561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474"/>
    <n v="47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132"/>
    <n v="132"/>
    <n v="0"/>
    <n v="0"/>
    <n v="0"/>
    <n v="0"/>
    <n v="0"/>
    <n v="0"/>
    <n v="0"/>
    <n v="0"/>
    <n v="0"/>
    <n v="0"/>
    <x v="7"/>
  </r>
  <r>
    <n v="2030"/>
    <n v="0"/>
    <n v="2030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65"/>
  </r>
  <r>
    <n v="4"/>
    <n v="4"/>
    <n v="0"/>
    <n v="0"/>
    <n v="4"/>
    <n v="4"/>
    <n v="0"/>
    <n v="0"/>
    <n v="0"/>
    <n v="0"/>
    <n v="0"/>
    <n v="0"/>
    <x v="13"/>
  </r>
  <r>
    <n v="797"/>
    <n v="797"/>
    <n v="0"/>
    <n v="0"/>
    <n v="0"/>
    <n v="0"/>
    <n v="0"/>
    <n v="0"/>
    <n v="0"/>
    <n v="0"/>
    <n v="0"/>
    <n v="0"/>
    <x v="15"/>
  </r>
  <r>
    <n v="3972"/>
    <n v="0"/>
    <n v="3972"/>
    <n v="0"/>
    <n v="0"/>
    <n v="0"/>
    <n v="0"/>
    <n v="0"/>
    <n v="0"/>
    <n v="0"/>
    <n v="0"/>
    <n v="0"/>
    <x v="16"/>
  </r>
  <r>
    <n v="285"/>
    <n v="28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4"/>
  </r>
  <r>
    <n v="3852"/>
    <n v="0"/>
    <n v="3852"/>
    <n v="0"/>
    <n v="0"/>
    <n v="0"/>
    <n v="0"/>
    <n v="0"/>
    <n v="0"/>
    <n v="0"/>
    <n v="0"/>
    <n v="0"/>
    <x v="19"/>
  </r>
  <r>
    <n v="26900"/>
    <n v="26900"/>
    <n v="0"/>
    <n v="0"/>
    <n v="0"/>
    <n v="0"/>
    <n v="0"/>
    <n v="0"/>
    <n v="26900"/>
    <n v="26900"/>
    <n v="0"/>
    <n v="0"/>
    <x v="20"/>
  </r>
  <r>
    <n v="18"/>
    <n v="18"/>
    <n v="0"/>
    <n v="0"/>
    <n v="0"/>
    <n v="0"/>
    <n v="0"/>
    <n v="0"/>
    <n v="0"/>
    <n v="0"/>
    <n v="0"/>
    <n v="0"/>
    <x v="25"/>
  </r>
  <r>
    <n v="159"/>
    <n v="159"/>
    <n v="0"/>
    <n v="0"/>
    <n v="0"/>
    <n v="0"/>
    <n v="0"/>
    <n v="0"/>
    <n v="0"/>
    <n v="0"/>
    <n v="0"/>
    <n v="0"/>
    <x v="27"/>
  </r>
  <r>
    <n v="139"/>
    <n v="0"/>
    <n v="139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30"/>
  </r>
  <r>
    <n v="443"/>
    <n v="443"/>
    <n v="0"/>
    <n v="0"/>
    <n v="0"/>
    <n v="0"/>
    <n v="0"/>
    <n v="0"/>
    <n v="0"/>
    <n v="0"/>
    <n v="0"/>
    <n v="0"/>
    <x v="63"/>
  </r>
  <r>
    <n v="2161"/>
    <n v="2161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33"/>
  </r>
  <r>
    <n v="446"/>
    <n v="446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38"/>
  </r>
  <r>
    <n v="328"/>
    <n v="0"/>
    <n v="328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1"/>
  </r>
  <r>
    <n v="547"/>
    <n v="547"/>
    <n v="0"/>
    <n v="0"/>
    <n v="0"/>
    <n v="0"/>
    <n v="0"/>
    <n v="0"/>
    <n v="547"/>
    <n v="547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352"/>
    <n v="352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5"/>
  </r>
  <r>
    <n v="171"/>
    <n v="171"/>
    <n v="0"/>
    <n v="0"/>
    <n v="171"/>
    <n v="171"/>
    <n v="0"/>
    <n v="0"/>
    <n v="0"/>
    <n v="0"/>
    <n v="0"/>
    <n v="0"/>
    <x v="70"/>
  </r>
  <r>
    <n v="111"/>
    <n v="11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3307"/>
    <n v="3307"/>
    <n v="0"/>
    <n v="0"/>
    <n v="0"/>
    <n v="0"/>
    <n v="0"/>
    <n v="0"/>
    <n v="0"/>
    <n v="0"/>
    <n v="0"/>
    <n v="0"/>
    <x v="7"/>
  </r>
  <r>
    <n v="199"/>
    <n v="199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65"/>
  </r>
  <r>
    <n v="59"/>
    <n v="5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311"/>
    <n v="311"/>
    <n v="0"/>
    <n v="0"/>
    <n v="0"/>
    <n v="0"/>
    <n v="0"/>
    <n v="0"/>
    <n v="0"/>
    <n v="0"/>
    <n v="0"/>
    <n v="0"/>
    <x v="16"/>
  </r>
  <r>
    <n v="300"/>
    <n v="300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9"/>
  </r>
  <r>
    <n v="14908"/>
    <n v="14908"/>
    <n v="0"/>
    <n v="0"/>
    <n v="14908"/>
    <n v="14908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5"/>
  </r>
  <r>
    <n v="65"/>
    <n v="65"/>
    <n v="0"/>
    <n v="0"/>
    <n v="65"/>
    <n v="65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28"/>
  </r>
  <r>
    <n v="213"/>
    <n v="0"/>
    <n v="213"/>
    <n v="0"/>
    <n v="0"/>
    <n v="0"/>
    <n v="0"/>
    <n v="0"/>
    <n v="0"/>
    <n v="0"/>
    <n v="0"/>
    <n v="0"/>
    <x v="30"/>
  </r>
  <r>
    <n v="35785"/>
    <n v="3578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1236"/>
    <n v="1236"/>
    <n v="0"/>
    <n v="0"/>
    <n v="0"/>
    <n v="0"/>
    <n v="0"/>
    <n v="0"/>
    <n v="0"/>
    <n v="0"/>
    <n v="0"/>
    <n v="0"/>
    <x v="33"/>
  </r>
  <r>
    <n v="368"/>
    <n v="368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9"/>
  </r>
  <r>
    <n v="259"/>
    <n v="259"/>
    <n v="0"/>
    <n v="0"/>
    <n v="0"/>
    <n v="0"/>
    <n v="0"/>
    <n v="0"/>
    <n v="0"/>
    <n v="0"/>
    <n v="0"/>
    <n v="0"/>
    <x v="41"/>
  </r>
  <r>
    <n v="3255"/>
    <n v="3255"/>
    <n v="0"/>
    <n v="0"/>
    <n v="0"/>
    <n v="0"/>
    <n v="0"/>
    <n v="0"/>
    <n v="0"/>
    <n v="0"/>
    <n v="0"/>
    <n v="0"/>
    <x v="42"/>
  </r>
  <r>
    <n v="161"/>
    <n v="161"/>
    <n v="0"/>
    <n v="0"/>
    <n v="0"/>
    <n v="0"/>
    <n v="0"/>
    <n v="0"/>
    <n v="0"/>
    <n v="0"/>
    <n v="0"/>
    <n v="0"/>
    <x v="0"/>
  </r>
  <r>
    <n v="1053"/>
    <n v="0"/>
    <n v="1053"/>
    <n v="0"/>
    <n v="0"/>
    <n v="0"/>
    <n v="0"/>
    <n v="0"/>
    <n v="0"/>
    <n v="0"/>
    <n v="0"/>
    <n v="0"/>
    <x v="1"/>
  </r>
  <r>
    <n v="2092"/>
    <n v="2092"/>
    <n v="0"/>
    <n v="0"/>
    <n v="0"/>
    <n v="0"/>
    <n v="0"/>
    <n v="0"/>
    <n v="0"/>
    <n v="0"/>
    <n v="0"/>
    <n v="0"/>
    <x v="2"/>
  </r>
  <r>
    <n v="1581"/>
    <n v="1581"/>
    <n v="0"/>
    <n v="0"/>
    <n v="0"/>
    <n v="0"/>
    <n v="0"/>
    <n v="0"/>
    <n v="1581"/>
    <n v="1581"/>
    <n v="0"/>
    <n v="0"/>
    <x v="46"/>
  </r>
  <r>
    <n v="15"/>
    <n v="15"/>
    <n v="0"/>
    <n v="0"/>
    <n v="0"/>
    <n v="0"/>
    <n v="0"/>
    <n v="0"/>
    <n v="0"/>
    <n v="0"/>
    <n v="0"/>
    <n v="0"/>
    <x v="4"/>
  </r>
  <r>
    <n v="40241"/>
    <n v="40241"/>
    <n v="0"/>
    <n v="0"/>
    <n v="0"/>
    <n v="0"/>
    <n v="0"/>
    <n v="0"/>
    <n v="0"/>
    <n v="0"/>
    <n v="0"/>
    <n v="0"/>
    <x v="5"/>
  </r>
  <r>
    <n v="523"/>
    <n v="523"/>
    <n v="0"/>
    <n v="0"/>
    <n v="0"/>
    <n v="0"/>
    <n v="0"/>
    <n v="0"/>
    <n v="0"/>
    <n v="0"/>
    <n v="0"/>
    <n v="0"/>
    <x v="7"/>
  </r>
  <r>
    <n v="34"/>
    <n v="34"/>
    <n v="0"/>
    <n v="0"/>
    <n v="34"/>
    <n v="34"/>
    <n v="0"/>
    <n v="0"/>
    <n v="0"/>
    <n v="0"/>
    <n v="0"/>
    <n v="0"/>
    <x v="9"/>
  </r>
  <r>
    <n v="5"/>
    <n v="0"/>
    <n v="5"/>
    <n v="0"/>
    <n v="5"/>
    <n v="0"/>
    <n v="5"/>
    <n v="0"/>
    <n v="0"/>
    <n v="0"/>
    <n v="0"/>
    <n v="0"/>
    <x v="65"/>
  </r>
  <r>
    <n v="79"/>
    <n v="79"/>
    <n v="0"/>
    <n v="0"/>
    <n v="0"/>
    <n v="0"/>
    <n v="0"/>
    <n v="0"/>
    <n v="0"/>
    <n v="0"/>
    <n v="0"/>
    <n v="0"/>
    <x v="13"/>
  </r>
  <r>
    <n v="668"/>
    <n v="668"/>
    <n v="0"/>
    <n v="0"/>
    <n v="0"/>
    <n v="0"/>
    <n v="0"/>
    <n v="0"/>
    <n v="0"/>
    <n v="0"/>
    <n v="0"/>
    <n v="0"/>
    <x v="15"/>
  </r>
  <r>
    <n v="199"/>
    <n v="199"/>
    <n v="0"/>
    <n v="0"/>
    <n v="199"/>
    <n v="199"/>
    <n v="0"/>
    <n v="0"/>
    <n v="0"/>
    <n v="0"/>
    <n v="0"/>
    <n v="0"/>
    <x v="16"/>
  </r>
  <r>
    <n v="2544"/>
    <n v="2544"/>
    <n v="0"/>
    <n v="0"/>
    <n v="2544"/>
    <n v="2544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5117"/>
    <n v="0"/>
    <n v="5117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5"/>
  </r>
  <r>
    <n v="422"/>
    <n v="42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3097"/>
    <n v="3097"/>
    <n v="0"/>
    <n v="0"/>
    <n v="0"/>
    <n v="0"/>
    <n v="0"/>
    <n v="0"/>
    <n v="0"/>
    <n v="0"/>
    <n v="0"/>
    <n v="0"/>
    <x v="59"/>
  </r>
  <r>
    <n v="416"/>
    <n v="41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8"/>
  </r>
  <r>
    <n v="613"/>
    <n v="613"/>
    <n v="0"/>
    <n v="0"/>
    <n v="0"/>
    <n v="0"/>
    <n v="0"/>
    <n v="0"/>
    <n v="613"/>
    <n v="613"/>
    <n v="0"/>
    <n v="0"/>
    <x v="39"/>
  </r>
  <r>
    <n v="2"/>
    <n v="2"/>
    <n v="0"/>
    <n v="0"/>
    <n v="0"/>
    <n v="0"/>
    <n v="0"/>
    <n v="0"/>
    <n v="0"/>
    <n v="0"/>
    <n v="0"/>
    <n v="0"/>
    <x v="41"/>
  </r>
  <r>
    <n v="1274"/>
    <n v="0"/>
    <n v="1274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38"/>
    <n v="38"/>
    <n v="0"/>
    <n v="0"/>
    <x v="1"/>
  </r>
  <r>
    <n v="150"/>
    <n v="150"/>
    <n v="0"/>
    <n v="0"/>
    <n v="0"/>
    <n v="0"/>
    <n v="0"/>
    <n v="0"/>
    <n v="0"/>
    <n v="0"/>
    <n v="0"/>
    <n v="0"/>
    <x v="45"/>
  </r>
  <r>
    <n v="9977"/>
    <n v="9977"/>
    <n v="0"/>
    <n v="0"/>
    <n v="0"/>
    <n v="0"/>
    <n v="0"/>
    <n v="0"/>
    <n v="0"/>
    <n v="0"/>
    <n v="0"/>
    <n v="0"/>
    <x v="3"/>
  </r>
  <r>
    <n v="678"/>
    <n v="678"/>
    <n v="0"/>
    <n v="0"/>
    <n v="0"/>
    <n v="0"/>
    <n v="0"/>
    <n v="0"/>
    <n v="0"/>
    <n v="0"/>
    <n v="0"/>
    <n v="0"/>
    <x v="4"/>
  </r>
  <r>
    <n v="713"/>
    <n v="713"/>
    <n v="0"/>
    <n v="0"/>
    <n v="0"/>
    <n v="0"/>
    <n v="0"/>
    <n v="0"/>
    <n v="0"/>
    <n v="0"/>
    <n v="0"/>
    <n v="0"/>
    <x v="5"/>
  </r>
  <r>
    <n v="2356"/>
    <n v="2356"/>
    <n v="0"/>
    <n v="0"/>
    <n v="0"/>
    <n v="0"/>
    <n v="0"/>
    <n v="0"/>
    <n v="0"/>
    <n v="0"/>
    <n v="0"/>
    <n v="0"/>
    <x v="7"/>
  </r>
  <r>
    <n v="283"/>
    <n v="283"/>
    <n v="0"/>
    <n v="0"/>
    <n v="0"/>
    <n v="0"/>
    <n v="0"/>
    <n v="0"/>
    <n v="283"/>
    <n v="283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1625"/>
    <n v="0"/>
    <n v="1625"/>
    <n v="0"/>
    <n v="1625"/>
    <n v="0"/>
    <n v="1625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15"/>
  </r>
  <r>
    <n v="4361"/>
    <n v="4361"/>
    <n v="0"/>
    <n v="0"/>
    <n v="0"/>
    <n v="0"/>
    <n v="0"/>
    <n v="0"/>
    <n v="4361"/>
    <n v="4361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18"/>
  </r>
  <r>
    <n v="226"/>
    <n v="226"/>
    <n v="0"/>
    <n v="0"/>
    <n v="0"/>
    <n v="0"/>
    <n v="0"/>
    <n v="0"/>
    <n v="0"/>
    <n v="0"/>
    <n v="0"/>
    <n v="0"/>
    <x v="19"/>
  </r>
  <r>
    <n v="353"/>
    <n v="353"/>
    <n v="0"/>
    <n v="0"/>
    <n v="0"/>
    <n v="0"/>
    <n v="0"/>
    <n v="0"/>
    <n v="0"/>
    <n v="0"/>
    <n v="0"/>
    <n v="0"/>
    <x v="20"/>
  </r>
  <r>
    <n v="72"/>
    <n v="72"/>
    <n v="0"/>
    <n v="0"/>
    <n v="0"/>
    <n v="0"/>
    <n v="0"/>
    <n v="0"/>
    <n v="0"/>
    <n v="0"/>
    <n v="0"/>
    <n v="0"/>
    <x v="25"/>
  </r>
  <r>
    <n v="1761"/>
    <n v="0"/>
    <n v="1761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55"/>
  </r>
  <r>
    <n v="2253"/>
    <n v="2253"/>
    <n v="0"/>
    <n v="0"/>
    <n v="0"/>
    <n v="0"/>
    <n v="0"/>
    <n v="0"/>
    <n v="2253"/>
    <n v="2253"/>
    <n v="0"/>
    <n v="0"/>
    <x v="30"/>
  </r>
  <r>
    <n v="270"/>
    <n v="270"/>
    <n v="0"/>
    <n v="0"/>
    <n v="0"/>
    <n v="0"/>
    <n v="0"/>
    <n v="0"/>
    <n v="0"/>
    <n v="0"/>
    <n v="0"/>
    <n v="0"/>
    <x v="63"/>
  </r>
  <r>
    <n v="19926"/>
    <n v="19926"/>
    <n v="0"/>
    <n v="0"/>
    <n v="0"/>
    <n v="0"/>
    <n v="0"/>
    <n v="0"/>
    <n v="0"/>
    <n v="0"/>
    <n v="0"/>
    <n v="0"/>
    <x v="51"/>
  </r>
  <r>
    <n v="334"/>
    <n v="334"/>
    <n v="0"/>
    <n v="0"/>
    <n v="0"/>
    <n v="0"/>
    <n v="0"/>
    <n v="0"/>
    <n v="0"/>
    <n v="0"/>
    <n v="0"/>
    <n v="0"/>
    <x v="33"/>
  </r>
  <r>
    <n v="942"/>
    <n v="942"/>
    <n v="0"/>
    <n v="0"/>
    <n v="0"/>
    <n v="0"/>
    <n v="0"/>
    <n v="0"/>
    <n v="0"/>
    <n v="0"/>
    <n v="0"/>
    <n v="0"/>
    <x v="34"/>
  </r>
  <r>
    <n v="477"/>
    <n v="477"/>
    <n v="0"/>
    <n v="0"/>
    <n v="0"/>
    <n v="0"/>
    <n v="0"/>
    <n v="0"/>
    <n v="0"/>
    <n v="0"/>
    <n v="0"/>
    <n v="0"/>
    <x v="64"/>
  </r>
  <r>
    <n v="2388"/>
    <n v="2388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60"/>
  </r>
  <r>
    <n v="340"/>
    <n v="0"/>
    <n v="340"/>
    <n v="0"/>
    <n v="0"/>
    <n v="0"/>
    <n v="0"/>
    <n v="0"/>
    <n v="0"/>
    <n v="0"/>
    <n v="0"/>
    <n v="0"/>
    <x v="41"/>
  </r>
  <r>
    <n v="1270"/>
    <n v="1270"/>
    <n v="0"/>
    <n v="0"/>
    <n v="0"/>
    <n v="0"/>
    <n v="0"/>
    <n v="0"/>
    <n v="1270"/>
    <n v="127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11"/>
    <n v="11"/>
    <n v="0"/>
    <n v="0"/>
    <n v="11"/>
    <n v="11"/>
    <n v="0"/>
    <n v="0"/>
    <n v="0"/>
    <n v="0"/>
    <n v="0"/>
    <n v="0"/>
    <x v="1"/>
  </r>
  <r>
    <n v="531"/>
    <n v="531"/>
    <n v="0"/>
    <n v="0"/>
    <n v="0"/>
    <n v="0"/>
    <n v="0"/>
    <n v="0"/>
    <n v="0"/>
    <n v="0"/>
    <n v="0"/>
    <n v="0"/>
    <x v="45"/>
  </r>
  <r>
    <n v="4529"/>
    <n v="4529"/>
    <n v="0"/>
    <n v="0"/>
    <n v="4529"/>
    <n v="4529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4"/>
  </r>
  <r>
    <n v="1914"/>
    <n v="0"/>
    <n v="1914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5135"/>
    <n v="5135"/>
    <n v="0"/>
    <n v="0"/>
    <n v="0"/>
    <n v="0"/>
    <n v="0"/>
    <n v="0"/>
    <n v="0"/>
    <n v="0"/>
    <n v="0"/>
    <n v="0"/>
    <x v="9"/>
  </r>
  <r>
    <n v="6827"/>
    <n v="0"/>
    <n v="6827"/>
    <n v="0"/>
    <n v="0"/>
    <n v="0"/>
    <n v="0"/>
    <n v="0"/>
    <n v="6827"/>
    <n v="0"/>
    <n v="6827"/>
    <n v="0"/>
    <x v="11"/>
  </r>
  <r>
    <n v="1"/>
    <n v="1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15"/>
  </r>
  <r>
    <n v="460"/>
    <n v="460"/>
    <n v="0"/>
    <n v="0"/>
    <n v="0"/>
    <n v="0"/>
    <n v="0"/>
    <n v="0"/>
    <n v="0"/>
    <n v="0"/>
    <n v="0"/>
    <n v="0"/>
    <x v="16"/>
  </r>
  <r>
    <n v="1446"/>
    <n v="1446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18"/>
  </r>
  <r>
    <n v="4878"/>
    <n v="4878"/>
    <n v="0"/>
    <n v="0"/>
    <n v="0"/>
    <n v="0"/>
    <n v="0"/>
    <n v="0"/>
    <n v="0"/>
    <n v="0"/>
    <n v="0"/>
    <n v="0"/>
    <x v="19"/>
  </r>
  <r>
    <n v="18683"/>
    <n v="18683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25"/>
  </r>
  <r>
    <n v="431"/>
    <n v="0"/>
    <n v="431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3280"/>
    <n v="3280"/>
    <n v="0"/>
    <n v="0"/>
    <n v="0"/>
    <n v="0"/>
    <n v="0"/>
    <n v="0"/>
    <n v="0"/>
    <n v="0"/>
    <n v="0"/>
    <n v="0"/>
    <x v="30"/>
  </r>
  <r>
    <n v="50233"/>
    <n v="50233"/>
    <n v="0"/>
    <n v="0"/>
    <n v="0"/>
    <n v="0"/>
    <n v="0"/>
    <n v="0"/>
    <n v="50233"/>
    <n v="50233"/>
    <n v="0"/>
    <n v="0"/>
    <x v="63"/>
  </r>
  <r>
    <n v="253"/>
    <n v="253"/>
    <n v="0"/>
    <n v="0"/>
    <n v="253"/>
    <n v="253"/>
    <n v="0"/>
    <n v="0"/>
    <n v="0"/>
    <n v="0"/>
    <n v="0"/>
    <n v="0"/>
    <x v="51"/>
  </r>
  <r>
    <n v="3504"/>
    <n v="0"/>
    <n v="3504"/>
    <n v="0"/>
    <n v="3504"/>
    <n v="0"/>
    <n v="3504"/>
    <n v="0"/>
    <n v="0"/>
    <n v="0"/>
    <n v="0"/>
    <n v="0"/>
    <x v="33"/>
  </r>
  <r>
    <n v="109"/>
    <n v="109"/>
    <n v="0"/>
    <n v="0"/>
    <n v="109"/>
    <n v="109"/>
    <n v="0"/>
    <n v="0"/>
    <n v="0"/>
    <n v="0"/>
    <n v="0"/>
    <n v="0"/>
    <x v="61"/>
  </r>
  <r>
    <n v="9322"/>
    <n v="0"/>
    <n v="9322"/>
    <n v="0"/>
    <n v="0"/>
    <n v="0"/>
    <n v="0"/>
    <n v="0"/>
    <n v="0"/>
    <n v="0"/>
    <n v="0"/>
    <n v="0"/>
    <x v="52"/>
  </r>
  <r>
    <n v="532"/>
    <n v="532"/>
    <n v="0"/>
    <n v="0"/>
    <n v="0"/>
    <n v="0"/>
    <n v="0"/>
    <n v="0"/>
    <n v="532"/>
    <n v="532"/>
    <n v="0"/>
    <n v="0"/>
    <x v="38"/>
  </r>
  <r>
    <n v="8"/>
    <n v="8"/>
    <n v="0"/>
    <n v="0"/>
    <n v="8"/>
    <n v="8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41"/>
  </r>
  <r>
    <n v="17"/>
    <n v="17"/>
    <n v="0"/>
    <n v="0"/>
    <n v="17"/>
    <n v="17"/>
    <n v="0"/>
    <n v="0"/>
    <n v="0"/>
    <n v="0"/>
    <n v="0"/>
    <n v="0"/>
    <x v="42"/>
  </r>
  <r>
    <n v="3594"/>
    <n v="0"/>
    <n v="3594"/>
    <n v="0"/>
    <n v="3594"/>
    <n v="0"/>
    <n v="3594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5"/>
  </r>
  <r>
    <n v="35247"/>
    <n v="35247"/>
    <n v="0"/>
    <n v="0"/>
    <n v="35247"/>
    <n v="35247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4"/>
  </r>
  <r>
    <n v="567"/>
    <n v="567"/>
    <n v="0"/>
    <n v="0"/>
    <n v="0"/>
    <n v="0"/>
    <n v="0"/>
    <n v="0"/>
    <n v="0"/>
    <n v="0"/>
    <n v="0"/>
    <n v="0"/>
    <x v="5"/>
  </r>
  <r>
    <n v="687"/>
    <n v="687"/>
    <n v="0"/>
    <n v="0"/>
    <n v="0"/>
    <n v="0"/>
    <n v="0"/>
    <n v="0"/>
    <n v="0"/>
    <n v="0"/>
    <n v="0"/>
    <n v="0"/>
    <x v="7"/>
  </r>
  <r>
    <n v="276"/>
    <n v="276"/>
    <n v="0"/>
    <n v="0"/>
    <n v="0"/>
    <n v="0"/>
    <n v="0"/>
    <n v="0"/>
    <n v="0"/>
    <n v="0"/>
    <n v="0"/>
    <n v="0"/>
    <x v="48"/>
  </r>
  <r>
    <n v="12831"/>
    <n v="12831"/>
    <n v="0"/>
    <n v="0"/>
    <n v="0"/>
    <n v="0"/>
    <n v="0"/>
    <n v="0"/>
    <n v="12831"/>
    <n v="12831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5"/>
  </r>
  <r>
    <n v="2690"/>
    <n v="2690"/>
    <n v="0"/>
    <n v="0"/>
    <n v="0"/>
    <n v="0"/>
    <n v="0"/>
    <n v="0"/>
    <n v="0"/>
    <n v="0"/>
    <n v="0"/>
    <n v="0"/>
    <x v="16"/>
  </r>
  <r>
    <n v="935"/>
    <n v="935"/>
    <n v="0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402"/>
    <n v="40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2346"/>
    <n v="0"/>
    <n v="2346"/>
    <n v="0"/>
    <n v="0"/>
    <n v="0"/>
    <n v="0"/>
    <n v="0"/>
    <n v="0"/>
    <n v="0"/>
    <n v="0"/>
    <n v="0"/>
    <x v="55"/>
  </r>
  <r>
    <n v="3941"/>
    <n v="0"/>
    <n v="3941"/>
    <n v="0"/>
    <n v="3941"/>
    <n v="0"/>
    <n v="3941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1"/>
  </r>
  <r>
    <n v="148"/>
    <n v="148"/>
    <n v="0"/>
    <n v="0"/>
    <n v="148"/>
    <n v="148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404"/>
    <n v="1404"/>
    <n v="0"/>
    <n v="0"/>
    <n v="1404"/>
    <n v="1404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62"/>
  </r>
  <r>
    <n v="8691"/>
    <n v="8691"/>
    <n v="0"/>
    <n v="0"/>
    <n v="0"/>
    <n v="0"/>
    <n v="0"/>
    <n v="0"/>
    <n v="8691"/>
    <n v="8691"/>
    <n v="0"/>
    <n v="0"/>
    <x v="38"/>
  </r>
  <r>
    <n v="877"/>
    <n v="0"/>
    <n v="877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42"/>
  </r>
  <r>
    <n v="263"/>
    <n v="263"/>
    <n v="0"/>
    <n v="0"/>
    <n v="0"/>
    <n v="0"/>
    <n v="0"/>
    <n v="0"/>
    <n v="0"/>
    <n v="0"/>
    <n v="0"/>
    <n v="0"/>
    <x v="0"/>
  </r>
  <r>
    <n v="33036"/>
    <n v="0"/>
    <n v="33036"/>
    <n v="0"/>
    <n v="33036"/>
    <n v="0"/>
    <n v="33036"/>
    <n v="0"/>
    <n v="0"/>
    <n v="0"/>
    <n v="0"/>
    <n v="0"/>
    <x v="44"/>
  </r>
  <r>
    <n v="1569"/>
    <n v="156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18"/>
    <n v="18"/>
    <n v="0"/>
    <n v="0"/>
    <n v="0"/>
    <n v="0"/>
    <n v="0"/>
    <n v="0"/>
    <n v="0"/>
    <n v="0"/>
    <n v="0"/>
    <n v="0"/>
    <x v="4"/>
  </r>
  <r>
    <n v="1301"/>
    <n v="1301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7"/>
  </r>
  <r>
    <n v="243"/>
    <n v="243"/>
    <n v="0"/>
    <n v="0"/>
    <n v="0"/>
    <n v="0"/>
    <n v="0"/>
    <n v="0"/>
    <n v="0"/>
    <n v="0"/>
    <n v="0"/>
    <n v="0"/>
    <x v="9"/>
  </r>
  <r>
    <n v="7341"/>
    <n v="7341"/>
    <n v="0"/>
    <n v="0"/>
    <n v="0"/>
    <n v="0"/>
    <n v="0"/>
    <n v="0"/>
    <n v="7341"/>
    <n v="7341"/>
    <n v="0"/>
    <n v="0"/>
    <x v="11"/>
  </r>
  <r>
    <n v="1437"/>
    <n v="1437"/>
    <n v="0"/>
    <n v="0"/>
    <n v="0"/>
    <n v="0"/>
    <n v="0"/>
    <n v="0"/>
    <n v="1437"/>
    <n v="1437"/>
    <n v="0"/>
    <n v="0"/>
    <x v="13"/>
  </r>
  <r>
    <n v="406"/>
    <n v="406"/>
    <n v="0"/>
    <n v="0"/>
    <n v="0"/>
    <n v="0"/>
    <n v="0"/>
    <n v="0"/>
    <n v="0"/>
    <n v="0"/>
    <n v="0"/>
    <n v="0"/>
    <x v="15"/>
  </r>
  <r>
    <n v="745"/>
    <n v="745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17"/>
  </r>
  <r>
    <n v="1067"/>
    <n v="0"/>
    <n v="1067"/>
    <n v="0"/>
    <n v="1067"/>
    <n v="0"/>
    <n v="1067"/>
    <n v="0"/>
    <n v="0"/>
    <n v="0"/>
    <n v="0"/>
    <n v="0"/>
    <x v="54"/>
  </r>
  <r>
    <n v="429"/>
    <n v="429"/>
    <n v="0"/>
    <n v="0"/>
    <n v="0"/>
    <n v="0"/>
    <n v="0"/>
    <n v="0"/>
    <n v="0"/>
    <n v="0"/>
    <n v="0"/>
    <n v="0"/>
    <x v="19"/>
  </r>
  <r>
    <n v="599"/>
    <n v="599"/>
    <n v="0"/>
    <n v="0"/>
    <n v="0"/>
    <n v="0"/>
    <n v="0"/>
    <n v="0"/>
    <n v="0"/>
    <n v="0"/>
    <n v="0"/>
    <n v="0"/>
    <x v="20"/>
  </r>
  <r>
    <n v="284"/>
    <n v="284"/>
    <n v="0"/>
    <n v="0"/>
    <n v="284"/>
    <n v="284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7"/>
  </r>
  <r>
    <n v="399"/>
    <n v="399"/>
    <n v="0"/>
    <n v="0"/>
    <n v="0"/>
    <n v="0"/>
    <n v="0"/>
    <n v="0"/>
    <n v="399"/>
    <n v="399"/>
    <n v="0"/>
    <n v="0"/>
    <x v="28"/>
  </r>
  <r>
    <n v="91"/>
    <n v="91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32"/>
  </r>
  <r>
    <n v="806"/>
    <n v="806"/>
    <n v="0"/>
    <n v="0"/>
    <n v="806"/>
    <n v="806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2"/>
  </r>
  <r>
    <n v="1389"/>
    <n v="0"/>
    <n v="1389"/>
    <n v="0"/>
    <n v="0"/>
    <n v="0"/>
    <n v="0"/>
    <n v="0"/>
    <n v="0"/>
    <n v="0"/>
    <n v="0"/>
    <n v="0"/>
    <x v="38"/>
  </r>
  <r>
    <n v="1032"/>
    <n v="1032"/>
    <n v="0"/>
    <n v="0"/>
    <n v="0"/>
    <n v="0"/>
    <n v="0"/>
    <n v="0"/>
    <n v="0"/>
    <n v="0"/>
    <n v="0"/>
    <n v="0"/>
    <x v="39"/>
  </r>
  <r>
    <n v="742"/>
    <n v="742"/>
    <n v="0"/>
    <n v="0"/>
    <n v="0"/>
    <n v="0"/>
    <n v="0"/>
    <n v="0"/>
    <n v="0"/>
    <n v="0"/>
    <n v="0"/>
    <n v="0"/>
    <x v="41"/>
  </r>
  <r>
    <n v="216"/>
    <n v="216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4079"/>
    <n v="1407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7613"/>
    <n v="7613"/>
    <n v="0"/>
    <n v="0"/>
    <n v="7613"/>
    <n v="7613"/>
    <n v="0"/>
    <n v="0"/>
    <n v="0"/>
    <n v="0"/>
    <n v="0"/>
    <n v="0"/>
    <x v="4"/>
  </r>
  <r>
    <n v="40"/>
    <n v="40"/>
    <n v="0"/>
    <n v="0"/>
    <n v="40"/>
    <n v="4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235"/>
    <n v="23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5"/>
  </r>
  <r>
    <n v="1322"/>
    <n v="1322"/>
    <n v="0"/>
    <n v="0"/>
    <n v="0"/>
    <n v="0"/>
    <n v="0"/>
    <n v="0"/>
    <n v="1322"/>
    <n v="1322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3369"/>
    <n v="0"/>
    <n v="3369"/>
    <n v="0"/>
    <n v="0"/>
    <n v="0"/>
    <n v="0"/>
    <n v="0"/>
    <n v="3369"/>
    <n v="0"/>
    <n v="3369"/>
    <n v="0"/>
    <x v="19"/>
  </r>
  <r>
    <n v="20"/>
    <n v="20"/>
    <n v="0"/>
    <n v="0"/>
    <n v="0"/>
    <n v="0"/>
    <n v="0"/>
    <n v="0"/>
    <n v="0"/>
    <n v="0"/>
    <n v="0"/>
    <n v="0"/>
    <x v="20"/>
  </r>
  <r>
    <n v="285"/>
    <n v="285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27"/>
  </r>
  <r>
    <n v="2604"/>
    <n v="2604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1"/>
  </r>
  <r>
    <n v="1157"/>
    <n v="0"/>
    <n v="1157"/>
    <n v="0"/>
    <n v="0"/>
    <n v="0"/>
    <n v="0"/>
    <n v="0"/>
    <n v="0"/>
    <n v="0"/>
    <n v="0"/>
    <n v="0"/>
    <x v="59"/>
  </r>
  <r>
    <n v="1221"/>
    <n v="0"/>
    <n v="1221"/>
    <n v="0"/>
    <n v="0"/>
    <n v="0"/>
    <n v="0"/>
    <n v="0"/>
    <n v="0"/>
    <n v="0"/>
    <n v="0"/>
    <n v="0"/>
    <x v="33"/>
  </r>
  <r>
    <n v="222"/>
    <n v="222"/>
    <n v="0"/>
    <n v="0"/>
    <n v="222"/>
    <n v="222"/>
    <n v="0"/>
    <n v="0"/>
    <n v="0"/>
    <n v="0"/>
    <n v="0"/>
    <n v="0"/>
    <x v="66"/>
  </r>
  <r>
    <n v="37"/>
    <n v="37"/>
    <n v="0"/>
    <n v="0"/>
    <n v="0"/>
    <n v="0"/>
    <n v="0"/>
    <n v="0"/>
    <n v="0"/>
    <n v="0"/>
    <n v="0"/>
    <n v="0"/>
    <x v="62"/>
  </r>
  <r>
    <n v="812"/>
    <n v="0"/>
    <n v="812"/>
    <n v="0"/>
    <n v="0"/>
    <n v="0"/>
    <n v="0"/>
    <n v="0"/>
    <n v="0"/>
    <n v="0"/>
    <n v="0"/>
    <n v="0"/>
    <x v="38"/>
  </r>
  <r>
    <n v="194"/>
    <n v="0"/>
    <n v="194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41"/>
  </r>
  <r>
    <n v="247"/>
    <n v="247"/>
    <n v="0"/>
    <n v="0"/>
    <n v="247"/>
    <n v="247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5147"/>
    <n v="0"/>
    <n v="5147"/>
    <n v="0"/>
    <n v="0"/>
    <n v="0"/>
    <n v="0"/>
    <n v="0"/>
    <n v="0"/>
    <n v="0"/>
    <n v="0"/>
    <n v="0"/>
    <x v="45"/>
  </r>
  <r>
    <n v="3168"/>
    <n v="3168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18"/>
    <n v="18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4067"/>
    <n v="0"/>
    <n v="4067"/>
    <n v="0"/>
    <n v="4067"/>
    <n v="0"/>
    <n v="4067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13"/>
  </r>
  <r>
    <n v="99"/>
    <n v="99"/>
    <n v="0"/>
    <n v="0"/>
    <n v="99"/>
    <n v="99"/>
    <n v="0"/>
    <n v="0"/>
    <n v="0"/>
    <n v="0"/>
    <n v="0"/>
    <n v="0"/>
    <x v="15"/>
  </r>
  <r>
    <n v="214"/>
    <n v="214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1076"/>
    <n v="1076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19"/>
  </r>
  <r>
    <n v="2096"/>
    <n v="0"/>
    <n v="2096"/>
    <n v="0"/>
    <n v="2096"/>
    <n v="0"/>
    <n v="2096"/>
    <n v="0"/>
    <n v="0"/>
    <n v="0"/>
    <n v="0"/>
    <n v="0"/>
    <x v="20"/>
  </r>
  <r>
    <n v="292"/>
    <n v="292"/>
    <n v="0"/>
    <n v="0"/>
    <n v="0"/>
    <n v="0"/>
    <n v="0"/>
    <n v="0"/>
    <n v="0"/>
    <n v="0"/>
    <n v="0"/>
    <n v="0"/>
    <x v="25"/>
  </r>
  <r>
    <n v="144"/>
    <n v="144"/>
    <n v="0"/>
    <n v="0"/>
    <n v="0"/>
    <n v="0"/>
    <n v="0"/>
    <n v="0"/>
    <n v="144"/>
    <n v="144"/>
    <n v="0"/>
    <n v="0"/>
    <x v="27"/>
  </r>
  <r>
    <n v="18"/>
    <n v="18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0"/>
  </r>
  <r>
    <n v="14969"/>
    <n v="14969"/>
    <n v="0"/>
    <n v="0"/>
    <n v="14969"/>
    <n v="14969"/>
    <n v="0"/>
    <n v="0"/>
    <n v="0"/>
    <n v="0"/>
    <n v="0"/>
    <n v="0"/>
    <x v="31"/>
  </r>
  <r>
    <n v="9130"/>
    <n v="0"/>
    <n v="9130"/>
    <n v="0"/>
    <n v="0"/>
    <n v="0"/>
    <n v="0"/>
    <n v="0"/>
    <n v="9130"/>
    <n v="0"/>
    <n v="9130"/>
    <n v="0"/>
    <x v="59"/>
  </r>
  <r>
    <n v="8"/>
    <n v="8"/>
    <n v="0"/>
    <n v="0"/>
    <n v="0"/>
    <n v="0"/>
    <n v="0"/>
    <n v="0"/>
    <n v="0"/>
    <n v="0"/>
    <n v="0"/>
    <n v="0"/>
    <x v="33"/>
  </r>
  <r>
    <n v="1305"/>
    <n v="1305"/>
    <n v="0"/>
    <n v="0"/>
    <n v="0"/>
    <n v="0"/>
    <n v="0"/>
    <n v="0"/>
    <n v="0"/>
    <n v="0"/>
    <n v="0"/>
    <n v="0"/>
    <x v="34"/>
  </r>
  <r>
    <n v="956"/>
    <n v="956"/>
    <n v="0"/>
    <n v="0"/>
    <n v="0"/>
    <n v="0"/>
    <n v="0"/>
    <n v="0"/>
    <n v="0"/>
    <n v="0"/>
    <n v="0"/>
    <n v="0"/>
    <x v="62"/>
  </r>
  <r>
    <n v="363"/>
    <n v="363"/>
    <n v="0"/>
    <n v="0"/>
    <n v="0"/>
    <n v="0"/>
    <n v="0"/>
    <n v="0"/>
    <n v="363"/>
    <n v="363"/>
    <n v="0"/>
    <n v="0"/>
    <x v="38"/>
  </r>
  <r>
    <n v="7"/>
    <n v="7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8"/>
    <n v="8"/>
    <n v="0"/>
    <n v="0"/>
    <x v="41"/>
  </r>
  <r>
    <n v="79"/>
    <n v="79"/>
    <n v="0"/>
    <n v="0"/>
    <n v="0"/>
    <n v="0"/>
    <n v="0"/>
    <n v="0"/>
    <n v="79"/>
    <n v="79"/>
    <n v="0"/>
    <n v="0"/>
    <x v="42"/>
  </r>
  <r>
    <n v="283"/>
    <n v="0"/>
    <n v="283"/>
    <n v="0"/>
    <n v="0"/>
    <n v="0"/>
    <n v="0"/>
    <n v="0"/>
    <n v="0"/>
    <n v="0"/>
    <n v="0"/>
    <n v="0"/>
    <x v="0"/>
  </r>
  <r>
    <n v="262"/>
    <n v="262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2"/>
  </r>
  <r>
    <n v="11498"/>
    <n v="11498"/>
    <n v="0"/>
    <n v="0"/>
    <n v="0"/>
    <n v="0"/>
    <n v="0"/>
    <n v="0"/>
    <n v="0"/>
    <n v="0"/>
    <n v="0"/>
    <n v="0"/>
    <x v="3"/>
  </r>
  <r>
    <n v="20"/>
    <n v="0"/>
    <n v="20"/>
    <n v="0"/>
    <n v="20"/>
    <n v="0"/>
    <n v="20"/>
    <n v="0"/>
    <n v="0"/>
    <n v="0"/>
    <n v="0"/>
    <n v="0"/>
    <x v="71"/>
  </r>
  <r>
    <n v="6"/>
    <n v="6"/>
    <n v="0"/>
    <n v="0"/>
    <n v="0"/>
    <n v="0"/>
    <n v="0"/>
    <n v="0"/>
    <n v="0"/>
    <n v="0"/>
    <n v="0"/>
    <n v="0"/>
    <x v="69"/>
  </r>
  <r>
    <n v="913"/>
    <n v="91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15"/>
  </r>
  <r>
    <n v="6023"/>
    <n v="6023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4"/>
  </r>
  <r>
    <n v="467"/>
    <n v="467"/>
    <n v="0"/>
    <n v="0"/>
    <n v="0"/>
    <n v="0"/>
    <n v="0"/>
    <n v="0"/>
    <n v="0"/>
    <n v="0"/>
    <n v="0"/>
    <n v="0"/>
    <x v="19"/>
  </r>
  <r>
    <n v="527"/>
    <n v="527"/>
    <n v="0"/>
    <n v="0"/>
    <n v="0"/>
    <n v="0"/>
    <n v="0"/>
    <n v="0"/>
    <n v="0"/>
    <n v="0"/>
    <n v="0"/>
    <n v="0"/>
    <x v="20"/>
  </r>
  <r>
    <n v="5068"/>
    <n v="5068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27"/>
  </r>
  <r>
    <n v="8"/>
    <n v="8"/>
    <n v="0"/>
    <n v="0"/>
    <n v="8"/>
    <n v="8"/>
    <n v="0"/>
    <n v="0"/>
    <n v="0"/>
    <n v="0"/>
    <n v="0"/>
    <n v="0"/>
    <x v="55"/>
  </r>
  <r>
    <n v="140"/>
    <n v="140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3"/>
  </r>
  <r>
    <n v="200"/>
    <n v="20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38"/>
  </r>
  <r>
    <n v="371"/>
    <n v="371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41"/>
  </r>
  <r>
    <n v="298"/>
    <n v="298"/>
    <n v="0"/>
    <n v="0"/>
    <n v="0"/>
    <n v="0"/>
    <n v="0"/>
    <n v="0"/>
    <n v="0"/>
    <n v="0"/>
    <n v="0"/>
    <n v="0"/>
    <x v="42"/>
  </r>
  <r>
    <n v="355"/>
    <n v="355"/>
    <n v="0"/>
    <n v="0"/>
    <n v="0"/>
    <n v="0"/>
    <n v="0"/>
    <n v="0"/>
    <n v="0"/>
    <n v="0"/>
    <n v="0"/>
    <n v="0"/>
    <x v="43"/>
  </r>
  <r>
    <n v="679"/>
    <n v="0"/>
    <n v="679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2710"/>
    <n v="0"/>
    <n v="2710"/>
    <n v="0"/>
    <n v="0"/>
    <n v="0"/>
    <n v="0"/>
    <n v="0"/>
    <n v="2710"/>
    <n v="0"/>
    <n v="2710"/>
    <n v="0"/>
    <x v="4"/>
  </r>
  <r>
    <n v="1185"/>
    <n v="1185"/>
    <n v="0"/>
    <n v="0"/>
    <n v="1185"/>
    <n v="1185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7"/>
  </r>
  <r>
    <n v="1065"/>
    <n v="1065"/>
    <n v="0"/>
    <n v="0"/>
    <n v="0"/>
    <n v="0"/>
    <n v="0"/>
    <n v="0"/>
    <n v="0"/>
    <n v="0"/>
    <n v="0"/>
    <n v="0"/>
    <x v="48"/>
  </r>
  <r>
    <n v="125"/>
    <n v="125"/>
    <n v="0"/>
    <n v="0"/>
    <n v="0"/>
    <n v="0"/>
    <n v="0"/>
    <n v="0"/>
    <n v="125"/>
    <n v="125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90"/>
    <n v="90"/>
    <n v="0"/>
    <n v="0"/>
    <x v="54"/>
  </r>
  <r>
    <n v="917"/>
    <n v="917"/>
    <n v="0"/>
    <n v="0"/>
    <n v="0"/>
    <n v="0"/>
    <n v="0"/>
    <n v="0"/>
    <n v="0"/>
    <n v="0"/>
    <n v="0"/>
    <n v="0"/>
    <x v="19"/>
  </r>
  <r>
    <n v="219"/>
    <n v="219"/>
    <n v="0"/>
    <n v="0"/>
    <n v="0"/>
    <n v="0"/>
    <n v="0"/>
    <n v="0"/>
    <n v="0"/>
    <n v="0"/>
    <n v="0"/>
    <n v="0"/>
    <x v="20"/>
  </r>
  <r>
    <n v="2284"/>
    <n v="0"/>
    <n v="2284"/>
    <n v="0"/>
    <n v="2284"/>
    <n v="0"/>
    <n v="2284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8"/>
  </r>
  <r>
    <n v="664"/>
    <n v="664"/>
    <n v="0"/>
    <n v="0"/>
    <n v="0"/>
    <n v="0"/>
    <n v="0"/>
    <n v="0"/>
    <n v="664"/>
    <n v="664"/>
    <n v="0"/>
    <n v="0"/>
    <x v="31"/>
  </r>
  <r>
    <n v="8745"/>
    <n v="8745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3"/>
  </r>
  <r>
    <n v="246"/>
    <n v="24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2"/>
  </r>
  <r>
    <n v="1444"/>
    <n v="1444"/>
    <n v="0"/>
    <n v="0"/>
    <n v="0"/>
    <n v="0"/>
    <n v="0"/>
    <n v="0"/>
    <n v="0"/>
    <n v="0"/>
    <n v="0"/>
    <n v="0"/>
    <x v="38"/>
  </r>
  <r>
    <n v="1465"/>
    <n v="1465"/>
    <n v="0"/>
    <n v="0"/>
    <n v="0"/>
    <n v="0"/>
    <n v="0"/>
    <n v="0"/>
    <n v="0"/>
    <n v="0"/>
    <n v="0"/>
    <n v="0"/>
    <x v="60"/>
  </r>
  <r>
    <n v="1230"/>
    <n v="0"/>
    <n v="1230"/>
    <n v="0"/>
    <n v="0"/>
    <n v="0"/>
    <n v="0"/>
    <n v="0"/>
    <n v="1230"/>
    <n v="0"/>
    <n v="1230"/>
    <n v="0"/>
    <x v="41"/>
  </r>
  <r>
    <n v="8136"/>
    <n v="8136"/>
    <n v="0"/>
    <n v="0"/>
    <n v="8136"/>
    <n v="8136"/>
    <n v="0"/>
    <n v="0"/>
    <n v="0"/>
    <n v="0"/>
    <n v="0"/>
    <n v="0"/>
    <x v="42"/>
  </r>
  <r>
    <n v="3026"/>
    <n v="3026"/>
    <n v="0"/>
    <n v="0"/>
    <n v="3026"/>
    <n v="3026"/>
    <n v="0"/>
    <n v="0"/>
    <n v="0"/>
    <n v="0"/>
    <n v="0"/>
    <n v="0"/>
    <x v="0"/>
  </r>
  <r>
    <n v="150"/>
    <n v="150"/>
    <n v="0"/>
    <n v="0"/>
    <n v="0"/>
    <n v="0"/>
    <n v="0"/>
    <n v="0"/>
    <n v="150"/>
    <n v="150"/>
    <n v="0"/>
    <n v="0"/>
    <x v="44"/>
  </r>
  <r>
    <n v="282"/>
    <n v="282"/>
    <n v="0"/>
    <n v="0"/>
    <n v="0"/>
    <n v="0"/>
    <n v="0"/>
    <n v="0"/>
    <n v="0"/>
    <n v="0"/>
    <n v="0"/>
    <n v="0"/>
    <x v="45"/>
  </r>
  <r>
    <n v="28398"/>
    <n v="0"/>
    <n v="28398"/>
    <n v="0"/>
    <n v="0"/>
    <n v="0"/>
    <n v="0"/>
    <n v="0"/>
    <n v="0"/>
    <n v="0"/>
    <n v="0"/>
    <n v="0"/>
    <x v="46"/>
  </r>
  <r>
    <n v="224"/>
    <n v="224"/>
    <n v="0"/>
    <n v="0"/>
    <n v="0"/>
    <n v="0"/>
    <n v="0"/>
    <n v="0"/>
    <n v="224"/>
    <n v="224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16"/>
    <n v="0"/>
    <n v="16"/>
    <n v="0"/>
    <n v="0"/>
    <n v="0"/>
    <n v="0"/>
    <n v="0"/>
    <n v="0"/>
    <n v="0"/>
    <n v="0"/>
    <n v="0"/>
    <x v="7"/>
  </r>
  <r>
    <n v="2546"/>
    <n v="2546"/>
    <n v="0"/>
    <n v="0"/>
    <n v="0"/>
    <n v="0"/>
    <n v="0"/>
    <n v="0"/>
    <n v="2546"/>
    <n v="2546"/>
    <n v="0"/>
    <n v="0"/>
    <x v="48"/>
  </r>
  <r>
    <n v="298"/>
    <n v="29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15"/>
  </r>
  <r>
    <n v="1735"/>
    <n v="1735"/>
    <n v="0"/>
    <n v="0"/>
    <n v="0"/>
    <n v="0"/>
    <n v="0"/>
    <n v="0"/>
    <n v="1735"/>
    <n v="1735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169"/>
    <n v="169"/>
    <n v="0"/>
    <n v="0"/>
    <x v="57"/>
  </r>
  <r>
    <n v="15406"/>
    <n v="15406"/>
    <n v="0"/>
    <n v="0"/>
    <n v="0"/>
    <n v="0"/>
    <n v="0"/>
    <n v="0"/>
    <n v="15406"/>
    <n v="15406"/>
    <n v="0"/>
    <n v="0"/>
    <x v="19"/>
  </r>
  <r>
    <n v="50"/>
    <n v="50"/>
    <n v="0"/>
    <n v="0"/>
    <n v="50"/>
    <n v="50"/>
    <n v="0"/>
    <n v="0"/>
    <n v="0"/>
    <n v="0"/>
    <n v="0"/>
    <n v="0"/>
    <x v="20"/>
  </r>
  <r>
    <n v="1125"/>
    <n v="1125"/>
    <n v="0"/>
    <n v="0"/>
    <n v="1125"/>
    <n v="1125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97"/>
    <n v="97"/>
    <n v="0"/>
    <n v="0"/>
    <x v="55"/>
  </r>
  <r>
    <n v="154"/>
    <n v="154"/>
    <n v="0"/>
    <n v="0"/>
    <n v="0"/>
    <n v="0"/>
    <n v="0"/>
    <n v="0"/>
    <n v="0"/>
    <n v="0"/>
    <n v="0"/>
    <n v="0"/>
    <x v="58"/>
  </r>
  <r>
    <n v="411"/>
    <n v="411"/>
    <n v="0"/>
    <n v="0"/>
    <n v="0"/>
    <n v="0"/>
    <n v="0"/>
    <n v="0"/>
    <n v="0"/>
    <n v="0"/>
    <n v="0"/>
    <n v="0"/>
    <x v="63"/>
  </r>
  <r>
    <n v="352"/>
    <n v="0"/>
    <n v="352"/>
    <n v="0"/>
    <n v="0"/>
    <n v="0"/>
    <n v="0"/>
    <n v="0"/>
    <n v="0"/>
    <n v="0"/>
    <n v="0"/>
    <n v="0"/>
    <x v="59"/>
  </r>
  <r>
    <n v="215"/>
    <n v="21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1584"/>
    <n v="1584"/>
    <n v="0"/>
    <n v="0"/>
    <n v="1584"/>
    <n v="1584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51"/>
    <n v="51"/>
    <n v="0"/>
    <n v="0"/>
    <x v="41"/>
  </r>
  <r>
    <n v="2134"/>
    <n v="0"/>
    <n v="2134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9810"/>
    <n v="9810"/>
    <n v="0"/>
    <n v="0"/>
    <n v="0"/>
    <n v="0"/>
    <n v="0"/>
    <n v="0"/>
    <n v="0"/>
    <n v="0"/>
    <n v="0"/>
    <n v="0"/>
    <x v="44"/>
  </r>
  <r>
    <n v="310"/>
    <n v="310"/>
    <n v="0"/>
    <n v="0"/>
    <n v="0"/>
    <n v="0"/>
    <n v="0"/>
    <n v="0"/>
    <n v="0"/>
    <n v="0"/>
    <n v="0"/>
    <n v="0"/>
    <x v="45"/>
  </r>
  <r>
    <n v="5921"/>
    <n v="0"/>
    <n v="5921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4"/>
  </r>
  <r>
    <n v="156"/>
    <n v="156"/>
    <n v="0"/>
    <n v="0"/>
    <n v="0"/>
    <n v="0"/>
    <n v="0"/>
    <n v="0"/>
    <n v="0"/>
    <n v="0"/>
    <n v="0"/>
    <n v="0"/>
    <x v="5"/>
  </r>
  <r>
    <n v="250"/>
    <n v="250"/>
    <n v="0"/>
    <n v="0"/>
    <n v="250"/>
    <n v="250"/>
    <n v="0"/>
    <n v="0"/>
    <n v="0"/>
    <n v="0"/>
    <n v="0"/>
    <n v="0"/>
    <x v="7"/>
  </r>
  <r>
    <n v="328"/>
    <n v="0"/>
    <n v="328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13"/>
  </r>
  <r>
    <n v="672"/>
    <n v="672"/>
    <n v="0"/>
    <n v="0"/>
    <n v="0"/>
    <n v="0"/>
    <n v="0"/>
    <n v="0"/>
    <n v="0"/>
    <n v="0"/>
    <n v="0"/>
    <n v="0"/>
    <x v="15"/>
  </r>
  <r>
    <n v="36942"/>
    <n v="0"/>
    <n v="36942"/>
    <n v="0"/>
    <n v="36942"/>
    <n v="0"/>
    <n v="36942"/>
    <n v="0"/>
    <n v="0"/>
    <n v="0"/>
    <n v="0"/>
    <n v="0"/>
    <x v="16"/>
  </r>
  <r>
    <n v="4427"/>
    <n v="4427"/>
    <n v="0"/>
    <n v="0"/>
    <n v="0"/>
    <n v="0"/>
    <n v="0"/>
    <n v="0"/>
    <n v="4427"/>
    <n v="4427"/>
    <n v="0"/>
    <n v="0"/>
    <x v="17"/>
  </r>
  <r>
    <n v="1977"/>
    <n v="1977"/>
    <n v="0"/>
    <n v="0"/>
    <n v="1977"/>
    <n v="1977"/>
    <n v="0"/>
    <n v="0"/>
    <n v="0"/>
    <n v="0"/>
    <n v="0"/>
    <n v="0"/>
    <x v="57"/>
  </r>
  <r>
    <n v="138"/>
    <n v="138"/>
    <n v="0"/>
    <n v="0"/>
    <n v="0"/>
    <n v="0"/>
    <n v="0"/>
    <n v="0"/>
    <n v="0"/>
    <n v="0"/>
    <n v="0"/>
    <n v="0"/>
    <x v="19"/>
  </r>
  <r>
    <n v="531"/>
    <n v="531"/>
    <n v="0"/>
    <n v="0"/>
    <n v="0"/>
    <n v="0"/>
    <n v="0"/>
    <n v="0"/>
    <n v="0"/>
    <n v="0"/>
    <n v="0"/>
    <n v="0"/>
    <x v="20"/>
  </r>
  <r>
    <n v="404"/>
    <n v="404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524"/>
    <n v="524"/>
    <n v="0"/>
    <n v="0"/>
    <n v="524"/>
    <n v="524"/>
    <n v="0"/>
    <n v="0"/>
    <n v="0"/>
    <n v="0"/>
    <n v="0"/>
    <n v="0"/>
    <x v="28"/>
  </r>
  <r>
    <n v="159"/>
    <n v="159"/>
    <n v="0"/>
    <n v="0"/>
    <n v="0"/>
    <n v="0"/>
    <n v="0"/>
    <n v="0"/>
    <n v="0"/>
    <n v="0"/>
    <n v="0"/>
    <n v="0"/>
    <x v="30"/>
  </r>
  <r>
    <n v="661"/>
    <n v="661"/>
    <n v="0"/>
    <n v="0"/>
    <n v="0"/>
    <n v="0"/>
    <n v="0"/>
    <n v="0"/>
    <n v="661"/>
    <n v="661"/>
    <n v="0"/>
    <n v="0"/>
    <x v="31"/>
  </r>
  <r>
    <n v="561"/>
    <n v="561"/>
    <n v="0"/>
    <n v="0"/>
    <n v="0"/>
    <n v="0"/>
    <n v="0"/>
    <n v="0"/>
    <n v="0"/>
    <n v="0"/>
    <n v="0"/>
    <n v="0"/>
    <x v="51"/>
  </r>
  <r>
    <n v="10161"/>
    <n v="0"/>
    <n v="10161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0"/>
    <n v="0"/>
    <n v="0"/>
    <n v="0"/>
    <x v="52"/>
  </r>
  <r>
    <n v="2529"/>
    <n v="2529"/>
    <n v="0"/>
    <n v="0"/>
    <n v="0"/>
    <n v="0"/>
    <n v="0"/>
    <n v="0"/>
    <n v="0"/>
    <n v="0"/>
    <n v="0"/>
    <n v="0"/>
    <x v="38"/>
  </r>
  <r>
    <n v="387"/>
    <n v="387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1"/>
  </r>
  <r>
    <n v="1475"/>
    <n v="0"/>
    <n v="1475"/>
    <n v="0"/>
    <n v="0"/>
    <n v="0"/>
    <n v="0"/>
    <n v="0"/>
    <n v="0"/>
    <n v="0"/>
    <n v="0"/>
    <n v="0"/>
    <x v="42"/>
  </r>
  <r>
    <n v="3403"/>
    <n v="3403"/>
    <n v="0"/>
    <n v="0"/>
    <n v="0"/>
    <n v="0"/>
    <n v="0"/>
    <n v="0"/>
    <n v="0"/>
    <n v="0"/>
    <n v="0"/>
    <n v="0"/>
    <x v="0"/>
  </r>
  <r>
    <n v="243"/>
    <n v="243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2"/>
  </r>
  <r>
    <n v="266"/>
    <n v="0"/>
    <n v="266"/>
    <n v="0"/>
    <n v="0"/>
    <n v="0"/>
    <n v="0"/>
    <n v="0"/>
    <n v="0"/>
    <n v="0"/>
    <n v="0"/>
    <n v="0"/>
    <x v="70"/>
  </r>
  <r>
    <n v="10"/>
    <n v="1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647"/>
    <n v="2647"/>
    <n v="0"/>
    <n v="0"/>
    <n v="0"/>
    <n v="0"/>
    <n v="0"/>
    <n v="0"/>
    <n v="0"/>
    <n v="0"/>
    <n v="0"/>
    <n v="0"/>
    <x v="7"/>
  </r>
  <r>
    <n v="316"/>
    <n v="316"/>
    <n v="0"/>
    <n v="0"/>
    <n v="0"/>
    <n v="0"/>
    <n v="0"/>
    <n v="0"/>
    <n v="0"/>
    <n v="0"/>
    <n v="0"/>
    <n v="0"/>
    <x v="9"/>
  </r>
  <r>
    <n v="271"/>
    <n v="271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5"/>
  </r>
  <r>
    <n v="2029"/>
    <n v="2029"/>
    <n v="0"/>
    <n v="0"/>
    <n v="0"/>
    <n v="0"/>
    <n v="0"/>
    <n v="0"/>
    <n v="0"/>
    <n v="0"/>
    <n v="0"/>
    <n v="0"/>
    <x v="16"/>
  </r>
  <r>
    <n v="3191"/>
    <n v="3191"/>
    <n v="0"/>
    <n v="0"/>
    <n v="0"/>
    <n v="0"/>
    <n v="0"/>
    <n v="0"/>
    <n v="0"/>
    <n v="0"/>
    <n v="0"/>
    <n v="0"/>
    <x v="17"/>
  </r>
  <r>
    <n v="2216"/>
    <n v="0"/>
    <n v="2216"/>
    <n v="0"/>
    <n v="0"/>
    <n v="0"/>
    <n v="0"/>
    <n v="0"/>
    <n v="0"/>
    <n v="0"/>
    <n v="0"/>
    <n v="0"/>
    <x v="18"/>
  </r>
  <r>
    <n v="1526"/>
    <n v="1526"/>
    <n v="0"/>
    <n v="0"/>
    <n v="1526"/>
    <n v="1526"/>
    <n v="0"/>
    <n v="0"/>
    <n v="0"/>
    <n v="0"/>
    <n v="0"/>
    <n v="0"/>
    <x v="19"/>
  </r>
  <r>
    <n v="358"/>
    <n v="35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7"/>
  </r>
  <r>
    <n v="2303"/>
    <n v="0"/>
    <n v="2303"/>
    <n v="0"/>
    <n v="0"/>
    <n v="0"/>
    <n v="0"/>
    <n v="0"/>
    <n v="0"/>
    <n v="0"/>
    <n v="0"/>
    <n v="0"/>
    <x v="28"/>
  </r>
  <r>
    <n v="179"/>
    <n v="179"/>
    <n v="0"/>
    <n v="0"/>
    <n v="0"/>
    <n v="0"/>
    <n v="0"/>
    <n v="0"/>
    <n v="0"/>
    <n v="0"/>
    <n v="0"/>
    <n v="0"/>
    <x v="58"/>
  </r>
  <r>
    <n v="669"/>
    <n v="669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41"/>
    <n v="41"/>
    <n v="0"/>
    <n v="0"/>
    <x v="51"/>
  </r>
  <r>
    <n v="17"/>
    <n v="17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64"/>
  </r>
  <r>
    <n v="44"/>
    <n v="44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60"/>
  </r>
  <r>
    <n v="284"/>
    <n v="284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43"/>
  </r>
  <r>
    <n v="11252"/>
    <n v="0"/>
    <n v="11252"/>
    <n v="0"/>
    <n v="0"/>
    <n v="0"/>
    <n v="0"/>
    <n v="0"/>
    <n v="0"/>
    <n v="0"/>
    <n v="0"/>
    <n v="0"/>
    <x v="44"/>
  </r>
  <r>
    <n v="2211"/>
    <n v="2211"/>
    <n v="0"/>
    <n v="0"/>
    <n v="0"/>
    <n v="0"/>
    <n v="0"/>
    <n v="0"/>
    <n v="2211"/>
    <n v="2211"/>
    <n v="0"/>
    <n v="0"/>
    <x v="45"/>
  </r>
  <r>
    <n v="68"/>
    <n v="68"/>
    <n v="0"/>
    <n v="0"/>
    <n v="68"/>
    <n v="68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4"/>
  </r>
  <r>
    <n v="900"/>
    <n v="900"/>
    <n v="0"/>
    <n v="0"/>
    <n v="900"/>
    <n v="900"/>
    <n v="0"/>
    <n v="0"/>
    <n v="0"/>
    <n v="0"/>
    <n v="0"/>
    <n v="0"/>
    <x v="5"/>
  </r>
  <r>
    <n v="2548"/>
    <n v="0"/>
    <n v="2548"/>
    <n v="0"/>
    <n v="0"/>
    <n v="0"/>
    <n v="0"/>
    <n v="0"/>
    <n v="0"/>
    <n v="0"/>
    <n v="0"/>
    <n v="0"/>
    <x v="7"/>
  </r>
  <r>
    <n v="748"/>
    <n v="0"/>
    <n v="748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5"/>
  </r>
  <r>
    <n v="8502"/>
    <n v="0"/>
    <n v="8502"/>
    <n v="0"/>
    <n v="0"/>
    <n v="0"/>
    <n v="0"/>
    <n v="0"/>
    <n v="0"/>
    <n v="0"/>
    <n v="0"/>
    <n v="0"/>
    <x v="16"/>
  </r>
  <r>
    <n v="276"/>
    <n v="27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11776"/>
    <n v="11776"/>
    <n v="0"/>
    <n v="0"/>
    <n v="11776"/>
    <n v="11776"/>
    <n v="0"/>
    <n v="0"/>
    <n v="0"/>
    <n v="0"/>
    <n v="0"/>
    <n v="0"/>
    <x v="19"/>
  </r>
  <r>
    <n v="36838"/>
    <n v="36838"/>
    <n v="0"/>
    <n v="0"/>
    <n v="0"/>
    <n v="0"/>
    <n v="0"/>
    <n v="0"/>
    <n v="0"/>
    <n v="0"/>
    <n v="0"/>
    <n v="0"/>
    <x v="20"/>
  </r>
  <r>
    <n v="19"/>
    <n v="19"/>
    <n v="0"/>
    <n v="0"/>
    <n v="19"/>
    <n v="19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7"/>
  </r>
  <r>
    <n v="1341"/>
    <n v="1341"/>
    <n v="0"/>
    <n v="0"/>
    <n v="0"/>
    <n v="0"/>
    <n v="0"/>
    <n v="0"/>
    <n v="0"/>
    <n v="0"/>
    <n v="0"/>
    <n v="0"/>
    <x v="55"/>
  </r>
  <r>
    <n v="2029"/>
    <n v="0"/>
    <n v="2029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1"/>
  </r>
  <r>
    <n v="1026"/>
    <n v="102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35"/>
    <n v="0"/>
    <n v="35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35"/>
  </r>
  <r>
    <n v="296"/>
    <n v="296"/>
    <n v="0"/>
    <n v="0"/>
    <n v="0"/>
    <n v="0"/>
    <n v="0"/>
    <n v="0"/>
    <n v="0"/>
    <n v="0"/>
    <n v="0"/>
    <n v="0"/>
    <x v="38"/>
  </r>
  <r>
    <n v="340"/>
    <n v="340"/>
    <n v="0"/>
    <n v="0"/>
    <n v="0"/>
    <n v="0"/>
    <n v="0"/>
    <n v="0"/>
    <n v="0"/>
    <n v="0"/>
    <n v="0"/>
    <n v="0"/>
    <x v="39"/>
  </r>
  <r>
    <n v="1408"/>
    <n v="1408"/>
    <n v="0"/>
    <n v="0"/>
    <n v="0"/>
    <n v="0"/>
    <n v="0"/>
    <n v="0"/>
    <n v="1408"/>
    <n v="1408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40"/>
    <n v="40"/>
    <n v="0"/>
    <n v="0"/>
    <n v="40"/>
    <n v="4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790"/>
    <n v="0"/>
    <n v="279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104"/>
    <n v="104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160"/>
    <n v="160"/>
    <n v="0"/>
    <n v="0"/>
    <x v="15"/>
  </r>
  <r>
    <n v="1277"/>
    <n v="1277"/>
    <n v="0"/>
    <n v="0"/>
    <n v="1277"/>
    <n v="1277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2178"/>
    <n v="0"/>
    <n v="2178"/>
    <n v="0"/>
    <n v="0"/>
    <n v="0"/>
    <n v="0"/>
    <n v="0"/>
    <n v="0"/>
    <n v="0"/>
    <n v="0"/>
    <n v="0"/>
    <x v="20"/>
  </r>
  <r>
    <n v="4921"/>
    <n v="4921"/>
    <n v="0"/>
    <n v="0"/>
    <n v="4921"/>
    <n v="4921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7"/>
  </r>
  <r>
    <n v="393"/>
    <n v="0"/>
    <n v="393"/>
    <n v="0"/>
    <n v="0"/>
    <n v="0"/>
    <n v="0"/>
    <n v="0"/>
    <n v="0"/>
    <n v="0"/>
    <n v="0"/>
    <n v="0"/>
    <x v="55"/>
  </r>
  <r>
    <n v="361"/>
    <n v="361"/>
    <n v="0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63"/>
  </r>
  <r>
    <n v="403"/>
    <n v="403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27"/>
    <n v="27"/>
    <n v="0"/>
    <n v="0"/>
    <x v="33"/>
  </r>
  <r>
    <n v="10144"/>
    <n v="10144"/>
    <n v="0"/>
    <n v="0"/>
    <n v="0"/>
    <n v="0"/>
    <n v="0"/>
    <n v="0"/>
    <n v="0"/>
    <n v="0"/>
    <n v="0"/>
    <n v="0"/>
    <x v="34"/>
  </r>
  <r>
    <n v="491"/>
    <n v="491"/>
    <n v="0"/>
    <n v="0"/>
    <n v="491"/>
    <n v="491"/>
    <n v="0"/>
    <n v="0"/>
    <n v="0"/>
    <n v="0"/>
    <n v="0"/>
    <n v="0"/>
    <x v="64"/>
  </r>
  <r>
    <n v="1769"/>
    <n v="0"/>
    <n v="1769"/>
    <n v="0"/>
    <n v="1769"/>
    <n v="0"/>
    <n v="1769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301"/>
    <n v="30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134"/>
    <n v="1134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"/>
  </r>
  <r>
    <n v="1116"/>
    <n v="111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7"/>
  </r>
  <r>
    <n v="14448"/>
    <n v="14448"/>
    <n v="0"/>
    <n v="0"/>
    <n v="0"/>
    <n v="0"/>
    <n v="0"/>
    <n v="0"/>
    <n v="14448"/>
    <n v="14448"/>
    <n v="0"/>
    <n v="0"/>
    <x v="9"/>
  </r>
  <r>
    <n v="22"/>
    <n v="22"/>
    <n v="0"/>
    <n v="0"/>
    <n v="0"/>
    <n v="0"/>
    <n v="0"/>
    <n v="0"/>
    <n v="22"/>
    <n v="22"/>
    <n v="0"/>
    <n v="0"/>
    <x v="53"/>
  </r>
  <r>
    <n v="1229"/>
    <n v="0"/>
    <n v="1229"/>
    <n v="0"/>
    <n v="0"/>
    <n v="0"/>
    <n v="0"/>
    <n v="0"/>
    <n v="0"/>
    <n v="0"/>
    <n v="0"/>
    <n v="0"/>
    <x v="13"/>
  </r>
  <r>
    <n v="727"/>
    <n v="727"/>
    <n v="0"/>
    <n v="0"/>
    <n v="0"/>
    <n v="0"/>
    <n v="0"/>
    <n v="0"/>
    <n v="727"/>
    <n v="727"/>
    <n v="0"/>
    <n v="0"/>
    <x v="15"/>
  </r>
  <r>
    <n v="4002"/>
    <n v="4002"/>
    <n v="0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0"/>
    <n v="0"/>
    <n v="0"/>
    <n v="0"/>
    <x v="17"/>
  </r>
  <r>
    <n v="3884"/>
    <n v="3884"/>
    <n v="0"/>
    <n v="0"/>
    <n v="0"/>
    <n v="0"/>
    <n v="0"/>
    <n v="0"/>
    <n v="3884"/>
    <n v="3884"/>
    <n v="0"/>
    <n v="0"/>
    <x v="57"/>
  </r>
  <r>
    <n v="3866"/>
    <n v="3866"/>
    <n v="0"/>
    <n v="0"/>
    <n v="0"/>
    <n v="0"/>
    <n v="0"/>
    <n v="0"/>
    <n v="0"/>
    <n v="0"/>
    <n v="0"/>
    <n v="0"/>
    <x v="19"/>
  </r>
  <r>
    <n v="253"/>
    <n v="253"/>
    <n v="0"/>
    <n v="0"/>
    <n v="0"/>
    <n v="0"/>
    <n v="0"/>
    <n v="0"/>
    <n v="0"/>
    <n v="0"/>
    <n v="0"/>
    <n v="0"/>
    <x v="20"/>
  </r>
  <r>
    <n v="462"/>
    <n v="462"/>
    <n v="0"/>
    <n v="0"/>
    <n v="0"/>
    <n v="0"/>
    <n v="0"/>
    <n v="0"/>
    <n v="0"/>
    <n v="0"/>
    <n v="0"/>
    <n v="0"/>
    <x v="25"/>
  </r>
  <r>
    <n v="773"/>
    <n v="0"/>
    <n v="773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8024"/>
    <n v="8024"/>
    <n v="0"/>
    <n v="0"/>
    <n v="0"/>
    <n v="0"/>
    <n v="0"/>
    <n v="0"/>
    <n v="0"/>
    <n v="0"/>
    <n v="0"/>
    <n v="0"/>
    <x v="30"/>
  </r>
  <r>
    <n v="12609"/>
    <n v="12609"/>
    <n v="0"/>
    <n v="0"/>
    <n v="0"/>
    <n v="0"/>
    <n v="0"/>
    <n v="0"/>
    <n v="12609"/>
    <n v="12609"/>
    <n v="0"/>
    <n v="0"/>
    <x v="31"/>
  </r>
  <r>
    <n v="11151"/>
    <n v="11151"/>
    <n v="0"/>
    <n v="0"/>
    <n v="0"/>
    <n v="0"/>
    <n v="0"/>
    <n v="0"/>
    <n v="11151"/>
    <n v="11151"/>
    <n v="0"/>
    <n v="0"/>
    <x v="51"/>
  </r>
  <r>
    <n v="19"/>
    <n v="1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61"/>
  </r>
  <r>
    <n v="2735"/>
    <n v="2735"/>
    <n v="0"/>
    <n v="0"/>
    <n v="0"/>
    <n v="0"/>
    <n v="0"/>
    <n v="0"/>
    <n v="0"/>
    <n v="0"/>
    <n v="0"/>
    <n v="0"/>
    <x v="64"/>
  </r>
  <r>
    <n v="167"/>
    <n v="167"/>
    <n v="0"/>
    <n v="0"/>
    <n v="167"/>
    <n v="167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143"/>
    <n v="1143"/>
    <n v="0"/>
    <n v="0"/>
    <n v="0"/>
    <n v="0"/>
    <n v="0"/>
    <n v="0"/>
    <n v="0"/>
    <n v="0"/>
    <n v="0"/>
    <n v="0"/>
    <x v="41"/>
  </r>
  <r>
    <n v="151"/>
    <n v="151"/>
    <n v="0"/>
    <n v="0"/>
    <n v="151"/>
    <n v="151"/>
    <n v="0"/>
    <n v="0"/>
    <n v="0"/>
    <n v="0"/>
    <n v="0"/>
    <n v="0"/>
    <x v="42"/>
  </r>
  <r>
    <n v="1244"/>
    <n v="1244"/>
    <n v="0"/>
    <n v="0"/>
    <n v="0"/>
    <n v="0"/>
    <n v="0"/>
    <n v="0"/>
    <n v="1244"/>
    <n v="1244"/>
    <n v="0"/>
    <n v="0"/>
    <x v="0"/>
  </r>
  <r>
    <n v="256"/>
    <n v="256"/>
    <n v="0"/>
    <n v="0"/>
    <n v="0"/>
    <n v="0"/>
    <n v="0"/>
    <n v="0"/>
    <n v="0"/>
    <n v="0"/>
    <n v="0"/>
    <n v="0"/>
    <x v="44"/>
  </r>
  <r>
    <n v="68"/>
    <n v="68"/>
    <n v="0"/>
    <n v="0"/>
    <n v="68"/>
    <n v="68"/>
    <n v="0"/>
    <n v="0"/>
    <n v="0"/>
    <n v="0"/>
    <n v="0"/>
    <n v="0"/>
    <x v="45"/>
  </r>
  <r>
    <n v="12394"/>
    <n v="12394"/>
    <n v="0"/>
    <n v="0"/>
    <n v="0"/>
    <n v="0"/>
    <n v="0"/>
    <n v="0"/>
    <n v="12394"/>
    <n v="12394"/>
    <n v="0"/>
    <n v="0"/>
    <x v="3"/>
  </r>
  <r>
    <n v="95"/>
    <n v="95"/>
    <n v="0"/>
    <n v="0"/>
    <n v="0"/>
    <n v="0"/>
    <n v="0"/>
    <n v="0"/>
    <n v="0"/>
    <n v="0"/>
    <n v="0"/>
    <n v="0"/>
    <x v="4"/>
  </r>
  <r>
    <n v="1300"/>
    <n v="0"/>
    <n v="130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7"/>
  </r>
  <r>
    <n v="20236"/>
    <n v="0"/>
    <n v="20236"/>
    <n v="0"/>
    <n v="0"/>
    <n v="0"/>
    <n v="0"/>
    <n v="0"/>
    <n v="20236"/>
    <n v="0"/>
    <n v="20236"/>
    <n v="0"/>
    <x v="9"/>
  </r>
  <r>
    <n v="3097"/>
    <n v="0"/>
    <n v="3097"/>
    <n v="0"/>
    <n v="0"/>
    <n v="0"/>
    <n v="0"/>
    <n v="0"/>
    <n v="3097"/>
    <n v="0"/>
    <n v="3097"/>
    <n v="0"/>
    <x v="53"/>
  </r>
  <r>
    <n v="1077"/>
    <n v="1077"/>
    <n v="0"/>
    <n v="0"/>
    <n v="0"/>
    <n v="0"/>
    <n v="0"/>
    <n v="0"/>
    <n v="1077"/>
    <n v="1077"/>
    <n v="0"/>
    <n v="0"/>
    <x v="13"/>
  </r>
  <r>
    <n v="49"/>
    <n v="49"/>
    <n v="0"/>
    <n v="0"/>
    <n v="0"/>
    <n v="0"/>
    <n v="0"/>
    <n v="0"/>
    <n v="0"/>
    <n v="0"/>
    <n v="0"/>
    <n v="0"/>
    <x v="15"/>
  </r>
  <r>
    <n v="1098"/>
    <n v="1098"/>
    <n v="0"/>
    <n v="0"/>
    <n v="0"/>
    <n v="0"/>
    <n v="0"/>
    <n v="0"/>
    <n v="0"/>
    <n v="0"/>
    <n v="0"/>
    <n v="0"/>
    <x v="16"/>
  </r>
  <r>
    <n v="211"/>
    <n v="21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964"/>
    <n v="964"/>
    <n v="0"/>
    <n v="0"/>
    <n v="0"/>
    <n v="0"/>
    <n v="0"/>
    <n v="0"/>
    <n v="0"/>
    <n v="0"/>
    <n v="0"/>
    <n v="0"/>
    <x v="19"/>
  </r>
  <r>
    <n v="404"/>
    <n v="404"/>
    <n v="0"/>
    <n v="0"/>
    <n v="0"/>
    <n v="0"/>
    <n v="0"/>
    <n v="0"/>
    <n v="0"/>
    <n v="0"/>
    <n v="0"/>
    <n v="0"/>
    <x v="20"/>
  </r>
  <r>
    <n v="322"/>
    <n v="322"/>
    <n v="0"/>
    <n v="0"/>
    <n v="0"/>
    <n v="0"/>
    <n v="0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372"/>
    <n v="372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36"/>
    <n v="136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38"/>
  </r>
  <r>
    <n v="142"/>
    <n v="142"/>
    <n v="0"/>
    <n v="0"/>
    <n v="142"/>
    <n v="142"/>
    <n v="0"/>
    <n v="0"/>
    <n v="0"/>
    <n v="0"/>
    <n v="0"/>
    <n v="0"/>
    <x v="39"/>
  </r>
  <r>
    <n v="293"/>
    <n v="293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42"/>
  </r>
  <r>
    <n v="729"/>
    <n v="729"/>
    <n v="0"/>
    <n v="0"/>
    <n v="0"/>
    <n v="0"/>
    <n v="0"/>
    <n v="0"/>
    <n v="729"/>
    <n v="729"/>
    <n v="0"/>
    <n v="0"/>
    <x v="43"/>
  </r>
  <r>
    <n v="26"/>
    <n v="26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5"/>
  </r>
  <r>
    <n v="316"/>
    <n v="316"/>
    <n v="0"/>
    <n v="0"/>
    <n v="0"/>
    <n v="0"/>
    <n v="0"/>
    <n v="0"/>
    <n v="0"/>
    <n v="0"/>
    <n v="0"/>
    <n v="0"/>
    <x v="46"/>
  </r>
  <r>
    <n v="91"/>
    <n v="91"/>
    <n v="0"/>
    <n v="0"/>
    <n v="91"/>
    <n v="91"/>
    <n v="0"/>
    <n v="0"/>
    <n v="0"/>
    <n v="0"/>
    <n v="0"/>
    <n v="0"/>
    <x v="4"/>
  </r>
  <r>
    <n v="3933"/>
    <n v="3933"/>
    <n v="0"/>
    <n v="0"/>
    <n v="0"/>
    <n v="0"/>
    <n v="0"/>
    <n v="0"/>
    <n v="3933"/>
    <n v="3933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321"/>
    <n v="321"/>
    <n v="0"/>
    <n v="0"/>
    <n v="0"/>
    <n v="0"/>
    <n v="0"/>
    <n v="0"/>
    <n v="0"/>
    <n v="0"/>
    <n v="0"/>
    <n v="0"/>
    <x v="48"/>
  </r>
  <r>
    <n v="274"/>
    <n v="274"/>
    <n v="0"/>
    <n v="0"/>
    <n v="0"/>
    <n v="0"/>
    <n v="0"/>
    <n v="0"/>
    <n v="0"/>
    <n v="0"/>
    <n v="0"/>
    <n v="0"/>
    <x v="53"/>
  </r>
  <r>
    <n v="23"/>
    <n v="23"/>
    <n v="0"/>
    <n v="0"/>
    <n v="23"/>
    <n v="23"/>
    <n v="0"/>
    <n v="0"/>
    <n v="0"/>
    <n v="0"/>
    <n v="0"/>
    <n v="0"/>
    <x v="13"/>
  </r>
  <r>
    <n v="160"/>
    <n v="160"/>
    <n v="0"/>
    <n v="0"/>
    <n v="0"/>
    <n v="0"/>
    <n v="0"/>
    <n v="0"/>
    <n v="0"/>
    <n v="0"/>
    <n v="0"/>
    <n v="0"/>
    <x v="15"/>
  </r>
  <r>
    <n v="14820"/>
    <n v="0"/>
    <n v="14820"/>
    <n v="0"/>
    <n v="14820"/>
    <n v="0"/>
    <n v="1482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4"/>
  </r>
  <r>
    <n v="260"/>
    <n v="260"/>
    <n v="0"/>
    <n v="0"/>
    <n v="260"/>
    <n v="260"/>
    <n v="0"/>
    <n v="0"/>
    <n v="0"/>
    <n v="0"/>
    <n v="0"/>
    <n v="0"/>
    <x v="19"/>
  </r>
  <r>
    <n v="7088"/>
    <n v="7088"/>
    <n v="0"/>
    <n v="0"/>
    <n v="7088"/>
    <n v="7088"/>
    <n v="0"/>
    <n v="0"/>
    <n v="0"/>
    <n v="0"/>
    <n v="0"/>
    <n v="0"/>
    <x v="20"/>
  </r>
  <r>
    <n v="5697"/>
    <n v="5697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27"/>
  </r>
  <r>
    <n v="11637"/>
    <n v="0"/>
    <n v="11637"/>
    <n v="0"/>
    <n v="0"/>
    <n v="0"/>
    <n v="0"/>
    <n v="0"/>
    <n v="0"/>
    <n v="0"/>
    <n v="0"/>
    <n v="0"/>
    <x v="28"/>
  </r>
  <r>
    <n v="6571"/>
    <n v="6571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31"/>
  </r>
  <r>
    <n v="838"/>
    <n v="83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62"/>
  </r>
  <r>
    <n v="1705"/>
    <n v="0"/>
    <n v="1705"/>
    <n v="0"/>
    <n v="0"/>
    <n v="0"/>
    <n v="0"/>
    <n v="0"/>
    <n v="0"/>
    <n v="0"/>
    <n v="0"/>
    <n v="0"/>
    <x v="38"/>
  </r>
  <r>
    <n v="950"/>
    <n v="0"/>
    <n v="95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42"/>
  </r>
  <r>
    <n v="302"/>
    <n v="302"/>
    <n v="0"/>
    <n v="0"/>
    <n v="0"/>
    <n v="0"/>
    <n v="0"/>
    <n v="0"/>
    <n v="0"/>
    <n v="0"/>
    <n v="0"/>
    <n v="0"/>
    <x v="0"/>
  </r>
  <r>
    <n v="18931"/>
    <n v="18931"/>
    <n v="0"/>
    <n v="0"/>
    <n v="0"/>
    <n v="0"/>
    <n v="0"/>
    <n v="0"/>
    <n v="18931"/>
    <n v="18931"/>
    <n v="0"/>
    <n v="0"/>
    <x v="44"/>
  </r>
  <r>
    <n v="12"/>
    <n v="12"/>
    <n v="0"/>
    <n v="0"/>
    <n v="0"/>
    <n v="0"/>
    <n v="0"/>
    <n v="0"/>
    <n v="0"/>
    <n v="0"/>
    <n v="0"/>
    <n v="0"/>
    <x v="45"/>
  </r>
  <r>
    <n v="1636"/>
    <n v="1636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2243"/>
    <n v="2243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47"/>
    <n v="47"/>
    <n v="0"/>
    <n v="0"/>
    <x v="11"/>
  </r>
  <r>
    <n v="12"/>
    <n v="12"/>
    <n v="0"/>
    <n v="0"/>
    <n v="0"/>
    <n v="0"/>
    <n v="0"/>
    <n v="0"/>
    <n v="12"/>
    <n v="12"/>
    <n v="0"/>
    <n v="0"/>
    <x v="13"/>
  </r>
  <r>
    <n v="273"/>
    <n v="273"/>
    <n v="0"/>
    <n v="0"/>
    <n v="0"/>
    <n v="0"/>
    <n v="0"/>
    <n v="0"/>
    <n v="0"/>
    <n v="0"/>
    <n v="0"/>
    <n v="0"/>
    <x v="15"/>
  </r>
  <r>
    <n v="1367"/>
    <n v="1367"/>
    <n v="0"/>
    <n v="0"/>
    <n v="0"/>
    <n v="0"/>
    <n v="0"/>
    <n v="0"/>
    <n v="0"/>
    <n v="0"/>
    <n v="0"/>
    <n v="0"/>
    <x v="16"/>
  </r>
  <r>
    <n v="6474"/>
    <n v="0"/>
    <n v="6474"/>
    <n v="0"/>
    <n v="0"/>
    <n v="0"/>
    <n v="0"/>
    <n v="0"/>
    <n v="0"/>
    <n v="0"/>
    <n v="0"/>
    <n v="0"/>
    <x v="17"/>
  </r>
  <r>
    <n v="624"/>
    <n v="624"/>
    <n v="0"/>
    <n v="0"/>
    <n v="624"/>
    <n v="624"/>
    <n v="0"/>
    <n v="0"/>
    <n v="0"/>
    <n v="0"/>
    <n v="0"/>
    <n v="0"/>
    <x v="18"/>
  </r>
  <r>
    <n v="1204"/>
    <n v="1204"/>
    <n v="0"/>
    <n v="0"/>
    <n v="0"/>
    <n v="0"/>
    <n v="0"/>
    <n v="0"/>
    <n v="1204"/>
    <n v="1204"/>
    <n v="0"/>
    <n v="0"/>
    <x v="19"/>
  </r>
  <r>
    <n v="102"/>
    <n v="10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5"/>
  </r>
  <r>
    <n v="70"/>
    <n v="70"/>
    <n v="0"/>
    <n v="0"/>
    <n v="70"/>
    <n v="70"/>
    <n v="0"/>
    <n v="0"/>
    <n v="0"/>
    <n v="0"/>
    <n v="0"/>
    <n v="0"/>
    <x v="27"/>
  </r>
  <r>
    <n v="2147"/>
    <n v="2147"/>
    <n v="0"/>
    <n v="0"/>
    <n v="0"/>
    <n v="0"/>
    <n v="0"/>
    <n v="0"/>
    <n v="0"/>
    <n v="0"/>
    <n v="0"/>
    <n v="0"/>
    <x v="55"/>
  </r>
  <r>
    <n v="435"/>
    <n v="435"/>
    <n v="0"/>
    <n v="0"/>
    <n v="0"/>
    <n v="0"/>
    <n v="0"/>
    <n v="0"/>
    <n v="0"/>
    <n v="0"/>
    <n v="0"/>
    <n v="0"/>
    <x v="30"/>
  </r>
  <r>
    <n v="8019"/>
    <n v="8019"/>
    <n v="0"/>
    <n v="0"/>
    <n v="0"/>
    <n v="0"/>
    <n v="0"/>
    <n v="0"/>
    <n v="8019"/>
    <n v="8019"/>
    <n v="0"/>
    <n v="0"/>
    <x v="63"/>
  </r>
  <r>
    <n v="149"/>
    <n v="149"/>
    <n v="0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176"/>
    <n v="0"/>
    <n v="176"/>
    <n v="0"/>
    <n v="0"/>
    <n v="0"/>
    <n v="0"/>
    <n v="0"/>
    <n v="0"/>
    <n v="0"/>
    <n v="0"/>
    <n v="0"/>
    <x v="35"/>
  </r>
  <r>
    <n v="241"/>
    <n v="241"/>
    <n v="0"/>
    <n v="0"/>
    <n v="0"/>
    <n v="0"/>
    <n v="0"/>
    <n v="0"/>
    <n v="0"/>
    <n v="0"/>
    <n v="0"/>
    <n v="0"/>
    <x v="38"/>
  </r>
  <r>
    <n v="238"/>
    <n v="238"/>
    <n v="0"/>
    <n v="0"/>
    <n v="0"/>
    <n v="0"/>
    <n v="0"/>
    <n v="0"/>
    <n v="238"/>
    <n v="238"/>
    <n v="0"/>
    <n v="0"/>
    <x v="60"/>
  </r>
  <r>
    <n v="30"/>
    <n v="30"/>
    <n v="0"/>
    <n v="0"/>
    <n v="0"/>
    <n v="0"/>
    <n v="0"/>
    <n v="0"/>
    <n v="0"/>
    <n v="0"/>
    <n v="0"/>
    <n v="0"/>
    <x v="41"/>
  </r>
  <r>
    <n v="1151"/>
    <n v="1151"/>
    <n v="0"/>
    <n v="0"/>
    <n v="0"/>
    <n v="0"/>
    <n v="0"/>
    <n v="0"/>
    <n v="0"/>
    <n v="0"/>
    <n v="0"/>
    <n v="0"/>
    <x v="42"/>
  </r>
  <r>
    <n v="17053"/>
    <n v="17053"/>
    <n v="0"/>
    <n v="0"/>
    <n v="0"/>
    <n v="0"/>
    <n v="0"/>
    <n v="0"/>
    <n v="17053"/>
    <n v="17053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65"/>
    <n v="465"/>
    <n v="0"/>
    <n v="0"/>
    <n v="465"/>
    <n v="465"/>
    <n v="0"/>
    <n v="0"/>
    <n v="0"/>
    <n v="0"/>
    <n v="0"/>
    <n v="0"/>
    <x v="2"/>
  </r>
  <r>
    <n v="10815"/>
    <n v="0"/>
    <n v="10815"/>
    <n v="0"/>
    <n v="0"/>
    <n v="0"/>
    <n v="0"/>
    <n v="0"/>
    <n v="0"/>
    <n v="0"/>
    <n v="0"/>
    <n v="0"/>
    <x v="3"/>
  </r>
  <r>
    <n v="165"/>
    <n v="16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63"/>
    <n v="363"/>
    <n v="0"/>
    <n v="0"/>
    <n v="363"/>
    <n v="363"/>
    <n v="0"/>
    <n v="0"/>
    <n v="0"/>
    <n v="0"/>
    <n v="0"/>
    <n v="0"/>
    <x v="7"/>
  </r>
  <r>
    <n v="1223"/>
    <n v="1223"/>
    <n v="0"/>
    <n v="0"/>
    <n v="0"/>
    <n v="0"/>
    <n v="0"/>
    <n v="0"/>
    <n v="0"/>
    <n v="0"/>
    <n v="0"/>
    <n v="0"/>
    <x v="48"/>
  </r>
  <r>
    <n v="1609"/>
    <n v="160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0"/>
    <n v="0"/>
    <n v="0"/>
    <n v="0"/>
    <x v="15"/>
  </r>
  <r>
    <n v="34723"/>
    <n v="0"/>
    <n v="34723"/>
    <n v="0"/>
    <n v="0"/>
    <n v="0"/>
    <n v="0"/>
    <n v="0"/>
    <n v="0"/>
    <n v="0"/>
    <n v="0"/>
    <n v="0"/>
    <x v="16"/>
  </r>
  <r>
    <n v="4566"/>
    <n v="4566"/>
    <n v="0"/>
    <n v="0"/>
    <n v="0"/>
    <n v="0"/>
    <n v="0"/>
    <n v="0"/>
    <n v="4566"/>
    <n v="4566"/>
    <n v="0"/>
    <n v="0"/>
    <x v="17"/>
  </r>
  <r>
    <n v="126"/>
    <n v="0"/>
    <n v="126"/>
    <n v="0"/>
    <n v="0"/>
    <n v="0"/>
    <n v="0"/>
    <n v="0"/>
    <n v="0"/>
    <n v="0"/>
    <n v="0"/>
    <n v="0"/>
    <x v="50"/>
  </r>
  <r>
    <n v="120"/>
    <n v="120"/>
    <n v="0"/>
    <n v="0"/>
    <n v="0"/>
    <n v="0"/>
    <n v="0"/>
    <n v="0"/>
    <n v="0"/>
    <n v="0"/>
    <n v="0"/>
    <n v="0"/>
    <x v="19"/>
  </r>
  <r>
    <n v="7298"/>
    <n v="729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8"/>
  </r>
  <r>
    <n v="2856"/>
    <n v="0"/>
    <n v="2856"/>
    <n v="0"/>
    <n v="0"/>
    <n v="0"/>
    <n v="0"/>
    <n v="0"/>
    <n v="0"/>
    <n v="0"/>
    <n v="0"/>
    <n v="0"/>
    <x v="30"/>
  </r>
  <r>
    <n v="27960"/>
    <n v="27960"/>
    <n v="0"/>
    <n v="0"/>
    <n v="0"/>
    <n v="0"/>
    <n v="0"/>
    <n v="0"/>
    <n v="27960"/>
    <n v="27960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1226"/>
    <n v="0"/>
    <n v="1226"/>
    <n v="0"/>
    <n v="0"/>
    <n v="0"/>
    <n v="0"/>
    <n v="0"/>
    <n v="0"/>
    <n v="0"/>
    <n v="0"/>
    <n v="0"/>
    <x v="33"/>
  </r>
  <r>
    <n v="782"/>
    <n v="782"/>
    <n v="0"/>
    <n v="0"/>
    <n v="0"/>
    <n v="0"/>
    <n v="0"/>
    <n v="0"/>
    <n v="782"/>
    <n v="782"/>
    <n v="0"/>
    <n v="0"/>
    <x v="56"/>
  </r>
  <r>
    <n v="836"/>
    <n v="0"/>
    <n v="836"/>
    <n v="0"/>
    <n v="836"/>
    <n v="0"/>
    <n v="836"/>
    <n v="0"/>
    <n v="0"/>
    <n v="0"/>
    <n v="0"/>
    <n v="0"/>
    <x v="64"/>
  </r>
  <r>
    <n v="1580"/>
    <n v="1580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41"/>
  </r>
  <r>
    <n v="126"/>
    <n v="12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58"/>
    <n v="258"/>
    <n v="0"/>
    <n v="0"/>
    <n v="0"/>
    <n v="0"/>
    <n v="0"/>
    <n v="0"/>
    <n v="258"/>
    <n v="258"/>
    <n v="0"/>
    <n v="0"/>
    <x v="1"/>
  </r>
  <r>
    <n v="12"/>
    <n v="12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3"/>
  </r>
  <r>
    <n v="606"/>
    <n v="606"/>
    <n v="0"/>
    <n v="0"/>
    <n v="606"/>
    <n v="606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5"/>
  </r>
  <r>
    <n v="1142"/>
    <n v="1142"/>
    <n v="0"/>
    <n v="0"/>
    <n v="0"/>
    <n v="0"/>
    <n v="0"/>
    <n v="0"/>
    <n v="0"/>
    <n v="0"/>
    <n v="0"/>
    <n v="0"/>
    <x v="7"/>
  </r>
  <r>
    <n v="1916"/>
    <n v="0"/>
    <n v="1916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136"/>
    <n v="136"/>
    <n v="0"/>
    <n v="0"/>
    <x v="13"/>
  </r>
  <r>
    <n v="266"/>
    <n v="266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16"/>
  </r>
  <r>
    <n v="203"/>
    <n v="20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7"/>
  </r>
  <r>
    <n v="29"/>
    <n v="0"/>
    <n v="29"/>
    <n v="0"/>
    <n v="0"/>
    <n v="0"/>
    <n v="0"/>
    <n v="0"/>
    <n v="0"/>
    <n v="0"/>
    <n v="0"/>
    <n v="0"/>
    <x v="19"/>
  </r>
  <r>
    <n v="757"/>
    <n v="757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917"/>
    <n v="917"/>
    <n v="0"/>
    <n v="0"/>
    <n v="0"/>
    <n v="0"/>
    <n v="0"/>
    <n v="0"/>
    <n v="0"/>
    <n v="0"/>
    <n v="0"/>
    <n v="0"/>
    <x v="28"/>
  </r>
  <r>
    <n v="27398"/>
    <n v="27398"/>
    <n v="0"/>
    <n v="0"/>
    <n v="0"/>
    <n v="0"/>
    <n v="0"/>
    <n v="0"/>
    <n v="27398"/>
    <n v="27398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51"/>
  </r>
  <r>
    <n v="38"/>
    <n v="38"/>
    <n v="0"/>
    <n v="0"/>
    <n v="38"/>
    <n v="38"/>
    <n v="0"/>
    <n v="0"/>
    <n v="0"/>
    <n v="0"/>
    <n v="0"/>
    <n v="0"/>
    <x v="33"/>
  </r>
  <r>
    <n v="5774"/>
    <n v="5774"/>
    <n v="0"/>
    <n v="0"/>
    <n v="0"/>
    <n v="0"/>
    <n v="0"/>
    <n v="0"/>
    <n v="0"/>
    <n v="0"/>
    <n v="0"/>
    <n v="0"/>
    <x v="34"/>
  </r>
  <r>
    <n v="8"/>
    <n v="8"/>
    <n v="0"/>
    <n v="0"/>
    <n v="8"/>
    <n v="8"/>
    <n v="0"/>
    <n v="0"/>
    <n v="0"/>
    <n v="0"/>
    <n v="0"/>
    <n v="0"/>
    <x v="35"/>
  </r>
  <r>
    <n v="677"/>
    <n v="677"/>
    <n v="0"/>
    <n v="0"/>
    <n v="677"/>
    <n v="677"/>
    <n v="0"/>
    <n v="0"/>
    <n v="0"/>
    <n v="0"/>
    <n v="0"/>
    <n v="0"/>
    <x v="38"/>
  </r>
  <r>
    <n v="54"/>
    <n v="0"/>
    <n v="54"/>
    <n v="0"/>
    <n v="0"/>
    <n v="0"/>
    <n v="0"/>
    <n v="0"/>
    <n v="0"/>
    <n v="0"/>
    <n v="0"/>
    <n v="0"/>
    <x v="39"/>
  </r>
  <r>
    <n v="332"/>
    <n v="33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43"/>
  </r>
  <r>
    <n v="7023"/>
    <n v="7023"/>
    <n v="0"/>
    <n v="0"/>
    <n v="0"/>
    <n v="0"/>
    <n v="0"/>
    <n v="0"/>
    <n v="0"/>
    <n v="0"/>
    <n v="0"/>
    <n v="0"/>
    <x v="44"/>
  </r>
  <r>
    <n v="12351"/>
    <n v="0"/>
    <n v="12351"/>
    <n v="0"/>
    <n v="12351"/>
    <n v="0"/>
    <n v="12351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0"/>
  </r>
  <r>
    <n v="32"/>
    <n v="32"/>
    <n v="0"/>
    <n v="0"/>
    <n v="32"/>
    <n v="32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5"/>
  </r>
  <r>
    <n v="1747"/>
    <n v="1747"/>
    <n v="0"/>
    <n v="0"/>
    <n v="1747"/>
    <n v="1747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16"/>
    <n v="16"/>
    <n v="0"/>
    <n v="0"/>
    <n v="0"/>
    <n v="0"/>
    <n v="0"/>
    <n v="0"/>
    <n v="0"/>
    <n v="0"/>
    <n v="0"/>
    <n v="0"/>
    <x v="13"/>
  </r>
  <r>
    <n v="707"/>
    <n v="0"/>
    <n v="707"/>
    <n v="0"/>
    <n v="0"/>
    <n v="0"/>
    <n v="0"/>
    <n v="0"/>
    <n v="0"/>
    <n v="0"/>
    <n v="0"/>
    <n v="0"/>
    <x v="15"/>
  </r>
  <r>
    <n v="645"/>
    <n v="645"/>
    <n v="0"/>
    <n v="0"/>
    <n v="0"/>
    <n v="0"/>
    <n v="0"/>
    <n v="0"/>
    <n v="0"/>
    <n v="0"/>
    <n v="0"/>
    <n v="0"/>
    <x v="16"/>
  </r>
  <r>
    <n v="2600"/>
    <n v="2600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19"/>
  </r>
  <r>
    <n v="632"/>
    <n v="632"/>
    <n v="0"/>
    <n v="0"/>
    <n v="0"/>
    <n v="0"/>
    <n v="0"/>
    <n v="0"/>
    <n v="0"/>
    <n v="0"/>
    <n v="0"/>
    <n v="0"/>
    <x v="20"/>
  </r>
  <r>
    <n v="5119"/>
    <n v="5119"/>
    <n v="0"/>
    <n v="0"/>
    <n v="0"/>
    <n v="0"/>
    <n v="0"/>
    <n v="0"/>
    <n v="5119"/>
    <n v="5119"/>
    <n v="0"/>
    <n v="0"/>
    <x v="25"/>
  </r>
  <r>
    <n v="55"/>
    <n v="55"/>
    <n v="0"/>
    <n v="0"/>
    <n v="0"/>
    <n v="0"/>
    <n v="0"/>
    <n v="0"/>
    <n v="0"/>
    <n v="0"/>
    <n v="0"/>
    <n v="0"/>
    <x v="27"/>
  </r>
  <r>
    <n v="213"/>
    <n v="213"/>
    <n v="0"/>
    <n v="0"/>
    <n v="0"/>
    <n v="0"/>
    <n v="0"/>
    <n v="0"/>
    <n v="0"/>
    <n v="0"/>
    <n v="0"/>
    <n v="0"/>
    <x v="28"/>
  </r>
  <r>
    <n v="112"/>
    <n v="112"/>
    <n v="0"/>
    <n v="0"/>
    <n v="112"/>
    <n v="112"/>
    <n v="0"/>
    <n v="0"/>
    <n v="0"/>
    <n v="0"/>
    <n v="0"/>
    <n v="0"/>
    <x v="58"/>
  </r>
  <r>
    <n v="89"/>
    <n v="89"/>
    <n v="0"/>
    <n v="0"/>
    <n v="0"/>
    <n v="0"/>
    <n v="0"/>
    <n v="0"/>
    <n v="0"/>
    <n v="0"/>
    <n v="0"/>
    <n v="0"/>
    <x v="63"/>
  </r>
  <r>
    <n v="5198"/>
    <n v="0"/>
    <n v="5198"/>
    <n v="0"/>
    <n v="5198"/>
    <n v="0"/>
    <n v="5198"/>
    <n v="0"/>
    <n v="0"/>
    <n v="0"/>
    <n v="0"/>
    <n v="0"/>
    <x v="59"/>
  </r>
  <r>
    <n v="205"/>
    <n v="205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6"/>
  </r>
  <r>
    <n v="2180"/>
    <n v="0"/>
    <n v="2180"/>
    <n v="0"/>
    <n v="0"/>
    <n v="0"/>
    <n v="0"/>
    <n v="0"/>
    <n v="0"/>
    <n v="0"/>
    <n v="0"/>
    <n v="0"/>
    <x v="64"/>
  </r>
  <r>
    <n v="40"/>
    <n v="40"/>
    <n v="0"/>
    <n v="0"/>
    <n v="0"/>
    <n v="0"/>
    <n v="0"/>
    <n v="0"/>
    <n v="0"/>
    <n v="0"/>
    <n v="0"/>
    <n v="0"/>
    <x v="38"/>
  </r>
  <r>
    <n v="58"/>
    <n v="58"/>
    <n v="0"/>
    <n v="0"/>
    <n v="58"/>
    <n v="58"/>
    <n v="0"/>
    <n v="0"/>
    <n v="0"/>
    <n v="0"/>
    <n v="0"/>
    <n v="0"/>
    <x v="60"/>
  </r>
  <r>
    <n v="101"/>
    <n v="101"/>
    <n v="0"/>
    <n v="0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42"/>
  </r>
  <r>
    <n v="580"/>
    <n v="580"/>
    <n v="0"/>
    <n v="0"/>
    <n v="0"/>
    <n v="0"/>
    <n v="0"/>
    <n v="0"/>
    <n v="0"/>
    <n v="0"/>
    <n v="0"/>
    <n v="0"/>
    <x v="0"/>
  </r>
  <r>
    <n v="458"/>
    <n v="458"/>
    <n v="0"/>
    <n v="0"/>
    <n v="0"/>
    <n v="0"/>
    <n v="0"/>
    <n v="0"/>
    <n v="458"/>
    <n v="458"/>
    <n v="0"/>
    <n v="0"/>
    <x v="1"/>
  </r>
  <r>
    <n v="26512"/>
    <n v="26512"/>
    <n v="0"/>
    <n v="0"/>
    <n v="0"/>
    <n v="0"/>
    <n v="0"/>
    <n v="0"/>
    <n v="0"/>
    <n v="0"/>
    <n v="0"/>
    <n v="0"/>
    <x v="45"/>
  </r>
  <r>
    <n v="1652"/>
    <n v="1652"/>
    <n v="0"/>
    <n v="0"/>
    <n v="0"/>
    <n v="0"/>
    <n v="0"/>
    <n v="0"/>
    <n v="0"/>
    <n v="0"/>
    <n v="0"/>
    <n v="0"/>
    <x v="3"/>
  </r>
  <r>
    <n v="7556"/>
    <n v="7556"/>
    <n v="0"/>
    <n v="0"/>
    <n v="7556"/>
    <n v="7556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322"/>
    <n v="322"/>
    <n v="0"/>
    <n v="0"/>
    <n v="322"/>
    <n v="322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48"/>
  </r>
  <r>
    <n v="95"/>
    <n v="95"/>
    <n v="0"/>
    <n v="0"/>
    <n v="0"/>
    <n v="0"/>
    <n v="0"/>
    <n v="0"/>
    <n v="95"/>
    <n v="95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393"/>
    <n v="393"/>
    <n v="0"/>
    <n v="0"/>
    <n v="0"/>
    <n v="0"/>
    <n v="0"/>
    <n v="0"/>
    <n v="0"/>
    <n v="0"/>
    <n v="0"/>
    <n v="0"/>
    <x v="15"/>
  </r>
  <r>
    <n v="24538"/>
    <n v="0"/>
    <n v="24538"/>
    <n v="0"/>
    <n v="0"/>
    <n v="0"/>
    <n v="0"/>
    <n v="0"/>
    <n v="24538"/>
    <n v="0"/>
    <n v="24538"/>
    <n v="0"/>
    <x v="16"/>
  </r>
  <r>
    <n v="318"/>
    <n v="31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19"/>
  </r>
  <r>
    <n v="12045"/>
    <n v="12045"/>
    <n v="0"/>
    <n v="0"/>
    <n v="0"/>
    <n v="0"/>
    <n v="0"/>
    <n v="0"/>
    <n v="0"/>
    <n v="0"/>
    <n v="0"/>
    <n v="0"/>
    <x v="20"/>
  </r>
  <r>
    <n v="2476"/>
    <n v="247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13808"/>
    <n v="0"/>
    <n v="13808"/>
    <n v="0"/>
    <n v="0"/>
    <n v="0"/>
    <n v="0"/>
    <n v="0"/>
    <n v="0"/>
    <n v="0"/>
    <n v="0"/>
    <n v="0"/>
    <x v="28"/>
  </r>
  <r>
    <n v="3115"/>
    <n v="0"/>
    <n v="3115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7"/>
    <n v="7"/>
    <n v="0"/>
    <n v="0"/>
    <x v="32"/>
  </r>
  <r>
    <n v="18"/>
    <n v="18"/>
    <n v="0"/>
    <n v="0"/>
    <n v="18"/>
    <n v="18"/>
    <n v="0"/>
    <n v="0"/>
    <n v="0"/>
    <n v="0"/>
    <n v="0"/>
    <n v="0"/>
    <x v="33"/>
  </r>
  <r>
    <n v="859"/>
    <n v="859"/>
    <n v="0"/>
    <n v="0"/>
    <n v="0"/>
    <n v="0"/>
    <n v="0"/>
    <n v="0"/>
    <n v="0"/>
    <n v="0"/>
    <n v="0"/>
    <n v="0"/>
    <x v="34"/>
  </r>
  <r>
    <n v="760"/>
    <n v="0"/>
    <n v="760"/>
    <n v="0"/>
    <n v="0"/>
    <n v="0"/>
    <n v="0"/>
    <n v="0"/>
    <n v="0"/>
    <n v="0"/>
    <n v="0"/>
    <n v="0"/>
    <x v="35"/>
  </r>
  <r>
    <n v="910"/>
    <n v="910"/>
    <n v="0"/>
    <n v="0"/>
    <n v="910"/>
    <n v="910"/>
    <n v="0"/>
    <n v="0"/>
    <n v="0"/>
    <n v="0"/>
    <n v="0"/>
    <n v="0"/>
    <x v="38"/>
  </r>
  <r>
    <n v="2845"/>
    <n v="2845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42"/>
  </r>
  <r>
    <n v="731"/>
    <n v="731"/>
    <n v="0"/>
    <n v="0"/>
    <n v="0"/>
    <n v="0"/>
    <n v="0"/>
    <n v="0"/>
    <n v="0"/>
    <n v="0"/>
    <n v="0"/>
    <n v="0"/>
    <x v="0"/>
  </r>
  <r>
    <n v="810"/>
    <n v="0"/>
    <n v="810"/>
    <n v="0"/>
    <n v="0"/>
    <n v="0"/>
    <n v="0"/>
    <n v="0"/>
    <n v="0"/>
    <n v="0"/>
    <n v="0"/>
    <n v="0"/>
    <x v="1"/>
  </r>
  <r>
    <n v="34881"/>
    <n v="34881"/>
    <n v="0"/>
    <n v="0"/>
    <n v="34881"/>
    <n v="34881"/>
    <n v="0"/>
    <n v="0"/>
    <n v="0"/>
    <n v="0"/>
    <n v="0"/>
    <n v="0"/>
    <x v="45"/>
  </r>
  <r>
    <n v="3485"/>
    <n v="3485"/>
    <n v="0"/>
    <n v="0"/>
    <n v="3485"/>
    <n v="3485"/>
    <n v="0"/>
    <n v="0"/>
    <n v="0"/>
    <n v="0"/>
    <n v="0"/>
    <n v="0"/>
    <x v="46"/>
  </r>
  <r>
    <n v="167"/>
    <n v="0"/>
    <n v="167"/>
    <n v="0"/>
    <n v="0"/>
    <n v="0"/>
    <n v="0"/>
    <n v="0"/>
    <n v="167"/>
    <n v="0"/>
    <n v="167"/>
    <n v="0"/>
    <x v="71"/>
  </r>
  <r>
    <n v="4"/>
    <n v="4"/>
    <n v="0"/>
    <n v="0"/>
    <n v="0"/>
    <n v="0"/>
    <n v="0"/>
    <n v="0"/>
    <n v="0"/>
    <n v="0"/>
    <n v="0"/>
    <n v="0"/>
    <x v="69"/>
  </r>
  <r>
    <n v="59"/>
    <n v="0"/>
    <n v="59"/>
    <n v="0"/>
    <n v="0"/>
    <n v="0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3"/>
  </r>
  <r>
    <n v="950"/>
    <n v="950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39"/>
    <n v="39"/>
    <n v="0"/>
    <n v="0"/>
    <x v="15"/>
  </r>
  <r>
    <n v="2941"/>
    <n v="2941"/>
    <n v="0"/>
    <n v="0"/>
    <n v="0"/>
    <n v="0"/>
    <n v="0"/>
    <n v="0"/>
    <n v="0"/>
    <n v="0"/>
    <n v="0"/>
    <n v="0"/>
    <x v="16"/>
  </r>
  <r>
    <n v="230"/>
    <n v="23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0"/>
  </r>
  <r>
    <n v="467"/>
    <n v="467"/>
    <n v="0"/>
    <n v="0"/>
    <n v="0"/>
    <n v="0"/>
    <n v="0"/>
    <n v="0"/>
    <n v="0"/>
    <n v="0"/>
    <n v="0"/>
    <n v="0"/>
    <x v="19"/>
  </r>
  <r>
    <n v="837"/>
    <n v="837"/>
    <n v="0"/>
    <n v="0"/>
    <n v="0"/>
    <n v="0"/>
    <n v="0"/>
    <n v="0"/>
    <n v="0"/>
    <n v="0"/>
    <n v="0"/>
    <n v="0"/>
    <x v="20"/>
  </r>
  <r>
    <n v="918"/>
    <n v="0"/>
    <n v="918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7"/>
  </r>
  <r>
    <n v="1978"/>
    <n v="0"/>
    <n v="1978"/>
    <n v="0"/>
    <n v="0"/>
    <n v="0"/>
    <n v="0"/>
    <n v="0"/>
    <n v="1978"/>
    <n v="0"/>
    <n v="1978"/>
    <n v="0"/>
    <x v="55"/>
  </r>
  <r>
    <n v="34553"/>
    <n v="34553"/>
    <n v="0"/>
    <n v="0"/>
    <n v="34553"/>
    <n v="34553"/>
    <n v="0"/>
    <n v="0"/>
    <n v="0"/>
    <n v="0"/>
    <n v="0"/>
    <n v="0"/>
    <x v="30"/>
  </r>
  <r>
    <n v="22773"/>
    <n v="0"/>
    <n v="22773"/>
    <n v="0"/>
    <n v="0"/>
    <n v="0"/>
    <n v="0"/>
    <n v="0"/>
    <n v="0"/>
    <n v="0"/>
    <n v="0"/>
    <n v="0"/>
    <x v="63"/>
  </r>
  <r>
    <n v="7347"/>
    <n v="0"/>
    <n v="7347"/>
    <n v="0"/>
    <n v="0"/>
    <n v="0"/>
    <n v="0"/>
    <n v="0"/>
    <n v="7347"/>
    <n v="0"/>
    <n v="7347"/>
    <n v="0"/>
    <x v="59"/>
  </r>
  <r>
    <n v="28"/>
    <n v="28"/>
    <n v="0"/>
    <n v="0"/>
    <n v="0"/>
    <n v="0"/>
    <n v="0"/>
    <n v="0"/>
    <n v="0"/>
    <n v="0"/>
    <n v="0"/>
    <n v="0"/>
    <x v="33"/>
  </r>
  <r>
    <n v="356"/>
    <n v="356"/>
    <n v="0"/>
    <n v="0"/>
    <n v="356"/>
    <n v="356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39"/>
  </r>
  <r>
    <n v="948"/>
    <n v="948"/>
    <n v="0"/>
    <n v="0"/>
    <n v="948"/>
    <n v="948"/>
    <n v="0"/>
    <n v="0"/>
    <n v="0"/>
    <n v="0"/>
    <n v="0"/>
    <n v="0"/>
    <x v="41"/>
  </r>
  <r>
    <n v="4814"/>
    <n v="0"/>
    <n v="4814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0"/>
  </r>
  <r>
    <n v="16863"/>
    <n v="16863"/>
    <n v="0"/>
    <n v="0"/>
    <n v="0"/>
    <n v="0"/>
    <n v="0"/>
    <n v="0"/>
    <n v="0"/>
    <n v="0"/>
    <n v="0"/>
    <n v="0"/>
    <x v="44"/>
  </r>
  <r>
    <n v="532"/>
    <n v="532"/>
    <n v="0"/>
    <n v="0"/>
    <n v="0"/>
    <n v="0"/>
    <n v="0"/>
    <n v="0"/>
    <n v="0"/>
    <n v="0"/>
    <n v="0"/>
    <n v="0"/>
    <x v="2"/>
  </r>
  <r>
    <n v="1104"/>
    <n v="110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71"/>
  </r>
  <r>
    <n v="2"/>
    <n v="2"/>
    <n v="0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7"/>
  </r>
  <r>
    <n v="23028"/>
    <n v="23028"/>
    <n v="0"/>
    <n v="0"/>
    <n v="0"/>
    <n v="0"/>
    <n v="0"/>
    <n v="0"/>
    <n v="23028"/>
    <n v="23028"/>
    <n v="0"/>
    <n v="0"/>
    <x v="48"/>
  </r>
  <r>
    <n v="26"/>
    <n v="26"/>
    <n v="0"/>
    <n v="0"/>
    <n v="0"/>
    <n v="0"/>
    <n v="0"/>
    <n v="0"/>
    <n v="0"/>
    <n v="0"/>
    <n v="0"/>
    <n v="0"/>
    <x v="65"/>
  </r>
  <r>
    <n v="837"/>
    <n v="0"/>
    <n v="837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45"/>
    <n v="45"/>
    <n v="0"/>
    <n v="0"/>
    <x v="16"/>
  </r>
  <r>
    <n v="14119"/>
    <n v="14119"/>
    <n v="0"/>
    <n v="0"/>
    <n v="0"/>
    <n v="0"/>
    <n v="0"/>
    <n v="0"/>
    <n v="0"/>
    <n v="0"/>
    <n v="0"/>
    <n v="0"/>
    <x v="17"/>
  </r>
  <r>
    <n v="662"/>
    <n v="0"/>
    <n v="662"/>
    <n v="0"/>
    <n v="662"/>
    <n v="0"/>
    <n v="662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19"/>
  </r>
  <r>
    <n v="105"/>
    <n v="105"/>
    <n v="0"/>
    <n v="0"/>
    <n v="0"/>
    <n v="0"/>
    <n v="0"/>
    <n v="0"/>
    <n v="0"/>
    <n v="0"/>
    <n v="0"/>
    <n v="0"/>
    <x v="20"/>
  </r>
  <r>
    <n v="641"/>
    <n v="641"/>
    <n v="0"/>
    <n v="0"/>
    <n v="641"/>
    <n v="641"/>
    <n v="0"/>
    <n v="0"/>
    <n v="0"/>
    <n v="0"/>
    <n v="0"/>
    <n v="0"/>
    <x v="25"/>
  </r>
  <r>
    <n v="1604"/>
    <n v="0"/>
    <n v="1604"/>
    <n v="0"/>
    <n v="1604"/>
    <n v="0"/>
    <n v="1604"/>
    <n v="0"/>
    <n v="0"/>
    <n v="0"/>
    <n v="0"/>
    <n v="0"/>
    <x v="27"/>
  </r>
  <r>
    <n v="1112"/>
    <n v="1112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8"/>
  </r>
  <r>
    <n v="5337"/>
    <n v="5337"/>
    <n v="0"/>
    <n v="0"/>
    <n v="0"/>
    <n v="0"/>
    <n v="0"/>
    <n v="0"/>
    <n v="0"/>
    <n v="0"/>
    <n v="0"/>
    <n v="0"/>
    <x v="31"/>
  </r>
  <r>
    <n v="125"/>
    <n v="125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3"/>
  </r>
  <r>
    <n v="169"/>
    <n v="169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4"/>
    <n v="4"/>
    <n v="0"/>
    <n v="0"/>
    <x v="64"/>
  </r>
  <r>
    <n v="16"/>
    <n v="16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9"/>
  </r>
  <r>
    <n v="1807"/>
    <n v="1807"/>
    <n v="0"/>
    <n v="0"/>
    <n v="1807"/>
    <n v="1807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5"/>
  </r>
  <r>
    <n v="1184"/>
    <n v="1184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57"/>
    <n v="57"/>
    <n v="0"/>
    <n v="0"/>
    <x v="71"/>
  </r>
  <r>
    <n v="3"/>
    <n v="3"/>
    <n v="0"/>
    <n v="0"/>
    <n v="0"/>
    <n v="0"/>
    <n v="0"/>
    <n v="0"/>
    <n v="0"/>
    <n v="0"/>
    <n v="0"/>
    <n v="0"/>
    <x v="69"/>
  </r>
  <r>
    <n v="3022"/>
    <n v="3022"/>
    <n v="0"/>
    <n v="0"/>
    <n v="0"/>
    <n v="0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48"/>
  </r>
  <r>
    <n v="44"/>
    <n v="44"/>
    <n v="0"/>
    <n v="0"/>
    <n v="44"/>
    <n v="44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497"/>
    <n v="497"/>
    <n v="0"/>
    <n v="0"/>
    <n v="0"/>
    <n v="0"/>
    <n v="0"/>
    <n v="0"/>
    <n v="0"/>
    <n v="0"/>
    <n v="0"/>
    <n v="0"/>
    <x v="16"/>
  </r>
  <r>
    <n v="11498"/>
    <n v="11498"/>
    <n v="0"/>
    <n v="0"/>
    <n v="0"/>
    <n v="0"/>
    <n v="0"/>
    <n v="0"/>
    <n v="0"/>
    <n v="0"/>
    <n v="0"/>
    <n v="0"/>
    <x v="17"/>
  </r>
  <r>
    <n v="159"/>
    <n v="159"/>
    <n v="0"/>
    <n v="0"/>
    <n v="159"/>
    <n v="159"/>
    <n v="0"/>
    <n v="0"/>
    <n v="0"/>
    <n v="0"/>
    <n v="0"/>
    <n v="0"/>
    <x v="18"/>
  </r>
  <r>
    <n v="2702"/>
    <n v="0"/>
    <n v="2702"/>
    <n v="0"/>
    <n v="2702"/>
    <n v="0"/>
    <n v="2702"/>
    <n v="0"/>
    <n v="0"/>
    <n v="0"/>
    <n v="0"/>
    <n v="0"/>
    <x v="19"/>
  </r>
  <r>
    <n v="2163"/>
    <n v="2163"/>
    <n v="0"/>
    <n v="0"/>
    <n v="0"/>
    <n v="0"/>
    <n v="0"/>
    <n v="0"/>
    <n v="2163"/>
    <n v="2163"/>
    <n v="0"/>
    <n v="0"/>
    <x v="20"/>
  </r>
  <r>
    <n v="3782"/>
    <n v="0"/>
    <n v="3782"/>
    <n v="0"/>
    <n v="0"/>
    <n v="0"/>
    <n v="0"/>
    <n v="0"/>
    <n v="0"/>
    <n v="0"/>
    <n v="0"/>
    <n v="0"/>
    <x v="25"/>
  </r>
  <r>
    <n v="299"/>
    <n v="299"/>
    <n v="0"/>
    <n v="0"/>
    <n v="0"/>
    <n v="0"/>
    <n v="0"/>
    <n v="0"/>
    <n v="0"/>
    <n v="0"/>
    <n v="0"/>
    <n v="0"/>
    <x v="27"/>
  </r>
  <r>
    <n v="27"/>
    <n v="27"/>
    <n v="0"/>
    <n v="0"/>
    <n v="27"/>
    <n v="27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8478"/>
    <n v="8478"/>
    <n v="0"/>
    <n v="0"/>
    <n v="0"/>
    <n v="0"/>
    <n v="0"/>
    <n v="0"/>
    <n v="0"/>
    <n v="0"/>
    <n v="0"/>
    <n v="0"/>
    <x v="31"/>
  </r>
  <r>
    <n v="1234"/>
    <n v="1234"/>
    <n v="0"/>
    <n v="0"/>
    <n v="0"/>
    <n v="0"/>
    <n v="0"/>
    <n v="0"/>
    <n v="1234"/>
    <n v="1234"/>
    <n v="0"/>
    <n v="0"/>
    <x v="51"/>
  </r>
  <r>
    <n v="2036"/>
    <n v="2036"/>
    <n v="0"/>
    <n v="0"/>
    <n v="0"/>
    <n v="0"/>
    <n v="0"/>
    <n v="0"/>
    <n v="0"/>
    <n v="0"/>
    <n v="0"/>
    <n v="0"/>
    <x v="33"/>
  </r>
  <r>
    <n v="4602"/>
    <n v="0"/>
    <n v="4602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4"/>
  </r>
  <r>
    <n v="80"/>
    <n v="8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529"/>
    <n v="529"/>
    <n v="0"/>
    <n v="0"/>
    <n v="0"/>
    <n v="0"/>
    <n v="0"/>
    <n v="0"/>
    <n v="0"/>
    <n v="0"/>
    <n v="0"/>
    <n v="0"/>
    <x v="41"/>
  </r>
  <r>
    <n v="1701"/>
    <n v="0"/>
    <n v="170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3525"/>
    <n v="13525"/>
    <n v="0"/>
    <n v="0"/>
    <n v="13525"/>
    <n v="13525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45"/>
  </r>
  <r>
    <n v="6303"/>
    <n v="6303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55610"/>
    <n v="5561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13859"/>
    <n v="1385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5"/>
  </r>
  <r>
    <n v="11313"/>
    <n v="11313"/>
    <n v="0"/>
    <n v="0"/>
    <n v="0"/>
    <n v="0"/>
    <n v="0"/>
    <n v="0"/>
    <n v="0"/>
    <n v="0"/>
    <n v="0"/>
    <n v="0"/>
    <x v="16"/>
  </r>
  <r>
    <n v="310"/>
    <n v="310"/>
    <n v="0"/>
    <n v="0"/>
    <n v="0"/>
    <n v="0"/>
    <n v="0"/>
    <n v="0"/>
    <n v="310"/>
    <n v="31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2527"/>
    <n v="0"/>
    <n v="2527"/>
    <n v="0"/>
    <n v="0"/>
    <n v="0"/>
    <n v="0"/>
    <n v="0"/>
    <n v="0"/>
    <n v="0"/>
    <n v="0"/>
    <n v="0"/>
    <x v="25"/>
  </r>
  <r>
    <n v="80"/>
    <n v="80"/>
    <n v="0"/>
    <n v="0"/>
    <n v="80"/>
    <n v="80"/>
    <n v="0"/>
    <n v="0"/>
    <n v="0"/>
    <n v="0"/>
    <n v="0"/>
    <n v="0"/>
    <x v="27"/>
  </r>
  <r>
    <n v="24"/>
    <n v="24"/>
    <n v="0"/>
    <n v="0"/>
    <n v="0"/>
    <n v="0"/>
    <n v="0"/>
    <n v="0"/>
    <n v="24"/>
    <n v="24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2943"/>
    <n v="0"/>
    <n v="2943"/>
    <n v="0"/>
    <n v="2943"/>
    <n v="0"/>
    <n v="2943"/>
    <n v="0"/>
    <n v="0"/>
    <n v="0"/>
    <n v="0"/>
    <n v="0"/>
    <x v="31"/>
  </r>
  <r>
    <n v="91"/>
    <n v="91"/>
    <n v="0"/>
    <n v="0"/>
    <n v="0"/>
    <n v="0"/>
    <n v="0"/>
    <n v="0"/>
    <n v="91"/>
    <n v="91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341"/>
    <n v="0"/>
    <n v="341"/>
    <n v="0"/>
    <n v="341"/>
    <n v="0"/>
    <n v="341"/>
    <n v="0"/>
    <n v="0"/>
    <n v="0"/>
    <n v="0"/>
    <n v="0"/>
    <x v="61"/>
  </r>
  <r>
    <n v="1582"/>
    <n v="158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8"/>
  </r>
  <r>
    <n v="1695"/>
    <n v="0"/>
    <n v="1695"/>
    <n v="0"/>
    <n v="0"/>
    <n v="0"/>
    <n v="0"/>
    <n v="0"/>
    <n v="0"/>
    <n v="0"/>
    <n v="0"/>
    <n v="0"/>
    <x v="39"/>
  </r>
  <r>
    <n v="4904"/>
    <n v="4904"/>
    <n v="0"/>
    <n v="0"/>
    <n v="0"/>
    <n v="0"/>
    <n v="0"/>
    <n v="0"/>
    <n v="0"/>
    <n v="0"/>
    <n v="0"/>
    <n v="0"/>
    <x v="41"/>
  </r>
  <r>
    <n v="526"/>
    <n v="526"/>
    <n v="0"/>
    <n v="0"/>
    <n v="0"/>
    <n v="0"/>
    <n v="0"/>
    <n v="0"/>
    <n v="526"/>
    <n v="526"/>
    <n v="0"/>
    <n v="0"/>
    <x v="42"/>
  </r>
  <r>
    <n v="7695"/>
    <n v="0"/>
    <n v="7695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1"/>
  </r>
  <r>
    <n v="412"/>
    <n v="412"/>
    <n v="0"/>
    <n v="0"/>
    <n v="0"/>
    <n v="0"/>
    <n v="0"/>
    <n v="0"/>
    <n v="0"/>
    <n v="0"/>
    <n v="0"/>
    <n v="0"/>
    <x v="2"/>
  </r>
  <r>
    <n v="1083"/>
    <n v="1083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4"/>
  </r>
  <r>
    <n v="766"/>
    <n v="766"/>
    <n v="0"/>
    <n v="0"/>
    <n v="766"/>
    <n v="766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7"/>
  </r>
  <r>
    <n v="21661"/>
    <n v="21661"/>
    <n v="0"/>
    <n v="0"/>
    <n v="21661"/>
    <n v="21661"/>
    <n v="0"/>
    <n v="0"/>
    <n v="0"/>
    <n v="0"/>
    <n v="0"/>
    <n v="0"/>
    <x v="48"/>
  </r>
  <r>
    <n v="924"/>
    <n v="0"/>
    <n v="924"/>
    <n v="0"/>
    <n v="0"/>
    <n v="0"/>
    <n v="0"/>
    <n v="0"/>
    <n v="0"/>
    <n v="0"/>
    <n v="0"/>
    <n v="0"/>
    <x v="11"/>
  </r>
  <r>
    <n v="165"/>
    <n v="165"/>
    <n v="0"/>
    <n v="0"/>
    <n v="0"/>
    <n v="0"/>
    <n v="0"/>
    <n v="0"/>
    <n v="0"/>
    <n v="0"/>
    <n v="0"/>
    <n v="0"/>
    <x v="13"/>
  </r>
  <r>
    <n v="384"/>
    <n v="384"/>
    <n v="0"/>
    <n v="0"/>
    <n v="0"/>
    <n v="0"/>
    <n v="0"/>
    <n v="0"/>
    <n v="384"/>
    <n v="384"/>
    <n v="0"/>
    <n v="0"/>
    <x v="15"/>
  </r>
  <r>
    <n v="5504"/>
    <n v="5504"/>
    <n v="0"/>
    <n v="0"/>
    <n v="0"/>
    <n v="0"/>
    <n v="0"/>
    <n v="0"/>
    <n v="0"/>
    <n v="0"/>
    <n v="0"/>
    <n v="0"/>
    <x v="16"/>
  </r>
  <r>
    <n v="2296"/>
    <n v="229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393"/>
    <n v="393"/>
    <n v="0"/>
    <n v="0"/>
    <n v="0"/>
    <n v="0"/>
    <n v="0"/>
    <n v="0"/>
    <n v="0"/>
    <n v="0"/>
    <n v="0"/>
    <n v="0"/>
    <x v="19"/>
  </r>
  <r>
    <n v="29"/>
    <n v="0"/>
    <n v="29"/>
    <n v="0"/>
    <n v="0"/>
    <n v="0"/>
    <n v="0"/>
    <n v="0"/>
    <n v="0"/>
    <n v="0"/>
    <n v="0"/>
    <n v="0"/>
    <x v="20"/>
  </r>
  <r>
    <n v="32"/>
    <n v="32"/>
    <n v="0"/>
    <n v="0"/>
    <n v="32"/>
    <n v="32"/>
    <n v="0"/>
    <n v="0"/>
    <n v="0"/>
    <n v="0"/>
    <n v="0"/>
    <n v="0"/>
    <x v="25"/>
  </r>
  <r>
    <n v="26"/>
    <n v="26"/>
    <n v="0"/>
    <n v="0"/>
    <n v="0"/>
    <n v="0"/>
    <n v="0"/>
    <n v="0"/>
    <n v="26"/>
    <n v="26"/>
    <n v="0"/>
    <n v="0"/>
    <x v="27"/>
  </r>
  <r>
    <n v="9166"/>
    <n v="0"/>
    <n v="9166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30"/>
  </r>
  <r>
    <n v="49925"/>
    <n v="0"/>
    <n v="49925"/>
    <n v="0"/>
    <n v="0"/>
    <n v="0"/>
    <n v="0"/>
    <n v="0"/>
    <n v="0"/>
    <n v="0"/>
    <n v="0"/>
    <n v="0"/>
    <x v="63"/>
  </r>
  <r>
    <n v="102"/>
    <n v="102"/>
    <n v="0"/>
    <n v="0"/>
    <n v="0"/>
    <n v="0"/>
    <n v="0"/>
    <n v="0"/>
    <n v="0"/>
    <n v="0"/>
    <n v="0"/>
    <n v="0"/>
    <x v="51"/>
  </r>
  <r>
    <n v="905"/>
    <n v="905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56"/>
  </r>
  <r>
    <n v="1859"/>
    <n v="1859"/>
    <n v="0"/>
    <n v="0"/>
    <n v="0"/>
    <n v="0"/>
    <n v="0"/>
    <n v="0"/>
    <n v="0"/>
    <n v="0"/>
    <n v="0"/>
    <n v="0"/>
    <x v="62"/>
  </r>
  <r>
    <n v="329"/>
    <n v="329"/>
    <n v="0"/>
    <n v="0"/>
    <n v="0"/>
    <n v="0"/>
    <n v="0"/>
    <n v="0"/>
    <n v="329"/>
    <n v="329"/>
    <n v="0"/>
    <n v="0"/>
    <x v="38"/>
  </r>
  <r>
    <n v="1"/>
    <n v="1"/>
    <n v="0"/>
    <n v="0"/>
    <n v="1"/>
    <n v="1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1"/>
  </r>
  <r>
    <n v="242"/>
    <n v="242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0"/>
  </r>
  <r>
    <n v="3065"/>
    <n v="3065"/>
    <n v="0"/>
    <n v="0"/>
    <n v="0"/>
    <n v="0"/>
    <n v="0"/>
    <n v="0"/>
    <n v="0"/>
    <n v="0"/>
    <n v="0"/>
    <n v="0"/>
    <x v="44"/>
  </r>
  <r>
    <n v="2215"/>
    <n v="2215"/>
    <n v="0"/>
    <n v="0"/>
    <n v="0"/>
    <n v="0"/>
    <n v="0"/>
    <n v="0"/>
    <n v="0"/>
    <n v="0"/>
    <n v="0"/>
    <n v="0"/>
    <x v="45"/>
  </r>
  <r>
    <n v="332"/>
    <n v="332"/>
    <n v="0"/>
    <n v="0"/>
    <n v="0"/>
    <n v="0"/>
    <n v="0"/>
    <n v="0"/>
    <n v="0"/>
    <n v="0"/>
    <n v="0"/>
    <n v="0"/>
    <x v="3"/>
  </r>
  <r>
    <n v="198"/>
    <n v="198"/>
    <n v="0"/>
    <n v="0"/>
    <n v="198"/>
    <n v="198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67"/>
  </r>
  <r>
    <n v="992"/>
    <n v="992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53"/>
  </r>
  <r>
    <n v="223"/>
    <n v="223"/>
    <n v="0"/>
    <n v="0"/>
    <n v="0"/>
    <n v="0"/>
    <n v="0"/>
    <n v="0"/>
    <n v="0"/>
    <n v="0"/>
    <n v="0"/>
    <n v="0"/>
    <x v="13"/>
  </r>
  <r>
    <n v="326"/>
    <n v="326"/>
    <n v="0"/>
    <n v="0"/>
    <n v="0"/>
    <n v="0"/>
    <n v="0"/>
    <n v="0"/>
    <n v="0"/>
    <n v="0"/>
    <n v="0"/>
    <n v="0"/>
    <x v="15"/>
  </r>
  <r>
    <n v="793"/>
    <n v="793"/>
    <n v="0"/>
    <n v="0"/>
    <n v="0"/>
    <n v="0"/>
    <n v="0"/>
    <n v="0"/>
    <n v="0"/>
    <n v="0"/>
    <n v="0"/>
    <n v="0"/>
    <x v="16"/>
  </r>
  <r>
    <n v="662"/>
    <n v="662"/>
    <n v="0"/>
    <n v="0"/>
    <n v="662"/>
    <n v="662"/>
    <n v="0"/>
    <n v="0"/>
    <n v="0"/>
    <n v="0"/>
    <n v="0"/>
    <n v="0"/>
    <x v="17"/>
  </r>
  <r>
    <n v="46"/>
    <n v="0"/>
    <n v="46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9"/>
  </r>
  <r>
    <n v="214"/>
    <n v="214"/>
    <n v="0"/>
    <n v="0"/>
    <n v="214"/>
    <n v="214"/>
    <n v="0"/>
    <n v="0"/>
    <n v="0"/>
    <n v="0"/>
    <n v="0"/>
    <n v="0"/>
    <x v="20"/>
  </r>
  <r>
    <n v="6496"/>
    <n v="6496"/>
    <n v="0"/>
    <n v="0"/>
    <n v="0"/>
    <n v="0"/>
    <n v="0"/>
    <n v="0"/>
    <n v="0"/>
    <n v="0"/>
    <n v="0"/>
    <n v="0"/>
    <x v="25"/>
  </r>
  <r>
    <n v="195"/>
    <n v="195"/>
    <n v="0"/>
    <n v="0"/>
    <n v="195"/>
    <n v="195"/>
    <n v="0"/>
    <n v="0"/>
    <n v="0"/>
    <n v="0"/>
    <n v="0"/>
    <n v="0"/>
    <x v="27"/>
  </r>
  <r>
    <n v="247"/>
    <n v="247"/>
    <n v="0"/>
    <n v="0"/>
    <n v="0"/>
    <n v="0"/>
    <n v="0"/>
    <n v="0"/>
    <n v="0"/>
    <n v="0"/>
    <n v="0"/>
    <n v="0"/>
    <x v="55"/>
  </r>
  <r>
    <n v="1289"/>
    <n v="1289"/>
    <n v="0"/>
    <n v="0"/>
    <n v="1289"/>
    <n v="1289"/>
    <n v="0"/>
    <n v="0"/>
    <n v="0"/>
    <n v="0"/>
    <n v="0"/>
    <n v="0"/>
    <x v="30"/>
  </r>
  <r>
    <n v="24"/>
    <n v="24"/>
    <n v="0"/>
    <n v="0"/>
    <n v="24"/>
    <n v="24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1"/>
  </r>
  <r>
    <n v="166"/>
    <n v="166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66"/>
  </r>
  <r>
    <n v="136"/>
    <n v="136"/>
    <n v="0"/>
    <n v="0"/>
    <n v="0"/>
    <n v="0"/>
    <n v="0"/>
    <n v="0"/>
    <n v="0"/>
    <n v="0"/>
    <n v="0"/>
    <n v="0"/>
    <x v="64"/>
  </r>
  <r>
    <n v="235"/>
    <n v="235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39"/>
  </r>
  <r>
    <n v="204"/>
    <n v="204"/>
    <n v="0"/>
    <n v="0"/>
    <n v="204"/>
    <n v="204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3"/>
    <n v="13"/>
    <n v="0"/>
    <n v="0"/>
    <n v="13"/>
    <n v="13"/>
    <n v="0"/>
    <n v="0"/>
    <n v="0"/>
    <n v="0"/>
    <n v="0"/>
    <n v="0"/>
    <x v="0"/>
  </r>
  <r>
    <n v="854"/>
    <n v="854"/>
    <n v="0"/>
    <n v="0"/>
    <n v="0"/>
    <n v="0"/>
    <n v="0"/>
    <n v="0"/>
    <n v="0"/>
    <n v="0"/>
    <n v="0"/>
    <n v="0"/>
    <x v="44"/>
  </r>
  <r>
    <n v="248"/>
    <n v="248"/>
    <n v="0"/>
    <n v="0"/>
    <n v="248"/>
    <n v="248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0"/>
  </r>
  <r>
    <n v="58"/>
    <n v="58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5"/>
  </r>
  <r>
    <n v="4081"/>
    <n v="4081"/>
    <n v="0"/>
    <n v="0"/>
    <n v="0"/>
    <n v="0"/>
    <n v="0"/>
    <n v="0"/>
    <n v="4081"/>
    <n v="4081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236"/>
    <n v="236"/>
    <n v="0"/>
    <n v="0"/>
    <x v="15"/>
  </r>
  <r>
    <n v="56"/>
    <n v="56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0676"/>
    <n v="10676"/>
    <n v="0"/>
    <n v="0"/>
    <n v="0"/>
    <n v="0"/>
    <n v="0"/>
    <n v="0"/>
    <n v="0"/>
    <n v="0"/>
    <n v="0"/>
    <n v="0"/>
    <x v="20"/>
  </r>
  <r>
    <n v="653"/>
    <n v="653"/>
    <n v="0"/>
    <n v="0"/>
    <n v="0"/>
    <n v="0"/>
    <n v="0"/>
    <n v="0"/>
    <n v="0"/>
    <n v="0"/>
    <n v="0"/>
    <n v="0"/>
    <x v="25"/>
  </r>
  <r>
    <n v="528"/>
    <n v="0"/>
    <n v="528"/>
    <n v="0"/>
    <n v="0"/>
    <n v="0"/>
    <n v="0"/>
    <n v="0"/>
    <n v="0"/>
    <n v="0"/>
    <n v="0"/>
    <n v="0"/>
    <x v="27"/>
  </r>
  <r>
    <n v="180"/>
    <n v="180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1"/>
  </r>
  <r>
    <n v="5198"/>
    <n v="0"/>
    <n v="5198"/>
    <n v="0"/>
    <n v="0"/>
    <n v="0"/>
    <n v="0"/>
    <n v="0"/>
    <n v="0"/>
    <n v="0"/>
    <n v="0"/>
    <n v="0"/>
    <x v="59"/>
  </r>
  <r>
    <n v="3276"/>
    <n v="3276"/>
    <n v="0"/>
    <n v="0"/>
    <n v="3276"/>
    <n v="3276"/>
    <n v="0"/>
    <n v="0"/>
    <n v="0"/>
    <n v="0"/>
    <n v="0"/>
    <n v="0"/>
    <x v="33"/>
  </r>
  <r>
    <n v="291"/>
    <n v="29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85"/>
    <n v="185"/>
    <n v="0"/>
    <n v="0"/>
    <n v="0"/>
    <n v="0"/>
    <n v="0"/>
    <n v="0"/>
    <n v="0"/>
    <n v="0"/>
    <n v="0"/>
    <n v="0"/>
    <x v="38"/>
  </r>
  <r>
    <n v="163"/>
    <n v="163"/>
    <n v="0"/>
    <n v="0"/>
    <n v="0"/>
    <n v="0"/>
    <n v="0"/>
    <n v="0"/>
    <n v="0"/>
    <n v="0"/>
    <n v="0"/>
    <n v="0"/>
    <x v="60"/>
  </r>
  <r>
    <n v="1570"/>
    <n v="0"/>
    <n v="1570"/>
    <n v="0"/>
    <n v="0"/>
    <n v="0"/>
    <n v="0"/>
    <n v="0"/>
    <n v="0"/>
    <n v="0"/>
    <n v="0"/>
    <n v="0"/>
    <x v="41"/>
  </r>
  <r>
    <n v="448"/>
    <n v="44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14843"/>
    <n v="0"/>
    <n v="14843"/>
    <n v="0"/>
    <n v="0"/>
    <n v="0"/>
    <n v="0"/>
    <n v="0"/>
    <n v="0"/>
    <n v="0"/>
    <n v="0"/>
    <n v="0"/>
    <x v="45"/>
  </r>
  <r>
    <n v="828"/>
    <n v="82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71"/>
  </r>
  <r>
    <n v="633"/>
    <n v="633"/>
    <n v="0"/>
    <n v="0"/>
    <n v="0"/>
    <n v="0"/>
    <n v="0"/>
    <n v="0"/>
    <n v="0"/>
    <n v="0"/>
    <n v="0"/>
    <n v="0"/>
    <x v="5"/>
  </r>
  <r>
    <n v="3178"/>
    <n v="0"/>
    <n v="3178"/>
    <n v="0"/>
    <n v="0"/>
    <n v="0"/>
    <n v="0"/>
    <n v="0"/>
    <n v="0"/>
    <n v="0"/>
    <n v="0"/>
    <n v="0"/>
    <x v="7"/>
  </r>
  <r>
    <n v="537"/>
    <n v="537"/>
    <n v="0"/>
    <n v="0"/>
    <n v="0"/>
    <n v="0"/>
    <n v="0"/>
    <n v="0"/>
    <n v="537"/>
    <n v="537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13"/>
  </r>
  <r>
    <n v="878"/>
    <n v="0"/>
    <n v="878"/>
    <n v="0"/>
    <n v="0"/>
    <n v="0"/>
    <n v="0"/>
    <n v="0"/>
    <n v="878"/>
    <n v="0"/>
    <n v="878"/>
    <n v="0"/>
    <x v="15"/>
  </r>
  <r>
    <n v="11708"/>
    <n v="0"/>
    <n v="11708"/>
    <n v="0"/>
    <n v="0"/>
    <n v="0"/>
    <n v="0"/>
    <n v="0"/>
    <n v="0"/>
    <n v="0"/>
    <n v="0"/>
    <n v="0"/>
    <x v="16"/>
  </r>
  <r>
    <n v="138"/>
    <n v="138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264"/>
    <n v="264"/>
    <n v="0"/>
    <n v="0"/>
    <x v="20"/>
  </r>
  <r>
    <n v="1"/>
    <n v="1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5920"/>
    <n v="5920"/>
    <n v="0"/>
    <n v="0"/>
    <n v="0"/>
    <n v="0"/>
    <n v="0"/>
    <n v="0"/>
    <n v="0"/>
    <n v="0"/>
    <n v="0"/>
    <n v="0"/>
    <x v="58"/>
  </r>
  <r>
    <n v="153"/>
    <n v="15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33"/>
  </r>
  <r>
    <n v="474"/>
    <n v="474"/>
    <n v="0"/>
    <n v="0"/>
    <n v="0"/>
    <n v="0"/>
    <n v="0"/>
    <n v="0"/>
    <n v="0"/>
    <n v="0"/>
    <n v="0"/>
    <n v="0"/>
    <x v="56"/>
  </r>
  <r>
    <n v="7079"/>
    <n v="7079"/>
    <n v="0"/>
    <n v="0"/>
    <n v="0"/>
    <n v="0"/>
    <n v="0"/>
    <n v="0"/>
    <n v="7079"/>
    <n v="7079"/>
    <n v="0"/>
    <n v="0"/>
    <x v="64"/>
  </r>
  <r>
    <n v="671"/>
    <n v="671"/>
    <n v="0"/>
    <n v="0"/>
    <n v="671"/>
    <n v="671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9"/>
  </r>
  <r>
    <n v="377"/>
    <n v="37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198"/>
    <n v="198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5"/>
  </r>
  <r>
    <n v="14415"/>
    <n v="14415"/>
    <n v="0"/>
    <n v="0"/>
    <n v="0"/>
    <n v="0"/>
    <n v="0"/>
    <n v="0"/>
    <n v="14415"/>
    <n v="14415"/>
    <n v="0"/>
    <n v="0"/>
    <x v="7"/>
  </r>
  <r>
    <n v="2945"/>
    <n v="2945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548"/>
    <n v="548"/>
    <n v="0"/>
    <n v="0"/>
    <n v="0"/>
    <n v="0"/>
    <n v="0"/>
    <n v="0"/>
    <n v="0"/>
    <n v="0"/>
    <n v="0"/>
    <n v="0"/>
    <x v="17"/>
  </r>
  <r>
    <n v="2215"/>
    <n v="2215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42"/>
    <n v="42"/>
    <n v="0"/>
    <n v="0"/>
    <x v="20"/>
  </r>
  <r>
    <n v="6024"/>
    <n v="6024"/>
    <n v="0"/>
    <n v="0"/>
    <n v="0"/>
    <n v="0"/>
    <n v="0"/>
    <n v="0"/>
    <n v="6024"/>
    <n v="6024"/>
    <n v="0"/>
    <n v="0"/>
    <x v="25"/>
  </r>
  <r>
    <n v="615"/>
    <n v="0"/>
    <n v="615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55"/>
  </r>
  <r>
    <n v="240"/>
    <n v="240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31"/>
  </r>
  <r>
    <n v="10363"/>
    <n v="10363"/>
    <n v="0"/>
    <n v="0"/>
    <n v="10363"/>
    <n v="10363"/>
    <n v="0"/>
    <n v="0"/>
    <n v="0"/>
    <n v="0"/>
    <n v="0"/>
    <n v="0"/>
    <x v="59"/>
  </r>
  <r>
    <n v="65"/>
    <n v="65"/>
    <n v="0"/>
    <n v="0"/>
    <n v="0"/>
    <n v="0"/>
    <n v="0"/>
    <n v="0"/>
    <n v="0"/>
    <n v="0"/>
    <n v="0"/>
    <n v="0"/>
    <x v="33"/>
  </r>
  <r>
    <n v="16"/>
    <n v="16"/>
    <n v="0"/>
    <n v="0"/>
    <n v="16"/>
    <n v="16"/>
    <n v="0"/>
    <n v="0"/>
    <n v="0"/>
    <n v="0"/>
    <n v="0"/>
    <n v="0"/>
    <x v="56"/>
  </r>
  <r>
    <n v="196"/>
    <n v="196"/>
    <n v="0"/>
    <n v="0"/>
    <n v="0"/>
    <n v="0"/>
    <n v="0"/>
    <n v="0"/>
    <n v="0"/>
    <n v="0"/>
    <n v="0"/>
    <n v="0"/>
    <x v="62"/>
  </r>
  <r>
    <n v="203"/>
    <n v="203"/>
    <n v="0"/>
    <n v="0"/>
    <n v="203"/>
    <n v="203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41"/>
  </r>
  <r>
    <n v="285"/>
    <n v="285"/>
    <n v="0"/>
    <n v="0"/>
    <n v="285"/>
    <n v="285"/>
    <n v="0"/>
    <n v="0"/>
    <n v="0"/>
    <n v="0"/>
    <n v="0"/>
    <n v="0"/>
    <x v="42"/>
  </r>
  <r>
    <n v="34"/>
    <n v="34"/>
    <n v="0"/>
    <n v="0"/>
    <n v="0"/>
    <n v="0"/>
    <n v="0"/>
    <n v="0"/>
    <n v="34"/>
    <n v="34"/>
    <n v="0"/>
    <n v="0"/>
    <x v="0"/>
  </r>
  <r>
    <n v="2824"/>
    <n v="2824"/>
    <n v="0"/>
    <n v="0"/>
    <n v="0"/>
    <n v="0"/>
    <n v="0"/>
    <n v="0"/>
    <n v="0"/>
    <n v="0"/>
    <n v="0"/>
    <n v="0"/>
    <x v="44"/>
  </r>
  <r>
    <n v="8703"/>
    <n v="0"/>
    <n v="8703"/>
    <n v="0"/>
    <n v="0"/>
    <n v="0"/>
    <n v="0"/>
    <n v="0"/>
    <n v="0"/>
    <n v="0"/>
    <n v="0"/>
    <n v="0"/>
    <x v="45"/>
  </r>
  <r>
    <n v="35840"/>
    <n v="0"/>
    <n v="35840"/>
    <n v="0"/>
    <n v="35840"/>
    <n v="0"/>
    <n v="35840"/>
    <n v="0"/>
    <n v="0"/>
    <n v="0"/>
    <n v="0"/>
    <n v="0"/>
    <x v="46"/>
  </r>
  <r>
    <n v="983"/>
    <n v="983"/>
    <n v="0"/>
    <n v="0"/>
    <n v="0"/>
    <n v="0"/>
    <n v="0"/>
    <n v="0"/>
    <n v="0"/>
    <n v="0"/>
    <n v="0"/>
    <n v="0"/>
    <x v="4"/>
  </r>
  <r>
    <n v="2571"/>
    <n v="0"/>
    <n v="2571"/>
    <n v="0"/>
    <n v="0"/>
    <n v="0"/>
    <n v="0"/>
    <n v="0"/>
    <n v="0"/>
    <n v="0"/>
    <n v="0"/>
    <n v="0"/>
    <x v="5"/>
  </r>
  <r>
    <n v="3311"/>
    <n v="0"/>
    <n v="3311"/>
    <n v="0"/>
    <n v="0"/>
    <n v="0"/>
    <n v="0"/>
    <n v="0"/>
    <n v="3311"/>
    <n v="0"/>
    <n v="3311"/>
    <n v="0"/>
    <x v="7"/>
  </r>
  <r>
    <n v="563"/>
    <n v="563"/>
    <n v="0"/>
    <n v="0"/>
    <n v="0"/>
    <n v="0"/>
    <n v="0"/>
    <n v="0"/>
    <n v="0"/>
    <n v="0"/>
    <n v="0"/>
    <n v="0"/>
    <x v="48"/>
  </r>
  <r>
    <n v="1002"/>
    <n v="0"/>
    <n v="1002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13"/>
  </r>
  <r>
    <n v="442"/>
    <n v="442"/>
    <n v="0"/>
    <n v="0"/>
    <n v="0"/>
    <n v="0"/>
    <n v="0"/>
    <n v="0"/>
    <n v="0"/>
    <n v="0"/>
    <n v="0"/>
    <n v="0"/>
    <x v="15"/>
  </r>
  <r>
    <n v="879"/>
    <n v="879"/>
    <n v="0"/>
    <n v="0"/>
    <n v="0"/>
    <n v="0"/>
    <n v="0"/>
    <n v="0"/>
    <n v="0"/>
    <n v="0"/>
    <n v="0"/>
    <n v="0"/>
    <x v="16"/>
  </r>
  <r>
    <n v="1172"/>
    <n v="1172"/>
    <n v="0"/>
    <n v="0"/>
    <n v="0"/>
    <n v="0"/>
    <n v="0"/>
    <n v="0"/>
    <n v="0"/>
    <n v="0"/>
    <n v="0"/>
    <n v="0"/>
    <x v="17"/>
  </r>
  <r>
    <n v="551"/>
    <n v="0"/>
    <n v="551"/>
    <n v="0"/>
    <n v="0"/>
    <n v="0"/>
    <n v="0"/>
    <n v="0"/>
    <n v="551"/>
    <n v="0"/>
    <n v="551"/>
    <n v="0"/>
    <x v="54"/>
  </r>
  <r>
    <n v="11"/>
    <n v="11"/>
    <n v="0"/>
    <n v="0"/>
    <n v="0"/>
    <n v="0"/>
    <n v="0"/>
    <n v="0"/>
    <n v="11"/>
    <n v="11"/>
    <n v="0"/>
    <n v="0"/>
    <x v="19"/>
  </r>
  <r>
    <n v="468"/>
    <n v="468"/>
    <n v="0"/>
    <n v="0"/>
    <n v="0"/>
    <n v="0"/>
    <n v="0"/>
    <n v="0"/>
    <n v="0"/>
    <n v="0"/>
    <n v="0"/>
    <n v="0"/>
    <x v="20"/>
  </r>
  <r>
    <n v="2290"/>
    <n v="0"/>
    <n v="2290"/>
    <n v="0"/>
    <n v="0"/>
    <n v="0"/>
    <n v="0"/>
    <n v="0"/>
    <n v="0"/>
    <n v="0"/>
    <n v="0"/>
    <n v="0"/>
    <x v="25"/>
  </r>
  <r>
    <n v="28"/>
    <n v="28"/>
    <n v="0"/>
    <n v="0"/>
    <n v="28"/>
    <n v="28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8"/>
  </r>
  <r>
    <n v="3364"/>
    <n v="0"/>
    <n v="3364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51"/>
  </r>
  <r>
    <n v="390"/>
    <n v="390"/>
    <n v="0"/>
    <n v="0"/>
    <n v="0"/>
    <n v="0"/>
    <n v="0"/>
    <n v="0"/>
    <n v="0"/>
    <n v="0"/>
    <n v="0"/>
    <n v="0"/>
    <x v="33"/>
  </r>
  <r>
    <n v="6047"/>
    <n v="6047"/>
    <n v="0"/>
    <n v="0"/>
    <n v="6047"/>
    <n v="6047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606"/>
    <n v="606"/>
    <n v="0"/>
    <n v="0"/>
    <n v="0"/>
    <n v="0"/>
    <n v="0"/>
    <n v="0"/>
    <n v="606"/>
    <n v="606"/>
    <n v="0"/>
    <n v="0"/>
    <x v="41"/>
  </r>
  <r>
    <n v="303"/>
    <n v="30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61"/>
    <n v="161"/>
    <n v="0"/>
    <n v="0"/>
    <n v="0"/>
    <n v="0"/>
    <n v="0"/>
    <n v="0"/>
    <n v="0"/>
    <n v="0"/>
    <n v="0"/>
    <n v="0"/>
    <x v="1"/>
  </r>
  <r>
    <n v="273"/>
    <n v="273"/>
    <n v="0"/>
    <n v="0"/>
    <n v="0"/>
    <n v="0"/>
    <n v="0"/>
    <n v="0"/>
    <n v="0"/>
    <n v="0"/>
    <n v="0"/>
    <n v="0"/>
    <x v="2"/>
  </r>
  <r>
    <n v="1171"/>
    <n v="1171"/>
    <n v="0"/>
    <n v="0"/>
    <n v="0"/>
    <n v="0"/>
    <n v="0"/>
    <n v="0"/>
    <n v="0"/>
    <n v="0"/>
    <n v="0"/>
    <n v="0"/>
    <x v="3"/>
  </r>
  <r>
    <n v="290"/>
    <n v="290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8"/>
  </r>
  <r>
    <n v="784"/>
    <n v="0"/>
    <n v="784"/>
    <n v="0"/>
    <n v="0"/>
    <n v="0"/>
    <n v="0"/>
    <n v="0"/>
    <n v="0"/>
    <n v="0"/>
    <n v="0"/>
    <n v="0"/>
    <x v="53"/>
  </r>
  <r>
    <n v="68"/>
    <n v="68"/>
    <n v="0"/>
    <n v="0"/>
    <n v="68"/>
    <n v="68"/>
    <n v="0"/>
    <n v="0"/>
    <n v="0"/>
    <n v="0"/>
    <n v="0"/>
    <n v="0"/>
    <x v="13"/>
  </r>
  <r>
    <n v="369"/>
    <n v="369"/>
    <n v="0"/>
    <n v="0"/>
    <n v="0"/>
    <n v="0"/>
    <n v="0"/>
    <n v="0"/>
    <n v="0"/>
    <n v="0"/>
    <n v="0"/>
    <n v="0"/>
    <x v="15"/>
  </r>
  <r>
    <n v="13698"/>
    <n v="13698"/>
    <n v="0"/>
    <n v="0"/>
    <n v="0"/>
    <n v="0"/>
    <n v="0"/>
    <n v="0"/>
    <n v="0"/>
    <n v="0"/>
    <n v="0"/>
    <n v="0"/>
    <x v="16"/>
  </r>
  <r>
    <n v="113"/>
    <n v="0"/>
    <n v="113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8"/>
  </r>
  <r>
    <n v="1362"/>
    <n v="0"/>
    <n v="1362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20"/>
  </r>
  <r>
    <n v="63"/>
    <n v="63"/>
    <n v="0"/>
    <n v="0"/>
    <n v="0"/>
    <n v="0"/>
    <n v="0"/>
    <n v="0"/>
    <n v="0"/>
    <n v="0"/>
    <n v="0"/>
    <n v="0"/>
    <x v="25"/>
  </r>
  <r>
    <n v="953"/>
    <n v="953"/>
    <n v="0"/>
    <n v="0"/>
    <n v="0"/>
    <n v="0"/>
    <n v="0"/>
    <n v="0"/>
    <n v="0"/>
    <n v="0"/>
    <n v="0"/>
    <n v="0"/>
    <x v="27"/>
  </r>
  <r>
    <n v="3674"/>
    <n v="3674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0"/>
  </r>
  <r>
    <n v="4664"/>
    <n v="4664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54"/>
    <n v="54"/>
    <n v="0"/>
    <n v="0"/>
    <x v="59"/>
  </r>
  <r>
    <n v="24"/>
    <n v="24"/>
    <n v="0"/>
    <n v="0"/>
    <n v="0"/>
    <n v="0"/>
    <n v="0"/>
    <n v="0"/>
    <n v="0"/>
    <n v="0"/>
    <n v="0"/>
    <n v="0"/>
    <x v="33"/>
  </r>
  <r>
    <n v="4458"/>
    <n v="4458"/>
    <n v="0"/>
    <n v="0"/>
    <n v="4458"/>
    <n v="4458"/>
    <n v="0"/>
    <n v="0"/>
    <n v="0"/>
    <n v="0"/>
    <n v="0"/>
    <n v="0"/>
    <x v="34"/>
  </r>
  <r>
    <n v="534"/>
    <n v="534"/>
    <n v="0"/>
    <n v="0"/>
    <n v="0"/>
    <n v="0"/>
    <n v="0"/>
    <n v="0"/>
    <n v="0"/>
    <n v="0"/>
    <n v="0"/>
    <n v="0"/>
    <x v="62"/>
  </r>
  <r>
    <n v="366"/>
    <n v="366"/>
    <n v="0"/>
    <n v="0"/>
    <n v="0"/>
    <n v="0"/>
    <n v="0"/>
    <n v="0"/>
    <n v="0"/>
    <n v="0"/>
    <n v="0"/>
    <n v="0"/>
    <x v="38"/>
  </r>
  <r>
    <n v="604"/>
    <n v="604"/>
    <n v="0"/>
    <n v="0"/>
    <n v="604"/>
    <n v="604"/>
    <n v="0"/>
    <n v="0"/>
    <n v="0"/>
    <n v="0"/>
    <n v="0"/>
    <n v="0"/>
    <x v="39"/>
  </r>
  <r>
    <n v="599"/>
    <n v="599"/>
    <n v="0"/>
    <n v="0"/>
    <n v="0"/>
    <n v="0"/>
    <n v="0"/>
    <n v="0"/>
    <n v="0"/>
    <n v="0"/>
    <n v="0"/>
    <n v="0"/>
    <x v="41"/>
  </r>
  <r>
    <n v="569"/>
    <n v="569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1386"/>
    <n v="1386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"/>
  </r>
  <r>
    <n v="422"/>
    <n v="422"/>
    <n v="0"/>
    <n v="0"/>
    <n v="0"/>
    <n v="0"/>
    <n v="0"/>
    <n v="0"/>
    <n v="0"/>
    <n v="0"/>
    <n v="0"/>
    <n v="0"/>
    <x v="5"/>
  </r>
  <r>
    <n v="791"/>
    <n v="791"/>
    <n v="0"/>
    <n v="0"/>
    <n v="0"/>
    <n v="0"/>
    <n v="0"/>
    <n v="0"/>
    <n v="0"/>
    <n v="0"/>
    <n v="0"/>
    <n v="0"/>
    <x v="7"/>
  </r>
  <r>
    <n v="1689"/>
    <n v="1689"/>
    <n v="0"/>
    <n v="0"/>
    <n v="1689"/>
    <n v="1689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16"/>
  </r>
  <r>
    <n v="1278"/>
    <n v="1278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5072"/>
    <n v="5072"/>
    <n v="0"/>
    <n v="0"/>
    <n v="5072"/>
    <n v="5072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450"/>
    <n v="450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1"/>
  </r>
  <r>
    <n v="653"/>
    <n v="653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33"/>
  </r>
  <r>
    <n v="955"/>
    <n v="955"/>
    <n v="0"/>
    <n v="0"/>
    <n v="0"/>
    <n v="0"/>
    <n v="0"/>
    <n v="0"/>
    <n v="0"/>
    <n v="0"/>
    <n v="0"/>
    <n v="0"/>
    <x v="56"/>
  </r>
  <r>
    <n v="1652"/>
    <n v="1652"/>
    <n v="0"/>
    <n v="0"/>
    <n v="0"/>
    <n v="0"/>
    <n v="0"/>
    <n v="0"/>
    <n v="1652"/>
    <n v="1652"/>
    <n v="0"/>
    <n v="0"/>
    <x v="52"/>
  </r>
  <r>
    <n v="7"/>
    <n v="7"/>
    <n v="0"/>
    <n v="0"/>
    <n v="0"/>
    <n v="0"/>
    <n v="0"/>
    <n v="0"/>
    <n v="0"/>
    <n v="0"/>
    <n v="0"/>
    <n v="0"/>
    <x v="38"/>
  </r>
  <r>
    <n v="1654"/>
    <n v="0"/>
    <n v="1654"/>
    <n v="0"/>
    <n v="1654"/>
    <n v="0"/>
    <n v="1654"/>
    <n v="0"/>
    <n v="0"/>
    <n v="0"/>
    <n v="0"/>
    <n v="0"/>
    <x v="39"/>
  </r>
  <r>
    <n v="83"/>
    <n v="83"/>
    <n v="0"/>
    <n v="0"/>
    <n v="83"/>
    <n v="83"/>
    <n v="0"/>
    <n v="0"/>
    <n v="0"/>
    <n v="0"/>
    <n v="0"/>
    <n v="0"/>
    <x v="41"/>
  </r>
  <r>
    <n v="1553"/>
    <n v="1553"/>
    <n v="0"/>
    <n v="0"/>
    <n v="0"/>
    <n v="0"/>
    <n v="0"/>
    <n v="0"/>
    <n v="1553"/>
    <n v="1553"/>
    <n v="0"/>
    <n v="0"/>
    <x v="42"/>
  </r>
  <r>
    <n v="20624"/>
    <n v="0"/>
    <n v="20624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2"/>
  </r>
  <r>
    <n v="20698"/>
    <n v="0"/>
    <n v="20698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124"/>
    <n v="124"/>
    <n v="0"/>
    <n v="0"/>
    <x v="4"/>
  </r>
  <r>
    <n v="4"/>
    <n v="4"/>
    <n v="0"/>
    <n v="0"/>
    <n v="0"/>
    <n v="0"/>
    <n v="0"/>
    <n v="0"/>
    <n v="4"/>
    <n v="4"/>
    <n v="0"/>
    <n v="0"/>
    <x v="69"/>
  </r>
  <r>
    <n v="1297"/>
    <n v="1297"/>
    <n v="0"/>
    <n v="0"/>
    <n v="0"/>
    <n v="0"/>
    <n v="0"/>
    <n v="0"/>
    <n v="1297"/>
    <n v="1297"/>
    <n v="0"/>
    <n v="0"/>
    <x v="7"/>
  </r>
  <r>
    <n v="1605"/>
    <n v="1605"/>
    <n v="0"/>
    <n v="0"/>
    <n v="0"/>
    <n v="0"/>
    <n v="0"/>
    <n v="0"/>
    <n v="0"/>
    <n v="0"/>
    <n v="0"/>
    <n v="0"/>
    <x v="48"/>
  </r>
  <r>
    <n v="505"/>
    <n v="505"/>
    <n v="0"/>
    <n v="0"/>
    <n v="0"/>
    <n v="0"/>
    <n v="0"/>
    <n v="0"/>
    <n v="0"/>
    <n v="0"/>
    <n v="0"/>
    <n v="0"/>
    <x v="53"/>
  </r>
  <r>
    <n v="232"/>
    <n v="232"/>
    <n v="0"/>
    <n v="0"/>
    <n v="0"/>
    <n v="0"/>
    <n v="0"/>
    <n v="0"/>
    <n v="0"/>
    <n v="0"/>
    <n v="0"/>
    <n v="0"/>
    <x v="13"/>
  </r>
  <r>
    <n v="373"/>
    <n v="373"/>
    <n v="0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16"/>
  </r>
  <r>
    <n v="872"/>
    <n v="0"/>
    <n v="872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54"/>
  </r>
  <r>
    <n v="14"/>
    <n v="14"/>
    <n v="0"/>
    <n v="0"/>
    <n v="14"/>
    <n v="14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20"/>
  </r>
  <r>
    <n v="5411"/>
    <n v="5411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1"/>
  </r>
  <r>
    <n v="40"/>
    <n v="40"/>
    <n v="0"/>
    <n v="0"/>
    <n v="40"/>
    <n v="4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66"/>
  </r>
  <r>
    <n v="96"/>
    <n v="96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38"/>
  </r>
  <r>
    <n v="187"/>
    <n v="187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70"/>
    <n v="70"/>
    <n v="0"/>
    <n v="0"/>
    <x v="42"/>
  </r>
  <r>
    <n v="362"/>
    <n v="362"/>
    <n v="0"/>
    <n v="0"/>
    <n v="0"/>
    <n v="0"/>
    <n v="0"/>
    <n v="0"/>
    <n v="0"/>
    <n v="0"/>
    <n v="0"/>
    <n v="0"/>
    <x v="43"/>
  </r>
  <r>
    <n v="5241"/>
    <n v="5241"/>
    <n v="0"/>
    <n v="0"/>
    <n v="0"/>
    <n v="0"/>
    <n v="0"/>
    <n v="0"/>
    <n v="5241"/>
    <n v="5241"/>
    <n v="0"/>
    <n v="0"/>
    <x v="44"/>
  </r>
  <r>
    <n v="798"/>
    <n v="798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55"/>
    <n v="55"/>
    <n v="0"/>
    <n v="0"/>
    <x v="46"/>
  </r>
  <r>
    <n v="1953"/>
    <n v="0"/>
    <n v="1953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7"/>
  </r>
  <r>
    <n v="3039"/>
    <n v="0"/>
    <n v="3039"/>
    <n v="0"/>
    <n v="0"/>
    <n v="0"/>
    <n v="0"/>
    <n v="0"/>
    <n v="0"/>
    <n v="0"/>
    <n v="0"/>
    <n v="0"/>
    <x v="9"/>
  </r>
  <r>
    <n v="598"/>
    <n v="59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3"/>
  </r>
  <r>
    <n v="699"/>
    <n v="0"/>
    <n v="699"/>
    <n v="0"/>
    <n v="0"/>
    <n v="0"/>
    <n v="0"/>
    <n v="0"/>
    <n v="0"/>
    <n v="0"/>
    <n v="0"/>
    <n v="0"/>
    <x v="15"/>
  </r>
  <r>
    <n v="914"/>
    <n v="914"/>
    <n v="0"/>
    <n v="0"/>
    <n v="0"/>
    <n v="0"/>
    <n v="0"/>
    <n v="0"/>
    <n v="0"/>
    <n v="0"/>
    <n v="0"/>
    <n v="0"/>
    <x v="16"/>
  </r>
  <r>
    <n v="72"/>
    <n v="72"/>
    <n v="0"/>
    <n v="0"/>
    <n v="0"/>
    <n v="0"/>
    <n v="0"/>
    <n v="0"/>
    <n v="0"/>
    <n v="0"/>
    <n v="0"/>
    <n v="0"/>
    <x v="17"/>
  </r>
  <r>
    <n v="862"/>
    <n v="86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4777"/>
    <n v="4777"/>
    <n v="0"/>
    <n v="0"/>
    <n v="0"/>
    <n v="0"/>
    <n v="0"/>
    <n v="0"/>
    <n v="0"/>
    <n v="0"/>
    <n v="0"/>
    <n v="0"/>
    <x v="20"/>
  </r>
  <r>
    <n v="812"/>
    <n v="812"/>
    <n v="0"/>
    <n v="0"/>
    <n v="0"/>
    <n v="0"/>
    <n v="0"/>
    <n v="0"/>
    <n v="0"/>
    <n v="0"/>
    <n v="0"/>
    <n v="0"/>
    <x v="25"/>
  </r>
  <r>
    <n v="1988"/>
    <n v="1988"/>
    <n v="0"/>
    <n v="0"/>
    <n v="0"/>
    <n v="0"/>
    <n v="0"/>
    <n v="0"/>
    <n v="1988"/>
    <n v="1988"/>
    <n v="0"/>
    <n v="0"/>
    <x v="27"/>
  </r>
  <r>
    <n v="31"/>
    <n v="31"/>
    <n v="0"/>
    <n v="0"/>
    <n v="0"/>
    <n v="0"/>
    <n v="0"/>
    <n v="0"/>
    <n v="0"/>
    <n v="0"/>
    <n v="0"/>
    <n v="0"/>
    <x v="55"/>
  </r>
  <r>
    <n v="9875"/>
    <n v="9875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1"/>
  </r>
  <r>
    <n v="3320"/>
    <n v="3320"/>
    <n v="0"/>
    <n v="0"/>
    <n v="0"/>
    <n v="0"/>
    <n v="0"/>
    <n v="0"/>
    <n v="3320"/>
    <n v="3320"/>
    <n v="0"/>
    <n v="0"/>
    <x v="59"/>
  </r>
  <r>
    <n v="5109"/>
    <n v="5109"/>
    <n v="0"/>
    <n v="0"/>
    <n v="0"/>
    <n v="0"/>
    <n v="0"/>
    <n v="0"/>
    <n v="0"/>
    <n v="0"/>
    <n v="0"/>
    <n v="0"/>
    <x v="33"/>
  </r>
  <r>
    <n v="4368"/>
    <n v="0"/>
    <n v="4368"/>
    <n v="0"/>
    <n v="0"/>
    <n v="0"/>
    <n v="0"/>
    <n v="0"/>
    <n v="4368"/>
    <n v="0"/>
    <n v="4368"/>
    <n v="0"/>
    <x v="56"/>
  </r>
  <r>
    <n v="147"/>
    <n v="147"/>
    <n v="0"/>
    <n v="0"/>
    <n v="0"/>
    <n v="0"/>
    <n v="0"/>
    <n v="0"/>
    <n v="0"/>
    <n v="0"/>
    <n v="0"/>
    <n v="0"/>
    <x v="62"/>
  </r>
  <r>
    <n v="78"/>
    <n v="78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93"/>
    <n v="93"/>
    <n v="0"/>
    <n v="0"/>
    <n v="93"/>
    <n v="93"/>
    <n v="0"/>
    <n v="0"/>
    <n v="0"/>
    <n v="0"/>
    <n v="0"/>
    <n v="0"/>
    <x v="41"/>
  </r>
  <r>
    <n v="125"/>
    <n v="0"/>
    <n v="125"/>
    <n v="0"/>
    <n v="0"/>
    <n v="0"/>
    <n v="0"/>
    <n v="0"/>
    <n v="0"/>
    <n v="0"/>
    <n v="0"/>
    <n v="0"/>
    <x v="42"/>
  </r>
  <r>
    <n v="237"/>
    <n v="237"/>
    <n v="0"/>
    <n v="0"/>
    <n v="0"/>
    <n v="0"/>
    <n v="0"/>
    <n v="0"/>
    <n v="0"/>
    <n v="0"/>
    <n v="0"/>
    <n v="0"/>
    <x v="0"/>
  </r>
  <r>
    <n v="2775"/>
    <n v="2775"/>
    <n v="0"/>
    <n v="0"/>
    <n v="0"/>
    <n v="0"/>
    <n v="0"/>
    <n v="0"/>
    <n v="2775"/>
    <n v="2775"/>
    <n v="0"/>
    <n v="0"/>
    <x v="1"/>
  </r>
  <r>
    <n v="3974"/>
    <n v="0"/>
    <n v="3974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24"/>
    <n v="24"/>
    <n v="0"/>
    <n v="0"/>
    <n v="24"/>
    <n v="24"/>
    <n v="0"/>
    <n v="0"/>
    <n v="0"/>
    <n v="0"/>
    <n v="0"/>
    <n v="0"/>
    <x v="4"/>
  </r>
  <r>
    <n v="859"/>
    <n v="859"/>
    <n v="0"/>
    <n v="0"/>
    <n v="859"/>
    <n v="859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156"/>
    <n v="156"/>
    <n v="0"/>
    <n v="0"/>
    <n v="0"/>
    <n v="0"/>
    <n v="0"/>
    <n v="0"/>
    <n v="0"/>
    <n v="0"/>
    <n v="0"/>
    <n v="0"/>
    <x v="11"/>
  </r>
  <r>
    <n v="211"/>
    <n v="211"/>
    <n v="0"/>
    <n v="0"/>
    <n v="0"/>
    <n v="0"/>
    <n v="0"/>
    <n v="0"/>
    <n v="211"/>
    <n v="211"/>
    <n v="0"/>
    <n v="0"/>
    <x v="13"/>
  </r>
  <r>
    <n v="45"/>
    <n v="45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2934"/>
    <n v="0"/>
    <n v="2934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20"/>
  </r>
  <r>
    <n v="213"/>
    <n v="213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7"/>
  </r>
  <r>
    <n v="65"/>
    <n v="65"/>
    <n v="0"/>
    <n v="0"/>
    <n v="0"/>
    <n v="0"/>
    <n v="0"/>
    <n v="0"/>
    <n v="0"/>
    <n v="0"/>
    <n v="0"/>
    <n v="0"/>
    <x v="28"/>
  </r>
  <r>
    <n v="293"/>
    <n v="293"/>
    <n v="0"/>
    <n v="0"/>
    <n v="0"/>
    <n v="0"/>
    <n v="0"/>
    <n v="0"/>
    <n v="0"/>
    <n v="0"/>
    <n v="0"/>
    <n v="0"/>
    <x v="58"/>
  </r>
  <r>
    <n v="1772"/>
    <n v="1772"/>
    <n v="0"/>
    <n v="0"/>
    <n v="0"/>
    <n v="0"/>
    <n v="0"/>
    <n v="0"/>
    <n v="0"/>
    <n v="0"/>
    <n v="0"/>
    <n v="0"/>
    <x v="63"/>
  </r>
  <r>
    <n v="666"/>
    <n v="66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34"/>
  </r>
  <r>
    <n v="264"/>
    <n v="264"/>
    <n v="0"/>
    <n v="0"/>
    <n v="0"/>
    <n v="0"/>
    <n v="0"/>
    <n v="0"/>
    <n v="0"/>
    <n v="0"/>
    <n v="0"/>
    <n v="0"/>
    <x v="62"/>
  </r>
  <r>
    <n v="66"/>
    <n v="6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41"/>
  </r>
  <r>
    <n v="197"/>
    <n v="197"/>
    <n v="0"/>
    <n v="0"/>
    <n v="197"/>
    <n v="197"/>
    <n v="0"/>
    <n v="0"/>
    <n v="0"/>
    <n v="0"/>
    <n v="0"/>
    <n v="0"/>
    <x v="42"/>
  </r>
  <r>
    <n v="295"/>
    <n v="295"/>
    <n v="0"/>
    <n v="0"/>
    <n v="295"/>
    <n v="295"/>
    <n v="0"/>
    <n v="0"/>
    <n v="0"/>
    <n v="0"/>
    <n v="0"/>
    <n v="0"/>
    <x v="43"/>
  </r>
  <r>
    <n v="3077"/>
    <n v="3077"/>
    <n v="0"/>
    <n v="0"/>
    <n v="0"/>
    <n v="0"/>
    <n v="0"/>
    <n v="0"/>
    <n v="0"/>
    <n v="0"/>
    <n v="0"/>
    <n v="0"/>
    <x v="44"/>
  </r>
  <r>
    <n v="87"/>
    <n v="87"/>
    <n v="0"/>
    <n v="0"/>
    <n v="87"/>
    <n v="87"/>
    <n v="0"/>
    <n v="0"/>
    <n v="0"/>
    <n v="0"/>
    <n v="0"/>
    <n v="0"/>
    <x v="45"/>
  </r>
  <r>
    <n v="554"/>
    <n v="554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4"/>
  </r>
  <r>
    <n v="168"/>
    <n v="168"/>
    <n v="0"/>
    <n v="0"/>
    <n v="0"/>
    <n v="0"/>
    <n v="0"/>
    <n v="0"/>
    <n v="0"/>
    <n v="0"/>
    <n v="0"/>
    <n v="0"/>
    <x v="5"/>
  </r>
  <r>
    <n v="1440"/>
    <n v="1440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9"/>
  </r>
  <r>
    <n v="97"/>
    <n v="0"/>
    <n v="97"/>
    <n v="0"/>
    <n v="97"/>
    <n v="0"/>
    <n v="97"/>
    <n v="0"/>
    <n v="0"/>
    <n v="0"/>
    <n v="0"/>
    <n v="0"/>
    <x v="65"/>
  </r>
  <r>
    <n v="185"/>
    <n v="0"/>
    <n v="185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49"/>
  </r>
  <r>
    <n v="49"/>
    <n v="0"/>
    <n v="49"/>
    <n v="0"/>
    <n v="0"/>
    <n v="0"/>
    <n v="0"/>
    <n v="0"/>
    <n v="49"/>
    <n v="0"/>
    <n v="49"/>
    <n v="0"/>
    <x v="50"/>
  </r>
  <r>
    <n v="139"/>
    <n v="139"/>
    <n v="0"/>
    <n v="0"/>
    <n v="139"/>
    <n v="139"/>
    <n v="0"/>
    <n v="0"/>
    <n v="0"/>
    <n v="0"/>
    <n v="0"/>
    <n v="0"/>
    <x v="19"/>
  </r>
  <r>
    <n v="3327"/>
    <n v="3327"/>
    <n v="0"/>
    <n v="0"/>
    <n v="0"/>
    <n v="0"/>
    <n v="0"/>
    <n v="0"/>
    <n v="0"/>
    <n v="0"/>
    <n v="0"/>
    <n v="0"/>
    <x v="20"/>
  </r>
  <r>
    <n v="2027"/>
    <n v="2027"/>
    <n v="0"/>
    <n v="0"/>
    <n v="0"/>
    <n v="0"/>
    <n v="0"/>
    <n v="0"/>
    <n v="0"/>
    <n v="0"/>
    <n v="0"/>
    <n v="0"/>
    <x v="25"/>
  </r>
  <r>
    <n v="769"/>
    <n v="769"/>
    <n v="0"/>
    <n v="0"/>
    <n v="0"/>
    <n v="0"/>
    <n v="0"/>
    <n v="0"/>
    <n v="0"/>
    <n v="0"/>
    <n v="0"/>
    <n v="0"/>
    <x v="27"/>
  </r>
  <r>
    <n v="154"/>
    <n v="154"/>
    <n v="0"/>
    <n v="0"/>
    <n v="154"/>
    <n v="154"/>
    <n v="0"/>
    <n v="0"/>
    <n v="0"/>
    <n v="0"/>
    <n v="0"/>
    <n v="0"/>
    <x v="55"/>
  </r>
  <r>
    <n v="1633"/>
    <n v="1633"/>
    <n v="0"/>
    <n v="0"/>
    <n v="0"/>
    <n v="0"/>
    <n v="0"/>
    <n v="0"/>
    <n v="0"/>
    <n v="0"/>
    <n v="0"/>
    <n v="0"/>
    <x v="30"/>
  </r>
  <r>
    <n v="14061"/>
    <n v="14061"/>
    <n v="0"/>
    <n v="0"/>
    <n v="0"/>
    <n v="0"/>
    <n v="0"/>
    <n v="0"/>
    <n v="0"/>
    <n v="0"/>
    <n v="0"/>
    <n v="0"/>
    <x v="31"/>
  </r>
  <r>
    <n v="10740"/>
    <n v="10740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3"/>
  </r>
  <r>
    <n v="277"/>
    <n v="277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35"/>
  </r>
  <r>
    <n v="1445"/>
    <n v="1445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39"/>
  </r>
  <r>
    <n v="33"/>
    <n v="33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2887"/>
    <n v="12887"/>
    <n v="0"/>
    <n v="0"/>
    <n v="0"/>
    <n v="0"/>
    <n v="0"/>
    <n v="0"/>
    <n v="12887"/>
    <n v="12887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6097"/>
    <n v="6097"/>
    <n v="0"/>
    <n v="0"/>
    <n v="0"/>
    <n v="0"/>
    <n v="0"/>
    <n v="0"/>
    <n v="6097"/>
    <n v="6097"/>
    <n v="0"/>
    <n v="0"/>
    <x v="45"/>
  </r>
  <r>
    <n v="152"/>
    <n v="152"/>
    <n v="0"/>
    <n v="0"/>
    <n v="0"/>
    <n v="0"/>
    <n v="0"/>
    <n v="0"/>
    <n v="152"/>
    <n v="152"/>
    <n v="0"/>
    <n v="0"/>
    <x v="70"/>
  </r>
  <r>
    <n v="424"/>
    <n v="42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705"/>
    <n v="0"/>
    <n v="705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48"/>
  </r>
  <r>
    <n v="463"/>
    <n v="463"/>
    <n v="0"/>
    <n v="0"/>
    <n v="463"/>
    <n v="463"/>
    <n v="0"/>
    <n v="0"/>
    <n v="0"/>
    <n v="0"/>
    <n v="0"/>
    <n v="0"/>
    <x v="11"/>
  </r>
  <r>
    <n v="797"/>
    <n v="0"/>
    <n v="797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5"/>
  </r>
  <r>
    <n v="176"/>
    <n v="176"/>
    <n v="0"/>
    <n v="0"/>
    <n v="0"/>
    <n v="0"/>
    <n v="0"/>
    <n v="0"/>
    <n v="0"/>
    <n v="0"/>
    <n v="0"/>
    <n v="0"/>
    <x v="16"/>
  </r>
  <r>
    <n v="3125"/>
    <n v="0"/>
    <n v="3125"/>
    <n v="0"/>
    <n v="0"/>
    <n v="0"/>
    <n v="0"/>
    <n v="0"/>
    <n v="0"/>
    <n v="0"/>
    <n v="0"/>
    <n v="0"/>
    <x v="17"/>
  </r>
  <r>
    <n v="2648"/>
    <n v="2648"/>
    <n v="0"/>
    <n v="0"/>
    <n v="0"/>
    <n v="0"/>
    <n v="0"/>
    <n v="0"/>
    <n v="2648"/>
    <n v="2648"/>
    <n v="0"/>
    <n v="0"/>
    <x v="18"/>
  </r>
  <r>
    <n v="2"/>
    <n v="2"/>
    <n v="0"/>
    <n v="0"/>
    <n v="0"/>
    <n v="0"/>
    <n v="0"/>
    <n v="0"/>
    <n v="2"/>
    <n v="2"/>
    <n v="0"/>
    <n v="0"/>
    <x v="19"/>
  </r>
  <r>
    <n v="5483"/>
    <n v="5483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39"/>
    <n v="39"/>
    <n v="0"/>
    <n v="0"/>
    <x v="25"/>
  </r>
  <r>
    <n v="2"/>
    <n v="2"/>
    <n v="0"/>
    <n v="0"/>
    <n v="0"/>
    <n v="0"/>
    <n v="0"/>
    <n v="0"/>
    <n v="0"/>
    <n v="0"/>
    <n v="0"/>
    <n v="0"/>
    <x v="27"/>
  </r>
  <r>
    <n v="111"/>
    <n v="111"/>
    <n v="0"/>
    <n v="0"/>
    <n v="0"/>
    <n v="0"/>
    <n v="0"/>
    <n v="0"/>
    <n v="0"/>
    <n v="0"/>
    <n v="0"/>
    <n v="0"/>
    <x v="28"/>
  </r>
  <r>
    <n v="281"/>
    <n v="281"/>
    <n v="0"/>
    <n v="0"/>
    <n v="0"/>
    <n v="0"/>
    <n v="0"/>
    <n v="0"/>
    <n v="0"/>
    <n v="0"/>
    <n v="0"/>
    <n v="0"/>
    <x v="30"/>
  </r>
  <r>
    <n v="1000"/>
    <n v="1000"/>
    <n v="0"/>
    <n v="0"/>
    <n v="0"/>
    <n v="0"/>
    <n v="0"/>
    <n v="0"/>
    <n v="1000"/>
    <n v="1000"/>
    <n v="0"/>
    <n v="0"/>
    <x v="31"/>
  </r>
  <r>
    <n v="5345"/>
    <n v="5345"/>
    <n v="0"/>
    <n v="0"/>
    <n v="0"/>
    <n v="0"/>
    <n v="0"/>
    <n v="0"/>
    <n v="0"/>
    <n v="0"/>
    <n v="0"/>
    <n v="0"/>
    <x v="51"/>
  </r>
  <r>
    <n v="2749"/>
    <n v="274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108"/>
    <n v="108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1"/>
  </r>
  <r>
    <n v="9335"/>
    <n v="9335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1"/>
  </r>
  <r>
    <n v="587"/>
    <n v="0"/>
    <n v="587"/>
    <n v="0"/>
    <n v="0"/>
    <n v="0"/>
    <n v="0"/>
    <n v="0"/>
    <n v="0"/>
    <n v="0"/>
    <n v="0"/>
    <n v="0"/>
    <x v="45"/>
  </r>
  <r>
    <n v="144"/>
    <n v="0"/>
    <n v="144"/>
    <n v="0"/>
    <n v="0"/>
    <n v="0"/>
    <n v="0"/>
    <n v="0"/>
    <n v="0"/>
    <n v="0"/>
    <n v="0"/>
    <n v="0"/>
    <x v="70"/>
  </r>
  <r>
    <n v="5789"/>
    <n v="0"/>
    <n v="5789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7"/>
  </r>
  <r>
    <n v="4716"/>
    <n v="0"/>
    <n v="4716"/>
    <n v="0"/>
    <n v="4716"/>
    <n v="0"/>
    <n v="4716"/>
    <n v="0"/>
    <n v="0"/>
    <n v="0"/>
    <n v="0"/>
    <n v="0"/>
    <x v="48"/>
  </r>
  <r>
    <n v="782"/>
    <n v="782"/>
    <n v="0"/>
    <n v="0"/>
    <n v="782"/>
    <n v="782"/>
    <n v="0"/>
    <n v="0"/>
    <n v="0"/>
    <n v="0"/>
    <n v="0"/>
    <n v="0"/>
    <x v="11"/>
  </r>
  <r>
    <n v="1126"/>
    <n v="0"/>
    <n v="1126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5"/>
  </r>
  <r>
    <n v="1083"/>
    <n v="1083"/>
    <n v="0"/>
    <n v="0"/>
    <n v="0"/>
    <n v="0"/>
    <n v="0"/>
    <n v="0"/>
    <n v="0"/>
    <n v="0"/>
    <n v="0"/>
    <n v="0"/>
    <x v="16"/>
  </r>
  <r>
    <n v="3968"/>
    <n v="3968"/>
    <n v="0"/>
    <n v="0"/>
    <n v="0"/>
    <n v="0"/>
    <n v="0"/>
    <n v="0"/>
    <n v="0"/>
    <n v="0"/>
    <n v="0"/>
    <n v="0"/>
    <x v="17"/>
  </r>
  <r>
    <n v="659"/>
    <n v="0"/>
    <n v="659"/>
    <n v="0"/>
    <n v="0"/>
    <n v="0"/>
    <n v="0"/>
    <n v="0"/>
    <n v="0"/>
    <n v="0"/>
    <n v="0"/>
    <n v="0"/>
    <x v="18"/>
  </r>
  <r>
    <n v="734"/>
    <n v="734"/>
    <n v="0"/>
    <n v="0"/>
    <n v="0"/>
    <n v="0"/>
    <n v="0"/>
    <n v="0"/>
    <n v="0"/>
    <n v="0"/>
    <n v="0"/>
    <n v="0"/>
    <x v="19"/>
  </r>
  <r>
    <n v="3759"/>
    <n v="0"/>
    <n v="3759"/>
    <n v="0"/>
    <n v="0"/>
    <n v="0"/>
    <n v="0"/>
    <n v="0"/>
    <n v="3759"/>
    <n v="0"/>
    <n v="3759"/>
    <n v="0"/>
    <x v="20"/>
  </r>
  <r>
    <n v="152"/>
    <n v="152"/>
    <n v="0"/>
    <n v="0"/>
    <n v="0"/>
    <n v="0"/>
    <n v="0"/>
    <n v="0"/>
    <n v="0"/>
    <n v="0"/>
    <n v="0"/>
    <n v="0"/>
    <x v="25"/>
  </r>
  <r>
    <n v="819"/>
    <n v="0"/>
    <n v="819"/>
    <n v="0"/>
    <n v="0"/>
    <n v="0"/>
    <n v="0"/>
    <n v="0"/>
    <n v="819"/>
    <n v="0"/>
    <n v="819"/>
    <n v="0"/>
    <x v="27"/>
  </r>
  <r>
    <n v="1540"/>
    <n v="154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264"/>
    <n v="1264"/>
    <n v="0"/>
    <n v="0"/>
    <n v="0"/>
    <n v="0"/>
    <n v="0"/>
    <n v="0"/>
    <n v="1264"/>
    <n v="1264"/>
    <n v="0"/>
    <n v="0"/>
    <x v="62"/>
  </r>
  <r>
    <n v="735"/>
    <n v="73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276"/>
    <n v="276"/>
    <n v="0"/>
    <n v="0"/>
    <n v="0"/>
    <n v="0"/>
    <n v="0"/>
    <n v="0"/>
    <n v="0"/>
    <n v="0"/>
    <n v="0"/>
    <n v="0"/>
    <x v="41"/>
  </r>
  <r>
    <n v="520"/>
    <n v="52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209"/>
    <n v="209"/>
    <n v="0"/>
    <n v="0"/>
    <n v="0"/>
    <n v="0"/>
    <n v="0"/>
    <n v="0"/>
    <n v="209"/>
    <n v="209"/>
    <n v="0"/>
    <n v="0"/>
    <x v="44"/>
  </r>
  <r>
    <n v="1177"/>
    <n v="1177"/>
    <n v="0"/>
    <n v="0"/>
    <n v="0"/>
    <n v="0"/>
    <n v="0"/>
    <n v="0"/>
    <n v="1177"/>
    <n v="1177"/>
    <n v="0"/>
    <n v="0"/>
    <x v="45"/>
  </r>
  <r>
    <n v="1981"/>
    <n v="1981"/>
    <n v="0"/>
    <n v="0"/>
    <n v="0"/>
    <n v="0"/>
    <n v="0"/>
    <n v="0"/>
    <n v="1981"/>
    <n v="1981"/>
    <n v="0"/>
    <n v="0"/>
    <x v="46"/>
  </r>
  <r>
    <n v="5731"/>
    <n v="5731"/>
    <n v="0"/>
    <n v="0"/>
    <n v="0"/>
    <n v="0"/>
    <n v="0"/>
    <n v="0"/>
    <n v="0"/>
    <n v="0"/>
    <n v="0"/>
    <n v="0"/>
    <x v="4"/>
  </r>
  <r>
    <n v="3099"/>
    <n v="3099"/>
    <n v="0"/>
    <n v="0"/>
    <n v="0"/>
    <n v="0"/>
    <n v="0"/>
    <n v="0"/>
    <n v="3099"/>
    <n v="3099"/>
    <n v="0"/>
    <n v="0"/>
    <x v="5"/>
  </r>
  <r>
    <n v="46"/>
    <n v="4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9"/>
  </r>
  <r>
    <n v="1417"/>
    <n v="141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2282"/>
    <n v="0"/>
    <n v="2282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17"/>
  </r>
  <r>
    <n v="2108"/>
    <n v="0"/>
    <n v="2108"/>
    <n v="0"/>
    <n v="0"/>
    <n v="0"/>
    <n v="0"/>
    <n v="0"/>
    <n v="2108"/>
    <n v="0"/>
    <n v="2108"/>
    <n v="0"/>
    <x v="18"/>
  </r>
  <r>
    <n v="294"/>
    <n v="294"/>
    <n v="0"/>
    <n v="0"/>
    <n v="0"/>
    <n v="0"/>
    <n v="0"/>
    <n v="0"/>
    <n v="0"/>
    <n v="0"/>
    <n v="0"/>
    <n v="0"/>
    <x v="19"/>
  </r>
  <r>
    <n v="568"/>
    <n v="568"/>
    <n v="0"/>
    <n v="0"/>
    <n v="0"/>
    <n v="0"/>
    <n v="0"/>
    <n v="0"/>
    <n v="0"/>
    <n v="0"/>
    <n v="0"/>
    <n v="0"/>
    <x v="20"/>
  </r>
  <r>
    <n v="2693"/>
    <n v="2693"/>
    <n v="0"/>
    <n v="0"/>
    <n v="0"/>
    <n v="0"/>
    <n v="0"/>
    <n v="0"/>
    <n v="2693"/>
    <n v="2693"/>
    <n v="0"/>
    <n v="0"/>
    <x v="25"/>
  </r>
  <r>
    <n v="646"/>
    <n v="0"/>
    <n v="646"/>
    <n v="0"/>
    <n v="0"/>
    <n v="0"/>
    <n v="0"/>
    <n v="0"/>
    <n v="0"/>
    <n v="0"/>
    <n v="0"/>
    <n v="0"/>
    <x v="27"/>
  </r>
  <r>
    <n v="889"/>
    <n v="889"/>
    <n v="0"/>
    <n v="0"/>
    <n v="0"/>
    <n v="0"/>
    <n v="0"/>
    <n v="0"/>
    <n v="0"/>
    <n v="0"/>
    <n v="0"/>
    <n v="0"/>
    <x v="28"/>
  </r>
  <r>
    <n v="2234"/>
    <n v="2234"/>
    <n v="0"/>
    <n v="0"/>
    <n v="0"/>
    <n v="0"/>
    <n v="0"/>
    <n v="0"/>
    <n v="2234"/>
    <n v="2234"/>
    <n v="0"/>
    <n v="0"/>
    <x v="30"/>
  </r>
  <r>
    <n v="10442"/>
    <n v="10442"/>
    <n v="0"/>
    <n v="0"/>
    <n v="0"/>
    <n v="0"/>
    <n v="0"/>
    <n v="0"/>
    <n v="0"/>
    <n v="0"/>
    <n v="0"/>
    <n v="0"/>
    <x v="31"/>
  </r>
  <r>
    <n v="146"/>
    <n v="146"/>
    <n v="0"/>
    <n v="0"/>
    <n v="0"/>
    <n v="0"/>
    <n v="0"/>
    <n v="0"/>
    <n v="0"/>
    <n v="0"/>
    <n v="0"/>
    <n v="0"/>
    <x v="51"/>
  </r>
  <r>
    <n v="77"/>
    <n v="77"/>
    <n v="0"/>
    <n v="0"/>
    <n v="77"/>
    <n v="77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6"/>
  </r>
  <r>
    <n v="526"/>
    <n v="0"/>
    <n v="526"/>
    <n v="0"/>
    <n v="0"/>
    <n v="0"/>
    <n v="0"/>
    <n v="0"/>
    <n v="0"/>
    <n v="0"/>
    <n v="0"/>
    <n v="0"/>
    <x v="35"/>
  </r>
  <r>
    <n v="896"/>
    <n v="896"/>
    <n v="0"/>
    <n v="0"/>
    <n v="0"/>
    <n v="0"/>
    <n v="0"/>
    <n v="0"/>
    <n v="0"/>
    <n v="0"/>
    <n v="0"/>
    <n v="0"/>
    <x v="38"/>
  </r>
  <r>
    <n v="3186"/>
    <n v="3186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1"/>
  </r>
  <r>
    <n v="1114"/>
    <n v="1114"/>
    <n v="0"/>
    <n v="0"/>
    <n v="0"/>
    <n v="0"/>
    <n v="0"/>
    <n v="0"/>
    <n v="0"/>
    <n v="0"/>
    <n v="0"/>
    <n v="0"/>
    <x v="42"/>
  </r>
  <r>
    <n v="10569"/>
    <n v="10569"/>
    <n v="0"/>
    <n v="0"/>
    <n v="0"/>
    <n v="0"/>
    <n v="0"/>
    <n v="0"/>
    <n v="0"/>
    <n v="0"/>
    <n v="0"/>
    <n v="0"/>
    <x v="0"/>
  </r>
  <r>
    <n v="471"/>
    <n v="471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45"/>
  </r>
  <r>
    <n v="1101"/>
    <n v="1101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7"/>
  </r>
  <r>
    <n v="120"/>
    <n v="120"/>
    <n v="0"/>
    <n v="0"/>
    <n v="0"/>
    <n v="0"/>
    <n v="0"/>
    <n v="0"/>
    <n v="0"/>
    <n v="0"/>
    <n v="0"/>
    <n v="0"/>
    <x v="48"/>
  </r>
  <r>
    <n v="1508"/>
    <n v="150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2141"/>
    <n v="2141"/>
    <n v="0"/>
    <n v="0"/>
    <n v="2141"/>
    <n v="2141"/>
    <n v="0"/>
    <n v="0"/>
    <n v="0"/>
    <n v="0"/>
    <n v="0"/>
    <n v="0"/>
    <x v="15"/>
  </r>
  <r>
    <n v="996"/>
    <n v="996"/>
    <n v="0"/>
    <n v="0"/>
    <n v="0"/>
    <n v="0"/>
    <n v="0"/>
    <n v="0"/>
    <n v="0"/>
    <n v="0"/>
    <n v="0"/>
    <n v="0"/>
    <x v="16"/>
  </r>
  <r>
    <n v="33"/>
    <n v="0"/>
    <n v="33"/>
    <n v="0"/>
    <n v="0"/>
    <n v="0"/>
    <n v="0"/>
    <n v="0"/>
    <n v="0"/>
    <n v="0"/>
    <n v="0"/>
    <n v="0"/>
    <x v="49"/>
  </r>
  <r>
    <n v="1739"/>
    <n v="1739"/>
    <n v="0"/>
    <n v="0"/>
    <n v="0"/>
    <n v="0"/>
    <n v="0"/>
    <n v="0"/>
    <n v="0"/>
    <n v="0"/>
    <n v="0"/>
    <n v="0"/>
    <x v="18"/>
  </r>
  <r>
    <n v="156"/>
    <n v="156"/>
    <n v="0"/>
    <n v="0"/>
    <n v="0"/>
    <n v="0"/>
    <n v="0"/>
    <n v="0"/>
    <n v="0"/>
    <n v="0"/>
    <n v="0"/>
    <n v="0"/>
    <x v="19"/>
  </r>
  <r>
    <n v="695"/>
    <n v="0"/>
    <n v="695"/>
    <n v="0"/>
    <n v="0"/>
    <n v="0"/>
    <n v="0"/>
    <n v="0"/>
    <n v="0"/>
    <n v="0"/>
    <n v="0"/>
    <n v="0"/>
    <x v="20"/>
  </r>
  <r>
    <n v="1716"/>
    <n v="0"/>
    <n v="1716"/>
    <n v="0"/>
    <n v="0"/>
    <n v="0"/>
    <n v="0"/>
    <n v="0"/>
    <n v="0"/>
    <n v="0"/>
    <n v="0"/>
    <n v="0"/>
    <x v="25"/>
  </r>
  <r>
    <n v="115"/>
    <n v="115"/>
    <n v="0"/>
    <n v="0"/>
    <n v="0"/>
    <n v="0"/>
    <n v="0"/>
    <n v="0"/>
    <n v="115"/>
    <n v="115"/>
    <n v="0"/>
    <n v="0"/>
    <x v="27"/>
  </r>
  <r>
    <n v="23"/>
    <n v="23"/>
    <n v="0"/>
    <n v="0"/>
    <n v="23"/>
    <n v="23"/>
    <n v="0"/>
    <n v="0"/>
    <n v="0"/>
    <n v="0"/>
    <n v="0"/>
    <n v="0"/>
    <x v="55"/>
  </r>
  <r>
    <n v="80"/>
    <n v="80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103"/>
    <n v="103"/>
    <n v="0"/>
    <n v="0"/>
    <x v="31"/>
  </r>
  <r>
    <n v="16943"/>
    <n v="169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77"/>
    <n v="177"/>
    <n v="0"/>
    <n v="0"/>
    <n v="0"/>
    <n v="0"/>
    <n v="0"/>
    <n v="0"/>
    <n v="0"/>
    <n v="0"/>
    <n v="0"/>
    <n v="0"/>
    <x v="34"/>
  </r>
  <r>
    <n v="370"/>
    <n v="370"/>
    <n v="0"/>
    <n v="0"/>
    <n v="0"/>
    <n v="0"/>
    <n v="0"/>
    <n v="0"/>
    <n v="0"/>
    <n v="0"/>
    <n v="0"/>
    <n v="0"/>
    <x v="35"/>
  </r>
  <r>
    <n v="534"/>
    <n v="534"/>
    <n v="0"/>
    <n v="0"/>
    <n v="0"/>
    <n v="0"/>
    <n v="0"/>
    <n v="0"/>
    <n v="534"/>
    <n v="534"/>
    <n v="0"/>
    <n v="0"/>
    <x v="38"/>
  </r>
  <r>
    <n v="76"/>
    <n v="76"/>
    <n v="0"/>
    <n v="0"/>
    <n v="76"/>
    <n v="76"/>
    <n v="0"/>
    <n v="0"/>
    <n v="0"/>
    <n v="0"/>
    <n v="0"/>
    <n v="0"/>
    <x v="60"/>
  </r>
  <r>
    <n v="171"/>
    <n v="171"/>
    <n v="0"/>
    <n v="0"/>
    <n v="0"/>
    <n v="0"/>
    <n v="0"/>
    <n v="0"/>
    <n v="171"/>
    <n v="171"/>
    <n v="0"/>
    <n v="0"/>
    <x v="41"/>
  </r>
  <r>
    <n v="106"/>
    <n v="106"/>
    <n v="0"/>
    <n v="0"/>
    <n v="0"/>
    <n v="0"/>
    <n v="0"/>
    <n v="0"/>
    <n v="0"/>
    <n v="0"/>
    <n v="0"/>
    <n v="0"/>
    <x v="42"/>
  </r>
  <r>
    <n v="595"/>
    <n v="595"/>
    <n v="0"/>
    <n v="0"/>
    <n v="0"/>
    <n v="0"/>
    <n v="0"/>
    <n v="0"/>
    <n v="0"/>
    <n v="0"/>
    <n v="0"/>
    <n v="0"/>
    <x v="43"/>
  </r>
  <r>
    <n v="1074"/>
    <n v="0"/>
    <n v="1074"/>
    <n v="0"/>
    <n v="0"/>
    <n v="0"/>
    <n v="0"/>
    <n v="0"/>
    <n v="1074"/>
    <n v="0"/>
    <n v="1074"/>
    <n v="0"/>
    <x v="1"/>
  </r>
  <r>
    <n v="1158"/>
    <n v="1158"/>
    <n v="0"/>
    <n v="0"/>
    <n v="0"/>
    <n v="0"/>
    <n v="0"/>
    <n v="0"/>
    <n v="0"/>
    <n v="0"/>
    <n v="0"/>
    <n v="0"/>
    <x v="45"/>
  </r>
  <r>
    <n v="255"/>
    <n v="255"/>
    <n v="0"/>
    <n v="0"/>
    <n v="0"/>
    <n v="0"/>
    <n v="0"/>
    <n v="0"/>
    <n v="0"/>
    <n v="0"/>
    <n v="0"/>
    <n v="0"/>
    <x v="46"/>
  </r>
  <r>
    <n v="309"/>
    <n v="309"/>
    <n v="0"/>
    <n v="0"/>
    <n v="0"/>
    <n v="0"/>
    <n v="0"/>
    <n v="0"/>
    <n v="0"/>
    <n v="0"/>
    <n v="0"/>
    <n v="0"/>
    <x v="4"/>
  </r>
  <r>
    <n v="18906"/>
    <n v="0"/>
    <n v="18906"/>
    <n v="0"/>
    <n v="0"/>
    <n v="0"/>
    <n v="0"/>
    <n v="0"/>
    <n v="0"/>
    <n v="0"/>
    <n v="0"/>
    <n v="0"/>
    <x v="5"/>
  </r>
  <r>
    <n v="929"/>
    <n v="929"/>
    <n v="0"/>
    <n v="0"/>
    <n v="0"/>
    <n v="0"/>
    <n v="0"/>
    <n v="0"/>
    <n v="0"/>
    <n v="0"/>
    <n v="0"/>
    <n v="0"/>
    <x v="7"/>
  </r>
  <r>
    <n v="425"/>
    <n v="425"/>
    <n v="0"/>
    <n v="0"/>
    <n v="425"/>
    <n v="425"/>
    <n v="0"/>
    <n v="0"/>
    <n v="0"/>
    <n v="0"/>
    <n v="0"/>
    <n v="0"/>
    <x v="9"/>
  </r>
  <r>
    <n v="149"/>
    <n v="149"/>
    <n v="0"/>
    <n v="0"/>
    <n v="0"/>
    <n v="0"/>
    <n v="0"/>
    <n v="0"/>
    <n v="0"/>
    <n v="0"/>
    <n v="0"/>
    <n v="0"/>
    <x v="11"/>
  </r>
  <r>
    <n v="356"/>
    <n v="0"/>
    <n v="356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78"/>
    <n v="78"/>
    <n v="0"/>
    <n v="0"/>
    <x v="15"/>
  </r>
  <r>
    <n v="31"/>
    <n v="31"/>
    <n v="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336"/>
    <n v="336"/>
    <n v="0"/>
    <n v="0"/>
    <n v="336"/>
    <n v="336"/>
    <n v="0"/>
    <n v="0"/>
    <n v="0"/>
    <n v="0"/>
    <n v="0"/>
    <n v="0"/>
    <x v="19"/>
  </r>
  <r>
    <n v="3471"/>
    <n v="3471"/>
    <n v="0"/>
    <n v="0"/>
    <n v="0"/>
    <n v="0"/>
    <n v="0"/>
    <n v="0"/>
    <n v="0"/>
    <n v="0"/>
    <n v="0"/>
    <n v="0"/>
    <x v="20"/>
  </r>
  <r>
    <n v="114"/>
    <n v="11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627"/>
    <n v="627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31"/>
  </r>
  <r>
    <n v="5285"/>
    <n v="5285"/>
    <n v="0"/>
    <n v="0"/>
    <n v="0"/>
    <n v="0"/>
    <n v="0"/>
    <n v="0"/>
    <n v="0"/>
    <n v="0"/>
    <n v="0"/>
    <n v="0"/>
    <x v="59"/>
  </r>
  <r>
    <n v="2633"/>
    <n v="0"/>
    <n v="2633"/>
    <n v="0"/>
    <n v="0"/>
    <n v="0"/>
    <n v="0"/>
    <n v="0"/>
    <n v="0"/>
    <n v="0"/>
    <n v="0"/>
    <n v="0"/>
    <x v="33"/>
  </r>
  <r>
    <n v="258"/>
    <n v="258"/>
    <n v="0"/>
    <n v="0"/>
    <n v="0"/>
    <n v="0"/>
    <n v="0"/>
    <n v="0"/>
    <n v="0"/>
    <n v="0"/>
    <n v="0"/>
    <n v="0"/>
    <x v="56"/>
  </r>
  <r>
    <n v="741"/>
    <n v="741"/>
    <n v="0"/>
    <n v="0"/>
    <n v="0"/>
    <n v="0"/>
    <n v="0"/>
    <n v="0"/>
    <n v="0"/>
    <n v="0"/>
    <n v="0"/>
    <n v="0"/>
    <x v="52"/>
  </r>
  <r>
    <n v="287"/>
    <n v="287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1"/>
  </r>
  <r>
    <n v="465"/>
    <n v="465"/>
    <n v="0"/>
    <n v="0"/>
    <n v="0"/>
    <n v="0"/>
    <n v="0"/>
    <n v="0"/>
    <n v="465"/>
    <n v="465"/>
    <n v="0"/>
    <n v="0"/>
    <x v="42"/>
  </r>
  <r>
    <n v="1352"/>
    <n v="1352"/>
    <n v="0"/>
    <n v="0"/>
    <n v="0"/>
    <n v="0"/>
    <n v="0"/>
    <n v="0"/>
    <n v="1352"/>
    <n v="1352"/>
    <n v="0"/>
    <n v="0"/>
    <x v="0"/>
  </r>
  <r>
    <n v="46"/>
    <n v="46"/>
    <n v="0"/>
    <n v="0"/>
    <n v="0"/>
    <n v="0"/>
    <n v="0"/>
    <n v="0"/>
    <n v="0"/>
    <n v="0"/>
    <n v="0"/>
    <n v="0"/>
    <x v="44"/>
  </r>
  <r>
    <n v="1878"/>
    <n v="1878"/>
    <n v="0"/>
    <n v="0"/>
    <n v="0"/>
    <n v="0"/>
    <n v="0"/>
    <n v="0"/>
    <n v="0"/>
    <n v="0"/>
    <n v="0"/>
    <n v="0"/>
    <x v="45"/>
  </r>
  <r>
    <n v="1665"/>
    <n v="1665"/>
    <n v="0"/>
    <n v="0"/>
    <n v="1665"/>
    <n v="1665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5"/>
  </r>
  <r>
    <n v="6755"/>
    <n v="6755"/>
    <n v="0"/>
    <n v="0"/>
    <n v="0"/>
    <n v="0"/>
    <n v="0"/>
    <n v="0"/>
    <n v="0"/>
    <n v="0"/>
    <n v="0"/>
    <n v="0"/>
    <x v="7"/>
  </r>
  <r>
    <n v="681"/>
    <n v="0"/>
    <n v="681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13"/>
  </r>
  <r>
    <n v="130"/>
    <n v="130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16"/>
  </r>
  <r>
    <n v="1644"/>
    <n v="1644"/>
    <n v="0"/>
    <n v="0"/>
    <n v="0"/>
    <n v="0"/>
    <n v="0"/>
    <n v="0"/>
    <n v="0"/>
    <n v="0"/>
    <n v="0"/>
    <n v="0"/>
    <x v="17"/>
  </r>
  <r>
    <n v="65"/>
    <n v="0"/>
    <n v="65"/>
    <n v="0"/>
    <n v="0"/>
    <n v="0"/>
    <n v="0"/>
    <n v="0"/>
    <n v="0"/>
    <n v="0"/>
    <n v="0"/>
    <n v="0"/>
    <x v="50"/>
  </r>
  <r>
    <n v="756"/>
    <n v="756"/>
    <n v="0"/>
    <n v="0"/>
    <n v="0"/>
    <n v="0"/>
    <n v="0"/>
    <n v="0"/>
    <n v="756"/>
    <n v="756"/>
    <n v="0"/>
    <n v="0"/>
    <x v="19"/>
  </r>
  <r>
    <n v="6166"/>
    <n v="6166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5"/>
  </r>
  <r>
    <n v="2492"/>
    <n v="0"/>
    <n v="2492"/>
    <n v="0"/>
    <n v="0"/>
    <n v="0"/>
    <n v="0"/>
    <n v="0"/>
    <n v="0"/>
    <n v="0"/>
    <n v="0"/>
    <n v="0"/>
    <x v="27"/>
  </r>
  <r>
    <n v="3618"/>
    <n v="3618"/>
    <n v="0"/>
    <n v="0"/>
    <n v="3618"/>
    <n v="3618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8"/>
  </r>
  <r>
    <n v="127"/>
    <n v="127"/>
    <n v="0"/>
    <n v="0"/>
    <n v="0"/>
    <n v="0"/>
    <n v="0"/>
    <n v="0"/>
    <n v="0"/>
    <n v="0"/>
    <n v="0"/>
    <n v="0"/>
    <x v="31"/>
  </r>
  <r>
    <n v="8303"/>
    <n v="8303"/>
    <n v="0"/>
    <n v="0"/>
    <n v="0"/>
    <n v="0"/>
    <n v="0"/>
    <n v="0"/>
    <n v="8303"/>
    <n v="8303"/>
    <n v="0"/>
    <n v="0"/>
    <x v="59"/>
  </r>
  <r>
    <n v="76"/>
    <n v="7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265"/>
    <n v="265"/>
    <n v="0"/>
    <n v="0"/>
    <n v="265"/>
    <n v="265"/>
    <n v="0"/>
    <n v="0"/>
    <n v="0"/>
    <n v="0"/>
    <n v="0"/>
    <n v="0"/>
    <x v="62"/>
  </r>
  <r>
    <n v="129"/>
    <n v="129"/>
    <n v="0"/>
    <n v="0"/>
    <n v="0"/>
    <n v="0"/>
    <n v="0"/>
    <n v="0"/>
    <n v="0"/>
    <n v="0"/>
    <n v="0"/>
    <n v="0"/>
    <x v="38"/>
  </r>
  <r>
    <n v="344"/>
    <n v="344"/>
    <n v="0"/>
    <n v="0"/>
    <n v="344"/>
    <n v="344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17"/>
    <n v="17"/>
    <n v="0"/>
    <n v="0"/>
    <x v="42"/>
  </r>
  <r>
    <n v="206"/>
    <n v="206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"/>
  </r>
  <r>
    <n v="490"/>
    <n v="490"/>
    <n v="0"/>
    <n v="0"/>
    <n v="0"/>
    <n v="0"/>
    <n v="0"/>
    <n v="0"/>
    <n v="0"/>
    <n v="0"/>
    <n v="0"/>
    <n v="0"/>
    <x v="45"/>
  </r>
  <r>
    <n v="3297"/>
    <n v="3297"/>
    <n v="0"/>
    <n v="0"/>
    <n v="3297"/>
    <n v="3297"/>
    <n v="0"/>
    <n v="0"/>
    <n v="0"/>
    <n v="0"/>
    <n v="0"/>
    <n v="0"/>
    <x v="3"/>
  </r>
  <r>
    <n v="4037"/>
    <n v="0"/>
    <n v="4037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63"/>
    <n v="0"/>
    <n v="63"/>
    <n v="0"/>
    <n v="0"/>
    <n v="0"/>
    <n v="0"/>
    <n v="0"/>
    <n v="0"/>
    <n v="0"/>
    <n v="0"/>
    <n v="0"/>
    <x v="7"/>
  </r>
  <r>
    <n v="12863"/>
    <n v="12863"/>
    <n v="0"/>
    <n v="0"/>
    <n v="0"/>
    <n v="0"/>
    <n v="0"/>
    <n v="0"/>
    <n v="0"/>
    <n v="0"/>
    <n v="0"/>
    <n v="0"/>
    <x v="48"/>
  </r>
  <r>
    <n v="12982"/>
    <n v="12982"/>
    <n v="0"/>
    <n v="0"/>
    <n v="12982"/>
    <n v="12982"/>
    <n v="0"/>
    <n v="0"/>
    <n v="0"/>
    <n v="0"/>
    <n v="0"/>
    <n v="0"/>
    <x v="11"/>
  </r>
  <r>
    <n v="1203"/>
    <n v="1203"/>
    <n v="0"/>
    <n v="0"/>
    <n v="0"/>
    <n v="0"/>
    <n v="0"/>
    <n v="0"/>
    <n v="1203"/>
    <n v="1203"/>
    <n v="0"/>
    <n v="0"/>
    <x v="13"/>
  </r>
  <r>
    <n v="38"/>
    <n v="38"/>
    <n v="0"/>
    <n v="0"/>
    <n v="0"/>
    <n v="0"/>
    <n v="0"/>
    <n v="0"/>
    <n v="0"/>
    <n v="0"/>
    <n v="0"/>
    <n v="0"/>
    <x v="15"/>
  </r>
  <r>
    <n v="8926"/>
    <n v="0"/>
    <n v="8926"/>
    <n v="0"/>
    <n v="0"/>
    <n v="0"/>
    <n v="0"/>
    <n v="0"/>
    <n v="0"/>
    <n v="0"/>
    <n v="0"/>
    <n v="0"/>
    <x v="16"/>
  </r>
  <r>
    <n v="224"/>
    <n v="224"/>
    <n v="0"/>
    <n v="0"/>
    <n v="0"/>
    <n v="0"/>
    <n v="0"/>
    <n v="0"/>
    <n v="0"/>
    <n v="0"/>
    <n v="0"/>
    <n v="0"/>
    <x v="17"/>
  </r>
  <r>
    <n v="4465"/>
    <n v="446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20"/>
  </r>
  <r>
    <n v="208"/>
    <n v="20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0"/>
  </r>
  <r>
    <n v="84"/>
    <n v="84"/>
    <n v="0"/>
    <n v="0"/>
    <n v="84"/>
    <n v="84"/>
    <n v="0"/>
    <n v="0"/>
    <n v="0"/>
    <n v="0"/>
    <n v="0"/>
    <n v="0"/>
    <x v="31"/>
  </r>
  <r>
    <n v="2755"/>
    <n v="0"/>
    <n v="2755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3"/>
  </r>
  <r>
    <n v="3695"/>
    <n v="0"/>
    <n v="3695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35"/>
  </r>
  <r>
    <n v="756"/>
    <n v="0"/>
    <n v="756"/>
    <n v="0"/>
    <n v="0"/>
    <n v="0"/>
    <n v="0"/>
    <n v="0"/>
    <n v="0"/>
    <n v="0"/>
    <n v="0"/>
    <n v="0"/>
    <x v="38"/>
  </r>
  <r>
    <n v="203"/>
    <n v="203"/>
    <n v="0"/>
    <n v="0"/>
    <n v="0"/>
    <n v="0"/>
    <n v="0"/>
    <n v="0"/>
    <n v="203"/>
    <n v="203"/>
    <n v="0"/>
    <n v="0"/>
    <x v="60"/>
  </r>
  <r>
    <n v="3"/>
    <n v="3"/>
    <n v="0"/>
    <n v="0"/>
    <n v="0"/>
    <n v="0"/>
    <n v="0"/>
    <n v="0"/>
    <n v="0"/>
    <n v="0"/>
    <n v="0"/>
    <n v="0"/>
    <x v="41"/>
  </r>
  <r>
    <n v="472"/>
    <n v="472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3"/>
  </r>
  <r>
    <n v="1921"/>
    <n v="192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6"/>
  </r>
  <r>
    <n v="100"/>
    <n v="100"/>
    <n v="0"/>
    <n v="0"/>
    <n v="100"/>
    <n v="10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890"/>
    <n v="890"/>
    <n v="0"/>
    <n v="0"/>
    <n v="0"/>
    <n v="0"/>
    <n v="0"/>
    <n v="0"/>
    <n v="0"/>
    <n v="0"/>
    <n v="0"/>
    <n v="0"/>
    <x v="7"/>
  </r>
  <r>
    <n v="17657"/>
    <n v="17657"/>
    <n v="0"/>
    <n v="0"/>
    <n v="0"/>
    <n v="0"/>
    <n v="0"/>
    <n v="0"/>
    <n v="0"/>
    <n v="0"/>
    <n v="0"/>
    <n v="0"/>
    <x v="48"/>
  </r>
  <r>
    <n v="190"/>
    <n v="0"/>
    <n v="190"/>
    <n v="0"/>
    <n v="0"/>
    <n v="0"/>
    <n v="0"/>
    <n v="0"/>
    <n v="0"/>
    <n v="0"/>
    <n v="0"/>
    <n v="0"/>
    <x v="65"/>
  </r>
  <r>
    <n v="1384"/>
    <n v="1384"/>
    <n v="0"/>
    <n v="0"/>
    <n v="0"/>
    <n v="0"/>
    <n v="0"/>
    <n v="0"/>
    <n v="1384"/>
    <n v="1384"/>
    <n v="0"/>
    <n v="0"/>
    <x v="13"/>
  </r>
  <r>
    <n v="11"/>
    <n v="11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54"/>
  </r>
  <r>
    <n v="108"/>
    <n v="108"/>
    <n v="0"/>
    <n v="0"/>
    <n v="0"/>
    <n v="0"/>
    <n v="0"/>
    <n v="0"/>
    <n v="0"/>
    <n v="0"/>
    <n v="0"/>
    <n v="0"/>
    <x v="19"/>
  </r>
  <r>
    <n v="5230"/>
    <n v="5230"/>
    <n v="0"/>
    <n v="0"/>
    <n v="0"/>
    <n v="0"/>
    <n v="0"/>
    <n v="0"/>
    <n v="5230"/>
    <n v="5230"/>
    <n v="0"/>
    <n v="0"/>
    <x v="20"/>
  </r>
  <r>
    <n v="77"/>
    <n v="77"/>
    <n v="0"/>
    <n v="0"/>
    <n v="0"/>
    <n v="0"/>
    <n v="0"/>
    <n v="0"/>
    <n v="0"/>
    <n v="0"/>
    <n v="0"/>
    <n v="0"/>
    <x v="25"/>
  </r>
  <r>
    <n v="96"/>
    <n v="96"/>
    <n v="0"/>
    <n v="0"/>
    <n v="96"/>
    <n v="96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55"/>
  </r>
  <r>
    <n v="12533"/>
    <n v="12533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31"/>
  </r>
  <r>
    <n v="449"/>
    <n v="449"/>
    <n v="0"/>
    <n v="0"/>
    <n v="449"/>
    <n v="449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33"/>
  </r>
  <r>
    <n v="2723"/>
    <n v="2723"/>
    <n v="0"/>
    <n v="0"/>
    <n v="2723"/>
    <n v="2723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62"/>
  </r>
  <r>
    <n v="285"/>
    <n v="285"/>
    <n v="0"/>
    <n v="0"/>
    <n v="0"/>
    <n v="0"/>
    <n v="0"/>
    <n v="0"/>
    <n v="0"/>
    <n v="0"/>
    <n v="0"/>
    <n v="0"/>
    <x v="38"/>
  </r>
  <r>
    <n v="871"/>
    <n v="871"/>
    <n v="0"/>
    <n v="0"/>
    <n v="0"/>
    <n v="0"/>
    <n v="0"/>
    <n v="0"/>
    <n v="871"/>
    <n v="871"/>
    <n v="0"/>
    <n v="0"/>
    <x v="60"/>
  </r>
  <r>
    <n v="104"/>
    <n v="104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"/>
  </r>
  <r>
    <n v="1434"/>
    <n v="1434"/>
    <n v="0"/>
    <n v="0"/>
    <n v="1434"/>
    <n v="1434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70"/>
  </r>
  <r>
    <n v="4051"/>
    <n v="4051"/>
    <n v="0"/>
    <n v="0"/>
    <n v="0"/>
    <n v="0"/>
    <n v="0"/>
    <n v="0"/>
    <n v="0"/>
    <n v="0"/>
    <n v="0"/>
    <n v="0"/>
    <x v="4"/>
  </r>
  <r>
    <n v="36090"/>
    <n v="0"/>
    <n v="36090"/>
    <n v="0"/>
    <n v="36090"/>
    <n v="0"/>
    <n v="36090"/>
    <n v="0"/>
    <n v="0"/>
    <n v="0"/>
    <n v="0"/>
    <n v="0"/>
    <x v="5"/>
  </r>
  <r>
    <n v="3577"/>
    <n v="3577"/>
    <n v="0"/>
    <n v="0"/>
    <n v="0"/>
    <n v="0"/>
    <n v="0"/>
    <n v="0"/>
    <n v="0"/>
    <n v="0"/>
    <n v="0"/>
    <n v="0"/>
    <x v="7"/>
  </r>
  <r>
    <n v="331"/>
    <n v="331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11"/>
  </r>
  <r>
    <n v="1004"/>
    <n v="0"/>
    <n v="1004"/>
    <n v="0"/>
    <n v="0"/>
    <n v="0"/>
    <n v="0"/>
    <n v="0"/>
    <n v="1004"/>
    <n v="0"/>
    <n v="1004"/>
    <n v="0"/>
    <x v="13"/>
  </r>
  <r>
    <n v="33"/>
    <n v="33"/>
    <n v="0"/>
    <n v="0"/>
    <n v="0"/>
    <n v="0"/>
    <n v="0"/>
    <n v="0"/>
    <n v="0"/>
    <n v="0"/>
    <n v="0"/>
    <n v="0"/>
    <x v="15"/>
  </r>
  <r>
    <n v="7048"/>
    <n v="7048"/>
    <n v="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17"/>
  </r>
  <r>
    <n v="35"/>
    <n v="35"/>
    <n v="0"/>
    <n v="0"/>
    <n v="35"/>
    <n v="35"/>
    <n v="0"/>
    <n v="0"/>
    <n v="0"/>
    <n v="0"/>
    <n v="0"/>
    <n v="0"/>
    <x v="54"/>
  </r>
  <r>
    <n v="325"/>
    <n v="325"/>
    <n v="0"/>
    <n v="0"/>
    <n v="0"/>
    <n v="0"/>
    <n v="0"/>
    <n v="0"/>
    <n v="0"/>
    <n v="0"/>
    <n v="0"/>
    <n v="0"/>
    <x v="19"/>
  </r>
  <r>
    <n v="403"/>
    <n v="403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0"/>
    <n v="0"/>
    <n v="0"/>
    <n v="0"/>
    <x v="25"/>
  </r>
  <r>
    <n v="2860"/>
    <n v="2860"/>
    <n v="0"/>
    <n v="0"/>
    <n v="0"/>
    <n v="0"/>
    <n v="0"/>
    <n v="0"/>
    <n v="0"/>
    <n v="0"/>
    <n v="0"/>
    <n v="0"/>
    <x v="27"/>
  </r>
  <r>
    <n v="5904"/>
    <n v="590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3481"/>
    <n v="3481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51"/>
  </r>
  <r>
    <n v="1090"/>
    <n v="1090"/>
    <n v="0"/>
    <n v="0"/>
    <n v="0"/>
    <n v="0"/>
    <n v="0"/>
    <n v="0"/>
    <n v="0"/>
    <n v="0"/>
    <n v="0"/>
    <n v="0"/>
    <x v="33"/>
  </r>
  <r>
    <n v="792"/>
    <n v="792"/>
    <n v="0"/>
    <n v="0"/>
    <n v="792"/>
    <n v="792"/>
    <n v="0"/>
    <n v="0"/>
    <n v="0"/>
    <n v="0"/>
    <n v="0"/>
    <n v="0"/>
    <x v="56"/>
  </r>
  <r>
    <n v="701"/>
    <n v="701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45"/>
    <n v="45"/>
    <n v="0"/>
    <n v="0"/>
    <x v="39"/>
  </r>
  <r>
    <n v="18"/>
    <n v="18"/>
    <n v="0"/>
    <n v="0"/>
    <n v="0"/>
    <n v="0"/>
    <n v="0"/>
    <n v="0"/>
    <n v="18"/>
    <n v="18"/>
    <n v="0"/>
    <n v="0"/>
    <x v="41"/>
  </r>
  <r>
    <n v="612"/>
    <n v="61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24"/>
    <n v="24"/>
    <n v="0"/>
    <n v="0"/>
    <x v="45"/>
  </r>
  <r>
    <n v="90"/>
    <n v="0"/>
    <n v="90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4"/>
  </r>
  <r>
    <n v="606"/>
    <n v="606"/>
    <n v="0"/>
    <n v="0"/>
    <n v="0"/>
    <n v="0"/>
    <n v="0"/>
    <n v="0"/>
    <n v="0"/>
    <n v="0"/>
    <n v="0"/>
    <n v="0"/>
    <x v="5"/>
  </r>
  <r>
    <n v="1268"/>
    <n v="1268"/>
    <n v="0"/>
    <n v="0"/>
    <n v="0"/>
    <n v="0"/>
    <n v="0"/>
    <n v="0"/>
    <n v="0"/>
    <n v="0"/>
    <n v="0"/>
    <n v="0"/>
    <x v="7"/>
  </r>
  <r>
    <n v="5741"/>
    <n v="0"/>
    <n v="5741"/>
    <n v="0"/>
    <n v="0"/>
    <n v="0"/>
    <n v="0"/>
    <n v="0"/>
    <n v="0"/>
    <n v="0"/>
    <n v="0"/>
    <n v="0"/>
    <x v="9"/>
  </r>
  <r>
    <n v="255"/>
    <n v="255"/>
    <n v="0"/>
    <n v="0"/>
    <n v="0"/>
    <n v="0"/>
    <n v="0"/>
    <n v="0"/>
    <n v="0"/>
    <n v="0"/>
    <n v="0"/>
    <n v="0"/>
    <x v="53"/>
  </r>
  <r>
    <n v="187"/>
    <n v="187"/>
    <n v="0"/>
    <n v="0"/>
    <n v="187"/>
    <n v="187"/>
    <n v="0"/>
    <n v="0"/>
    <n v="0"/>
    <n v="0"/>
    <n v="0"/>
    <n v="0"/>
    <x v="13"/>
  </r>
  <r>
    <n v="279"/>
    <n v="27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464"/>
    <n v="464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18"/>
  </r>
  <r>
    <n v="1184"/>
    <n v="1184"/>
    <n v="0"/>
    <n v="0"/>
    <n v="0"/>
    <n v="0"/>
    <n v="0"/>
    <n v="0"/>
    <n v="0"/>
    <n v="0"/>
    <n v="0"/>
    <n v="0"/>
    <x v="19"/>
  </r>
  <r>
    <n v="1270"/>
    <n v="1270"/>
    <n v="0"/>
    <n v="0"/>
    <n v="0"/>
    <n v="0"/>
    <n v="0"/>
    <n v="0"/>
    <n v="0"/>
    <n v="0"/>
    <n v="0"/>
    <n v="0"/>
    <x v="20"/>
  </r>
  <r>
    <n v="107"/>
    <n v="107"/>
    <n v="0"/>
    <n v="0"/>
    <n v="0"/>
    <n v="0"/>
    <n v="0"/>
    <n v="0"/>
    <n v="0"/>
    <n v="0"/>
    <n v="0"/>
    <n v="0"/>
    <x v="25"/>
  </r>
  <r>
    <n v="115"/>
    <n v="115"/>
    <n v="0"/>
    <n v="0"/>
    <n v="115"/>
    <n v="115"/>
    <n v="0"/>
    <n v="0"/>
    <n v="0"/>
    <n v="0"/>
    <n v="0"/>
    <n v="0"/>
    <x v="27"/>
  </r>
  <r>
    <n v="5527"/>
    <n v="5527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30"/>
  </r>
  <r>
    <n v="9100"/>
    <n v="9100"/>
    <n v="0"/>
    <n v="0"/>
    <n v="0"/>
    <n v="0"/>
    <n v="0"/>
    <n v="0"/>
    <n v="9100"/>
    <n v="9100"/>
    <n v="0"/>
    <n v="0"/>
    <x v="63"/>
  </r>
  <r>
    <n v="428"/>
    <n v="428"/>
    <n v="0"/>
    <n v="0"/>
    <n v="0"/>
    <n v="0"/>
    <n v="0"/>
    <n v="0"/>
    <n v="0"/>
    <n v="0"/>
    <n v="0"/>
    <n v="0"/>
    <x v="51"/>
  </r>
  <r>
    <n v="497"/>
    <n v="497"/>
    <n v="0"/>
    <n v="0"/>
    <n v="0"/>
    <n v="0"/>
    <n v="0"/>
    <n v="0"/>
    <n v="497"/>
    <n v="497"/>
    <n v="0"/>
    <n v="0"/>
    <x v="33"/>
  </r>
  <r>
    <n v="2166"/>
    <n v="2166"/>
    <n v="0"/>
    <n v="0"/>
    <n v="0"/>
    <n v="0"/>
    <n v="0"/>
    <n v="0"/>
    <n v="0"/>
    <n v="0"/>
    <n v="0"/>
    <n v="0"/>
    <x v="56"/>
  </r>
  <r>
    <n v="7517"/>
    <n v="0"/>
    <n v="7517"/>
    <n v="0"/>
    <n v="0"/>
    <n v="0"/>
    <n v="0"/>
    <n v="0"/>
    <n v="7517"/>
    <n v="0"/>
    <n v="7517"/>
    <n v="0"/>
    <x v="52"/>
  </r>
  <r>
    <n v="4"/>
    <n v="4"/>
    <n v="0"/>
    <n v="0"/>
    <n v="0"/>
    <n v="0"/>
    <n v="0"/>
    <n v="0"/>
    <n v="0"/>
    <n v="0"/>
    <n v="0"/>
    <n v="0"/>
    <x v="38"/>
  </r>
  <r>
    <n v="213"/>
    <n v="213"/>
    <n v="0"/>
    <n v="0"/>
    <n v="213"/>
    <n v="213"/>
    <n v="0"/>
    <n v="0"/>
    <n v="0"/>
    <n v="0"/>
    <n v="0"/>
    <n v="0"/>
    <x v="39"/>
  </r>
  <r>
    <n v="25"/>
    <n v="25"/>
    <n v="0"/>
    <n v="0"/>
    <n v="25"/>
    <n v="25"/>
    <n v="0"/>
    <n v="0"/>
    <n v="0"/>
    <n v="0"/>
    <n v="0"/>
    <n v="0"/>
    <x v="41"/>
  </r>
  <r>
    <n v="164"/>
    <n v="164"/>
    <n v="0"/>
    <n v="0"/>
    <n v="0"/>
    <n v="0"/>
    <n v="0"/>
    <n v="0"/>
    <n v="0"/>
    <n v="0"/>
    <n v="0"/>
    <n v="0"/>
    <x v="42"/>
  </r>
  <r>
    <n v="150"/>
    <n v="150"/>
    <n v="0"/>
    <n v="0"/>
    <n v="0"/>
    <n v="0"/>
    <n v="0"/>
    <n v="0"/>
    <n v="0"/>
    <n v="0"/>
    <n v="0"/>
    <n v="0"/>
    <x v="43"/>
  </r>
  <r>
    <n v="92"/>
    <n v="92"/>
    <n v="0"/>
    <n v="0"/>
    <n v="92"/>
    <n v="92"/>
    <n v="0"/>
    <n v="0"/>
    <n v="0"/>
    <n v="0"/>
    <n v="0"/>
    <n v="0"/>
    <x v="44"/>
  </r>
  <r>
    <n v="337"/>
    <n v="337"/>
    <n v="0"/>
    <n v="0"/>
    <n v="0"/>
    <n v="0"/>
    <n v="0"/>
    <n v="0"/>
    <n v="0"/>
    <n v="0"/>
    <n v="0"/>
    <n v="0"/>
    <x v="2"/>
  </r>
  <r>
    <n v="9424"/>
    <n v="9424"/>
    <n v="0"/>
    <n v="0"/>
    <n v="0"/>
    <n v="0"/>
    <n v="0"/>
    <n v="0"/>
    <n v="9424"/>
    <n v="9424"/>
    <n v="0"/>
    <n v="0"/>
    <x v="46"/>
  </r>
  <r>
    <n v="104"/>
    <n v="104"/>
    <n v="0"/>
    <n v="0"/>
    <n v="0"/>
    <n v="0"/>
    <n v="0"/>
    <n v="0"/>
    <n v="0"/>
    <n v="0"/>
    <n v="0"/>
    <n v="0"/>
    <x v="4"/>
  </r>
  <r>
    <n v="77046"/>
    <n v="77046"/>
    <n v="0"/>
    <n v="0"/>
    <n v="77046"/>
    <n v="77046"/>
    <n v="0"/>
    <n v="0"/>
    <n v="0"/>
    <n v="0"/>
    <n v="0"/>
    <n v="0"/>
    <x v="5"/>
  </r>
  <r>
    <n v="1399"/>
    <n v="0"/>
    <n v="1399"/>
    <n v="0"/>
    <n v="0"/>
    <n v="0"/>
    <n v="0"/>
    <n v="0"/>
    <n v="0"/>
    <n v="0"/>
    <n v="0"/>
    <n v="0"/>
    <x v="7"/>
  </r>
  <r>
    <n v="114"/>
    <n v="0"/>
    <n v="114"/>
    <n v="0"/>
    <n v="0"/>
    <n v="0"/>
    <n v="0"/>
    <n v="0"/>
    <n v="0"/>
    <n v="0"/>
    <n v="0"/>
    <n v="0"/>
    <x v="48"/>
  </r>
  <r>
    <n v="37"/>
    <n v="0"/>
    <n v="37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3"/>
  </r>
  <r>
    <n v="433"/>
    <n v="0"/>
    <n v="433"/>
    <n v="0"/>
    <n v="0"/>
    <n v="0"/>
    <n v="0"/>
    <n v="0"/>
    <n v="0"/>
    <n v="0"/>
    <n v="0"/>
    <n v="0"/>
    <x v="15"/>
  </r>
  <r>
    <n v="3961"/>
    <n v="3961"/>
    <n v="0"/>
    <n v="0"/>
    <n v="0"/>
    <n v="0"/>
    <n v="0"/>
    <n v="0"/>
    <n v="0"/>
    <n v="0"/>
    <n v="0"/>
    <n v="0"/>
    <x v="16"/>
  </r>
  <r>
    <n v="4318"/>
    <n v="4318"/>
    <n v="0"/>
    <n v="0"/>
    <n v="0"/>
    <n v="0"/>
    <n v="0"/>
    <n v="0"/>
    <n v="0"/>
    <n v="0"/>
    <n v="0"/>
    <n v="0"/>
    <x v="17"/>
  </r>
  <r>
    <n v="3435"/>
    <n v="3435"/>
    <n v="0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431"/>
    <n v="431"/>
    <n v="0"/>
    <n v="0"/>
    <n v="0"/>
    <n v="0"/>
    <n v="0"/>
    <n v="0"/>
    <n v="0"/>
    <n v="0"/>
    <n v="0"/>
    <n v="0"/>
    <x v="30"/>
  </r>
  <r>
    <n v="6027"/>
    <n v="6027"/>
    <n v="0"/>
    <n v="0"/>
    <n v="0"/>
    <n v="0"/>
    <n v="0"/>
    <n v="0"/>
    <n v="0"/>
    <n v="0"/>
    <n v="0"/>
    <n v="0"/>
    <x v="63"/>
  </r>
  <r>
    <n v="185"/>
    <n v="185"/>
    <n v="0"/>
    <n v="0"/>
    <n v="0"/>
    <n v="0"/>
    <n v="0"/>
    <n v="0"/>
    <n v="0"/>
    <n v="0"/>
    <n v="0"/>
    <n v="0"/>
    <x v="68"/>
  </r>
  <r>
    <n v="146"/>
    <n v="0"/>
    <n v="146"/>
    <n v="0"/>
    <n v="0"/>
    <n v="0"/>
    <n v="0"/>
    <n v="0"/>
    <n v="0"/>
    <n v="0"/>
    <n v="0"/>
    <n v="0"/>
    <x v="33"/>
  </r>
  <r>
    <n v="718"/>
    <n v="718"/>
    <n v="0"/>
    <n v="0"/>
    <n v="0"/>
    <n v="0"/>
    <n v="0"/>
    <n v="0"/>
    <n v="0"/>
    <n v="0"/>
    <n v="0"/>
    <n v="0"/>
    <x v="56"/>
  </r>
  <r>
    <n v="167"/>
    <n v="0"/>
    <n v="167"/>
    <n v="0"/>
    <n v="0"/>
    <n v="0"/>
    <n v="0"/>
    <n v="0"/>
    <n v="167"/>
    <n v="0"/>
    <n v="167"/>
    <n v="0"/>
    <x v="35"/>
  </r>
  <r>
    <n v="335"/>
    <n v="335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25"/>
    <n v="25"/>
    <n v="0"/>
    <n v="0"/>
    <x v="60"/>
  </r>
  <r>
    <n v="2878"/>
    <n v="2878"/>
    <n v="0"/>
    <n v="0"/>
    <n v="2878"/>
    <n v="2878"/>
    <n v="0"/>
    <n v="0"/>
    <n v="0"/>
    <n v="0"/>
    <n v="0"/>
    <n v="0"/>
    <x v="41"/>
  </r>
  <r>
    <n v="2823"/>
    <n v="0"/>
    <n v="2823"/>
    <n v="0"/>
    <n v="0"/>
    <n v="0"/>
    <n v="0"/>
    <n v="0"/>
    <n v="0"/>
    <n v="0"/>
    <n v="0"/>
    <n v="0"/>
    <x v="42"/>
  </r>
  <r>
    <n v="322"/>
    <n v="32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74"/>
    <n v="274"/>
    <n v="0"/>
    <n v="0"/>
    <n v="0"/>
    <n v="0"/>
    <n v="0"/>
    <n v="0"/>
    <n v="274"/>
    <n v="274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7"/>
  </r>
  <r>
    <n v="2783"/>
    <n v="2783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65"/>
  </r>
  <r>
    <n v="691"/>
    <n v="691"/>
    <n v="0"/>
    <n v="0"/>
    <n v="691"/>
    <n v="691"/>
    <n v="0"/>
    <n v="0"/>
    <n v="0"/>
    <n v="0"/>
    <n v="0"/>
    <n v="0"/>
    <x v="13"/>
  </r>
  <r>
    <n v="1128"/>
    <n v="1128"/>
    <n v="0"/>
    <n v="0"/>
    <n v="0"/>
    <n v="0"/>
    <n v="0"/>
    <n v="0"/>
    <n v="0"/>
    <n v="0"/>
    <n v="0"/>
    <n v="0"/>
    <x v="15"/>
  </r>
  <r>
    <n v="22111"/>
    <n v="0"/>
    <n v="22111"/>
    <n v="0"/>
    <n v="0"/>
    <n v="0"/>
    <n v="0"/>
    <n v="0"/>
    <n v="22111"/>
    <n v="0"/>
    <n v="22111"/>
    <n v="0"/>
    <x v="16"/>
  </r>
  <r>
    <n v="3544"/>
    <n v="0"/>
    <n v="3544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19"/>
  </r>
  <r>
    <n v="516"/>
    <n v="516"/>
    <n v="0"/>
    <n v="0"/>
    <n v="516"/>
    <n v="516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27"/>
  </r>
  <r>
    <n v="10703"/>
    <n v="0"/>
    <n v="10703"/>
    <n v="0"/>
    <n v="0"/>
    <n v="0"/>
    <n v="0"/>
    <n v="0"/>
    <n v="10703"/>
    <n v="0"/>
    <n v="10703"/>
    <n v="0"/>
    <x v="28"/>
  </r>
  <r>
    <n v="11150"/>
    <n v="0"/>
    <n v="11150"/>
    <n v="0"/>
    <n v="0"/>
    <n v="0"/>
    <n v="0"/>
    <n v="0"/>
    <n v="0"/>
    <n v="0"/>
    <n v="0"/>
    <n v="0"/>
    <x v="58"/>
  </r>
  <r>
    <n v="3123"/>
    <n v="0"/>
    <n v="3123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33"/>
  </r>
  <r>
    <n v="8781"/>
    <n v="0"/>
    <n v="8781"/>
    <n v="0"/>
    <n v="0"/>
    <n v="0"/>
    <n v="0"/>
    <n v="0"/>
    <n v="0"/>
    <n v="0"/>
    <n v="0"/>
    <n v="0"/>
    <x v="56"/>
  </r>
  <r>
    <n v="255"/>
    <n v="255"/>
    <n v="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38"/>
  </r>
  <r>
    <n v="37"/>
    <n v="37"/>
    <n v="0"/>
    <n v="0"/>
    <n v="37"/>
    <n v="37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1"/>
  </r>
  <r>
    <n v="8669"/>
    <n v="8669"/>
    <n v="0"/>
    <n v="0"/>
    <n v="0"/>
    <n v="0"/>
    <n v="0"/>
    <n v="0"/>
    <n v="0"/>
    <n v="0"/>
    <n v="0"/>
    <n v="0"/>
    <x v="42"/>
  </r>
  <r>
    <n v="775"/>
    <n v="775"/>
    <n v="0"/>
    <n v="0"/>
    <n v="0"/>
    <n v="0"/>
    <n v="0"/>
    <n v="0"/>
    <n v="0"/>
    <n v="0"/>
    <n v="0"/>
    <n v="0"/>
    <x v="0"/>
  </r>
  <r>
    <n v="860"/>
    <n v="0"/>
    <n v="860"/>
    <n v="0"/>
    <n v="860"/>
    <n v="0"/>
    <n v="86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816"/>
    <n v="816"/>
    <n v="0"/>
    <n v="0"/>
    <n v="816"/>
    <n v="816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433"/>
    <n v="433"/>
    <n v="0"/>
    <n v="0"/>
    <n v="0"/>
    <n v="0"/>
    <n v="0"/>
    <n v="0"/>
    <n v="0"/>
    <n v="0"/>
    <n v="0"/>
    <n v="0"/>
    <x v="13"/>
  </r>
  <r>
    <n v="215"/>
    <n v="215"/>
    <n v="0"/>
    <n v="0"/>
    <n v="0"/>
    <n v="0"/>
    <n v="0"/>
    <n v="0"/>
    <n v="0"/>
    <n v="0"/>
    <n v="0"/>
    <n v="0"/>
    <x v="15"/>
  </r>
  <r>
    <n v="1118"/>
    <n v="1118"/>
    <n v="0"/>
    <n v="0"/>
    <n v="1118"/>
    <n v="1118"/>
    <n v="0"/>
    <n v="0"/>
    <n v="0"/>
    <n v="0"/>
    <n v="0"/>
    <n v="0"/>
    <x v="16"/>
  </r>
  <r>
    <n v="176"/>
    <n v="176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20"/>
    <n v="20"/>
    <n v="0"/>
    <n v="0"/>
    <x v="57"/>
  </r>
  <r>
    <n v="371"/>
    <n v="371"/>
    <n v="0"/>
    <n v="0"/>
    <n v="0"/>
    <n v="0"/>
    <n v="0"/>
    <n v="0"/>
    <n v="0"/>
    <n v="0"/>
    <n v="0"/>
    <n v="0"/>
    <x v="19"/>
  </r>
  <r>
    <n v="2406"/>
    <n v="0"/>
    <n v="2406"/>
    <n v="0"/>
    <n v="2406"/>
    <n v="0"/>
    <n v="2406"/>
    <n v="0"/>
    <n v="0"/>
    <n v="0"/>
    <n v="0"/>
    <n v="0"/>
    <x v="20"/>
  </r>
  <r>
    <n v="667"/>
    <n v="667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27"/>
  </r>
  <r>
    <n v="1028"/>
    <n v="0"/>
    <n v="1028"/>
    <n v="0"/>
    <n v="0"/>
    <n v="0"/>
    <n v="0"/>
    <n v="0"/>
    <n v="0"/>
    <n v="0"/>
    <n v="0"/>
    <n v="0"/>
    <x v="55"/>
  </r>
  <r>
    <n v="813"/>
    <n v="813"/>
    <n v="0"/>
    <n v="0"/>
    <n v="0"/>
    <n v="0"/>
    <n v="0"/>
    <n v="0"/>
    <n v="0"/>
    <n v="0"/>
    <n v="0"/>
    <n v="0"/>
    <x v="30"/>
  </r>
  <r>
    <n v="2875"/>
    <n v="2875"/>
    <n v="0"/>
    <n v="0"/>
    <n v="2875"/>
    <n v="2875"/>
    <n v="0"/>
    <n v="0"/>
    <n v="0"/>
    <n v="0"/>
    <n v="0"/>
    <n v="0"/>
    <x v="63"/>
  </r>
  <r>
    <n v="2871"/>
    <n v="2871"/>
    <n v="0"/>
    <n v="0"/>
    <n v="0"/>
    <n v="0"/>
    <n v="0"/>
    <n v="0"/>
    <n v="2871"/>
    <n v="2871"/>
    <n v="0"/>
    <n v="0"/>
    <x v="59"/>
  </r>
  <r>
    <n v="56"/>
    <n v="56"/>
    <n v="0"/>
    <n v="0"/>
    <n v="0"/>
    <n v="0"/>
    <n v="0"/>
    <n v="0"/>
    <n v="56"/>
    <n v="56"/>
    <n v="0"/>
    <n v="0"/>
    <x v="33"/>
  </r>
  <r>
    <n v="51"/>
    <n v="51"/>
    <n v="0"/>
    <n v="0"/>
    <n v="0"/>
    <n v="0"/>
    <n v="0"/>
    <n v="0"/>
    <n v="0"/>
    <n v="0"/>
    <n v="0"/>
    <n v="0"/>
    <x v="66"/>
  </r>
  <r>
    <n v="51"/>
    <n v="51"/>
    <n v="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1120"/>
    <n v="0"/>
    <n v="112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"/>
  </r>
  <r>
    <n v="174"/>
    <n v="174"/>
    <n v="0"/>
    <n v="0"/>
    <n v="0"/>
    <n v="0"/>
    <n v="0"/>
    <n v="0"/>
    <n v="0"/>
    <n v="0"/>
    <n v="0"/>
    <n v="0"/>
    <x v="46"/>
  </r>
  <r>
    <n v="6503"/>
    <n v="0"/>
    <n v="6503"/>
    <n v="0"/>
    <n v="6503"/>
    <n v="0"/>
    <n v="6503"/>
    <n v="0"/>
    <n v="0"/>
    <n v="0"/>
    <n v="0"/>
    <n v="0"/>
    <x v="4"/>
  </r>
  <r>
    <n v="292"/>
    <n v="292"/>
    <n v="0"/>
    <n v="0"/>
    <n v="0"/>
    <n v="0"/>
    <n v="0"/>
    <n v="0"/>
    <n v="0"/>
    <n v="0"/>
    <n v="0"/>
    <n v="0"/>
    <x v="5"/>
  </r>
  <r>
    <n v="2818"/>
    <n v="0"/>
    <n v="2818"/>
    <n v="0"/>
    <n v="0"/>
    <n v="0"/>
    <n v="0"/>
    <n v="0"/>
    <n v="0"/>
    <n v="0"/>
    <n v="0"/>
    <n v="0"/>
    <x v="7"/>
  </r>
  <r>
    <n v="312"/>
    <n v="31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53"/>
  </r>
  <r>
    <n v="2"/>
    <n v="2"/>
    <n v="0"/>
    <n v="0"/>
    <n v="0"/>
    <n v="0"/>
    <n v="0"/>
    <n v="0"/>
    <n v="0"/>
    <n v="0"/>
    <n v="0"/>
    <n v="0"/>
    <x v="13"/>
  </r>
  <r>
    <n v="1699"/>
    <n v="0"/>
    <n v="1699"/>
    <n v="0"/>
    <n v="0"/>
    <n v="0"/>
    <n v="0"/>
    <n v="0"/>
    <n v="0"/>
    <n v="0"/>
    <n v="0"/>
    <n v="0"/>
    <x v="15"/>
  </r>
  <r>
    <n v="201"/>
    <n v="201"/>
    <n v="0"/>
    <n v="0"/>
    <n v="0"/>
    <n v="0"/>
    <n v="0"/>
    <n v="0"/>
    <n v="0"/>
    <n v="0"/>
    <n v="0"/>
    <n v="0"/>
    <x v="16"/>
  </r>
  <r>
    <n v="8446"/>
    <n v="8446"/>
    <n v="0"/>
    <n v="0"/>
    <n v="0"/>
    <n v="0"/>
    <n v="0"/>
    <n v="0"/>
    <n v="0"/>
    <n v="0"/>
    <n v="0"/>
    <n v="0"/>
    <x v="17"/>
  </r>
  <r>
    <n v="1076"/>
    <n v="0"/>
    <n v="1076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25"/>
  </r>
  <r>
    <n v="412"/>
    <n v="412"/>
    <n v="0"/>
    <n v="0"/>
    <n v="0"/>
    <n v="0"/>
    <n v="0"/>
    <n v="0"/>
    <n v="0"/>
    <n v="0"/>
    <n v="0"/>
    <n v="0"/>
    <x v="27"/>
  </r>
  <r>
    <n v="86"/>
    <n v="86"/>
    <n v="0"/>
    <n v="0"/>
    <n v="86"/>
    <n v="86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1919"/>
    <n v="1919"/>
    <n v="0"/>
    <n v="0"/>
    <n v="0"/>
    <n v="0"/>
    <n v="0"/>
    <n v="0"/>
    <n v="0"/>
    <n v="0"/>
    <n v="0"/>
    <n v="0"/>
    <x v="63"/>
  </r>
  <r>
    <n v="90"/>
    <n v="90"/>
    <n v="0"/>
    <n v="0"/>
    <n v="0"/>
    <n v="0"/>
    <n v="0"/>
    <n v="0"/>
    <n v="90"/>
    <n v="90"/>
    <n v="0"/>
    <n v="0"/>
    <x v="51"/>
  </r>
  <r>
    <n v="186"/>
    <n v="186"/>
    <n v="0"/>
    <n v="0"/>
    <n v="0"/>
    <n v="0"/>
    <n v="0"/>
    <n v="0"/>
    <n v="0"/>
    <n v="0"/>
    <n v="0"/>
    <n v="0"/>
    <x v="33"/>
  </r>
  <r>
    <n v="189"/>
    <n v="189"/>
    <n v="0"/>
    <n v="0"/>
    <n v="0"/>
    <n v="0"/>
    <n v="0"/>
    <n v="0"/>
    <n v="189"/>
    <n v="189"/>
    <n v="0"/>
    <n v="0"/>
    <x v="61"/>
  </r>
  <r>
    <n v="4879"/>
    <n v="0"/>
    <n v="4879"/>
    <n v="0"/>
    <n v="0"/>
    <n v="0"/>
    <n v="0"/>
    <n v="0"/>
    <n v="0"/>
    <n v="0"/>
    <n v="0"/>
    <n v="0"/>
    <x v="52"/>
  </r>
  <r>
    <n v="663"/>
    <n v="663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1420"/>
    <n v="0"/>
    <n v="142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287"/>
    <n v="3287"/>
    <n v="0"/>
    <n v="0"/>
    <n v="3287"/>
    <n v="3287"/>
    <n v="0"/>
    <n v="0"/>
    <n v="0"/>
    <n v="0"/>
    <n v="0"/>
    <n v="0"/>
    <x v="44"/>
  </r>
  <r>
    <n v="130"/>
    <n v="130"/>
    <n v="0"/>
    <n v="0"/>
    <n v="0"/>
    <n v="0"/>
    <n v="0"/>
    <n v="0"/>
    <n v="130"/>
    <n v="130"/>
    <n v="0"/>
    <n v="0"/>
    <x v="2"/>
  </r>
  <r>
    <n v="5523"/>
    <n v="5523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"/>
  </r>
  <r>
    <n v="39226"/>
    <n v="39226"/>
    <n v="0"/>
    <n v="0"/>
    <n v="0"/>
    <n v="0"/>
    <n v="0"/>
    <n v="0"/>
    <n v="39226"/>
    <n v="39226"/>
    <n v="0"/>
    <n v="0"/>
    <x v="5"/>
  </r>
  <r>
    <n v="2264"/>
    <n v="2264"/>
    <n v="0"/>
    <n v="0"/>
    <n v="0"/>
    <n v="0"/>
    <n v="0"/>
    <n v="0"/>
    <n v="0"/>
    <n v="0"/>
    <n v="0"/>
    <n v="0"/>
    <x v="7"/>
  </r>
  <r>
    <n v="1526"/>
    <n v="1526"/>
    <n v="0"/>
    <n v="0"/>
    <n v="0"/>
    <n v="0"/>
    <n v="0"/>
    <n v="0"/>
    <n v="1526"/>
    <n v="1526"/>
    <n v="0"/>
    <n v="0"/>
    <x v="48"/>
  </r>
  <r>
    <n v="9"/>
    <n v="9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3"/>
  </r>
  <r>
    <n v="508"/>
    <n v="508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2160"/>
    <n v="0"/>
    <n v="2160"/>
    <n v="0"/>
    <n v="0"/>
    <n v="0"/>
    <n v="0"/>
    <n v="0"/>
    <n v="0"/>
    <n v="0"/>
    <n v="0"/>
    <n v="0"/>
    <x v="17"/>
  </r>
  <r>
    <n v="602"/>
    <n v="0"/>
    <n v="602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19"/>
  </r>
  <r>
    <n v="2477"/>
    <n v="0"/>
    <n v="2477"/>
    <n v="0"/>
    <n v="0"/>
    <n v="0"/>
    <n v="0"/>
    <n v="0"/>
    <n v="0"/>
    <n v="0"/>
    <n v="0"/>
    <n v="0"/>
    <x v="20"/>
  </r>
  <r>
    <n v="153"/>
    <n v="153"/>
    <n v="0"/>
    <n v="0"/>
    <n v="153"/>
    <n v="153"/>
    <n v="0"/>
    <n v="0"/>
    <n v="0"/>
    <n v="0"/>
    <n v="0"/>
    <n v="0"/>
    <x v="25"/>
  </r>
  <r>
    <n v="1997"/>
    <n v="1997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1"/>
  </r>
  <r>
    <n v="2664"/>
    <n v="2664"/>
    <n v="0"/>
    <n v="0"/>
    <n v="2664"/>
    <n v="2664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33"/>
  </r>
  <r>
    <n v="183"/>
    <n v="183"/>
    <n v="0"/>
    <n v="0"/>
    <n v="0"/>
    <n v="0"/>
    <n v="0"/>
    <n v="0"/>
    <n v="0"/>
    <n v="0"/>
    <n v="0"/>
    <n v="0"/>
    <x v="34"/>
  </r>
  <r>
    <n v="1458"/>
    <n v="1458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60"/>
  </r>
  <r>
    <n v="345"/>
    <n v="0"/>
    <n v="345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1"/>
  </r>
  <r>
    <n v="4421"/>
    <n v="4421"/>
    <n v="0"/>
    <n v="0"/>
    <n v="4421"/>
    <n v="4421"/>
    <n v="0"/>
    <n v="0"/>
    <n v="0"/>
    <n v="0"/>
    <n v="0"/>
    <n v="0"/>
    <x v="45"/>
  </r>
  <r>
    <n v="19967"/>
    <n v="19967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4"/>
  </r>
  <r>
    <n v="1591"/>
    <n v="0"/>
    <n v="1591"/>
    <n v="0"/>
    <n v="0"/>
    <n v="0"/>
    <n v="0"/>
    <n v="0"/>
    <n v="1591"/>
    <n v="0"/>
    <n v="1591"/>
    <n v="0"/>
    <x v="69"/>
  </r>
  <r>
    <n v="1307"/>
    <n v="1307"/>
    <n v="0"/>
    <n v="0"/>
    <n v="0"/>
    <n v="0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54"/>
  </r>
  <r>
    <n v="392"/>
    <n v="392"/>
    <n v="0"/>
    <n v="0"/>
    <n v="0"/>
    <n v="0"/>
    <n v="0"/>
    <n v="0"/>
    <n v="0"/>
    <n v="0"/>
    <n v="0"/>
    <n v="0"/>
    <x v="19"/>
  </r>
  <r>
    <n v="349"/>
    <n v="349"/>
    <n v="0"/>
    <n v="0"/>
    <n v="0"/>
    <n v="0"/>
    <n v="0"/>
    <n v="0"/>
    <n v="0"/>
    <n v="0"/>
    <n v="0"/>
    <n v="0"/>
    <x v="20"/>
  </r>
  <r>
    <n v="2033"/>
    <n v="203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281"/>
    <n v="281"/>
    <n v="0"/>
    <n v="0"/>
    <n v="281"/>
    <n v="281"/>
    <n v="0"/>
    <n v="0"/>
    <n v="0"/>
    <n v="0"/>
    <n v="0"/>
    <n v="0"/>
    <x v="55"/>
  </r>
  <r>
    <n v="175"/>
    <n v="175"/>
    <n v="0"/>
    <n v="0"/>
    <n v="0"/>
    <n v="0"/>
    <n v="0"/>
    <n v="0"/>
    <n v="175"/>
    <n v="175"/>
    <n v="0"/>
    <n v="0"/>
    <x v="58"/>
  </r>
  <r>
    <n v="1849"/>
    <n v="0"/>
    <n v="1849"/>
    <n v="0"/>
    <n v="0"/>
    <n v="0"/>
    <n v="0"/>
    <n v="0"/>
    <n v="0"/>
    <n v="0"/>
    <n v="0"/>
    <n v="0"/>
    <x v="31"/>
  </r>
  <r>
    <n v="918"/>
    <n v="0"/>
    <n v="0"/>
    <n v="918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3"/>
  </r>
  <r>
    <n v="5232"/>
    <n v="5232"/>
    <n v="0"/>
    <n v="0"/>
    <n v="5232"/>
    <n v="5232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62"/>
  </r>
  <r>
    <n v="151"/>
    <n v="0"/>
    <n v="151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1"/>
  </r>
  <r>
    <n v="169"/>
    <n v="169"/>
    <n v="0"/>
    <n v="0"/>
    <n v="0"/>
    <n v="0"/>
    <n v="0"/>
    <n v="0"/>
    <n v="0"/>
    <n v="0"/>
    <n v="0"/>
    <n v="0"/>
    <x v="42"/>
  </r>
  <r>
    <n v="406"/>
    <n v="406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7"/>
  </r>
  <r>
    <n v="9520"/>
    <n v="0"/>
    <n v="9520"/>
    <n v="0"/>
    <n v="9520"/>
    <n v="0"/>
    <n v="952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120"/>
    <n v="120"/>
    <n v="0"/>
    <n v="0"/>
    <x v="13"/>
  </r>
  <r>
    <n v="34"/>
    <n v="34"/>
    <n v="0"/>
    <n v="0"/>
    <n v="0"/>
    <n v="0"/>
    <n v="0"/>
    <n v="0"/>
    <n v="0"/>
    <n v="0"/>
    <n v="0"/>
    <n v="0"/>
    <x v="15"/>
  </r>
  <r>
    <n v="5204"/>
    <n v="0"/>
    <n v="5204"/>
    <n v="0"/>
    <n v="0"/>
    <n v="0"/>
    <n v="0"/>
    <n v="0"/>
    <n v="0"/>
    <n v="0"/>
    <n v="0"/>
    <n v="0"/>
    <x v="16"/>
  </r>
  <r>
    <n v="1574"/>
    <n v="1574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54"/>
  </r>
  <r>
    <n v="562"/>
    <n v="56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767"/>
    <n v="1767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7"/>
  </r>
  <r>
    <n v="246"/>
    <n v="246"/>
    <n v="0"/>
    <n v="0"/>
    <n v="0"/>
    <n v="0"/>
    <n v="0"/>
    <n v="0"/>
    <n v="0"/>
    <n v="0"/>
    <n v="0"/>
    <n v="0"/>
    <x v="28"/>
  </r>
  <r>
    <n v="2291"/>
    <n v="2291"/>
    <n v="0"/>
    <n v="0"/>
    <n v="2291"/>
    <n v="2291"/>
    <n v="0"/>
    <n v="0"/>
    <n v="0"/>
    <n v="0"/>
    <n v="0"/>
    <n v="0"/>
    <x v="30"/>
  </r>
  <r>
    <n v="40"/>
    <n v="40"/>
    <n v="0"/>
    <n v="0"/>
    <n v="40"/>
    <n v="40"/>
    <n v="0"/>
    <n v="0"/>
    <n v="0"/>
    <n v="0"/>
    <n v="0"/>
    <n v="0"/>
    <x v="31"/>
  </r>
  <r>
    <n v="137"/>
    <n v="0"/>
    <n v="0"/>
    <n v="137"/>
    <n v="0"/>
    <n v="0"/>
    <n v="0"/>
    <n v="0"/>
    <n v="0"/>
    <n v="0"/>
    <n v="0"/>
    <n v="0"/>
    <x v="51"/>
  </r>
  <r>
    <n v="1007"/>
    <n v="0"/>
    <n v="1007"/>
    <n v="0"/>
    <n v="0"/>
    <n v="0"/>
    <n v="0"/>
    <n v="0"/>
    <n v="1007"/>
    <n v="0"/>
    <n v="1007"/>
    <n v="0"/>
    <x v="33"/>
  </r>
  <r>
    <n v="1216"/>
    <n v="1216"/>
    <n v="0"/>
    <n v="0"/>
    <n v="0"/>
    <n v="0"/>
    <n v="0"/>
    <n v="0"/>
    <n v="1216"/>
    <n v="1216"/>
    <n v="0"/>
    <n v="0"/>
    <x v="56"/>
  </r>
  <r>
    <n v="2"/>
    <n v="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8"/>
  </r>
  <r>
    <n v="148"/>
    <n v="148"/>
    <n v="0"/>
    <n v="0"/>
    <n v="0"/>
    <n v="0"/>
    <n v="0"/>
    <n v="0"/>
    <n v="148"/>
    <n v="148"/>
    <n v="0"/>
    <n v="0"/>
    <x v="39"/>
  </r>
  <r>
    <n v="293"/>
    <n v="0"/>
    <n v="293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345"/>
    <n v="345"/>
    <n v="0"/>
    <n v="0"/>
    <n v="0"/>
    <n v="0"/>
    <n v="0"/>
    <n v="0"/>
    <n v="0"/>
    <n v="0"/>
    <n v="0"/>
    <n v="0"/>
    <x v="0"/>
  </r>
  <r>
    <n v="1011"/>
    <n v="101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206"/>
    <n v="206"/>
    <n v="0"/>
    <n v="0"/>
    <n v="0"/>
    <n v="0"/>
    <n v="0"/>
    <n v="0"/>
    <n v="0"/>
    <n v="0"/>
    <n v="0"/>
    <n v="0"/>
    <x v="46"/>
  </r>
  <r>
    <n v="5532"/>
    <n v="5532"/>
    <n v="0"/>
    <n v="0"/>
    <n v="0"/>
    <n v="0"/>
    <n v="0"/>
    <n v="0"/>
    <n v="0"/>
    <n v="0"/>
    <n v="0"/>
    <n v="0"/>
    <x v="4"/>
  </r>
  <r>
    <n v="2595"/>
    <n v="2595"/>
    <n v="0"/>
    <n v="0"/>
    <n v="2595"/>
    <n v="2595"/>
    <n v="0"/>
    <n v="0"/>
    <n v="0"/>
    <n v="0"/>
    <n v="0"/>
    <n v="0"/>
    <x v="5"/>
  </r>
  <r>
    <n v="1696"/>
    <n v="1696"/>
    <n v="0"/>
    <n v="0"/>
    <n v="0"/>
    <n v="0"/>
    <n v="0"/>
    <n v="0"/>
    <n v="0"/>
    <n v="0"/>
    <n v="0"/>
    <n v="0"/>
    <x v="7"/>
  </r>
  <r>
    <n v="3616"/>
    <n v="361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15"/>
  </r>
  <r>
    <n v="214"/>
    <n v="214"/>
    <n v="0"/>
    <n v="0"/>
    <n v="0"/>
    <n v="0"/>
    <n v="0"/>
    <n v="0"/>
    <n v="0"/>
    <n v="0"/>
    <n v="0"/>
    <n v="0"/>
    <x v="16"/>
  </r>
  <r>
    <n v="2132"/>
    <n v="213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10006"/>
    <n v="10006"/>
    <n v="0"/>
    <n v="0"/>
    <n v="0"/>
    <n v="0"/>
    <n v="0"/>
    <n v="0"/>
    <n v="0"/>
    <n v="0"/>
    <n v="0"/>
    <n v="0"/>
    <x v="19"/>
  </r>
  <r>
    <n v="622"/>
    <n v="622"/>
    <n v="0"/>
    <n v="0"/>
    <n v="0"/>
    <n v="0"/>
    <n v="0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7"/>
  </r>
  <r>
    <n v="349"/>
    <n v="349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58"/>
  </r>
  <r>
    <n v="1606"/>
    <n v="0"/>
    <n v="1606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33"/>
  </r>
  <r>
    <n v="832"/>
    <n v="83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41"/>
  </r>
  <r>
    <n v="746"/>
    <n v="746"/>
    <n v="0"/>
    <n v="0"/>
    <n v="0"/>
    <n v="0"/>
    <n v="0"/>
    <n v="0"/>
    <n v="746"/>
    <n v="746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1279"/>
    <n v="1279"/>
    <n v="0"/>
    <n v="0"/>
    <n v="0"/>
    <n v="0"/>
    <n v="0"/>
    <n v="0"/>
    <n v="0"/>
    <n v="0"/>
    <n v="0"/>
    <n v="0"/>
    <x v="44"/>
  </r>
  <r>
    <n v="1264"/>
    <n v="1264"/>
    <n v="0"/>
    <n v="0"/>
    <n v="0"/>
    <n v="0"/>
    <n v="0"/>
    <n v="0"/>
    <n v="1264"/>
    <n v="1264"/>
    <n v="0"/>
    <n v="0"/>
    <x v="2"/>
  </r>
  <r>
    <n v="44"/>
    <n v="44"/>
    <n v="0"/>
    <n v="0"/>
    <n v="0"/>
    <n v="0"/>
    <n v="0"/>
    <n v="0"/>
    <n v="0"/>
    <n v="0"/>
    <n v="0"/>
    <n v="0"/>
    <x v="46"/>
  </r>
  <r>
    <n v="869"/>
    <n v="869"/>
    <n v="0"/>
    <n v="0"/>
    <n v="0"/>
    <n v="0"/>
    <n v="0"/>
    <n v="0"/>
    <n v="0"/>
    <n v="0"/>
    <n v="0"/>
    <n v="0"/>
    <x v="4"/>
  </r>
  <r>
    <n v="5018"/>
    <n v="5018"/>
    <n v="0"/>
    <n v="0"/>
    <n v="5018"/>
    <n v="5018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7"/>
  </r>
  <r>
    <n v="290"/>
    <n v="29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1387"/>
    <n v="0"/>
    <n v="1387"/>
    <n v="0"/>
    <n v="1387"/>
    <n v="0"/>
    <n v="1387"/>
    <n v="0"/>
    <n v="0"/>
    <n v="0"/>
    <n v="0"/>
    <n v="0"/>
    <x v="15"/>
  </r>
  <r>
    <n v="1513"/>
    <n v="1513"/>
    <n v="0"/>
    <n v="0"/>
    <n v="0"/>
    <n v="0"/>
    <n v="0"/>
    <n v="0"/>
    <n v="1513"/>
    <n v="1513"/>
    <n v="0"/>
    <n v="0"/>
    <x v="16"/>
  </r>
  <r>
    <n v="86"/>
    <n v="86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36"/>
    <n v="36"/>
    <n v="0"/>
    <n v="0"/>
    <x v="54"/>
  </r>
  <r>
    <n v="3224"/>
    <n v="0"/>
    <n v="3224"/>
    <n v="0"/>
    <n v="0"/>
    <n v="0"/>
    <n v="0"/>
    <n v="0"/>
    <n v="0"/>
    <n v="0"/>
    <n v="0"/>
    <n v="0"/>
    <x v="19"/>
  </r>
  <r>
    <n v="38026"/>
    <n v="38026"/>
    <n v="0"/>
    <n v="0"/>
    <n v="0"/>
    <n v="0"/>
    <n v="0"/>
    <n v="0"/>
    <n v="38026"/>
    <n v="38026"/>
    <n v="0"/>
    <n v="0"/>
    <x v="20"/>
  </r>
  <r>
    <n v="5001"/>
    <n v="0"/>
    <n v="5001"/>
    <n v="0"/>
    <n v="5001"/>
    <n v="0"/>
    <n v="5001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41"/>
    <n v="41"/>
    <n v="0"/>
    <n v="0"/>
    <n v="41"/>
    <n v="41"/>
    <n v="0"/>
    <n v="0"/>
    <n v="0"/>
    <n v="0"/>
    <n v="0"/>
    <n v="0"/>
    <x v="30"/>
  </r>
  <r>
    <n v="138"/>
    <n v="138"/>
    <n v="0"/>
    <n v="0"/>
    <n v="0"/>
    <n v="0"/>
    <n v="0"/>
    <n v="0"/>
    <n v="0"/>
    <n v="0"/>
    <n v="0"/>
    <n v="0"/>
    <x v="31"/>
  </r>
  <r>
    <n v="11670"/>
    <n v="11670"/>
    <n v="0"/>
    <n v="0"/>
    <n v="0"/>
    <n v="0"/>
    <n v="0"/>
    <n v="0"/>
    <n v="0"/>
    <n v="0"/>
    <n v="0"/>
    <n v="0"/>
    <x v="51"/>
  </r>
  <r>
    <n v="121"/>
    <n v="121"/>
    <n v="0"/>
    <n v="0"/>
    <n v="121"/>
    <n v="121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6"/>
  </r>
  <r>
    <n v="414"/>
    <n v="414"/>
    <n v="0"/>
    <n v="0"/>
    <n v="0"/>
    <n v="0"/>
    <n v="0"/>
    <n v="0"/>
    <n v="0"/>
    <n v="0"/>
    <n v="0"/>
    <n v="0"/>
    <x v="62"/>
  </r>
  <r>
    <n v="123"/>
    <n v="123"/>
    <n v="0"/>
    <n v="0"/>
    <n v="0"/>
    <n v="0"/>
    <n v="0"/>
    <n v="0"/>
    <n v="0"/>
    <n v="0"/>
    <n v="0"/>
    <n v="0"/>
    <x v="38"/>
  </r>
  <r>
    <n v="148"/>
    <n v="148"/>
    <n v="0"/>
    <n v="0"/>
    <n v="0"/>
    <n v="0"/>
    <n v="0"/>
    <n v="0"/>
    <n v="148"/>
    <n v="148"/>
    <n v="0"/>
    <n v="0"/>
    <x v="39"/>
  </r>
  <r>
    <n v="127"/>
    <n v="127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4"/>
  </r>
  <r>
    <n v="23620"/>
    <n v="23620"/>
    <n v="0"/>
    <n v="0"/>
    <n v="0"/>
    <n v="0"/>
    <n v="0"/>
    <n v="0"/>
    <n v="0"/>
    <n v="0"/>
    <n v="0"/>
    <n v="0"/>
    <x v="45"/>
  </r>
  <r>
    <n v="104"/>
    <n v="104"/>
    <n v="0"/>
    <n v="0"/>
    <n v="0"/>
    <n v="0"/>
    <n v="0"/>
    <n v="0"/>
    <n v="0"/>
    <n v="0"/>
    <n v="0"/>
    <n v="0"/>
    <x v="3"/>
  </r>
  <r>
    <n v="1125"/>
    <n v="1125"/>
    <n v="0"/>
    <n v="0"/>
    <n v="0"/>
    <n v="0"/>
    <n v="0"/>
    <n v="0"/>
    <n v="1125"/>
    <n v="1125"/>
    <n v="0"/>
    <n v="0"/>
    <x v="4"/>
  </r>
  <r>
    <n v="2"/>
    <n v="2"/>
    <n v="0"/>
    <n v="0"/>
    <n v="2"/>
    <n v="2"/>
    <n v="0"/>
    <n v="0"/>
    <n v="0"/>
    <n v="0"/>
    <n v="0"/>
    <n v="0"/>
    <x v="69"/>
  </r>
  <r>
    <n v="19"/>
    <n v="19"/>
    <n v="0"/>
    <n v="0"/>
    <n v="0"/>
    <n v="0"/>
    <n v="0"/>
    <n v="0"/>
    <n v="19"/>
    <n v="19"/>
    <n v="0"/>
    <n v="0"/>
    <x v="7"/>
  </r>
  <r>
    <n v="48"/>
    <n v="48"/>
    <n v="0"/>
    <n v="0"/>
    <n v="0"/>
    <n v="0"/>
    <n v="0"/>
    <n v="0"/>
    <n v="0"/>
    <n v="0"/>
    <n v="0"/>
    <n v="0"/>
    <x v="9"/>
  </r>
  <r>
    <n v="4871"/>
    <n v="0"/>
    <n v="4871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3"/>
  </r>
  <r>
    <n v="558"/>
    <n v="558"/>
    <n v="0"/>
    <n v="0"/>
    <n v="0"/>
    <n v="0"/>
    <n v="0"/>
    <n v="0"/>
    <n v="0"/>
    <n v="0"/>
    <n v="0"/>
    <n v="0"/>
    <x v="15"/>
  </r>
  <r>
    <n v="38"/>
    <n v="38"/>
    <n v="0"/>
    <n v="0"/>
    <n v="38"/>
    <n v="38"/>
    <n v="0"/>
    <n v="0"/>
    <n v="0"/>
    <n v="0"/>
    <n v="0"/>
    <n v="0"/>
    <x v="16"/>
  </r>
  <r>
    <n v="95"/>
    <n v="0"/>
    <n v="95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57"/>
  </r>
  <r>
    <n v="16"/>
    <n v="16"/>
    <n v="0"/>
    <n v="0"/>
    <n v="0"/>
    <n v="0"/>
    <n v="0"/>
    <n v="0"/>
    <n v="0"/>
    <n v="0"/>
    <n v="0"/>
    <n v="0"/>
    <x v="19"/>
  </r>
  <r>
    <n v="212"/>
    <n v="212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70"/>
    <n v="70"/>
    <n v="0"/>
    <n v="0"/>
    <n v="0"/>
    <n v="0"/>
    <n v="0"/>
    <n v="0"/>
    <n v="0"/>
    <n v="0"/>
    <n v="0"/>
    <n v="0"/>
    <x v="28"/>
  </r>
  <r>
    <n v="711"/>
    <n v="711"/>
    <n v="0"/>
    <n v="0"/>
    <n v="0"/>
    <n v="0"/>
    <n v="0"/>
    <n v="0"/>
    <n v="0"/>
    <n v="0"/>
    <n v="0"/>
    <n v="0"/>
    <x v="30"/>
  </r>
  <r>
    <n v="22520"/>
    <n v="22520"/>
    <n v="0"/>
    <n v="0"/>
    <n v="0"/>
    <n v="0"/>
    <n v="0"/>
    <n v="0"/>
    <n v="0"/>
    <n v="0"/>
    <n v="0"/>
    <n v="0"/>
    <x v="63"/>
  </r>
  <r>
    <n v="14052"/>
    <n v="14052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33"/>
  </r>
  <r>
    <n v="2699"/>
    <n v="2699"/>
    <n v="0"/>
    <n v="0"/>
    <n v="0"/>
    <n v="0"/>
    <n v="0"/>
    <n v="0"/>
    <n v="0"/>
    <n v="0"/>
    <n v="0"/>
    <n v="0"/>
    <x v="56"/>
  </r>
  <r>
    <n v="225"/>
    <n v="225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39"/>
    <n v="39"/>
    <n v="0"/>
    <n v="0"/>
    <x v="38"/>
  </r>
  <r>
    <n v="213"/>
    <n v="0"/>
    <n v="213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1"/>
  </r>
  <r>
    <n v="272"/>
    <n v="272"/>
    <n v="0"/>
    <n v="0"/>
    <n v="0"/>
    <n v="0"/>
    <n v="0"/>
    <n v="0"/>
    <n v="0"/>
    <n v="0"/>
    <n v="0"/>
    <n v="0"/>
    <x v="42"/>
  </r>
  <r>
    <n v="744"/>
    <n v="744"/>
    <n v="0"/>
    <n v="0"/>
    <n v="0"/>
    <n v="0"/>
    <n v="0"/>
    <n v="0"/>
    <n v="0"/>
    <n v="0"/>
    <n v="0"/>
    <n v="0"/>
    <x v="0"/>
  </r>
  <r>
    <n v="724"/>
    <n v="724"/>
    <n v="0"/>
    <n v="0"/>
    <n v="0"/>
    <n v="0"/>
    <n v="0"/>
    <n v="0"/>
    <n v="0"/>
    <n v="0"/>
    <n v="0"/>
    <n v="0"/>
    <x v="1"/>
  </r>
  <r>
    <n v="16"/>
    <n v="16"/>
    <n v="0"/>
    <n v="0"/>
    <n v="16"/>
    <n v="16"/>
    <n v="0"/>
    <n v="0"/>
    <n v="0"/>
    <n v="0"/>
    <n v="0"/>
    <n v="0"/>
    <x v="2"/>
  </r>
  <r>
    <n v="23680"/>
    <n v="23680"/>
    <n v="0"/>
    <n v="0"/>
    <n v="0"/>
    <n v="0"/>
    <n v="0"/>
    <n v="0"/>
    <n v="0"/>
    <n v="0"/>
    <n v="0"/>
    <n v="0"/>
    <x v="3"/>
  </r>
  <r>
    <n v="555"/>
    <n v="555"/>
    <n v="0"/>
    <n v="0"/>
    <n v="0"/>
    <n v="0"/>
    <n v="0"/>
    <n v="0"/>
    <n v="0"/>
    <n v="0"/>
    <n v="0"/>
    <n v="0"/>
    <x v="4"/>
  </r>
  <r>
    <n v="595"/>
    <n v="595"/>
    <n v="0"/>
    <n v="0"/>
    <n v="595"/>
    <n v="595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53"/>
  </r>
  <r>
    <n v="345"/>
    <n v="345"/>
    <n v="0"/>
    <n v="0"/>
    <n v="0"/>
    <n v="0"/>
    <n v="0"/>
    <n v="0"/>
    <n v="0"/>
    <n v="0"/>
    <n v="0"/>
    <n v="0"/>
    <x v="13"/>
  </r>
  <r>
    <n v="16"/>
    <n v="16"/>
    <n v="0"/>
    <n v="0"/>
    <n v="16"/>
    <n v="16"/>
    <n v="0"/>
    <n v="0"/>
    <n v="0"/>
    <n v="0"/>
    <n v="0"/>
    <n v="0"/>
    <x v="15"/>
  </r>
  <r>
    <n v="451"/>
    <n v="451"/>
    <n v="0"/>
    <n v="0"/>
    <n v="0"/>
    <n v="0"/>
    <n v="0"/>
    <n v="0"/>
    <n v="0"/>
    <n v="0"/>
    <n v="0"/>
    <n v="0"/>
    <x v="16"/>
  </r>
  <r>
    <n v="541"/>
    <n v="541"/>
    <n v="0"/>
    <n v="0"/>
    <n v="0"/>
    <n v="0"/>
    <n v="0"/>
    <n v="0"/>
    <n v="0"/>
    <n v="0"/>
    <n v="0"/>
    <n v="0"/>
    <x v="17"/>
  </r>
  <r>
    <n v="2764"/>
    <n v="0"/>
    <n v="2764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19"/>
  </r>
  <r>
    <n v="827"/>
    <n v="827"/>
    <n v="0"/>
    <n v="0"/>
    <n v="0"/>
    <n v="0"/>
    <n v="0"/>
    <n v="0"/>
    <n v="0"/>
    <n v="0"/>
    <n v="0"/>
    <n v="0"/>
    <x v="20"/>
  </r>
  <r>
    <n v="118"/>
    <n v="118"/>
    <n v="0"/>
    <n v="0"/>
    <n v="118"/>
    <n v="118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3661"/>
    <n v="3661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30"/>
  </r>
  <r>
    <n v="1226"/>
    <n v="1226"/>
    <n v="0"/>
    <n v="0"/>
    <n v="1226"/>
    <n v="1226"/>
    <n v="0"/>
    <n v="0"/>
    <n v="0"/>
    <n v="0"/>
    <n v="0"/>
    <n v="0"/>
    <x v="63"/>
  </r>
  <r>
    <n v="867"/>
    <n v="867"/>
    <n v="0"/>
    <n v="0"/>
    <n v="0"/>
    <n v="0"/>
    <n v="0"/>
    <n v="0"/>
    <n v="867"/>
    <n v="867"/>
    <n v="0"/>
    <n v="0"/>
    <x v="51"/>
  </r>
  <r>
    <n v="2829"/>
    <n v="0"/>
    <n v="2829"/>
    <n v="0"/>
    <n v="2829"/>
    <n v="0"/>
    <n v="2829"/>
    <n v="0"/>
    <n v="0"/>
    <n v="0"/>
    <n v="0"/>
    <n v="0"/>
    <x v="33"/>
  </r>
  <r>
    <n v="572"/>
    <n v="572"/>
    <n v="0"/>
    <n v="0"/>
    <n v="572"/>
    <n v="572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52"/>
  </r>
  <r>
    <n v="838"/>
    <n v="0"/>
    <n v="838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1630"/>
    <n v="1630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42"/>
  </r>
  <r>
    <n v="927"/>
    <n v="927"/>
    <n v="0"/>
    <n v="0"/>
    <n v="0"/>
    <n v="0"/>
    <n v="0"/>
    <n v="0"/>
    <n v="0"/>
    <n v="0"/>
    <n v="0"/>
    <n v="0"/>
    <x v="0"/>
  </r>
  <r>
    <n v="1970"/>
    <n v="1970"/>
    <n v="0"/>
    <n v="0"/>
    <n v="0"/>
    <n v="0"/>
    <n v="0"/>
    <n v="0"/>
    <n v="0"/>
    <n v="0"/>
    <n v="0"/>
    <n v="0"/>
    <x v="44"/>
  </r>
  <r>
    <n v="455"/>
    <n v="455"/>
    <n v="0"/>
    <n v="0"/>
    <n v="0"/>
    <n v="0"/>
    <n v="0"/>
    <n v="0"/>
    <n v="0"/>
    <n v="0"/>
    <n v="0"/>
    <n v="0"/>
    <x v="45"/>
  </r>
  <r>
    <n v="11144"/>
    <n v="0"/>
    <n v="1114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02609"/>
    <n v="0"/>
    <n v="102609"/>
    <n v="0"/>
    <n v="0"/>
    <n v="0"/>
    <n v="0"/>
    <n v="0"/>
    <n v="102609"/>
    <n v="0"/>
    <n v="102609"/>
    <n v="0"/>
    <x v="5"/>
  </r>
  <r>
    <n v="326"/>
    <n v="326"/>
    <n v="0"/>
    <n v="0"/>
    <n v="0"/>
    <n v="0"/>
    <n v="0"/>
    <n v="0"/>
    <n v="0"/>
    <n v="0"/>
    <n v="0"/>
    <n v="0"/>
    <x v="7"/>
  </r>
  <r>
    <n v="4032"/>
    <n v="403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65"/>
  </r>
  <r>
    <n v="80"/>
    <n v="80"/>
    <n v="0"/>
    <n v="0"/>
    <n v="80"/>
    <n v="80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511"/>
    <n v="511"/>
    <n v="0"/>
    <n v="0"/>
    <n v="0"/>
    <n v="0"/>
    <n v="0"/>
    <n v="0"/>
    <n v="0"/>
    <n v="0"/>
    <n v="0"/>
    <n v="0"/>
    <x v="20"/>
  </r>
  <r>
    <n v="3815"/>
    <n v="38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277"/>
    <n v="277"/>
    <n v="0"/>
    <n v="0"/>
    <n v="0"/>
    <n v="0"/>
    <n v="0"/>
    <n v="0"/>
    <n v="277"/>
    <n v="277"/>
    <n v="0"/>
    <n v="0"/>
    <x v="58"/>
  </r>
  <r>
    <n v="81153"/>
    <n v="0"/>
    <n v="81153"/>
    <n v="0"/>
    <n v="0"/>
    <n v="0"/>
    <n v="0"/>
    <n v="0"/>
    <n v="0"/>
    <n v="0"/>
    <n v="0"/>
    <n v="0"/>
    <x v="63"/>
  </r>
  <r>
    <n v="646"/>
    <n v="646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33"/>
  </r>
  <r>
    <n v="1200"/>
    <n v="0"/>
    <n v="120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64"/>
  </r>
  <r>
    <n v="2459"/>
    <n v="0"/>
    <n v="2459"/>
    <n v="0"/>
    <n v="0"/>
    <n v="0"/>
    <n v="0"/>
    <n v="0"/>
    <n v="0"/>
    <n v="0"/>
    <n v="0"/>
    <n v="0"/>
    <x v="38"/>
  </r>
  <r>
    <n v="398"/>
    <n v="398"/>
    <n v="0"/>
    <n v="0"/>
    <n v="0"/>
    <n v="0"/>
    <n v="0"/>
    <n v="0"/>
    <n v="0"/>
    <n v="0"/>
    <n v="0"/>
    <n v="0"/>
    <x v="60"/>
  </r>
  <r>
    <n v="128"/>
    <n v="128"/>
    <n v="0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42"/>
  </r>
  <r>
    <n v="991"/>
    <n v="0"/>
    <n v="991"/>
    <n v="0"/>
    <n v="0"/>
    <n v="0"/>
    <n v="0"/>
    <n v="0"/>
    <n v="0"/>
    <n v="0"/>
    <n v="0"/>
    <n v="0"/>
    <x v="0"/>
  </r>
  <r>
    <n v="22902"/>
    <n v="0"/>
    <n v="22902"/>
    <n v="0"/>
    <n v="0"/>
    <n v="0"/>
    <n v="0"/>
    <n v="0"/>
    <n v="0"/>
    <n v="0"/>
    <n v="0"/>
    <n v="0"/>
    <x v="44"/>
  </r>
  <r>
    <n v="834"/>
    <n v="834"/>
    <n v="0"/>
    <n v="0"/>
    <n v="0"/>
    <n v="0"/>
    <n v="0"/>
    <n v="0"/>
    <n v="0"/>
    <n v="0"/>
    <n v="0"/>
    <n v="0"/>
    <x v="2"/>
  </r>
  <r>
    <n v="1525"/>
    <n v="1525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71"/>
  </r>
  <r>
    <n v="187"/>
    <n v="187"/>
    <n v="0"/>
    <n v="0"/>
    <n v="0"/>
    <n v="0"/>
    <n v="0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7"/>
  </r>
  <r>
    <n v="19044"/>
    <n v="19044"/>
    <n v="0"/>
    <n v="0"/>
    <n v="19044"/>
    <n v="19044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53"/>
  </r>
  <r>
    <n v="134"/>
    <n v="134"/>
    <n v="0"/>
    <n v="0"/>
    <n v="0"/>
    <n v="0"/>
    <n v="0"/>
    <n v="0"/>
    <n v="0"/>
    <n v="0"/>
    <n v="0"/>
    <n v="0"/>
    <x v="15"/>
  </r>
  <r>
    <n v="3905"/>
    <n v="3905"/>
    <n v="0"/>
    <n v="0"/>
    <n v="3905"/>
    <n v="3905"/>
    <n v="0"/>
    <n v="0"/>
    <n v="0"/>
    <n v="0"/>
    <n v="0"/>
    <n v="0"/>
    <x v="16"/>
  </r>
  <r>
    <n v="23"/>
    <n v="23"/>
    <n v="0"/>
    <n v="0"/>
    <n v="23"/>
    <n v="23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57"/>
  </r>
  <r>
    <n v="3034"/>
    <n v="0"/>
    <n v="3034"/>
    <n v="0"/>
    <n v="0"/>
    <n v="0"/>
    <n v="0"/>
    <n v="0"/>
    <n v="0"/>
    <n v="0"/>
    <n v="0"/>
    <n v="0"/>
    <x v="19"/>
  </r>
  <r>
    <n v="37"/>
    <n v="37"/>
    <n v="0"/>
    <n v="0"/>
    <n v="37"/>
    <n v="37"/>
    <n v="0"/>
    <n v="0"/>
    <n v="0"/>
    <n v="0"/>
    <n v="0"/>
    <n v="0"/>
    <x v="20"/>
  </r>
  <r>
    <n v="576"/>
    <n v="576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41"/>
    <n v="41"/>
    <n v="0"/>
    <n v="0"/>
    <x v="27"/>
  </r>
  <r>
    <n v="182"/>
    <n v="182"/>
    <n v="0"/>
    <n v="0"/>
    <n v="0"/>
    <n v="0"/>
    <n v="0"/>
    <n v="0"/>
    <n v="0"/>
    <n v="0"/>
    <n v="0"/>
    <n v="0"/>
    <x v="28"/>
  </r>
  <r>
    <n v="355"/>
    <n v="355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2"/>
  </r>
  <r>
    <n v="1215"/>
    <n v="0"/>
    <n v="1215"/>
    <n v="0"/>
    <n v="0"/>
    <n v="0"/>
    <n v="0"/>
    <n v="0"/>
    <n v="0"/>
    <n v="0"/>
    <n v="0"/>
    <n v="0"/>
    <x v="33"/>
  </r>
  <r>
    <n v="3680"/>
    <n v="3680"/>
    <n v="0"/>
    <n v="0"/>
    <n v="0"/>
    <n v="0"/>
    <n v="0"/>
    <n v="0"/>
    <n v="0"/>
    <n v="0"/>
    <n v="0"/>
    <n v="0"/>
    <x v="34"/>
  </r>
  <r>
    <n v="417"/>
    <n v="417"/>
    <n v="0"/>
    <n v="0"/>
    <n v="0"/>
    <n v="0"/>
    <n v="0"/>
    <n v="0"/>
    <n v="0"/>
    <n v="0"/>
    <n v="0"/>
    <n v="0"/>
    <x v="35"/>
  </r>
  <r>
    <n v="346"/>
    <n v="346"/>
    <n v="0"/>
    <n v="0"/>
    <n v="0"/>
    <n v="0"/>
    <n v="0"/>
    <n v="0"/>
    <n v="346"/>
    <n v="346"/>
    <n v="0"/>
    <n v="0"/>
    <x v="38"/>
  </r>
  <r>
    <n v="459"/>
    <n v="459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0"/>
  </r>
  <r>
    <n v="8349"/>
    <n v="8349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2"/>
  </r>
  <r>
    <n v="222"/>
    <n v="0"/>
    <n v="222"/>
    <n v="0"/>
    <n v="0"/>
    <n v="0"/>
    <n v="0"/>
    <n v="0"/>
    <n v="0"/>
    <n v="0"/>
    <n v="0"/>
    <n v="0"/>
    <x v="70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655"/>
    <n v="655"/>
    <n v="0"/>
    <n v="0"/>
    <n v="0"/>
    <n v="0"/>
    <n v="0"/>
    <n v="0"/>
    <n v="655"/>
    <n v="655"/>
    <n v="0"/>
    <n v="0"/>
    <x v="7"/>
  </r>
  <r>
    <n v="79"/>
    <n v="7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864"/>
    <n v="864"/>
    <n v="0"/>
    <n v="0"/>
    <n v="0"/>
    <n v="0"/>
    <n v="0"/>
    <n v="0"/>
    <n v="0"/>
    <n v="0"/>
    <n v="0"/>
    <n v="0"/>
    <x v="15"/>
  </r>
  <r>
    <n v="414"/>
    <n v="414"/>
    <n v="0"/>
    <n v="0"/>
    <n v="0"/>
    <n v="0"/>
    <n v="0"/>
    <n v="0"/>
    <n v="0"/>
    <n v="0"/>
    <n v="0"/>
    <n v="0"/>
    <x v="16"/>
  </r>
  <r>
    <n v="29953"/>
    <n v="29953"/>
    <n v="0"/>
    <n v="0"/>
    <n v="0"/>
    <n v="0"/>
    <n v="0"/>
    <n v="0"/>
    <n v="29953"/>
    <n v="29953"/>
    <n v="0"/>
    <n v="0"/>
    <x v="17"/>
  </r>
  <r>
    <n v="31"/>
    <n v="31"/>
    <n v="0"/>
    <n v="0"/>
    <n v="31"/>
    <n v="31"/>
    <n v="0"/>
    <n v="0"/>
    <n v="0"/>
    <n v="0"/>
    <n v="0"/>
    <n v="0"/>
    <x v="57"/>
  </r>
  <r>
    <n v="71"/>
    <n v="71"/>
    <n v="0"/>
    <n v="0"/>
    <n v="0"/>
    <n v="0"/>
    <n v="0"/>
    <n v="0"/>
    <n v="0"/>
    <n v="0"/>
    <n v="0"/>
    <n v="0"/>
    <x v="19"/>
  </r>
  <r>
    <n v="235"/>
    <n v="235"/>
    <n v="0"/>
    <n v="0"/>
    <n v="0"/>
    <n v="0"/>
    <n v="0"/>
    <n v="0"/>
    <n v="0"/>
    <n v="0"/>
    <n v="0"/>
    <n v="0"/>
    <x v="20"/>
  </r>
  <r>
    <n v="964"/>
    <n v="96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7"/>
  </r>
  <r>
    <n v="3695"/>
    <n v="3695"/>
    <n v="0"/>
    <n v="0"/>
    <n v="3695"/>
    <n v="3695"/>
    <n v="0"/>
    <n v="0"/>
    <n v="0"/>
    <n v="0"/>
    <n v="0"/>
    <n v="0"/>
    <x v="28"/>
  </r>
  <r>
    <n v="14827"/>
    <n v="14827"/>
    <n v="0"/>
    <n v="0"/>
    <n v="0"/>
    <n v="0"/>
    <n v="0"/>
    <n v="0"/>
    <n v="14827"/>
    <n v="14827"/>
    <n v="0"/>
    <n v="0"/>
    <x v="58"/>
  </r>
  <r>
    <n v="2500"/>
    <n v="0"/>
    <n v="2500"/>
    <n v="0"/>
    <n v="0"/>
    <n v="0"/>
    <n v="0"/>
    <n v="0"/>
    <n v="0"/>
    <n v="0"/>
    <n v="0"/>
    <n v="0"/>
    <x v="31"/>
  </r>
  <r>
    <n v="18816"/>
    <n v="18816"/>
    <n v="0"/>
    <n v="0"/>
    <n v="18816"/>
    <n v="18816"/>
    <n v="0"/>
    <n v="0"/>
    <n v="0"/>
    <n v="0"/>
    <n v="0"/>
    <n v="0"/>
    <x v="51"/>
  </r>
  <r>
    <n v="2495"/>
    <n v="2495"/>
    <n v="0"/>
    <n v="0"/>
    <n v="0"/>
    <n v="0"/>
    <n v="0"/>
    <n v="0"/>
    <n v="2495"/>
    <n v="2495"/>
    <n v="0"/>
    <n v="0"/>
    <x v="33"/>
  </r>
  <r>
    <n v="29"/>
    <n v="29"/>
    <n v="0"/>
    <n v="0"/>
    <n v="0"/>
    <n v="0"/>
    <n v="0"/>
    <n v="0"/>
    <n v="0"/>
    <n v="0"/>
    <n v="0"/>
    <n v="0"/>
    <x v="56"/>
  </r>
  <r>
    <n v="629"/>
    <n v="629"/>
    <n v="0"/>
    <n v="0"/>
    <n v="0"/>
    <n v="0"/>
    <n v="0"/>
    <n v="0"/>
    <n v="0"/>
    <n v="0"/>
    <n v="0"/>
    <n v="0"/>
    <x v="52"/>
  </r>
  <r>
    <n v="175"/>
    <n v="175"/>
    <n v="0"/>
    <n v="0"/>
    <n v="175"/>
    <n v="175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60"/>
  </r>
  <r>
    <n v="385"/>
    <n v="385"/>
    <n v="0"/>
    <n v="0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42"/>
  </r>
  <r>
    <n v="389"/>
    <n v="389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1"/>
  </r>
  <r>
    <n v="26882"/>
    <n v="26882"/>
    <n v="0"/>
    <n v="0"/>
    <n v="0"/>
    <n v="0"/>
    <n v="0"/>
    <n v="0"/>
    <n v="0"/>
    <n v="0"/>
    <n v="0"/>
    <n v="0"/>
    <x v="45"/>
  </r>
  <r>
    <n v="17673"/>
    <n v="0"/>
    <n v="17673"/>
    <n v="0"/>
    <n v="0"/>
    <n v="0"/>
    <n v="0"/>
    <n v="0"/>
    <n v="0"/>
    <n v="0"/>
    <n v="0"/>
    <n v="0"/>
    <x v="46"/>
  </r>
  <r>
    <n v="1352"/>
    <n v="1352"/>
    <n v="0"/>
    <n v="0"/>
    <n v="0"/>
    <n v="0"/>
    <n v="0"/>
    <n v="0"/>
    <n v="0"/>
    <n v="0"/>
    <n v="0"/>
    <n v="0"/>
    <x v="4"/>
  </r>
  <r>
    <n v="821"/>
    <n v="821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7"/>
  </r>
  <r>
    <n v="994"/>
    <n v="994"/>
    <n v="0"/>
    <n v="0"/>
    <n v="994"/>
    <n v="994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15"/>
  </r>
  <r>
    <n v="674"/>
    <n v="674"/>
    <n v="0"/>
    <n v="0"/>
    <n v="0"/>
    <n v="0"/>
    <n v="0"/>
    <n v="0"/>
    <n v="0"/>
    <n v="0"/>
    <n v="0"/>
    <n v="0"/>
    <x v="16"/>
  </r>
  <r>
    <n v="17552"/>
    <n v="0"/>
    <n v="17552"/>
    <n v="0"/>
    <n v="0"/>
    <n v="0"/>
    <n v="0"/>
    <n v="0"/>
    <n v="17552"/>
    <n v="0"/>
    <n v="17552"/>
    <n v="0"/>
    <x v="17"/>
  </r>
  <r>
    <n v="25"/>
    <n v="2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9"/>
  </r>
  <r>
    <n v="380"/>
    <n v="380"/>
    <n v="0"/>
    <n v="0"/>
    <n v="0"/>
    <n v="0"/>
    <n v="0"/>
    <n v="0"/>
    <n v="0"/>
    <n v="0"/>
    <n v="0"/>
    <n v="0"/>
    <x v="20"/>
  </r>
  <r>
    <n v="130"/>
    <n v="130"/>
    <n v="0"/>
    <n v="0"/>
    <n v="0"/>
    <n v="0"/>
    <n v="0"/>
    <n v="0"/>
    <n v="0"/>
    <n v="0"/>
    <n v="0"/>
    <n v="0"/>
    <x v="25"/>
  </r>
  <r>
    <n v="89"/>
    <n v="89"/>
    <n v="0"/>
    <n v="0"/>
    <n v="89"/>
    <n v="89"/>
    <n v="0"/>
    <n v="0"/>
    <n v="0"/>
    <n v="0"/>
    <n v="0"/>
    <n v="0"/>
    <x v="27"/>
  </r>
  <r>
    <n v="142"/>
    <n v="142"/>
    <n v="0"/>
    <n v="0"/>
    <n v="0"/>
    <n v="0"/>
    <n v="0"/>
    <n v="0"/>
    <n v="0"/>
    <n v="0"/>
    <n v="0"/>
    <n v="0"/>
    <x v="28"/>
  </r>
  <r>
    <n v="368"/>
    <n v="0"/>
    <n v="368"/>
    <n v="0"/>
    <n v="0"/>
    <n v="0"/>
    <n v="0"/>
    <n v="0"/>
    <n v="0"/>
    <n v="0"/>
    <n v="0"/>
    <n v="0"/>
    <x v="30"/>
  </r>
  <r>
    <n v="198"/>
    <n v="198"/>
    <n v="0"/>
    <n v="0"/>
    <n v="0"/>
    <n v="0"/>
    <n v="0"/>
    <n v="0"/>
    <n v="0"/>
    <n v="0"/>
    <n v="0"/>
    <n v="0"/>
    <x v="63"/>
  </r>
  <r>
    <n v="184"/>
    <n v="184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3"/>
  </r>
  <r>
    <n v="88"/>
    <n v="88"/>
    <n v="0"/>
    <n v="0"/>
    <n v="0"/>
    <n v="0"/>
    <n v="0"/>
    <n v="0"/>
    <n v="88"/>
    <n v="88"/>
    <n v="0"/>
    <n v="0"/>
    <x v="66"/>
  </r>
  <r>
    <n v="3"/>
    <n v="3"/>
    <n v="0"/>
    <n v="0"/>
    <n v="0"/>
    <n v="0"/>
    <n v="0"/>
    <n v="0"/>
    <n v="0"/>
    <n v="0"/>
    <n v="0"/>
    <n v="0"/>
    <x v="35"/>
  </r>
  <r>
    <n v="247"/>
    <n v="24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179"/>
    <n v="2179"/>
    <n v="0"/>
    <n v="0"/>
    <n v="0"/>
    <n v="0"/>
    <n v="0"/>
    <n v="0"/>
    <n v="0"/>
    <n v="0"/>
    <n v="0"/>
    <n v="0"/>
    <x v="41"/>
  </r>
  <r>
    <n v="5506"/>
    <n v="0"/>
    <n v="5506"/>
    <n v="0"/>
    <n v="5506"/>
    <n v="0"/>
    <n v="5506"/>
    <n v="0"/>
    <n v="0"/>
    <n v="0"/>
    <n v="0"/>
    <n v="0"/>
    <x v="42"/>
  </r>
  <r>
    <n v="829"/>
    <n v="829"/>
    <n v="0"/>
    <n v="0"/>
    <n v="0"/>
    <n v="0"/>
    <n v="0"/>
    <n v="0"/>
    <n v="829"/>
    <n v="829"/>
    <n v="0"/>
    <n v="0"/>
    <x v="0"/>
  </r>
  <r>
    <n v="252"/>
    <n v="252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45"/>
  </r>
  <r>
    <n v="4801"/>
    <n v="4801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9"/>
  </r>
  <r>
    <n v="8109"/>
    <n v="8109"/>
    <n v="0"/>
    <n v="0"/>
    <n v="0"/>
    <n v="0"/>
    <n v="0"/>
    <n v="0"/>
    <n v="0"/>
    <n v="0"/>
    <n v="0"/>
    <n v="0"/>
    <x v="7"/>
  </r>
  <r>
    <n v="5695"/>
    <n v="0"/>
    <n v="5695"/>
    <n v="0"/>
    <n v="0"/>
    <n v="0"/>
    <n v="0"/>
    <n v="0"/>
    <n v="0"/>
    <n v="0"/>
    <n v="0"/>
    <n v="0"/>
    <x v="48"/>
  </r>
  <r>
    <n v="4"/>
    <n v="0"/>
    <n v="0"/>
    <n v="4"/>
    <n v="0"/>
    <n v="0"/>
    <n v="0"/>
    <n v="0"/>
    <n v="0"/>
    <n v="0"/>
    <n v="0"/>
    <n v="0"/>
    <x v="11"/>
  </r>
  <r>
    <n v="23"/>
    <n v="23"/>
    <n v="0"/>
    <n v="0"/>
    <n v="23"/>
    <n v="23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4596"/>
    <n v="4596"/>
    <n v="0"/>
    <n v="0"/>
    <n v="4596"/>
    <n v="4596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8393"/>
    <n v="18393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0"/>
  </r>
  <r>
    <n v="164"/>
    <n v="16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441"/>
    <n v="441"/>
    <n v="0"/>
    <n v="0"/>
    <n v="441"/>
    <n v="441"/>
    <n v="0"/>
    <n v="0"/>
    <n v="0"/>
    <n v="0"/>
    <n v="0"/>
    <n v="0"/>
    <x v="28"/>
  </r>
  <r>
    <n v="301"/>
    <n v="301"/>
    <n v="0"/>
    <n v="0"/>
    <n v="301"/>
    <n v="301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31"/>
  </r>
  <r>
    <n v="6486"/>
    <n v="6486"/>
    <n v="0"/>
    <n v="0"/>
    <n v="0"/>
    <n v="0"/>
    <n v="0"/>
    <n v="0"/>
    <n v="0"/>
    <n v="0"/>
    <n v="0"/>
    <n v="0"/>
    <x v="59"/>
  </r>
  <r>
    <n v="472"/>
    <n v="472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500"/>
    <n v="500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43"/>
  </r>
  <r>
    <n v="11078"/>
    <n v="0"/>
    <n v="11078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5"/>
  </r>
  <r>
    <n v="27401"/>
    <n v="27401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"/>
  </r>
  <r>
    <n v="1635"/>
    <n v="0"/>
    <n v="1635"/>
    <n v="0"/>
    <n v="1635"/>
    <n v="0"/>
    <n v="1635"/>
    <n v="0"/>
    <n v="0"/>
    <n v="0"/>
    <n v="0"/>
    <n v="0"/>
    <x v="69"/>
  </r>
  <r>
    <n v="188"/>
    <n v="188"/>
    <n v="0"/>
    <n v="0"/>
    <n v="0"/>
    <n v="0"/>
    <n v="0"/>
    <n v="0"/>
    <n v="0"/>
    <n v="0"/>
    <n v="0"/>
    <n v="0"/>
    <x v="7"/>
  </r>
  <r>
    <n v="729"/>
    <n v="729"/>
    <n v="0"/>
    <n v="0"/>
    <n v="0"/>
    <n v="0"/>
    <n v="0"/>
    <n v="0"/>
    <n v="0"/>
    <n v="0"/>
    <n v="0"/>
    <n v="0"/>
    <x v="9"/>
  </r>
  <r>
    <n v="14732"/>
    <n v="14732"/>
    <n v="0"/>
    <n v="0"/>
    <n v="0"/>
    <n v="0"/>
    <n v="0"/>
    <n v="0"/>
    <n v="0"/>
    <n v="0"/>
    <n v="0"/>
    <n v="0"/>
    <x v="53"/>
  </r>
  <r>
    <n v="9"/>
    <n v="9"/>
    <n v="0"/>
    <n v="0"/>
    <n v="9"/>
    <n v="9"/>
    <n v="0"/>
    <n v="0"/>
    <n v="0"/>
    <n v="0"/>
    <n v="0"/>
    <n v="0"/>
    <x v="15"/>
  </r>
  <r>
    <n v="4777"/>
    <n v="4777"/>
    <n v="0"/>
    <n v="0"/>
    <n v="4777"/>
    <n v="4777"/>
    <n v="0"/>
    <n v="0"/>
    <n v="0"/>
    <n v="0"/>
    <n v="0"/>
    <n v="0"/>
    <x v="16"/>
  </r>
  <r>
    <n v="240"/>
    <n v="240"/>
    <n v="0"/>
    <n v="0"/>
    <n v="240"/>
    <n v="240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54"/>
  </r>
  <r>
    <n v="238"/>
    <n v="238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0"/>
  </r>
  <r>
    <n v="4692"/>
    <n v="469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12"/>
    <n v="12"/>
    <n v="0"/>
    <n v="0"/>
    <x v="55"/>
  </r>
  <r>
    <n v="51017"/>
    <n v="51017"/>
    <n v="0"/>
    <n v="0"/>
    <n v="0"/>
    <n v="0"/>
    <n v="0"/>
    <n v="0"/>
    <n v="51017"/>
    <n v="51017"/>
    <n v="0"/>
    <n v="0"/>
    <x v="30"/>
  </r>
  <r>
    <n v="115"/>
    <n v="11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1"/>
  </r>
  <r>
    <n v="3353"/>
    <n v="0"/>
    <n v="3353"/>
    <n v="0"/>
    <n v="0"/>
    <n v="0"/>
    <n v="0"/>
    <n v="0"/>
    <n v="3353"/>
    <n v="0"/>
    <n v="3353"/>
    <n v="0"/>
    <x v="42"/>
  </r>
  <r>
    <n v="26"/>
    <n v="26"/>
    <n v="0"/>
    <n v="0"/>
    <n v="0"/>
    <n v="0"/>
    <n v="0"/>
    <n v="0"/>
    <n v="0"/>
    <n v="0"/>
    <n v="0"/>
    <n v="0"/>
    <x v="43"/>
  </r>
  <r>
    <n v="5455"/>
    <n v="5455"/>
    <n v="0"/>
    <n v="0"/>
    <n v="0"/>
    <n v="0"/>
    <n v="0"/>
    <n v="0"/>
    <n v="0"/>
    <n v="0"/>
    <n v="0"/>
    <n v="0"/>
    <x v="44"/>
  </r>
  <r>
    <n v="627"/>
    <n v="627"/>
    <n v="0"/>
    <n v="0"/>
    <n v="0"/>
    <n v="0"/>
    <n v="0"/>
    <n v="0"/>
    <n v="627"/>
    <n v="627"/>
    <n v="0"/>
    <n v="0"/>
    <x v="2"/>
  </r>
  <r>
    <n v="38"/>
    <n v="38"/>
    <n v="0"/>
    <n v="0"/>
    <n v="0"/>
    <n v="0"/>
    <n v="0"/>
    <n v="0"/>
    <n v="0"/>
    <n v="0"/>
    <n v="0"/>
    <n v="0"/>
    <x v="46"/>
  </r>
  <r>
    <n v="8859"/>
    <n v="8859"/>
    <n v="0"/>
    <n v="0"/>
    <n v="0"/>
    <n v="0"/>
    <n v="0"/>
    <n v="0"/>
    <n v="8859"/>
    <n v="8859"/>
    <n v="0"/>
    <n v="0"/>
    <x v="4"/>
  </r>
  <r>
    <n v="1200"/>
    <n v="120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7"/>
  </r>
  <r>
    <n v="3710"/>
    <n v="37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15"/>
  </r>
  <r>
    <n v="1352"/>
    <n v="1352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49"/>
  </r>
  <r>
    <n v="288"/>
    <n v="288"/>
    <n v="0"/>
    <n v="0"/>
    <n v="0"/>
    <n v="0"/>
    <n v="0"/>
    <n v="0"/>
    <n v="0"/>
    <n v="0"/>
    <n v="0"/>
    <n v="0"/>
    <x v="18"/>
  </r>
  <r>
    <n v="1025"/>
    <n v="1025"/>
    <n v="0"/>
    <n v="0"/>
    <n v="1025"/>
    <n v="1025"/>
    <n v="0"/>
    <n v="0"/>
    <n v="0"/>
    <n v="0"/>
    <n v="0"/>
    <n v="0"/>
    <x v="19"/>
  </r>
  <r>
    <n v="917"/>
    <n v="917"/>
    <n v="0"/>
    <n v="0"/>
    <n v="0"/>
    <n v="0"/>
    <n v="0"/>
    <n v="0"/>
    <n v="0"/>
    <n v="0"/>
    <n v="0"/>
    <n v="0"/>
    <x v="20"/>
  </r>
  <r>
    <n v="10735"/>
    <n v="10735"/>
    <n v="0"/>
    <n v="0"/>
    <n v="10735"/>
    <n v="10735"/>
    <n v="0"/>
    <n v="0"/>
    <n v="0"/>
    <n v="0"/>
    <n v="0"/>
    <n v="0"/>
    <x v="25"/>
  </r>
  <r>
    <n v="68"/>
    <n v="68"/>
    <n v="0"/>
    <n v="0"/>
    <n v="0"/>
    <n v="0"/>
    <n v="0"/>
    <n v="0"/>
    <n v="68"/>
    <n v="68"/>
    <n v="0"/>
    <n v="0"/>
    <x v="27"/>
  </r>
  <r>
    <n v="149"/>
    <n v="149"/>
    <n v="0"/>
    <n v="0"/>
    <n v="0"/>
    <n v="0"/>
    <n v="0"/>
    <n v="0"/>
    <n v="0"/>
    <n v="0"/>
    <n v="0"/>
    <n v="0"/>
    <x v="28"/>
  </r>
  <r>
    <n v="156"/>
    <n v="156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18"/>
    <n v="18"/>
    <n v="0"/>
    <n v="0"/>
    <x v="31"/>
  </r>
  <r>
    <n v="107"/>
    <n v="0"/>
    <n v="107"/>
    <n v="0"/>
    <n v="0"/>
    <n v="0"/>
    <n v="0"/>
    <n v="0"/>
    <n v="0"/>
    <n v="0"/>
    <n v="0"/>
    <n v="0"/>
    <x v="51"/>
  </r>
  <r>
    <n v="638"/>
    <n v="638"/>
    <n v="0"/>
    <n v="0"/>
    <n v="0"/>
    <n v="0"/>
    <n v="0"/>
    <n v="0"/>
    <n v="0"/>
    <n v="0"/>
    <n v="0"/>
    <n v="0"/>
    <x v="33"/>
  </r>
  <r>
    <n v="619"/>
    <n v="619"/>
    <n v="0"/>
    <n v="0"/>
    <n v="0"/>
    <n v="0"/>
    <n v="0"/>
    <n v="0"/>
    <n v="0"/>
    <n v="0"/>
    <n v="0"/>
    <n v="0"/>
    <x v="61"/>
  </r>
  <r>
    <n v="2356"/>
    <n v="0"/>
    <n v="2356"/>
    <n v="0"/>
    <n v="0"/>
    <n v="0"/>
    <n v="0"/>
    <n v="0"/>
    <n v="0"/>
    <n v="0"/>
    <n v="0"/>
    <n v="0"/>
    <x v="62"/>
  </r>
  <r>
    <n v="1444"/>
    <n v="144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97"/>
    <n v="297"/>
    <n v="0"/>
    <n v="0"/>
    <n v="297"/>
    <n v="297"/>
    <n v="0"/>
    <n v="0"/>
    <n v="0"/>
    <n v="0"/>
    <n v="0"/>
    <n v="0"/>
    <x v="41"/>
  </r>
  <r>
    <n v="427"/>
    <n v="42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825"/>
    <n v="825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61"/>
    <n v="61"/>
    <n v="0"/>
    <n v="0"/>
    <x v="2"/>
  </r>
  <r>
    <n v="73"/>
    <n v="73"/>
    <n v="0"/>
    <n v="0"/>
    <n v="0"/>
    <n v="0"/>
    <n v="0"/>
    <n v="0"/>
    <n v="0"/>
    <n v="0"/>
    <n v="0"/>
    <n v="0"/>
    <x v="46"/>
  </r>
  <r>
    <n v="1069"/>
    <n v="0"/>
    <n v="1069"/>
    <n v="0"/>
    <n v="0"/>
    <n v="0"/>
    <n v="0"/>
    <n v="0"/>
    <n v="0"/>
    <n v="0"/>
    <n v="0"/>
    <n v="0"/>
    <x v="4"/>
  </r>
  <r>
    <n v="363"/>
    <n v="363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7"/>
  </r>
  <r>
    <n v="9662"/>
    <n v="9662"/>
    <n v="0"/>
    <n v="0"/>
    <n v="0"/>
    <n v="0"/>
    <n v="0"/>
    <n v="0"/>
    <n v="0"/>
    <n v="0"/>
    <n v="0"/>
    <n v="0"/>
    <x v="9"/>
  </r>
  <r>
    <n v="215"/>
    <n v="0"/>
    <n v="215"/>
    <n v="0"/>
    <n v="0"/>
    <n v="0"/>
    <n v="0"/>
    <n v="0"/>
    <n v="215"/>
    <n v="0"/>
    <n v="215"/>
    <n v="0"/>
    <x v="65"/>
  </r>
  <r>
    <n v="32"/>
    <n v="32"/>
    <n v="0"/>
    <n v="0"/>
    <n v="0"/>
    <n v="0"/>
    <n v="0"/>
    <n v="0"/>
    <n v="0"/>
    <n v="0"/>
    <n v="0"/>
    <n v="0"/>
    <x v="15"/>
  </r>
  <r>
    <n v="144"/>
    <n v="144"/>
    <n v="0"/>
    <n v="0"/>
    <n v="0"/>
    <n v="0"/>
    <n v="0"/>
    <n v="0"/>
    <n v="0"/>
    <n v="0"/>
    <n v="0"/>
    <n v="0"/>
    <x v="16"/>
  </r>
  <r>
    <n v="234"/>
    <n v="234"/>
    <n v="0"/>
    <n v="0"/>
    <n v="0"/>
    <n v="0"/>
    <n v="0"/>
    <n v="0"/>
    <n v="234"/>
    <n v="234"/>
    <n v="0"/>
    <n v="0"/>
    <x v="17"/>
  </r>
  <r>
    <n v="1981"/>
    <n v="198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262"/>
    <n v="262"/>
    <n v="0"/>
    <n v="0"/>
    <n v="0"/>
    <n v="0"/>
    <n v="0"/>
    <n v="0"/>
    <n v="0"/>
    <n v="0"/>
    <n v="0"/>
    <n v="0"/>
    <x v="20"/>
  </r>
  <r>
    <n v="12142"/>
    <n v="12142"/>
    <n v="0"/>
    <n v="0"/>
    <n v="12142"/>
    <n v="12142"/>
    <n v="0"/>
    <n v="0"/>
    <n v="0"/>
    <n v="0"/>
    <n v="0"/>
    <n v="0"/>
    <x v="25"/>
  </r>
  <r>
    <n v="57"/>
    <n v="57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0"/>
  </r>
  <r>
    <n v="2973"/>
    <n v="2973"/>
    <n v="0"/>
    <n v="0"/>
    <n v="0"/>
    <n v="0"/>
    <n v="0"/>
    <n v="0"/>
    <n v="0"/>
    <n v="0"/>
    <n v="0"/>
    <n v="0"/>
    <x v="63"/>
  </r>
  <r>
    <n v="3123"/>
    <n v="3123"/>
    <n v="0"/>
    <n v="0"/>
    <n v="0"/>
    <n v="0"/>
    <n v="0"/>
    <n v="0"/>
    <n v="3123"/>
    <n v="3123"/>
    <n v="0"/>
    <n v="0"/>
    <x v="51"/>
  </r>
  <r>
    <n v="5047"/>
    <n v="504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64"/>
  </r>
  <r>
    <n v="628"/>
    <n v="0"/>
    <n v="628"/>
    <n v="0"/>
    <n v="628"/>
    <n v="0"/>
    <n v="628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9"/>
  </r>
  <r>
    <n v="1449"/>
    <n v="1449"/>
    <n v="0"/>
    <n v="0"/>
    <n v="0"/>
    <n v="0"/>
    <n v="0"/>
    <n v="0"/>
    <n v="1449"/>
    <n v="1449"/>
    <n v="0"/>
    <n v="0"/>
    <x v="41"/>
  </r>
  <r>
    <n v="4205"/>
    <n v="420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64"/>
    <n v="164"/>
    <n v="0"/>
    <n v="0"/>
    <n v="0"/>
    <n v="0"/>
    <n v="0"/>
    <n v="0"/>
    <n v="0"/>
    <n v="0"/>
    <n v="0"/>
    <n v="0"/>
    <x v="2"/>
  </r>
  <r>
    <n v="20793"/>
    <n v="0"/>
    <n v="20793"/>
    <n v="0"/>
    <n v="0"/>
    <n v="0"/>
    <n v="0"/>
    <n v="0"/>
    <n v="0"/>
    <n v="0"/>
    <n v="0"/>
    <n v="0"/>
    <x v="46"/>
  </r>
  <r>
    <n v="2338"/>
    <n v="0"/>
    <n v="2338"/>
    <n v="0"/>
    <n v="0"/>
    <n v="0"/>
    <n v="0"/>
    <n v="0"/>
    <n v="0"/>
    <n v="0"/>
    <n v="0"/>
    <n v="0"/>
    <x v="4"/>
  </r>
  <r>
    <n v="14590"/>
    <n v="0"/>
    <n v="14590"/>
    <n v="0"/>
    <n v="0"/>
    <n v="0"/>
    <n v="0"/>
    <n v="0"/>
    <n v="0"/>
    <n v="0"/>
    <n v="0"/>
    <n v="0"/>
    <x v="5"/>
  </r>
  <r>
    <n v="337"/>
    <n v="0"/>
    <n v="337"/>
    <n v="0"/>
    <n v="0"/>
    <n v="0"/>
    <n v="0"/>
    <n v="0"/>
    <n v="0"/>
    <n v="0"/>
    <n v="0"/>
    <n v="0"/>
    <x v="7"/>
  </r>
  <r>
    <n v="2108"/>
    <n v="0"/>
    <n v="2108"/>
    <n v="0"/>
    <n v="0"/>
    <n v="0"/>
    <n v="0"/>
    <n v="0"/>
    <n v="0"/>
    <n v="0"/>
    <n v="0"/>
    <n v="0"/>
    <x v="48"/>
  </r>
  <r>
    <n v="960"/>
    <n v="960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6278"/>
    <n v="0"/>
    <n v="6278"/>
    <n v="0"/>
    <n v="0"/>
    <n v="0"/>
    <n v="0"/>
    <n v="0"/>
    <n v="0"/>
    <n v="0"/>
    <n v="0"/>
    <n v="0"/>
    <x v="17"/>
  </r>
  <r>
    <n v="34"/>
    <n v="34"/>
    <n v="0"/>
    <n v="0"/>
    <n v="34"/>
    <n v="34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20"/>
  </r>
  <r>
    <n v="153"/>
    <n v="153"/>
    <n v="0"/>
    <n v="0"/>
    <n v="153"/>
    <n v="153"/>
    <n v="0"/>
    <n v="0"/>
    <n v="0"/>
    <n v="0"/>
    <n v="0"/>
    <n v="0"/>
    <x v="25"/>
  </r>
  <r>
    <n v="203"/>
    <n v="203"/>
    <n v="0"/>
    <n v="0"/>
    <n v="203"/>
    <n v="203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58"/>
  </r>
  <r>
    <n v="61"/>
    <n v="6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1"/>
  </r>
  <r>
    <n v="111"/>
    <n v="0"/>
    <n v="111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62"/>
  </r>
  <r>
    <n v="1470"/>
    <n v="1470"/>
    <n v="0"/>
    <n v="0"/>
    <n v="0"/>
    <n v="0"/>
    <n v="0"/>
    <n v="0"/>
    <n v="0"/>
    <n v="0"/>
    <n v="0"/>
    <n v="0"/>
    <x v="38"/>
  </r>
  <r>
    <n v="1798"/>
    <n v="1798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7817"/>
    <n v="7817"/>
    <n v="0"/>
    <n v="0"/>
    <n v="0"/>
    <n v="0"/>
    <n v="0"/>
    <n v="0"/>
    <n v="7817"/>
    <n v="7817"/>
    <n v="0"/>
    <n v="0"/>
    <x v="43"/>
  </r>
  <r>
    <n v="18451"/>
    <n v="0"/>
    <n v="18451"/>
    <n v="0"/>
    <n v="0"/>
    <n v="0"/>
    <n v="0"/>
    <n v="0"/>
    <n v="0"/>
    <n v="0"/>
    <n v="0"/>
    <n v="0"/>
    <x v="44"/>
  </r>
  <r>
    <n v="8610"/>
    <n v="0"/>
    <n v="8610"/>
    <n v="0"/>
    <n v="0"/>
    <n v="0"/>
    <n v="0"/>
    <n v="0"/>
    <n v="0"/>
    <n v="0"/>
    <n v="0"/>
    <n v="0"/>
    <x v="45"/>
  </r>
  <r>
    <n v="116"/>
    <n v="116"/>
    <n v="0"/>
    <n v="0"/>
    <n v="116"/>
    <n v="116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"/>
  </r>
  <r>
    <n v="1623"/>
    <n v="1623"/>
    <n v="0"/>
    <n v="0"/>
    <n v="0"/>
    <n v="0"/>
    <n v="0"/>
    <n v="0"/>
    <n v="0"/>
    <n v="0"/>
    <n v="0"/>
    <n v="0"/>
    <x v="5"/>
  </r>
  <r>
    <n v="10149"/>
    <n v="10149"/>
    <n v="0"/>
    <n v="0"/>
    <n v="0"/>
    <n v="0"/>
    <n v="0"/>
    <n v="0"/>
    <n v="0"/>
    <n v="0"/>
    <n v="0"/>
    <n v="0"/>
    <x v="7"/>
  </r>
  <r>
    <n v="2766"/>
    <n v="276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16"/>
  </r>
  <r>
    <n v="88"/>
    <n v="8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50"/>
  </r>
  <r>
    <n v="2468"/>
    <n v="0"/>
    <n v="2468"/>
    <n v="0"/>
    <n v="2468"/>
    <n v="0"/>
    <n v="2468"/>
    <n v="0"/>
    <n v="0"/>
    <n v="0"/>
    <n v="0"/>
    <n v="0"/>
    <x v="19"/>
  </r>
  <r>
    <n v="17921"/>
    <n v="17921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7"/>
  </r>
  <r>
    <n v="389"/>
    <n v="389"/>
    <n v="0"/>
    <n v="0"/>
    <n v="0"/>
    <n v="0"/>
    <n v="0"/>
    <n v="0"/>
    <n v="389"/>
    <n v="389"/>
    <n v="0"/>
    <n v="0"/>
    <x v="28"/>
  </r>
  <r>
    <n v="344"/>
    <n v="344"/>
    <n v="0"/>
    <n v="0"/>
    <n v="0"/>
    <n v="0"/>
    <n v="0"/>
    <n v="0"/>
    <n v="0"/>
    <n v="0"/>
    <n v="0"/>
    <n v="0"/>
    <x v="30"/>
  </r>
  <r>
    <n v="5437"/>
    <n v="5437"/>
    <n v="0"/>
    <n v="0"/>
    <n v="5437"/>
    <n v="5437"/>
    <n v="0"/>
    <n v="0"/>
    <n v="0"/>
    <n v="0"/>
    <n v="0"/>
    <n v="0"/>
    <x v="63"/>
  </r>
  <r>
    <n v="257"/>
    <n v="257"/>
    <n v="0"/>
    <n v="0"/>
    <n v="0"/>
    <n v="0"/>
    <n v="0"/>
    <n v="0"/>
    <n v="0"/>
    <n v="0"/>
    <n v="0"/>
    <n v="0"/>
    <x v="59"/>
  </r>
  <r>
    <n v="269"/>
    <n v="269"/>
    <n v="0"/>
    <n v="0"/>
    <n v="0"/>
    <n v="0"/>
    <n v="0"/>
    <n v="0"/>
    <n v="0"/>
    <n v="0"/>
    <n v="0"/>
    <n v="0"/>
    <x v="33"/>
  </r>
  <r>
    <n v="3438"/>
    <n v="0"/>
    <n v="3438"/>
    <n v="0"/>
    <n v="0"/>
    <n v="0"/>
    <n v="0"/>
    <n v="0"/>
    <n v="0"/>
    <n v="0"/>
    <n v="0"/>
    <n v="0"/>
    <x v="66"/>
  </r>
  <r>
    <n v="415"/>
    <n v="0"/>
    <n v="415"/>
    <n v="0"/>
    <n v="0"/>
    <n v="0"/>
    <n v="0"/>
    <n v="0"/>
    <n v="0"/>
    <n v="0"/>
    <n v="0"/>
    <n v="0"/>
    <x v="64"/>
  </r>
  <r>
    <n v="1382"/>
    <n v="0"/>
    <n v="1382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39"/>
  </r>
  <r>
    <n v="101"/>
    <n v="101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2"/>
  </r>
  <r>
    <n v="372"/>
    <n v="372"/>
    <n v="0"/>
    <n v="0"/>
    <n v="372"/>
    <n v="372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"/>
  </r>
  <r>
    <n v="297"/>
    <n v="297"/>
    <n v="0"/>
    <n v="0"/>
    <n v="0"/>
    <n v="0"/>
    <n v="0"/>
    <n v="0"/>
    <n v="0"/>
    <n v="0"/>
    <n v="0"/>
    <n v="0"/>
    <x v="45"/>
  </r>
  <r>
    <n v="1874"/>
    <n v="1874"/>
    <n v="0"/>
    <n v="0"/>
    <n v="0"/>
    <n v="0"/>
    <n v="0"/>
    <n v="0"/>
    <n v="0"/>
    <n v="0"/>
    <n v="0"/>
    <n v="0"/>
    <x v="3"/>
  </r>
  <r>
    <n v="7768"/>
    <n v="0"/>
    <n v="7768"/>
    <n v="0"/>
    <n v="7768"/>
    <n v="0"/>
    <n v="7768"/>
    <n v="0"/>
    <n v="0"/>
    <n v="0"/>
    <n v="0"/>
    <n v="0"/>
    <x v="4"/>
  </r>
  <r>
    <n v="719"/>
    <n v="0"/>
    <n v="719"/>
    <n v="0"/>
    <n v="0"/>
    <n v="0"/>
    <n v="0"/>
    <n v="0"/>
    <n v="0"/>
    <n v="0"/>
    <n v="0"/>
    <n v="0"/>
    <x v="69"/>
  </r>
  <r>
    <n v="516"/>
    <n v="516"/>
    <n v="0"/>
    <n v="0"/>
    <n v="0"/>
    <n v="0"/>
    <n v="0"/>
    <n v="0"/>
    <n v="0"/>
    <n v="0"/>
    <n v="0"/>
    <n v="0"/>
    <x v="7"/>
  </r>
  <r>
    <n v="15481"/>
    <n v="15481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11"/>
  </r>
  <r>
    <n v="921"/>
    <n v="921"/>
    <n v="0"/>
    <n v="0"/>
    <n v="0"/>
    <n v="0"/>
    <n v="0"/>
    <n v="0"/>
    <n v="0"/>
    <n v="0"/>
    <n v="0"/>
    <n v="0"/>
    <x v="15"/>
  </r>
  <r>
    <n v="394"/>
    <n v="394"/>
    <n v="0"/>
    <n v="0"/>
    <n v="0"/>
    <n v="0"/>
    <n v="0"/>
    <n v="0"/>
    <n v="0"/>
    <n v="0"/>
    <n v="0"/>
    <n v="0"/>
    <x v="16"/>
  </r>
  <r>
    <n v="6724"/>
    <n v="0"/>
    <n v="6724"/>
    <n v="0"/>
    <n v="0"/>
    <n v="0"/>
    <n v="0"/>
    <n v="0"/>
    <n v="6724"/>
    <n v="0"/>
    <n v="6724"/>
    <n v="0"/>
    <x v="17"/>
  </r>
  <r>
    <n v="2"/>
    <n v="2"/>
    <n v="0"/>
    <n v="0"/>
    <n v="2"/>
    <n v="2"/>
    <n v="0"/>
    <n v="0"/>
    <n v="0"/>
    <n v="0"/>
    <n v="0"/>
    <n v="0"/>
    <x v="54"/>
  </r>
  <r>
    <n v="15626"/>
    <n v="15626"/>
    <n v="0"/>
    <n v="0"/>
    <n v="15626"/>
    <n v="15626"/>
    <n v="0"/>
    <n v="0"/>
    <n v="0"/>
    <n v="0"/>
    <n v="0"/>
    <n v="0"/>
    <x v="19"/>
  </r>
  <r>
    <n v="4941"/>
    <n v="4941"/>
    <n v="0"/>
    <n v="0"/>
    <n v="0"/>
    <n v="0"/>
    <n v="0"/>
    <n v="0"/>
    <n v="0"/>
    <n v="0"/>
    <n v="0"/>
    <n v="0"/>
    <x v="20"/>
  </r>
  <r>
    <n v="98"/>
    <n v="98"/>
    <n v="0"/>
    <n v="0"/>
    <n v="98"/>
    <n v="98"/>
    <n v="0"/>
    <n v="0"/>
    <n v="0"/>
    <n v="0"/>
    <n v="0"/>
    <n v="0"/>
    <x v="25"/>
  </r>
  <r>
    <n v="2914"/>
    <n v="2914"/>
    <n v="0"/>
    <n v="0"/>
    <n v="2914"/>
    <n v="2914"/>
    <n v="0"/>
    <n v="0"/>
    <n v="0"/>
    <n v="0"/>
    <n v="0"/>
    <n v="0"/>
    <x v="27"/>
  </r>
  <r>
    <n v="87"/>
    <n v="87"/>
    <n v="0"/>
    <n v="0"/>
    <n v="0"/>
    <n v="0"/>
    <n v="0"/>
    <n v="0"/>
    <n v="87"/>
    <n v="87"/>
    <n v="0"/>
    <n v="0"/>
    <x v="55"/>
  </r>
  <r>
    <n v="1851"/>
    <n v="0"/>
    <n v="1851"/>
    <n v="0"/>
    <n v="0"/>
    <n v="0"/>
    <n v="0"/>
    <n v="0"/>
    <n v="0"/>
    <n v="0"/>
    <n v="0"/>
    <n v="0"/>
    <x v="30"/>
  </r>
  <r>
    <n v="42961"/>
    <n v="0"/>
    <n v="42961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9"/>
  </r>
  <r>
    <n v="827"/>
    <n v="0"/>
    <n v="827"/>
    <n v="0"/>
    <n v="0"/>
    <n v="0"/>
    <n v="0"/>
    <n v="0"/>
    <n v="0"/>
    <n v="0"/>
    <n v="0"/>
    <n v="0"/>
    <x v="33"/>
  </r>
  <r>
    <n v="1003"/>
    <n v="1003"/>
    <n v="0"/>
    <n v="0"/>
    <n v="0"/>
    <n v="0"/>
    <n v="0"/>
    <n v="0"/>
    <n v="0"/>
    <n v="0"/>
    <n v="0"/>
    <n v="0"/>
    <x v="34"/>
  </r>
  <r>
    <n v="234"/>
    <n v="234"/>
    <n v="0"/>
    <n v="0"/>
    <n v="0"/>
    <n v="0"/>
    <n v="0"/>
    <n v="0"/>
    <n v="0"/>
    <n v="0"/>
    <n v="0"/>
    <n v="0"/>
    <x v="64"/>
  </r>
  <r>
    <n v="250"/>
    <n v="250"/>
    <n v="0"/>
    <n v="0"/>
    <n v="250"/>
    <n v="25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60"/>
  </r>
  <r>
    <n v="8263"/>
    <n v="8263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0"/>
  </r>
  <r>
    <n v="274"/>
    <n v="274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5"/>
  </r>
  <r>
    <n v="2083"/>
    <n v="2083"/>
    <n v="0"/>
    <n v="0"/>
    <n v="2083"/>
    <n v="2083"/>
    <n v="0"/>
    <n v="0"/>
    <n v="0"/>
    <n v="0"/>
    <n v="0"/>
    <n v="0"/>
    <x v="46"/>
  </r>
  <r>
    <n v="70"/>
    <n v="70"/>
    <n v="0"/>
    <n v="0"/>
    <n v="0"/>
    <n v="0"/>
    <n v="0"/>
    <n v="0"/>
    <n v="0"/>
    <n v="0"/>
    <n v="0"/>
    <n v="0"/>
    <x v="4"/>
  </r>
  <r>
    <n v="17368"/>
    <n v="17368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7"/>
  </r>
  <r>
    <n v="178"/>
    <n v="178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15"/>
  </r>
  <r>
    <n v="41"/>
    <n v="41"/>
    <n v="0"/>
    <n v="0"/>
    <n v="41"/>
    <n v="41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2352"/>
    <n v="235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5854"/>
    <n v="5854"/>
    <n v="0"/>
    <n v="0"/>
    <n v="5854"/>
    <n v="5854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25"/>
  </r>
  <r>
    <n v="63"/>
    <n v="63"/>
    <n v="0"/>
    <n v="0"/>
    <n v="63"/>
    <n v="63"/>
    <n v="0"/>
    <n v="0"/>
    <n v="0"/>
    <n v="0"/>
    <n v="0"/>
    <n v="0"/>
    <x v="27"/>
  </r>
  <r>
    <n v="305"/>
    <n v="305"/>
    <n v="0"/>
    <n v="0"/>
    <n v="0"/>
    <n v="0"/>
    <n v="0"/>
    <n v="0"/>
    <n v="0"/>
    <n v="0"/>
    <n v="0"/>
    <n v="0"/>
    <x v="28"/>
  </r>
  <r>
    <n v="825"/>
    <n v="0"/>
    <n v="825"/>
    <n v="0"/>
    <n v="0"/>
    <n v="0"/>
    <n v="0"/>
    <n v="0"/>
    <n v="0"/>
    <n v="0"/>
    <n v="0"/>
    <n v="0"/>
    <x v="30"/>
  </r>
  <r>
    <n v="2635"/>
    <n v="0"/>
    <n v="2635"/>
    <n v="0"/>
    <n v="0"/>
    <n v="0"/>
    <n v="0"/>
    <n v="0"/>
    <n v="0"/>
    <n v="0"/>
    <n v="0"/>
    <n v="0"/>
    <x v="31"/>
  </r>
  <r>
    <n v="6637"/>
    <n v="6637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33"/>
  </r>
  <r>
    <n v="2063"/>
    <n v="2063"/>
    <n v="0"/>
    <n v="0"/>
    <n v="0"/>
    <n v="0"/>
    <n v="0"/>
    <n v="0"/>
    <n v="2063"/>
    <n v="2063"/>
    <n v="0"/>
    <n v="0"/>
    <x v="34"/>
  </r>
  <r>
    <n v="163"/>
    <n v="163"/>
    <n v="0"/>
    <n v="0"/>
    <n v="0"/>
    <n v="0"/>
    <n v="0"/>
    <n v="0"/>
    <n v="0"/>
    <n v="0"/>
    <n v="0"/>
    <n v="0"/>
    <x v="35"/>
  </r>
  <r>
    <n v="372"/>
    <n v="372"/>
    <n v="0"/>
    <n v="0"/>
    <n v="0"/>
    <n v="0"/>
    <n v="0"/>
    <n v="0"/>
    <n v="372"/>
    <n v="372"/>
    <n v="0"/>
    <n v="0"/>
    <x v="38"/>
  </r>
  <r>
    <n v="1592"/>
    <n v="1592"/>
    <n v="0"/>
    <n v="0"/>
    <n v="0"/>
    <n v="0"/>
    <n v="0"/>
    <n v="0"/>
    <n v="0"/>
    <n v="0"/>
    <n v="0"/>
    <n v="0"/>
    <x v="39"/>
  </r>
  <r>
    <n v="173"/>
    <n v="173"/>
    <n v="0"/>
    <n v="0"/>
    <n v="0"/>
    <n v="0"/>
    <n v="0"/>
    <n v="0"/>
    <n v="0"/>
    <n v="0"/>
    <n v="0"/>
    <n v="0"/>
    <x v="41"/>
  </r>
  <r>
    <n v="421"/>
    <n v="421"/>
    <n v="0"/>
    <n v="0"/>
    <n v="421"/>
    <n v="421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43083"/>
    <n v="43083"/>
    <n v="0"/>
    <n v="0"/>
    <n v="43083"/>
    <n v="43083"/>
    <n v="0"/>
    <n v="0"/>
    <n v="0"/>
    <n v="0"/>
    <n v="0"/>
    <n v="0"/>
    <x v="44"/>
  </r>
  <r>
    <n v="2527"/>
    <n v="2527"/>
    <n v="0"/>
    <n v="0"/>
    <n v="2527"/>
    <n v="2527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19406"/>
    <n v="0"/>
    <n v="19406"/>
    <n v="0"/>
    <n v="0"/>
    <n v="0"/>
    <n v="0"/>
    <n v="0"/>
    <n v="0"/>
    <n v="0"/>
    <n v="0"/>
    <n v="0"/>
    <x v="5"/>
  </r>
  <r>
    <n v="1"/>
    <n v="0"/>
    <n v="1"/>
    <n v="0"/>
    <n v="1"/>
    <n v="0"/>
    <n v="1"/>
    <n v="0"/>
    <n v="0"/>
    <n v="0"/>
    <n v="0"/>
    <n v="0"/>
    <x v="67"/>
  </r>
  <r>
    <n v="515"/>
    <n v="51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65"/>
  </r>
  <r>
    <n v="51"/>
    <n v="51"/>
    <n v="0"/>
    <n v="0"/>
    <n v="0"/>
    <n v="0"/>
    <n v="0"/>
    <n v="0"/>
    <n v="0"/>
    <n v="0"/>
    <n v="0"/>
    <n v="0"/>
    <x v="15"/>
  </r>
  <r>
    <n v="163"/>
    <n v="163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50"/>
  </r>
  <r>
    <n v="4594"/>
    <n v="4594"/>
    <n v="0"/>
    <n v="0"/>
    <n v="0"/>
    <n v="0"/>
    <n v="0"/>
    <n v="0"/>
    <n v="0"/>
    <n v="0"/>
    <n v="0"/>
    <n v="0"/>
    <x v="19"/>
  </r>
  <r>
    <n v="500"/>
    <n v="500"/>
    <n v="0"/>
    <n v="0"/>
    <n v="0"/>
    <n v="0"/>
    <n v="0"/>
    <n v="0"/>
    <n v="0"/>
    <n v="0"/>
    <n v="0"/>
    <n v="0"/>
    <x v="20"/>
  </r>
  <r>
    <n v="1699"/>
    <n v="1699"/>
    <n v="0"/>
    <n v="0"/>
    <n v="1699"/>
    <n v="1699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27"/>
  </r>
  <r>
    <n v="1046"/>
    <n v="1046"/>
    <n v="0"/>
    <n v="0"/>
    <n v="0"/>
    <n v="0"/>
    <n v="0"/>
    <n v="0"/>
    <n v="0"/>
    <n v="0"/>
    <n v="0"/>
    <n v="0"/>
    <x v="28"/>
  </r>
  <r>
    <n v="178"/>
    <n v="178"/>
    <n v="0"/>
    <n v="0"/>
    <n v="178"/>
    <n v="178"/>
    <n v="0"/>
    <n v="0"/>
    <n v="0"/>
    <n v="0"/>
    <n v="0"/>
    <n v="0"/>
    <x v="58"/>
  </r>
  <r>
    <n v="870"/>
    <n v="870"/>
    <n v="0"/>
    <n v="0"/>
    <n v="0"/>
    <n v="0"/>
    <n v="0"/>
    <n v="0"/>
    <n v="870"/>
    <n v="870"/>
    <n v="0"/>
    <n v="0"/>
    <x v="31"/>
  </r>
  <r>
    <n v="146"/>
    <n v="146"/>
    <n v="0"/>
    <n v="0"/>
    <n v="0"/>
    <n v="0"/>
    <n v="0"/>
    <n v="0"/>
    <n v="146"/>
    <n v="146"/>
    <n v="0"/>
    <n v="0"/>
    <x v="59"/>
  </r>
  <r>
    <n v="13"/>
    <n v="13"/>
    <n v="0"/>
    <n v="0"/>
    <n v="0"/>
    <n v="0"/>
    <n v="0"/>
    <n v="0"/>
    <n v="0"/>
    <n v="0"/>
    <n v="0"/>
    <n v="0"/>
    <x v="33"/>
  </r>
  <r>
    <n v="2445"/>
    <n v="2445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190"/>
    <n v="190"/>
    <n v="0"/>
    <n v="0"/>
    <x v="64"/>
  </r>
  <r>
    <n v="1459"/>
    <n v="0"/>
    <n v="1459"/>
    <n v="0"/>
    <n v="0"/>
    <n v="0"/>
    <n v="0"/>
    <n v="0"/>
    <n v="0"/>
    <n v="0"/>
    <n v="0"/>
    <n v="0"/>
    <x v="38"/>
  </r>
  <r>
    <n v="891"/>
    <n v="891"/>
    <n v="0"/>
    <n v="0"/>
    <n v="0"/>
    <n v="0"/>
    <n v="0"/>
    <n v="0"/>
    <n v="0"/>
    <n v="0"/>
    <n v="0"/>
    <n v="0"/>
    <x v="39"/>
  </r>
  <r>
    <n v="590"/>
    <n v="0"/>
    <n v="590"/>
    <n v="0"/>
    <n v="590"/>
    <n v="0"/>
    <n v="590"/>
    <n v="0"/>
    <n v="0"/>
    <n v="0"/>
    <n v="0"/>
    <n v="0"/>
    <x v="41"/>
  </r>
  <r>
    <n v="488"/>
    <n v="488"/>
    <n v="0"/>
    <n v="0"/>
    <n v="0"/>
    <n v="0"/>
    <n v="0"/>
    <n v="0"/>
    <n v="0"/>
    <n v="0"/>
    <n v="0"/>
    <n v="0"/>
    <x v="42"/>
  </r>
  <r>
    <n v="3016"/>
    <n v="301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768"/>
    <n v="768"/>
    <n v="0"/>
    <n v="0"/>
    <n v="0"/>
    <n v="0"/>
    <n v="0"/>
    <n v="0"/>
    <n v="0"/>
    <n v="0"/>
    <n v="0"/>
    <n v="0"/>
    <x v="2"/>
  </r>
  <r>
    <n v="14757"/>
    <n v="0"/>
    <n v="14757"/>
    <n v="0"/>
    <n v="14757"/>
    <n v="0"/>
    <n v="14757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43"/>
    <n v="43"/>
    <n v="0"/>
    <n v="0"/>
    <x v="16"/>
  </r>
  <r>
    <n v="5067"/>
    <n v="5067"/>
    <n v="0"/>
    <n v="0"/>
    <n v="0"/>
    <n v="0"/>
    <n v="0"/>
    <n v="0"/>
    <n v="5067"/>
    <n v="5067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9"/>
  </r>
  <r>
    <n v="3283"/>
    <n v="3283"/>
    <n v="0"/>
    <n v="0"/>
    <n v="3283"/>
    <n v="3283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7"/>
  </r>
  <r>
    <n v="191"/>
    <n v="191"/>
    <n v="0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0"/>
    <n v="0"/>
    <n v="0"/>
    <n v="0"/>
    <x v="58"/>
  </r>
  <r>
    <n v="115"/>
    <n v="115"/>
    <n v="0"/>
    <n v="0"/>
    <n v="115"/>
    <n v="115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51"/>
  </r>
  <r>
    <n v="3525"/>
    <n v="3525"/>
    <n v="0"/>
    <n v="0"/>
    <n v="0"/>
    <n v="0"/>
    <n v="0"/>
    <n v="0"/>
    <n v="0"/>
    <n v="0"/>
    <n v="0"/>
    <n v="0"/>
    <x v="33"/>
  </r>
  <r>
    <n v="1908"/>
    <n v="1908"/>
    <n v="0"/>
    <n v="0"/>
    <n v="1908"/>
    <n v="1908"/>
    <n v="0"/>
    <n v="0"/>
    <n v="0"/>
    <n v="0"/>
    <n v="0"/>
    <n v="0"/>
    <x v="34"/>
  </r>
  <r>
    <n v="590"/>
    <n v="590"/>
    <n v="0"/>
    <n v="0"/>
    <n v="0"/>
    <n v="0"/>
    <n v="0"/>
    <n v="0"/>
    <n v="0"/>
    <n v="0"/>
    <n v="0"/>
    <n v="0"/>
    <x v="64"/>
  </r>
  <r>
    <n v="395"/>
    <n v="0"/>
    <n v="395"/>
    <n v="0"/>
    <n v="395"/>
    <n v="0"/>
    <n v="395"/>
    <n v="0"/>
    <n v="0"/>
    <n v="0"/>
    <n v="0"/>
    <n v="0"/>
    <x v="38"/>
  </r>
  <r>
    <n v="1051"/>
    <n v="0"/>
    <n v="1051"/>
    <n v="0"/>
    <n v="0"/>
    <n v="0"/>
    <n v="0"/>
    <n v="0"/>
    <n v="0"/>
    <n v="0"/>
    <n v="0"/>
    <n v="0"/>
    <x v="39"/>
  </r>
  <r>
    <n v="5206"/>
    <n v="5206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2"/>
  </r>
  <r>
    <n v="1896"/>
    <n v="0"/>
    <n v="1896"/>
    <n v="0"/>
    <n v="1896"/>
    <n v="0"/>
    <n v="1896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45"/>
  </r>
  <r>
    <n v="49163"/>
    <n v="0"/>
    <n v="49163"/>
    <n v="0"/>
    <n v="0"/>
    <n v="0"/>
    <n v="0"/>
    <n v="0"/>
    <n v="0"/>
    <n v="0"/>
    <n v="0"/>
    <n v="0"/>
    <x v="46"/>
  </r>
  <r>
    <n v="3158"/>
    <n v="3158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5"/>
  </r>
  <r>
    <n v="1552"/>
    <n v="1552"/>
    <n v="0"/>
    <n v="0"/>
    <n v="0"/>
    <n v="0"/>
    <n v="0"/>
    <n v="0"/>
    <n v="1552"/>
    <n v="1552"/>
    <n v="0"/>
    <n v="0"/>
    <x v="7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89"/>
    <n v="89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16"/>
  </r>
  <r>
    <n v="362"/>
    <n v="362"/>
    <n v="0"/>
    <n v="0"/>
    <n v="0"/>
    <n v="0"/>
    <n v="0"/>
    <n v="0"/>
    <n v="0"/>
    <n v="0"/>
    <n v="0"/>
    <n v="0"/>
    <x v="17"/>
  </r>
  <r>
    <n v="49"/>
    <n v="0"/>
    <n v="49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9"/>
  </r>
  <r>
    <n v="14"/>
    <n v="0"/>
    <n v="14"/>
    <n v="0"/>
    <n v="0"/>
    <n v="0"/>
    <n v="0"/>
    <n v="0"/>
    <n v="0"/>
    <n v="0"/>
    <n v="0"/>
    <n v="0"/>
    <x v="20"/>
  </r>
  <r>
    <n v="388"/>
    <n v="0"/>
    <n v="388"/>
    <n v="0"/>
    <n v="0"/>
    <n v="0"/>
    <n v="0"/>
    <n v="0"/>
    <n v="0"/>
    <n v="0"/>
    <n v="0"/>
    <n v="0"/>
    <x v="25"/>
  </r>
  <r>
    <n v="141"/>
    <n v="141"/>
    <n v="0"/>
    <n v="0"/>
    <n v="0"/>
    <n v="0"/>
    <n v="0"/>
    <n v="0"/>
    <n v="0"/>
    <n v="0"/>
    <n v="0"/>
    <n v="0"/>
    <x v="27"/>
  </r>
  <r>
    <n v="323"/>
    <n v="32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5153"/>
    <n v="0"/>
    <n v="5153"/>
    <n v="0"/>
    <n v="0"/>
    <n v="0"/>
    <n v="0"/>
    <n v="0"/>
    <n v="0"/>
    <n v="0"/>
    <n v="0"/>
    <n v="0"/>
    <x v="51"/>
  </r>
  <r>
    <n v="188"/>
    <n v="188"/>
    <n v="0"/>
    <n v="0"/>
    <n v="188"/>
    <n v="188"/>
    <n v="0"/>
    <n v="0"/>
    <n v="0"/>
    <n v="0"/>
    <n v="0"/>
    <n v="0"/>
    <x v="33"/>
  </r>
  <r>
    <n v="121"/>
    <n v="121"/>
    <n v="0"/>
    <n v="0"/>
    <n v="0"/>
    <n v="0"/>
    <n v="0"/>
    <n v="0"/>
    <n v="0"/>
    <n v="0"/>
    <n v="0"/>
    <n v="0"/>
    <x v="34"/>
  </r>
  <r>
    <n v="947"/>
    <n v="947"/>
    <n v="0"/>
    <n v="0"/>
    <n v="0"/>
    <n v="0"/>
    <n v="0"/>
    <n v="0"/>
    <n v="0"/>
    <n v="0"/>
    <n v="0"/>
    <n v="0"/>
    <x v="52"/>
  </r>
  <r>
    <n v="1415"/>
    <n v="141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24"/>
    <n v="324"/>
    <n v="0"/>
    <n v="0"/>
    <n v="324"/>
    <n v="324"/>
    <n v="0"/>
    <n v="0"/>
    <n v="0"/>
    <n v="0"/>
    <n v="0"/>
    <n v="0"/>
    <x v="1"/>
  </r>
  <r>
    <n v="1477"/>
    <n v="0"/>
    <n v="1477"/>
    <n v="0"/>
    <n v="0"/>
    <n v="0"/>
    <n v="0"/>
    <n v="0"/>
    <n v="0"/>
    <n v="0"/>
    <n v="0"/>
    <n v="0"/>
    <x v="2"/>
  </r>
  <r>
    <n v="7347"/>
    <n v="0"/>
    <n v="7347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4"/>
  </r>
  <r>
    <n v="244"/>
    <n v="244"/>
    <n v="0"/>
    <n v="0"/>
    <n v="0"/>
    <n v="0"/>
    <n v="0"/>
    <n v="0"/>
    <n v="0"/>
    <n v="0"/>
    <n v="0"/>
    <n v="0"/>
    <x v="5"/>
  </r>
  <r>
    <n v="750"/>
    <n v="750"/>
    <n v="0"/>
    <n v="0"/>
    <n v="0"/>
    <n v="0"/>
    <n v="0"/>
    <n v="0"/>
    <n v="0"/>
    <n v="0"/>
    <n v="0"/>
    <n v="0"/>
    <x v="7"/>
  </r>
  <r>
    <n v="245"/>
    <n v="245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596"/>
    <n v="596"/>
    <n v="0"/>
    <n v="0"/>
    <n v="0"/>
    <n v="0"/>
    <n v="0"/>
    <n v="0"/>
    <n v="0"/>
    <n v="0"/>
    <n v="0"/>
    <n v="0"/>
    <x v="15"/>
  </r>
  <r>
    <n v="2323"/>
    <n v="2323"/>
    <n v="0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49"/>
  </r>
  <r>
    <n v="30"/>
    <n v="30"/>
    <n v="0"/>
    <n v="0"/>
    <n v="30"/>
    <n v="30"/>
    <n v="0"/>
    <n v="0"/>
    <n v="0"/>
    <n v="0"/>
    <n v="0"/>
    <n v="0"/>
    <x v="18"/>
  </r>
  <r>
    <n v="194"/>
    <n v="194"/>
    <n v="0"/>
    <n v="0"/>
    <n v="0"/>
    <n v="0"/>
    <n v="0"/>
    <n v="0"/>
    <n v="0"/>
    <n v="0"/>
    <n v="0"/>
    <n v="0"/>
    <x v="19"/>
  </r>
  <r>
    <n v="2465"/>
    <n v="2465"/>
    <n v="0"/>
    <n v="0"/>
    <n v="0"/>
    <n v="0"/>
    <n v="0"/>
    <n v="0"/>
    <n v="2465"/>
    <n v="2465"/>
    <n v="0"/>
    <n v="0"/>
    <x v="20"/>
  </r>
  <r>
    <n v="22"/>
    <n v="22"/>
    <n v="0"/>
    <n v="0"/>
    <n v="0"/>
    <n v="0"/>
    <n v="0"/>
    <n v="0"/>
    <n v="0"/>
    <n v="0"/>
    <n v="0"/>
    <n v="0"/>
    <x v="25"/>
  </r>
  <r>
    <n v="35"/>
    <n v="35"/>
    <n v="0"/>
    <n v="0"/>
    <n v="0"/>
    <n v="0"/>
    <n v="0"/>
    <n v="0"/>
    <n v="0"/>
    <n v="0"/>
    <n v="0"/>
    <n v="0"/>
    <x v="27"/>
  </r>
  <r>
    <n v="1641"/>
    <n v="1641"/>
    <n v="0"/>
    <n v="0"/>
    <n v="0"/>
    <n v="0"/>
    <n v="0"/>
    <n v="0"/>
    <n v="0"/>
    <n v="0"/>
    <n v="0"/>
    <n v="0"/>
    <x v="28"/>
  </r>
  <r>
    <n v="210"/>
    <n v="210"/>
    <n v="0"/>
    <n v="0"/>
    <n v="210"/>
    <n v="21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1"/>
  </r>
  <r>
    <n v="5575"/>
    <n v="0"/>
    <n v="5575"/>
    <n v="0"/>
    <n v="5575"/>
    <n v="0"/>
    <n v="5575"/>
    <n v="0"/>
    <n v="0"/>
    <n v="0"/>
    <n v="0"/>
    <n v="0"/>
    <x v="59"/>
  </r>
  <r>
    <n v="164"/>
    <n v="164"/>
    <n v="0"/>
    <n v="0"/>
    <n v="0"/>
    <n v="0"/>
    <n v="0"/>
    <n v="0"/>
    <n v="164"/>
    <n v="164"/>
    <n v="0"/>
    <n v="0"/>
    <x v="33"/>
  </r>
  <r>
    <n v="383"/>
    <n v="383"/>
    <n v="0"/>
    <n v="0"/>
    <n v="383"/>
    <n v="383"/>
    <n v="0"/>
    <n v="0"/>
    <n v="0"/>
    <n v="0"/>
    <n v="0"/>
    <n v="0"/>
    <x v="34"/>
  </r>
  <r>
    <n v="3572"/>
    <n v="0"/>
    <n v="3572"/>
    <n v="0"/>
    <n v="3572"/>
    <n v="0"/>
    <n v="3572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60"/>
  </r>
  <r>
    <n v="161"/>
    <n v="161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0"/>
  </r>
  <r>
    <n v="1124"/>
    <n v="1124"/>
    <n v="0"/>
    <n v="0"/>
    <n v="0"/>
    <n v="0"/>
    <n v="0"/>
    <n v="0"/>
    <n v="1124"/>
    <n v="1124"/>
    <n v="0"/>
    <n v="0"/>
    <x v="1"/>
  </r>
  <r>
    <n v="317"/>
    <n v="317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790"/>
    <n v="790"/>
    <n v="0"/>
    <n v="0"/>
    <n v="0"/>
    <n v="0"/>
    <n v="0"/>
    <n v="0"/>
    <n v="0"/>
    <n v="0"/>
    <n v="0"/>
    <n v="0"/>
    <x v="7"/>
  </r>
  <r>
    <n v="5453"/>
    <n v="5453"/>
    <n v="0"/>
    <n v="0"/>
    <n v="5453"/>
    <n v="5453"/>
    <n v="0"/>
    <n v="0"/>
    <n v="0"/>
    <n v="0"/>
    <n v="0"/>
    <n v="0"/>
    <x v="9"/>
  </r>
  <r>
    <n v="216"/>
    <n v="0"/>
    <n v="216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5"/>
  </r>
  <r>
    <n v="383"/>
    <n v="383"/>
    <n v="0"/>
    <n v="0"/>
    <n v="0"/>
    <n v="0"/>
    <n v="0"/>
    <n v="0"/>
    <n v="383"/>
    <n v="383"/>
    <n v="0"/>
    <n v="0"/>
    <x v="16"/>
  </r>
  <r>
    <n v="230"/>
    <n v="230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4"/>
  </r>
  <r>
    <n v="1272"/>
    <n v="1272"/>
    <n v="0"/>
    <n v="0"/>
    <n v="1272"/>
    <n v="1272"/>
    <n v="0"/>
    <n v="0"/>
    <n v="0"/>
    <n v="0"/>
    <n v="0"/>
    <n v="0"/>
    <x v="19"/>
  </r>
  <r>
    <n v="1142"/>
    <n v="1142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25"/>
  </r>
  <r>
    <n v="48"/>
    <n v="48"/>
    <n v="0"/>
    <n v="0"/>
    <n v="48"/>
    <n v="48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30"/>
  </r>
  <r>
    <n v="15870"/>
    <n v="15870"/>
    <n v="0"/>
    <n v="0"/>
    <n v="15870"/>
    <n v="1587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9"/>
  </r>
  <r>
    <n v="2332"/>
    <n v="2332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6"/>
  </r>
  <r>
    <n v="161"/>
    <n v="161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39"/>
  </r>
  <r>
    <n v="85"/>
    <n v="85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42"/>
  </r>
  <r>
    <n v="168"/>
    <n v="168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43"/>
    <n v="43"/>
    <n v="0"/>
    <n v="0"/>
    <x v="45"/>
  </r>
  <r>
    <n v="2727"/>
    <n v="0"/>
    <n v="2727"/>
    <n v="0"/>
    <n v="0"/>
    <n v="0"/>
    <n v="0"/>
    <n v="0"/>
    <n v="0"/>
    <n v="0"/>
    <n v="0"/>
    <n v="0"/>
    <x v="46"/>
  </r>
  <r>
    <n v="1174"/>
    <n v="1174"/>
    <n v="0"/>
    <n v="0"/>
    <n v="1174"/>
    <n v="1174"/>
    <n v="0"/>
    <n v="0"/>
    <n v="0"/>
    <n v="0"/>
    <n v="0"/>
    <n v="0"/>
    <x v="4"/>
  </r>
  <r>
    <n v="531"/>
    <n v="531"/>
    <n v="0"/>
    <n v="0"/>
    <n v="0"/>
    <n v="0"/>
    <n v="0"/>
    <n v="0"/>
    <n v="0"/>
    <n v="0"/>
    <n v="0"/>
    <n v="0"/>
    <x v="5"/>
  </r>
  <r>
    <n v="7903"/>
    <n v="7903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48"/>
  </r>
  <r>
    <n v="1655"/>
    <n v="1655"/>
    <n v="0"/>
    <n v="0"/>
    <n v="1655"/>
    <n v="1655"/>
    <n v="0"/>
    <n v="0"/>
    <n v="0"/>
    <n v="0"/>
    <n v="0"/>
    <n v="0"/>
    <x v="11"/>
  </r>
  <r>
    <n v="31"/>
    <n v="31"/>
    <n v="0"/>
    <n v="0"/>
    <n v="0"/>
    <n v="0"/>
    <n v="0"/>
    <n v="0"/>
    <n v="31"/>
    <n v="31"/>
    <n v="0"/>
    <n v="0"/>
    <x v="15"/>
  </r>
  <r>
    <n v="1051"/>
    <n v="105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268"/>
    <n v="26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27"/>
  </r>
  <r>
    <n v="1779"/>
    <n v="177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8"/>
  </r>
  <r>
    <n v="226"/>
    <n v="226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51"/>
  </r>
  <r>
    <n v="23"/>
    <n v="23"/>
    <n v="0"/>
    <n v="0"/>
    <n v="23"/>
    <n v="23"/>
    <n v="0"/>
    <n v="0"/>
    <n v="0"/>
    <n v="0"/>
    <n v="0"/>
    <n v="0"/>
    <x v="33"/>
  </r>
  <r>
    <n v="20672"/>
    <n v="20672"/>
    <n v="0"/>
    <n v="0"/>
    <n v="0"/>
    <n v="0"/>
    <n v="0"/>
    <n v="0"/>
    <n v="20672"/>
    <n v="20672"/>
    <n v="0"/>
    <n v="0"/>
    <x v="34"/>
  </r>
  <r>
    <n v="14"/>
    <n v="14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42"/>
  </r>
  <r>
    <n v="1754"/>
    <n v="1754"/>
    <n v="0"/>
    <n v="0"/>
    <n v="0"/>
    <n v="0"/>
    <n v="0"/>
    <n v="0"/>
    <n v="0"/>
    <n v="0"/>
    <n v="0"/>
    <n v="0"/>
    <x v="0"/>
  </r>
  <r>
    <n v="13"/>
    <n v="13"/>
    <n v="0"/>
    <n v="0"/>
    <n v="13"/>
    <n v="13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5"/>
  </r>
  <r>
    <n v="12419"/>
    <n v="0"/>
    <n v="12419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4"/>
  </r>
  <r>
    <n v="647"/>
    <n v="0"/>
    <n v="647"/>
    <n v="0"/>
    <n v="0"/>
    <n v="0"/>
    <n v="0"/>
    <n v="0"/>
    <n v="0"/>
    <n v="0"/>
    <n v="0"/>
    <n v="0"/>
    <x v="69"/>
  </r>
  <r>
    <n v="1297"/>
    <n v="1297"/>
    <n v="0"/>
    <n v="0"/>
    <n v="1297"/>
    <n v="1297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9"/>
  </r>
  <r>
    <n v="739"/>
    <n v="739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5"/>
  </r>
  <r>
    <n v="1090"/>
    <n v="1090"/>
    <n v="0"/>
    <n v="0"/>
    <n v="0"/>
    <n v="0"/>
    <n v="0"/>
    <n v="0"/>
    <n v="1090"/>
    <n v="1090"/>
    <n v="0"/>
    <n v="0"/>
    <x v="16"/>
  </r>
  <r>
    <n v="294"/>
    <n v="294"/>
    <n v="0"/>
    <n v="0"/>
    <n v="0"/>
    <n v="0"/>
    <n v="0"/>
    <n v="0"/>
    <n v="0"/>
    <n v="0"/>
    <n v="0"/>
    <n v="0"/>
    <x v="17"/>
  </r>
  <r>
    <n v="107"/>
    <n v="0"/>
    <n v="107"/>
    <n v="0"/>
    <n v="0"/>
    <n v="0"/>
    <n v="0"/>
    <n v="0"/>
    <n v="0"/>
    <n v="0"/>
    <n v="0"/>
    <n v="0"/>
    <x v="50"/>
  </r>
  <r>
    <n v="711"/>
    <n v="711"/>
    <n v="0"/>
    <n v="0"/>
    <n v="0"/>
    <n v="0"/>
    <n v="0"/>
    <n v="0"/>
    <n v="0"/>
    <n v="0"/>
    <n v="0"/>
    <n v="0"/>
    <x v="19"/>
  </r>
  <r>
    <n v="2807"/>
    <n v="2807"/>
    <n v="0"/>
    <n v="0"/>
    <n v="0"/>
    <n v="0"/>
    <n v="0"/>
    <n v="0"/>
    <n v="0"/>
    <n v="0"/>
    <n v="0"/>
    <n v="0"/>
    <x v="20"/>
  </r>
  <r>
    <n v="2569"/>
    <n v="2569"/>
    <n v="0"/>
    <n v="0"/>
    <n v="0"/>
    <n v="0"/>
    <n v="0"/>
    <n v="0"/>
    <n v="0"/>
    <n v="0"/>
    <n v="0"/>
    <n v="0"/>
    <x v="25"/>
  </r>
  <r>
    <n v="864"/>
    <n v="0"/>
    <n v="864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5"/>
  </r>
  <r>
    <n v="4052"/>
    <n v="0"/>
    <n v="4052"/>
    <n v="0"/>
    <n v="0"/>
    <n v="0"/>
    <n v="0"/>
    <n v="0"/>
    <n v="0"/>
    <n v="0"/>
    <n v="0"/>
    <n v="0"/>
    <x v="58"/>
  </r>
  <r>
    <n v="63"/>
    <n v="63"/>
    <n v="0"/>
    <n v="0"/>
    <n v="0"/>
    <n v="0"/>
    <n v="0"/>
    <n v="0"/>
    <n v="0"/>
    <n v="0"/>
    <n v="0"/>
    <n v="0"/>
    <x v="31"/>
  </r>
  <r>
    <n v="3001"/>
    <n v="0"/>
    <n v="3001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3"/>
  </r>
  <r>
    <n v="2325"/>
    <n v="0"/>
    <n v="2325"/>
    <n v="0"/>
    <n v="0"/>
    <n v="0"/>
    <n v="0"/>
    <n v="0"/>
    <n v="0"/>
    <n v="0"/>
    <n v="0"/>
    <n v="0"/>
    <x v="34"/>
  </r>
  <r>
    <n v="293"/>
    <n v="293"/>
    <n v="0"/>
    <n v="0"/>
    <n v="0"/>
    <n v="0"/>
    <n v="0"/>
    <n v="0"/>
    <n v="0"/>
    <n v="0"/>
    <n v="0"/>
    <n v="0"/>
    <x v="35"/>
  </r>
  <r>
    <n v="1005"/>
    <n v="1005"/>
    <n v="0"/>
    <n v="0"/>
    <n v="0"/>
    <n v="0"/>
    <n v="0"/>
    <n v="0"/>
    <n v="0"/>
    <n v="0"/>
    <n v="0"/>
    <n v="0"/>
    <x v="38"/>
  </r>
  <r>
    <n v="338"/>
    <n v="338"/>
    <n v="0"/>
    <n v="0"/>
    <n v="338"/>
    <n v="338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22574"/>
    <n v="2257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455"/>
    <n v="455"/>
    <n v="0"/>
    <n v="0"/>
    <n v="455"/>
    <n v="455"/>
    <n v="0"/>
    <n v="0"/>
    <n v="0"/>
    <n v="0"/>
    <n v="0"/>
    <n v="0"/>
    <x v="2"/>
  </r>
  <r>
    <n v="3149"/>
    <n v="0"/>
    <n v="314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7"/>
  </r>
  <r>
    <n v="364"/>
    <n v="364"/>
    <n v="0"/>
    <n v="0"/>
    <n v="0"/>
    <n v="0"/>
    <n v="0"/>
    <n v="0"/>
    <n v="0"/>
    <n v="0"/>
    <n v="0"/>
    <n v="0"/>
    <x v="9"/>
  </r>
  <r>
    <n v="33"/>
    <n v="0"/>
    <n v="33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5"/>
  </r>
  <r>
    <n v="2245"/>
    <n v="2245"/>
    <n v="0"/>
    <n v="0"/>
    <n v="2245"/>
    <n v="2245"/>
    <n v="0"/>
    <n v="0"/>
    <n v="0"/>
    <n v="0"/>
    <n v="0"/>
    <n v="0"/>
    <x v="16"/>
  </r>
  <r>
    <n v="182"/>
    <n v="182"/>
    <n v="0"/>
    <n v="0"/>
    <n v="0"/>
    <n v="0"/>
    <n v="0"/>
    <n v="0"/>
    <n v="0"/>
    <n v="0"/>
    <n v="0"/>
    <n v="0"/>
    <x v="17"/>
  </r>
  <r>
    <n v="576"/>
    <n v="0"/>
    <n v="576"/>
    <n v="0"/>
    <n v="576"/>
    <n v="0"/>
    <n v="576"/>
    <n v="0"/>
    <n v="0"/>
    <n v="0"/>
    <n v="0"/>
    <n v="0"/>
    <x v="57"/>
  </r>
  <r>
    <n v="5109"/>
    <n v="0"/>
    <n v="5109"/>
    <n v="0"/>
    <n v="0"/>
    <n v="0"/>
    <n v="0"/>
    <n v="0"/>
    <n v="0"/>
    <n v="0"/>
    <n v="0"/>
    <n v="0"/>
    <x v="19"/>
  </r>
  <r>
    <n v="4425"/>
    <n v="0"/>
    <n v="4425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5"/>
  </r>
  <r>
    <n v="2214"/>
    <n v="221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5"/>
  </r>
  <r>
    <n v="147"/>
    <n v="147"/>
    <n v="0"/>
    <n v="0"/>
    <n v="0"/>
    <n v="0"/>
    <n v="0"/>
    <n v="0"/>
    <n v="0"/>
    <n v="0"/>
    <n v="0"/>
    <n v="0"/>
    <x v="30"/>
  </r>
  <r>
    <n v="47996"/>
    <n v="0"/>
    <n v="47996"/>
    <n v="0"/>
    <n v="47996"/>
    <n v="0"/>
    <n v="47996"/>
    <n v="0"/>
    <n v="0"/>
    <n v="0"/>
    <n v="0"/>
    <n v="0"/>
    <x v="63"/>
  </r>
  <r>
    <n v="187"/>
    <n v="187"/>
    <n v="0"/>
    <n v="0"/>
    <n v="187"/>
    <n v="187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33"/>
  </r>
  <r>
    <n v="3260"/>
    <n v="3260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64"/>
  </r>
  <r>
    <n v="199"/>
    <n v="199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1"/>
  </r>
  <r>
    <n v="3211"/>
    <n v="0"/>
    <n v="3211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"/>
  </r>
  <r>
    <n v="4381"/>
    <n v="0"/>
    <n v="4381"/>
    <n v="0"/>
    <n v="0"/>
    <n v="0"/>
    <n v="0"/>
    <n v="0"/>
    <n v="4381"/>
    <n v="0"/>
    <n v="4381"/>
    <n v="0"/>
    <x v="45"/>
  </r>
  <r>
    <n v="62"/>
    <n v="0"/>
    <n v="62"/>
    <n v="0"/>
    <n v="0"/>
    <n v="0"/>
    <n v="0"/>
    <n v="0"/>
    <n v="0"/>
    <n v="0"/>
    <n v="0"/>
    <n v="0"/>
    <x v="70"/>
  </r>
  <r>
    <n v="287"/>
    <n v="28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7"/>
  </r>
  <r>
    <n v="579"/>
    <n v="579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65"/>
  </r>
  <r>
    <n v="8"/>
    <n v="8"/>
    <n v="0"/>
    <n v="0"/>
    <n v="0"/>
    <n v="0"/>
    <n v="0"/>
    <n v="0"/>
    <n v="0"/>
    <n v="0"/>
    <n v="0"/>
    <n v="0"/>
    <x v="15"/>
  </r>
  <r>
    <n v="621"/>
    <n v="621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39"/>
    <n v="39"/>
    <n v="0"/>
    <n v="0"/>
    <x v="17"/>
  </r>
  <r>
    <n v="80"/>
    <n v="80"/>
    <n v="0"/>
    <n v="0"/>
    <n v="80"/>
    <n v="80"/>
    <n v="0"/>
    <n v="0"/>
    <n v="0"/>
    <n v="0"/>
    <n v="0"/>
    <n v="0"/>
    <x v="18"/>
  </r>
  <r>
    <n v="421"/>
    <n v="421"/>
    <n v="0"/>
    <n v="0"/>
    <n v="0"/>
    <n v="0"/>
    <n v="0"/>
    <n v="0"/>
    <n v="0"/>
    <n v="0"/>
    <n v="0"/>
    <n v="0"/>
    <x v="19"/>
  </r>
  <r>
    <n v="9747"/>
    <n v="9747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25"/>
  </r>
  <r>
    <n v="1223"/>
    <n v="1223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55"/>
  </r>
  <r>
    <n v="231"/>
    <n v="231"/>
    <n v="0"/>
    <n v="0"/>
    <n v="0"/>
    <n v="0"/>
    <n v="0"/>
    <n v="0"/>
    <n v="0"/>
    <n v="0"/>
    <n v="0"/>
    <n v="0"/>
    <x v="30"/>
  </r>
  <r>
    <n v="39954"/>
    <n v="0"/>
    <n v="39954"/>
    <n v="0"/>
    <n v="0"/>
    <n v="0"/>
    <n v="0"/>
    <n v="0"/>
    <n v="0"/>
    <n v="0"/>
    <n v="0"/>
    <n v="0"/>
    <x v="63"/>
  </r>
  <r>
    <n v="2085"/>
    <n v="2085"/>
    <n v="0"/>
    <n v="0"/>
    <n v="0"/>
    <n v="0"/>
    <n v="0"/>
    <n v="0"/>
    <n v="0"/>
    <n v="0"/>
    <n v="0"/>
    <n v="0"/>
    <x v="59"/>
  </r>
  <r>
    <n v="129"/>
    <n v="129"/>
    <n v="0"/>
    <n v="0"/>
    <n v="0"/>
    <n v="0"/>
    <n v="0"/>
    <n v="0"/>
    <n v="0"/>
    <n v="0"/>
    <n v="0"/>
    <n v="0"/>
    <x v="33"/>
  </r>
  <r>
    <n v="299"/>
    <n v="299"/>
    <n v="0"/>
    <n v="0"/>
    <n v="0"/>
    <n v="0"/>
    <n v="0"/>
    <n v="0"/>
    <n v="0"/>
    <n v="0"/>
    <n v="0"/>
    <n v="0"/>
    <x v="34"/>
  </r>
  <r>
    <n v="316"/>
    <n v="316"/>
    <n v="0"/>
    <n v="0"/>
    <n v="0"/>
    <n v="0"/>
    <n v="0"/>
    <n v="0"/>
    <n v="316"/>
    <n v="316"/>
    <n v="0"/>
    <n v="0"/>
    <x v="35"/>
  </r>
  <r>
    <n v="63"/>
    <n v="63"/>
    <n v="0"/>
    <n v="0"/>
    <n v="0"/>
    <n v="0"/>
    <n v="0"/>
    <n v="0"/>
    <n v="0"/>
    <n v="0"/>
    <n v="0"/>
    <n v="0"/>
    <x v="38"/>
  </r>
  <r>
    <n v="345"/>
    <n v="34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7591"/>
    <n v="7591"/>
    <n v="0"/>
    <n v="0"/>
    <n v="7591"/>
    <n v="7591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0"/>
    <n v="0"/>
    <n v="0"/>
    <n v="0"/>
    <x v="44"/>
  </r>
  <r>
    <n v="890"/>
    <n v="890"/>
    <n v="0"/>
    <n v="0"/>
    <n v="0"/>
    <n v="0"/>
    <n v="0"/>
    <n v="0"/>
    <n v="0"/>
    <n v="0"/>
    <n v="0"/>
    <n v="0"/>
    <x v="45"/>
  </r>
  <r>
    <n v="171"/>
    <n v="171"/>
    <n v="0"/>
    <n v="0"/>
    <n v="0"/>
    <n v="0"/>
    <n v="0"/>
    <n v="0"/>
    <n v="171"/>
    <n v="171"/>
    <n v="0"/>
    <n v="0"/>
    <x v="70"/>
  </r>
  <r>
    <n v="532"/>
    <n v="532"/>
    <n v="0"/>
    <n v="0"/>
    <n v="0"/>
    <n v="0"/>
    <n v="0"/>
    <n v="0"/>
    <n v="0"/>
    <n v="0"/>
    <n v="0"/>
    <n v="0"/>
    <x v="4"/>
  </r>
  <r>
    <n v="562"/>
    <n v="562"/>
    <n v="0"/>
    <n v="0"/>
    <n v="0"/>
    <n v="0"/>
    <n v="0"/>
    <n v="0"/>
    <n v="0"/>
    <n v="0"/>
    <n v="0"/>
    <n v="0"/>
    <x v="5"/>
  </r>
  <r>
    <n v="2315"/>
    <n v="2315"/>
    <n v="0"/>
    <n v="0"/>
    <n v="0"/>
    <n v="0"/>
    <n v="0"/>
    <n v="0"/>
    <n v="0"/>
    <n v="0"/>
    <n v="0"/>
    <n v="0"/>
    <x v="7"/>
  </r>
  <r>
    <n v="3667"/>
    <n v="0"/>
    <n v="3667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257"/>
    <n v="257"/>
    <n v="0"/>
    <n v="0"/>
    <n v="0"/>
    <n v="0"/>
    <n v="0"/>
    <n v="0"/>
    <n v="0"/>
    <n v="0"/>
    <n v="0"/>
    <n v="0"/>
    <x v="15"/>
  </r>
  <r>
    <n v="1442"/>
    <n v="1442"/>
    <n v="0"/>
    <n v="0"/>
    <n v="0"/>
    <n v="0"/>
    <n v="0"/>
    <n v="0"/>
    <n v="0"/>
    <n v="0"/>
    <n v="0"/>
    <n v="0"/>
    <x v="16"/>
  </r>
  <r>
    <n v="390"/>
    <n v="390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338"/>
    <n v="0"/>
    <n v="338"/>
    <n v="0"/>
    <n v="0"/>
    <n v="0"/>
    <n v="0"/>
    <n v="0"/>
    <n v="0"/>
    <n v="0"/>
    <n v="0"/>
    <n v="0"/>
    <x v="20"/>
  </r>
  <r>
    <n v="3965"/>
    <n v="3965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61"/>
    <n v="61"/>
    <n v="0"/>
    <n v="0"/>
    <x v="27"/>
  </r>
  <r>
    <n v="327"/>
    <n v="327"/>
    <n v="0"/>
    <n v="0"/>
    <n v="0"/>
    <n v="0"/>
    <n v="0"/>
    <n v="0"/>
    <n v="0"/>
    <n v="0"/>
    <n v="0"/>
    <n v="0"/>
    <x v="28"/>
  </r>
  <r>
    <n v="921"/>
    <n v="921"/>
    <n v="0"/>
    <n v="0"/>
    <n v="0"/>
    <n v="0"/>
    <n v="0"/>
    <n v="0"/>
    <n v="0"/>
    <n v="0"/>
    <n v="0"/>
    <n v="0"/>
    <x v="30"/>
  </r>
  <r>
    <n v="1243"/>
    <n v="1243"/>
    <n v="0"/>
    <n v="0"/>
    <n v="0"/>
    <n v="0"/>
    <n v="0"/>
    <n v="0"/>
    <n v="0"/>
    <n v="0"/>
    <n v="0"/>
    <n v="0"/>
    <x v="63"/>
  </r>
  <r>
    <n v="3562"/>
    <n v="0"/>
    <n v="3562"/>
    <n v="0"/>
    <n v="0"/>
    <n v="0"/>
    <n v="0"/>
    <n v="0"/>
    <n v="0"/>
    <n v="0"/>
    <n v="0"/>
    <n v="0"/>
    <x v="51"/>
  </r>
  <r>
    <n v="585"/>
    <n v="585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66"/>
  </r>
  <r>
    <n v="224"/>
    <n v="224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8"/>
  </r>
  <r>
    <n v="421"/>
    <n v="421"/>
    <n v="0"/>
    <n v="0"/>
    <n v="0"/>
    <n v="0"/>
    <n v="0"/>
    <n v="0"/>
    <n v="421"/>
    <n v="421"/>
    <n v="0"/>
    <n v="0"/>
    <x v="39"/>
  </r>
  <r>
    <n v="11"/>
    <n v="11"/>
    <n v="0"/>
    <n v="0"/>
    <n v="0"/>
    <n v="0"/>
    <n v="0"/>
    <n v="0"/>
    <n v="0"/>
    <n v="0"/>
    <n v="0"/>
    <n v="0"/>
    <x v="41"/>
  </r>
  <r>
    <n v="213"/>
    <n v="213"/>
    <n v="0"/>
    <n v="0"/>
    <n v="0"/>
    <n v="0"/>
    <n v="0"/>
    <n v="0"/>
    <n v="0"/>
    <n v="0"/>
    <n v="0"/>
    <n v="0"/>
    <x v="42"/>
  </r>
  <r>
    <n v="1053"/>
    <n v="1053"/>
    <n v="0"/>
    <n v="0"/>
    <n v="1053"/>
    <n v="1053"/>
    <n v="0"/>
    <n v="0"/>
    <n v="0"/>
    <n v="0"/>
    <n v="0"/>
    <n v="0"/>
    <x v="0"/>
  </r>
  <r>
    <n v="1420"/>
    <n v="1420"/>
    <n v="0"/>
    <n v="0"/>
    <n v="0"/>
    <n v="0"/>
    <n v="0"/>
    <n v="0"/>
    <n v="0"/>
    <n v="0"/>
    <n v="0"/>
    <n v="0"/>
    <x v="44"/>
  </r>
  <r>
    <n v="397"/>
    <n v="397"/>
    <n v="0"/>
    <n v="0"/>
    <n v="0"/>
    <n v="0"/>
    <n v="0"/>
    <n v="0"/>
    <n v="0"/>
    <n v="0"/>
    <n v="0"/>
    <n v="0"/>
    <x v="45"/>
  </r>
  <r>
    <n v="133"/>
    <n v="0"/>
    <n v="133"/>
    <n v="0"/>
    <n v="0"/>
    <n v="0"/>
    <n v="0"/>
    <n v="0"/>
    <n v="0"/>
    <n v="0"/>
    <n v="0"/>
    <n v="0"/>
    <x v="70"/>
  </r>
  <r>
    <n v="36"/>
    <n v="36"/>
    <n v="0"/>
    <n v="0"/>
    <n v="0"/>
    <n v="0"/>
    <n v="0"/>
    <n v="0"/>
    <n v="0"/>
    <n v="0"/>
    <n v="0"/>
    <n v="0"/>
    <x v="4"/>
  </r>
  <r>
    <n v="1190"/>
    <n v="1190"/>
    <n v="0"/>
    <n v="0"/>
    <n v="0"/>
    <n v="0"/>
    <n v="0"/>
    <n v="0"/>
    <n v="1190"/>
    <n v="1190"/>
    <n v="0"/>
    <n v="0"/>
    <x v="5"/>
  </r>
  <r>
    <n v="22"/>
    <n v="22"/>
    <n v="0"/>
    <n v="0"/>
    <n v="0"/>
    <n v="0"/>
    <n v="0"/>
    <n v="0"/>
    <n v="0"/>
    <n v="0"/>
    <n v="0"/>
    <n v="0"/>
    <x v="7"/>
  </r>
  <r>
    <n v="2644"/>
    <n v="2644"/>
    <n v="0"/>
    <n v="0"/>
    <n v="2644"/>
    <n v="2644"/>
    <n v="0"/>
    <n v="0"/>
    <n v="0"/>
    <n v="0"/>
    <n v="0"/>
    <n v="0"/>
    <x v="9"/>
  </r>
  <r>
    <n v="4858"/>
    <n v="4858"/>
    <n v="0"/>
    <n v="0"/>
    <n v="0"/>
    <n v="0"/>
    <n v="0"/>
    <n v="0"/>
    <n v="0"/>
    <n v="0"/>
    <n v="0"/>
    <n v="0"/>
    <x v="53"/>
  </r>
  <r>
    <n v="644"/>
    <n v="0"/>
    <n v="644"/>
    <n v="0"/>
    <n v="0"/>
    <n v="0"/>
    <n v="0"/>
    <n v="0"/>
    <n v="644"/>
    <n v="0"/>
    <n v="644"/>
    <n v="0"/>
    <x v="15"/>
  </r>
  <r>
    <n v="24490"/>
    <n v="0"/>
    <n v="24490"/>
    <n v="0"/>
    <n v="24490"/>
    <n v="0"/>
    <n v="2449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49"/>
  </r>
  <r>
    <n v="1402"/>
    <n v="0"/>
    <n v="1402"/>
    <n v="0"/>
    <n v="0"/>
    <n v="0"/>
    <n v="0"/>
    <n v="0"/>
    <n v="1402"/>
    <n v="0"/>
    <n v="1402"/>
    <n v="0"/>
    <x v="57"/>
  </r>
  <r>
    <n v="806"/>
    <n v="806"/>
    <n v="0"/>
    <n v="0"/>
    <n v="0"/>
    <n v="0"/>
    <n v="0"/>
    <n v="0"/>
    <n v="806"/>
    <n v="806"/>
    <n v="0"/>
    <n v="0"/>
    <x v="19"/>
  </r>
  <r>
    <n v="58"/>
    <n v="58"/>
    <n v="0"/>
    <n v="0"/>
    <n v="58"/>
    <n v="58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25"/>
  </r>
  <r>
    <n v="19"/>
    <n v="0"/>
    <n v="19"/>
    <n v="0"/>
    <n v="19"/>
    <n v="0"/>
    <n v="19"/>
    <n v="0"/>
    <n v="0"/>
    <n v="0"/>
    <n v="0"/>
    <n v="0"/>
    <x v="27"/>
  </r>
  <r>
    <n v="1131"/>
    <n v="1131"/>
    <n v="0"/>
    <n v="0"/>
    <n v="0"/>
    <n v="0"/>
    <n v="0"/>
    <n v="0"/>
    <n v="1131"/>
    <n v="1131"/>
    <n v="0"/>
    <n v="0"/>
    <x v="28"/>
  </r>
  <r>
    <n v="59"/>
    <n v="59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63"/>
  </r>
  <r>
    <n v="305"/>
    <n v="305"/>
    <n v="0"/>
    <n v="0"/>
    <n v="0"/>
    <n v="0"/>
    <n v="0"/>
    <n v="0"/>
    <n v="0"/>
    <n v="0"/>
    <n v="0"/>
    <n v="0"/>
    <x v="51"/>
  </r>
  <r>
    <n v="73"/>
    <n v="73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64"/>
  </r>
  <r>
    <n v="3039"/>
    <n v="3039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7802"/>
    <n v="7802"/>
    <n v="0"/>
    <n v="0"/>
    <n v="7802"/>
    <n v="7802"/>
    <n v="0"/>
    <n v="0"/>
    <n v="0"/>
    <n v="0"/>
    <n v="0"/>
    <n v="0"/>
    <x v="41"/>
  </r>
  <r>
    <n v="168"/>
    <n v="168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0"/>
  </r>
  <r>
    <n v="48571"/>
    <n v="48571"/>
    <n v="0"/>
    <n v="0"/>
    <n v="0"/>
    <n v="0"/>
    <n v="0"/>
    <n v="0"/>
    <n v="0"/>
    <n v="0"/>
    <n v="0"/>
    <n v="0"/>
    <x v="44"/>
  </r>
  <r>
    <n v="35129"/>
    <n v="35129"/>
    <n v="0"/>
    <n v="0"/>
    <n v="35129"/>
    <n v="35129"/>
    <n v="0"/>
    <n v="0"/>
    <n v="0"/>
    <n v="0"/>
    <n v="0"/>
    <n v="0"/>
    <x v="45"/>
  </r>
  <r>
    <n v="2584"/>
    <n v="2584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22"/>
    <n v="22"/>
    <n v="0"/>
    <n v="0"/>
    <n v="0"/>
    <n v="0"/>
    <n v="0"/>
    <n v="0"/>
    <n v="0"/>
    <n v="0"/>
    <n v="0"/>
    <n v="0"/>
    <x v="7"/>
  </r>
  <r>
    <n v="1862"/>
    <n v="1862"/>
    <n v="0"/>
    <n v="0"/>
    <n v="0"/>
    <n v="0"/>
    <n v="0"/>
    <n v="0"/>
    <n v="0"/>
    <n v="0"/>
    <n v="0"/>
    <n v="0"/>
    <x v="48"/>
  </r>
  <r>
    <n v="217"/>
    <n v="217"/>
    <n v="0"/>
    <n v="0"/>
    <n v="217"/>
    <n v="217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15"/>
  </r>
  <r>
    <n v="31029"/>
    <n v="0"/>
    <n v="31029"/>
    <n v="0"/>
    <n v="0"/>
    <n v="0"/>
    <n v="0"/>
    <n v="0"/>
    <n v="31029"/>
    <n v="0"/>
    <n v="31029"/>
    <n v="0"/>
    <x v="16"/>
  </r>
  <r>
    <n v="28"/>
    <n v="28"/>
    <n v="0"/>
    <n v="0"/>
    <n v="28"/>
    <n v="28"/>
    <n v="0"/>
    <n v="0"/>
    <n v="0"/>
    <n v="0"/>
    <n v="0"/>
    <n v="0"/>
    <x v="17"/>
  </r>
  <r>
    <n v="137"/>
    <n v="137"/>
    <n v="0"/>
    <n v="0"/>
    <n v="0"/>
    <n v="0"/>
    <n v="0"/>
    <n v="0"/>
    <n v="137"/>
    <n v="137"/>
    <n v="0"/>
    <n v="0"/>
    <x v="18"/>
  </r>
  <r>
    <n v="157"/>
    <n v="157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25"/>
    <n v="25"/>
    <n v="0"/>
    <n v="0"/>
    <x v="20"/>
  </r>
  <r>
    <n v="18617"/>
    <n v="18617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110"/>
    <n v="110"/>
    <n v="0"/>
    <n v="0"/>
    <x v="51"/>
  </r>
  <r>
    <n v="2115"/>
    <n v="0"/>
    <n v="2115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34"/>
  </r>
  <r>
    <n v="805"/>
    <n v="805"/>
    <n v="0"/>
    <n v="0"/>
    <n v="0"/>
    <n v="0"/>
    <n v="0"/>
    <n v="0"/>
    <n v="0"/>
    <n v="0"/>
    <n v="0"/>
    <n v="0"/>
    <x v="52"/>
  </r>
  <r>
    <n v="3877"/>
    <n v="3877"/>
    <n v="0"/>
    <n v="0"/>
    <n v="3877"/>
    <n v="3877"/>
    <n v="0"/>
    <n v="0"/>
    <n v="0"/>
    <n v="0"/>
    <n v="0"/>
    <n v="0"/>
    <x v="38"/>
  </r>
  <r>
    <n v="182"/>
    <n v="182"/>
    <n v="0"/>
    <n v="0"/>
    <n v="0"/>
    <n v="0"/>
    <n v="0"/>
    <n v="0"/>
    <n v="0"/>
    <n v="0"/>
    <n v="0"/>
    <n v="0"/>
    <x v="39"/>
  </r>
  <r>
    <n v="252"/>
    <n v="252"/>
    <n v="0"/>
    <n v="0"/>
    <n v="252"/>
    <n v="252"/>
    <n v="0"/>
    <n v="0"/>
    <n v="0"/>
    <n v="0"/>
    <n v="0"/>
    <n v="0"/>
    <x v="41"/>
  </r>
  <r>
    <n v="23"/>
    <n v="23"/>
    <n v="0"/>
    <n v="0"/>
    <n v="23"/>
    <n v="23"/>
    <n v="0"/>
    <n v="0"/>
    <n v="0"/>
    <n v="0"/>
    <n v="0"/>
    <n v="0"/>
    <x v="42"/>
  </r>
  <r>
    <n v="5149"/>
    <n v="0"/>
    <n v="5149"/>
    <n v="0"/>
    <n v="0"/>
    <n v="0"/>
    <n v="0"/>
    <n v="0"/>
    <n v="0"/>
    <n v="0"/>
    <n v="0"/>
    <n v="0"/>
    <x v="43"/>
  </r>
  <r>
    <n v="12148"/>
    <n v="12148"/>
    <n v="0"/>
    <n v="0"/>
    <n v="0"/>
    <n v="0"/>
    <n v="0"/>
    <n v="0"/>
    <n v="0"/>
    <n v="0"/>
    <n v="0"/>
    <n v="0"/>
    <x v="44"/>
  </r>
  <r>
    <n v="2703"/>
    <n v="2703"/>
    <n v="0"/>
    <n v="0"/>
    <n v="0"/>
    <n v="0"/>
    <n v="0"/>
    <n v="0"/>
    <n v="2703"/>
    <n v="2703"/>
    <n v="0"/>
    <n v="0"/>
    <x v="45"/>
  </r>
  <r>
    <n v="8116"/>
    <n v="8116"/>
    <n v="0"/>
    <n v="0"/>
    <n v="8116"/>
    <n v="8116"/>
    <n v="0"/>
    <n v="0"/>
    <n v="0"/>
    <n v="0"/>
    <n v="0"/>
    <n v="0"/>
    <x v="46"/>
  </r>
  <r>
    <n v="3398"/>
    <n v="0"/>
    <n v="339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9"/>
  </r>
  <r>
    <n v="21"/>
    <n v="21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11"/>
  </r>
  <r>
    <n v="506"/>
    <n v="506"/>
    <n v="0"/>
    <n v="0"/>
    <n v="0"/>
    <n v="0"/>
    <n v="0"/>
    <n v="0"/>
    <n v="0"/>
    <n v="0"/>
    <n v="0"/>
    <n v="0"/>
    <x v="15"/>
  </r>
  <r>
    <n v="970"/>
    <n v="970"/>
    <n v="0"/>
    <n v="0"/>
    <n v="0"/>
    <n v="0"/>
    <n v="0"/>
    <n v="0"/>
    <n v="0"/>
    <n v="0"/>
    <n v="0"/>
    <n v="0"/>
    <x v="16"/>
  </r>
  <r>
    <n v="2489"/>
    <n v="2489"/>
    <n v="0"/>
    <n v="0"/>
    <n v="0"/>
    <n v="0"/>
    <n v="0"/>
    <n v="0"/>
    <n v="0"/>
    <n v="0"/>
    <n v="0"/>
    <n v="0"/>
    <x v="17"/>
  </r>
  <r>
    <n v="3087"/>
    <n v="3087"/>
    <n v="0"/>
    <n v="0"/>
    <n v="3087"/>
    <n v="3087"/>
    <n v="0"/>
    <n v="0"/>
    <n v="0"/>
    <n v="0"/>
    <n v="0"/>
    <n v="0"/>
    <x v="57"/>
  </r>
  <r>
    <n v="1047"/>
    <n v="1047"/>
    <n v="0"/>
    <n v="0"/>
    <n v="0"/>
    <n v="0"/>
    <n v="0"/>
    <n v="0"/>
    <n v="1047"/>
    <n v="1047"/>
    <n v="0"/>
    <n v="0"/>
    <x v="19"/>
  </r>
  <r>
    <n v="347"/>
    <n v="347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30"/>
  </r>
  <r>
    <n v="412"/>
    <n v="412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59"/>
  </r>
  <r>
    <n v="78"/>
    <n v="78"/>
    <n v="0"/>
    <n v="0"/>
    <n v="78"/>
    <n v="78"/>
    <n v="0"/>
    <n v="0"/>
    <n v="0"/>
    <n v="0"/>
    <n v="0"/>
    <n v="0"/>
    <x v="33"/>
  </r>
  <r>
    <n v="1992"/>
    <n v="0"/>
    <n v="1992"/>
    <n v="0"/>
    <n v="0"/>
    <n v="0"/>
    <n v="0"/>
    <n v="0"/>
    <n v="1992"/>
    <n v="0"/>
    <n v="1992"/>
    <n v="0"/>
    <x v="61"/>
  </r>
  <r>
    <n v="51"/>
    <n v="51"/>
    <n v="0"/>
    <n v="0"/>
    <n v="0"/>
    <n v="0"/>
    <n v="0"/>
    <n v="0"/>
    <n v="51"/>
    <n v="51"/>
    <n v="0"/>
    <n v="0"/>
    <x v="35"/>
  </r>
  <r>
    <n v="578"/>
    <n v="57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1"/>
  </r>
  <r>
    <n v="312"/>
    <n v="312"/>
    <n v="0"/>
    <n v="0"/>
    <n v="0"/>
    <n v="0"/>
    <n v="0"/>
    <n v="0"/>
    <n v="312"/>
    <n v="312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6040"/>
    <n v="6040"/>
    <n v="0"/>
    <n v="0"/>
    <n v="0"/>
    <n v="0"/>
    <n v="0"/>
    <n v="0"/>
    <n v="6040"/>
    <n v="6040"/>
    <n v="0"/>
    <n v="0"/>
    <x v="44"/>
  </r>
  <r>
    <n v="2685"/>
    <n v="0"/>
    <n v="2685"/>
    <n v="0"/>
    <n v="0"/>
    <n v="0"/>
    <n v="0"/>
    <n v="0"/>
    <n v="0"/>
    <n v="0"/>
    <n v="0"/>
    <n v="0"/>
    <x v="45"/>
  </r>
  <r>
    <n v="96"/>
    <n v="0"/>
    <n v="96"/>
    <n v="0"/>
    <n v="0"/>
    <n v="0"/>
    <n v="0"/>
    <n v="0"/>
    <n v="0"/>
    <n v="0"/>
    <n v="0"/>
    <n v="0"/>
    <x v="70"/>
  </r>
  <r>
    <n v="13"/>
    <n v="0"/>
    <n v="13"/>
    <n v="0"/>
    <n v="0"/>
    <n v="0"/>
    <n v="0"/>
    <n v="0"/>
    <n v="13"/>
    <n v="0"/>
    <n v="13"/>
    <n v="0"/>
    <x v="71"/>
  </r>
  <r>
    <n v="16"/>
    <n v="0"/>
    <n v="16"/>
    <n v="0"/>
    <n v="0"/>
    <n v="0"/>
    <n v="0"/>
    <n v="0"/>
    <n v="0"/>
    <n v="0"/>
    <n v="0"/>
    <n v="0"/>
    <x v="69"/>
  </r>
  <r>
    <n v="69"/>
    <n v="69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471"/>
    <n v="471"/>
    <n v="0"/>
    <n v="0"/>
    <n v="0"/>
    <n v="0"/>
    <n v="0"/>
    <n v="0"/>
    <n v="471"/>
    <n v="471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351"/>
    <n v="35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4096"/>
    <n v="4096"/>
    <n v="0"/>
    <n v="0"/>
    <n v="0"/>
    <n v="0"/>
    <n v="0"/>
    <n v="0"/>
    <n v="0"/>
    <n v="0"/>
    <n v="0"/>
    <n v="0"/>
    <x v="19"/>
  </r>
  <r>
    <n v="322"/>
    <n v="322"/>
    <n v="0"/>
    <n v="0"/>
    <n v="0"/>
    <n v="0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0"/>
    <n v="0"/>
    <n v="0"/>
    <n v="0"/>
    <x v="28"/>
  </r>
  <r>
    <n v="116"/>
    <n v="116"/>
    <n v="0"/>
    <n v="0"/>
    <n v="116"/>
    <n v="116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8255"/>
    <n v="0"/>
    <n v="8255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8"/>
  </r>
  <r>
    <n v="20"/>
    <n v="20"/>
    <n v="0"/>
    <n v="0"/>
    <n v="20"/>
    <n v="2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1"/>
  </r>
  <r>
    <n v="1924"/>
    <n v="1924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71"/>
  </r>
  <r>
    <n v="577"/>
    <n v="577"/>
    <n v="0"/>
    <n v="0"/>
    <n v="0"/>
    <n v="0"/>
    <n v="0"/>
    <n v="0"/>
    <n v="0"/>
    <n v="0"/>
    <n v="0"/>
    <n v="0"/>
    <x v="5"/>
  </r>
  <r>
    <n v="2431"/>
    <n v="2431"/>
    <n v="0"/>
    <n v="0"/>
    <n v="0"/>
    <n v="0"/>
    <n v="0"/>
    <n v="0"/>
    <n v="0"/>
    <n v="0"/>
    <n v="0"/>
    <n v="0"/>
    <x v="7"/>
  </r>
  <r>
    <n v="854"/>
    <n v="854"/>
    <n v="0"/>
    <n v="0"/>
    <n v="0"/>
    <n v="0"/>
    <n v="0"/>
    <n v="0"/>
    <n v="854"/>
    <n v="854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151"/>
    <n v="151"/>
    <n v="0"/>
    <n v="0"/>
    <x v="72"/>
  </r>
  <r>
    <n v="1105"/>
    <n v="1105"/>
    <n v="0"/>
    <n v="0"/>
    <n v="0"/>
    <n v="0"/>
    <n v="0"/>
    <n v="0"/>
    <n v="0"/>
    <n v="0"/>
    <n v="0"/>
    <n v="0"/>
    <x v="16"/>
  </r>
  <r>
    <n v="87"/>
    <n v="0"/>
    <n v="87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18"/>
  </r>
  <r>
    <n v="1749"/>
    <n v="0"/>
    <n v="1749"/>
    <n v="0"/>
    <n v="0"/>
    <n v="0"/>
    <n v="0"/>
    <n v="0"/>
    <n v="0"/>
    <n v="0"/>
    <n v="0"/>
    <n v="0"/>
    <x v="19"/>
  </r>
  <r>
    <n v="25360"/>
    <n v="25360"/>
    <n v="0"/>
    <n v="0"/>
    <n v="0"/>
    <n v="0"/>
    <n v="0"/>
    <n v="0"/>
    <n v="0"/>
    <n v="0"/>
    <n v="0"/>
    <n v="0"/>
    <x v="20"/>
  </r>
  <r>
    <n v="160"/>
    <n v="16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8"/>
  </r>
  <r>
    <n v="477"/>
    <n v="477"/>
    <n v="0"/>
    <n v="0"/>
    <n v="0"/>
    <n v="0"/>
    <n v="0"/>
    <n v="0"/>
    <n v="0"/>
    <n v="0"/>
    <n v="0"/>
    <n v="0"/>
    <x v="30"/>
  </r>
  <r>
    <n v="3582"/>
    <n v="3582"/>
    <n v="0"/>
    <n v="0"/>
    <n v="0"/>
    <n v="0"/>
    <n v="0"/>
    <n v="0"/>
    <n v="0"/>
    <n v="0"/>
    <n v="0"/>
    <n v="0"/>
    <x v="31"/>
  </r>
  <r>
    <n v="1529"/>
    <n v="1529"/>
    <n v="0"/>
    <n v="0"/>
    <n v="0"/>
    <n v="0"/>
    <n v="0"/>
    <n v="0"/>
    <n v="1529"/>
    <n v="1529"/>
    <n v="0"/>
    <n v="0"/>
    <x v="59"/>
  </r>
  <r>
    <n v="1"/>
    <n v="1"/>
    <n v="0"/>
    <n v="0"/>
    <n v="1"/>
    <n v="1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1595"/>
    <n v="0"/>
    <n v="1595"/>
    <n v="0"/>
    <n v="0"/>
    <n v="0"/>
    <n v="0"/>
    <n v="0"/>
    <n v="0"/>
    <n v="0"/>
    <n v="0"/>
    <n v="0"/>
    <x v="52"/>
  </r>
  <r>
    <n v="6195"/>
    <n v="6195"/>
    <n v="0"/>
    <n v="0"/>
    <n v="6195"/>
    <n v="6195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60"/>
  </r>
  <r>
    <n v="672"/>
    <n v="0"/>
    <n v="672"/>
    <n v="0"/>
    <n v="0"/>
    <n v="0"/>
    <n v="0"/>
    <n v="0"/>
    <n v="0"/>
    <n v="0"/>
    <n v="0"/>
    <n v="0"/>
    <x v="41"/>
  </r>
  <r>
    <n v="156"/>
    <n v="156"/>
    <n v="0"/>
    <n v="0"/>
    <n v="0"/>
    <n v="0"/>
    <n v="0"/>
    <n v="0"/>
    <n v="0"/>
    <n v="0"/>
    <n v="0"/>
    <n v="0"/>
    <x v="42"/>
  </r>
  <r>
    <n v="328"/>
    <n v="328"/>
    <n v="0"/>
    <n v="0"/>
    <n v="0"/>
    <n v="0"/>
    <n v="0"/>
    <n v="0"/>
    <n v="0"/>
    <n v="0"/>
    <n v="0"/>
    <n v="0"/>
    <x v="0"/>
  </r>
  <r>
    <n v="1601"/>
    <n v="1601"/>
    <n v="0"/>
    <n v="0"/>
    <n v="0"/>
    <n v="0"/>
    <n v="0"/>
    <n v="0"/>
    <n v="0"/>
    <n v="0"/>
    <n v="0"/>
    <n v="0"/>
    <x v="1"/>
  </r>
  <r>
    <n v="918"/>
    <n v="0"/>
    <n v="918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549"/>
    <n v="1549"/>
    <n v="0"/>
    <n v="0"/>
    <n v="0"/>
    <n v="0"/>
    <n v="0"/>
    <n v="0"/>
    <n v="1549"/>
    <n v="1549"/>
    <n v="0"/>
    <n v="0"/>
    <x v="4"/>
  </r>
  <r>
    <n v="6799"/>
    <n v="6799"/>
    <n v="0"/>
    <n v="0"/>
    <n v="0"/>
    <n v="0"/>
    <n v="0"/>
    <n v="0"/>
    <n v="6799"/>
    <n v="6799"/>
    <n v="0"/>
    <n v="0"/>
    <x v="5"/>
  </r>
  <r>
    <n v="20809"/>
    <n v="20809"/>
    <n v="0"/>
    <n v="0"/>
    <n v="0"/>
    <n v="0"/>
    <n v="0"/>
    <n v="0"/>
    <n v="0"/>
    <n v="0"/>
    <n v="0"/>
    <n v="0"/>
    <x v="7"/>
  </r>
  <r>
    <n v="528"/>
    <n v="528"/>
    <n v="0"/>
    <n v="0"/>
    <n v="0"/>
    <n v="0"/>
    <n v="0"/>
    <n v="0"/>
    <n v="528"/>
    <n v="528"/>
    <n v="0"/>
    <n v="0"/>
    <x v="9"/>
  </r>
  <r>
    <n v="4661"/>
    <n v="0"/>
    <n v="4661"/>
    <n v="0"/>
    <n v="0"/>
    <n v="0"/>
    <n v="0"/>
    <n v="0"/>
    <n v="4661"/>
    <n v="0"/>
    <n v="4661"/>
    <n v="0"/>
    <x v="53"/>
  </r>
  <r>
    <n v="24"/>
    <n v="24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16"/>
  </r>
  <r>
    <n v="280"/>
    <n v="280"/>
    <n v="0"/>
    <n v="0"/>
    <n v="0"/>
    <n v="0"/>
    <n v="0"/>
    <n v="0"/>
    <n v="0"/>
    <n v="0"/>
    <n v="0"/>
    <n v="0"/>
    <x v="17"/>
  </r>
  <r>
    <n v="425"/>
    <n v="425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19"/>
  </r>
  <r>
    <n v="1830"/>
    <n v="1830"/>
    <n v="0"/>
    <n v="0"/>
    <n v="0"/>
    <n v="0"/>
    <n v="0"/>
    <n v="0"/>
    <n v="0"/>
    <n v="0"/>
    <n v="0"/>
    <n v="0"/>
    <x v="20"/>
  </r>
  <r>
    <n v="2873"/>
    <n v="0"/>
    <n v="2873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5"/>
  </r>
  <r>
    <n v="1479"/>
    <n v="1479"/>
    <n v="0"/>
    <n v="0"/>
    <n v="1479"/>
    <n v="1479"/>
    <n v="0"/>
    <n v="0"/>
    <n v="0"/>
    <n v="0"/>
    <n v="0"/>
    <n v="0"/>
    <x v="30"/>
  </r>
  <r>
    <n v="382"/>
    <n v="382"/>
    <n v="0"/>
    <n v="0"/>
    <n v="0"/>
    <n v="0"/>
    <n v="0"/>
    <n v="0"/>
    <n v="382"/>
    <n v="382"/>
    <n v="0"/>
    <n v="0"/>
    <x v="63"/>
  </r>
  <r>
    <n v="2538"/>
    <n v="2538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56"/>
  </r>
  <r>
    <n v="1010"/>
    <n v="1010"/>
    <n v="0"/>
    <n v="0"/>
    <n v="1010"/>
    <n v="101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1"/>
  </r>
  <r>
    <n v="899"/>
    <n v="0"/>
    <n v="899"/>
    <n v="0"/>
    <n v="0"/>
    <n v="0"/>
    <n v="0"/>
    <n v="0"/>
    <n v="0"/>
    <n v="0"/>
    <n v="0"/>
    <n v="0"/>
    <x v="42"/>
  </r>
  <r>
    <n v="1664"/>
    <n v="1664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44"/>
  </r>
  <r>
    <n v="1067"/>
    <n v="1067"/>
    <n v="0"/>
    <n v="0"/>
    <n v="0"/>
    <n v="0"/>
    <n v="0"/>
    <n v="0"/>
    <n v="0"/>
    <n v="0"/>
    <n v="0"/>
    <n v="0"/>
    <x v="2"/>
  </r>
  <r>
    <n v="3976"/>
    <n v="3976"/>
    <n v="0"/>
    <n v="0"/>
    <n v="0"/>
    <n v="0"/>
    <n v="0"/>
    <n v="0"/>
    <n v="3976"/>
    <n v="3976"/>
    <n v="0"/>
    <n v="0"/>
    <x v="46"/>
  </r>
  <r>
    <n v="114"/>
    <n v="114"/>
    <n v="0"/>
    <n v="0"/>
    <n v="0"/>
    <n v="0"/>
    <n v="0"/>
    <n v="0"/>
    <n v="0"/>
    <n v="0"/>
    <n v="0"/>
    <n v="0"/>
    <x v="4"/>
  </r>
  <r>
    <n v="7144"/>
    <n v="0"/>
    <n v="7144"/>
    <n v="0"/>
    <n v="0"/>
    <n v="0"/>
    <n v="0"/>
    <n v="0"/>
    <n v="0"/>
    <n v="0"/>
    <n v="0"/>
    <n v="0"/>
    <x v="5"/>
  </r>
  <r>
    <n v="1726"/>
    <n v="1726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224"/>
    <n v="0"/>
    <n v="224"/>
    <n v="0"/>
    <n v="0"/>
    <n v="0"/>
    <n v="0"/>
    <n v="0"/>
    <n v="0"/>
    <n v="0"/>
    <n v="0"/>
    <n v="0"/>
    <x v="15"/>
  </r>
  <r>
    <n v="263"/>
    <n v="26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49"/>
  </r>
  <r>
    <n v="71"/>
    <n v="0"/>
    <n v="71"/>
    <n v="0"/>
    <n v="0"/>
    <n v="0"/>
    <n v="0"/>
    <n v="0"/>
    <n v="71"/>
    <n v="0"/>
    <n v="71"/>
    <n v="0"/>
    <x v="50"/>
  </r>
  <r>
    <n v="5"/>
    <n v="5"/>
    <n v="0"/>
    <n v="0"/>
    <n v="0"/>
    <n v="0"/>
    <n v="0"/>
    <n v="0"/>
    <n v="0"/>
    <n v="0"/>
    <n v="0"/>
    <n v="0"/>
    <x v="19"/>
  </r>
  <r>
    <n v="254"/>
    <n v="0"/>
    <n v="254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28"/>
  </r>
  <r>
    <n v="1767"/>
    <n v="0"/>
    <n v="1767"/>
    <n v="0"/>
    <n v="1767"/>
    <n v="0"/>
    <n v="1767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167"/>
    <n v="1167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66"/>
  </r>
  <r>
    <n v="9358"/>
    <n v="0"/>
    <n v="9358"/>
    <n v="0"/>
    <n v="9358"/>
    <n v="0"/>
    <n v="9358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110"/>
    <n v="0"/>
    <n v="11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44"/>
  </r>
  <r>
    <n v="2421"/>
    <n v="2421"/>
    <n v="0"/>
    <n v="0"/>
    <n v="0"/>
    <n v="0"/>
    <n v="0"/>
    <n v="0"/>
    <n v="0"/>
    <n v="0"/>
    <n v="0"/>
    <n v="0"/>
    <x v="2"/>
  </r>
  <r>
    <n v="1937"/>
    <n v="1937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5383"/>
    <n v="25383"/>
    <n v="0"/>
    <n v="0"/>
    <n v="0"/>
    <n v="0"/>
    <n v="0"/>
    <n v="0"/>
    <n v="25383"/>
    <n v="25383"/>
    <n v="0"/>
    <n v="0"/>
    <x v="7"/>
  </r>
  <r>
    <n v="7"/>
    <n v="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5"/>
  </r>
  <r>
    <n v="1878"/>
    <n v="1878"/>
    <n v="0"/>
    <n v="0"/>
    <n v="0"/>
    <n v="0"/>
    <n v="0"/>
    <n v="0"/>
    <n v="0"/>
    <n v="0"/>
    <n v="0"/>
    <n v="0"/>
    <x v="16"/>
  </r>
  <r>
    <n v="305"/>
    <n v="305"/>
    <n v="0"/>
    <n v="0"/>
    <n v="0"/>
    <n v="0"/>
    <n v="0"/>
    <n v="0"/>
    <n v="0"/>
    <n v="0"/>
    <n v="0"/>
    <n v="0"/>
    <x v="17"/>
  </r>
  <r>
    <n v="373"/>
    <n v="0"/>
    <n v="373"/>
    <n v="0"/>
    <n v="0"/>
    <n v="0"/>
    <n v="0"/>
    <n v="0"/>
    <n v="0"/>
    <n v="0"/>
    <n v="0"/>
    <n v="0"/>
    <x v="54"/>
  </r>
  <r>
    <n v="11"/>
    <n v="11"/>
    <n v="0"/>
    <n v="0"/>
    <n v="11"/>
    <n v="11"/>
    <n v="0"/>
    <n v="0"/>
    <n v="0"/>
    <n v="0"/>
    <n v="0"/>
    <n v="0"/>
    <x v="19"/>
  </r>
  <r>
    <n v="220"/>
    <n v="220"/>
    <n v="0"/>
    <n v="0"/>
    <n v="0"/>
    <n v="0"/>
    <n v="0"/>
    <n v="0"/>
    <n v="0"/>
    <n v="0"/>
    <n v="0"/>
    <n v="0"/>
    <x v="20"/>
  </r>
  <r>
    <n v="610"/>
    <n v="610"/>
    <n v="0"/>
    <n v="0"/>
    <n v="0"/>
    <n v="0"/>
    <n v="0"/>
    <n v="0"/>
    <n v="0"/>
    <n v="0"/>
    <n v="0"/>
    <n v="0"/>
    <x v="25"/>
  </r>
  <r>
    <n v="2277"/>
    <n v="2277"/>
    <n v="0"/>
    <n v="0"/>
    <n v="2277"/>
    <n v="2277"/>
    <n v="0"/>
    <n v="0"/>
    <n v="0"/>
    <n v="0"/>
    <n v="0"/>
    <n v="0"/>
    <x v="28"/>
  </r>
  <r>
    <n v="252"/>
    <n v="252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31"/>
  </r>
  <r>
    <n v="460"/>
    <n v="460"/>
    <n v="0"/>
    <n v="0"/>
    <n v="460"/>
    <n v="46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277"/>
    <n v="0"/>
    <n v="277"/>
    <n v="0"/>
    <n v="0"/>
    <n v="0"/>
    <n v="0"/>
    <n v="0"/>
    <n v="0"/>
    <n v="0"/>
    <n v="0"/>
    <n v="0"/>
    <x v="61"/>
  </r>
  <r>
    <n v="252"/>
    <n v="252"/>
    <n v="0"/>
    <n v="0"/>
    <n v="0"/>
    <n v="0"/>
    <n v="0"/>
    <n v="0"/>
    <n v="0"/>
    <n v="0"/>
    <n v="0"/>
    <n v="0"/>
    <x v="62"/>
  </r>
  <r>
    <n v="47"/>
    <n v="47"/>
    <n v="0"/>
    <n v="0"/>
    <n v="0"/>
    <n v="0"/>
    <n v="0"/>
    <n v="0"/>
    <n v="0"/>
    <n v="0"/>
    <n v="0"/>
    <n v="0"/>
    <x v="38"/>
  </r>
  <r>
    <n v="28"/>
    <n v="0"/>
    <n v="28"/>
    <n v="0"/>
    <n v="0"/>
    <n v="0"/>
    <n v="0"/>
    <n v="0"/>
    <n v="0"/>
    <n v="0"/>
    <n v="0"/>
    <n v="0"/>
    <x v="60"/>
  </r>
  <r>
    <n v="399"/>
    <n v="0"/>
    <n v="399"/>
    <n v="0"/>
    <n v="0"/>
    <n v="0"/>
    <n v="0"/>
    <n v="0"/>
    <n v="0"/>
    <n v="0"/>
    <n v="0"/>
    <n v="0"/>
    <x v="41"/>
  </r>
  <r>
    <n v="113"/>
    <n v="113"/>
    <n v="0"/>
    <n v="0"/>
    <n v="113"/>
    <n v="113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0"/>
    <n v="0"/>
    <n v="0"/>
    <n v="0"/>
    <x v="1"/>
  </r>
  <r>
    <n v="1560"/>
    <n v="1560"/>
    <n v="0"/>
    <n v="0"/>
    <n v="0"/>
    <n v="0"/>
    <n v="0"/>
    <n v="0"/>
    <n v="0"/>
    <n v="0"/>
    <n v="0"/>
    <n v="0"/>
    <x v="45"/>
  </r>
  <r>
    <n v="331"/>
    <n v="331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4"/>
  </r>
  <r>
    <n v="14309"/>
    <n v="14309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7"/>
  </r>
  <r>
    <n v="164"/>
    <n v="164"/>
    <n v="0"/>
    <n v="0"/>
    <n v="0"/>
    <n v="0"/>
    <n v="0"/>
    <n v="0"/>
    <n v="0"/>
    <n v="0"/>
    <n v="0"/>
    <n v="0"/>
    <x v="9"/>
  </r>
  <r>
    <n v="24"/>
    <n v="24"/>
    <n v="0"/>
    <n v="0"/>
    <n v="24"/>
    <n v="24"/>
    <n v="0"/>
    <n v="0"/>
    <n v="0"/>
    <n v="0"/>
    <n v="0"/>
    <n v="0"/>
    <x v="11"/>
  </r>
  <r>
    <n v="141"/>
    <n v="141"/>
    <n v="0"/>
    <n v="0"/>
    <n v="0"/>
    <n v="0"/>
    <n v="0"/>
    <n v="0"/>
    <n v="0"/>
    <n v="0"/>
    <n v="0"/>
    <n v="0"/>
    <x v="15"/>
  </r>
  <r>
    <n v="3090"/>
    <n v="3090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49"/>
  </r>
  <r>
    <n v="1445"/>
    <n v="0"/>
    <n v="1445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19"/>
  </r>
  <r>
    <n v="625"/>
    <n v="625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25"/>
  </r>
  <r>
    <n v="3528"/>
    <n v="3528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30"/>
  </r>
  <r>
    <n v="44540"/>
    <n v="44540"/>
    <n v="0"/>
    <n v="0"/>
    <n v="44540"/>
    <n v="44540"/>
    <n v="0"/>
    <n v="0"/>
    <n v="0"/>
    <n v="0"/>
    <n v="0"/>
    <n v="0"/>
    <x v="63"/>
  </r>
  <r>
    <n v="138"/>
    <n v="138"/>
    <n v="0"/>
    <n v="0"/>
    <n v="0"/>
    <n v="0"/>
    <n v="0"/>
    <n v="0"/>
    <n v="0"/>
    <n v="0"/>
    <n v="0"/>
    <n v="0"/>
    <x v="51"/>
  </r>
  <r>
    <n v="173"/>
    <n v="173"/>
    <n v="0"/>
    <n v="0"/>
    <n v="0"/>
    <n v="0"/>
    <n v="0"/>
    <n v="0"/>
    <n v="0"/>
    <n v="0"/>
    <n v="0"/>
    <n v="0"/>
    <x v="33"/>
  </r>
  <r>
    <n v="2536"/>
    <n v="2536"/>
    <n v="0"/>
    <n v="0"/>
    <n v="0"/>
    <n v="0"/>
    <n v="0"/>
    <n v="0"/>
    <n v="0"/>
    <n v="0"/>
    <n v="0"/>
    <n v="0"/>
    <x v="34"/>
  </r>
  <r>
    <n v="333"/>
    <n v="333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827"/>
    <n v="0"/>
    <n v="827"/>
    <n v="0"/>
    <n v="0"/>
    <n v="0"/>
    <n v="0"/>
    <n v="0"/>
    <n v="0"/>
    <n v="0"/>
    <n v="0"/>
    <n v="0"/>
    <x v="41"/>
  </r>
  <r>
    <n v="633"/>
    <n v="63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614"/>
    <n v="614"/>
    <n v="0"/>
    <n v="0"/>
    <n v="0"/>
    <n v="0"/>
    <n v="0"/>
    <n v="0"/>
    <n v="0"/>
    <n v="0"/>
    <n v="0"/>
    <n v="0"/>
    <x v="44"/>
  </r>
  <r>
    <n v="556"/>
    <n v="556"/>
    <n v="0"/>
    <n v="0"/>
    <n v="0"/>
    <n v="0"/>
    <n v="0"/>
    <n v="0"/>
    <n v="0"/>
    <n v="0"/>
    <n v="0"/>
    <n v="0"/>
    <x v="45"/>
  </r>
  <r>
    <n v="5236"/>
    <n v="5236"/>
    <n v="0"/>
    <n v="0"/>
    <n v="0"/>
    <n v="0"/>
    <n v="0"/>
    <n v="0"/>
    <n v="0"/>
    <n v="0"/>
    <n v="0"/>
    <n v="0"/>
    <x v="3"/>
  </r>
  <r>
    <n v="5292"/>
    <n v="5292"/>
    <n v="0"/>
    <n v="0"/>
    <n v="0"/>
    <n v="0"/>
    <n v="0"/>
    <n v="0"/>
    <n v="0"/>
    <n v="0"/>
    <n v="0"/>
    <n v="0"/>
    <x v="4"/>
  </r>
  <r>
    <n v="708"/>
    <n v="708"/>
    <n v="0"/>
    <n v="0"/>
    <n v="0"/>
    <n v="0"/>
    <n v="0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7"/>
  </r>
  <r>
    <n v="344"/>
    <n v="344"/>
    <n v="0"/>
    <n v="0"/>
    <n v="344"/>
    <n v="344"/>
    <n v="0"/>
    <n v="0"/>
    <n v="0"/>
    <n v="0"/>
    <n v="0"/>
    <n v="0"/>
    <x v="48"/>
  </r>
  <r>
    <n v="142"/>
    <n v="142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5"/>
  </r>
  <r>
    <n v="10245"/>
    <n v="0"/>
    <n v="10245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4085"/>
    <n v="4085"/>
    <n v="0"/>
    <n v="0"/>
    <n v="4085"/>
    <n v="4085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28"/>
  </r>
  <r>
    <n v="581"/>
    <n v="0"/>
    <n v="581"/>
    <n v="0"/>
    <n v="0"/>
    <n v="0"/>
    <n v="0"/>
    <n v="0"/>
    <n v="0"/>
    <n v="0"/>
    <n v="0"/>
    <n v="0"/>
    <x v="30"/>
  </r>
  <r>
    <n v="36727"/>
    <n v="0"/>
    <n v="36727"/>
    <n v="0"/>
    <n v="0"/>
    <n v="0"/>
    <n v="0"/>
    <n v="0"/>
    <n v="0"/>
    <n v="0"/>
    <n v="0"/>
    <n v="0"/>
    <x v="63"/>
  </r>
  <r>
    <n v="1782"/>
    <n v="1782"/>
    <n v="0"/>
    <n v="0"/>
    <n v="0"/>
    <n v="0"/>
    <n v="0"/>
    <n v="0"/>
    <n v="0"/>
    <n v="0"/>
    <n v="0"/>
    <n v="0"/>
    <x v="51"/>
  </r>
  <r>
    <n v="214"/>
    <n v="214"/>
    <n v="0"/>
    <n v="0"/>
    <n v="0"/>
    <n v="0"/>
    <n v="0"/>
    <n v="0"/>
    <n v="0"/>
    <n v="0"/>
    <n v="0"/>
    <n v="0"/>
    <x v="33"/>
  </r>
  <r>
    <n v="313"/>
    <n v="313"/>
    <n v="0"/>
    <n v="0"/>
    <n v="0"/>
    <n v="0"/>
    <n v="0"/>
    <n v="0"/>
    <n v="0"/>
    <n v="0"/>
    <n v="0"/>
    <n v="0"/>
    <x v="34"/>
  </r>
  <r>
    <n v="770"/>
    <n v="770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39"/>
  </r>
  <r>
    <n v="3036"/>
    <n v="3036"/>
    <n v="0"/>
    <n v="0"/>
    <n v="0"/>
    <n v="0"/>
    <n v="0"/>
    <n v="0"/>
    <n v="0"/>
    <n v="0"/>
    <n v="0"/>
    <n v="0"/>
    <x v="41"/>
  </r>
  <r>
    <n v="9300"/>
    <n v="9300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43"/>
  </r>
  <r>
    <n v="20265"/>
    <n v="20265"/>
    <n v="0"/>
    <n v="0"/>
    <n v="0"/>
    <n v="0"/>
    <n v="0"/>
    <n v="0"/>
    <n v="20265"/>
    <n v="20265"/>
    <n v="0"/>
    <n v="0"/>
    <x v="44"/>
  </r>
  <r>
    <n v="31"/>
    <n v="3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9"/>
    <n v="19"/>
    <n v="0"/>
    <n v="0"/>
    <n v="19"/>
    <n v="19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137"/>
    <n v="137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24"/>
    <n v="24"/>
    <n v="0"/>
    <n v="0"/>
    <x v="48"/>
  </r>
  <r>
    <n v="97"/>
    <n v="97"/>
    <n v="0"/>
    <n v="0"/>
    <n v="97"/>
    <n v="97"/>
    <n v="0"/>
    <n v="0"/>
    <n v="0"/>
    <n v="0"/>
    <n v="0"/>
    <n v="0"/>
    <x v="11"/>
  </r>
  <r>
    <n v="245"/>
    <n v="245"/>
    <n v="0"/>
    <n v="0"/>
    <n v="0"/>
    <n v="0"/>
    <n v="0"/>
    <n v="0"/>
    <n v="245"/>
    <n v="245"/>
    <n v="0"/>
    <n v="0"/>
    <x v="15"/>
  </r>
  <r>
    <n v="630"/>
    <n v="630"/>
    <n v="0"/>
    <n v="0"/>
    <n v="0"/>
    <n v="0"/>
    <n v="0"/>
    <n v="0"/>
    <n v="0"/>
    <n v="0"/>
    <n v="0"/>
    <n v="0"/>
    <x v="16"/>
  </r>
  <r>
    <n v="1546"/>
    <n v="1546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54"/>
  </r>
  <r>
    <n v="8209"/>
    <n v="8209"/>
    <n v="0"/>
    <n v="0"/>
    <n v="0"/>
    <n v="0"/>
    <n v="0"/>
    <n v="0"/>
    <n v="0"/>
    <n v="0"/>
    <n v="0"/>
    <n v="0"/>
    <x v="19"/>
  </r>
  <r>
    <n v="1455"/>
    <n v="1455"/>
    <n v="0"/>
    <n v="0"/>
    <n v="0"/>
    <n v="0"/>
    <n v="0"/>
    <n v="0"/>
    <n v="0"/>
    <n v="0"/>
    <n v="0"/>
    <n v="0"/>
    <x v="20"/>
  </r>
  <r>
    <n v="433"/>
    <n v="433"/>
    <n v="0"/>
    <n v="0"/>
    <n v="0"/>
    <n v="0"/>
    <n v="0"/>
    <n v="0"/>
    <n v="0"/>
    <n v="0"/>
    <n v="0"/>
    <n v="0"/>
    <x v="25"/>
  </r>
  <r>
    <n v="605"/>
    <n v="605"/>
    <n v="0"/>
    <n v="0"/>
    <n v="605"/>
    <n v="605"/>
    <n v="0"/>
    <n v="0"/>
    <n v="0"/>
    <n v="0"/>
    <n v="0"/>
    <n v="0"/>
    <x v="28"/>
  </r>
  <r>
    <n v="166"/>
    <n v="166"/>
    <n v="0"/>
    <n v="0"/>
    <n v="0"/>
    <n v="0"/>
    <n v="0"/>
    <n v="0"/>
    <n v="0"/>
    <n v="0"/>
    <n v="0"/>
    <n v="0"/>
    <x v="58"/>
  </r>
  <r>
    <n v="54"/>
    <n v="54"/>
    <n v="0"/>
    <n v="0"/>
    <n v="54"/>
    <n v="54"/>
    <n v="0"/>
    <n v="0"/>
    <n v="0"/>
    <n v="0"/>
    <n v="0"/>
    <n v="0"/>
    <x v="63"/>
  </r>
  <r>
    <n v="4705"/>
    <n v="4705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4"/>
  </r>
  <r>
    <n v="133"/>
    <n v="133"/>
    <n v="0"/>
    <n v="0"/>
    <n v="133"/>
    <n v="133"/>
    <n v="0"/>
    <n v="0"/>
    <n v="0"/>
    <n v="0"/>
    <n v="0"/>
    <n v="0"/>
    <x v="62"/>
  </r>
  <r>
    <n v="3887"/>
    <n v="3887"/>
    <n v="0"/>
    <n v="0"/>
    <n v="3887"/>
    <n v="3887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60"/>
  </r>
  <r>
    <n v="62"/>
    <n v="62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340"/>
    <n v="340"/>
    <n v="0"/>
    <n v="0"/>
    <n v="0"/>
    <n v="0"/>
    <n v="0"/>
    <n v="0"/>
    <n v="0"/>
    <n v="0"/>
    <n v="0"/>
    <n v="0"/>
    <x v="0"/>
  </r>
  <r>
    <n v="15810"/>
    <n v="15810"/>
    <n v="0"/>
    <n v="0"/>
    <n v="0"/>
    <n v="0"/>
    <n v="0"/>
    <n v="0"/>
    <n v="0"/>
    <n v="0"/>
    <n v="0"/>
    <n v="0"/>
    <x v="44"/>
  </r>
  <r>
    <n v="377"/>
    <n v="377"/>
    <n v="0"/>
    <n v="0"/>
    <n v="0"/>
    <n v="0"/>
    <n v="0"/>
    <n v="0"/>
    <n v="0"/>
    <n v="0"/>
    <n v="0"/>
    <n v="0"/>
    <x v="45"/>
  </r>
  <r>
    <n v="86"/>
    <n v="86"/>
    <n v="0"/>
    <n v="0"/>
    <n v="0"/>
    <n v="0"/>
    <n v="0"/>
    <n v="0"/>
    <n v="86"/>
    <n v="86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3878"/>
    <n v="387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1849"/>
    <n v="1849"/>
    <n v="0"/>
    <n v="0"/>
    <n v="0"/>
    <n v="0"/>
    <n v="0"/>
    <n v="0"/>
    <n v="0"/>
    <n v="0"/>
    <n v="0"/>
    <n v="0"/>
    <x v="48"/>
  </r>
  <r>
    <n v="7138"/>
    <n v="7138"/>
    <n v="0"/>
    <n v="0"/>
    <n v="0"/>
    <n v="0"/>
    <n v="0"/>
    <n v="0"/>
    <n v="7138"/>
    <n v="7138"/>
    <n v="0"/>
    <n v="0"/>
    <x v="11"/>
  </r>
  <r>
    <n v="73"/>
    <n v="73"/>
    <n v="0"/>
    <n v="0"/>
    <n v="0"/>
    <n v="0"/>
    <n v="0"/>
    <n v="0"/>
    <n v="0"/>
    <n v="0"/>
    <n v="0"/>
    <n v="0"/>
    <x v="15"/>
  </r>
  <r>
    <n v="1071"/>
    <n v="107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113"/>
    <n v="113"/>
    <n v="0"/>
    <n v="0"/>
    <n v="0"/>
    <n v="0"/>
    <n v="0"/>
    <n v="0"/>
    <n v="0"/>
    <n v="0"/>
    <n v="0"/>
    <n v="0"/>
    <x v="19"/>
  </r>
  <r>
    <n v="8148"/>
    <n v="8148"/>
    <n v="0"/>
    <n v="0"/>
    <n v="0"/>
    <n v="0"/>
    <n v="0"/>
    <n v="0"/>
    <n v="0"/>
    <n v="0"/>
    <n v="0"/>
    <n v="0"/>
    <x v="20"/>
  </r>
  <r>
    <n v="4160"/>
    <n v="0"/>
    <n v="4160"/>
    <n v="0"/>
    <n v="0"/>
    <n v="0"/>
    <n v="0"/>
    <n v="0"/>
    <n v="4160"/>
    <n v="0"/>
    <n v="4160"/>
    <n v="0"/>
    <x v="25"/>
  </r>
  <r>
    <n v="3573"/>
    <n v="3573"/>
    <n v="0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30"/>
  </r>
  <r>
    <n v="231"/>
    <n v="231"/>
    <n v="0"/>
    <n v="0"/>
    <n v="0"/>
    <n v="0"/>
    <n v="0"/>
    <n v="0"/>
    <n v="0"/>
    <n v="0"/>
    <n v="0"/>
    <n v="0"/>
    <x v="63"/>
  </r>
  <r>
    <n v="75"/>
    <n v="75"/>
    <n v="0"/>
    <n v="0"/>
    <n v="0"/>
    <n v="0"/>
    <n v="0"/>
    <n v="0"/>
    <n v="75"/>
    <n v="75"/>
    <n v="0"/>
    <n v="0"/>
    <x v="59"/>
  </r>
  <r>
    <n v="1485"/>
    <n v="1485"/>
    <n v="0"/>
    <n v="0"/>
    <n v="0"/>
    <n v="0"/>
    <n v="0"/>
    <n v="0"/>
    <n v="1485"/>
    <n v="1485"/>
    <n v="0"/>
    <n v="0"/>
    <x v="33"/>
  </r>
  <r>
    <n v="1720"/>
    <n v="1720"/>
    <n v="0"/>
    <n v="0"/>
    <n v="0"/>
    <n v="0"/>
    <n v="0"/>
    <n v="0"/>
    <n v="0"/>
    <n v="0"/>
    <n v="0"/>
    <n v="0"/>
    <x v="34"/>
  </r>
  <r>
    <n v="1807"/>
    <n v="1807"/>
    <n v="0"/>
    <n v="0"/>
    <n v="0"/>
    <n v="0"/>
    <n v="0"/>
    <n v="0"/>
    <n v="1807"/>
    <n v="1807"/>
    <n v="0"/>
    <n v="0"/>
    <x v="64"/>
  </r>
  <r>
    <n v="5124"/>
    <n v="5124"/>
    <n v="0"/>
    <n v="0"/>
    <n v="0"/>
    <n v="0"/>
    <n v="0"/>
    <n v="0"/>
    <n v="5124"/>
    <n v="5124"/>
    <n v="0"/>
    <n v="0"/>
    <x v="38"/>
  </r>
  <r>
    <n v="211"/>
    <n v="21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242"/>
    <n v="242"/>
    <n v="0"/>
    <n v="0"/>
    <n v="0"/>
    <n v="0"/>
    <n v="0"/>
    <n v="0"/>
    <n v="0"/>
    <n v="0"/>
    <n v="0"/>
    <n v="0"/>
    <x v="42"/>
  </r>
  <r>
    <n v="378"/>
    <n v="378"/>
    <n v="0"/>
    <n v="0"/>
    <n v="0"/>
    <n v="0"/>
    <n v="0"/>
    <n v="0"/>
    <n v="378"/>
    <n v="378"/>
    <n v="0"/>
    <n v="0"/>
    <x v="43"/>
  </r>
  <r>
    <n v="2334"/>
    <n v="2334"/>
    <n v="0"/>
    <n v="0"/>
    <n v="0"/>
    <n v="0"/>
    <n v="0"/>
    <n v="0"/>
    <n v="0"/>
    <n v="0"/>
    <n v="0"/>
    <n v="0"/>
    <x v="1"/>
  </r>
  <r>
    <n v="10833"/>
    <n v="0"/>
    <n v="10833"/>
    <n v="0"/>
    <n v="10833"/>
    <n v="0"/>
    <n v="10833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6"/>
  </r>
  <r>
    <n v="191"/>
    <n v="191"/>
    <n v="0"/>
    <n v="0"/>
    <n v="191"/>
    <n v="191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5"/>
  </r>
  <r>
    <n v="4456"/>
    <n v="0"/>
    <n v="4456"/>
    <n v="0"/>
    <n v="0"/>
    <n v="0"/>
    <n v="0"/>
    <n v="0"/>
    <n v="4456"/>
    <n v="0"/>
    <n v="4456"/>
    <n v="0"/>
    <x v="7"/>
  </r>
  <r>
    <n v="633"/>
    <n v="633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65"/>
  </r>
  <r>
    <n v="33"/>
    <n v="33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23723"/>
    <n v="23723"/>
    <n v="0"/>
    <n v="0"/>
    <n v="0"/>
    <n v="0"/>
    <n v="0"/>
    <n v="0"/>
    <n v="0"/>
    <n v="0"/>
    <n v="0"/>
    <n v="0"/>
    <x v="17"/>
  </r>
  <r>
    <n v="75"/>
    <n v="0"/>
    <n v="75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19"/>
  </r>
  <r>
    <n v="473"/>
    <n v="473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55"/>
  </r>
  <r>
    <n v="12241"/>
    <n v="1224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7872"/>
    <n v="7872"/>
    <n v="0"/>
    <n v="0"/>
    <n v="0"/>
    <n v="0"/>
    <n v="0"/>
    <n v="0"/>
    <n v="0"/>
    <n v="0"/>
    <n v="0"/>
    <n v="0"/>
    <x v="59"/>
  </r>
  <r>
    <n v="534"/>
    <n v="534"/>
    <n v="0"/>
    <n v="0"/>
    <n v="0"/>
    <n v="0"/>
    <n v="0"/>
    <n v="0"/>
    <n v="0"/>
    <n v="0"/>
    <n v="0"/>
    <n v="0"/>
    <x v="33"/>
  </r>
  <r>
    <n v="1212"/>
    <n v="1212"/>
    <n v="0"/>
    <n v="0"/>
    <n v="0"/>
    <n v="0"/>
    <n v="0"/>
    <n v="0"/>
    <n v="1212"/>
    <n v="1212"/>
    <n v="0"/>
    <n v="0"/>
    <x v="56"/>
  </r>
  <r>
    <n v="289"/>
    <n v="289"/>
    <n v="0"/>
    <n v="0"/>
    <n v="289"/>
    <n v="289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38"/>
  </r>
  <r>
    <n v="473"/>
    <n v="473"/>
    <n v="0"/>
    <n v="0"/>
    <n v="0"/>
    <n v="0"/>
    <n v="0"/>
    <n v="0"/>
    <n v="473"/>
    <n v="473"/>
    <n v="0"/>
    <n v="0"/>
    <x v="60"/>
  </r>
  <r>
    <n v="23"/>
    <n v="23"/>
    <n v="0"/>
    <n v="0"/>
    <n v="0"/>
    <n v="0"/>
    <n v="0"/>
    <n v="0"/>
    <n v="0"/>
    <n v="0"/>
    <n v="0"/>
    <n v="0"/>
    <x v="41"/>
  </r>
  <r>
    <n v="3296"/>
    <n v="3296"/>
    <n v="0"/>
    <n v="0"/>
    <n v="0"/>
    <n v="0"/>
    <n v="0"/>
    <n v="0"/>
    <n v="0"/>
    <n v="0"/>
    <n v="0"/>
    <n v="0"/>
    <x v="42"/>
  </r>
  <r>
    <n v="13700"/>
    <n v="0"/>
    <n v="13700"/>
    <n v="0"/>
    <n v="0"/>
    <n v="0"/>
    <n v="0"/>
    <n v="0"/>
    <n v="0"/>
    <n v="0"/>
    <n v="0"/>
    <n v="0"/>
    <x v="43"/>
  </r>
  <r>
    <n v="3246"/>
    <n v="3246"/>
    <n v="0"/>
    <n v="0"/>
    <n v="0"/>
    <n v="0"/>
    <n v="0"/>
    <n v="0"/>
    <n v="0"/>
    <n v="0"/>
    <n v="0"/>
    <n v="0"/>
    <x v="44"/>
  </r>
  <r>
    <n v="13558"/>
    <n v="13558"/>
    <n v="0"/>
    <n v="0"/>
    <n v="0"/>
    <n v="0"/>
    <n v="0"/>
    <n v="0"/>
    <n v="0"/>
    <n v="0"/>
    <n v="0"/>
    <n v="0"/>
    <x v="45"/>
  </r>
  <r>
    <n v="269"/>
    <n v="269"/>
    <n v="0"/>
    <n v="0"/>
    <n v="0"/>
    <n v="0"/>
    <n v="0"/>
    <n v="0"/>
    <n v="0"/>
    <n v="0"/>
    <n v="0"/>
    <n v="0"/>
    <x v="46"/>
  </r>
  <r>
    <n v="26"/>
    <n v="0"/>
    <n v="26"/>
    <n v="0"/>
    <n v="0"/>
    <n v="0"/>
    <n v="0"/>
    <n v="0"/>
    <n v="26"/>
    <n v="0"/>
    <n v="26"/>
    <n v="0"/>
    <x v="71"/>
  </r>
  <r>
    <n v="9"/>
    <n v="9"/>
    <n v="0"/>
    <n v="0"/>
    <n v="9"/>
    <n v="9"/>
    <n v="0"/>
    <n v="0"/>
    <n v="0"/>
    <n v="0"/>
    <n v="0"/>
    <n v="0"/>
    <x v="69"/>
  </r>
  <r>
    <n v="11392"/>
    <n v="11392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5"/>
  </r>
  <r>
    <n v="86"/>
    <n v="86"/>
    <n v="0"/>
    <n v="0"/>
    <n v="0"/>
    <n v="0"/>
    <n v="0"/>
    <n v="0"/>
    <n v="0"/>
    <n v="0"/>
    <n v="0"/>
    <n v="0"/>
    <x v="15"/>
  </r>
  <r>
    <n v="11164"/>
    <n v="0"/>
    <n v="11164"/>
    <n v="0"/>
    <n v="0"/>
    <n v="0"/>
    <n v="0"/>
    <n v="0"/>
    <n v="0"/>
    <n v="0"/>
    <n v="0"/>
    <n v="0"/>
    <x v="16"/>
  </r>
  <r>
    <n v="5087"/>
    <n v="0"/>
    <n v="5087"/>
    <n v="0"/>
    <n v="0"/>
    <n v="0"/>
    <n v="0"/>
    <n v="0"/>
    <n v="0"/>
    <n v="0"/>
    <n v="0"/>
    <n v="0"/>
    <x v="17"/>
  </r>
  <r>
    <n v="44"/>
    <n v="44"/>
    <n v="0"/>
    <n v="0"/>
    <n v="44"/>
    <n v="44"/>
    <n v="0"/>
    <n v="0"/>
    <n v="0"/>
    <n v="0"/>
    <n v="0"/>
    <n v="0"/>
    <x v="18"/>
  </r>
  <r>
    <n v="983"/>
    <n v="983"/>
    <n v="0"/>
    <n v="0"/>
    <n v="0"/>
    <n v="0"/>
    <n v="0"/>
    <n v="0"/>
    <n v="0"/>
    <n v="0"/>
    <n v="0"/>
    <n v="0"/>
    <x v="19"/>
  </r>
  <r>
    <n v="3221"/>
    <n v="3221"/>
    <n v="0"/>
    <n v="0"/>
    <n v="3221"/>
    <n v="3221"/>
    <n v="0"/>
    <n v="0"/>
    <n v="0"/>
    <n v="0"/>
    <n v="0"/>
    <n v="0"/>
    <x v="20"/>
  </r>
  <r>
    <n v="7640"/>
    <n v="764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21163"/>
    <n v="21163"/>
    <n v="0"/>
    <n v="0"/>
    <n v="21163"/>
    <n v="21163"/>
    <n v="0"/>
    <n v="0"/>
    <n v="0"/>
    <n v="0"/>
    <n v="0"/>
    <n v="0"/>
    <x v="59"/>
  </r>
  <r>
    <n v="178"/>
    <n v="178"/>
    <n v="0"/>
    <n v="0"/>
    <n v="0"/>
    <n v="0"/>
    <n v="0"/>
    <n v="0"/>
    <n v="0"/>
    <n v="0"/>
    <n v="0"/>
    <n v="0"/>
    <x v="33"/>
  </r>
  <r>
    <n v="434"/>
    <n v="434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109"/>
    <n v="109"/>
    <n v="0"/>
    <n v="0"/>
    <x v="62"/>
  </r>
  <r>
    <n v="605"/>
    <n v="605"/>
    <n v="0"/>
    <n v="0"/>
    <n v="605"/>
    <n v="605"/>
    <n v="0"/>
    <n v="0"/>
    <n v="0"/>
    <n v="0"/>
    <n v="0"/>
    <n v="0"/>
    <x v="38"/>
  </r>
  <r>
    <n v="3577"/>
    <n v="3577"/>
    <n v="0"/>
    <n v="0"/>
    <n v="0"/>
    <n v="0"/>
    <n v="0"/>
    <n v="0"/>
    <n v="0"/>
    <n v="0"/>
    <n v="0"/>
    <n v="0"/>
    <x v="60"/>
  </r>
  <r>
    <n v="170"/>
    <n v="170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431"/>
    <n v="43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"/>
  </r>
  <r>
    <n v="2716"/>
    <n v="0"/>
    <n v="2716"/>
    <n v="0"/>
    <n v="2716"/>
    <n v="0"/>
    <n v="2716"/>
    <n v="0"/>
    <n v="0"/>
    <n v="0"/>
    <n v="0"/>
    <n v="0"/>
    <x v="2"/>
  </r>
  <r>
    <n v="145"/>
    <n v="145"/>
    <n v="0"/>
    <n v="0"/>
    <n v="145"/>
    <n v="145"/>
    <n v="0"/>
    <n v="0"/>
    <n v="0"/>
    <n v="0"/>
    <n v="0"/>
    <n v="0"/>
    <x v="70"/>
  </r>
  <r>
    <n v="1191"/>
    <n v="1191"/>
    <n v="0"/>
    <n v="0"/>
    <n v="1191"/>
    <n v="1191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2122"/>
    <n v="0"/>
    <n v="2122"/>
    <n v="0"/>
    <n v="0"/>
    <n v="0"/>
    <n v="0"/>
    <n v="0"/>
    <n v="0"/>
    <n v="0"/>
    <n v="0"/>
    <n v="0"/>
    <x v="7"/>
  </r>
  <r>
    <n v="3172"/>
    <n v="3172"/>
    <n v="0"/>
    <n v="0"/>
    <n v="0"/>
    <n v="0"/>
    <n v="0"/>
    <n v="0"/>
    <n v="3172"/>
    <n v="3172"/>
    <n v="0"/>
    <n v="0"/>
    <x v="48"/>
  </r>
  <r>
    <n v="10"/>
    <n v="10"/>
    <n v="0"/>
    <n v="0"/>
    <n v="0"/>
    <n v="0"/>
    <n v="0"/>
    <n v="0"/>
    <n v="0"/>
    <n v="0"/>
    <n v="0"/>
    <n v="0"/>
    <x v="11"/>
  </r>
  <r>
    <n v="436"/>
    <n v="436"/>
    <n v="0"/>
    <n v="0"/>
    <n v="0"/>
    <n v="0"/>
    <n v="0"/>
    <n v="0"/>
    <n v="0"/>
    <n v="0"/>
    <n v="0"/>
    <n v="0"/>
    <x v="15"/>
  </r>
  <r>
    <n v="486"/>
    <n v="486"/>
    <n v="0"/>
    <n v="0"/>
    <n v="0"/>
    <n v="0"/>
    <n v="0"/>
    <n v="0"/>
    <n v="0"/>
    <n v="0"/>
    <n v="0"/>
    <n v="0"/>
    <x v="16"/>
  </r>
  <r>
    <n v="273"/>
    <n v="27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869"/>
    <n v="0"/>
    <n v="869"/>
    <n v="0"/>
    <n v="0"/>
    <n v="0"/>
    <n v="0"/>
    <n v="0"/>
    <n v="0"/>
    <n v="0"/>
    <n v="0"/>
    <n v="0"/>
    <x v="19"/>
  </r>
  <r>
    <n v="42"/>
    <n v="42"/>
    <n v="0"/>
    <n v="0"/>
    <n v="42"/>
    <n v="42"/>
    <n v="0"/>
    <n v="0"/>
    <n v="0"/>
    <n v="0"/>
    <n v="0"/>
    <n v="0"/>
    <x v="20"/>
  </r>
  <r>
    <n v="173"/>
    <n v="173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58"/>
  </r>
  <r>
    <n v="30314"/>
    <n v="30314"/>
    <n v="0"/>
    <n v="0"/>
    <n v="0"/>
    <n v="0"/>
    <n v="0"/>
    <n v="0"/>
    <n v="0"/>
    <n v="0"/>
    <n v="0"/>
    <n v="0"/>
    <x v="63"/>
  </r>
  <r>
    <n v="172"/>
    <n v="17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3"/>
  </r>
  <r>
    <n v="10090"/>
    <n v="10090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38"/>
  </r>
  <r>
    <n v="15"/>
    <n v="0"/>
    <n v="15"/>
    <n v="0"/>
    <n v="0"/>
    <n v="0"/>
    <n v="0"/>
    <n v="0"/>
    <n v="0"/>
    <n v="0"/>
    <n v="0"/>
    <n v="0"/>
    <x v="39"/>
  </r>
  <r>
    <n v="4714"/>
    <n v="4714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3"/>
  </r>
  <r>
    <n v="1307"/>
    <n v="1307"/>
    <n v="0"/>
    <n v="0"/>
    <n v="0"/>
    <n v="0"/>
    <n v="0"/>
    <n v="0"/>
    <n v="0"/>
    <n v="0"/>
    <n v="0"/>
    <n v="0"/>
    <x v="44"/>
  </r>
  <r>
    <n v="197"/>
    <n v="197"/>
    <n v="0"/>
    <n v="0"/>
    <n v="0"/>
    <n v="0"/>
    <n v="0"/>
    <n v="0"/>
    <n v="0"/>
    <n v="0"/>
    <n v="0"/>
    <n v="0"/>
    <x v="45"/>
  </r>
  <r>
    <n v="15759"/>
    <n v="15759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"/>
  </r>
  <r>
    <n v="1506"/>
    <n v="1506"/>
    <n v="0"/>
    <n v="0"/>
    <n v="0"/>
    <n v="0"/>
    <n v="0"/>
    <n v="0"/>
    <n v="0"/>
    <n v="0"/>
    <n v="0"/>
    <n v="0"/>
    <x v="7"/>
  </r>
  <r>
    <n v="962"/>
    <n v="96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65"/>
  </r>
  <r>
    <n v="138"/>
    <n v="138"/>
    <n v="0"/>
    <n v="0"/>
    <n v="0"/>
    <n v="0"/>
    <n v="0"/>
    <n v="0"/>
    <n v="0"/>
    <n v="0"/>
    <n v="0"/>
    <n v="0"/>
    <x v="15"/>
  </r>
  <r>
    <n v="14702"/>
    <n v="14702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30"/>
    <n v="30"/>
    <n v="0"/>
    <n v="0"/>
    <x v="49"/>
  </r>
  <r>
    <n v="60"/>
    <n v="60"/>
    <n v="0"/>
    <n v="0"/>
    <n v="0"/>
    <n v="0"/>
    <n v="0"/>
    <n v="0"/>
    <n v="0"/>
    <n v="0"/>
    <n v="0"/>
    <n v="0"/>
    <x v="18"/>
  </r>
  <r>
    <n v="229"/>
    <n v="229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347"/>
    <n v="347"/>
    <n v="0"/>
    <n v="0"/>
    <n v="0"/>
    <n v="0"/>
    <n v="0"/>
    <n v="0"/>
    <n v="347"/>
    <n v="347"/>
    <n v="0"/>
    <n v="0"/>
    <x v="25"/>
  </r>
  <r>
    <n v="5360"/>
    <n v="5360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1"/>
  </r>
  <r>
    <n v="1344"/>
    <n v="1344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1"/>
  </r>
  <r>
    <n v="63"/>
    <n v="63"/>
    <n v="0"/>
    <n v="0"/>
    <n v="63"/>
    <n v="63"/>
    <n v="0"/>
    <n v="0"/>
    <n v="0"/>
    <n v="0"/>
    <n v="0"/>
    <n v="0"/>
    <x v="35"/>
  </r>
  <r>
    <n v="924"/>
    <n v="92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590"/>
    <n v="590"/>
    <n v="0"/>
    <n v="0"/>
    <n v="0"/>
    <n v="0"/>
    <n v="0"/>
    <n v="0"/>
    <n v="0"/>
    <n v="0"/>
    <n v="0"/>
    <n v="0"/>
    <x v="42"/>
  </r>
  <r>
    <n v="922"/>
    <n v="922"/>
    <n v="0"/>
    <n v="0"/>
    <n v="0"/>
    <n v="0"/>
    <n v="0"/>
    <n v="0"/>
    <n v="0"/>
    <n v="0"/>
    <n v="0"/>
    <n v="0"/>
    <x v="0"/>
  </r>
  <r>
    <n v="934"/>
    <n v="0"/>
    <n v="934"/>
    <n v="0"/>
    <n v="0"/>
    <n v="0"/>
    <n v="0"/>
    <n v="0"/>
    <n v="0"/>
    <n v="0"/>
    <n v="0"/>
    <n v="0"/>
    <x v="1"/>
  </r>
  <r>
    <n v="42"/>
    <n v="42"/>
    <n v="0"/>
    <n v="0"/>
    <n v="42"/>
    <n v="42"/>
    <n v="0"/>
    <n v="0"/>
    <n v="0"/>
    <n v="0"/>
    <n v="0"/>
    <n v="0"/>
    <x v="45"/>
  </r>
  <r>
    <n v="4116"/>
    <n v="4116"/>
    <n v="0"/>
    <n v="0"/>
    <n v="4116"/>
    <n v="4116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4"/>
  </r>
  <r>
    <n v="5454"/>
    <n v="5454"/>
    <n v="0"/>
    <n v="0"/>
    <n v="0"/>
    <n v="0"/>
    <n v="0"/>
    <n v="0"/>
    <n v="0"/>
    <n v="0"/>
    <n v="0"/>
    <n v="0"/>
    <x v="5"/>
  </r>
  <r>
    <n v="5996"/>
    <n v="599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85"/>
    <n v="85"/>
    <n v="0"/>
    <n v="0"/>
    <n v="85"/>
    <n v="85"/>
    <n v="0"/>
    <n v="0"/>
    <n v="0"/>
    <n v="0"/>
    <n v="0"/>
    <n v="0"/>
    <x v="15"/>
  </r>
  <r>
    <n v="208"/>
    <n v="208"/>
    <n v="0"/>
    <n v="0"/>
    <n v="0"/>
    <n v="0"/>
    <n v="0"/>
    <n v="0"/>
    <n v="0"/>
    <n v="0"/>
    <n v="0"/>
    <n v="0"/>
    <x v="16"/>
  </r>
  <r>
    <n v="2666"/>
    <n v="2666"/>
    <n v="0"/>
    <n v="0"/>
    <n v="0"/>
    <n v="0"/>
    <n v="0"/>
    <n v="0"/>
    <n v="0"/>
    <n v="0"/>
    <n v="0"/>
    <n v="0"/>
    <x v="17"/>
  </r>
  <r>
    <n v="1564"/>
    <n v="1564"/>
    <n v="0"/>
    <n v="0"/>
    <n v="0"/>
    <n v="0"/>
    <n v="0"/>
    <n v="0"/>
    <n v="0"/>
    <n v="0"/>
    <n v="0"/>
    <n v="0"/>
    <x v="54"/>
  </r>
  <r>
    <n v="1388"/>
    <n v="1388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5"/>
  </r>
  <r>
    <n v="219"/>
    <n v="219"/>
    <n v="0"/>
    <n v="0"/>
    <n v="0"/>
    <n v="0"/>
    <n v="0"/>
    <n v="0"/>
    <n v="0"/>
    <n v="0"/>
    <n v="0"/>
    <n v="0"/>
    <x v="28"/>
  </r>
  <r>
    <n v="450"/>
    <n v="450"/>
    <n v="0"/>
    <n v="0"/>
    <n v="0"/>
    <n v="0"/>
    <n v="0"/>
    <n v="0"/>
    <n v="450"/>
    <n v="450"/>
    <n v="0"/>
    <n v="0"/>
    <x v="30"/>
  </r>
  <r>
    <n v="515"/>
    <n v="0"/>
    <n v="515"/>
    <n v="0"/>
    <n v="0"/>
    <n v="0"/>
    <n v="0"/>
    <n v="0"/>
    <n v="0"/>
    <n v="0"/>
    <n v="0"/>
    <n v="0"/>
    <x v="31"/>
  </r>
  <r>
    <n v="3835"/>
    <n v="3835"/>
    <n v="0"/>
    <n v="0"/>
    <n v="0"/>
    <n v="0"/>
    <n v="0"/>
    <n v="0"/>
    <n v="0"/>
    <n v="0"/>
    <n v="0"/>
    <n v="0"/>
    <x v="51"/>
  </r>
  <r>
    <n v="1376"/>
    <n v="0"/>
    <n v="1376"/>
    <n v="0"/>
    <n v="0"/>
    <n v="0"/>
    <n v="0"/>
    <n v="0"/>
    <n v="0"/>
    <n v="0"/>
    <n v="0"/>
    <n v="0"/>
    <x v="33"/>
  </r>
  <r>
    <n v="3367"/>
    <n v="3367"/>
    <n v="0"/>
    <n v="0"/>
    <n v="0"/>
    <n v="0"/>
    <n v="0"/>
    <n v="0"/>
    <n v="3367"/>
    <n v="3367"/>
    <n v="0"/>
    <n v="0"/>
    <x v="56"/>
  </r>
  <r>
    <n v="350"/>
    <n v="350"/>
    <n v="0"/>
    <n v="0"/>
    <n v="0"/>
    <n v="0"/>
    <n v="0"/>
    <n v="0"/>
    <n v="0"/>
    <n v="0"/>
    <n v="0"/>
    <n v="0"/>
    <x v="62"/>
  </r>
  <r>
    <n v="579"/>
    <n v="579"/>
    <n v="0"/>
    <n v="0"/>
    <n v="0"/>
    <n v="0"/>
    <n v="0"/>
    <n v="0"/>
    <n v="0"/>
    <n v="0"/>
    <n v="0"/>
    <n v="0"/>
    <x v="38"/>
  </r>
  <r>
    <n v="996"/>
    <n v="996"/>
    <n v="0"/>
    <n v="0"/>
    <n v="0"/>
    <n v="0"/>
    <n v="0"/>
    <n v="0"/>
    <n v="0"/>
    <n v="0"/>
    <n v="0"/>
    <n v="0"/>
    <x v="39"/>
  </r>
  <r>
    <n v="1721"/>
    <n v="1721"/>
    <n v="0"/>
    <n v="0"/>
    <n v="1721"/>
    <n v="1721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43"/>
  </r>
  <r>
    <n v="22377"/>
    <n v="0"/>
    <n v="22377"/>
    <n v="0"/>
    <n v="0"/>
    <n v="0"/>
    <n v="0"/>
    <n v="0"/>
    <n v="0"/>
    <n v="0"/>
    <n v="0"/>
    <n v="0"/>
    <x v="44"/>
  </r>
  <r>
    <n v="36"/>
    <n v="36"/>
    <n v="0"/>
    <n v="0"/>
    <n v="36"/>
    <n v="36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285"/>
    <n v="285"/>
    <n v="0"/>
    <n v="0"/>
    <x v="7"/>
  </r>
  <r>
    <n v="5822"/>
    <n v="582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1"/>
  </r>
  <r>
    <n v="420"/>
    <n v="42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1473"/>
    <n v="0"/>
    <n v="1473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20"/>
  </r>
  <r>
    <n v="3230"/>
    <n v="3230"/>
    <n v="0"/>
    <n v="0"/>
    <n v="0"/>
    <n v="0"/>
    <n v="0"/>
    <n v="0"/>
    <n v="0"/>
    <n v="0"/>
    <n v="0"/>
    <n v="0"/>
    <x v="25"/>
  </r>
  <r>
    <n v="1323"/>
    <n v="132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59"/>
  </r>
  <r>
    <n v="2054"/>
    <n v="2054"/>
    <n v="0"/>
    <n v="0"/>
    <n v="2054"/>
    <n v="2054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6"/>
  </r>
  <r>
    <n v="1445"/>
    <n v="1445"/>
    <n v="0"/>
    <n v="0"/>
    <n v="1445"/>
    <n v="1445"/>
    <n v="0"/>
    <n v="0"/>
    <n v="0"/>
    <n v="0"/>
    <n v="0"/>
    <n v="0"/>
    <x v="64"/>
  </r>
  <r>
    <n v="218"/>
    <n v="218"/>
    <n v="0"/>
    <n v="0"/>
    <n v="0"/>
    <n v="0"/>
    <n v="0"/>
    <n v="0"/>
    <n v="0"/>
    <n v="0"/>
    <n v="0"/>
    <n v="0"/>
    <x v="38"/>
  </r>
  <r>
    <n v="45"/>
    <n v="0"/>
    <n v="45"/>
    <n v="0"/>
    <n v="0"/>
    <n v="0"/>
    <n v="0"/>
    <n v="0"/>
    <n v="0"/>
    <n v="0"/>
    <n v="0"/>
    <n v="0"/>
    <x v="39"/>
  </r>
  <r>
    <n v="152"/>
    <n v="0"/>
    <n v="152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3"/>
  </r>
  <r>
    <n v="181"/>
    <n v="18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865"/>
    <n v="186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5"/>
  </r>
  <r>
    <n v="622"/>
    <n v="622"/>
    <n v="0"/>
    <n v="0"/>
    <n v="0"/>
    <n v="0"/>
    <n v="0"/>
    <n v="0"/>
    <n v="0"/>
    <n v="0"/>
    <n v="0"/>
    <n v="0"/>
    <x v="7"/>
  </r>
  <r>
    <n v="35"/>
    <n v="35"/>
    <n v="0"/>
    <n v="0"/>
    <n v="35"/>
    <n v="35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65"/>
  </r>
  <r>
    <n v="90"/>
    <n v="9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191"/>
    <n v="191"/>
    <n v="0"/>
    <n v="0"/>
    <n v="0"/>
    <n v="0"/>
    <n v="0"/>
    <n v="0"/>
    <n v="0"/>
    <n v="0"/>
    <n v="0"/>
    <n v="0"/>
    <x v="17"/>
  </r>
  <r>
    <n v="4039"/>
    <n v="4039"/>
    <n v="0"/>
    <n v="0"/>
    <n v="0"/>
    <n v="0"/>
    <n v="0"/>
    <n v="0"/>
    <n v="4039"/>
    <n v="4039"/>
    <n v="0"/>
    <n v="0"/>
    <x v="18"/>
  </r>
  <r>
    <n v="4102"/>
    <n v="4102"/>
    <n v="0"/>
    <n v="0"/>
    <n v="0"/>
    <n v="0"/>
    <n v="0"/>
    <n v="0"/>
    <n v="0"/>
    <n v="0"/>
    <n v="0"/>
    <n v="0"/>
    <x v="19"/>
  </r>
  <r>
    <n v="44"/>
    <n v="0"/>
    <n v="44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0"/>
    <n v="0"/>
    <n v="0"/>
    <n v="0"/>
    <x v="25"/>
  </r>
  <r>
    <n v="1764"/>
    <n v="176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1"/>
  </r>
  <r>
    <n v="6345"/>
    <n v="634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6"/>
  </r>
  <r>
    <n v="3542"/>
    <n v="3542"/>
    <n v="0"/>
    <n v="0"/>
    <n v="3542"/>
    <n v="3542"/>
    <n v="0"/>
    <n v="0"/>
    <n v="0"/>
    <n v="0"/>
    <n v="0"/>
    <n v="0"/>
    <x v="62"/>
  </r>
  <r>
    <n v="92"/>
    <n v="9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788"/>
    <n v="788"/>
    <n v="0"/>
    <n v="0"/>
    <n v="0"/>
    <n v="0"/>
    <n v="0"/>
    <n v="0"/>
    <n v="788"/>
    <n v="788"/>
    <n v="0"/>
    <n v="0"/>
    <x v="42"/>
  </r>
  <r>
    <n v="45"/>
    <n v="45"/>
    <n v="0"/>
    <n v="0"/>
    <n v="0"/>
    <n v="0"/>
    <n v="0"/>
    <n v="0"/>
    <n v="0"/>
    <n v="0"/>
    <n v="0"/>
    <n v="0"/>
    <x v="0"/>
  </r>
  <r>
    <n v="23745"/>
    <n v="23745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"/>
  </r>
  <r>
    <n v="20418"/>
    <n v="0"/>
    <n v="20418"/>
    <n v="0"/>
    <n v="0"/>
    <n v="0"/>
    <n v="0"/>
    <n v="0"/>
    <n v="20418"/>
    <n v="0"/>
    <n v="20418"/>
    <n v="0"/>
    <x v="3"/>
  </r>
  <r>
    <n v="56"/>
    <n v="56"/>
    <n v="0"/>
    <n v="0"/>
    <n v="0"/>
    <n v="0"/>
    <n v="0"/>
    <n v="0"/>
    <n v="0"/>
    <n v="0"/>
    <n v="0"/>
    <n v="0"/>
    <x v="4"/>
  </r>
  <r>
    <n v="994"/>
    <n v="994"/>
    <n v="0"/>
    <n v="0"/>
    <n v="0"/>
    <n v="0"/>
    <n v="0"/>
    <n v="0"/>
    <n v="0"/>
    <n v="0"/>
    <n v="0"/>
    <n v="0"/>
    <x v="5"/>
  </r>
  <r>
    <n v="1164"/>
    <n v="0"/>
    <n v="1164"/>
    <n v="0"/>
    <n v="0"/>
    <n v="0"/>
    <n v="0"/>
    <n v="0"/>
    <n v="0"/>
    <n v="0"/>
    <n v="0"/>
    <n v="0"/>
    <x v="7"/>
  </r>
  <r>
    <n v="453"/>
    <n v="453"/>
    <n v="0"/>
    <n v="0"/>
    <n v="0"/>
    <n v="0"/>
    <n v="0"/>
    <n v="0"/>
    <n v="0"/>
    <n v="0"/>
    <n v="0"/>
    <n v="0"/>
    <x v="48"/>
  </r>
  <r>
    <n v="264"/>
    <n v="264"/>
    <n v="0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3085"/>
    <n v="3085"/>
    <n v="0"/>
    <n v="0"/>
    <n v="3085"/>
    <n v="3085"/>
    <n v="0"/>
    <n v="0"/>
    <n v="0"/>
    <n v="0"/>
    <n v="0"/>
    <n v="0"/>
    <x v="17"/>
  </r>
  <r>
    <n v="1180"/>
    <n v="1180"/>
    <n v="0"/>
    <n v="0"/>
    <n v="0"/>
    <n v="0"/>
    <n v="0"/>
    <n v="0"/>
    <n v="0"/>
    <n v="0"/>
    <n v="0"/>
    <n v="0"/>
    <x v="18"/>
  </r>
  <r>
    <n v="442"/>
    <n v="442"/>
    <n v="0"/>
    <n v="0"/>
    <n v="442"/>
    <n v="442"/>
    <n v="0"/>
    <n v="0"/>
    <n v="0"/>
    <n v="0"/>
    <n v="0"/>
    <n v="0"/>
    <x v="19"/>
  </r>
  <r>
    <n v="17"/>
    <n v="17"/>
    <n v="0"/>
    <n v="0"/>
    <n v="0"/>
    <n v="0"/>
    <n v="0"/>
    <n v="0"/>
    <n v="17"/>
    <n v="17"/>
    <n v="0"/>
    <n v="0"/>
    <x v="20"/>
  </r>
  <r>
    <n v="17"/>
    <n v="1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0"/>
  </r>
  <r>
    <n v="650"/>
    <n v="0"/>
    <n v="650"/>
    <n v="0"/>
    <n v="0"/>
    <n v="0"/>
    <n v="0"/>
    <n v="0"/>
    <n v="0"/>
    <n v="0"/>
    <n v="0"/>
    <n v="0"/>
    <x v="31"/>
  </r>
  <r>
    <n v="3828"/>
    <n v="0"/>
    <n v="0"/>
    <n v="3828"/>
    <n v="0"/>
    <n v="0"/>
    <n v="0"/>
    <n v="0"/>
    <n v="0"/>
    <n v="0"/>
    <n v="0"/>
    <n v="0"/>
    <x v="51"/>
  </r>
  <r>
    <n v="2636"/>
    <n v="0"/>
    <n v="2636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181"/>
    <n v="181"/>
    <n v="0"/>
    <n v="0"/>
    <n v="0"/>
    <n v="0"/>
    <n v="0"/>
    <n v="0"/>
    <n v="0"/>
    <n v="0"/>
    <n v="0"/>
    <n v="0"/>
    <x v="62"/>
  </r>
  <r>
    <n v="392"/>
    <n v="39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811"/>
    <n v="811"/>
    <n v="0"/>
    <n v="0"/>
    <n v="0"/>
    <n v="0"/>
    <n v="0"/>
    <n v="0"/>
    <n v="811"/>
    <n v="811"/>
    <n v="0"/>
    <n v="0"/>
    <x v="42"/>
  </r>
  <r>
    <n v="417"/>
    <n v="41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314"/>
    <n v="3314"/>
    <n v="0"/>
    <n v="0"/>
    <n v="3314"/>
    <n v="3314"/>
    <n v="0"/>
    <n v="0"/>
    <n v="0"/>
    <n v="0"/>
    <n v="0"/>
    <n v="0"/>
    <x v="2"/>
  </r>
  <r>
    <n v="506"/>
    <n v="506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365"/>
    <n v="365"/>
    <n v="0"/>
    <n v="0"/>
    <n v="0"/>
    <n v="0"/>
    <n v="0"/>
    <n v="0"/>
    <n v="0"/>
    <n v="0"/>
    <n v="0"/>
    <n v="0"/>
    <x v="7"/>
  </r>
  <r>
    <n v="19"/>
    <n v="19"/>
    <n v="0"/>
    <n v="0"/>
    <n v="19"/>
    <n v="19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11"/>
  </r>
  <r>
    <n v="664"/>
    <n v="0"/>
    <n v="664"/>
    <n v="0"/>
    <n v="0"/>
    <n v="0"/>
    <n v="0"/>
    <n v="0"/>
    <n v="0"/>
    <n v="0"/>
    <n v="0"/>
    <n v="0"/>
    <x v="15"/>
  </r>
  <r>
    <n v="1161"/>
    <n v="1161"/>
    <n v="0"/>
    <n v="0"/>
    <n v="0"/>
    <n v="0"/>
    <n v="0"/>
    <n v="0"/>
    <n v="0"/>
    <n v="0"/>
    <n v="0"/>
    <n v="0"/>
    <x v="16"/>
  </r>
  <r>
    <n v="12393"/>
    <n v="12393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9"/>
  </r>
  <r>
    <n v="85"/>
    <n v="85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45"/>
    <n v="45"/>
    <n v="0"/>
    <n v="0"/>
    <x v="25"/>
  </r>
  <r>
    <n v="3111"/>
    <n v="3111"/>
    <n v="0"/>
    <n v="0"/>
    <n v="0"/>
    <n v="0"/>
    <n v="0"/>
    <n v="0"/>
    <n v="0"/>
    <n v="0"/>
    <n v="0"/>
    <n v="0"/>
    <x v="55"/>
  </r>
  <r>
    <n v="217"/>
    <n v="21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2388"/>
    <n v="0"/>
    <n v="2388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33"/>
  </r>
  <r>
    <n v="170"/>
    <n v="170"/>
    <n v="0"/>
    <n v="0"/>
    <n v="0"/>
    <n v="0"/>
    <n v="0"/>
    <n v="0"/>
    <n v="0"/>
    <n v="0"/>
    <n v="0"/>
    <n v="0"/>
    <x v="66"/>
  </r>
  <r>
    <n v="134"/>
    <n v="134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8"/>
  </r>
  <r>
    <n v="286"/>
    <n v="286"/>
    <n v="0"/>
    <n v="0"/>
    <n v="0"/>
    <n v="0"/>
    <n v="0"/>
    <n v="0"/>
    <n v="0"/>
    <n v="0"/>
    <n v="0"/>
    <n v="0"/>
    <x v="60"/>
  </r>
  <r>
    <n v="388"/>
    <n v="388"/>
    <n v="0"/>
    <n v="0"/>
    <n v="388"/>
    <n v="388"/>
    <n v="0"/>
    <n v="0"/>
    <n v="0"/>
    <n v="0"/>
    <n v="0"/>
    <n v="0"/>
    <x v="42"/>
  </r>
  <r>
    <n v="656"/>
    <n v="0"/>
    <n v="656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86"/>
    <n v="86"/>
    <n v="0"/>
    <n v="0"/>
    <n v="86"/>
    <n v="86"/>
    <n v="0"/>
    <n v="0"/>
    <n v="0"/>
    <n v="0"/>
    <n v="0"/>
    <n v="0"/>
    <x v="45"/>
  </r>
  <r>
    <n v="138"/>
    <n v="138"/>
    <n v="0"/>
    <n v="0"/>
    <n v="138"/>
    <n v="138"/>
    <n v="0"/>
    <n v="0"/>
    <n v="0"/>
    <n v="0"/>
    <n v="0"/>
    <n v="0"/>
    <x v="46"/>
  </r>
  <r>
    <n v="2359"/>
    <n v="0"/>
    <n v="2359"/>
    <n v="0"/>
    <n v="0"/>
    <n v="0"/>
    <n v="0"/>
    <n v="0"/>
    <n v="0"/>
    <n v="0"/>
    <n v="0"/>
    <n v="0"/>
    <x v="4"/>
  </r>
  <r>
    <n v="479"/>
    <n v="479"/>
    <n v="0"/>
    <n v="0"/>
    <n v="0"/>
    <n v="0"/>
    <n v="0"/>
    <n v="0"/>
    <n v="479"/>
    <n v="479"/>
    <n v="0"/>
    <n v="0"/>
    <x v="5"/>
  </r>
  <r>
    <n v="444"/>
    <n v="0"/>
    <n v="444"/>
    <n v="0"/>
    <n v="0"/>
    <n v="0"/>
    <n v="0"/>
    <n v="0"/>
    <n v="444"/>
    <n v="0"/>
    <n v="444"/>
    <n v="0"/>
    <x v="67"/>
  </r>
  <r>
    <n v="89"/>
    <n v="89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1"/>
  </r>
  <r>
    <n v="310"/>
    <n v="310"/>
    <n v="0"/>
    <n v="0"/>
    <n v="0"/>
    <n v="0"/>
    <n v="0"/>
    <n v="0"/>
    <n v="0"/>
    <n v="0"/>
    <n v="0"/>
    <n v="0"/>
    <x v="15"/>
  </r>
  <r>
    <n v="864"/>
    <n v="864"/>
    <n v="0"/>
    <n v="0"/>
    <n v="864"/>
    <n v="864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691"/>
    <n v="691"/>
    <n v="0"/>
    <n v="0"/>
    <n v="691"/>
    <n v="691"/>
    <n v="0"/>
    <n v="0"/>
    <n v="0"/>
    <n v="0"/>
    <n v="0"/>
    <n v="0"/>
    <x v="19"/>
  </r>
  <r>
    <n v="2052"/>
    <n v="2052"/>
    <n v="0"/>
    <n v="0"/>
    <n v="2052"/>
    <n v="2052"/>
    <n v="0"/>
    <n v="0"/>
    <n v="0"/>
    <n v="0"/>
    <n v="0"/>
    <n v="0"/>
    <x v="20"/>
  </r>
  <r>
    <n v="3087"/>
    <n v="3087"/>
    <n v="0"/>
    <n v="0"/>
    <n v="0"/>
    <n v="0"/>
    <n v="0"/>
    <n v="0"/>
    <n v="3087"/>
    <n v="3087"/>
    <n v="0"/>
    <n v="0"/>
    <x v="25"/>
  </r>
  <r>
    <n v="20294"/>
    <n v="0"/>
    <n v="20294"/>
    <n v="0"/>
    <n v="20294"/>
    <n v="0"/>
    <n v="20294"/>
    <n v="0"/>
    <n v="0"/>
    <n v="0"/>
    <n v="0"/>
    <n v="0"/>
    <x v="28"/>
  </r>
  <r>
    <n v="7277"/>
    <n v="7277"/>
    <n v="0"/>
    <n v="0"/>
    <n v="0"/>
    <n v="0"/>
    <n v="0"/>
    <n v="0"/>
    <n v="0"/>
    <n v="0"/>
    <n v="0"/>
    <n v="0"/>
    <x v="58"/>
  </r>
  <r>
    <n v="6099"/>
    <n v="6099"/>
    <n v="0"/>
    <n v="0"/>
    <n v="0"/>
    <n v="0"/>
    <n v="0"/>
    <n v="0"/>
    <n v="6099"/>
    <n v="6099"/>
    <n v="0"/>
    <n v="0"/>
    <x v="63"/>
  </r>
  <r>
    <n v="14265"/>
    <n v="14265"/>
    <n v="0"/>
    <n v="0"/>
    <n v="0"/>
    <n v="0"/>
    <n v="0"/>
    <n v="0"/>
    <n v="0"/>
    <n v="0"/>
    <n v="0"/>
    <n v="0"/>
    <x v="51"/>
  </r>
  <r>
    <n v="1968"/>
    <n v="0"/>
    <n v="1968"/>
    <n v="0"/>
    <n v="1968"/>
    <n v="0"/>
    <n v="1968"/>
    <n v="0"/>
    <n v="0"/>
    <n v="0"/>
    <n v="0"/>
    <n v="0"/>
    <x v="33"/>
  </r>
  <r>
    <n v="537"/>
    <n v="537"/>
    <n v="0"/>
    <n v="0"/>
    <n v="537"/>
    <n v="537"/>
    <n v="0"/>
    <n v="0"/>
    <n v="0"/>
    <n v="0"/>
    <n v="0"/>
    <n v="0"/>
    <x v="61"/>
  </r>
  <r>
    <n v="3205"/>
    <n v="3205"/>
    <n v="0"/>
    <n v="0"/>
    <n v="0"/>
    <n v="0"/>
    <n v="0"/>
    <n v="0"/>
    <n v="0"/>
    <n v="0"/>
    <n v="0"/>
    <n v="0"/>
    <x v="62"/>
  </r>
  <r>
    <n v="66"/>
    <n v="66"/>
    <n v="0"/>
    <n v="0"/>
    <n v="66"/>
    <n v="66"/>
    <n v="0"/>
    <n v="0"/>
    <n v="0"/>
    <n v="0"/>
    <n v="0"/>
    <n v="0"/>
    <x v="38"/>
  </r>
  <r>
    <n v="911"/>
    <n v="0"/>
    <n v="911"/>
    <n v="0"/>
    <n v="0"/>
    <n v="0"/>
    <n v="0"/>
    <n v="0"/>
    <n v="0"/>
    <n v="0"/>
    <n v="0"/>
    <n v="0"/>
    <x v="39"/>
  </r>
  <r>
    <n v="394"/>
    <n v="394"/>
    <n v="0"/>
    <n v="0"/>
    <n v="0"/>
    <n v="0"/>
    <n v="0"/>
    <n v="0"/>
    <n v="0"/>
    <n v="0"/>
    <n v="0"/>
    <n v="0"/>
    <x v="42"/>
  </r>
  <r>
    <n v="360"/>
    <n v="360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70"/>
  </r>
  <r>
    <n v="88"/>
    <n v="88"/>
    <n v="0"/>
    <n v="0"/>
    <n v="0"/>
    <n v="0"/>
    <n v="0"/>
    <n v="0"/>
    <n v="0"/>
    <n v="0"/>
    <n v="0"/>
    <n v="0"/>
    <x v="4"/>
  </r>
  <r>
    <n v="236"/>
    <n v="0"/>
    <n v="236"/>
    <n v="0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523"/>
    <n v="523"/>
    <n v="0"/>
    <n v="0"/>
    <n v="0"/>
    <n v="0"/>
    <n v="0"/>
    <n v="0"/>
    <n v="523"/>
    <n v="523"/>
    <n v="0"/>
    <n v="0"/>
    <x v="53"/>
  </r>
  <r>
    <n v="5"/>
    <n v="5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16"/>
  </r>
  <r>
    <n v="782"/>
    <n v="782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18"/>
  </r>
  <r>
    <n v="91"/>
    <n v="91"/>
    <n v="0"/>
    <n v="0"/>
    <n v="0"/>
    <n v="0"/>
    <n v="0"/>
    <n v="0"/>
    <n v="0"/>
    <n v="0"/>
    <n v="0"/>
    <n v="0"/>
    <x v="19"/>
  </r>
  <r>
    <n v="2409"/>
    <n v="2409"/>
    <n v="0"/>
    <n v="0"/>
    <n v="0"/>
    <n v="0"/>
    <n v="0"/>
    <n v="0"/>
    <n v="2409"/>
    <n v="2409"/>
    <n v="0"/>
    <n v="0"/>
    <x v="20"/>
  </r>
  <r>
    <n v="3117"/>
    <n v="0"/>
    <n v="3117"/>
    <n v="0"/>
    <n v="0"/>
    <n v="0"/>
    <n v="0"/>
    <n v="0"/>
    <n v="0"/>
    <n v="0"/>
    <n v="0"/>
    <n v="0"/>
    <x v="25"/>
  </r>
  <r>
    <n v="498"/>
    <n v="0"/>
    <n v="498"/>
    <n v="0"/>
    <n v="0"/>
    <n v="0"/>
    <n v="0"/>
    <n v="0"/>
    <n v="0"/>
    <n v="0"/>
    <n v="0"/>
    <n v="0"/>
    <x v="55"/>
  </r>
  <r>
    <n v="342"/>
    <n v="342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1"/>
  </r>
  <r>
    <n v="347"/>
    <n v="347"/>
    <n v="0"/>
    <n v="0"/>
    <n v="0"/>
    <n v="0"/>
    <n v="0"/>
    <n v="0"/>
    <n v="0"/>
    <n v="0"/>
    <n v="0"/>
    <n v="0"/>
    <x v="51"/>
  </r>
  <r>
    <n v="138"/>
    <n v="138"/>
    <n v="0"/>
    <n v="0"/>
    <n v="138"/>
    <n v="138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66"/>
  </r>
  <r>
    <n v="987"/>
    <n v="987"/>
    <n v="0"/>
    <n v="0"/>
    <n v="0"/>
    <n v="0"/>
    <n v="0"/>
    <n v="0"/>
    <n v="0"/>
    <n v="0"/>
    <n v="0"/>
    <n v="0"/>
    <x v="64"/>
  </r>
  <r>
    <n v="613"/>
    <n v="613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9"/>
  </r>
  <r>
    <n v="4378"/>
    <n v="0"/>
    <n v="4378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493"/>
    <n v="493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71"/>
  </r>
  <r>
    <n v="4471"/>
    <n v="4471"/>
    <n v="0"/>
    <n v="0"/>
    <n v="4471"/>
    <n v="4471"/>
    <n v="0"/>
    <n v="0"/>
    <n v="0"/>
    <n v="0"/>
    <n v="0"/>
    <n v="0"/>
    <x v="5"/>
  </r>
  <r>
    <n v="1437"/>
    <n v="1437"/>
    <n v="0"/>
    <n v="0"/>
    <n v="0"/>
    <n v="0"/>
    <n v="0"/>
    <n v="0"/>
    <n v="1437"/>
    <n v="1437"/>
    <n v="0"/>
    <n v="0"/>
    <x v="7"/>
  </r>
  <r>
    <n v="308"/>
    <n v="308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3"/>
  </r>
  <r>
    <n v="676"/>
    <n v="0"/>
    <n v="676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16"/>
  </r>
  <r>
    <n v="6366"/>
    <n v="0"/>
    <n v="6366"/>
    <n v="0"/>
    <n v="0"/>
    <n v="0"/>
    <n v="0"/>
    <n v="0"/>
    <n v="0"/>
    <n v="0"/>
    <n v="0"/>
    <n v="0"/>
    <x v="17"/>
  </r>
  <r>
    <n v="86"/>
    <n v="86"/>
    <n v="0"/>
    <n v="0"/>
    <n v="0"/>
    <n v="0"/>
    <n v="0"/>
    <n v="0"/>
    <n v="0"/>
    <n v="0"/>
    <n v="0"/>
    <n v="0"/>
    <x v="18"/>
  </r>
  <r>
    <n v="113"/>
    <n v="113"/>
    <n v="0"/>
    <n v="0"/>
    <n v="0"/>
    <n v="0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25"/>
  </r>
  <r>
    <n v="329"/>
    <n v="329"/>
    <n v="0"/>
    <n v="0"/>
    <n v="0"/>
    <n v="0"/>
    <n v="0"/>
    <n v="0"/>
    <n v="0"/>
    <n v="0"/>
    <n v="0"/>
    <n v="0"/>
    <x v="28"/>
  </r>
  <r>
    <n v="15508"/>
    <n v="15508"/>
    <n v="0"/>
    <n v="0"/>
    <n v="0"/>
    <n v="0"/>
    <n v="0"/>
    <n v="0"/>
    <n v="0"/>
    <n v="0"/>
    <n v="0"/>
    <n v="0"/>
    <x v="30"/>
  </r>
  <r>
    <n v="6882"/>
    <n v="6882"/>
    <n v="0"/>
    <n v="0"/>
    <n v="0"/>
    <n v="0"/>
    <n v="0"/>
    <n v="0"/>
    <n v="0"/>
    <n v="0"/>
    <n v="0"/>
    <n v="0"/>
    <x v="63"/>
  </r>
  <r>
    <n v="13491"/>
    <n v="13491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28"/>
    <n v="28"/>
    <n v="0"/>
    <n v="0"/>
    <n v="0"/>
    <n v="0"/>
    <n v="0"/>
    <n v="0"/>
    <n v="0"/>
    <n v="0"/>
    <n v="0"/>
    <n v="0"/>
    <x v="62"/>
  </r>
  <r>
    <n v="1403"/>
    <n v="1403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60"/>
  </r>
  <r>
    <n v="85"/>
    <n v="85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16"/>
    <n v="16"/>
    <n v="0"/>
    <n v="0"/>
    <x v="1"/>
  </r>
  <r>
    <n v="42900"/>
    <n v="42900"/>
    <n v="0"/>
    <n v="0"/>
    <n v="42900"/>
    <n v="42900"/>
    <n v="0"/>
    <n v="0"/>
    <n v="0"/>
    <n v="0"/>
    <n v="0"/>
    <n v="0"/>
    <x v="45"/>
  </r>
  <r>
    <n v="118"/>
    <n v="118"/>
    <n v="0"/>
    <n v="0"/>
    <n v="118"/>
    <n v="118"/>
    <n v="0"/>
    <n v="0"/>
    <n v="0"/>
    <n v="0"/>
    <n v="0"/>
    <n v="0"/>
    <x v="70"/>
  </r>
  <r>
    <n v="46"/>
    <n v="46"/>
    <n v="0"/>
    <n v="0"/>
    <n v="0"/>
    <n v="0"/>
    <n v="0"/>
    <n v="0"/>
    <n v="0"/>
    <n v="0"/>
    <n v="0"/>
    <n v="0"/>
    <x v="4"/>
  </r>
  <r>
    <n v="6950"/>
    <n v="0"/>
    <n v="695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65"/>
  </r>
  <r>
    <n v="48"/>
    <n v="48"/>
    <n v="0"/>
    <n v="0"/>
    <n v="48"/>
    <n v="48"/>
    <n v="0"/>
    <n v="0"/>
    <n v="0"/>
    <n v="0"/>
    <n v="0"/>
    <n v="0"/>
    <x v="15"/>
  </r>
  <r>
    <n v="6257"/>
    <n v="6257"/>
    <n v="0"/>
    <n v="0"/>
    <n v="0"/>
    <n v="0"/>
    <n v="0"/>
    <n v="0"/>
    <n v="0"/>
    <n v="0"/>
    <n v="0"/>
    <n v="0"/>
    <x v="16"/>
  </r>
  <r>
    <n v="1890"/>
    <n v="1890"/>
    <n v="0"/>
    <n v="0"/>
    <n v="0"/>
    <n v="0"/>
    <n v="0"/>
    <n v="0"/>
    <n v="0"/>
    <n v="0"/>
    <n v="0"/>
    <n v="0"/>
    <x v="17"/>
  </r>
  <r>
    <n v="2129"/>
    <n v="2129"/>
    <n v="0"/>
    <n v="0"/>
    <n v="2129"/>
    <n v="2129"/>
    <n v="0"/>
    <n v="0"/>
    <n v="0"/>
    <n v="0"/>
    <n v="0"/>
    <n v="0"/>
    <x v="18"/>
  </r>
  <r>
    <n v="666"/>
    <n v="666"/>
    <n v="0"/>
    <n v="0"/>
    <n v="0"/>
    <n v="0"/>
    <n v="0"/>
    <n v="0"/>
    <n v="666"/>
    <n v="666"/>
    <n v="0"/>
    <n v="0"/>
    <x v="19"/>
  </r>
  <r>
    <n v="4784"/>
    <n v="4784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93"/>
    <n v="93"/>
    <n v="0"/>
    <n v="0"/>
    <x v="25"/>
  </r>
  <r>
    <n v="12"/>
    <n v="12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0"/>
  </r>
  <r>
    <n v="3674"/>
    <n v="0"/>
    <n v="3674"/>
    <n v="0"/>
    <n v="0"/>
    <n v="0"/>
    <n v="0"/>
    <n v="0"/>
    <n v="0"/>
    <n v="0"/>
    <n v="0"/>
    <n v="0"/>
    <x v="63"/>
  </r>
  <r>
    <n v="261"/>
    <n v="261"/>
    <n v="0"/>
    <n v="0"/>
    <n v="0"/>
    <n v="0"/>
    <n v="0"/>
    <n v="0"/>
    <n v="0"/>
    <n v="0"/>
    <n v="0"/>
    <n v="0"/>
    <x v="59"/>
  </r>
  <r>
    <n v="220"/>
    <n v="220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64"/>
  </r>
  <r>
    <n v="242"/>
    <n v="242"/>
    <n v="0"/>
    <n v="0"/>
    <n v="0"/>
    <n v="0"/>
    <n v="0"/>
    <n v="0"/>
    <n v="0"/>
    <n v="0"/>
    <n v="0"/>
    <n v="0"/>
    <x v="38"/>
  </r>
  <r>
    <n v="150"/>
    <n v="150"/>
    <n v="0"/>
    <n v="0"/>
    <n v="0"/>
    <n v="0"/>
    <n v="0"/>
    <n v="0"/>
    <n v="0"/>
    <n v="0"/>
    <n v="0"/>
    <n v="0"/>
    <x v="60"/>
  </r>
  <r>
    <n v="202"/>
    <n v="20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43"/>
  </r>
  <r>
    <n v="31"/>
    <n v="31"/>
    <n v="0"/>
    <n v="0"/>
    <n v="0"/>
    <n v="0"/>
    <n v="0"/>
    <n v="0"/>
    <n v="0"/>
    <n v="0"/>
    <n v="0"/>
    <n v="0"/>
    <x v="44"/>
  </r>
  <r>
    <n v="615"/>
    <n v="615"/>
    <n v="0"/>
    <n v="0"/>
    <n v="0"/>
    <n v="0"/>
    <n v="0"/>
    <n v="0"/>
    <n v="0"/>
    <n v="0"/>
    <n v="0"/>
    <n v="0"/>
    <x v="45"/>
  </r>
  <r>
    <n v="618"/>
    <n v="618"/>
    <n v="0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4"/>
  </r>
  <r>
    <n v="4368"/>
    <n v="4368"/>
    <n v="0"/>
    <n v="0"/>
    <n v="0"/>
    <n v="0"/>
    <n v="0"/>
    <n v="0"/>
    <n v="0"/>
    <n v="0"/>
    <n v="0"/>
    <n v="0"/>
    <x v="5"/>
  </r>
  <r>
    <n v="1914"/>
    <n v="1914"/>
    <n v="0"/>
    <n v="0"/>
    <n v="1914"/>
    <n v="1914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53"/>
  </r>
  <r>
    <n v="1407"/>
    <n v="0"/>
    <n v="1407"/>
    <n v="0"/>
    <n v="0"/>
    <n v="0"/>
    <n v="0"/>
    <n v="0"/>
    <n v="0"/>
    <n v="0"/>
    <n v="0"/>
    <n v="0"/>
    <x v="15"/>
  </r>
  <r>
    <n v="123"/>
    <n v="123"/>
    <n v="0"/>
    <n v="0"/>
    <n v="123"/>
    <n v="123"/>
    <n v="0"/>
    <n v="0"/>
    <n v="0"/>
    <n v="0"/>
    <n v="0"/>
    <n v="0"/>
    <x v="16"/>
  </r>
  <r>
    <n v="1810"/>
    <n v="1810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54"/>
  </r>
  <r>
    <n v="401"/>
    <n v="401"/>
    <n v="0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20"/>
  </r>
  <r>
    <n v="209"/>
    <n v="209"/>
    <n v="0"/>
    <n v="0"/>
    <n v="0"/>
    <n v="0"/>
    <n v="0"/>
    <n v="0"/>
    <n v="0"/>
    <n v="0"/>
    <n v="0"/>
    <n v="0"/>
    <x v="25"/>
  </r>
  <r>
    <n v="1018"/>
    <n v="1018"/>
    <n v="0"/>
    <n v="0"/>
    <n v="0"/>
    <n v="0"/>
    <n v="0"/>
    <n v="0"/>
    <n v="1018"/>
    <n v="1018"/>
    <n v="0"/>
    <n v="0"/>
    <x v="28"/>
  </r>
  <r>
    <n v="267"/>
    <n v="267"/>
    <n v="0"/>
    <n v="0"/>
    <n v="0"/>
    <n v="0"/>
    <n v="0"/>
    <n v="0"/>
    <n v="0"/>
    <n v="0"/>
    <n v="0"/>
    <n v="0"/>
    <x v="58"/>
  </r>
  <r>
    <n v="14332"/>
    <n v="14332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1"/>
  </r>
  <r>
    <n v="774"/>
    <n v="774"/>
    <n v="0"/>
    <n v="0"/>
    <n v="0"/>
    <n v="0"/>
    <n v="0"/>
    <n v="0"/>
    <n v="0"/>
    <n v="0"/>
    <n v="0"/>
    <n v="0"/>
    <x v="33"/>
  </r>
  <r>
    <n v="313"/>
    <n v="313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38"/>
  </r>
  <r>
    <n v="1014"/>
    <n v="1014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42"/>
  </r>
  <r>
    <n v="132"/>
    <n v="132"/>
    <n v="0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120"/>
    <n v="120"/>
    <n v="0"/>
    <n v="0"/>
    <x v="44"/>
  </r>
  <r>
    <n v="18"/>
    <n v="18"/>
    <n v="0"/>
    <n v="0"/>
    <n v="0"/>
    <n v="0"/>
    <n v="0"/>
    <n v="0"/>
    <n v="0"/>
    <n v="0"/>
    <n v="0"/>
    <n v="0"/>
    <x v="2"/>
  </r>
  <r>
    <n v="64"/>
    <n v="64"/>
    <n v="0"/>
    <n v="0"/>
    <n v="64"/>
    <n v="64"/>
    <n v="0"/>
    <n v="0"/>
    <n v="0"/>
    <n v="0"/>
    <n v="0"/>
    <n v="0"/>
    <x v="3"/>
  </r>
  <r>
    <n v="1527"/>
    <n v="1527"/>
    <n v="0"/>
    <n v="0"/>
    <n v="1527"/>
    <n v="1527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2790"/>
    <n v="2790"/>
    <n v="0"/>
    <n v="0"/>
    <n v="0"/>
    <n v="0"/>
    <n v="0"/>
    <n v="0"/>
    <n v="0"/>
    <n v="0"/>
    <n v="0"/>
    <n v="0"/>
    <x v="9"/>
  </r>
  <r>
    <n v="108"/>
    <n v="108"/>
    <n v="0"/>
    <n v="0"/>
    <n v="0"/>
    <n v="0"/>
    <n v="0"/>
    <n v="0"/>
    <n v="0"/>
    <n v="0"/>
    <n v="0"/>
    <n v="0"/>
    <x v="65"/>
  </r>
  <r>
    <n v="46"/>
    <n v="46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16"/>
  </r>
  <r>
    <n v="22811"/>
    <n v="22811"/>
    <n v="0"/>
    <n v="0"/>
    <n v="0"/>
    <n v="0"/>
    <n v="0"/>
    <n v="0"/>
    <n v="0"/>
    <n v="0"/>
    <n v="0"/>
    <n v="0"/>
    <x v="17"/>
  </r>
  <r>
    <n v="111"/>
    <n v="111"/>
    <n v="0"/>
    <n v="0"/>
    <n v="111"/>
    <n v="111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19"/>
  </r>
  <r>
    <n v="13445"/>
    <n v="13445"/>
    <n v="0"/>
    <n v="0"/>
    <n v="0"/>
    <n v="0"/>
    <n v="0"/>
    <n v="0"/>
    <n v="0"/>
    <n v="0"/>
    <n v="0"/>
    <n v="0"/>
    <x v="20"/>
  </r>
  <r>
    <n v="2012"/>
    <n v="0"/>
    <n v="2012"/>
    <n v="0"/>
    <n v="0"/>
    <n v="0"/>
    <n v="0"/>
    <n v="0"/>
    <n v="0"/>
    <n v="0"/>
    <n v="0"/>
    <n v="0"/>
    <x v="25"/>
  </r>
  <r>
    <n v="4088"/>
    <n v="4088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63"/>
  </r>
  <r>
    <n v="1416"/>
    <n v="1416"/>
    <n v="0"/>
    <n v="0"/>
    <n v="0"/>
    <n v="0"/>
    <n v="0"/>
    <n v="0"/>
    <n v="0"/>
    <n v="0"/>
    <n v="0"/>
    <n v="0"/>
    <x v="59"/>
  </r>
  <r>
    <n v="463"/>
    <n v="463"/>
    <n v="0"/>
    <n v="0"/>
    <n v="0"/>
    <n v="0"/>
    <n v="0"/>
    <n v="0"/>
    <n v="463"/>
    <n v="463"/>
    <n v="0"/>
    <n v="0"/>
    <x v="33"/>
  </r>
  <r>
    <n v="1125"/>
    <n v="1125"/>
    <n v="0"/>
    <n v="0"/>
    <n v="1125"/>
    <n v="1125"/>
    <n v="0"/>
    <n v="0"/>
    <n v="0"/>
    <n v="0"/>
    <n v="0"/>
    <n v="0"/>
    <x v="56"/>
  </r>
  <r>
    <n v="4905"/>
    <n v="4905"/>
    <n v="0"/>
    <n v="0"/>
    <n v="0"/>
    <n v="0"/>
    <n v="0"/>
    <n v="0"/>
    <n v="0"/>
    <n v="0"/>
    <n v="0"/>
    <n v="0"/>
    <x v="62"/>
  </r>
  <r>
    <n v="583"/>
    <n v="58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197"/>
    <n v="197"/>
    <n v="0"/>
    <n v="0"/>
    <n v="0"/>
    <n v="0"/>
    <n v="0"/>
    <n v="0"/>
    <n v="0"/>
    <n v="0"/>
    <n v="0"/>
    <n v="0"/>
    <x v="42"/>
  </r>
  <r>
    <n v="480"/>
    <n v="480"/>
    <n v="0"/>
    <n v="0"/>
    <n v="0"/>
    <n v="0"/>
    <n v="0"/>
    <n v="0"/>
    <n v="0"/>
    <n v="0"/>
    <n v="0"/>
    <n v="0"/>
    <x v="0"/>
  </r>
  <r>
    <n v="13927"/>
    <n v="13927"/>
    <n v="0"/>
    <n v="0"/>
    <n v="0"/>
    <n v="0"/>
    <n v="0"/>
    <n v="0"/>
    <n v="0"/>
    <n v="0"/>
    <n v="0"/>
    <n v="0"/>
    <x v="44"/>
  </r>
  <r>
    <n v="3365"/>
    <n v="3365"/>
    <n v="0"/>
    <n v="0"/>
    <n v="0"/>
    <n v="0"/>
    <n v="0"/>
    <n v="0"/>
    <n v="3365"/>
    <n v="3365"/>
    <n v="0"/>
    <n v="0"/>
    <x v="2"/>
  </r>
  <r>
    <n v="10127"/>
    <n v="10127"/>
    <n v="0"/>
    <n v="0"/>
    <n v="0"/>
    <n v="0"/>
    <n v="0"/>
    <n v="0"/>
    <n v="10127"/>
    <n v="10127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267"/>
    <n v="267"/>
    <n v="0"/>
    <n v="0"/>
    <n v="267"/>
    <n v="267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244"/>
    <n v="0"/>
    <n v="244"/>
    <n v="0"/>
    <n v="0"/>
    <n v="0"/>
    <n v="0"/>
    <n v="0"/>
    <n v="0"/>
    <n v="0"/>
    <n v="0"/>
    <n v="0"/>
    <x v="15"/>
  </r>
  <r>
    <n v="1976"/>
    <n v="1976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8"/>
  </r>
  <r>
    <n v="396"/>
    <n v="396"/>
    <n v="0"/>
    <n v="0"/>
    <n v="396"/>
    <n v="396"/>
    <n v="0"/>
    <n v="0"/>
    <n v="0"/>
    <n v="0"/>
    <n v="0"/>
    <n v="0"/>
    <x v="19"/>
  </r>
  <r>
    <n v="7415"/>
    <n v="7415"/>
    <n v="0"/>
    <n v="0"/>
    <n v="0"/>
    <n v="0"/>
    <n v="0"/>
    <n v="0"/>
    <n v="0"/>
    <n v="0"/>
    <n v="0"/>
    <n v="0"/>
    <x v="20"/>
  </r>
  <r>
    <n v="673"/>
    <n v="673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0"/>
  </r>
  <r>
    <n v="3898"/>
    <n v="0"/>
    <n v="3898"/>
    <n v="0"/>
    <n v="3898"/>
    <n v="0"/>
    <n v="3898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459"/>
    <n v="459"/>
    <n v="0"/>
    <n v="0"/>
    <n v="0"/>
    <n v="0"/>
    <n v="0"/>
    <n v="0"/>
    <n v="0"/>
    <n v="0"/>
    <n v="0"/>
    <n v="0"/>
    <x v="56"/>
  </r>
  <r>
    <n v="352"/>
    <n v="0"/>
    <n v="352"/>
    <n v="0"/>
    <n v="0"/>
    <n v="0"/>
    <n v="0"/>
    <n v="0"/>
    <n v="0"/>
    <n v="0"/>
    <n v="0"/>
    <n v="0"/>
    <x v="62"/>
  </r>
  <r>
    <n v="252"/>
    <n v="252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43"/>
  </r>
  <r>
    <n v="672"/>
    <n v="67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17515"/>
    <n v="0"/>
    <n v="17515"/>
    <n v="0"/>
    <n v="17515"/>
    <n v="0"/>
    <n v="17515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9"/>
  </r>
  <r>
    <n v="15"/>
    <n v="15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9"/>
  </r>
  <r>
    <n v="3468"/>
    <n v="3468"/>
    <n v="0"/>
    <n v="0"/>
    <n v="3468"/>
    <n v="3468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5"/>
  </r>
  <r>
    <n v="373"/>
    <n v="373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19"/>
  </r>
  <r>
    <n v="463"/>
    <n v="463"/>
    <n v="0"/>
    <n v="0"/>
    <n v="0"/>
    <n v="0"/>
    <n v="0"/>
    <n v="0"/>
    <n v="463"/>
    <n v="463"/>
    <n v="0"/>
    <n v="0"/>
    <x v="20"/>
  </r>
  <r>
    <n v="43"/>
    <n v="43"/>
    <n v="0"/>
    <n v="0"/>
    <n v="43"/>
    <n v="43"/>
    <n v="0"/>
    <n v="0"/>
    <n v="0"/>
    <n v="0"/>
    <n v="0"/>
    <n v="0"/>
    <x v="25"/>
  </r>
  <r>
    <n v="137"/>
    <n v="137"/>
    <n v="0"/>
    <n v="0"/>
    <n v="0"/>
    <n v="0"/>
    <n v="0"/>
    <n v="0"/>
    <n v="0"/>
    <n v="0"/>
    <n v="0"/>
    <n v="0"/>
    <x v="55"/>
  </r>
  <r>
    <n v="698"/>
    <n v="698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535"/>
    <n v="0"/>
    <n v="535"/>
    <n v="0"/>
    <n v="535"/>
    <n v="0"/>
    <n v="535"/>
    <n v="0"/>
    <n v="0"/>
    <n v="0"/>
    <n v="0"/>
    <n v="0"/>
    <x v="68"/>
  </r>
  <r>
    <n v="1557"/>
    <n v="1557"/>
    <n v="0"/>
    <n v="0"/>
    <n v="0"/>
    <n v="0"/>
    <n v="0"/>
    <n v="0"/>
    <n v="1557"/>
    <n v="1557"/>
    <n v="0"/>
    <n v="0"/>
    <x v="33"/>
  </r>
  <r>
    <n v="80"/>
    <n v="8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3537"/>
    <n v="353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180"/>
    <n v="180"/>
    <n v="0"/>
    <n v="0"/>
    <n v="0"/>
    <n v="0"/>
    <n v="0"/>
    <n v="0"/>
    <n v="180"/>
    <n v="180"/>
    <n v="0"/>
    <n v="0"/>
    <x v="3"/>
  </r>
  <r>
    <n v="31"/>
    <n v="31"/>
    <n v="0"/>
    <n v="0"/>
    <n v="0"/>
    <n v="0"/>
    <n v="0"/>
    <n v="0"/>
    <n v="31"/>
    <n v="31"/>
    <n v="0"/>
    <n v="0"/>
    <x v="4"/>
  </r>
  <r>
    <n v="13325"/>
    <n v="13325"/>
    <n v="0"/>
    <n v="0"/>
    <n v="0"/>
    <n v="0"/>
    <n v="0"/>
    <n v="0"/>
    <n v="0"/>
    <n v="0"/>
    <n v="0"/>
    <n v="0"/>
    <x v="5"/>
  </r>
  <r>
    <n v="611"/>
    <n v="611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5"/>
  </r>
  <r>
    <n v="18274"/>
    <n v="18274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25"/>
  </r>
  <r>
    <n v="2782"/>
    <n v="2782"/>
    <n v="0"/>
    <n v="0"/>
    <n v="0"/>
    <n v="0"/>
    <n v="0"/>
    <n v="0"/>
    <n v="0"/>
    <n v="0"/>
    <n v="0"/>
    <n v="0"/>
    <x v="28"/>
  </r>
  <r>
    <n v="1108"/>
    <n v="1108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8"/>
  </r>
  <r>
    <n v="874"/>
    <n v="874"/>
    <n v="0"/>
    <n v="0"/>
    <n v="0"/>
    <n v="0"/>
    <n v="0"/>
    <n v="0"/>
    <n v="0"/>
    <n v="0"/>
    <n v="0"/>
    <n v="0"/>
    <x v="33"/>
  </r>
  <r>
    <n v="502"/>
    <n v="502"/>
    <n v="0"/>
    <n v="0"/>
    <n v="0"/>
    <n v="0"/>
    <n v="0"/>
    <n v="0"/>
    <n v="0"/>
    <n v="0"/>
    <n v="0"/>
    <n v="0"/>
    <x v="61"/>
  </r>
  <r>
    <n v="148"/>
    <n v="148"/>
    <n v="0"/>
    <n v="0"/>
    <n v="0"/>
    <n v="0"/>
    <n v="0"/>
    <n v="0"/>
    <n v="0"/>
    <n v="0"/>
    <n v="0"/>
    <n v="0"/>
    <x v="52"/>
  </r>
  <r>
    <n v="1062"/>
    <n v="106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330"/>
    <n v="330"/>
    <n v="0"/>
    <n v="0"/>
    <n v="0"/>
    <n v="0"/>
    <n v="0"/>
    <n v="0"/>
    <n v="0"/>
    <n v="0"/>
    <n v="0"/>
    <n v="0"/>
    <x v="42"/>
  </r>
  <r>
    <n v="421"/>
    <n v="421"/>
    <n v="0"/>
    <n v="0"/>
    <n v="421"/>
    <n v="421"/>
    <n v="0"/>
    <n v="0"/>
    <n v="0"/>
    <n v="0"/>
    <n v="0"/>
    <n v="0"/>
    <x v="0"/>
  </r>
  <r>
    <n v="566"/>
    <n v="0"/>
    <n v="566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56"/>
    <n v="56"/>
    <n v="0"/>
    <n v="0"/>
    <n v="0"/>
    <n v="0"/>
    <n v="0"/>
    <n v="0"/>
    <n v="56"/>
    <n v="56"/>
    <n v="0"/>
    <n v="0"/>
    <x v="71"/>
  </r>
  <r>
    <n v="6"/>
    <n v="6"/>
    <n v="0"/>
    <n v="0"/>
    <n v="0"/>
    <n v="0"/>
    <n v="0"/>
    <n v="0"/>
    <n v="0"/>
    <n v="0"/>
    <n v="0"/>
    <n v="0"/>
    <x v="5"/>
  </r>
  <r>
    <n v="347"/>
    <n v="347"/>
    <n v="0"/>
    <n v="0"/>
    <n v="0"/>
    <n v="0"/>
    <n v="0"/>
    <n v="0"/>
    <n v="347"/>
    <n v="347"/>
    <n v="0"/>
    <n v="0"/>
    <x v="7"/>
  </r>
  <r>
    <n v="1"/>
    <n v="1"/>
    <n v="0"/>
    <n v="0"/>
    <n v="1"/>
    <n v="1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65"/>
  </r>
  <r>
    <n v="117"/>
    <n v="117"/>
    <n v="0"/>
    <n v="0"/>
    <n v="0"/>
    <n v="0"/>
    <n v="0"/>
    <n v="0"/>
    <n v="0"/>
    <n v="0"/>
    <n v="0"/>
    <n v="0"/>
    <x v="15"/>
  </r>
  <r>
    <n v="3879"/>
    <n v="3879"/>
    <n v="0"/>
    <n v="0"/>
    <n v="0"/>
    <n v="0"/>
    <n v="0"/>
    <n v="0"/>
    <n v="3879"/>
    <n v="3879"/>
    <n v="0"/>
    <n v="0"/>
    <x v="16"/>
  </r>
  <r>
    <n v="163"/>
    <n v="0"/>
    <n v="163"/>
    <n v="0"/>
    <n v="0"/>
    <n v="0"/>
    <n v="0"/>
    <n v="0"/>
    <n v="0"/>
    <n v="0"/>
    <n v="0"/>
    <n v="0"/>
    <x v="17"/>
  </r>
  <r>
    <n v="1243"/>
    <n v="0"/>
    <n v="1243"/>
    <n v="0"/>
    <n v="0"/>
    <n v="0"/>
    <n v="0"/>
    <n v="0"/>
    <n v="0"/>
    <n v="0"/>
    <n v="0"/>
    <n v="0"/>
    <x v="18"/>
  </r>
  <r>
    <n v="533"/>
    <n v="533"/>
    <n v="0"/>
    <n v="0"/>
    <n v="0"/>
    <n v="0"/>
    <n v="0"/>
    <n v="0"/>
    <n v="0"/>
    <n v="0"/>
    <n v="0"/>
    <n v="0"/>
    <x v="19"/>
  </r>
  <r>
    <n v="434"/>
    <n v="434"/>
    <n v="0"/>
    <n v="0"/>
    <n v="0"/>
    <n v="0"/>
    <n v="0"/>
    <n v="0"/>
    <n v="0"/>
    <n v="0"/>
    <n v="0"/>
    <n v="0"/>
    <x v="25"/>
  </r>
  <r>
    <n v="1932"/>
    <n v="1932"/>
    <n v="0"/>
    <n v="0"/>
    <n v="0"/>
    <n v="0"/>
    <n v="0"/>
    <n v="0"/>
    <n v="0"/>
    <n v="0"/>
    <n v="0"/>
    <n v="0"/>
    <x v="28"/>
  </r>
  <r>
    <n v="322"/>
    <n v="322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31"/>
  </r>
  <r>
    <n v="5607"/>
    <n v="5607"/>
    <n v="0"/>
    <n v="0"/>
    <n v="5607"/>
    <n v="5607"/>
    <n v="0"/>
    <n v="0"/>
    <n v="0"/>
    <n v="0"/>
    <n v="0"/>
    <n v="0"/>
    <x v="59"/>
  </r>
  <r>
    <n v="42"/>
    <n v="42"/>
    <n v="0"/>
    <n v="0"/>
    <n v="0"/>
    <n v="0"/>
    <n v="0"/>
    <n v="0"/>
    <n v="0"/>
    <n v="0"/>
    <n v="0"/>
    <n v="0"/>
    <x v="33"/>
  </r>
  <r>
    <n v="13718"/>
    <n v="13718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38"/>
  </r>
  <r>
    <n v="56"/>
    <n v="56"/>
    <n v="0"/>
    <n v="0"/>
    <n v="56"/>
    <n v="56"/>
    <n v="0"/>
    <n v="0"/>
    <n v="0"/>
    <n v="0"/>
    <n v="0"/>
    <n v="0"/>
    <x v="39"/>
  </r>
  <r>
    <n v="94"/>
    <n v="94"/>
    <n v="0"/>
    <n v="0"/>
    <n v="0"/>
    <n v="0"/>
    <n v="0"/>
    <n v="0"/>
    <n v="0"/>
    <n v="0"/>
    <n v="0"/>
    <n v="0"/>
    <x v="42"/>
  </r>
  <r>
    <n v="679"/>
    <n v="679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1"/>
  </r>
  <r>
    <n v="3735"/>
    <n v="3735"/>
    <n v="0"/>
    <n v="0"/>
    <n v="0"/>
    <n v="0"/>
    <n v="0"/>
    <n v="0"/>
    <n v="3735"/>
    <n v="3735"/>
    <n v="0"/>
    <n v="0"/>
    <x v="45"/>
  </r>
  <r>
    <n v="1071"/>
    <n v="1071"/>
    <n v="0"/>
    <n v="0"/>
    <n v="0"/>
    <n v="0"/>
    <n v="0"/>
    <n v="0"/>
    <n v="0"/>
    <n v="0"/>
    <n v="0"/>
    <n v="0"/>
    <x v="3"/>
  </r>
  <r>
    <n v="440"/>
    <n v="440"/>
    <n v="0"/>
    <n v="0"/>
    <n v="0"/>
    <n v="0"/>
    <n v="0"/>
    <n v="0"/>
    <n v="0"/>
    <n v="0"/>
    <n v="0"/>
    <n v="0"/>
    <x v="4"/>
  </r>
  <r>
    <n v="16719"/>
    <n v="0"/>
    <n v="16719"/>
    <n v="0"/>
    <n v="0"/>
    <n v="0"/>
    <n v="0"/>
    <n v="0"/>
    <n v="0"/>
    <n v="0"/>
    <n v="0"/>
    <n v="0"/>
    <x v="5"/>
  </r>
  <r>
    <n v="7923"/>
    <n v="7923"/>
    <n v="0"/>
    <n v="0"/>
    <n v="7923"/>
    <n v="7923"/>
    <n v="0"/>
    <n v="0"/>
    <n v="0"/>
    <n v="0"/>
    <n v="0"/>
    <n v="0"/>
    <x v="7"/>
  </r>
  <r>
    <n v="3342"/>
    <n v="0"/>
    <n v="3342"/>
    <n v="0"/>
    <n v="0"/>
    <n v="0"/>
    <n v="0"/>
    <n v="0"/>
    <n v="0"/>
    <n v="0"/>
    <n v="0"/>
    <n v="0"/>
    <x v="9"/>
  </r>
  <r>
    <n v="3347"/>
    <n v="3347"/>
    <n v="0"/>
    <n v="0"/>
    <n v="0"/>
    <n v="0"/>
    <n v="0"/>
    <n v="0"/>
    <n v="0"/>
    <n v="0"/>
    <n v="0"/>
    <n v="0"/>
    <x v="11"/>
  </r>
  <r>
    <n v="408"/>
    <n v="0"/>
    <n v="408"/>
    <n v="0"/>
    <n v="0"/>
    <n v="0"/>
    <n v="0"/>
    <n v="0"/>
    <n v="0"/>
    <n v="0"/>
    <n v="0"/>
    <n v="0"/>
    <x v="15"/>
  </r>
  <r>
    <n v="1091"/>
    <n v="1091"/>
    <n v="0"/>
    <n v="0"/>
    <n v="1091"/>
    <n v="1091"/>
    <n v="0"/>
    <n v="0"/>
    <n v="0"/>
    <n v="0"/>
    <n v="0"/>
    <n v="0"/>
    <x v="16"/>
  </r>
  <r>
    <n v="3919"/>
    <n v="3919"/>
    <n v="0"/>
    <n v="0"/>
    <n v="0"/>
    <n v="0"/>
    <n v="0"/>
    <n v="0"/>
    <n v="3919"/>
    <n v="3919"/>
    <n v="0"/>
    <n v="0"/>
    <x v="17"/>
  </r>
  <r>
    <n v="2767"/>
    <n v="2767"/>
    <n v="0"/>
    <n v="0"/>
    <n v="2767"/>
    <n v="2767"/>
    <n v="0"/>
    <n v="0"/>
    <n v="0"/>
    <n v="0"/>
    <n v="0"/>
    <n v="0"/>
    <x v="57"/>
  </r>
  <r>
    <n v="9"/>
    <n v="9"/>
    <n v="0"/>
    <n v="0"/>
    <n v="9"/>
    <n v="9"/>
    <n v="0"/>
    <n v="0"/>
    <n v="0"/>
    <n v="0"/>
    <n v="0"/>
    <n v="0"/>
    <x v="19"/>
  </r>
  <r>
    <n v="841"/>
    <n v="841"/>
    <n v="0"/>
    <n v="0"/>
    <n v="0"/>
    <n v="0"/>
    <n v="0"/>
    <n v="0"/>
    <n v="841"/>
    <n v="841"/>
    <n v="0"/>
    <n v="0"/>
    <x v="25"/>
  </r>
  <r>
    <n v="123"/>
    <n v="123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30"/>
  </r>
  <r>
    <n v="209"/>
    <n v="209"/>
    <n v="0"/>
    <n v="0"/>
    <n v="209"/>
    <n v="209"/>
    <n v="0"/>
    <n v="0"/>
    <n v="0"/>
    <n v="0"/>
    <n v="0"/>
    <n v="0"/>
    <x v="31"/>
  </r>
  <r>
    <n v="5848"/>
    <n v="0"/>
    <n v="5848"/>
    <n v="0"/>
    <n v="0"/>
    <n v="0"/>
    <n v="0"/>
    <n v="0"/>
    <n v="0"/>
    <n v="0"/>
    <n v="0"/>
    <n v="0"/>
    <x v="59"/>
  </r>
  <r>
    <n v="86"/>
    <n v="86"/>
    <n v="0"/>
    <n v="0"/>
    <n v="86"/>
    <n v="86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1025"/>
    <n v="0"/>
    <n v="1025"/>
    <n v="0"/>
    <n v="0"/>
    <n v="0"/>
    <n v="0"/>
    <n v="0"/>
    <n v="0"/>
    <n v="0"/>
    <n v="0"/>
    <n v="0"/>
    <x v="42"/>
  </r>
  <r>
    <n v="310"/>
    <n v="310"/>
    <n v="0"/>
    <n v="0"/>
    <n v="0"/>
    <n v="0"/>
    <n v="0"/>
    <n v="0"/>
    <n v="0"/>
    <n v="0"/>
    <n v="0"/>
    <n v="0"/>
    <x v="0"/>
  </r>
  <r>
    <n v="12575"/>
    <n v="0"/>
    <n v="12575"/>
    <n v="0"/>
    <n v="0"/>
    <n v="0"/>
    <n v="0"/>
    <n v="0"/>
    <n v="0"/>
    <n v="0"/>
    <n v="0"/>
    <n v="0"/>
    <x v="44"/>
  </r>
  <r>
    <n v="1067"/>
    <n v="1067"/>
    <n v="0"/>
    <n v="0"/>
    <n v="1067"/>
    <n v="1067"/>
    <n v="0"/>
    <n v="0"/>
    <n v="0"/>
    <n v="0"/>
    <n v="0"/>
    <n v="0"/>
    <x v="2"/>
  </r>
  <r>
    <n v="1730"/>
    <n v="1730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"/>
  </r>
  <r>
    <n v="238"/>
    <n v="23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514"/>
    <n v="514"/>
    <n v="0"/>
    <n v="0"/>
    <n v="0"/>
    <n v="0"/>
    <n v="0"/>
    <n v="0"/>
    <n v="0"/>
    <n v="0"/>
    <n v="0"/>
    <n v="0"/>
    <x v="48"/>
  </r>
  <r>
    <n v="105"/>
    <n v="0"/>
    <n v="0"/>
    <n v="105"/>
    <n v="0"/>
    <n v="0"/>
    <n v="0"/>
    <n v="0"/>
    <n v="0"/>
    <n v="0"/>
    <n v="0"/>
    <n v="0"/>
    <x v="11"/>
  </r>
  <r>
    <n v="578"/>
    <n v="578"/>
    <n v="0"/>
    <n v="0"/>
    <n v="578"/>
    <n v="578"/>
    <n v="0"/>
    <n v="0"/>
    <n v="0"/>
    <n v="0"/>
    <n v="0"/>
    <n v="0"/>
    <x v="15"/>
  </r>
  <r>
    <n v="80"/>
    <n v="80"/>
    <n v="0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118"/>
    <n v="118"/>
    <n v="0"/>
    <n v="0"/>
    <x v="49"/>
  </r>
  <r>
    <n v="87"/>
    <n v="87"/>
    <n v="0"/>
    <n v="0"/>
    <n v="87"/>
    <n v="87"/>
    <n v="0"/>
    <n v="0"/>
    <n v="0"/>
    <n v="0"/>
    <n v="0"/>
    <n v="0"/>
    <x v="57"/>
  </r>
  <r>
    <n v="1039"/>
    <n v="0"/>
    <n v="1039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136"/>
    <n v="136"/>
    <n v="0"/>
    <n v="0"/>
    <x v="25"/>
  </r>
  <r>
    <n v="31"/>
    <n v="31"/>
    <n v="0"/>
    <n v="0"/>
    <n v="0"/>
    <n v="0"/>
    <n v="0"/>
    <n v="0"/>
    <n v="0"/>
    <n v="0"/>
    <n v="0"/>
    <n v="0"/>
    <x v="55"/>
  </r>
  <r>
    <n v="3946"/>
    <n v="3946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1"/>
  </r>
  <r>
    <n v="19"/>
    <n v="0"/>
    <n v="19"/>
    <n v="0"/>
    <n v="0"/>
    <n v="0"/>
    <n v="0"/>
    <n v="0"/>
    <n v="19"/>
    <n v="0"/>
    <n v="19"/>
    <n v="0"/>
    <x v="32"/>
  </r>
  <r>
    <n v="14"/>
    <n v="14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66"/>
  </r>
  <r>
    <n v="29"/>
    <n v="29"/>
    <n v="0"/>
    <n v="0"/>
    <n v="0"/>
    <n v="0"/>
    <n v="0"/>
    <n v="0"/>
    <n v="0"/>
    <n v="0"/>
    <n v="0"/>
    <n v="0"/>
    <x v="64"/>
  </r>
  <r>
    <n v="165"/>
    <n v="16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09"/>
    <n v="70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"/>
  </r>
  <r>
    <n v="258"/>
    <n v="258"/>
    <n v="0"/>
    <n v="0"/>
    <n v="0"/>
    <n v="0"/>
    <n v="0"/>
    <n v="0"/>
    <n v="0"/>
    <n v="0"/>
    <n v="0"/>
    <n v="0"/>
    <x v="2"/>
  </r>
  <r>
    <n v="160"/>
    <n v="0"/>
    <n v="160"/>
    <n v="0"/>
    <n v="0"/>
    <n v="0"/>
    <n v="0"/>
    <n v="0"/>
    <n v="0"/>
    <n v="0"/>
    <n v="0"/>
    <n v="0"/>
    <x v="70"/>
  </r>
  <r>
    <n v="9"/>
    <n v="9"/>
    <n v="0"/>
    <n v="0"/>
    <n v="0"/>
    <n v="0"/>
    <n v="0"/>
    <n v="0"/>
    <n v="0"/>
    <n v="0"/>
    <n v="0"/>
    <n v="0"/>
    <x v="4"/>
  </r>
  <r>
    <n v="719"/>
    <n v="71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794"/>
    <n v="794"/>
    <n v="0"/>
    <n v="0"/>
    <n v="0"/>
    <n v="0"/>
    <n v="0"/>
    <n v="0"/>
    <n v="0"/>
    <n v="0"/>
    <n v="0"/>
    <n v="0"/>
    <x v="9"/>
  </r>
  <r>
    <n v="793"/>
    <n v="793"/>
    <n v="0"/>
    <n v="0"/>
    <n v="0"/>
    <n v="0"/>
    <n v="0"/>
    <n v="0"/>
    <n v="793"/>
    <n v="793"/>
    <n v="0"/>
    <n v="0"/>
    <x v="11"/>
  </r>
  <r>
    <n v="1786"/>
    <n v="0"/>
    <n v="1786"/>
    <n v="0"/>
    <n v="0"/>
    <n v="0"/>
    <n v="0"/>
    <n v="0"/>
    <n v="0"/>
    <n v="0"/>
    <n v="0"/>
    <n v="0"/>
    <x v="15"/>
  </r>
  <r>
    <n v="1862"/>
    <n v="1862"/>
    <n v="0"/>
    <n v="0"/>
    <n v="0"/>
    <n v="0"/>
    <n v="0"/>
    <n v="0"/>
    <n v="1862"/>
    <n v="1862"/>
    <n v="0"/>
    <n v="0"/>
    <x v="16"/>
  </r>
  <r>
    <n v="23"/>
    <n v="23"/>
    <n v="0"/>
    <n v="0"/>
    <n v="0"/>
    <n v="0"/>
    <n v="0"/>
    <n v="0"/>
    <n v="0"/>
    <n v="0"/>
    <n v="0"/>
    <n v="0"/>
    <x v="17"/>
  </r>
  <r>
    <n v="25"/>
    <n v="0"/>
    <n v="25"/>
    <n v="0"/>
    <n v="0"/>
    <n v="0"/>
    <n v="0"/>
    <n v="0"/>
    <n v="0"/>
    <n v="0"/>
    <n v="0"/>
    <n v="0"/>
    <x v="18"/>
  </r>
  <r>
    <n v="970"/>
    <n v="970"/>
    <n v="0"/>
    <n v="0"/>
    <n v="0"/>
    <n v="0"/>
    <n v="0"/>
    <n v="0"/>
    <n v="970"/>
    <n v="970"/>
    <n v="0"/>
    <n v="0"/>
    <x v="19"/>
  </r>
  <r>
    <n v="859"/>
    <n v="859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30"/>
  </r>
  <r>
    <n v="691"/>
    <n v="691"/>
    <n v="0"/>
    <n v="0"/>
    <n v="0"/>
    <n v="0"/>
    <n v="0"/>
    <n v="0"/>
    <n v="0"/>
    <n v="0"/>
    <n v="0"/>
    <n v="0"/>
    <x v="63"/>
  </r>
  <r>
    <n v="964"/>
    <n v="96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3"/>
  </r>
  <r>
    <n v="13"/>
    <n v="0"/>
    <n v="13"/>
    <n v="0"/>
    <n v="0"/>
    <n v="0"/>
    <n v="0"/>
    <n v="0"/>
    <n v="0"/>
    <n v="0"/>
    <n v="0"/>
    <n v="0"/>
    <x v="61"/>
  </r>
  <r>
    <n v="469"/>
    <n v="469"/>
    <n v="0"/>
    <n v="0"/>
    <n v="0"/>
    <n v="0"/>
    <n v="0"/>
    <n v="0"/>
    <n v="0"/>
    <n v="0"/>
    <n v="0"/>
    <n v="0"/>
    <x v="52"/>
  </r>
  <r>
    <n v="1056"/>
    <n v="1056"/>
    <n v="0"/>
    <n v="0"/>
    <n v="0"/>
    <n v="0"/>
    <n v="0"/>
    <n v="0"/>
    <n v="0"/>
    <n v="0"/>
    <n v="0"/>
    <n v="0"/>
    <x v="38"/>
  </r>
  <r>
    <n v="236"/>
    <n v="236"/>
    <n v="0"/>
    <n v="0"/>
    <n v="0"/>
    <n v="0"/>
    <n v="0"/>
    <n v="0"/>
    <n v="0"/>
    <n v="0"/>
    <n v="0"/>
    <n v="0"/>
    <x v="39"/>
  </r>
  <r>
    <n v="149"/>
    <n v="149"/>
    <n v="0"/>
    <n v="0"/>
    <n v="0"/>
    <n v="0"/>
    <n v="0"/>
    <n v="0"/>
    <n v="0"/>
    <n v="0"/>
    <n v="0"/>
    <n v="0"/>
    <x v="42"/>
  </r>
  <r>
    <n v="679"/>
    <n v="679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114"/>
    <n v="114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"/>
  </r>
  <r>
    <n v="8451"/>
    <n v="8451"/>
    <n v="0"/>
    <n v="0"/>
    <n v="0"/>
    <n v="0"/>
    <n v="0"/>
    <n v="0"/>
    <n v="8451"/>
    <n v="8451"/>
    <n v="0"/>
    <n v="0"/>
    <x v="7"/>
  </r>
  <r>
    <n v="1479"/>
    <n v="0"/>
    <n v="1479"/>
    <n v="0"/>
    <n v="0"/>
    <n v="0"/>
    <n v="0"/>
    <n v="0"/>
    <n v="0"/>
    <n v="0"/>
    <n v="0"/>
    <n v="0"/>
    <x v="48"/>
  </r>
  <r>
    <n v="239"/>
    <n v="239"/>
    <n v="0"/>
    <n v="0"/>
    <n v="239"/>
    <n v="239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1471"/>
    <n v="1471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007"/>
    <n v="1007"/>
    <n v="0"/>
    <n v="0"/>
    <n v="0"/>
    <n v="0"/>
    <n v="0"/>
    <n v="0"/>
    <n v="0"/>
    <n v="0"/>
    <n v="0"/>
    <n v="0"/>
    <x v="25"/>
  </r>
  <r>
    <n v="154"/>
    <n v="154"/>
    <n v="0"/>
    <n v="0"/>
    <n v="154"/>
    <n v="154"/>
    <n v="0"/>
    <n v="0"/>
    <n v="0"/>
    <n v="0"/>
    <n v="0"/>
    <n v="0"/>
    <x v="55"/>
  </r>
  <r>
    <n v="1360"/>
    <n v="1360"/>
    <n v="0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31"/>
  </r>
  <r>
    <n v="13"/>
    <n v="13"/>
    <n v="0"/>
    <n v="0"/>
    <n v="0"/>
    <n v="0"/>
    <n v="0"/>
    <n v="0"/>
    <n v="13"/>
    <n v="13"/>
    <n v="0"/>
    <n v="0"/>
    <x v="32"/>
  </r>
  <r>
    <n v="44"/>
    <n v="44"/>
    <n v="0"/>
    <n v="0"/>
    <n v="0"/>
    <n v="0"/>
    <n v="0"/>
    <n v="0"/>
    <n v="0"/>
    <n v="0"/>
    <n v="0"/>
    <n v="0"/>
    <x v="33"/>
  </r>
  <r>
    <n v="167"/>
    <n v="167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52"/>
  </r>
  <r>
    <n v="662"/>
    <n v="662"/>
    <n v="0"/>
    <n v="0"/>
    <n v="0"/>
    <n v="0"/>
    <n v="0"/>
    <n v="0"/>
    <n v="0"/>
    <n v="0"/>
    <n v="0"/>
    <n v="0"/>
    <x v="38"/>
  </r>
  <r>
    <n v="3390"/>
    <n v="3390"/>
    <n v="0"/>
    <n v="0"/>
    <n v="3390"/>
    <n v="3390"/>
    <n v="0"/>
    <n v="0"/>
    <n v="0"/>
    <n v="0"/>
    <n v="0"/>
    <n v="0"/>
    <x v="39"/>
  </r>
  <r>
    <n v="244"/>
    <n v="244"/>
    <n v="0"/>
    <n v="0"/>
    <n v="0"/>
    <n v="0"/>
    <n v="0"/>
    <n v="0"/>
    <n v="0"/>
    <n v="0"/>
    <n v="0"/>
    <n v="0"/>
    <x v="42"/>
  </r>
  <r>
    <n v="776"/>
    <n v="776"/>
    <n v="0"/>
    <n v="0"/>
    <n v="776"/>
    <n v="776"/>
    <n v="0"/>
    <n v="0"/>
    <n v="0"/>
    <n v="0"/>
    <n v="0"/>
    <n v="0"/>
    <x v="43"/>
  </r>
  <r>
    <n v="17311"/>
    <n v="17311"/>
    <n v="0"/>
    <n v="0"/>
    <n v="17311"/>
    <n v="17311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4"/>
  </r>
  <r>
    <n v="22802"/>
    <n v="22802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7"/>
  </r>
  <r>
    <n v="3264"/>
    <n v="3264"/>
    <n v="0"/>
    <n v="0"/>
    <n v="0"/>
    <n v="0"/>
    <n v="0"/>
    <n v="0"/>
    <n v="3264"/>
    <n v="3264"/>
    <n v="0"/>
    <n v="0"/>
    <x v="48"/>
  </r>
  <r>
    <n v="586"/>
    <n v="0"/>
    <n v="586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15"/>
  </r>
  <r>
    <n v="154"/>
    <n v="154"/>
    <n v="0"/>
    <n v="0"/>
    <n v="0"/>
    <n v="0"/>
    <n v="0"/>
    <n v="0"/>
    <n v="154"/>
    <n v="154"/>
    <n v="0"/>
    <n v="0"/>
    <x v="16"/>
  </r>
  <r>
    <n v="212"/>
    <n v="212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25"/>
  </r>
  <r>
    <n v="2754"/>
    <n v="2754"/>
    <n v="0"/>
    <n v="0"/>
    <n v="0"/>
    <n v="0"/>
    <n v="0"/>
    <n v="0"/>
    <n v="0"/>
    <n v="0"/>
    <n v="0"/>
    <n v="0"/>
    <x v="55"/>
  </r>
  <r>
    <n v="755"/>
    <n v="755"/>
    <n v="0"/>
    <n v="0"/>
    <n v="0"/>
    <n v="0"/>
    <n v="0"/>
    <n v="0"/>
    <n v="0"/>
    <n v="0"/>
    <n v="0"/>
    <n v="0"/>
    <x v="30"/>
  </r>
  <r>
    <n v="9820"/>
    <n v="9820"/>
    <n v="0"/>
    <n v="0"/>
    <n v="0"/>
    <n v="0"/>
    <n v="0"/>
    <n v="0"/>
    <n v="9820"/>
    <n v="9820"/>
    <n v="0"/>
    <n v="0"/>
    <x v="63"/>
  </r>
  <r>
    <n v="12046"/>
    <n v="12046"/>
    <n v="0"/>
    <n v="0"/>
    <n v="0"/>
    <n v="0"/>
    <n v="0"/>
    <n v="0"/>
    <n v="12046"/>
    <n v="12046"/>
    <n v="0"/>
    <n v="0"/>
    <x v="51"/>
  </r>
  <r>
    <n v="737"/>
    <n v="737"/>
    <n v="0"/>
    <n v="0"/>
    <n v="0"/>
    <n v="0"/>
    <n v="0"/>
    <n v="0"/>
    <n v="0"/>
    <n v="0"/>
    <n v="0"/>
    <n v="0"/>
    <x v="33"/>
  </r>
  <r>
    <n v="3879"/>
    <n v="3879"/>
    <n v="0"/>
    <n v="0"/>
    <n v="3879"/>
    <n v="3879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35"/>
  </r>
  <r>
    <n v="6743"/>
    <n v="6743"/>
    <n v="0"/>
    <n v="0"/>
    <n v="0"/>
    <n v="0"/>
    <n v="0"/>
    <n v="0"/>
    <n v="6743"/>
    <n v="6743"/>
    <n v="0"/>
    <n v="0"/>
    <x v="38"/>
  </r>
  <r>
    <n v="60"/>
    <n v="60"/>
    <n v="0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1"/>
  </r>
  <r>
    <n v="1049"/>
    <n v="1049"/>
    <n v="0"/>
    <n v="0"/>
    <n v="1049"/>
    <n v="1049"/>
    <n v="0"/>
    <n v="0"/>
    <n v="0"/>
    <n v="0"/>
    <n v="0"/>
    <n v="0"/>
    <x v="45"/>
  </r>
  <r>
    <n v="1541"/>
    <n v="1541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69"/>
  </r>
  <r>
    <n v="1563"/>
    <n v="1563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9"/>
  </r>
  <r>
    <n v="1970"/>
    <n v="0"/>
    <n v="197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5"/>
  </r>
  <r>
    <n v="2036"/>
    <n v="0"/>
    <n v="2036"/>
    <n v="0"/>
    <n v="0"/>
    <n v="0"/>
    <n v="0"/>
    <n v="0"/>
    <n v="0"/>
    <n v="0"/>
    <n v="0"/>
    <n v="0"/>
    <x v="16"/>
  </r>
  <r>
    <n v="1302"/>
    <n v="1302"/>
    <n v="0"/>
    <n v="0"/>
    <n v="0"/>
    <n v="0"/>
    <n v="0"/>
    <n v="0"/>
    <n v="1302"/>
    <n v="1302"/>
    <n v="0"/>
    <n v="0"/>
    <x v="17"/>
  </r>
  <r>
    <n v="439"/>
    <n v="439"/>
    <n v="0"/>
    <n v="0"/>
    <n v="0"/>
    <n v="0"/>
    <n v="0"/>
    <n v="0"/>
    <n v="439"/>
    <n v="439"/>
    <n v="0"/>
    <n v="0"/>
    <x v="54"/>
  </r>
  <r>
    <n v="16828"/>
    <n v="1682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5"/>
  </r>
  <r>
    <n v="943"/>
    <n v="943"/>
    <n v="0"/>
    <n v="0"/>
    <n v="0"/>
    <n v="0"/>
    <n v="0"/>
    <n v="0"/>
    <n v="0"/>
    <n v="0"/>
    <n v="0"/>
    <n v="0"/>
    <x v="28"/>
  </r>
  <r>
    <n v="546"/>
    <n v="0"/>
    <n v="546"/>
    <n v="0"/>
    <n v="0"/>
    <n v="0"/>
    <n v="0"/>
    <n v="0"/>
    <n v="0"/>
    <n v="0"/>
    <n v="0"/>
    <n v="0"/>
    <x v="58"/>
  </r>
  <r>
    <n v="15848"/>
    <n v="15848"/>
    <n v="0"/>
    <n v="0"/>
    <n v="0"/>
    <n v="0"/>
    <n v="0"/>
    <n v="0"/>
    <n v="15848"/>
    <n v="15848"/>
    <n v="0"/>
    <n v="0"/>
    <x v="63"/>
  </r>
  <r>
    <n v="1452"/>
    <n v="1452"/>
    <n v="0"/>
    <n v="0"/>
    <n v="0"/>
    <n v="0"/>
    <n v="0"/>
    <n v="0"/>
    <n v="0"/>
    <n v="0"/>
    <n v="0"/>
    <n v="0"/>
    <x v="59"/>
  </r>
  <r>
    <n v="1029"/>
    <n v="0"/>
    <n v="1029"/>
    <n v="0"/>
    <n v="0"/>
    <n v="0"/>
    <n v="0"/>
    <n v="0"/>
    <n v="0"/>
    <n v="0"/>
    <n v="0"/>
    <n v="0"/>
    <x v="33"/>
  </r>
  <r>
    <n v="15791"/>
    <n v="15791"/>
    <n v="0"/>
    <n v="0"/>
    <n v="15791"/>
    <n v="15791"/>
    <n v="0"/>
    <n v="0"/>
    <n v="0"/>
    <n v="0"/>
    <n v="0"/>
    <n v="0"/>
    <x v="34"/>
  </r>
  <r>
    <n v="308"/>
    <n v="308"/>
    <n v="0"/>
    <n v="0"/>
    <n v="0"/>
    <n v="0"/>
    <n v="0"/>
    <n v="0"/>
    <n v="0"/>
    <n v="0"/>
    <n v="0"/>
    <n v="0"/>
    <x v="64"/>
  </r>
  <r>
    <n v="908"/>
    <n v="0"/>
    <n v="908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60"/>
  </r>
  <r>
    <n v="926"/>
    <n v="0"/>
    <n v="926"/>
    <n v="0"/>
    <n v="0"/>
    <n v="0"/>
    <n v="0"/>
    <n v="0"/>
    <n v="0"/>
    <n v="0"/>
    <n v="0"/>
    <n v="0"/>
    <x v="42"/>
  </r>
  <r>
    <n v="708"/>
    <n v="0"/>
    <n v="708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186"/>
    <n v="186"/>
    <n v="0"/>
    <n v="0"/>
    <n v="0"/>
    <n v="0"/>
    <n v="0"/>
    <n v="0"/>
    <n v="0"/>
    <n v="0"/>
    <n v="0"/>
    <n v="0"/>
    <x v="2"/>
  </r>
  <r>
    <n v="602"/>
    <n v="602"/>
    <n v="0"/>
    <n v="0"/>
    <n v="0"/>
    <n v="0"/>
    <n v="0"/>
    <n v="0"/>
    <n v="0"/>
    <n v="0"/>
    <n v="0"/>
    <n v="0"/>
    <x v="3"/>
  </r>
  <r>
    <n v="1406"/>
    <n v="1406"/>
    <n v="0"/>
    <n v="0"/>
    <n v="0"/>
    <n v="0"/>
    <n v="0"/>
    <n v="0"/>
    <n v="0"/>
    <n v="0"/>
    <n v="0"/>
    <n v="0"/>
    <x v="4"/>
  </r>
  <r>
    <n v="147961"/>
    <n v="147961"/>
    <n v="0"/>
    <n v="0"/>
    <n v="147961"/>
    <n v="147961"/>
    <n v="0"/>
    <n v="0"/>
    <n v="0"/>
    <n v="0"/>
    <n v="0"/>
    <n v="0"/>
    <x v="5"/>
  </r>
  <r>
    <n v="1217"/>
    <n v="1217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8"/>
  </r>
  <r>
    <n v="144"/>
    <n v="0"/>
    <n v="144"/>
    <n v="0"/>
    <n v="144"/>
    <n v="0"/>
    <n v="144"/>
    <n v="0"/>
    <n v="0"/>
    <n v="0"/>
    <n v="0"/>
    <n v="0"/>
    <x v="65"/>
  </r>
  <r>
    <n v="756"/>
    <n v="756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224"/>
    <n v="0"/>
    <n v="224"/>
    <n v="0"/>
    <n v="0"/>
    <n v="0"/>
    <n v="0"/>
    <n v="0"/>
    <n v="0"/>
    <n v="0"/>
    <n v="0"/>
    <n v="0"/>
    <x v="50"/>
  </r>
  <r>
    <n v="6502"/>
    <n v="0"/>
    <n v="6502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25"/>
  </r>
  <r>
    <n v="2319"/>
    <n v="0"/>
    <n v="2319"/>
    <n v="0"/>
    <n v="0"/>
    <n v="0"/>
    <n v="0"/>
    <n v="0"/>
    <n v="0"/>
    <n v="0"/>
    <n v="0"/>
    <n v="0"/>
    <x v="28"/>
  </r>
  <r>
    <n v="942"/>
    <n v="942"/>
    <n v="0"/>
    <n v="0"/>
    <n v="942"/>
    <n v="942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1"/>
  </r>
  <r>
    <n v="3699"/>
    <n v="3699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3"/>
  </r>
  <r>
    <n v="139"/>
    <n v="139"/>
    <n v="0"/>
    <n v="0"/>
    <n v="0"/>
    <n v="0"/>
    <n v="0"/>
    <n v="0"/>
    <n v="0"/>
    <n v="0"/>
    <n v="0"/>
    <n v="0"/>
    <x v="56"/>
  </r>
  <r>
    <n v="1238"/>
    <n v="1238"/>
    <n v="0"/>
    <n v="0"/>
    <n v="0"/>
    <n v="0"/>
    <n v="0"/>
    <n v="0"/>
    <n v="0"/>
    <n v="0"/>
    <n v="0"/>
    <n v="0"/>
    <x v="62"/>
  </r>
  <r>
    <n v="48"/>
    <n v="48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39"/>
  </r>
  <r>
    <n v="4027"/>
    <n v="0"/>
    <n v="4027"/>
    <n v="0"/>
    <n v="0"/>
    <n v="0"/>
    <n v="0"/>
    <n v="0"/>
    <n v="4027"/>
    <n v="0"/>
    <n v="4027"/>
    <n v="0"/>
    <x v="42"/>
  </r>
  <r>
    <n v="12504"/>
    <n v="12504"/>
    <n v="0"/>
    <n v="0"/>
    <n v="12504"/>
    <n v="12504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44"/>
  </r>
  <r>
    <n v="8871"/>
    <n v="0"/>
    <n v="8871"/>
    <n v="0"/>
    <n v="0"/>
    <n v="0"/>
    <n v="0"/>
    <n v="0"/>
    <n v="0"/>
    <n v="0"/>
    <n v="0"/>
    <n v="0"/>
    <x v="45"/>
  </r>
  <r>
    <n v="15789"/>
    <n v="15789"/>
    <n v="0"/>
    <n v="0"/>
    <n v="0"/>
    <n v="0"/>
    <n v="0"/>
    <n v="0"/>
    <n v="0"/>
    <n v="0"/>
    <n v="0"/>
    <n v="0"/>
    <x v="3"/>
  </r>
  <r>
    <n v="5394"/>
    <n v="0"/>
    <n v="5394"/>
    <n v="0"/>
    <n v="0"/>
    <n v="0"/>
    <n v="0"/>
    <n v="0"/>
    <n v="5394"/>
    <n v="0"/>
    <n v="5394"/>
    <n v="0"/>
    <x v="4"/>
  </r>
  <r>
    <n v="5532"/>
    <n v="5532"/>
    <n v="0"/>
    <n v="0"/>
    <n v="0"/>
    <n v="0"/>
    <n v="0"/>
    <n v="0"/>
    <n v="5532"/>
    <n v="5532"/>
    <n v="0"/>
    <n v="0"/>
    <x v="5"/>
  </r>
  <r>
    <n v="111"/>
    <n v="0"/>
    <n v="111"/>
    <n v="0"/>
    <n v="0"/>
    <n v="0"/>
    <n v="0"/>
    <n v="0"/>
    <n v="0"/>
    <n v="0"/>
    <n v="0"/>
    <n v="0"/>
    <x v="67"/>
  </r>
  <r>
    <n v="236"/>
    <n v="236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11"/>
  </r>
  <r>
    <n v="195"/>
    <n v="195"/>
    <n v="0"/>
    <n v="0"/>
    <n v="0"/>
    <n v="0"/>
    <n v="0"/>
    <n v="0"/>
    <n v="0"/>
    <n v="0"/>
    <n v="0"/>
    <n v="0"/>
    <x v="15"/>
  </r>
  <r>
    <n v="3156"/>
    <n v="3156"/>
    <n v="0"/>
    <n v="0"/>
    <n v="3156"/>
    <n v="3156"/>
    <n v="0"/>
    <n v="0"/>
    <n v="0"/>
    <n v="0"/>
    <n v="0"/>
    <n v="0"/>
    <x v="16"/>
  </r>
  <r>
    <n v="166"/>
    <n v="166"/>
    <n v="0"/>
    <n v="0"/>
    <n v="166"/>
    <n v="166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230"/>
    <n v="230"/>
    <n v="0"/>
    <n v="0"/>
    <n v="0"/>
    <n v="0"/>
    <n v="0"/>
    <n v="0"/>
    <n v="0"/>
    <n v="0"/>
    <n v="0"/>
    <n v="0"/>
    <x v="25"/>
  </r>
  <r>
    <n v="423"/>
    <n v="0"/>
    <n v="423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8"/>
  </r>
  <r>
    <n v="444"/>
    <n v="444"/>
    <n v="0"/>
    <n v="0"/>
    <n v="444"/>
    <n v="444"/>
    <n v="0"/>
    <n v="0"/>
    <n v="0"/>
    <n v="0"/>
    <n v="0"/>
    <n v="0"/>
    <x v="31"/>
  </r>
  <r>
    <n v="3218"/>
    <n v="3218"/>
    <n v="0"/>
    <n v="0"/>
    <n v="0"/>
    <n v="0"/>
    <n v="0"/>
    <n v="0"/>
    <n v="3218"/>
    <n v="3218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56"/>
  </r>
  <r>
    <n v="167"/>
    <n v="16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2"/>
  </r>
  <r>
    <n v="2194"/>
    <n v="2194"/>
    <n v="0"/>
    <n v="0"/>
    <n v="2194"/>
    <n v="2194"/>
    <n v="0"/>
    <n v="0"/>
    <n v="0"/>
    <n v="0"/>
    <n v="0"/>
    <n v="0"/>
    <x v="43"/>
  </r>
  <r>
    <n v="218"/>
    <n v="218"/>
    <n v="0"/>
    <n v="0"/>
    <n v="0"/>
    <n v="0"/>
    <n v="0"/>
    <n v="0"/>
    <n v="0"/>
    <n v="0"/>
    <n v="0"/>
    <n v="0"/>
    <x v="44"/>
  </r>
  <r>
    <n v="24964"/>
    <n v="24964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65"/>
    <n v="65"/>
    <n v="0"/>
    <n v="0"/>
    <x v="46"/>
  </r>
  <r>
    <n v="102"/>
    <n v="102"/>
    <n v="0"/>
    <n v="0"/>
    <n v="0"/>
    <n v="0"/>
    <n v="0"/>
    <n v="0"/>
    <n v="0"/>
    <n v="0"/>
    <n v="0"/>
    <n v="0"/>
    <x v="4"/>
  </r>
  <r>
    <n v="2312"/>
    <n v="2312"/>
    <n v="0"/>
    <n v="0"/>
    <n v="0"/>
    <n v="0"/>
    <n v="0"/>
    <n v="0"/>
    <n v="0"/>
    <n v="0"/>
    <n v="0"/>
    <n v="0"/>
    <x v="5"/>
  </r>
  <r>
    <n v="741"/>
    <n v="741"/>
    <n v="0"/>
    <n v="0"/>
    <n v="0"/>
    <n v="0"/>
    <n v="0"/>
    <n v="0"/>
    <n v="0"/>
    <n v="0"/>
    <n v="0"/>
    <n v="0"/>
    <x v="7"/>
  </r>
  <r>
    <n v="7641"/>
    <n v="0"/>
    <n v="7641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3"/>
  </r>
  <r>
    <n v="167"/>
    <n v="167"/>
    <n v="0"/>
    <n v="0"/>
    <n v="0"/>
    <n v="0"/>
    <n v="0"/>
    <n v="0"/>
    <n v="0"/>
    <n v="0"/>
    <n v="0"/>
    <n v="0"/>
    <x v="15"/>
  </r>
  <r>
    <n v="929"/>
    <n v="929"/>
    <n v="0"/>
    <n v="0"/>
    <n v="0"/>
    <n v="0"/>
    <n v="0"/>
    <n v="0"/>
    <n v="0"/>
    <n v="0"/>
    <n v="0"/>
    <n v="0"/>
    <x v="16"/>
  </r>
  <r>
    <n v="751"/>
    <n v="751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0"/>
  </r>
  <r>
    <n v="179"/>
    <n v="179"/>
    <n v="0"/>
    <n v="0"/>
    <n v="0"/>
    <n v="0"/>
    <n v="0"/>
    <n v="0"/>
    <n v="0"/>
    <n v="0"/>
    <n v="0"/>
    <n v="0"/>
    <x v="19"/>
  </r>
  <r>
    <n v="4797"/>
    <n v="4797"/>
    <n v="0"/>
    <n v="0"/>
    <n v="4797"/>
    <n v="4797"/>
    <n v="0"/>
    <n v="0"/>
    <n v="0"/>
    <n v="0"/>
    <n v="0"/>
    <n v="0"/>
    <x v="25"/>
  </r>
  <r>
    <n v="6438"/>
    <n v="0"/>
    <n v="6438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30"/>
  </r>
  <r>
    <n v="20603"/>
    <n v="0"/>
    <n v="20603"/>
    <n v="0"/>
    <n v="0"/>
    <n v="0"/>
    <n v="0"/>
    <n v="0"/>
    <n v="20603"/>
    <n v="0"/>
    <n v="20603"/>
    <n v="0"/>
    <x v="63"/>
  </r>
  <r>
    <n v="375"/>
    <n v="375"/>
    <n v="0"/>
    <n v="0"/>
    <n v="0"/>
    <n v="0"/>
    <n v="0"/>
    <n v="0"/>
    <n v="375"/>
    <n v="375"/>
    <n v="0"/>
    <n v="0"/>
    <x v="51"/>
  </r>
  <r>
    <n v="178"/>
    <n v="178"/>
    <n v="0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158"/>
    <n v="158"/>
    <n v="0"/>
    <n v="0"/>
    <x v="61"/>
  </r>
  <r>
    <n v="1208"/>
    <n v="120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8"/>
  </r>
  <r>
    <n v="1498"/>
    <n v="1498"/>
    <n v="0"/>
    <n v="0"/>
    <n v="0"/>
    <n v="0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012"/>
    <n v="1012"/>
    <n v="0"/>
    <n v="0"/>
    <n v="0"/>
    <n v="0"/>
    <n v="0"/>
    <n v="0"/>
    <n v="0"/>
    <n v="0"/>
    <n v="0"/>
    <n v="0"/>
    <x v="44"/>
  </r>
  <r>
    <n v="216"/>
    <n v="216"/>
    <n v="0"/>
    <n v="0"/>
    <n v="0"/>
    <n v="0"/>
    <n v="0"/>
    <n v="0"/>
    <n v="0"/>
    <n v="0"/>
    <n v="0"/>
    <n v="0"/>
    <x v="45"/>
  </r>
  <r>
    <n v="4541"/>
    <n v="4541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16"/>
    <n v="16"/>
    <n v="0"/>
    <n v="0"/>
    <x v="15"/>
  </r>
  <r>
    <n v="160"/>
    <n v="160"/>
    <n v="0"/>
    <n v="0"/>
    <n v="0"/>
    <n v="0"/>
    <n v="0"/>
    <n v="0"/>
    <n v="0"/>
    <n v="0"/>
    <n v="0"/>
    <n v="0"/>
    <x v="16"/>
  </r>
  <r>
    <n v="610"/>
    <n v="610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23"/>
    <n v="23"/>
    <n v="0"/>
    <n v="0"/>
    <x v="50"/>
  </r>
  <r>
    <n v="342"/>
    <n v="342"/>
    <n v="0"/>
    <n v="0"/>
    <n v="0"/>
    <n v="0"/>
    <n v="0"/>
    <n v="0"/>
    <n v="342"/>
    <n v="342"/>
    <n v="0"/>
    <n v="0"/>
    <x v="19"/>
  </r>
  <r>
    <n v="18"/>
    <n v="18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8"/>
  </r>
  <r>
    <n v="12034"/>
    <n v="12034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63"/>
  </r>
  <r>
    <n v="396"/>
    <n v="0"/>
    <n v="396"/>
    <n v="0"/>
    <n v="0"/>
    <n v="0"/>
    <n v="0"/>
    <n v="0"/>
    <n v="0"/>
    <n v="0"/>
    <n v="0"/>
    <n v="0"/>
    <x v="51"/>
  </r>
  <r>
    <n v="349"/>
    <n v="0"/>
    <n v="349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238"/>
    <n v="238"/>
    <n v="0"/>
    <n v="0"/>
    <n v="0"/>
    <n v="0"/>
    <n v="0"/>
    <n v="0"/>
    <n v="0"/>
    <n v="0"/>
    <n v="0"/>
    <n v="0"/>
    <x v="52"/>
  </r>
  <r>
    <n v="4047"/>
    <n v="4047"/>
    <n v="0"/>
    <n v="0"/>
    <n v="0"/>
    <n v="0"/>
    <n v="0"/>
    <n v="0"/>
    <n v="0"/>
    <n v="0"/>
    <n v="0"/>
    <n v="0"/>
    <x v="38"/>
  </r>
  <r>
    <n v="506"/>
    <n v="0"/>
    <n v="506"/>
    <n v="0"/>
    <n v="506"/>
    <n v="0"/>
    <n v="506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42"/>
  </r>
  <r>
    <n v="9741"/>
    <n v="9741"/>
    <n v="0"/>
    <n v="0"/>
    <n v="0"/>
    <n v="0"/>
    <n v="0"/>
    <n v="0"/>
    <n v="0"/>
    <n v="0"/>
    <n v="0"/>
    <n v="0"/>
    <x v="0"/>
  </r>
  <r>
    <n v="62"/>
    <n v="62"/>
    <n v="0"/>
    <n v="0"/>
    <n v="62"/>
    <n v="62"/>
    <n v="0"/>
    <n v="0"/>
    <n v="0"/>
    <n v="0"/>
    <n v="0"/>
    <n v="0"/>
    <x v="44"/>
  </r>
  <r>
    <n v="295"/>
    <n v="295"/>
    <n v="0"/>
    <n v="0"/>
    <n v="0"/>
    <n v="0"/>
    <n v="0"/>
    <n v="0"/>
    <n v="0"/>
    <n v="0"/>
    <n v="0"/>
    <n v="0"/>
    <x v="45"/>
  </r>
  <r>
    <n v="1475"/>
    <n v="1475"/>
    <n v="0"/>
    <n v="0"/>
    <n v="0"/>
    <n v="0"/>
    <n v="0"/>
    <n v="0"/>
    <n v="1475"/>
    <n v="1475"/>
    <n v="0"/>
    <n v="0"/>
    <x v="3"/>
  </r>
  <r>
    <n v="417"/>
    <n v="417"/>
    <n v="0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5"/>
  </r>
  <r>
    <n v="343"/>
    <n v="343"/>
    <n v="0"/>
    <n v="0"/>
    <n v="343"/>
    <n v="343"/>
    <n v="0"/>
    <n v="0"/>
    <n v="0"/>
    <n v="0"/>
    <n v="0"/>
    <n v="0"/>
    <x v="7"/>
  </r>
  <r>
    <n v="415"/>
    <n v="415"/>
    <n v="0"/>
    <n v="0"/>
    <n v="415"/>
    <n v="415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15"/>
  </r>
  <r>
    <n v="13626"/>
    <n v="0"/>
    <n v="13626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435"/>
    <n v="435"/>
    <n v="0"/>
    <n v="0"/>
    <n v="0"/>
    <n v="0"/>
    <n v="0"/>
    <n v="0"/>
    <n v="0"/>
    <n v="0"/>
    <n v="0"/>
    <n v="0"/>
    <x v="19"/>
  </r>
  <r>
    <n v="2654"/>
    <n v="2654"/>
    <n v="0"/>
    <n v="0"/>
    <n v="0"/>
    <n v="0"/>
    <n v="0"/>
    <n v="0"/>
    <n v="0"/>
    <n v="0"/>
    <n v="0"/>
    <n v="0"/>
    <x v="25"/>
  </r>
  <r>
    <n v="404"/>
    <n v="0"/>
    <n v="404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8"/>
  </r>
  <r>
    <n v="864"/>
    <n v="864"/>
    <n v="0"/>
    <n v="0"/>
    <n v="0"/>
    <n v="0"/>
    <n v="0"/>
    <n v="0"/>
    <n v="0"/>
    <n v="0"/>
    <n v="0"/>
    <n v="0"/>
    <x v="31"/>
  </r>
  <r>
    <n v="629"/>
    <n v="629"/>
    <n v="0"/>
    <n v="0"/>
    <n v="629"/>
    <n v="629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33"/>
  </r>
  <r>
    <n v="8550"/>
    <n v="8550"/>
    <n v="0"/>
    <n v="0"/>
    <n v="0"/>
    <n v="0"/>
    <n v="0"/>
    <n v="0"/>
    <n v="0"/>
    <n v="0"/>
    <n v="0"/>
    <n v="0"/>
    <x v="34"/>
  </r>
  <r>
    <n v="299"/>
    <n v="299"/>
    <n v="0"/>
    <n v="0"/>
    <n v="0"/>
    <n v="0"/>
    <n v="0"/>
    <n v="0"/>
    <n v="299"/>
    <n v="299"/>
    <n v="0"/>
    <n v="0"/>
    <x v="35"/>
  </r>
  <r>
    <n v="53"/>
    <n v="53"/>
    <n v="0"/>
    <n v="0"/>
    <n v="0"/>
    <n v="0"/>
    <n v="0"/>
    <n v="0"/>
    <n v="53"/>
    <n v="53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1564"/>
    <n v="1564"/>
    <n v="0"/>
    <n v="0"/>
    <n v="0"/>
    <n v="0"/>
    <n v="0"/>
    <n v="0"/>
    <n v="1564"/>
    <n v="1564"/>
    <n v="0"/>
    <n v="0"/>
    <x v="42"/>
  </r>
  <r>
    <n v="10"/>
    <n v="10"/>
    <n v="0"/>
    <n v="0"/>
    <n v="10"/>
    <n v="10"/>
    <n v="0"/>
    <n v="0"/>
    <n v="0"/>
    <n v="0"/>
    <n v="0"/>
    <n v="0"/>
    <x v="43"/>
  </r>
  <r>
    <n v="9606"/>
    <n v="0"/>
    <n v="9606"/>
    <n v="0"/>
    <n v="0"/>
    <n v="0"/>
    <n v="0"/>
    <n v="0"/>
    <n v="0"/>
    <n v="0"/>
    <n v="0"/>
    <n v="0"/>
    <x v="44"/>
  </r>
  <r>
    <n v="3465"/>
    <n v="0"/>
    <n v="3465"/>
    <n v="0"/>
    <n v="0"/>
    <n v="0"/>
    <n v="0"/>
    <n v="0"/>
    <n v="0"/>
    <n v="0"/>
    <n v="0"/>
    <n v="0"/>
    <x v="45"/>
  </r>
  <r>
    <n v="16864"/>
    <n v="16864"/>
    <n v="0"/>
    <n v="0"/>
    <n v="0"/>
    <n v="0"/>
    <n v="0"/>
    <n v="0"/>
    <n v="16864"/>
    <n v="16864"/>
    <n v="0"/>
    <n v="0"/>
    <x v="46"/>
  </r>
  <r>
    <n v="1996"/>
    <n v="0"/>
    <n v="1996"/>
    <n v="0"/>
    <n v="1996"/>
    <n v="0"/>
    <n v="1996"/>
    <n v="0"/>
    <n v="0"/>
    <n v="0"/>
    <n v="0"/>
    <n v="0"/>
    <x v="4"/>
  </r>
  <r>
    <n v="22263"/>
    <n v="22263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7"/>
  </r>
  <r>
    <n v="386"/>
    <n v="386"/>
    <n v="0"/>
    <n v="0"/>
    <n v="0"/>
    <n v="0"/>
    <n v="0"/>
    <n v="0"/>
    <n v="0"/>
    <n v="0"/>
    <n v="0"/>
    <n v="0"/>
    <x v="9"/>
  </r>
  <r>
    <n v="1597"/>
    <n v="1597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68"/>
    <n v="68"/>
    <n v="0"/>
    <n v="0"/>
    <x v="15"/>
  </r>
  <r>
    <n v="570"/>
    <n v="570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442"/>
    <n v="0"/>
    <n v="442"/>
    <n v="0"/>
    <n v="0"/>
    <n v="0"/>
    <n v="0"/>
    <n v="0"/>
    <n v="0"/>
    <n v="0"/>
    <n v="0"/>
    <n v="0"/>
    <x v="25"/>
  </r>
  <r>
    <n v="10299"/>
    <n v="0"/>
    <n v="10299"/>
    <n v="0"/>
    <n v="0"/>
    <n v="0"/>
    <n v="0"/>
    <n v="0"/>
    <n v="0"/>
    <n v="0"/>
    <n v="0"/>
    <n v="0"/>
    <x v="28"/>
  </r>
  <r>
    <n v="69"/>
    <n v="69"/>
    <n v="0"/>
    <n v="0"/>
    <n v="0"/>
    <n v="0"/>
    <n v="0"/>
    <n v="0"/>
    <n v="0"/>
    <n v="0"/>
    <n v="0"/>
    <n v="0"/>
    <x v="58"/>
  </r>
  <r>
    <n v="611"/>
    <n v="61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8"/>
  </r>
  <r>
    <n v="31"/>
    <n v="31"/>
    <n v="0"/>
    <n v="0"/>
    <n v="31"/>
    <n v="31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6"/>
  </r>
  <r>
    <n v="132"/>
    <n v="132"/>
    <n v="0"/>
    <n v="0"/>
    <n v="0"/>
    <n v="0"/>
    <n v="0"/>
    <n v="0"/>
    <n v="0"/>
    <n v="0"/>
    <n v="0"/>
    <n v="0"/>
    <x v="64"/>
  </r>
  <r>
    <n v="700"/>
    <n v="700"/>
    <n v="0"/>
    <n v="0"/>
    <n v="0"/>
    <n v="0"/>
    <n v="0"/>
    <n v="0"/>
    <n v="700"/>
    <n v="700"/>
    <n v="0"/>
    <n v="0"/>
    <x v="38"/>
  </r>
  <r>
    <n v="44"/>
    <n v="44"/>
    <n v="0"/>
    <n v="0"/>
    <n v="0"/>
    <n v="0"/>
    <n v="0"/>
    <n v="0"/>
    <n v="44"/>
    <n v="44"/>
    <n v="0"/>
    <n v="0"/>
    <x v="39"/>
  </r>
  <r>
    <n v="647"/>
    <n v="647"/>
    <n v="0"/>
    <n v="0"/>
    <n v="0"/>
    <n v="0"/>
    <n v="0"/>
    <n v="0"/>
    <n v="0"/>
    <n v="0"/>
    <n v="0"/>
    <n v="0"/>
    <x v="42"/>
  </r>
  <r>
    <n v="728"/>
    <n v="0"/>
    <n v="728"/>
    <n v="0"/>
    <n v="0"/>
    <n v="0"/>
    <n v="0"/>
    <n v="0"/>
    <n v="0"/>
    <n v="0"/>
    <n v="0"/>
    <n v="0"/>
    <x v="0"/>
  </r>
  <r>
    <n v="2559"/>
    <n v="2559"/>
    <n v="0"/>
    <n v="0"/>
    <n v="0"/>
    <n v="0"/>
    <n v="0"/>
    <n v="0"/>
    <n v="0"/>
    <n v="0"/>
    <n v="0"/>
    <n v="0"/>
    <x v="44"/>
  </r>
  <r>
    <n v="26373"/>
    <n v="26373"/>
    <n v="0"/>
    <n v="0"/>
    <n v="0"/>
    <n v="0"/>
    <n v="0"/>
    <n v="0"/>
    <n v="0"/>
    <n v="0"/>
    <n v="0"/>
    <n v="0"/>
    <x v="45"/>
  </r>
  <r>
    <n v="684"/>
    <n v="684"/>
    <n v="0"/>
    <n v="0"/>
    <n v="0"/>
    <n v="0"/>
    <n v="0"/>
    <n v="0"/>
    <n v="0"/>
    <n v="0"/>
    <n v="0"/>
    <n v="0"/>
    <x v="3"/>
  </r>
  <r>
    <n v="2090"/>
    <n v="2090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58468"/>
    <n v="58468"/>
    <n v="0"/>
    <n v="0"/>
    <n v="0"/>
    <n v="0"/>
    <n v="0"/>
    <n v="0"/>
    <n v="0"/>
    <n v="0"/>
    <n v="0"/>
    <n v="0"/>
    <x v="48"/>
  </r>
  <r>
    <n v="944"/>
    <n v="944"/>
    <n v="0"/>
    <n v="0"/>
    <n v="0"/>
    <n v="0"/>
    <n v="0"/>
    <n v="0"/>
    <n v="0"/>
    <n v="0"/>
    <n v="0"/>
    <n v="0"/>
    <x v="53"/>
  </r>
  <r>
    <n v="323"/>
    <n v="323"/>
    <n v="0"/>
    <n v="0"/>
    <n v="0"/>
    <n v="0"/>
    <n v="0"/>
    <n v="0"/>
    <n v="0"/>
    <n v="0"/>
    <n v="0"/>
    <n v="0"/>
    <x v="15"/>
  </r>
  <r>
    <n v="26"/>
    <n v="26"/>
    <n v="0"/>
    <n v="0"/>
    <n v="26"/>
    <n v="26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9"/>
  </r>
  <r>
    <n v="269"/>
    <n v="269"/>
    <n v="0"/>
    <n v="0"/>
    <n v="269"/>
    <n v="269"/>
    <n v="0"/>
    <n v="0"/>
    <n v="0"/>
    <n v="0"/>
    <n v="0"/>
    <n v="0"/>
    <x v="18"/>
  </r>
  <r>
    <n v="850"/>
    <n v="850"/>
    <n v="0"/>
    <n v="0"/>
    <n v="0"/>
    <n v="0"/>
    <n v="0"/>
    <n v="0"/>
    <n v="850"/>
    <n v="850"/>
    <n v="0"/>
    <n v="0"/>
    <x v="19"/>
  </r>
  <r>
    <n v="41"/>
    <n v="4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5"/>
  </r>
  <r>
    <n v="6946"/>
    <n v="6946"/>
    <n v="0"/>
    <n v="0"/>
    <n v="0"/>
    <n v="0"/>
    <n v="0"/>
    <n v="0"/>
    <n v="0"/>
    <n v="0"/>
    <n v="0"/>
    <n v="0"/>
    <x v="58"/>
  </r>
  <r>
    <n v="19"/>
    <n v="19"/>
    <n v="0"/>
    <n v="0"/>
    <n v="19"/>
    <n v="19"/>
    <n v="0"/>
    <n v="0"/>
    <n v="0"/>
    <n v="0"/>
    <n v="0"/>
    <n v="0"/>
    <x v="31"/>
  </r>
  <r>
    <n v="20"/>
    <n v="0"/>
    <n v="20"/>
    <n v="0"/>
    <n v="0"/>
    <n v="0"/>
    <n v="0"/>
    <n v="0"/>
    <n v="0"/>
    <n v="0"/>
    <n v="0"/>
    <n v="0"/>
    <x v="51"/>
  </r>
  <r>
    <n v="1009"/>
    <n v="1009"/>
    <n v="0"/>
    <n v="0"/>
    <n v="0"/>
    <n v="0"/>
    <n v="0"/>
    <n v="0"/>
    <n v="1009"/>
    <n v="1009"/>
    <n v="0"/>
    <n v="0"/>
    <x v="33"/>
  </r>
  <r>
    <n v="128"/>
    <n v="128"/>
    <n v="0"/>
    <n v="0"/>
    <n v="0"/>
    <n v="0"/>
    <n v="0"/>
    <n v="0"/>
    <n v="0"/>
    <n v="0"/>
    <n v="0"/>
    <n v="0"/>
    <x v="34"/>
  </r>
  <r>
    <n v="3294"/>
    <n v="0"/>
    <n v="3294"/>
    <n v="0"/>
    <n v="0"/>
    <n v="0"/>
    <n v="0"/>
    <n v="0"/>
    <n v="0"/>
    <n v="0"/>
    <n v="0"/>
    <n v="0"/>
    <x v="52"/>
  </r>
  <r>
    <n v="475"/>
    <n v="0"/>
    <n v="475"/>
    <n v="0"/>
    <n v="0"/>
    <n v="0"/>
    <n v="0"/>
    <n v="0"/>
    <n v="475"/>
    <n v="0"/>
    <n v="475"/>
    <n v="0"/>
    <x v="38"/>
  </r>
  <r>
    <n v="41"/>
    <n v="41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42"/>
  </r>
  <r>
    <n v="557"/>
    <n v="557"/>
    <n v="0"/>
    <n v="0"/>
    <n v="0"/>
    <n v="0"/>
    <n v="0"/>
    <n v="0"/>
    <n v="0"/>
    <n v="0"/>
    <n v="0"/>
    <n v="0"/>
    <x v="0"/>
  </r>
  <r>
    <n v="1508"/>
    <n v="1508"/>
    <n v="0"/>
    <n v="0"/>
    <n v="0"/>
    <n v="0"/>
    <n v="0"/>
    <n v="0"/>
    <n v="0"/>
    <n v="0"/>
    <n v="0"/>
    <n v="0"/>
    <x v="44"/>
  </r>
  <r>
    <n v="799"/>
    <n v="799"/>
    <n v="0"/>
    <n v="0"/>
    <n v="0"/>
    <n v="0"/>
    <n v="0"/>
    <n v="0"/>
    <n v="0"/>
    <n v="0"/>
    <n v="0"/>
    <n v="0"/>
    <x v="45"/>
  </r>
  <r>
    <n v="2141"/>
    <n v="0"/>
    <n v="2141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4"/>
  </r>
  <r>
    <n v="14076"/>
    <n v="0"/>
    <n v="14076"/>
    <n v="0"/>
    <n v="0"/>
    <n v="0"/>
    <n v="0"/>
    <n v="0"/>
    <n v="14076"/>
    <n v="0"/>
    <n v="14076"/>
    <n v="0"/>
    <x v="5"/>
  </r>
  <r>
    <n v="1134"/>
    <n v="1134"/>
    <n v="0"/>
    <n v="0"/>
    <n v="0"/>
    <n v="0"/>
    <n v="0"/>
    <n v="0"/>
    <n v="0"/>
    <n v="0"/>
    <n v="0"/>
    <n v="0"/>
    <x v="7"/>
  </r>
  <r>
    <n v="602"/>
    <n v="602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11"/>
  </r>
  <r>
    <n v="461"/>
    <n v="461"/>
    <n v="0"/>
    <n v="0"/>
    <n v="461"/>
    <n v="461"/>
    <n v="0"/>
    <n v="0"/>
    <n v="0"/>
    <n v="0"/>
    <n v="0"/>
    <n v="0"/>
    <x v="15"/>
  </r>
  <r>
    <n v="4732"/>
    <n v="4732"/>
    <n v="0"/>
    <n v="0"/>
    <n v="4732"/>
    <n v="4732"/>
    <n v="0"/>
    <n v="0"/>
    <n v="0"/>
    <n v="0"/>
    <n v="0"/>
    <n v="0"/>
    <x v="16"/>
  </r>
  <r>
    <n v="2740"/>
    <n v="0"/>
    <n v="2740"/>
    <n v="0"/>
    <n v="0"/>
    <n v="0"/>
    <n v="0"/>
    <n v="0"/>
    <n v="0"/>
    <n v="0"/>
    <n v="0"/>
    <n v="0"/>
    <x v="17"/>
  </r>
  <r>
    <n v="531"/>
    <n v="0"/>
    <n v="531"/>
    <n v="0"/>
    <n v="0"/>
    <n v="0"/>
    <n v="0"/>
    <n v="0"/>
    <n v="0"/>
    <n v="0"/>
    <n v="0"/>
    <n v="0"/>
    <x v="54"/>
  </r>
  <r>
    <n v="396"/>
    <n v="396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5"/>
  </r>
  <r>
    <n v="499"/>
    <n v="0"/>
    <n v="499"/>
    <n v="0"/>
    <n v="0"/>
    <n v="0"/>
    <n v="0"/>
    <n v="0"/>
    <n v="0"/>
    <n v="0"/>
    <n v="0"/>
    <n v="0"/>
    <x v="55"/>
  </r>
  <r>
    <n v="2049"/>
    <n v="0"/>
    <n v="2049"/>
    <n v="0"/>
    <n v="0"/>
    <n v="0"/>
    <n v="0"/>
    <n v="0"/>
    <n v="0"/>
    <n v="0"/>
    <n v="0"/>
    <n v="0"/>
    <x v="30"/>
  </r>
  <r>
    <n v="14076"/>
    <n v="14076"/>
    <n v="0"/>
    <n v="0"/>
    <n v="14076"/>
    <n v="14076"/>
    <n v="0"/>
    <n v="0"/>
    <n v="0"/>
    <n v="0"/>
    <n v="0"/>
    <n v="0"/>
    <x v="31"/>
  </r>
  <r>
    <n v="7111"/>
    <n v="0"/>
    <n v="7111"/>
    <n v="0"/>
    <n v="7111"/>
    <n v="0"/>
    <n v="7111"/>
    <n v="0"/>
    <n v="0"/>
    <n v="0"/>
    <n v="0"/>
    <n v="0"/>
    <x v="59"/>
  </r>
  <r>
    <n v="13"/>
    <n v="13"/>
    <n v="0"/>
    <n v="0"/>
    <n v="0"/>
    <n v="0"/>
    <n v="0"/>
    <n v="0"/>
    <n v="13"/>
    <n v="13"/>
    <n v="0"/>
    <n v="0"/>
    <x v="33"/>
  </r>
  <r>
    <n v="3656"/>
    <n v="3656"/>
    <n v="0"/>
    <n v="0"/>
    <n v="3656"/>
    <n v="3656"/>
    <n v="0"/>
    <n v="0"/>
    <n v="0"/>
    <n v="0"/>
    <n v="0"/>
    <n v="0"/>
    <x v="34"/>
  </r>
  <r>
    <n v="1337"/>
    <n v="0"/>
    <n v="1337"/>
    <n v="0"/>
    <n v="0"/>
    <n v="0"/>
    <n v="0"/>
    <n v="0"/>
    <n v="0"/>
    <n v="0"/>
    <n v="0"/>
    <n v="0"/>
    <x v="62"/>
  </r>
  <r>
    <n v="2929"/>
    <n v="2929"/>
    <n v="0"/>
    <n v="0"/>
    <n v="0"/>
    <n v="0"/>
    <n v="0"/>
    <n v="0"/>
    <n v="0"/>
    <n v="0"/>
    <n v="0"/>
    <n v="0"/>
    <x v="38"/>
  </r>
  <r>
    <n v="268"/>
    <n v="268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2"/>
  </r>
  <r>
    <n v="326"/>
    <n v="326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324"/>
    <n v="324"/>
    <n v="0"/>
    <n v="0"/>
    <n v="0"/>
    <n v="0"/>
    <n v="0"/>
    <n v="0"/>
    <n v="0"/>
    <n v="0"/>
    <n v="0"/>
    <n v="0"/>
    <x v="45"/>
  </r>
  <r>
    <n v="31109"/>
    <n v="31109"/>
    <n v="0"/>
    <n v="0"/>
    <n v="0"/>
    <n v="0"/>
    <n v="0"/>
    <n v="0"/>
    <n v="31109"/>
    <n v="31109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373"/>
    <n v="373"/>
    <n v="0"/>
    <n v="0"/>
    <n v="0"/>
    <n v="0"/>
    <n v="0"/>
    <n v="0"/>
    <n v="0"/>
    <n v="0"/>
    <n v="0"/>
    <n v="0"/>
    <x v="5"/>
  </r>
  <r>
    <n v="302"/>
    <n v="302"/>
    <n v="0"/>
    <n v="0"/>
    <n v="0"/>
    <n v="0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075"/>
    <n v="1075"/>
    <n v="0"/>
    <n v="0"/>
    <n v="0"/>
    <n v="0"/>
    <n v="0"/>
    <n v="0"/>
    <n v="0"/>
    <n v="0"/>
    <n v="0"/>
    <n v="0"/>
    <x v="15"/>
  </r>
  <r>
    <n v="257"/>
    <n v="257"/>
    <n v="0"/>
    <n v="0"/>
    <n v="0"/>
    <n v="0"/>
    <n v="0"/>
    <n v="0"/>
    <n v="0"/>
    <n v="0"/>
    <n v="0"/>
    <n v="0"/>
    <x v="16"/>
  </r>
  <r>
    <n v="2601"/>
    <n v="260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54"/>
  </r>
  <r>
    <n v="6311"/>
    <n v="6311"/>
    <n v="0"/>
    <n v="0"/>
    <n v="0"/>
    <n v="0"/>
    <n v="0"/>
    <n v="0"/>
    <n v="0"/>
    <n v="0"/>
    <n v="0"/>
    <n v="0"/>
    <x v="19"/>
  </r>
  <r>
    <n v="2521"/>
    <n v="2521"/>
    <n v="0"/>
    <n v="0"/>
    <n v="0"/>
    <n v="0"/>
    <n v="0"/>
    <n v="0"/>
    <n v="0"/>
    <n v="0"/>
    <n v="0"/>
    <n v="0"/>
    <x v="25"/>
  </r>
  <r>
    <n v="1364"/>
    <n v="1364"/>
    <n v="0"/>
    <n v="0"/>
    <n v="0"/>
    <n v="0"/>
    <n v="0"/>
    <n v="0"/>
    <n v="0"/>
    <n v="0"/>
    <n v="0"/>
    <n v="0"/>
    <x v="28"/>
  </r>
  <r>
    <n v="333"/>
    <n v="333"/>
    <n v="0"/>
    <n v="0"/>
    <n v="0"/>
    <n v="0"/>
    <n v="0"/>
    <n v="0"/>
    <n v="0"/>
    <n v="0"/>
    <n v="0"/>
    <n v="0"/>
    <x v="30"/>
  </r>
  <r>
    <n v="1714"/>
    <n v="0"/>
    <n v="1714"/>
    <n v="0"/>
    <n v="0"/>
    <n v="0"/>
    <n v="0"/>
    <n v="0"/>
    <n v="0"/>
    <n v="0"/>
    <n v="0"/>
    <n v="0"/>
    <x v="63"/>
  </r>
  <r>
    <n v="503"/>
    <n v="503"/>
    <n v="0"/>
    <n v="0"/>
    <n v="0"/>
    <n v="0"/>
    <n v="0"/>
    <n v="0"/>
    <n v="0"/>
    <n v="0"/>
    <n v="0"/>
    <n v="0"/>
    <x v="68"/>
  </r>
  <r>
    <n v="47"/>
    <n v="47"/>
    <n v="0"/>
    <n v="0"/>
    <n v="0"/>
    <n v="0"/>
    <n v="0"/>
    <n v="0"/>
    <n v="47"/>
    <n v="47"/>
    <n v="0"/>
    <n v="0"/>
    <x v="33"/>
  </r>
  <r>
    <n v="1277"/>
    <n v="1277"/>
    <n v="0"/>
    <n v="0"/>
    <n v="0"/>
    <n v="0"/>
    <n v="0"/>
    <n v="0"/>
    <n v="0"/>
    <n v="0"/>
    <n v="0"/>
    <n v="0"/>
    <x v="56"/>
  </r>
  <r>
    <n v="26"/>
    <n v="26"/>
    <n v="0"/>
    <n v="0"/>
    <n v="26"/>
    <n v="26"/>
    <n v="0"/>
    <n v="0"/>
    <n v="0"/>
    <n v="0"/>
    <n v="0"/>
    <n v="0"/>
    <x v="64"/>
  </r>
  <r>
    <n v="459"/>
    <n v="459"/>
    <n v="0"/>
    <n v="0"/>
    <n v="0"/>
    <n v="0"/>
    <n v="0"/>
    <n v="0"/>
    <n v="0"/>
    <n v="0"/>
    <n v="0"/>
    <n v="0"/>
    <x v="38"/>
  </r>
  <r>
    <n v="235"/>
    <n v="0"/>
    <n v="235"/>
    <n v="0"/>
    <n v="0"/>
    <n v="0"/>
    <n v="0"/>
    <n v="0"/>
    <n v="0"/>
    <n v="0"/>
    <n v="0"/>
    <n v="0"/>
    <x v="39"/>
  </r>
  <r>
    <n v="985"/>
    <n v="985"/>
    <n v="0"/>
    <n v="0"/>
    <n v="985"/>
    <n v="985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46"/>
  </r>
  <r>
    <n v="3994"/>
    <n v="0"/>
    <n v="3994"/>
    <n v="0"/>
    <n v="0"/>
    <n v="0"/>
    <n v="0"/>
    <n v="0"/>
    <n v="0"/>
    <n v="0"/>
    <n v="0"/>
    <n v="0"/>
    <x v="4"/>
  </r>
  <r>
    <n v="559"/>
    <n v="559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7"/>
  </r>
  <r>
    <n v="362"/>
    <n v="362"/>
    <n v="0"/>
    <n v="0"/>
    <n v="0"/>
    <n v="0"/>
    <n v="0"/>
    <n v="0"/>
    <n v="0"/>
    <n v="0"/>
    <n v="0"/>
    <n v="0"/>
    <x v="48"/>
  </r>
  <r>
    <n v="82"/>
    <n v="82"/>
    <n v="0"/>
    <n v="0"/>
    <n v="82"/>
    <n v="82"/>
    <n v="0"/>
    <n v="0"/>
    <n v="0"/>
    <n v="0"/>
    <n v="0"/>
    <n v="0"/>
    <x v="65"/>
  </r>
  <r>
    <n v="423"/>
    <n v="423"/>
    <n v="0"/>
    <n v="0"/>
    <n v="0"/>
    <n v="0"/>
    <n v="0"/>
    <n v="0"/>
    <n v="0"/>
    <n v="0"/>
    <n v="0"/>
    <n v="0"/>
    <x v="15"/>
  </r>
  <r>
    <n v="3588"/>
    <n v="3588"/>
    <n v="0"/>
    <n v="0"/>
    <n v="0"/>
    <n v="0"/>
    <n v="0"/>
    <n v="0"/>
    <n v="3588"/>
    <n v="3588"/>
    <n v="0"/>
    <n v="0"/>
    <x v="16"/>
  </r>
  <r>
    <n v="6497"/>
    <n v="6497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0"/>
  </r>
  <r>
    <n v="286"/>
    <n v="286"/>
    <n v="0"/>
    <n v="0"/>
    <n v="0"/>
    <n v="0"/>
    <n v="0"/>
    <n v="0"/>
    <n v="0"/>
    <n v="0"/>
    <n v="0"/>
    <n v="0"/>
    <x v="19"/>
  </r>
  <r>
    <n v="433"/>
    <n v="433"/>
    <n v="0"/>
    <n v="0"/>
    <n v="433"/>
    <n v="433"/>
    <n v="0"/>
    <n v="0"/>
    <n v="0"/>
    <n v="0"/>
    <n v="0"/>
    <n v="0"/>
    <x v="25"/>
  </r>
  <r>
    <n v="682"/>
    <n v="682"/>
    <n v="0"/>
    <n v="0"/>
    <n v="682"/>
    <n v="682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667"/>
    <n v="667"/>
    <n v="0"/>
    <n v="0"/>
    <n v="0"/>
    <n v="0"/>
    <n v="0"/>
    <n v="0"/>
    <n v="667"/>
    <n v="667"/>
    <n v="0"/>
    <n v="0"/>
    <x v="63"/>
  </r>
  <r>
    <n v="228"/>
    <n v="228"/>
    <n v="0"/>
    <n v="0"/>
    <n v="0"/>
    <n v="0"/>
    <n v="0"/>
    <n v="0"/>
    <n v="0"/>
    <n v="0"/>
    <n v="0"/>
    <n v="0"/>
    <x v="51"/>
  </r>
  <r>
    <n v="913"/>
    <n v="913"/>
    <n v="0"/>
    <n v="0"/>
    <n v="913"/>
    <n v="913"/>
    <n v="0"/>
    <n v="0"/>
    <n v="0"/>
    <n v="0"/>
    <n v="0"/>
    <n v="0"/>
    <x v="33"/>
  </r>
  <r>
    <n v="1040"/>
    <n v="1040"/>
    <n v="0"/>
    <n v="0"/>
    <n v="1040"/>
    <n v="104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144"/>
    <n v="144"/>
    <n v="0"/>
    <n v="0"/>
    <n v="0"/>
    <n v="0"/>
    <n v="0"/>
    <n v="0"/>
    <n v="0"/>
    <n v="0"/>
    <n v="0"/>
    <n v="0"/>
    <x v="42"/>
  </r>
  <r>
    <n v="3441"/>
    <n v="0"/>
    <n v="3441"/>
    <n v="0"/>
    <n v="0"/>
    <n v="0"/>
    <n v="0"/>
    <n v="0"/>
    <n v="3441"/>
    <n v="0"/>
    <n v="3441"/>
    <n v="0"/>
    <x v="0"/>
  </r>
  <r>
    <n v="1136"/>
    <n v="1136"/>
    <n v="0"/>
    <n v="0"/>
    <n v="0"/>
    <n v="0"/>
    <n v="0"/>
    <n v="0"/>
    <n v="0"/>
    <n v="0"/>
    <n v="0"/>
    <n v="0"/>
    <x v="44"/>
  </r>
  <r>
    <n v="696"/>
    <n v="696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29"/>
    <n v="29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9"/>
  </r>
  <r>
    <n v="15276"/>
    <n v="15276"/>
    <n v="0"/>
    <n v="0"/>
    <n v="15276"/>
    <n v="15276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9"/>
  </r>
  <r>
    <n v="806"/>
    <n v="806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15"/>
  </r>
  <r>
    <n v="17789"/>
    <n v="17789"/>
    <n v="0"/>
    <n v="0"/>
    <n v="0"/>
    <n v="0"/>
    <n v="0"/>
    <n v="0"/>
    <n v="17789"/>
    <n v="17789"/>
    <n v="0"/>
    <n v="0"/>
    <x v="16"/>
  </r>
  <r>
    <n v="343"/>
    <n v="343"/>
    <n v="0"/>
    <n v="0"/>
    <n v="0"/>
    <n v="0"/>
    <n v="0"/>
    <n v="0"/>
    <n v="343"/>
    <n v="343"/>
    <n v="0"/>
    <n v="0"/>
    <x v="17"/>
  </r>
  <r>
    <n v="73"/>
    <n v="73"/>
    <n v="0"/>
    <n v="0"/>
    <n v="0"/>
    <n v="0"/>
    <n v="0"/>
    <n v="0"/>
    <n v="0"/>
    <n v="0"/>
    <n v="0"/>
    <n v="0"/>
    <x v="54"/>
  </r>
  <r>
    <n v="932"/>
    <n v="932"/>
    <n v="0"/>
    <n v="0"/>
    <n v="932"/>
    <n v="932"/>
    <n v="0"/>
    <n v="0"/>
    <n v="0"/>
    <n v="0"/>
    <n v="0"/>
    <n v="0"/>
    <x v="19"/>
  </r>
  <r>
    <n v="4840"/>
    <n v="4840"/>
    <n v="0"/>
    <n v="0"/>
    <n v="4840"/>
    <n v="4840"/>
    <n v="0"/>
    <n v="0"/>
    <n v="0"/>
    <n v="0"/>
    <n v="0"/>
    <n v="0"/>
    <x v="25"/>
  </r>
  <r>
    <n v="11523"/>
    <n v="11523"/>
    <n v="0"/>
    <n v="0"/>
    <n v="0"/>
    <n v="0"/>
    <n v="0"/>
    <n v="0"/>
    <n v="0"/>
    <n v="0"/>
    <n v="0"/>
    <n v="0"/>
    <x v="55"/>
  </r>
  <r>
    <n v="492"/>
    <n v="492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1656"/>
    <n v="0"/>
    <n v="0"/>
    <n v="1656"/>
    <n v="0"/>
    <n v="0"/>
    <n v="0"/>
    <n v="0"/>
    <n v="0"/>
    <n v="0"/>
    <n v="0"/>
    <n v="0"/>
    <x v="51"/>
  </r>
  <r>
    <n v="6136"/>
    <n v="6136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66"/>
  </r>
  <r>
    <n v="194"/>
    <n v="194"/>
    <n v="0"/>
    <n v="0"/>
    <n v="0"/>
    <n v="0"/>
    <n v="0"/>
    <n v="0"/>
    <n v="0"/>
    <n v="0"/>
    <n v="0"/>
    <n v="0"/>
    <x v="64"/>
  </r>
  <r>
    <n v="2205"/>
    <n v="2205"/>
    <n v="0"/>
    <n v="0"/>
    <n v="0"/>
    <n v="0"/>
    <n v="0"/>
    <n v="0"/>
    <n v="0"/>
    <n v="0"/>
    <n v="0"/>
    <n v="0"/>
    <x v="38"/>
  </r>
  <r>
    <n v="712"/>
    <n v="0"/>
    <n v="712"/>
    <n v="0"/>
    <n v="0"/>
    <n v="0"/>
    <n v="0"/>
    <n v="0"/>
    <n v="0"/>
    <n v="0"/>
    <n v="0"/>
    <n v="0"/>
    <x v="39"/>
  </r>
  <r>
    <n v="751"/>
    <n v="75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903"/>
    <n v="903"/>
    <n v="0"/>
    <n v="0"/>
    <n v="0"/>
    <n v="0"/>
    <n v="0"/>
    <n v="0"/>
    <n v="0"/>
    <n v="0"/>
    <n v="0"/>
    <n v="0"/>
    <x v="44"/>
  </r>
  <r>
    <n v="758"/>
    <n v="758"/>
    <n v="0"/>
    <n v="0"/>
    <n v="0"/>
    <n v="0"/>
    <n v="0"/>
    <n v="0"/>
    <n v="0"/>
    <n v="0"/>
    <n v="0"/>
    <n v="0"/>
    <x v="45"/>
  </r>
  <r>
    <n v="470"/>
    <n v="47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0"/>
    <n v="0"/>
    <n v="0"/>
    <n v="0"/>
    <x v="5"/>
  </r>
  <r>
    <n v="2186"/>
    <n v="2186"/>
    <n v="0"/>
    <n v="0"/>
    <n v="0"/>
    <n v="0"/>
    <n v="0"/>
    <n v="0"/>
    <n v="0"/>
    <n v="0"/>
    <n v="0"/>
    <n v="0"/>
    <x v="7"/>
  </r>
  <r>
    <n v="3210"/>
    <n v="3210"/>
    <n v="0"/>
    <n v="0"/>
    <n v="0"/>
    <n v="0"/>
    <n v="0"/>
    <n v="0"/>
    <n v="3210"/>
    <n v="3210"/>
    <n v="0"/>
    <n v="0"/>
    <x v="9"/>
  </r>
  <r>
    <n v="101"/>
    <n v="101"/>
    <n v="0"/>
    <n v="0"/>
    <n v="0"/>
    <n v="0"/>
    <n v="0"/>
    <n v="0"/>
    <n v="0"/>
    <n v="0"/>
    <n v="0"/>
    <n v="0"/>
    <x v="65"/>
  </r>
  <r>
    <n v="127"/>
    <n v="127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7"/>
  </r>
  <r>
    <n v="1251"/>
    <n v="0"/>
    <n v="1251"/>
    <n v="0"/>
    <n v="1251"/>
    <n v="0"/>
    <n v="1251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1839"/>
    <n v="0"/>
    <n v="1839"/>
    <n v="0"/>
    <n v="1839"/>
    <n v="0"/>
    <n v="1839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55"/>
  </r>
  <r>
    <n v="411"/>
    <n v="411"/>
    <n v="0"/>
    <n v="0"/>
    <n v="0"/>
    <n v="0"/>
    <n v="0"/>
    <n v="0"/>
    <n v="0"/>
    <n v="0"/>
    <n v="0"/>
    <n v="0"/>
    <x v="58"/>
  </r>
  <r>
    <n v="14"/>
    <n v="14"/>
    <n v="0"/>
    <n v="0"/>
    <n v="14"/>
    <n v="14"/>
    <n v="0"/>
    <n v="0"/>
    <n v="0"/>
    <n v="0"/>
    <n v="0"/>
    <n v="0"/>
    <x v="31"/>
  </r>
  <r>
    <n v="1016"/>
    <n v="1016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66"/>
  </r>
  <r>
    <n v="39"/>
    <n v="39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8"/>
  </r>
  <r>
    <n v="126"/>
    <n v="126"/>
    <n v="0"/>
    <n v="0"/>
    <n v="0"/>
    <n v="0"/>
    <n v="0"/>
    <n v="0"/>
    <n v="126"/>
    <n v="126"/>
    <n v="0"/>
    <n v="0"/>
    <x v="60"/>
  </r>
  <r>
    <n v="235"/>
    <n v="235"/>
    <n v="0"/>
    <n v="0"/>
    <n v="0"/>
    <n v="0"/>
    <n v="0"/>
    <n v="0"/>
    <n v="0"/>
    <n v="0"/>
    <n v="0"/>
    <n v="0"/>
    <x v="42"/>
  </r>
  <r>
    <n v="9477"/>
    <n v="0"/>
    <n v="9477"/>
    <n v="0"/>
    <n v="0"/>
    <n v="0"/>
    <n v="0"/>
    <n v="0"/>
    <n v="0"/>
    <n v="0"/>
    <n v="0"/>
    <n v="0"/>
    <x v="43"/>
  </r>
  <r>
    <n v="980"/>
    <n v="0"/>
    <n v="980"/>
    <n v="0"/>
    <n v="980"/>
    <n v="0"/>
    <n v="980"/>
    <n v="0"/>
    <n v="0"/>
    <n v="0"/>
    <n v="0"/>
    <n v="0"/>
    <x v="1"/>
  </r>
  <r>
    <n v="500"/>
    <n v="500"/>
    <n v="0"/>
    <n v="0"/>
    <n v="0"/>
    <n v="0"/>
    <n v="0"/>
    <n v="0"/>
    <n v="0"/>
    <n v="0"/>
    <n v="0"/>
    <n v="0"/>
    <x v="45"/>
  </r>
  <r>
    <n v="2471"/>
    <n v="247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65"/>
  </r>
  <r>
    <n v="277"/>
    <n v="277"/>
    <n v="0"/>
    <n v="0"/>
    <n v="277"/>
    <n v="277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9"/>
  </r>
  <r>
    <n v="4907"/>
    <n v="4907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58"/>
  </r>
  <r>
    <n v="3543"/>
    <n v="3543"/>
    <n v="0"/>
    <n v="0"/>
    <n v="0"/>
    <n v="0"/>
    <n v="0"/>
    <n v="0"/>
    <n v="0"/>
    <n v="0"/>
    <n v="0"/>
    <n v="0"/>
    <x v="63"/>
  </r>
  <r>
    <n v="237"/>
    <n v="0"/>
    <n v="237"/>
    <n v="0"/>
    <n v="0"/>
    <n v="0"/>
    <n v="0"/>
    <n v="0"/>
    <n v="0"/>
    <n v="0"/>
    <n v="0"/>
    <n v="0"/>
    <x v="68"/>
  </r>
  <r>
    <n v="35"/>
    <n v="35"/>
    <n v="0"/>
    <n v="0"/>
    <n v="0"/>
    <n v="0"/>
    <n v="0"/>
    <n v="0"/>
    <n v="0"/>
    <n v="0"/>
    <n v="0"/>
    <n v="0"/>
    <x v="33"/>
  </r>
  <r>
    <n v="262"/>
    <n v="26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2"/>
  </r>
  <r>
    <n v="61"/>
    <n v="6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2"/>
  </r>
  <r>
    <n v="298"/>
    <n v="298"/>
    <n v="0"/>
    <n v="0"/>
    <n v="0"/>
    <n v="0"/>
    <n v="0"/>
    <n v="0"/>
    <n v="0"/>
    <n v="0"/>
    <n v="0"/>
    <n v="0"/>
    <x v="0"/>
  </r>
  <r>
    <n v="271"/>
    <n v="271"/>
    <n v="0"/>
    <n v="0"/>
    <n v="271"/>
    <n v="271"/>
    <n v="0"/>
    <n v="0"/>
    <n v="0"/>
    <n v="0"/>
    <n v="0"/>
    <n v="0"/>
    <x v="1"/>
  </r>
  <r>
    <n v="364"/>
    <n v="364"/>
    <n v="0"/>
    <n v="0"/>
    <n v="0"/>
    <n v="0"/>
    <n v="0"/>
    <n v="0"/>
    <n v="0"/>
    <n v="0"/>
    <n v="0"/>
    <n v="0"/>
    <x v="45"/>
  </r>
  <r>
    <n v="520"/>
    <n v="520"/>
    <n v="0"/>
    <n v="0"/>
    <n v="0"/>
    <n v="0"/>
    <n v="0"/>
    <n v="0"/>
    <n v="0"/>
    <n v="0"/>
    <n v="0"/>
    <n v="0"/>
    <x v="3"/>
  </r>
  <r>
    <n v="182"/>
    <n v="182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5"/>
  </r>
  <r>
    <n v="2"/>
    <n v="0"/>
    <n v="2"/>
    <n v="0"/>
    <n v="2"/>
    <n v="0"/>
    <n v="2"/>
    <n v="0"/>
    <n v="0"/>
    <n v="0"/>
    <n v="0"/>
    <n v="0"/>
    <x v="67"/>
  </r>
  <r>
    <n v="147"/>
    <n v="14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65"/>
  </r>
  <r>
    <n v="88"/>
    <n v="88"/>
    <n v="0"/>
    <n v="0"/>
    <n v="0"/>
    <n v="0"/>
    <n v="0"/>
    <n v="0"/>
    <n v="0"/>
    <n v="0"/>
    <n v="0"/>
    <n v="0"/>
    <x v="15"/>
  </r>
  <r>
    <n v="2634"/>
    <n v="2634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25"/>
  </r>
  <r>
    <n v="185"/>
    <n v="185"/>
    <n v="0"/>
    <n v="0"/>
    <n v="0"/>
    <n v="0"/>
    <n v="0"/>
    <n v="0"/>
    <n v="0"/>
    <n v="0"/>
    <n v="0"/>
    <n v="0"/>
    <x v="28"/>
  </r>
  <r>
    <n v="37"/>
    <n v="0"/>
    <n v="37"/>
    <n v="0"/>
    <n v="0"/>
    <n v="0"/>
    <n v="0"/>
    <n v="0"/>
    <n v="0"/>
    <n v="0"/>
    <n v="0"/>
    <n v="0"/>
    <x v="30"/>
  </r>
  <r>
    <n v="1245"/>
    <n v="1245"/>
    <n v="0"/>
    <n v="0"/>
    <n v="0"/>
    <n v="0"/>
    <n v="0"/>
    <n v="0"/>
    <n v="0"/>
    <n v="0"/>
    <n v="0"/>
    <n v="0"/>
    <x v="63"/>
  </r>
  <r>
    <n v="447"/>
    <n v="447"/>
    <n v="0"/>
    <n v="0"/>
    <n v="0"/>
    <n v="0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64"/>
  </r>
  <r>
    <n v="307"/>
    <n v="307"/>
    <n v="0"/>
    <n v="0"/>
    <n v="307"/>
    <n v="307"/>
    <n v="0"/>
    <n v="0"/>
    <n v="0"/>
    <n v="0"/>
    <n v="0"/>
    <n v="0"/>
    <x v="38"/>
  </r>
  <r>
    <n v="3989"/>
    <n v="3989"/>
    <n v="0"/>
    <n v="0"/>
    <n v="0"/>
    <n v="0"/>
    <n v="0"/>
    <n v="0"/>
    <n v="0"/>
    <n v="0"/>
    <n v="0"/>
    <n v="0"/>
    <x v="60"/>
  </r>
  <r>
    <n v="422"/>
    <n v="422"/>
    <n v="0"/>
    <n v="0"/>
    <n v="0"/>
    <n v="0"/>
    <n v="0"/>
    <n v="0"/>
    <n v="422"/>
    <n v="422"/>
    <n v="0"/>
    <n v="0"/>
    <x v="42"/>
  </r>
  <r>
    <n v="82"/>
    <n v="82"/>
    <n v="0"/>
    <n v="0"/>
    <n v="0"/>
    <n v="0"/>
    <n v="0"/>
    <n v="0"/>
    <n v="0"/>
    <n v="0"/>
    <n v="0"/>
    <n v="0"/>
    <x v="0"/>
  </r>
  <r>
    <n v="2810"/>
    <n v="2810"/>
    <n v="0"/>
    <n v="0"/>
    <n v="0"/>
    <n v="0"/>
    <n v="0"/>
    <n v="0"/>
    <n v="0"/>
    <n v="0"/>
    <n v="0"/>
    <n v="0"/>
    <x v="44"/>
  </r>
  <r>
    <n v="361"/>
    <n v="361"/>
    <n v="0"/>
    <n v="0"/>
    <n v="0"/>
    <n v="0"/>
    <n v="0"/>
    <n v="0"/>
    <n v="0"/>
    <n v="0"/>
    <n v="0"/>
    <n v="0"/>
    <x v="2"/>
  </r>
  <r>
    <n v="2151"/>
    <n v="0"/>
    <n v="2151"/>
    <n v="0"/>
    <n v="0"/>
    <n v="0"/>
    <n v="0"/>
    <n v="0"/>
    <n v="0"/>
    <n v="0"/>
    <n v="0"/>
    <n v="0"/>
    <x v="3"/>
  </r>
  <r>
    <n v="3729"/>
    <n v="0"/>
    <n v="3729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5276"/>
    <n v="5276"/>
    <n v="0"/>
    <n v="0"/>
    <n v="0"/>
    <n v="0"/>
    <n v="0"/>
    <n v="0"/>
    <n v="0"/>
    <n v="0"/>
    <n v="0"/>
    <n v="0"/>
    <x v="7"/>
  </r>
  <r>
    <n v="656"/>
    <n v="656"/>
    <n v="0"/>
    <n v="0"/>
    <n v="0"/>
    <n v="0"/>
    <n v="0"/>
    <n v="0"/>
    <n v="0"/>
    <n v="0"/>
    <n v="0"/>
    <n v="0"/>
    <x v="48"/>
  </r>
  <r>
    <n v="701"/>
    <n v="701"/>
    <n v="0"/>
    <n v="0"/>
    <n v="0"/>
    <n v="0"/>
    <n v="0"/>
    <n v="0"/>
    <n v="0"/>
    <n v="0"/>
    <n v="0"/>
    <n v="0"/>
    <x v="11"/>
  </r>
  <r>
    <n v="83"/>
    <n v="83"/>
    <n v="0"/>
    <n v="0"/>
    <n v="83"/>
    <n v="83"/>
    <n v="0"/>
    <n v="0"/>
    <n v="0"/>
    <n v="0"/>
    <n v="0"/>
    <n v="0"/>
    <x v="15"/>
  </r>
  <r>
    <n v="226"/>
    <n v="226"/>
    <n v="0"/>
    <n v="0"/>
    <n v="226"/>
    <n v="226"/>
    <n v="0"/>
    <n v="0"/>
    <n v="0"/>
    <n v="0"/>
    <n v="0"/>
    <n v="0"/>
    <x v="17"/>
  </r>
  <r>
    <n v="189"/>
    <n v="0"/>
    <n v="189"/>
    <n v="0"/>
    <n v="0"/>
    <n v="0"/>
    <n v="0"/>
    <n v="0"/>
    <n v="0"/>
    <n v="0"/>
    <n v="0"/>
    <n v="0"/>
    <x v="57"/>
  </r>
  <r>
    <n v="93"/>
    <n v="93"/>
    <n v="0"/>
    <n v="0"/>
    <n v="0"/>
    <n v="0"/>
    <n v="0"/>
    <n v="0"/>
    <n v="0"/>
    <n v="0"/>
    <n v="0"/>
    <n v="0"/>
    <x v="19"/>
  </r>
  <r>
    <n v="481"/>
    <n v="481"/>
    <n v="0"/>
    <n v="0"/>
    <n v="0"/>
    <n v="0"/>
    <n v="0"/>
    <n v="0"/>
    <n v="481"/>
    <n v="481"/>
    <n v="0"/>
    <n v="0"/>
    <x v="25"/>
  </r>
  <r>
    <n v="18"/>
    <n v="18"/>
    <n v="0"/>
    <n v="0"/>
    <n v="0"/>
    <n v="0"/>
    <n v="0"/>
    <n v="0"/>
    <n v="0"/>
    <n v="0"/>
    <n v="0"/>
    <n v="0"/>
    <x v="28"/>
  </r>
  <r>
    <n v="140"/>
    <n v="140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31"/>
  </r>
  <r>
    <n v="8151"/>
    <n v="8151"/>
    <n v="0"/>
    <n v="0"/>
    <n v="8151"/>
    <n v="8151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56"/>
  </r>
  <r>
    <n v="698"/>
    <n v="698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38"/>
  </r>
  <r>
    <n v="570"/>
    <n v="0"/>
    <n v="570"/>
    <n v="0"/>
    <n v="0"/>
    <n v="0"/>
    <n v="0"/>
    <n v="0"/>
    <n v="0"/>
    <n v="0"/>
    <n v="0"/>
    <n v="0"/>
    <x v="39"/>
  </r>
  <r>
    <n v="1578"/>
    <n v="1578"/>
    <n v="0"/>
    <n v="0"/>
    <n v="1578"/>
    <n v="1578"/>
    <n v="0"/>
    <n v="0"/>
    <n v="0"/>
    <n v="0"/>
    <n v="0"/>
    <n v="0"/>
    <x v="42"/>
  </r>
  <r>
    <n v="1660"/>
    <n v="1660"/>
    <n v="0"/>
    <n v="0"/>
    <n v="1660"/>
    <n v="166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1069"/>
    <n v="1069"/>
    <n v="0"/>
    <n v="0"/>
    <n v="1069"/>
    <n v="1069"/>
    <n v="0"/>
    <n v="0"/>
    <n v="0"/>
    <n v="0"/>
    <n v="0"/>
    <n v="0"/>
    <x v="45"/>
  </r>
  <r>
    <n v="1505"/>
    <n v="150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3496"/>
    <n v="0"/>
    <n v="3496"/>
    <n v="0"/>
    <n v="3496"/>
    <n v="0"/>
    <n v="3496"/>
    <n v="0"/>
    <n v="0"/>
    <n v="0"/>
    <n v="0"/>
    <n v="0"/>
    <x v="7"/>
  </r>
  <r>
    <n v="1954"/>
    <n v="195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188"/>
    <n v="18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49"/>
  </r>
  <r>
    <n v="4503"/>
    <n v="4503"/>
    <n v="0"/>
    <n v="0"/>
    <n v="0"/>
    <n v="0"/>
    <n v="0"/>
    <n v="0"/>
    <n v="0"/>
    <n v="0"/>
    <n v="0"/>
    <n v="0"/>
    <x v="18"/>
  </r>
  <r>
    <n v="152"/>
    <n v="152"/>
    <n v="0"/>
    <n v="0"/>
    <n v="0"/>
    <n v="0"/>
    <n v="0"/>
    <n v="0"/>
    <n v="0"/>
    <n v="0"/>
    <n v="0"/>
    <n v="0"/>
    <x v="19"/>
  </r>
  <r>
    <n v="363"/>
    <n v="363"/>
    <n v="0"/>
    <n v="0"/>
    <n v="363"/>
    <n v="363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5"/>
  </r>
  <r>
    <n v="489"/>
    <n v="489"/>
    <n v="0"/>
    <n v="0"/>
    <n v="0"/>
    <n v="0"/>
    <n v="0"/>
    <n v="0"/>
    <n v="0"/>
    <n v="0"/>
    <n v="0"/>
    <n v="0"/>
    <x v="58"/>
  </r>
  <r>
    <n v="4504"/>
    <n v="4504"/>
    <n v="0"/>
    <n v="0"/>
    <n v="0"/>
    <n v="0"/>
    <n v="0"/>
    <n v="0"/>
    <n v="4504"/>
    <n v="4504"/>
    <n v="0"/>
    <n v="0"/>
    <x v="63"/>
  </r>
  <r>
    <n v="6"/>
    <n v="6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29"/>
    <n v="29"/>
    <n v="0"/>
    <n v="0"/>
    <x v="33"/>
  </r>
  <r>
    <n v="4"/>
    <n v="4"/>
    <n v="0"/>
    <n v="0"/>
    <n v="0"/>
    <n v="0"/>
    <n v="0"/>
    <n v="0"/>
    <n v="0"/>
    <n v="0"/>
    <n v="0"/>
    <n v="0"/>
    <x v="66"/>
  </r>
  <r>
    <n v="41"/>
    <n v="41"/>
    <n v="0"/>
    <n v="0"/>
    <n v="0"/>
    <n v="0"/>
    <n v="0"/>
    <n v="0"/>
    <n v="41"/>
    <n v="41"/>
    <n v="0"/>
    <n v="0"/>
    <x v="52"/>
  </r>
  <r>
    <n v="85"/>
    <n v="85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60"/>
  </r>
  <r>
    <n v="206"/>
    <n v="206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43"/>
  </r>
  <r>
    <n v="3580"/>
    <n v="3580"/>
    <n v="0"/>
    <n v="0"/>
    <n v="0"/>
    <n v="0"/>
    <n v="0"/>
    <n v="0"/>
    <n v="0"/>
    <n v="0"/>
    <n v="0"/>
    <n v="0"/>
    <x v="44"/>
  </r>
  <r>
    <n v="2956"/>
    <n v="295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"/>
  </r>
  <r>
    <n v="697"/>
    <n v="697"/>
    <n v="0"/>
    <n v="0"/>
    <n v="0"/>
    <n v="0"/>
    <n v="0"/>
    <n v="0"/>
    <n v="0"/>
    <n v="0"/>
    <n v="0"/>
    <n v="0"/>
    <x v="4"/>
  </r>
  <r>
    <n v="1688"/>
    <n v="0"/>
    <n v="1688"/>
    <n v="0"/>
    <n v="1688"/>
    <n v="0"/>
    <n v="1688"/>
    <n v="0"/>
    <n v="0"/>
    <n v="0"/>
    <n v="0"/>
    <n v="0"/>
    <x v="69"/>
  </r>
  <r>
    <n v="105"/>
    <n v="10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106"/>
    <n v="106"/>
    <n v="0"/>
    <n v="0"/>
    <n v="0"/>
    <n v="0"/>
    <n v="0"/>
    <n v="0"/>
    <n v="0"/>
    <n v="0"/>
    <n v="0"/>
    <n v="0"/>
    <x v="15"/>
  </r>
  <r>
    <n v="1352"/>
    <n v="1352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4"/>
  </r>
  <r>
    <n v="381"/>
    <n v="381"/>
    <n v="0"/>
    <n v="0"/>
    <n v="0"/>
    <n v="0"/>
    <n v="0"/>
    <n v="0"/>
    <n v="0"/>
    <n v="0"/>
    <n v="0"/>
    <n v="0"/>
    <x v="19"/>
  </r>
  <r>
    <n v="239"/>
    <n v="239"/>
    <n v="0"/>
    <n v="0"/>
    <n v="0"/>
    <n v="0"/>
    <n v="0"/>
    <n v="0"/>
    <n v="0"/>
    <n v="0"/>
    <n v="0"/>
    <n v="0"/>
    <x v="25"/>
  </r>
  <r>
    <n v="2338"/>
    <n v="0"/>
    <n v="2338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58"/>
  </r>
  <r>
    <n v="2081"/>
    <n v="0"/>
    <n v="2081"/>
    <n v="0"/>
    <n v="2081"/>
    <n v="0"/>
    <n v="2081"/>
    <n v="0"/>
    <n v="0"/>
    <n v="0"/>
    <n v="0"/>
    <n v="0"/>
    <x v="31"/>
  </r>
  <r>
    <n v="17868"/>
    <n v="17868"/>
    <n v="0"/>
    <n v="0"/>
    <n v="0"/>
    <n v="0"/>
    <n v="0"/>
    <n v="0"/>
    <n v="0"/>
    <n v="0"/>
    <n v="0"/>
    <n v="0"/>
    <x v="51"/>
  </r>
  <r>
    <n v="784"/>
    <n v="784"/>
    <n v="0"/>
    <n v="0"/>
    <n v="0"/>
    <n v="0"/>
    <n v="0"/>
    <n v="0"/>
    <n v="784"/>
    <n v="784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2"/>
  </r>
  <r>
    <n v="13"/>
    <n v="13"/>
    <n v="0"/>
    <n v="0"/>
    <n v="13"/>
    <n v="13"/>
    <n v="0"/>
    <n v="0"/>
    <n v="0"/>
    <n v="0"/>
    <n v="0"/>
    <n v="0"/>
    <x v="38"/>
  </r>
  <r>
    <n v="650"/>
    <n v="650"/>
    <n v="0"/>
    <n v="0"/>
    <n v="650"/>
    <n v="65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2"/>
  </r>
  <r>
    <n v="769"/>
    <n v="769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"/>
  </r>
  <r>
    <n v="1674"/>
    <n v="1674"/>
    <n v="0"/>
    <n v="0"/>
    <n v="0"/>
    <n v="0"/>
    <n v="0"/>
    <n v="0"/>
    <n v="0"/>
    <n v="0"/>
    <n v="0"/>
    <n v="0"/>
    <x v="5"/>
  </r>
  <r>
    <n v="529"/>
    <n v="0"/>
    <n v="529"/>
    <n v="0"/>
    <n v="0"/>
    <n v="0"/>
    <n v="0"/>
    <n v="0"/>
    <n v="0"/>
    <n v="0"/>
    <n v="0"/>
    <n v="0"/>
    <x v="67"/>
  </r>
  <r>
    <n v="59"/>
    <n v="59"/>
    <n v="0"/>
    <n v="0"/>
    <n v="0"/>
    <n v="0"/>
    <n v="0"/>
    <n v="0"/>
    <n v="0"/>
    <n v="0"/>
    <n v="0"/>
    <n v="0"/>
    <x v="48"/>
  </r>
  <r>
    <n v="149"/>
    <n v="149"/>
    <n v="0"/>
    <n v="0"/>
    <n v="149"/>
    <n v="149"/>
    <n v="0"/>
    <n v="0"/>
    <n v="0"/>
    <n v="0"/>
    <n v="0"/>
    <n v="0"/>
    <x v="53"/>
  </r>
  <r>
    <n v="434"/>
    <n v="434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19"/>
  </r>
  <r>
    <n v="230"/>
    <n v="230"/>
    <n v="0"/>
    <n v="0"/>
    <n v="0"/>
    <n v="0"/>
    <n v="0"/>
    <n v="0"/>
    <n v="0"/>
    <n v="0"/>
    <n v="0"/>
    <n v="0"/>
    <x v="25"/>
  </r>
  <r>
    <n v="11"/>
    <n v="11"/>
    <n v="0"/>
    <n v="0"/>
    <n v="11"/>
    <n v="11"/>
    <n v="0"/>
    <n v="0"/>
    <n v="0"/>
    <n v="0"/>
    <n v="0"/>
    <n v="0"/>
    <x v="55"/>
  </r>
  <r>
    <n v="143"/>
    <n v="143"/>
    <n v="0"/>
    <n v="0"/>
    <n v="0"/>
    <n v="0"/>
    <n v="0"/>
    <n v="0"/>
    <n v="0"/>
    <n v="0"/>
    <n v="0"/>
    <n v="0"/>
    <x v="30"/>
  </r>
  <r>
    <n v="3369"/>
    <n v="3369"/>
    <n v="0"/>
    <n v="0"/>
    <n v="0"/>
    <n v="0"/>
    <n v="0"/>
    <n v="0"/>
    <n v="0"/>
    <n v="0"/>
    <n v="0"/>
    <n v="0"/>
    <x v="63"/>
  </r>
  <r>
    <n v="75"/>
    <n v="0"/>
    <n v="75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6"/>
  </r>
  <r>
    <n v="4575"/>
    <n v="457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8"/>
  </r>
  <r>
    <n v="295"/>
    <n v="295"/>
    <n v="0"/>
    <n v="0"/>
    <n v="0"/>
    <n v="0"/>
    <n v="0"/>
    <n v="0"/>
    <n v="0"/>
    <n v="0"/>
    <n v="0"/>
    <n v="0"/>
    <x v="60"/>
  </r>
  <r>
    <n v="3878"/>
    <n v="0"/>
    <n v="3878"/>
    <n v="0"/>
    <n v="3878"/>
    <n v="0"/>
    <n v="3878"/>
    <n v="0"/>
    <n v="0"/>
    <n v="0"/>
    <n v="0"/>
    <n v="0"/>
    <x v="42"/>
  </r>
  <r>
    <n v="2750"/>
    <n v="2750"/>
    <n v="0"/>
    <n v="0"/>
    <n v="2750"/>
    <n v="2750"/>
    <n v="0"/>
    <n v="0"/>
    <n v="0"/>
    <n v="0"/>
    <n v="0"/>
    <n v="0"/>
    <x v="0"/>
  </r>
  <r>
    <n v="4110"/>
    <n v="4110"/>
    <n v="0"/>
    <n v="0"/>
    <n v="0"/>
    <n v="0"/>
    <n v="0"/>
    <n v="0"/>
    <n v="4110"/>
    <n v="4110"/>
    <n v="0"/>
    <n v="0"/>
    <x v="44"/>
  </r>
  <r>
    <n v="9"/>
    <n v="9"/>
    <n v="0"/>
    <n v="0"/>
    <n v="0"/>
    <n v="0"/>
    <n v="0"/>
    <n v="0"/>
    <n v="9"/>
    <n v="9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9"/>
  </r>
  <r>
    <n v="30"/>
    <n v="30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11"/>
  </r>
  <r>
    <n v="283"/>
    <n v="283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57"/>
  </r>
  <r>
    <n v="324"/>
    <n v="324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204"/>
    <n v="204"/>
    <n v="0"/>
    <n v="0"/>
    <x v="25"/>
  </r>
  <r>
    <n v="1940"/>
    <n v="0"/>
    <n v="1940"/>
    <n v="0"/>
    <n v="1940"/>
    <n v="0"/>
    <n v="194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1"/>
  </r>
  <r>
    <n v="98"/>
    <n v="98"/>
    <n v="0"/>
    <n v="0"/>
    <n v="98"/>
    <n v="98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94"/>
    <n v="94"/>
    <n v="0"/>
    <n v="0"/>
    <n v="0"/>
    <n v="0"/>
    <n v="0"/>
    <n v="0"/>
    <n v="0"/>
    <n v="0"/>
    <n v="0"/>
    <n v="0"/>
    <x v="62"/>
  </r>
  <r>
    <n v="404"/>
    <n v="0"/>
    <n v="40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42"/>
  </r>
  <r>
    <n v="63"/>
    <n v="0"/>
    <n v="63"/>
    <n v="0"/>
    <n v="0"/>
    <n v="0"/>
    <n v="0"/>
    <n v="0"/>
    <n v="0"/>
    <n v="0"/>
    <n v="0"/>
    <n v="0"/>
    <x v="0"/>
  </r>
  <r>
    <n v="11023"/>
    <n v="11023"/>
    <n v="0"/>
    <n v="0"/>
    <n v="11023"/>
    <n v="11023"/>
    <n v="0"/>
    <n v="0"/>
    <n v="0"/>
    <n v="0"/>
    <n v="0"/>
    <n v="0"/>
    <x v="44"/>
  </r>
  <r>
    <n v="277"/>
    <n v="277"/>
    <n v="0"/>
    <n v="0"/>
    <n v="0"/>
    <n v="0"/>
    <n v="0"/>
    <n v="0"/>
    <n v="0"/>
    <n v="0"/>
    <n v="0"/>
    <n v="0"/>
    <x v="45"/>
  </r>
  <r>
    <n v="13311"/>
    <n v="13311"/>
    <n v="0"/>
    <n v="0"/>
    <n v="0"/>
    <n v="0"/>
    <n v="0"/>
    <n v="0"/>
    <n v="13311"/>
    <n v="13311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3079"/>
    <n v="33079"/>
    <n v="0"/>
    <n v="0"/>
    <n v="0"/>
    <n v="0"/>
    <n v="0"/>
    <n v="0"/>
    <n v="33079"/>
    <n v="33079"/>
    <n v="0"/>
    <n v="0"/>
    <x v="5"/>
  </r>
  <r>
    <n v="1343"/>
    <n v="1343"/>
    <n v="0"/>
    <n v="0"/>
    <n v="0"/>
    <n v="0"/>
    <n v="0"/>
    <n v="0"/>
    <n v="0"/>
    <n v="0"/>
    <n v="0"/>
    <n v="0"/>
    <x v="7"/>
  </r>
  <r>
    <n v="16467"/>
    <n v="16467"/>
    <n v="0"/>
    <n v="0"/>
    <n v="0"/>
    <n v="0"/>
    <n v="0"/>
    <n v="0"/>
    <n v="16467"/>
    <n v="16467"/>
    <n v="0"/>
    <n v="0"/>
    <x v="48"/>
  </r>
  <r>
    <n v="17"/>
    <n v="17"/>
    <n v="0"/>
    <n v="0"/>
    <n v="0"/>
    <n v="0"/>
    <n v="0"/>
    <n v="0"/>
    <n v="0"/>
    <n v="0"/>
    <n v="0"/>
    <n v="0"/>
    <x v="53"/>
  </r>
  <r>
    <n v="41"/>
    <n v="41"/>
    <n v="0"/>
    <n v="0"/>
    <n v="41"/>
    <n v="41"/>
    <n v="0"/>
    <n v="0"/>
    <n v="0"/>
    <n v="0"/>
    <n v="0"/>
    <n v="0"/>
    <x v="15"/>
  </r>
  <r>
    <n v="39"/>
    <n v="0"/>
    <n v="39"/>
    <n v="0"/>
    <n v="0"/>
    <n v="0"/>
    <n v="0"/>
    <n v="0"/>
    <n v="39"/>
    <n v="0"/>
    <n v="39"/>
    <n v="0"/>
    <x v="49"/>
  </r>
  <r>
    <n v="34"/>
    <n v="34"/>
    <n v="0"/>
    <n v="0"/>
    <n v="0"/>
    <n v="0"/>
    <n v="0"/>
    <n v="0"/>
    <n v="0"/>
    <n v="0"/>
    <n v="0"/>
    <n v="0"/>
    <x v="54"/>
  </r>
  <r>
    <n v="733"/>
    <n v="73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5"/>
  </r>
  <r>
    <n v="6831"/>
    <n v="6831"/>
    <n v="0"/>
    <n v="0"/>
    <n v="0"/>
    <n v="0"/>
    <n v="0"/>
    <n v="0"/>
    <n v="6831"/>
    <n v="6831"/>
    <n v="0"/>
    <n v="0"/>
    <x v="55"/>
  </r>
  <r>
    <n v="696"/>
    <n v="696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9"/>
  </r>
  <r>
    <n v="33"/>
    <n v="33"/>
    <n v="0"/>
    <n v="0"/>
    <n v="0"/>
    <n v="0"/>
    <n v="0"/>
    <n v="0"/>
    <n v="0"/>
    <n v="0"/>
    <n v="0"/>
    <n v="0"/>
    <x v="33"/>
  </r>
  <r>
    <n v="473"/>
    <n v="473"/>
    <n v="0"/>
    <n v="0"/>
    <n v="0"/>
    <n v="0"/>
    <n v="0"/>
    <n v="0"/>
    <n v="0"/>
    <n v="0"/>
    <n v="0"/>
    <n v="0"/>
    <x v="34"/>
  </r>
  <r>
    <n v="13218"/>
    <n v="13218"/>
    <n v="0"/>
    <n v="0"/>
    <n v="0"/>
    <n v="0"/>
    <n v="0"/>
    <n v="0"/>
    <n v="0"/>
    <n v="0"/>
    <n v="0"/>
    <n v="0"/>
    <x v="52"/>
  </r>
  <r>
    <n v="1595"/>
    <n v="0"/>
    <n v="1595"/>
    <n v="0"/>
    <n v="0"/>
    <n v="0"/>
    <n v="0"/>
    <n v="0"/>
    <n v="1595"/>
    <n v="0"/>
    <n v="1595"/>
    <n v="0"/>
    <x v="38"/>
  </r>
  <r>
    <n v="65"/>
    <n v="65"/>
    <n v="0"/>
    <n v="0"/>
    <n v="0"/>
    <n v="0"/>
    <n v="0"/>
    <n v="0"/>
    <n v="0"/>
    <n v="0"/>
    <n v="0"/>
    <n v="0"/>
    <x v="39"/>
  </r>
  <r>
    <n v="11135"/>
    <n v="11135"/>
    <n v="0"/>
    <n v="0"/>
    <n v="11135"/>
    <n v="11135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800"/>
    <n v="800"/>
    <n v="0"/>
    <n v="0"/>
    <n v="0"/>
    <n v="0"/>
    <n v="0"/>
    <n v="0"/>
    <n v="0"/>
    <n v="0"/>
    <n v="0"/>
    <n v="0"/>
    <x v="45"/>
  </r>
  <r>
    <n v="2924"/>
    <n v="2924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9"/>
  </r>
  <r>
    <n v="202"/>
    <n v="202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48"/>
    <n v="48"/>
    <n v="0"/>
    <n v="0"/>
    <x v="9"/>
  </r>
  <r>
    <n v="585"/>
    <n v="0"/>
    <n v="585"/>
    <n v="0"/>
    <n v="0"/>
    <n v="0"/>
    <n v="0"/>
    <n v="0"/>
    <n v="0"/>
    <n v="0"/>
    <n v="0"/>
    <n v="0"/>
    <x v="11"/>
  </r>
  <r>
    <n v="236"/>
    <n v="236"/>
    <n v="0"/>
    <n v="0"/>
    <n v="0"/>
    <n v="0"/>
    <n v="0"/>
    <n v="0"/>
    <n v="0"/>
    <n v="0"/>
    <n v="0"/>
    <n v="0"/>
    <x v="15"/>
  </r>
  <r>
    <n v="5905"/>
    <n v="0"/>
    <n v="5905"/>
    <n v="0"/>
    <n v="5905"/>
    <n v="0"/>
    <n v="5905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54"/>
  </r>
  <r>
    <n v="164"/>
    <n v="0"/>
    <n v="164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5"/>
  </r>
  <r>
    <n v="2483"/>
    <n v="2483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30"/>
  </r>
  <r>
    <n v="9260"/>
    <n v="926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23542"/>
    <n v="23542"/>
    <n v="0"/>
    <n v="0"/>
    <n v="0"/>
    <n v="0"/>
    <n v="0"/>
    <n v="0"/>
    <n v="0"/>
    <n v="0"/>
    <n v="0"/>
    <n v="0"/>
    <x v="34"/>
  </r>
  <r>
    <n v="6237"/>
    <n v="6237"/>
    <n v="0"/>
    <n v="0"/>
    <n v="0"/>
    <n v="0"/>
    <n v="0"/>
    <n v="0"/>
    <n v="6237"/>
    <n v="6237"/>
    <n v="0"/>
    <n v="0"/>
    <x v="62"/>
  </r>
  <r>
    <n v="80"/>
    <n v="0"/>
    <n v="8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2"/>
  </r>
  <r>
    <n v="2016"/>
    <n v="2016"/>
    <n v="0"/>
    <n v="0"/>
    <n v="0"/>
    <n v="0"/>
    <n v="0"/>
    <n v="0"/>
    <n v="0"/>
    <n v="0"/>
    <n v="0"/>
    <n v="0"/>
    <x v="0"/>
  </r>
  <r>
    <n v="15529"/>
    <n v="15529"/>
    <n v="0"/>
    <n v="0"/>
    <n v="0"/>
    <n v="0"/>
    <n v="0"/>
    <n v="0"/>
    <n v="15529"/>
    <n v="15529"/>
    <n v="0"/>
    <n v="0"/>
    <x v="44"/>
  </r>
  <r>
    <n v="1133"/>
    <n v="1133"/>
    <n v="0"/>
    <n v="0"/>
    <n v="0"/>
    <n v="0"/>
    <n v="0"/>
    <n v="0"/>
    <n v="0"/>
    <n v="0"/>
    <n v="0"/>
    <n v="0"/>
    <x v="45"/>
  </r>
  <r>
    <n v="1625"/>
    <n v="1625"/>
    <n v="0"/>
    <n v="0"/>
    <n v="1625"/>
    <n v="1625"/>
    <n v="0"/>
    <n v="0"/>
    <n v="0"/>
    <n v="0"/>
    <n v="0"/>
    <n v="0"/>
    <x v="3"/>
  </r>
  <r>
    <n v="733"/>
    <n v="733"/>
    <n v="0"/>
    <n v="0"/>
    <n v="733"/>
    <n v="733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5"/>
  </r>
  <r>
    <n v="33"/>
    <n v="33"/>
    <n v="0"/>
    <n v="0"/>
    <n v="0"/>
    <n v="0"/>
    <n v="0"/>
    <n v="0"/>
    <n v="0"/>
    <n v="0"/>
    <n v="0"/>
    <n v="0"/>
    <x v="7"/>
  </r>
  <r>
    <n v="1413"/>
    <n v="141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5"/>
  </r>
  <r>
    <n v="10928"/>
    <n v="10928"/>
    <n v="0"/>
    <n v="0"/>
    <n v="10928"/>
    <n v="10928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2259"/>
    <n v="2259"/>
    <n v="0"/>
    <n v="0"/>
    <n v="0"/>
    <n v="0"/>
    <n v="0"/>
    <n v="0"/>
    <n v="0"/>
    <n v="0"/>
    <n v="0"/>
    <n v="0"/>
    <x v="19"/>
  </r>
  <r>
    <n v="1479"/>
    <n v="0"/>
    <n v="1479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8"/>
  </r>
  <r>
    <n v="957"/>
    <n v="0"/>
    <n v="957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31"/>
  </r>
  <r>
    <n v="4295"/>
    <n v="4295"/>
    <n v="0"/>
    <n v="0"/>
    <n v="0"/>
    <n v="0"/>
    <n v="0"/>
    <n v="0"/>
    <n v="0"/>
    <n v="0"/>
    <n v="0"/>
    <n v="0"/>
    <x v="59"/>
  </r>
  <r>
    <n v="3244"/>
    <n v="0"/>
    <n v="3244"/>
    <n v="0"/>
    <n v="3244"/>
    <n v="0"/>
    <n v="3244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484"/>
    <n v="484"/>
    <n v="0"/>
    <n v="0"/>
    <n v="484"/>
    <n v="484"/>
    <n v="0"/>
    <n v="0"/>
    <n v="0"/>
    <n v="0"/>
    <n v="0"/>
    <n v="0"/>
    <x v="52"/>
  </r>
  <r>
    <n v="355"/>
    <n v="355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60"/>
  </r>
  <r>
    <n v="2740"/>
    <n v="2740"/>
    <n v="0"/>
    <n v="0"/>
    <n v="0"/>
    <n v="0"/>
    <n v="0"/>
    <n v="0"/>
    <n v="0"/>
    <n v="0"/>
    <n v="0"/>
    <n v="0"/>
    <x v="42"/>
  </r>
  <r>
    <n v="90"/>
    <n v="90"/>
    <n v="0"/>
    <n v="0"/>
    <n v="0"/>
    <n v="0"/>
    <n v="0"/>
    <n v="0"/>
    <n v="0"/>
    <n v="0"/>
    <n v="0"/>
    <n v="0"/>
    <x v="0"/>
  </r>
  <r>
    <n v="402"/>
    <n v="402"/>
    <n v="0"/>
    <n v="0"/>
    <n v="402"/>
    <n v="402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2"/>
  </r>
  <r>
    <n v="113"/>
    <n v="113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7"/>
  </r>
  <r>
    <n v="1257"/>
    <n v="1257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65"/>
  </r>
  <r>
    <n v="331"/>
    <n v="331"/>
    <n v="0"/>
    <n v="0"/>
    <n v="331"/>
    <n v="331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1939"/>
    <n v="0"/>
    <n v="1939"/>
    <n v="0"/>
    <n v="0"/>
    <n v="0"/>
    <n v="0"/>
    <n v="0"/>
    <n v="0"/>
    <n v="0"/>
    <n v="0"/>
    <n v="0"/>
    <x v="19"/>
  </r>
  <r>
    <n v="14480"/>
    <n v="14480"/>
    <n v="0"/>
    <n v="0"/>
    <n v="0"/>
    <n v="0"/>
    <n v="0"/>
    <n v="0"/>
    <n v="14480"/>
    <n v="14480"/>
    <n v="0"/>
    <n v="0"/>
    <x v="25"/>
  </r>
  <r>
    <n v="296"/>
    <n v="296"/>
    <n v="0"/>
    <n v="0"/>
    <n v="0"/>
    <n v="0"/>
    <n v="0"/>
    <n v="0"/>
    <n v="0"/>
    <n v="0"/>
    <n v="0"/>
    <n v="0"/>
    <x v="28"/>
  </r>
  <r>
    <n v="543"/>
    <n v="54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25"/>
    <n v="25"/>
    <n v="0"/>
    <n v="0"/>
    <x v="31"/>
  </r>
  <r>
    <n v="7855"/>
    <n v="7855"/>
    <n v="0"/>
    <n v="0"/>
    <n v="0"/>
    <n v="0"/>
    <n v="0"/>
    <n v="0"/>
    <n v="0"/>
    <n v="0"/>
    <n v="0"/>
    <n v="0"/>
    <x v="59"/>
  </r>
  <r>
    <n v="1817"/>
    <n v="1817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108"/>
    <n v="108"/>
    <n v="0"/>
    <n v="0"/>
    <n v="108"/>
    <n v="108"/>
    <n v="0"/>
    <n v="0"/>
    <n v="0"/>
    <n v="0"/>
    <n v="0"/>
    <n v="0"/>
    <x v="35"/>
  </r>
  <r>
    <n v="2320"/>
    <n v="2320"/>
    <n v="0"/>
    <n v="0"/>
    <n v="2320"/>
    <n v="232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3"/>
  </r>
  <r>
    <n v="7462"/>
    <n v="746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2528"/>
    <n v="2528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74"/>
    <n v="74"/>
    <n v="0"/>
    <n v="0"/>
    <n v="0"/>
    <n v="0"/>
    <n v="0"/>
    <n v="0"/>
    <n v="0"/>
    <n v="0"/>
    <n v="0"/>
    <n v="0"/>
    <x v="7"/>
  </r>
  <r>
    <n v="1190"/>
    <n v="0"/>
    <n v="119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65"/>
  </r>
  <r>
    <n v="26"/>
    <n v="26"/>
    <n v="0"/>
    <n v="0"/>
    <n v="0"/>
    <n v="0"/>
    <n v="0"/>
    <n v="0"/>
    <n v="26"/>
    <n v="26"/>
    <n v="0"/>
    <n v="0"/>
    <x v="15"/>
  </r>
  <r>
    <n v="220"/>
    <n v="220"/>
    <n v="0"/>
    <n v="0"/>
    <n v="0"/>
    <n v="0"/>
    <n v="0"/>
    <n v="0"/>
    <n v="0"/>
    <n v="0"/>
    <n v="0"/>
    <n v="0"/>
    <x v="17"/>
  </r>
  <r>
    <n v="226"/>
    <n v="226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19"/>
  </r>
  <r>
    <n v="4320"/>
    <n v="4320"/>
    <n v="0"/>
    <n v="0"/>
    <n v="0"/>
    <n v="0"/>
    <n v="0"/>
    <n v="0"/>
    <n v="0"/>
    <n v="0"/>
    <n v="0"/>
    <n v="0"/>
    <x v="25"/>
  </r>
  <r>
    <n v="4078"/>
    <n v="4078"/>
    <n v="0"/>
    <n v="0"/>
    <n v="0"/>
    <n v="0"/>
    <n v="0"/>
    <n v="0"/>
    <n v="4078"/>
    <n v="4078"/>
    <n v="0"/>
    <n v="0"/>
    <x v="28"/>
  </r>
  <r>
    <n v="606"/>
    <n v="606"/>
    <n v="0"/>
    <n v="0"/>
    <n v="0"/>
    <n v="0"/>
    <n v="0"/>
    <n v="0"/>
    <n v="0"/>
    <n v="0"/>
    <n v="0"/>
    <n v="0"/>
    <x v="30"/>
  </r>
  <r>
    <n v="3814"/>
    <n v="0"/>
    <n v="3814"/>
    <n v="0"/>
    <n v="0"/>
    <n v="0"/>
    <n v="0"/>
    <n v="0"/>
    <n v="0"/>
    <n v="0"/>
    <n v="0"/>
    <n v="0"/>
    <x v="31"/>
  </r>
  <r>
    <n v="251"/>
    <n v="251"/>
    <n v="0"/>
    <n v="0"/>
    <n v="0"/>
    <n v="0"/>
    <n v="0"/>
    <n v="0"/>
    <n v="0"/>
    <n v="0"/>
    <n v="0"/>
    <n v="0"/>
    <x v="59"/>
  </r>
  <r>
    <n v="212"/>
    <n v="212"/>
    <n v="0"/>
    <n v="0"/>
    <n v="212"/>
    <n v="212"/>
    <n v="0"/>
    <n v="0"/>
    <n v="0"/>
    <n v="0"/>
    <n v="0"/>
    <n v="0"/>
    <x v="33"/>
  </r>
  <r>
    <n v="502"/>
    <n v="502"/>
    <n v="0"/>
    <n v="0"/>
    <n v="0"/>
    <n v="0"/>
    <n v="0"/>
    <n v="0"/>
    <n v="0"/>
    <n v="0"/>
    <n v="0"/>
    <n v="0"/>
    <x v="66"/>
  </r>
  <r>
    <n v="608"/>
    <n v="0"/>
    <n v="608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3"/>
  </r>
  <r>
    <n v="10589"/>
    <n v="10589"/>
    <n v="0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190"/>
    <n v="190"/>
    <n v="0"/>
    <n v="0"/>
    <x v="7"/>
  </r>
  <r>
    <n v="21"/>
    <n v="21"/>
    <n v="0"/>
    <n v="0"/>
    <n v="0"/>
    <n v="0"/>
    <n v="0"/>
    <n v="0"/>
    <n v="21"/>
    <n v="21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5"/>
  </r>
  <r>
    <n v="157"/>
    <n v="157"/>
    <n v="0"/>
    <n v="0"/>
    <n v="0"/>
    <n v="0"/>
    <n v="0"/>
    <n v="0"/>
    <n v="0"/>
    <n v="0"/>
    <n v="0"/>
    <n v="0"/>
    <x v="17"/>
  </r>
  <r>
    <n v="139"/>
    <n v="139"/>
    <n v="0"/>
    <n v="0"/>
    <n v="0"/>
    <n v="0"/>
    <n v="0"/>
    <n v="0"/>
    <n v="0"/>
    <n v="0"/>
    <n v="0"/>
    <n v="0"/>
    <x v="18"/>
  </r>
  <r>
    <n v="5665"/>
    <n v="0"/>
    <n v="5665"/>
    <n v="0"/>
    <n v="0"/>
    <n v="0"/>
    <n v="0"/>
    <n v="0"/>
    <n v="0"/>
    <n v="0"/>
    <n v="0"/>
    <n v="0"/>
    <x v="19"/>
  </r>
  <r>
    <n v="1712"/>
    <n v="1712"/>
    <n v="0"/>
    <n v="0"/>
    <n v="0"/>
    <n v="0"/>
    <n v="0"/>
    <n v="0"/>
    <n v="0"/>
    <n v="0"/>
    <n v="0"/>
    <n v="0"/>
    <x v="25"/>
  </r>
  <r>
    <n v="560"/>
    <n v="560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31"/>
  </r>
  <r>
    <n v="123"/>
    <n v="123"/>
    <n v="0"/>
    <n v="0"/>
    <n v="0"/>
    <n v="0"/>
    <n v="0"/>
    <n v="0"/>
    <n v="0"/>
    <n v="0"/>
    <n v="0"/>
    <n v="0"/>
    <x v="51"/>
  </r>
  <r>
    <n v="1613"/>
    <n v="161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483"/>
    <n v="483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6771"/>
    <n v="0"/>
    <n v="6771"/>
    <n v="0"/>
    <n v="0"/>
    <n v="0"/>
    <n v="0"/>
    <n v="0"/>
    <n v="0"/>
    <n v="0"/>
    <n v="0"/>
    <n v="0"/>
    <x v="42"/>
  </r>
  <r>
    <n v="23"/>
    <n v="23"/>
    <n v="0"/>
    <n v="0"/>
    <n v="23"/>
    <n v="23"/>
    <n v="0"/>
    <n v="0"/>
    <n v="0"/>
    <n v="0"/>
    <n v="0"/>
    <n v="0"/>
    <x v="43"/>
  </r>
  <r>
    <n v="3209"/>
    <n v="0"/>
    <n v="3209"/>
    <n v="0"/>
    <n v="0"/>
    <n v="0"/>
    <n v="0"/>
    <n v="0"/>
    <n v="0"/>
    <n v="0"/>
    <n v="0"/>
    <n v="0"/>
    <x v="44"/>
  </r>
  <r>
    <n v="818"/>
    <n v="81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6"/>
  </r>
  <r>
    <n v="209"/>
    <n v="209"/>
    <n v="0"/>
    <n v="0"/>
    <n v="209"/>
    <n v="209"/>
    <n v="0"/>
    <n v="0"/>
    <n v="0"/>
    <n v="0"/>
    <n v="0"/>
    <n v="0"/>
    <x v="4"/>
  </r>
  <r>
    <n v="362"/>
    <n v="362"/>
    <n v="0"/>
    <n v="0"/>
    <n v="362"/>
    <n v="362"/>
    <n v="0"/>
    <n v="0"/>
    <n v="0"/>
    <n v="0"/>
    <n v="0"/>
    <n v="0"/>
    <x v="5"/>
  </r>
  <r>
    <n v="3537"/>
    <n v="3537"/>
    <n v="0"/>
    <n v="0"/>
    <n v="0"/>
    <n v="0"/>
    <n v="0"/>
    <n v="0"/>
    <n v="3537"/>
    <n v="3537"/>
    <n v="0"/>
    <n v="0"/>
    <x v="7"/>
  </r>
  <r>
    <n v="12"/>
    <n v="1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7"/>
  </r>
  <r>
    <n v="3119"/>
    <n v="3119"/>
    <n v="0"/>
    <n v="0"/>
    <n v="3119"/>
    <n v="3119"/>
    <n v="0"/>
    <n v="0"/>
    <n v="0"/>
    <n v="0"/>
    <n v="0"/>
    <n v="0"/>
    <x v="18"/>
  </r>
  <r>
    <n v="7821"/>
    <n v="7821"/>
    <n v="0"/>
    <n v="0"/>
    <n v="0"/>
    <n v="0"/>
    <n v="0"/>
    <n v="0"/>
    <n v="0"/>
    <n v="0"/>
    <n v="0"/>
    <n v="0"/>
    <x v="19"/>
  </r>
  <r>
    <n v="3765"/>
    <n v="0"/>
    <n v="3765"/>
    <n v="0"/>
    <n v="0"/>
    <n v="0"/>
    <n v="0"/>
    <n v="0"/>
    <n v="0"/>
    <n v="0"/>
    <n v="0"/>
    <n v="0"/>
    <x v="25"/>
  </r>
  <r>
    <n v="1019"/>
    <n v="1019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30"/>
  </r>
  <r>
    <n v="4605"/>
    <n v="0"/>
    <n v="4605"/>
    <n v="0"/>
    <n v="0"/>
    <n v="0"/>
    <n v="0"/>
    <n v="0"/>
    <n v="0"/>
    <n v="0"/>
    <n v="0"/>
    <n v="0"/>
    <x v="31"/>
  </r>
  <r>
    <n v="3207"/>
    <n v="0"/>
    <n v="3207"/>
    <n v="0"/>
    <n v="0"/>
    <n v="0"/>
    <n v="0"/>
    <n v="0"/>
    <n v="0"/>
    <n v="0"/>
    <n v="0"/>
    <n v="0"/>
    <x v="59"/>
  </r>
  <r>
    <n v="198"/>
    <n v="19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6"/>
  </r>
  <r>
    <n v="603"/>
    <n v="603"/>
    <n v="0"/>
    <n v="0"/>
    <n v="603"/>
    <n v="603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8"/>
  </r>
  <r>
    <n v="546"/>
    <n v="546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0"/>
  </r>
  <r>
    <n v="2302"/>
    <n v="2302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96"/>
    <n v="96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1177"/>
    <n v="1177"/>
    <n v="0"/>
    <n v="0"/>
    <n v="0"/>
    <n v="0"/>
    <n v="0"/>
    <n v="0"/>
    <n v="1177"/>
    <n v="1177"/>
    <n v="0"/>
    <n v="0"/>
    <x v="4"/>
  </r>
  <r>
    <n v="46"/>
    <n v="46"/>
    <n v="0"/>
    <n v="0"/>
    <n v="0"/>
    <n v="0"/>
    <n v="0"/>
    <n v="0"/>
    <n v="0"/>
    <n v="0"/>
    <n v="0"/>
    <n v="0"/>
    <x v="5"/>
  </r>
  <r>
    <n v="728"/>
    <n v="728"/>
    <n v="0"/>
    <n v="0"/>
    <n v="728"/>
    <n v="728"/>
    <n v="0"/>
    <n v="0"/>
    <n v="0"/>
    <n v="0"/>
    <n v="0"/>
    <n v="0"/>
    <x v="7"/>
  </r>
  <r>
    <n v="348"/>
    <n v="348"/>
    <n v="0"/>
    <n v="0"/>
    <n v="0"/>
    <n v="0"/>
    <n v="0"/>
    <n v="0"/>
    <n v="348"/>
    <n v="348"/>
    <n v="0"/>
    <n v="0"/>
    <x v="48"/>
  </r>
  <r>
    <n v="1034"/>
    <n v="1034"/>
    <n v="0"/>
    <n v="0"/>
    <n v="0"/>
    <n v="0"/>
    <n v="0"/>
    <n v="0"/>
    <n v="1034"/>
    <n v="1034"/>
    <n v="0"/>
    <n v="0"/>
    <x v="11"/>
  </r>
  <r>
    <n v="376"/>
    <n v="376"/>
    <n v="0"/>
    <n v="0"/>
    <n v="0"/>
    <n v="0"/>
    <n v="0"/>
    <n v="0"/>
    <n v="0"/>
    <n v="0"/>
    <n v="0"/>
    <n v="0"/>
    <x v="15"/>
  </r>
  <r>
    <n v="2639"/>
    <n v="0"/>
    <n v="2639"/>
    <n v="0"/>
    <n v="0"/>
    <n v="0"/>
    <n v="0"/>
    <n v="0"/>
    <n v="0"/>
    <n v="0"/>
    <n v="0"/>
    <n v="0"/>
    <x v="17"/>
  </r>
  <r>
    <n v="1763"/>
    <n v="0"/>
    <n v="1763"/>
    <n v="0"/>
    <n v="0"/>
    <n v="0"/>
    <n v="0"/>
    <n v="0"/>
    <n v="1763"/>
    <n v="0"/>
    <n v="1763"/>
    <n v="0"/>
    <x v="54"/>
  </r>
  <r>
    <n v="15"/>
    <n v="15"/>
    <n v="0"/>
    <n v="0"/>
    <n v="0"/>
    <n v="0"/>
    <n v="0"/>
    <n v="0"/>
    <n v="15"/>
    <n v="15"/>
    <n v="0"/>
    <n v="0"/>
    <x v="19"/>
  </r>
  <r>
    <n v="14"/>
    <n v="1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58"/>
  </r>
  <r>
    <n v="4075"/>
    <n v="4075"/>
    <n v="0"/>
    <n v="0"/>
    <n v="0"/>
    <n v="0"/>
    <n v="0"/>
    <n v="0"/>
    <n v="0"/>
    <n v="0"/>
    <n v="0"/>
    <n v="0"/>
    <x v="63"/>
  </r>
  <r>
    <n v="68"/>
    <n v="68"/>
    <n v="0"/>
    <n v="0"/>
    <n v="0"/>
    <n v="0"/>
    <n v="0"/>
    <n v="0"/>
    <n v="0"/>
    <n v="0"/>
    <n v="0"/>
    <n v="0"/>
    <x v="51"/>
  </r>
  <r>
    <n v="511"/>
    <n v="511"/>
    <n v="0"/>
    <n v="0"/>
    <n v="0"/>
    <n v="0"/>
    <n v="0"/>
    <n v="0"/>
    <n v="0"/>
    <n v="0"/>
    <n v="0"/>
    <n v="0"/>
    <x v="33"/>
  </r>
  <r>
    <n v="88"/>
    <n v="88"/>
    <n v="0"/>
    <n v="0"/>
    <n v="88"/>
    <n v="88"/>
    <n v="0"/>
    <n v="0"/>
    <n v="0"/>
    <n v="0"/>
    <n v="0"/>
    <n v="0"/>
    <x v="61"/>
  </r>
  <r>
    <n v="1018"/>
    <n v="0"/>
    <n v="1018"/>
    <n v="0"/>
    <n v="0"/>
    <n v="0"/>
    <n v="0"/>
    <n v="0"/>
    <n v="0"/>
    <n v="0"/>
    <n v="0"/>
    <n v="0"/>
    <x v="64"/>
  </r>
  <r>
    <n v="2063"/>
    <n v="2063"/>
    <n v="0"/>
    <n v="0"/>
    <n v="0"/>
    <n v="0"/>
    <n v="0"/>
    <n v="0"/>
    <n v="0"/>
    <n v="0"/>
    <n v="0"/>
    <n v="0"/>
    <x v="38"/>
  </r>
  <r>
    <n v="19"/>
    <n v="19"/>
    <n v="0"/>
    <n v="0"/>
    <n v="19"/>
    <n v="19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42"/>
  </r>
  <r>
    <n v="355"/>
    <n v="355"/>
    <n v="0"/>
    <n v="0"/>
    <n v="0"/>
    <n v="0"/>
    <n v="0"/>
    <n v="0"/>
    <n v="0"/>
    <n v="0"/>
    <n v="0"/>
    <n v="0"/>
    <x v="0"/>
  </r>
  <r>
    <n v="4437"/>
    <n v="4437"/>
    <n v="0"/>
    <n v="0"/>
    <n v="0"/>
    <n v="0"/>
    <n v="0"/>
    <n v="0"/>
    <n v="4437"/>
    <n v="4437"/>
    <n v="0"/>
    <n v="0"/>
    <x v="44"/>
  </r>
  <r>
    <n v="65"/>
    <n v="65"/>
    <n v="0"/>
    <n v="0"/>
    <n v="0"/>
    <n v="0"/>
    <n v="0"/>
    <n v="0"/>
    <n v="65"/>
    <n v="65"/>
    <n v="0"/>
    <n v="0"/>
    <x v="2"/>
  </r>
  <r>
    <n v="14974"/>
    <n v="14974"/>
    <n v="0"/>
    <n v="0"/>
    <n v="0"/>
    <n v="0"/>
    <n v="0"/>
    <n v="0"/>
    <n v="0"/>
    <n v="0"/>
    <n v="0"/>
    <n v="0"/>
    <x v="46"/>
  </r>
  <r>
    <n v="14"/>
    <n v="14"/>
    <n v="0"/>
    <n v="0"/>
    <n v="14"/>
    <n v="14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82"/>
    <n v="182"/>
    <n v="0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53"/>
  </r>
  <r>
    <n v="308"/>
    <n v="308"/>
    <n v="0"/>
    <n v="0"/>
    <n v="0"/>
    <n v="0"/>
    <n v="0"/>
    <n v="0"/>
    <n v="0"/>
    <n v="0"/>
    <n v="0"/>
    <n v="0"/>
    <x v="15"/>
  </r>
  <r>
    <n v="3647"/>
    <n v="3647"/>
    <n v="0"/>
    <n v="0"/>
    <n v="3647"/>
    <n v="3647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19"/>
  </r>
  <r>
    <n v="231"/>
    <n v="23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8"/>
  </r>
  <r>
    <n v="427"/>
    <n v="427"/>
    <n v="0"/>
    <n v="0"/>
    <n v="0"/>
    <n v="0"/>
    <n v="0"/>
    <n v="0"/>
    <n v="0"/>
    <n v="0"/>
    <n v="0"/>
    <n v="0"/>
    <x v="30"/>
  </r>
  <r>
    <n v="12528"/>
    <n v="12528"/>
    <n v="0"/>
    <n v="0"/>
    <n v="0"/>
    <n v="0"/>
    <n v="0"/>
    <n v="0"/>
    <n v="0"/>
    <n v="0"/>
    <n v="0"/>
    <n v="0"/>
    <x v="31"/>
  </r>
  <r>
    <n v="197"/>
    <n v="197"/>
    <n v="0"/>
    <n v="0"/>
    <n v="0"/>
    <n v="0"/>
    <n v="0"/>
    <n v="0"/>
    <n v="197"/>
    <n v="197"/>
    <n v="0"/>
    <n v="0"/>
    <x v="51"/>
  </r>
  <r>
    <n v="443"/>
    <n v="0"/>
    <n v="443"/>
    <n v="0"/>
    <n v="0"/>
    <n v="0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66"/>
  </r>
  <r>
    <n v="146"/>
    <n v="146"/>
    <n v="0"/>
    <n v="0"/>
    <n v="0"/>
    <n v="0"/>
    <n v="0"/>
    <n v="0"/>
    <n v="0"/>
    <n v="0"/>
    <n v="0"/>
    <n v="0"/>
    <x v="62"/>
  </r>
  <r>
    <n v="573"/>
    <n v="573"/>
    <n v="0"/>
    <n v="0"/>
    <n v="0"/>
    <n v="0"/>
    <n v="0"/>
    <n v="0"/>
    <n v="0"/>
    <n v="0"/>
    <n v="0"/>
    <n v="0"/>
    <x v="38"/>
  </r>
  <r>
    <n v="91"/>
    <n v="0"/>
    <n v="91"/>
    <n v="0"/>
    <n v="0"/>
    <n v="0"/>
    <n v="0"/>
    <n v="0"/>
    <n v="0"/>
    <n v="0"/>
    <n v="0"/>
    <n v="0"/>
    <x v="60"/>
  </r>
  <r>
    <n v="327"/>
    <n v="327"/>
    <n v="0"/>
    <n v="0"/>
    <n v="0"/>
    <n v="0"/>
    <n v="0"/>
    <n v="0"/>
    <n v="0"/>
    <n v="0"/>
    <n v="0"/>
    <n v="0"/>
    <x v="42"/>
  </r>
  <r>
    <n v="1519"/>
    <n v="1519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2"/>
  </r>
  <r>
    <n v="523"/>
    <n v="52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71"/>
  </r>
  <r>
    <n v="621"/>
    <n v="621"/>
    <n v="0"/>
    <n v="0"/>
    <n v="0"/>
    <n v="0"/>
    <n v="0"/>
    <n v="0"/>
    <n v="0"/>
    <n v="0"/>
    <n v="0"/>
    <n v="0"/>
    <x v="5"/>
  </r>
  <r>
    <n v="305"/>
    <n v="305"/>
    <n v="0"/>
    <n v="0"/>
    <n v="0"/>
    <n v="0"/>
    <n v="0"/>
    <n v="0"/>
    <n v="0"/>
    <n v="0"/>
    <n v="0"/>
    <n v="0"/>
    <x v="7"/>
  </r>
  <r>
    <n v="25745"/>
    <n v="0"/>
    <n v="25745"/>
    <n v="0"/>
    <n v="0"/>
    <n v="0"/>
    <n v="0"/>
    <n v="0"/>
    <n v="25745"/>
    <n v="0"/>
    <n v="25745"/>
    <n v="0"/>
    <x v="9"/>
  </r>
  <r>
    <n v="314"/>
    <n v="314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5"/>
  </r>
  <r>
    <n v="913"/>
    <n v="91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1130"/>
    <n v="0"/>
    <n v="1130"/>
    <n v="0"/>
    <n v="1130"/>
    <n v="0"/>
    <n v="113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55"/>
  </r>
  <r>
    <n v="212"/>
    <n v="212"/>
    <n v="0"/>
    <n v="0"/>
    <n v="0"/>
    <n v="0"/>
    <n v="0"/>
    <n v="0"/>
    <n v="0"/>
    <n v="0"/>
    <n v="0"/>
    <n v="0"/>
    <x v="30"/>
  </r>
  <r>
    <n v="6203"/>
    <n v="620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3"/>
  </r>
  <r>
    <n v="191"/>
    <n v="191"/>
    <n v="0"/>
    <n v="0"/>
    <n v="0"/>
    <n v="0"/>
    <n v="0"/>
    <n v="0"/>
    <n v="0"/>
    <n v="0"/>
    <n v="0"/>
    <n v="0"/>
    <x v="34"/>
  </r>
  <r>
    <n v="431"/>
    <n v="431"/>
    <n v="0"/>
    <n v="0"/>
    <n v="0"/>
    <n v="0"/>
    <n v="0"/>
    <n v="0"/>
    <n v="0"/>
    <n v="0"/>
    <n v="0"/>
    <n v="0"/>
    <x v="35"/>
  </r>
  <r>
    <n v="2255"/>
    <n v="2255"/>
    <n v="0"/>
    <n v="0"/>
    <n v="0"/>
    <n v="0"/>
    <n v="0"/>
    <n v="0"/>
    <n v="0"/>
    <n v="0"/>
    <n v="0"/>
    <n v="0"/>
    <x v="38"/>
  </r>
  <r>
    <n v="555"/>
    <n v="555"/>
    <n v="0"/>
    <n v="0"/>
    <n v="0"/>
    <n v="0"/>
    <n v="0"/>
    <n v="0"/>
    <n v="555"/>
    <n v="555"/>
    <n v="0"/>
    <n v="0"/>
    <x v="39"/>
  </r>
  <r>
    <n v="146"/>
    <n v="146"/>
    <n v="0"/>
    <n v="0"/>
    <n v="0"/>
    <n v="0"/>
    <n v="0"/>
    <n v="0"/>
    <n v="0"/>
    <n v="0"/>
    <n v="0"/>
    <n v="0"/>
    <x v="42"/>
  </r>
  <r>
    <n v="6140"/>
    <n v="0"/>
    <n v="614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3495"/>
    <n v="3495"/>
    <n v="0"/>
    <n v="0"/>
    <n v="0"/>
    <n v="0"/>
    <n v="0"/>
    <n v="0"/>
    <n v="3495"/>
    <n v="3495"/>
    <n v="0"/>
    <n v="0"/>
    <x v="45"/>
  </r>
  <r>
    <n v="2176"/>
    <n v="2176"/>
    <n v="0"/>
    <n v="0"/>
    <n v="0"/>
    <n v="0"/>
    <n v="0"/>
    <n v="0"/>
    <n v="0"/>
    <n v="0"/>
    <n v="0"/>
    <n v="0"/>
    <x v="46"/>
  </r>
  <r>
    <n v="363"/>
    <n v="363"/>
    <n v="0"/>
    <n v="0"/>
    <n v="0"/>
    <n v="0"/>
    <n v="0"/>
    <n v="0"/>
    <n v="363"/>
    <n v="363"/>
    <n v="0"/>
    <n v="0"/>
    <x v="71"/>
  </r>
  <r>
    <n v="95"/>
    <n v="95"/>
    <n v="0"/>
    <n v="0"/>
    <n v="0"/>
    <n v="0"/>
    <n v="0"/>
    <n v="0"/>
    <n v="0"/>
    <n v="0"/>
    <n v="0"/>
    <n v="0"/>
    <x v="5"/>
  </r>
  <r>
    <n v="25"/>
    <n v="25"/>
    <n v="0"/>
    <n v="0"/>
    <n v="25"/>
    <n v="25"/>
    <n v="0"/>
    <n v="0"/>
    <n v="0"/>
    <n v="0"/>
    <n v="0"/>
    <n v="0"/>
    <x v="7"/>
  </r>
  <r>
    <n v="14035"/>
    <n v="14035"/>
    <n v="0"/>
    <n v="0"/>
    <n v="0"/>
    <n v="0"/>
    <n v="0"/>
    <n v="0"/>
    <n v="14035"/>
    <n v="14035"/>
    <n v="0"/>
    <n v="0"/>
    <x v="9"/>
  </r>
  <r>
    <n v="621"/>
    <n v="62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5"/>
  </r>
  <r>
    <n v="4549"/>
    <n v="4549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58"/>
    <n v="58"/>
    <n v="0"/>
    <n v="0"/>
    <x v="57"/>
  </r>
  <r>
    <n v="1021"/>
    <n v="1021"/>
    <n v="0"/>
    <n v="0"/>
    <n v="0"/>
    <n v="0"/>
    <n v="0"/>
    <n v="0"/>
    <n v="0"/>
    <n v="0"/>
    <n v="0"/>
    <n v="0"/>
    <x v="19"/>
  </r>
  <r>
    <n v="1564"/>
    <n v="1564"/>
    <n v="0"/>
    <n v="0"/>
    <n v="0"/>
    <n v="0"/>
    <n v="0"/>
    <n v="0"/>
    <n v="0"/>
    <n v="0"/>
    <n v="0"/>
    <n v="0"/>
    <x v="25"/>
  </r>
  <r>
    <n v="14325"/>
    <n v="0"/>
    <n v="14325"/>
    <n v="0"/>
    <n v="0"/>
    <n v="0"/>
    <n v="0"/>
    <n v="0"/>
    <n v="0"/>
    <n v="0"/>
    <n v="0"/>
    <n v="0"/>
    <x v="28"/>
  </r>
  <r>
    <n v="3707"/>
    <n v="0"/>
    <n v="3707"/>
    <n v="0"/>
    <n v="0"/>
    <n v="0"/>
    <n v="0"/>
    <n v="0"/>
    <n v="3707"/>
    <n v="0"/>
    <n v="3707"/>
    <n v="0"/>
    <x v="30"/>
  </r>
  <r>
    <n v="625"/>
    <n v="625"/>
    <n v="0"/>
    <n v="0"/>
    <n v="0"/>
    <n v="0"/>
    <n v="0"/>
    <n v="0"/>
    <n v="625"/>
    <n v="625"/>
    <n v="0"/>
    <n v="0"/>
    <x v="31"/>
  </r>
  <r>
    <n v="208"/>
    <n v="208"/>
    <n v="0"/>
    <n v="0"/>
    <n v="0"/>
    <n v="0"/>
    <n v="0"/>
    <n v="0"/>
    <n v="0"/>
    <n v="0"/>
    <n v="0"/>
    <n v="0"/>
    <x v="51"/>
  </r>
  <r>
    <n v="53"/>
    <n v="53"/>
    <n v="0"/>
    <n v="0"/>
    <n v="53"/>
    <n v="53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8626"/>
    <n v="8626"/>
    <n v="0"/>
    <n v="0"/>
    <n v="0"/>
    <n v="0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0"/>
  </r>
  <r>
    <n v="276"/>
    <n v="27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109"/>
    <n v="109"/>
    <n v="0"/>
    <n v="0"/>
    <n v="109"/>
    <n v="109"/>
    <n v="0"/>
    <n v="0"/>
    <n v="0"/>
    <n v="0"/>
    <n v="0"/>
    <n v="0"/>
    <x v="70"/>
  </r>
  <r>
    <n v="284"/>
    <n v="284"/>
    <n v="0"/>
    <n v="0"/>
    <n v="0"/>
    <n v="0"/>
    <n v="0"/>
    <n v="0"/>
    <n v="284"/>
    <n v="284"/>
    <n v="0"/>
    <n v="0"/>
    <x v="4"/>
  </r>
  <r>
    <n v="4"/>
    <n v="4"/>
    <n v="0"/>
    <n v="0"/>
    <n v="0"/>
    <n v="0"/>
    <n v="0"/>
    <n v="0"/>
    <n v="0"/>
    <n v="0"/>
    <n v="0"/>
    <n v="0"/>
    <x v="69"/>
  </r>
  <r>
    <n v="97"/>
    <n v="97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48"/>
  </r>
  <r>
    <n v="357"/>
    <n v="357"/>
    <n v="0"/>
    <n v="0"/>
    <n v="357"/>
    <n v="357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5"/>
  </r>
  <r>
    <n v="188"/>
    <n v="188"/>
    <n v="0"/>
    <n v="0"/>
    <n v="0"/>
    <n v="0"/>
    <n v="0"/>
    <n v="0"/>
    <n v="0"/>
    <n v="0"/>
    <n v="0"/>
    <n v="0"/>
    <x v="49"/>
  </r>
  <r>
    <n v="3189"/>
    <n v="318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9"/>
  </r>
  <r>
    <n v="3593"/>
    <n v="3593"/>
    <n v="0"/>
    <n v="0"/>
    <n v="3593"/>
    <n v="3593"/>
    <n v="0"/>
    <n v="0"/>
    <n v="0"/>
    <n v="0"/>
    <n v="0"/>
    <n v="0"/>
    <x v="25"/>
  </r>
  <r>
    <n v="6633"/>
    <n v="6633"/>
    <n v="0"/>
    <n v="0"/>
    <n v="0"/>
    <n v="0"/>
    <n v="0"/>
    <n v="0"/>
    <n v="0"/>
    <n v="0"/>
    <n v="0"/>
    <n v="0"/>
    <x v="55"/>
  </r>
  <r>
    <n v="11836"/>
    <n v="0"/>
    <n v="11836"/>
    <n v="0"/>
    <n v="0"/>
    <n v="0"/>
    <n v="0"/>
    <n v="0"/>
    <n v="0"/>
    <n v="0"/>
    <n v="0"/>
    <n v="0"/>
    <x v="58"/>
  </r>
  <r>
    <n v="1541"/>
    <n v="1541"/>
    <n v="0"/>
    <n v="0"/>
    <n v="0"/>
    <n v="0"/>
    <n v="0"/>
    <n v="0"/>
    <n v="1541"/>
    <n v="1541"/>
    <n v="0"/>
    <n v="0"/>
    <x v="31"/>
  </r>
  <r>
    <n v="169"/>
    <n v="169"/>
    <n v="0"/>
    <n v="0"/>
    <n v="169"/>
    <n v="169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3317"/>
    <n v="3317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42"/>
  </r>
  <r>
    <n v="295"/>
    <n v="295"/>
    <n v="0"/>
    <n v="0"/>
    <n v="0"/>
    <n v="0"/>
    <n v="0"/>
    <n v="0"/>
    <n v="0"/>
    <n v="0"/>
    <n v="0"/>
    <n v="0"/>
    <x v="0"/>
  </r>
  <r>
    <n v="58328"/>
    <n v="0"/>
    <n v="58328"/>
    <n v="0"/>
    <n v="0"/>
    <n v="0"/>
    <n v="0"/>
    <n v="0"/>
    <n v="58328"/>
    <n v="0"/>
    <n v="58328"/>
    <n v="0"/>
    <x v="44"/>
  </r>
  <r>
    <n v="3"/>
    <n v="3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7"/>
  </r>
  <r>
    <n v="26"/>
    <n v="26"/>
    <n v="0"/>
    <n v="0"/>
    <n v="0"/>
    <n v="0"/>
    <n v="0"/>
    <n v="0"/>
    <n v="0"/>
    <n v="0"/>
    <n v="0"/>
    <n v="0"/>
    <x v="9"/>
  </r>
  <r>
    <n v="652"/>
    <n v="652"/>
    <n v="0"/>
    <n v="0"/>
    <n v="0"/>
    <n v="0"/>
    <n v="0"/>
    <n v="0"/>
    <n v="0"/>
    <n v="0"/>
    <n v="0"/>
    <n v="0"/>
    <x v="53"/>
  </r>
  <r>
    <n v="85"/>
    <n v="0"/>
    <n v="85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49"/>
  </r>
  <r>
    <n v="762"/>
    <n v="0"/>
    <n v="762"/>
    <n v="0"/>
    <n v="0"/>
    <n v="0"/>
    <n v="0"/>
    <n v="0"/>
    <n v="0"/>
    <n v="0"/>
    <n v="0"/>
    <n v="0"/>
    <x v="54"/>
  </r>
  <r>
    <n v="1028"/>
    <n v="1028"/>
    <n v="0"/>
    <n v="0"/>
    <n v="1028"/>
    <n v="1028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28"/>
  </r>
  <r>
    <n v="68"/>
    <n v="68"/>
    <n v="0"/>
    <n v="0"/>
    <n v="0"/>
    <n v="0"/>
    <n v="0"/>
    <n v="0"/>
    <n v="0"/>
    <n v="0"/>
    <n v="0"/>
    <n v="0"/>
    <x v="58"/>
  </r>
  <r>
    <n v="1720"/>
    <n v="0"/>
    <n v="1720"/>
    <n v="0"/>
    <n v="0"/>
    <n v="0"/>
    <n v="0"/>
    <n v="0"/>
    <n v="0"/>
    <n v="0"/>
    <n v="0"/>
    <n v="0"/>
    <x v="31"/>
  </r>
  <r>
    <n v="421"/>
    <n v="421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33"/>
  </r>
  <r>
    <n v="3846"/>
    <n v="3846"/>
    <n v="0"/>
    <n v="0"/>
    <n v="3846"/>
    <n v="3846"/>
    <n v="0"/>
    <n v="0"/>
    <n v="0"/>
    <n v="0"/>
    <n v="0"/>
    <n v="0"/>
    <x v="34"/>
  </r>
  <r>
    <n v="590"/>
    <n v="590"/>
    <n v="0"/>
    <n v="0"/>
    <n v="590"/>
    <n v="59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107"/>
    <n v="107"/>
    <n v="0"/>
    <n v="0"/>
    <x v="39"/>
  </r>
  <r>
    <n v="210"/>
    <n v="210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0"/>
  </r>
  <r>
    <n v="15596"/>
    <n v="15596"/>
    <n v="0"/>
    <n v="0"/>
    <n v="0"/>
    <n v="0"/>
    <n v="0"/>
    <n v="0"/>
    <n v="0"/>
    <n v="0"/>
    <n v="0"/>
    <n v="0"/>
    <x v="44"/>
  </r>
  <r>
    <n v="1278"/>
    <n v="1278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3"/>
  </r>
  <r>
    <n v="102"/>
    <n v="102"/>
    <n v="0"/>
    <n v="0"/>
    <n v="102"/>
    <n v="102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69"/>
  </r>
  <r>
    <n v="45"/>
    <n v="45"/>
    <n v="0"/>
    <n v="0"/>
    <n v="0"/>
    <n v="0"/>
    <n v="0"/>
    <n v="0"/>
    <n v="0"/>
    <n v="0"/>
    <n v="0"/>
    <n v="0"/>
    <x v="7"/>
  </r>
  <r>
    <n v="157"/>
    <n v="157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15"/>
  </r>
  <r>
    <n v="12"/>
    <n v="0"/>
    <n v="12"/>
    <n v="0"/>
    <n v="0"/>
    <n v="0"/>
    <n v="0"/>
    <n v="0"/>
    <n v="0"/>
    <n v="0"/>
    <n v="0"/>
    <n v="0"/>
    <x v="49"/>
  </r>
  <r>
    <n v="181"/>
    <n v="0"/>
    <n v="181"/>
    <n v="0"/>
    <n v="181"/>
    <n v="0"/>
    <n v="181"/>
    <n v="0"/>
    <n v="0"/>
    <n v="0"/>
    <n v="0"/>
    <n v="0"/>
    <x v="50"/>
  </r>
  <r>
    <n v="3502"/>
    <n v="0"/>
    <n v="3502"/>
    <n v="0"/>
    <n v="0"/>
    <n v="0"/>
    <n v="0"/>
    <n v="0"/>
    <n v="3502"/>
    <n v="0"/>
    <n v="3502"/>
    <n v="0"/>
    <x v="19"/>
  </r>
  <r>
    <n v="634"/>
    <n v="634"/>
    <n v="0"/>
    <n v="0"/>
    <n v="0"/>
    <n v="0"/>
    <n v="0"/>
    <n v="0"/>
    <n v="634"/>
    <n v="634"/>
    <n v="0"/>
    <n v="0"/>
    <x v="25"/>
  </r>
  <r>
    <n v="239"/>
    <n v="239"/>
    <n v="0"/>
    <n v="0"/>
    <n v="0"/>
    <n v="0"/>
    <n v="0"/>
    <n v="0"/>
    <n v="239"/>
    <n v="239"/>
    <n v="0"/>
    <n v="0"/>
    <x v="28"/>
  </r>
  <r>
    <n v="2234"/>
    <n v="2234"/>
    <n v="0"/>
    <n v="0"/>
    <n v="0"/>
    <n v="0"/>
    <n v="0"/>
    <n v="0"/>
    <n v="2234"/>
    <n v="2234"/>
    <n v="0"/>
    <n v="0"/>
    <x v="58"/>
  </r>
  <r>
    <n v="4470"/>
    <n v="4470"/>
    <n v="0"/>
    <n v="0"/>
    <n v="0"/>
    <n v="0"/>
    <n v="0"/>
    <n v="0"/>
    <n v="0"/>
    <n v="0"/>
    <n v="0"/>
    <n v="0"/>
    <x v="31"/>
  </r>
  <r>
    <n v="7302"/>
    <n v="7302"/>
    <n v="0"/>
    <n v="0"/>
    <n v="0"/>
    <n v="0"/>
    <n v="0"/>
    <n v="0"/>
    <n v="7302"/>
    <n v="7302"/>
    <n v="0"/>
    <n v="0"/>
    <x v="59"/>
  </r>
  <r>
    <n v="66"/>
    <n v="66"/>
    <n v="0"/>
    <n v="0"/>
    <n v="0"/>
    <n v="0"/>
    <n v="0"/>
    <n v="0"/>
    <n v="66"/>
    <n v="66"/>
    <n v="0"/>
    <n v="0"/>
    <x v="33"/>
  </r>
  <r>
    <n v="11"/>
    <n v="11"/>
    <n v="0"/>
    <n v="0"/>
    <n v="0"/>
    <n v="0"/>
    <n v="0"/>
    <n v="0"/>
    <n v="0"/>
    <n v="0"/>
    <n v="0"/>
    <n v="0"/>
    <x v="61"/>
  </r>
  <r>
    <n v="314"/>
    <n v="314"/>
    <n v="0"/>
    <n v="0"/>
    <n v="314"/>
    <n v="314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8"/>
  </r>
  <r>
    <n v="79"/>
    <n v="79"/>
    <n v="0"/>
    <n v="0"/>
    <n v="0"/>
    <n v="0"/>
    <n v="0"/>
    <n v="0"/>
    <n v="79"/>
    <n v="79"/>
    <n v="0"/>
    <n v="0"/>
    <x v="60"/>
  </r>
  <r>
    <n v="58"/>
    <n v="5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019"/>
    <n v="1019"/>
    <n v="0"/>
    <n v="0"/>
    <n v="0"/>
    <n v="0"/>
    <n v="0"/>
    <n v="0"/>
    <n v="1019"/>
    <n v="1019"/>
    <n v="0"/>
    <n v="0"/>
    <x v="1"/>
  </r>
  <r>
    <n v="605"/>
    <n v="605"/>
    <n v="0"/>
    <n v="0"/>
    <n v="0"/>
    <n v="0"/>
    <n v="0"/>
    <n v="0"/>
    <n v="0"/>
    <n v="0"/>
    <n v="0"/>
    <n v="0"/>
    <x v="45"/>
  </r>
  <r>
    <n v="3115"/>
    <n v="3115"/>
    <n v="0"/>
    <n v="0"/>
    <n v="0"/>
    <n v="0"/>
    <n v="0"/>
    <n v="0"/>
    <n v="0"/>
    <n v="0"/>
    <n v="0"/>
    <n v="0"/>
    <x v="46"/>
  </r>
  <r>
    <n v="989"/>
    <n v="0"/>
    <n v="989"/>
    <n v="0"/>
    <n v="0"/>
    <n v="0"/>
    <n v="0"/>
    <n v="0"/>
    <n v="0"/>
    <n v="0"/>
    <n v="0"/>
    <n v="0"/>
    <x v="4"/>
  </r>
  <r>
    <n v="222"/>
    <n v="22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25"/>
    <n v="25"/>
    <n v="0"/>
    <n v="0"/>
    <x v="15"/>
  </r>
  <r>
    <n v="1"/>
    <n v="1"/>
    <n v="0"/>
    <n v="0"/>
    <n v="0"/>
    <n v="0"/>
    <n v="0"/>
    <n v="0"/>
    <n v="0"/>
    <n v="0"/>
    <n v="0"/>
    <n v="0"/>
    <x v="49"/>
  </r>
  <r>
    <n v="149"/>
    <n v="149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55"/>
  </r>
  <r>
    <n v="9930"/>
    <n v="0"/>
    <n v="9930"/>
    <n v="0"/>
    <n v="0"/>
    <n v="0"/>
    <n v="0"/>
    <n v="0"/>
    <n v="9930"/>
    <n v="0"/>
    <n v="9930"/>
    <n v="0"/>
    <x v="58"/>
  </r>
  <r>
    <n v="5886"/>
    <n v="5886"/>
    <n v="0"/>
    <n v="0"/>
    <n v="0"/>
    <n v="0"/>
    <n v="0"/>
    <n v="0"/>
    <n v="0"/>
    <n v="0"/>
    <n v="0"/>
    <n v="0"/>
    <x v="63"/>
  </r>
  <r>
    <n v="201"/>
    <n v="20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34"/>
  </r>
  <r>
    <n v="349"/>
    <n v="349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8"/>
  </r>
  <r>
    <n v="141"/>
    <n v="141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2"/>
  </r>
  <r>
    <n v="179"/>
    <n v="179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1"/>
  </r>
  <r>
    <n v="19426"/>
    <n v="19426"/>
    <n v="0"/>
    <n v="0"/>
    <n v="0"/>
    <n v="0"/>
    <n v="0"/>
    <n v="0"/>
    <n v="0"/>
    <n v="0"/>
    <n v="0"/>
    <n v="0"/>
    <x v="45"/>
  </r>
  <r>
    <n v="35361"/>
    <n v="0"/>
    <n v="35361"/>
    <n v="0"/>
    <n v="35361"/>
    <n v="0"/>
    <n v="35361"/>
    <n v="0"/>
    <n v="0"/>
    <n v="0"/>
    <n v="0"/>
    <n v="0"/>
    <x v="46"/>
  </r>
  <r>
    <n v="1108"/>
    <n v="1108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179"/>
    <n v="179"/>
    <n v="0"/>
    <n v="0"/>
    <x v="5"/>
  </r>
  <r>
    <n v="3550"/>
    <n v="0"/>
    <n v="3550"/>
    <n v="0"/>
    <n v="0"/>
    <n v="0"/>
    <n v="0"/>
    <n v="0"/>
    <n v="0"/>
    <n v="0"/>
    <n v="0"/>
    <n v="0"/>
    <x v="7"/>
  </r>
  <r>
    <n v="144"/>
    <n v="14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73"/>
    <n v="73"/>
    <n v="0"/>
    <n v="0"/>
    <x v="15"/>
  </r>
  <r>
    <n v="1403"/>
    <n v="1403"/>
    <n v="0"/>
    <n v="0"/>
    <n v="0"/>
    <n v="0"/>
    <n v="0"/>
    <n v="0"/>
    <n v="1403"/>
    <n v="1403"/>
    <n v="0"/>
    <n v="0"/>
    <x v="17"/>
  </r>
  <r>
    <n v="28"/>
    <n v="28"/>
    <n v="0"/>
    <n v="0"/>
    <n v="28"/>
    <n v="28"/>
    <n v="0"/>
    <n v="0"/>
    <n v="0"/>
    <n v="0"/>
    <n v="0"/>
    <n v="0"/>
    <x v="57"/>
  </r>
  <r>
    <n v="453"/>
    <n v="453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28"/>
  </r>
  <r>
    <n v="334"/>
    <n v="334"/>
    <n v="0"/>
    <n v="0"/>
    <n v="0"/>
    <n v="0"/>
    <n v="0"/>
    <n v="0"/>
    <n v="0"/>
    <n v="0"/>
    <n v="0"/>
    <n v="0"/>
    <x v="30"/>
  </r>
  <r>
    <n v="476"/>
    <n v="476"/>
    <n v="0"/>
    <n v="0"/>
    <n v="0"/>
    <n v="0"/>
    <n v="0"/>
    <n v="0"/>
    <n v="0"/>
    <n v="0"/>
    <n v="0"/>
    <n v="0"/>
    <x v="63"/>
  </r>
  <r>
    <n v="759"/>
    <n v="759"/>
    <n v="0"/>
    <n v="0"/>
    <n v="0"/>
    <n v="0"/>
    <n v="0"/>
    <n v="0"/>
    <n v="0"/>
    <n v="0"/>
    <n v="0"/>
    <n v="0"/>
    <x v="59"/>
  </r>
  <r>
    <n v="3121"/>
    <n v="0"/>
    <n v="3121"/>
    <n v="0"/>
    <n v="0"/>
    <n v="0"/>
    <n v="0"/>
    <n v="0"/>
    <n v="0"/>
    <n v="0"/>
    <n v="0"/>
    <n v="0"/>
    <x v="33"/>
  </r>
  <r>
    <n v="234"/>
    <n v="23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2"/>
  </r>
  <r>
    <n v="173"/>
    <n v="173"/>
    <n v="0"/>
    <n v="0"/>
    <n v="0"/>
    <n v="0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23148"/>
    <n v="23148"/>
    <n v="0"/>
    <n v="0"/>
    <n v="0"/>
    <n v="0"/>
    <n v="0"/>
    <n v="0"/>
    <n v="23148"/>
    <n v="23148"/>
    <n v="0"/>
    <n v="0"/>
    <x v="44"/>
  </r>
  <r>
    <n v="10256"/>
    <n v="0"/>
    <n v="10256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70"/>
  </r>
  <r>
    <n v="28"/>
    <n v="28"/>
    <n v="0"/>
    <n v="0"/>
    <n v="0"/>
    <n v="0"/>
    <n v="0"/>
    <n v="0"/>
    <n v="0"/>
    <n v="0"/>
    <n v="0"/>
    <n v="0"/>
    <x v="4"/>
  </r>
  <r>
    <n v="24942"/>
    <n v="24942"/>
    <n v="0"/>
    <n v="0"/>
    <n v="0"/>
    <n v="0"/>
    <n v="0"/>
    <n v="0"/>
    <n v="0"/>
    <n v="0"/>
    <n v="0"/>
    <n v="0"/>
    <x v="5"/>
  </r>
  <r>
    <n v="491"/>
    <n v="491"/>
    <n v="0"/>
    <n v="0"/>
    <n v="491"/>
    <n v="491"/>
    <n v="0"/>
    <n v="0"/>
    <n v="0"/>
    <n v="0"/>
    <n v="0"/>
    <n v="0"/>
    <x v="7"/>
  </r>
  <r>
    <n v="8014"/>
    <n v="0"/>
    <n v="8014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3"/>
  </r>
  <r>
    <n v="123"/>
    <n v="123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5"/>
  </r>
  <r>
    <n v="843"/>
    <n v="843"/>
    <n v="0"/>
    <n v="0"/>
    <n v="0"/>
    <n v="0"/>
    <n v="0"/>
    <n v="0"/>
    <n v="0"/>
    <n v="0"/>
    <n v="0"/>
    <n v="0"/>
    <x v="28"/>
  </r>
  <r>
    <n v="1194"/>
    <n v="1194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135"/>
    <n v="135"/>
    <n v="0"/>
    <n v="0"/>
    <x v="31"/>
  </r>
  <r>
    <n v="191"/>
    <n v="0"/>
    <n v="0"/>
    <n v="191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111"/>
    <n v="111"/>
    <n v="0"/>
    <n v="0"/>
    <x v="33"/>
  </r>
  <r>
    <n v="21"/>
    <n v="21"/>
    <n v="0"/>
    <n v="0"/>
    <n v="21"/>
    <n v="21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64"/>
  </r>
  <r>
    <n v="893"/>
    <n v="0"/>
    <n v="893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60"/>
  </r>
  <r>
    <n v="2046"/>
    <n v="2046"/>
    <n v="0"/>
    <n v="0"/>
    <n v="0"/>
    <n v="0"/>
    <n v="0"/>
    <n v="0"/>
    <n v="0"/>
    <n v="0"/>
    <n v="0"/>
    <n v="0"/>
    <x v="42"/>
  </r>
  <r>
    <n v="386"/>
    <n v="386"/>
    <n v="0"/>
    <n v="0"/>
    <n v="386"/>
    <n v="386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"/>
  </r>
  <r>
    <n v="201"/>
    <n v="201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140"/>
    <n v="140"/>
    <n v="0"/>
    <n v="0"/>
    <x v="53"/>
  </r>
  <r>
    <n v="33"/>
    <n v="33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7"/>
  </r>
  <r>
    <n v="339"/>
    <n v="339"/>
    <n v="0"/>
    <n v="0"/>
    <n v="339"/>
    <n v="339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4534"/>
    <n v="4534"/>
    <n v="0"/>
    <n v="0"/>
    <n v="0"/>
    <n v="0"/>
    <n v="0"/>
    <n v="0"/>
    <n v="0"/>
    <n v="0"/>
    <n v="0"/>
    <n v="0"/>
    <x v="25"/>
  </r>
  <r>
    <n v="1651"/>
    <n v="1651"/>
    <n v="0"/>
    <n v="0"/>
    <n v="0"/>
    <n v="0"/>
    <n v="0"/>
    <n v="0"/>
    <n v="0"/>
    <n v="0"/>
    <n v="0"/>
    <n v="0"/>
    <x v="28"/>
  </r>
  <r>
    <n v="969"/>
    <n v="0"/>
    <n v="969"/>
    <n v="0"/>
    <n v="0"/>
    <n v="0"/>
    <n v="0"/>
    <n v="0"/>
    <n v="0"/>
    <n v="0"/>
    <n v="0"/>
    <n v="0"/>
    <x v="30"/>
  </r>
  <r>
    <n v="5136"/>
    <n v="5136"/>
    <n v="0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51"/>
  </r>
  <r>
    <n v="1486"/>
    <n v="1486"/>
    <n v="0"/>
    <n v="0"/>
    <n v="0"/>
    <n v="0"/>
    <n v="0"/>
    <n v="0"/>
    <n v="1486"/>
    <n v="1486"/>
    <n v="0"/>
    <n v="0"/>
    <x v="33"/>
  </r>
  <r>
    <n v="2"/>
    <n v="2"/>
    <n v="0"/>
    <n v="0"/>
    <n v="0"/>
    <n v="0"/>
    <n v="0"/>
    <n v="0"/>
    <n v="0"/>
    <n v="0"/>
    <n v="0"/>
    <n v="0"/>
    <x v="66"/>
  </r>
  <r>
    <n v="82"/>
    <n v="82"/>
    <n v="0"/>
    <n v="0"/>
    <n v="0"/>
    <n v="0"/>
    <n v="0"/>
    <n v="0"/>
    <n v="0"/>
    <n v="0"/>
    <n v="0"/>
    <n v="0"/>
    <x v="62"/>
  </r>
  <r>
    <n v="152"/>
    <n v="152"/>
    <n v="0"/>
    <n v="0"/>
    <n v="152"/>
    <n v="152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42"/>
  </r>
  <r>
    <n v="7649"/>
    <n v="0"/>
    <n v="7649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2"/>
  </r>
  <r>
    <n v="2482"/>
    <n v="2482"/>
    <n v="0"/>
    <n v="0"/>
    <n v="0"/>
    <n v="0"/>
    <n v="0"/>
    <n v="0"/>
    <n v="0"/>
    <n v="0"/>
    <n v="0"/>
    <n v="0"/>
    <x v="3"/>
  </r>
  <r>
    <n v="303"/>
    <n v="303"/>
    <n v="0"/>
    <n v="0"/>
    <n v="0"/>
    <n v="0"/>
    <n v="0"/>
    <n v="0"/>
    <n v="303"/>
    <n v="303"/>
    <n v="0"/>
    <n v="0"/>
    <x v="71"/>
  </r>
  <r>
    <n v="14500"/>
    <n v="0"/>
    <n v="1450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9"/>
  </r>
  <r>
    <n v="157"/>
    <n v="0"/>
    <n v="157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5"/>
  </r>
  <r>
    <n v="1187"/>
    <n v="1187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14"/>
    <n v="14"/>
    <n v="0"/>
    <n v="0"/>
    <x v="19"/>
  </r>
  <r>
    <n v="79"/>
    <n v="79"/>
    <n v="0"/>
    <n v="0"/>
    <n v="0"/>
    <n v="0"/>
    <n v="0"/>
    <n v="0"/>
    <n v="79"/>
    <n v="79"/>
    <n v="0"/>
    <n v="0"/>
    <x v="25"/>
  </r>
  <r>
    <n v="1933"/>
    <n v="1933"/>
    <n v="0"/>
    <n v="0"/>
    <n v="0"/>
    <n v="0"/>
    <n v="0"/>
    <n v="0"/>
    <n v="0"/>
    <n v="0"/>
    <n v="0"/>
    <n v="0"/>
    <x v="28"/>
  </r>
  <r>
    <n v="1108"/>
    <n v="1108"/>
    <n v="0"/>
    <n v="0"/>
    <n v="1108"/>
    <n v="1108"/>
    <n v="0"/>
    <n v="0"/>
    <n v="0"/>
    <n v="0"/>
    <n v="0"/>
    <n v="0"/>
    <x v="30"/>
  </r>
  <r>
    <n v="319"/>
    <n v="319"/>
    <n v="0"/>
    <n v="0"/>
    <n v="0"/>
    <n v="0"/>
    <n v="0"/>
    <n v="0"/>
    <n v="319"/>
    <n v="319"/>
    <n v="0"/>
    <n v="0"/>
    <x v="31"/>
  </r>
  <r>
    <n v="80"/>
    <n v="80"/>
    <n v="0"/>
    <n v="0"/>
    <n v="0"/>
    <n v="0"/>
    <n v="0"/>
    <n v="0"/>
    <n v="80"/>
    <n v="80"/>
    <n v="0"/>
    <n v="0"/>
    <x v="51"/>
  </r>
  <r>
    <n v="233"/>
    <n v="23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61"/>
  </r>
  <r>
    <n v="434"/>
    <n v="434"/>
    <n v="0"/>
    <n v="0"/>
    <n v="0"/>
    <n v="0"/>
    <n v="0"/>
    <n v="0"/>
    <n v="0"/>
    <n v="0"/>
    <n v="0"/>
    <n v="0"/>
    <x v="64"/>
  </r>
  <r>
    <n v="335"/>
    <n v="335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9"/>
  </r>
  <r>
    <n v="39"/>
    <n v="39"/>
    <n v="0"/>
    <n v="0"/>
    <n v="39"/>
    <n v="39"/>
    <n v="0"/>
    <n v="0"/>
    <n v="0"/>
    <n v="0"/>
    <n v="0"/>
    <n v="0"/>
    <x v="42"/>
  </r>
  <r>
    <n v="294"/>
    <n v="294"/>
    <n v="0"/>
    <n v="0"/>
    <n v="0"/>
    <n v="0"/>
    <n v="0"/>
    <n v="0"/>
    <n v="294"/>
    <n v="294"/>
    <n v="0"/>
    <n v="0"/>
    <x v="43"/>
  </r>
  <r>
    <n v="9194"/>
    <n v="9194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65"/>
    <n v="65"/>
    <n v="0"/>
    <n v="0"/>
    <x v="45"/>
  </r>
  <r>
    <n v="13"/>
    <n v="13"/>
    <n v="0"/>
    <n v="0"/>
    <n v="0"/>
    <n v="0"/>
    <n v="0"/>
    <n v="0"/>
    <n v="0"/>
    <n v="0"/>
    <n v="0"/>
    <n v="0"/>
    <x v="46"/>
  </r>
  <r>
    <n v="6987"/>
    <n v="6987"/>
    <n v="0"/>
    <n v="0"/>
    <n v="0"/>
    <n v="0"/>
    <n v="0"/>
    <n v="0"/>
    <n v="0"/>
    <n v="0"/>
    <n v="0"/>
    <n v="0"/>
    <x v="4"/>
  </r>
  <r>
    <n v="285"/>
    <n v="285"/>
    <n v="0"/>
    <n v="0"/>
    <n v="0"/>
    <n v="0"/>
    <n v="0"/>
    <n v="0"/>
    <n v="0"/>
    <n v="0"/>
    <n v="0"/>
    <n v="0"/>
    <x v="5"/>
  </r>
  <r>
    <n v="1339"/>
    <n v="1339"/>
    <n v="0"/>
    <n v="0"/>
    <n v="0"/>
    <n v="0"/>
    <n v="0"/>
    <n v="0"/>
    <n v="0"/>
    <n v="0"/>
    <n v="0"/>
    <n v="0"/>
    <x v="7"/>
  </r>
  <r>
    <n v="2083"/>
    <n v="2083"/>
    <n v="0"/>
    <n v="0"/>
    <n v="0"/>
    <n v="0"/>
    <n v="0"/>
    <n v="0"/>
    <n v="0"/>
    <n v="0"/>
    <n v="0"/>
    <n v="0"/>
    <x v="9"/>
  </r>
  <r>
    <n v="34"/>
    <n v="0"/>
    <n v="34"/>
    <n v="0"/>
    <n v="0"/>
    <n v="0"/>
    <n v="0"/>
    <n v="0"/>
    <n v="0"/>
    <n v="0"/>
    <n v="0"/>
    <n v="0"/>
    <x v="11"/>
  </r>
  <r>
    <n v="1089"/>
    <n v="0"/>
    <n v="1089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50"/>
  </r>
  <r>
    <n v="357"/>
    <n v="357"/>
    <n v="0"/>
    <n v="0"/>
    <n v="0"/>
    <n v="0"/>
    <n v="0"/>
    <n v="0"/>
    <n v="357"/>
    <n v="357"/>
    <n v="0"/>
    <n v="0"/>
    <x v="19"/>
  </r>
  <r>
    <n v="507"/>
    <n v="507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55"/>
  </r>
  <r>
    <n v="441"/>
    <n v="441"/>
    <n v="0"/>
    <n v="0"/>
    <n v="0"/>
    <n v="0"/>
    <n v="0"/>
    <n v="0"/>
    <n v="441"/>
    <n v="441"/>
    <n v="0"/>
    <n v="0"/>
    <x v="30"/>
  </r>
  <r>
    <n v="4"/>
    <n v="4"/>
    <n v="0"/>
    <n v="0"/>
    <n v="0"/>
    <n v="0"/>
    <n v="0"/>
    <n v="0"/>
    <n v="4"/>
    <n v="4"/>
    <n v="0"/>
    <n v="0"/>
    <x v="31"/>
  </r>
  <r>
    <n v="3"/>
    <n v="3"/>
    <n v="0"/>
    <n v="0"/>
    <n v="0"/>
    <n v="0"/>
    <n v="0"/>
    <n v="0"/>
    <n v="0"/>
    <n v="0"/>
    <n v="0"/>
    <n v="0"/>
    <x v="51"/>
  </r>
  <r>
    <n v="868"/>
    <n v="0"/>
    <n v="868"/>
    <n v="0"/>
    <n v="0"/>
    <n v="0"/>
    <n v="0"/>
    <n v="0"/>
    <n v="0"/>
    <n v="0"/>
    <n v="0"/>
    <n v="0"/>
    <x v="33"/>
  </r>
  <r>
    <n v="2052"/>
    <n v="2052"/>
    <n v="0"/>
    <n v="0"/>
    <n v="0"/>
    <n v="0"/>
    <n v="0"/>
    <n v="0"/>
    <n v="0"/>
    <n v="0"/>
    <n v="0"/>
    <n v="0"/>
    <x v="56"/>
  </r>
  <r>
    <n v="1615"/>
    <n v="1615"/>
    <n v="0"/>
    <n v="0"/>
    <n v="0"/>
    <n v="0"/>
    <n v="0"/>
    <n v="0"/>
    <n v="1615"/>
    <n v="1615"/>
    <n v="0"/>
    <n v="0"/>
    <x v="52"/>
  </r>
  <r>
    <n v="849"/>
    <n v="0"/>
    <n v="849"/>
    <n v="0"/>
    <n v="0"/>
    <n v="0"/>
    <n v="0"/>
    <n v="0"/>
    <n v="0"/>
    <n v="0"/>
    <n v="0"/>
    <n v="0"/>
    <x v="38"/>
  </r>
  <r>
    <n v="2479"/>
    <n v="2479"/>
    <n v="0"/>
    <n v="0"/>
    <n v="0"/>
    <n v="0"/>
    <n v="0"/>
    <n v="0"/>
    <n v="0"/>
    <n v="0"/>
    <n v="0"/>
    <n v="0"/>
    <x v="39"/>
  </r>
  <r>
    <n v="181"/>
    <n v="181"/>
    <n v="0"/>
    <n v="0"/>
    <n v="0"/>
    <n v="0"/>
    <n v="0"/>
    <n v="0"/>
    <n v="181"/>
    <n v="181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1"/>
  </r>
  <r>
    <n v="1232"/>
    <n v="0"/>
    <n v="1232"/>
    <n v="0"/>
    <n v="0"/>
    <n v="0"/>
    <n v="0"/>
    <n v="0"/>
    <n v="0"/>
    <n v="0"/>
    <n v="0"/>
    <n v="0"/>
    <x v="2"/>
  </r>
  <r>
    <n v="20470"/>
    <n v="20470"/>
    <n v="0"/>
    <n v="0"/>
    <n v="20470"/>
    <n v="20470"/>
    <n v="0"/>
    <n v="0"/>
    <n v="0"/>
    <n v="0"/>
    <n v="0"/>
    <n v="0"/>
    <x v="46"/>
  </r>
  <r>
    <n v="1637"/>
    <n v="1637"/>
    <n v="0"/>
    <n v="0"/>
    <n v="0"/>
    <n v="0"/>
    <n v="0"/>
    <n v="0"/>
    <n v="0"/>
    <n v="0"/>
    <n v="0"/>
    <n v="0"/>
    <x v="4"/>
  </r>
  <r>
    <n v="6443"/>
    <n v="6443"/>
    <n v="0"/>
    <n v="0"/>
    <n v="0"/>
    <n v="0"/>
    <n v="0"/>
    <n v="0"/>
    <n v="0"/>
    <n v="0"/>
    <n v="0"/>
    <n v="0"/>
    <x v="5"/>
  </r>
  <r>
    <n v="4382"/>
    <n v="0"/>
    <n v="4382"/>
    <n v="0"/>
    <n v="0"/>
    <n v="0"/>
    <n v="0"/>
    <n v="0"/>
    <n v="0"/>
    <n v="0"/>
    <n v="0"/>
    <n v="0"/>
    <x v="7"/>
  </r>
  <r>
    <n v="1200"/>
    <n v="1200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1"/>
  </r>
  <r>
    <n v="673"/>
    <n v="67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9"/>
  </r>
  <r>
    <n v="245"/>
    <n v="245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9"/>
  </r>
  <r>
    <n v="1136"/>
    <n v="113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79"/>
    <n v="179"/>
    <n v="0"/>
    <n v="0"/>
    <n v="179"/>
    <n v="179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33"/>
  </r>
  <r>
    <n v="286"/>
    <n v="286"/>
    <n v="0"/>
    <n v="0"/>
    <n v="286"/>
    <n v="286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62"/>
  </r>
  <r>
    <n v="158"/>
    <n v="158"/>
    <n v="0"/>
    <n v="0"/>
    <n v="158"/>
    <n v="158"/>
    <n v="0"/>
    <n v="0"/>
    <n v="0"/>
    <n v="0"/>
    <n v="0"/>
    <n v="0"/>
    <x v="38"/>
  </r>
  <r>
    <n v="1515"/>
    <n v="0"/>
    <n v="1515"/>
    <n v="0"/>
    <n v="0"/>
    <n v="0"/>
    <n v="0"/>
    <n v="0"/>
    <n v="0"/>
    <n v="0"/>
    <n v="0"/>
    <n v="0"/>
    <x v="39"/>
  </r>
  <r>
    <n v="3808"/>
    <n v="0"/>
    <n v="3808"/>
    <n v="0"/>
    <n v="0"/>
    <n v="0"/>
    <n v="0"/>
    <n v="0"/>
    <n v="0"/>
    <n v="0"/>
    <n v="0"/>
    <n v="0"/>
    <x v="42"/>
  </r>
  <r>
    <n v="1657"/>
    <n v="1657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1"/>
  </r>
  <r>
    <n v="1482"/>
    <n v="1482"/>
    <n v="0"/>
    <n v="0"/>
    <n v="0"/>
    <n v="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3"/>
  </r>
  <r>
    <n v="8897"/>
    <n v="8897"/>
    <n v="0"/>
    <n v="0"/>
    <n v="0"/>
    <n v="0"/>
    <n v="0"/>
    <n v="0"/>
    <n v="8897"/>
    <n v="8897"/>
    <n v="0"/>
    <n v="0"/>
    <x v="4"/>
  </r>
  <r>
    <n v="12482"/>
    <n v="0"/>
    <n v="12482"/>
    <n v="0"/>
    <n v="0"/>
    <n v="0"/>
    <n v="0"/>
    <n v="0"/>
    <n v="0"/>
    <n v="0"/>
    <n v="0"/>
    <n v="0"/>
    <x v="5"/>
  </r>
  <r>
    <n v="4931"/>
    <n v="0"/>
    <n v="4931"/>
    <n v="0"/>
    <n v="0"/>
    <n v="0"/>
    <n v="0"/>
    <n v="0"/>
    <n v="0"/>
    <n v="0"/>
    <n v="0"/>
    <n v="0"/>
    <x v="7"/>
  </r>
  <r>
    <n v="3396"/>
    <n v="3396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72"/>
  </r>
  <r>
    <n v="405"/>
    <n v="405"/>
    <n v="0"/>
    <n v="0"/>
    <n v="0"/>
    <n v="0"/>
    <n v="0"/>
    <n v="0"/>
    <n v="0"/>
    <n v="0"/>
    <n v="0"/>
    <n v="0"/>
    <x v="17"/>
  </r>
  <r>
    <n v="2382"/>
    <n v="2382"/>
    <n v="0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19"/>
  </r>
  <r>
    <n v="7009"/>
    <n v="0"/>
    <n v="7009"/>
    <n v="0"/>
    <n v="0"/>
    <n v="0"/>
    <n v="0"/>
    <n v="0"/>
    <n v="7009"/>
    <n v="0"/>
    <n v="7009"/>
    <n v="0"/>
    <x v="25"/>
  </r>
  <r>
    <n v="26501"/>
    <n v="0"/>
    <n v="26501"/>
    <n v="0"/>
    <n v="0"/>
    <n v="0"/>
    <n v="0"/>
    <n v="0"/>
    <n v="26501"/>
    <n v="0"/>
    <n v="26501"/>
    <n v="0"/>
    <x v="28"/>
  </r>
  <r>
    <n v="727"/>
    <n v="727"/>
    <n v="0"/>
    <n v="0"/>
    <n v="727"/>
    <n v="727"/>
    <n v="0"/>
    <n v="0"/>
    <n v="0"/>
    <n v="0"/>
    <n v="0"/>
    <n v="0"/>
    <x v="30"/>
  </r>
  <r>
    <n v="2164"/>
    <n v="2164"/>
    <n v="0"/>
    <n v="0"/>
    <n v="0"/>
    <n v="0"/>
    <n v="0"/>
    <n v="0"/>
    <n v="0"/>
    <n v="0"/>
    <n v="0"/>
    <n v="0"/>
    <x v="63"/>
  </r>
  <r>
    <n v="415"/>
    <n v="41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3"/>
  </r>
  <r>
    <n v="7009"/>
    <n v="7009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5"/>
  </r>
  <r>
    <n v="118"/>
    <n v="0"/>
    <n v="118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39"/>
  </r>
  <r>
    <n v="4004"/>
    <n v="0"/>
    <n v="4004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4216"/>
    <n v="4216"/>
    <n v="0"/>
    <n v="0"/>
    <n v="4216"/>
    <n v="4216"/>
    <n v="0"/>
    <n v="0"/>
    <n v="0"/>
    <n v="0"/>
    <n v="0"/>
    <n v="0"/>
    <x v="45"/>
  </r>
  <r>
    <n v="1308"/>
    <n v="0"/>
    <n v="1308"/>
    <n v="0"/>
    <n v="0"/>
    <n v="0"/>
    <n v="0"/>
    <n v="0"/>
    <n v="0"/>
    <n v="0"/>
    <n v="0"/>
    <n v="0"/>
    <x v="46"/>
  </r>
  <r>
    <n v="305"/>
    <n v="305"/>
    <n v="0"/>
    <n v="0"/>
    <n v="0"/>
    <n v="0"/>
    <n v="0"/>
    <n v="0"/>
    <n v="305"/>
    <n v="305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1933"/>
    <n v="193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5"/>
  </r>
  <r>
    <n v="644"/>
    <n v="644"/>
    <n v="0"/>
    <n v="0"/>
    <n v="0"/>
    <n v="0"/>
    <n v="0"/>
    <n v="0"/>
    <n v="0"/>
    <n v="0"/>
    <n v="0"/>
    <n v="0"/>
    <x v="17"/>
  </r>
  <r>
    <n v="1221"/>
    <n v="1221"/>
    <n v="0"/>
    <n v="0"/>
    <n v="0"/>
    <n v="0"/>
    <n v="0"/>
    <n v="0"/>
    <n v="1221"/>
    <n v="1221"/>
    <n v="0"/>
    <n v="0"/>
    <x v="18"/>
  </r>
  <r>
    <n v="6609"/>
    <n v="660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54"/>
    <n v="54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8"/>
  </r>
  <r>
    <n v="1424"/>
    <n v="0"/>
    <n v="1424"/>
    <n v="0"/>
    <n v="0"/>
    <n v="0"/>
    <n v="0"/>
    <n v="0"/>
    <n v="0"/>
    <n v="0"/>
    <n v="0"/>
    <n v="0"/>
    <x v="33"/>
  </r>
  <r>
    <n v="409"/>
    <n v="409"/>
    <n v="0"/>
    <n v="0"/>
    <n v="0"/>
    <n v="0"/>
    <n v="0"/>
    <n v="0"/>
    <n v="0"/>
    <n v="0"/>
    <n v="0"/>
    <n v="0"/>
    <x v="56"/>
  </r>
  <r>
    <n v="198"/>
    <n v="198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24"/>
    <n v="24"/>
    <n v="0"/>
    <n v="0"/>
    <x v="38"/>
  </r>
  <r>
    <n v="322"/>
    <n v="0"/>
    <n v="322"/>
    <n v="0"/>
    <n v="322"/>
    <n v="0"/>
    <n v="322"/>
    <n v="0"/>
    <n v="0"/>
    <n v="0"/>
    <n v="0"/>
    <n v="0"/>
    <x v="60"/>
  </r>
  <r>
    <n v="208"/>
    <n v="208"/>
    <n v="0"/>
    <n v="0"/>
    <n v="0"/>
    <n v="0"/>
    <n v="0"/>
    <n v="0"/>
    <n v="0"/>
    <n v="0"/>
    <n v="0"/>
    <n v="0"/>
    <x v="42"/>
  </r>
  <r>
    <n v="2834"/>
    <n v="0"/>
    <n v="2834"/>
    <n v="0"/>
    <n v="0"/>
    <n v="0"/>
    <n v="0"/>
    <n v="0"/>
    <n v="2834"/>
    <n v="0"/>
    <n v="2834"/>
    <n v="0"/>
    <x v="0"/>
  </r>
  <r>
    <n v="92"/>
    <n v="92"/>
    <n v="0"/>
    <n v="0"/>
    <n v="0"/>
    <n v="0"/>
    <n v="0"/>
    <n v="0"/>
    <n v="0"/>
    <n v="0"/>
    <n v="0"/>
    <n v="0"/>
    <x v="1"/>
  </r>
  <r>
    <n v="837"/>
    <n v="837"/>
    <n v="0"/>
    <n v="0"/>
    <n v="0"/>
    <n v="0"/>
    <n v="0"/>
    <n v="0"/>
    <n v="837"/>
    <n v="837"/>
    <n v="0"/>
    <n v="0"/>
    <x v="2"/>
  </r>
  <r>
    <n v="15"/>
    <n v="15"/>
    <n v="0"/>
    <n v="0"/>
    <n v="0"/>
    <n v="0"/>
    <n v="0"/>
    <n v="0"/>
    <n v="0"/>
    <n v="0"/>
    <n v="0"/>
    <n v="0"/>
    <x v="46"/>
  </r>
  <r>
    <n v="492"/>
    <n v="0"/>
    <n v="492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1752"/>
    <n v="1752"/>
    <n v="0"/>
    <n v="0"/>
    <n v="0"/>
    <n v="0"/>
    <n v="0"/>
    <n v="0"/>
    <n v="0"/>
    <n v="0"/>
    <n v="0"/>
    <n v="0"/>
    <x v="7"/>
  </r>
  <r>
    <n v="671"/>
    <n v="671"/>
    <n v="0"/>
    <n v="0"/>
    <n v="671"/>
    <n v="671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15"/>
  </r>
  <r>
    <n v="4680"/>
    <n v="468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74"/>
    <n v="374"/>
    <n v="0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8"/>
  </r>
  <r>
    <n v="4070"/>
    <n v="0"/>
    <n v="407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51"/>
  </r>
  <r>
    <n v="138"/>
    <n v="138"/>
    <n v="0"/>
    <n v="0"/>
    <n v="138"/>
    <n v="138"/>
    <n v="0"/>
    <n v="0"/>
    <n v="0"/>
    <n v="0"/>
    <n v="0"/>
    <n v="0"/>
    <x v="33"/>
  </r>
  <r>
    <n v="6075"/>
    <n v="0"/>
    <n v="6075"/>
    <n v="0"/>
    <n v="6075"/>
    <n v="0"/>
    <n v="6075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64"/>
  </r>
  <r>
    <n v="457"/>
    <n v="457"/>
    <n v="0"/>
    <n v="0"/>
    <n v="0"/>
    <n v="0"/>
    <n v="0"/>
    <n v="0"/>
    <n v="457"/>
    <n v="457"/>
    <n v="0"/>
    <n v="0"/>
    <x v="38"/>
  </r>
  <r>
    <n v="505"/>
    <n v="505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42"/>
  </r>
  <r>
    <n v="1501"/>
    <n v="1501"/>
    <n v="0"/>
    <n v="0"/>
    <n v="0"/>
    <n v="0"/>
    <n v="0"/>
    <n v="0"/>
    <n v="0"/>
    <n v="0"/>
    <n v="0"/>
    <n v="0"/>
    <x v="0"/>
  </r>
  <r>
    <n v="78"/>
    <n v="78"/>
    <n v="0"/>
    <n v="0"/>
    <n v="78"/>
    <n v="78"/>
    <n v="0"/>
    <n v="0"/>
    <n v="0"/>
    <n v="0"/>
    <n v="0"/>
    <n v="0"/>
    <x v="44"/>
  </r>
  <r>
    <n v="1124"/>
    <n v="0"/>
    <n v="1124"/>
    <n v="0"/>
    <n v="0"/>
    <n v="0"/>
    <n v="0"/>
    <n v="0"/>
    <n v="1124"/>
    <n v="0"/>
    <n v="1124"/>
    <n v="0"/>
    <x v="2"/>
  </r>
  <r>
    <n v="97"/>
    <n v="97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4"/>
  </r>
  <r>
    <n v="964"/>
    <n v="964"/>
    <n v="0"/>
    <n v="0"/>
    <n v="0"/>
    <n v="0"/>
    <n v="0"/>
    <n v="0"/>
    <n v="964"/>
    <n v="964"/>
    <n v="0"/>
    <n v="0"/>
    <x v="5"/>
  </r>
  <r>
    <n v="1029"/>
    <n v="0"/>
    <n v="1029"/>
    <n v="0"/>
    <n v="0"/>
    <n v="0"/>
    <n v="0"/>
    <n v="0"/>
    <n v="0"/>
    <n v="0"/>
    <n v="0"/>
    <n v="0"/>
    <x v="67"/>
  </r>
  <r>
    <n v="474"/>
    <n v="474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11"/>
  </r>
  <r>
    <n v="112"/>
    <n v="0"/>
    <n v="112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101"/>
    <n v="101"/>
    <n v="0"/>
    <n v="0"/>
    <x v="57"/>
  </r>
  <r>
    <n v="2"/>
    <n v="2"/>
    <n v="0"/>
    <n v="0"/>
    <n v="0"/>
    <n v="0"/>
    <n v="0"/>
    <n v="0"/>
    <n v="0"/>
    <n v="0"/>
    <n v="0"/>
    <n v="0"/>
    <x v="19"/>
  </r>
  <r>
    <n v="858"/>
    <n v="85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5"/>
  </r>
  <r>
    <n v="1639"/>
    <n v="1639"/>
    <n v="0"/>
    <n v="0"/>
    <n v="1639"/>
    <n v="1639"/>
    <n v="0"/>
    <n v="0"/>
    <n v="0"/>
    <n v="0"/>
    <n v="0"/>
    <n v="0"/>
    <x v="58"/>
  </r>
  <r>
    <n v="2589"/>
    <n v="2589"/>
    <n v="0"/>
    <n v="0"/>
    <n v="0"/>
    <n v="0"/>
    <n v="0"/>
    <n v="0"/>
    <n v="0"/>
    <n v="0"/>
    <n v="0"/>
    <n v="0"/>
    <x v="63"/>
  </r>
  <r>
    <n v="24"/>
    <n v="24"/>
    <n v="0"/>
    <n v="0"/>
    <n v="24"/>
    <n v="24"/>
    <n v="0"/>
    <n v="0"/>
    <n v="0"/>
    <n v="0"/>
    <n v="0"/>
    <n v="0"/>
    <x v="51"/>
  </r>
  <r>
    <n v="478"/>
    <n v="478"/>
    <n v="0"/>
    <n v="0"/>
    <n v="0"/>
    <n v="0"/>
    <n v="0"/>
    <n v="0"/>
    <n v="0"/>
    <n v="0"/>
    <n v="0"/>
    <n v="0"/>
    <x v="33"/>
  </r>
  <r>
    <n v="3020"/>
    <n v="3020"/>
    <n v="0"/>
    <n v="0"/>
    <n v="0"/>
    <n v="0"/>
    <n v="0"/>
    <n v="0"/>
    <n v="3020"/>
    <n v="3020"/>
    <n v="0"/>
    <n v="0"/>
    <x v="56"/>
  </r>
  <r>
    <n v="12"/>
    <n v="12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4319"/>
    <n v="0"/>
    <n v="4319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0"/>
  </r>
  <r>
    <n v="8905"/>
    <n v="8905"/>
    <n v="0"/>
    <n v="0"/>
    <n v="0"/>
    <n v="0"/>
    <n v="0"/>
    <n v="0"/>
    <n v="8905"/>
    <n v="8905"/>
    <n v="0"/>
    <n v="0"/>
    <x v="44"/>
  </r>
  <r>
    <n v="3060"/>
    <n v="3060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7"/>
  </r>
  <r>
    <n v="4779"/>
    <n v="0"/>
    <n v="4779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412"/>
    <n v="412"/>
    <n v="0"/>
    <n v="0"/>
    <n v="0"/>
    <n v="0"/>
    <n v="0"/>
    <n v="0"/>
    <n v="0"/>
    <n v="0"/>
    <n v="0"/>
    <n v="0"/>
    <x v="15"/>
  </r>
  <r>
    <n v="256"/>
    <n v="256"/>
    <n v="0"/>
    <n v="0"/>
    <n v="0"/>
    <n v="0"/>
    <n v="0"/>
    <n v="0"/>
    <n v="0"/>
    <n v="0"/>
    <n v="0"/>
    <n v="0"/>
    <x v="49"/>
  </r>
  <r>
    <n v="1030"/>
    <n v="1030"/>
    <n v="0"/>
    <n v="0"/>
    <n v="1030"/>
    <n v="1030"/>
    <n v="0"/>
    <n v="0"/>
    <n v="0"/>
    <n v="0"/>
    <n v="0"/>
    <n v="0"/>
    <x v="57"/>
  </r>
  <r>
    <n v="123"/>
    <n v="123"/>
    <n v="0"/>
    <n v="0"/>
    <n v="0"/>
    <n v="0"/>
    <n v="0"/>
    <n v="0"/>
    <n v="0"/>
    <n v="0"/>
    <n v="0"/>
    <n v="0"/>
    <x v="19"/>
  </r>
  <r>
    <n v="1151"/>
    <n v="0"/>
    <n v="1151"/>
    <n v="0"/>
    <n v="0"/>
    <n v="0"/>
    <n v="0"/>
    <n v="0"/>
    <n v="0"/>
    <n v="0"/>
    <n v="0"/>
    <n v="0"/>
    <x v="25"/>
  </r>
  <r>
    <n v="284"/>
    <n v="284"/>
    <n v="0"/>
    <n v="0"/>
    <n v="0"/>
    <n v="0"/>
    <n v="0"/>
    <n v="0"/>
    <n v="0"/>
    <n v="0"/>
    <n v="0"/>
    <n v="0"/>
    <x v="28"/>
  </r>
  <r>
    <n v="337"/>
    <n v="337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101"/>
    <n v="101"/>
    <n v="0"/>
    <n v="0"/>
    <n v="101"/>
    <n v="101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4"/>
  </r>
  <r>
    <n v="76"/>
    <n v="0"/>
    <n v="76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0"/>
  </r>
  <r>
    <n v="249"/>
    <n v="24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9"/>
  </r>
  <r>
    <n v="1863"/>
    <n v="1863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85"/>
    <n v="85"/>
    <n v="0"/>
    <n v="0"/>
    <x v="15"/>
  </r>
  <r>
    <n v="3445"/>
    <n v="3445"/>
    <n v="0"/>
    <n v="0"/>
    <n v="0"/>
    <n v="0"/>
    <n v="0"/>
    <n v="0"/>
    <n v="3445"/>
    <n v="3445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23709"/>
    <n v="23709"/>
    <n v="0"/>
    <n v="0"/>
    <n v="0"/>
    <n v="0"/>
    <n v="0"/>
    <n v="0"/>
    <n v="23709"/>
    <n v="23709"/>
    <n v="0"/>
    <n v="0"/>
    <x v="19"/>
  </r>
  <r>
    <n v="143"/>
    <n v="143"/>
    <n v="0"/>
    <n v="0"/>
    <n v="0"/>
    <n v="0"/>
    <n v="0"/>
    <n v="0"/>
    <n v="0"/>
    <n v="0"/>
    <n v="0"/>
    <n v="0"/>
    <x v="25"/>
  </r>
  <r>
    <n v="11691"/>
    <n v="0"/>
    <n v="11691"/>
    <n v="0"/>
    <n v="0"/>
    <n v="0"/>
    <n v="0"/>
    <n v="0"/>
    <n v="11691"/>
    <n v="0"/>
    <n v="11691"/>
    <n v="0"/>
    <x v="28"/>
  </r>
  <r>
    <n v="656"/>
    <n v="656"/>
    <n v="0"/>
    <n v="0"/>
    <n v="0"/>
    <n v="0"/>
    <n v="0"/>
    <n v="0"/>
    <n v="0"/>
    <n v="0"/>
    <n v="0"/>
    <n v="0"/>
    <x v="58"/>
  </r>
  <r>
    <n v="89"/>
    <n v="89"/>
    <n v="0"/>
    <n v="0"/>
    <n v="0"/>
    <n v="0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51"/>
  </r>
  <r>
    <n v="100"/>
    <n v="100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34"/>
  </r>
  <r>
    <n v="10"/>
    <n v="10"/>
    <n v="0"/>
    <n v="0"/>
    <n v="10"/>
    <n v="1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8"/>
  </r>
  <r>
    <n v="3074"/>
    <n v="3074"/>
    <n v="0"/>
    <n v="0"/>
    <n v="3074"/>
    <n v="3074"/>
    <n v="0"/>
    <n v="0"/>
    <n v="0"/>
    <n v="0"/>
    <n v="0"/>
    <n v="0"/>
    <x v="60"/>
  </r>
  <r>
    <n v="2299"/>
    <n v="2299"/>
    <n v="0"/>
    <n v="0"/>
    <n v="0"/>
    <n v="0"/>
    <n v="0"/>
    <n v="0"/>
    <n v="0"/>
    <n v="0"/>
    <n v="0"/>
    <n v="0"/>
    <x v="42"/>
  </r>
  <r>
    <n v="3257"/>
    <n v="0"/>
    <n v="3257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2"/>
  </r>
  <r>
    <n v="2089"/>
    <n v="2089"/>
    <n v="0"/>
    <n v="0"/>
    <n v="0"/>
    <n v="0"/>
    <n v="0"/>
    <n v="0"/>
    <n v="0"/>
    <n v="0"/>
    <n v="0"/>
    <n v="0"/>
    <x v="3"/>
  </r>
  <r>
    <n v="56"/>
    <n v="56"/>
    <n v="0"/>
    <n v="0"/>
    <n v="56"/>
    <n v="56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69"/>
  </r>
  <r>
    <n v="4446"/>
    <n v="4446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9"/>
  </r>
  <r>
    <n v="329"/>
    <n v="329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5"/>
  </r>
  <r>
    <n v="302"/>
    <n v="30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24"/>
    <n v="24"/>
    <n v="0"/>
    <n v="0"/>
    <x v="19"/>
  </r>
  <r>
    <n v="4617"/>
    <n v="0"/>
    <n v="4617"/>
    <n v="0"/>
    <n v="4617"/>
    <n v="0"/>
    <n v="4617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51"/>
  </r>
  <r>
    <n v="61"/>
    <n v="61"/>
    <n v="0"/>
    <n v="0"/>
    <n v="0"/>
    <n v="0"/>
    <n v="0"/>
    <n v="0"/>
    <n v="0"/>
    <n v="0"/>
    <n v="0"/>
    <n v="0"/>
    <x v="33"/>
  </r>
  <r>
    <n v="808"/>
    <n v="808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38"/>
  </r>
  <r>
    <n v="2412"/>
    <n v="2412"/>
    <n v="0"/>
    <n v="0"/>
    <n v="2412"/>
    <n v="2412"/>
    <n v="0"/>
    <n v="0"/>
    <n v="0"/>
    <n v="0"/>
    <n v="0"/>
    <n v="0"/>
    <x v="60"/>
  </r>
  <r>
    <n v="254"/>
    <n v="254"/>
    <n v="0"/>
    <n v="0"/>
    <n v="0"/>
    <n v="0"/>
    <n v="0"/>
    <n v="0"/>
    <n v="0"/>
    <n v="0"/>
    <n v="0"/>
    <n v="0"/>
    <x v="42"/>
  </r>
  <r>
    <n v="411"/>
    <n v="411"/>
    <n v="0"/>
    <n v="0"/>
    <n v="411"/>
    <n v="411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5"/>
  </r>
  <r>
    <n v="17184"/>
    <n v="0"/>
    <n v="17184"/>
    <n v="0"/>
    <n v="0"/>
    <n v="0"/>
    <n v="0"/>
    <n v="0"/>
    <n v="0"/>
    <n v="0"/>
    <n v="0"/>
    <n v="0"/>
    <x v="46"/>
  </r>
  <r>
    <n v="147"/>
    <n v="147"/>
    <n v="0"/>
    <n v="0"/>
    <n v="0"/>
    <n v="0"/>
    <n v="0"/>
    <n v="0"/>
    <n v="0"/>
    <n v="0"/>
    <n v="0"/>
    <n v="0"/>
    <x v="4"/>
  </r>
  <r>
    <n v="437"/>
    <n v="437"/>
    <n v="0"/>
    <n v="0"/>
    <n v="0"/>
    <n v="0"/>
    <n v="0"/>
    <n v="0"/>
    <n v="0"/>
    <n v="0"/>
    <n v="0"/>
    <n v="0"/>
    <x v="5"/>
  </r>
  <r>
    <n v="4397"/>
    <n v="4397"/>
    <n v="0"/>
    <n v="0"/>
    <n v="4397"/>
    <n v="4397"/>
    <n v="0"/>
    <n v="0"/>
    <n v="0"/>
    <n v="0"/>
    <n v="0"/>
    <n v="0"/>
    <x v="7"/>
  </r>
  <r>
    <n v="3359"/>
    <n v="3359"/>
    <n v="0"/>
    <n v="0"/>
    <n v="0"/>
    <n v="0"/>
    <n v="0"/>
    <n v="0"/>
    <n v="0"/>
    <n v="0"/>
    <n v="0"/>
    <n v="0"/>
    <x v="9"/>
  </r>
  <r>
    <n v="177"/>
    <n v="0"/>
    <n v="177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15"/>
  </r>
  <r>
    <n v="3709"/>
    <n v="3709"/>
    <n v="0"/>
    <n v="0"/>
    <n v="0"/>
    <n v="0"/>
    <n v="0"/>
    <n v="0"/>
    <n v="0"/>
    <n v="0"/>
    <n v="0"/>
    <n v="0"/>
    <x v="17"/>
  </r>
  <r>
    <n v="98"/>
    <n v="98"/>
    <n v="0"/>
    <n v="0"/>
    <n v="98"/>
    <n v="98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19"/>
  </r>
  <r>
    <n v="154"/>
    <n v="154"/>
    <n v="0"/>
    <n v="0"/>
    <n v="154"/>
    <n v="154"/>
    <n v="0"/>
    <n v="0"/>
    <n v="0"/>
    <n v="0"/>
    <n v="0"/>
    <n v="0"/>
    <x v="25"/>
  </r>
  <r>
    <n v="2702"/>
    <n v="2702"/>
    <n v="0"/>
    <n v="0"/>
    <n v="0"/>
    <n v="0"/>
    <n v="0"/>
    <n v="0"/>
    <n v="0"/>
    <n v="0"/>
    <n v="0"/>
    <n v="0"/>
    <x v="28"/>
  </r>
  <r>
    <n v="1648"/>
    <n v="1648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31"/>
  </r>
  <r>
    <n v="22675"/>
    <n v="22675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33"/>
  </r>
  <r>
    <n v="1261"/>
    <n v="1261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5"/>
  </r>
  <r>
    <n v="3388"/>
    <n v="3388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2"/>
  </r>
  <r>
    <n v="12041"/>
    <n v="0"/>
    <n v="12041"/>
    <n v="0"/>
    <n v="0"/>
    <n v="0"/>
    <n v="0"/>
    <n v="0"/>
    <n v="0"/>
    <n v="0"/>
    <n v="0"/>
    <n v="0"/>
    <x v="43"/>
  </r>
  <r>
    <n v="7400"/>
    <n v="7400"/>
    <n v="0"/>
    <n v="0"/>
    <n v="0"/>
    <n v="0"/>
    <n v="0"/>
    <n v="0"/>
    <n v="0"/>
    <n v="0"/>
    <n v="0"/>
    <n v="0"/>
    <x v="44"/>
  </r>
  <r>
    <n v="7254"/>
    <n v="0"/>
    <n v="7254"/>
    <n v="0"/>
    <n v="0"/>
    <n v="0"/>
    <n v="0"/>
    <n v="0"/>
    <n v="0"/>
    <n v="0"/>
    <n v="0"/>
    <n v="0"/>
    <x v="45"/>
  </r>
  <r>
    <n v="355"/>
    <n v="355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4"/>
  </r>
  <r>
    <n v="2268"/>
    <n v="2268"/>
    <n v="0"/>
    <n v="0"/>
    <n v="0"/>
    <n v="0"/>
    <n v="0"/>
    <n v="0"/>
    <n v="0"/>
    <n v="0"/>
    <n v="0"/>
    <n v="0"/>
    <x v="5"/>
  </r>
  <r>
    <n v="4125"/>
    <n v="0"/>
    <n v="4125"/>
    <n v="0"/>
    <n v="0"/>
    <n v="0"/>
    <n v="0"/>
    <n v="0"/>
    <n v="0"/>
    <n v="0"/>
    <n v="0"/>
    <n v="0"/>
    <x v="7"/>
  </r>
  <r>
    <n v="438"/>
    <n v="438"/>
    <n v="0"/>
    <n v="0"/>
    <n v="438"/>
    <n v="438"/>
    <n v="0"/>
    <n v="0"/>
    <n v="0"/>
    <n v="0"/>
    <n v="0"/>
    <n v="0"/>
    <x v="48"/>
  </r>
  <r>
    <n v="1672"/>
    <n v="0"/>
    <n v="1672"/>
    <n v="0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199"/>
    <n v="199"/>
    <n v="0"/>
    <n v="0"/>
    <x v="15"/>
  </r>
  <r>
    <n v="1"/>
    <n v="1"/>
    <n v="0"/>
    <n v="0"/>
    <n v="0"/>
    <n v="0"/>
    <n v="0"/>
    <n v="0"/>
    <n v="1"/>
    <n v="1"/>
    <n v="0"/>
    <n v="0"/>
    <x v="49"/>
  </r>
  <r>
    <n v="743"/>
    <n v="0"/>
    <n v="743"/>
    <n v="0"/>
    <n v="0"/>
    <n v="0"/>
    <n v="0"/>
    <n v="0"/>
    <n v="0"/>
    <n v="0"/>
    <n v="0"/>
    <n v="0"/>
    <x v="54"/>
  </r>
  <r>
    <n v="202"/>
    <n v="0"/>
    <n v="202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25"/>
  </r>
  <r>
    <n v="172"/>
    <n v="172"/>
    <n v="0"/>
    <n v="0"/>
    <n v="0"/>
    <n v="0"/>
    <n v="0"/>
    <n v="0"/>
    <n v="0"/>
    <n v="0"/>
    <n v="0"/>
    <n v="0"/>
    <x v="28"/>
  </r>
  <r>
    <n v="39762"/>
    <n v="39762"/>
    <n v="0"/>
    <n v="0"/>
    <n v="0"/>
    <n v="0"/>
    <n v="0"/>
    <n v="0"/>
    <n v="39762"/>
    <n v="39762"/>
    <n v="0"/>
    <n v="0"/>
    <x v="30"/>
  </r>
  <r>
    <n v="9160"/>
    <n v="9160"/>
    <n v="0"/>
    <n v="0"/>
    <n v="0"/>
    <n v="0"/>
    <n v="0"/>
    <n v="0"/>
    <n v="0"/>
    <n v="0"/>
    <n v="0"/>
    <n v="0"/>
    <x v="63"/>
  </r>
  <r>
    <n v="279"/>
    <n v="279"/>
    <n v="0"/>
    <n v="0"/>
    <n v="279"/>
    <n v="279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3346"/>
    <n v="0"/>
    <n v="3346"/>
    <n v="0"/>
    <n v="0"/>
    <n v="0"/>
    <n v="0"/>
    <n v="0"/>
    <n v="0"/>
    <n v="0"/>
    <n v="0"/>
    <n v="0"/>
    <x v="66"/>
  </r>
  <r>
    <n v="4773"/>
    <n v="4773"/>
    <n v="0"/>
    <n v="0"/>
    <n v="0"/>
    <n v="0"/>
    <n v="0"/>
    <n v="0"/>
    <n v="0"/>
    <n v="0"/>
    <n v="0"/>
    <n v="0"/>
    <x v="52"/>
  </r>
  <r>
    <n v="529"/>
    <n v="529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60"/>
  </r>
  <r>
    <n v="7173"/>
    <n v="717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0"/>
  </r>
  <r>
    <n v="6"/>
    <n v="6"/>
    <n v="0"/>
    <n v="0"/>
    <n v="0"/>
    <n v="0"/>
    <n v="0"/>
    <n v="0"/>
    <n v="6"/>
    <n v="6"/>
    <n v="0"/>
    <n v="0"/>
    <x v="71"/>
  </r>
  <r>
    <n v="434"/>
    <n v="434"/>
    <n v="0"/>
    <n v="0"/>
    <n v="0"/>
    <n v="0"/>
    <n v="0"/>
    <n v="0"/>
    <n v="0"/>
    <n v="0"/>
    <n v="0"/>
    <n v="0"/>
    <x v="5"/>
  </r>
  <r>
    <n v="5842"/>
    <n v="5842"/>
    <n v="0"/>
    <n v="0"/>
    <n v="5842"/>
    <n v="5842"/>
    <n v="0"/>
    <n v="0"/>
    <n v="0"/>
    <n v="0"/>
    <n v="0"/>
    <n v="0"/>
    <x v="7"/>
  </r>
  <r>
    <n v="17431"/>
    <n v="17431"/>
    <n v="0"/>
    <n v="0"/>
    <n v="17431"/>
    <n v="17431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5"/>
  </r>
  <r>
    <n v="25448"/>
    <n v="25448"/>
    <n v="0"/>
    <n v="0"/>
    <n v="0"/>
    <n v="0"/>
    <n v="0"/>
    <n v="0"/>
    <n v="0"/>
    <n v="0"/>
    <n v="0"/>
    <n v="0"/>
    <x v="17"/>
  </r>
  <r>
    <n v="870"/>
    <n v="0"/>
    <n v="870"/>
    <n v="0"/>
    <n v="0"/>
    <n v="0"/>
    <n v="0"/>
    <n v="0"/>
    <n v="0"/>
    <n v="0"/>
    <n v="0"/>
    <n v="0"/>
    <x v="18"/>
  </r>
  <r>
    <n v="52"/>
    <n v="0"/>
    <n v="52"/>
    <n v="0"/>
    <n v="0"/>
    <n v="0"/>
    <n v="0"/>
    <n v="0"/>
    <n v="0"/>
    <n v="0"/>
    <n v="0"/>
    <n v="0"/>
    <x v="19"/>
  </r>
  <r>
    <n v="1742"/>
    <n v="0"/>
    <n v="1742"/>
    <n v="0"/>
    <n v="0"/>
    <n v="0"/>
    <n v="0"/>
    <n v="0"/>
    <n v="0"/>
    <n v="0"/>
    <n v="0"/>
    <n v="0"/>
    <x v="25"/>
  </r>
  <r>
    <n v="34"/>
    <n v="34"/>
    <n v="0"/>
    <n v="0"/>
    <n v="34"/>
    <n v="34"/>
    <n v="0"/>
    <n v="0"/>
    <n v="0"/>
    <n v="0"/>
    <n v="0"/>
    <n v="0"/>
    <x v="55"/>
  </r>
  <r>
    <n v="464"/>
    <n v="464"/>
    <n v="0"/>
    <n v="0"/>
    <n v="464"/>
    <n v="464"/>
    <n v="0"/>
    <n v="0"/>
    <n v="0"/>
    <n v="0"/>
    <n v="0"/>
    <n v="0"/>
    <x v="58"/>
  </r>
  <r>
    <n v="365"/>
    <n v="365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33"/>
  </r>
  <r>
    <n v="10128"/>
    <n v="0"/>
    <n v="10128"/>
    <n v="0"/>
    <n v="0"/>
    <n v="0"/>
    <n v="0"/>
    <n v="0"/>
    <n v="0"/>
    <n v="0"/>
    <n v="0"/>
    <n v="0"/>
    <x v="56"/>
  </r>
  <r>
    <n v="822"/>
    <n v="0"/>
    <n v="822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9"/>
  </r>
  <r>
    <n v="273"/>
    <n v="273"/>
    <n v="0"/>
    <n v="0"/>
    <n v="0"/>
    <n v="0"/>
    <n v="0"/>
    <n v="0"/>
    <n v="0"/>
    <n v="0"/>
    <n v="0"/>
    <n v="0"/>
    <x v="42"/>
  </r>
  <r>
    <n v="13566"/>
    <n v="0"/>
    <n v="13566"/>
    <n v="0"/>
    <n v="0"/>
    <n v="0"/>
    <n v="0"/>
    <n v="0"/>
    <n v="13566"/>
    <n v="0"/>
    <n v="13566"/>
    <n v="0"/>
    <x v="43"/>
  </r>
  <r>
    <n v="745"/>
    <n v="0"/>
    <n v="745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2"/>
  </r>
  <r>
    <n v="61"/>
    <n v="61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"/>
  </r>
  <r>
    <n v="8328"/>
    <n v="8328"/>
    <n v="0"/>
    <n v="0"/>
    <n v="0"/>
    <n v="0"/>
    <n v="0"/>
    <n v="0"/>
    <n v="0"/>
    <n v="0"/>
    <n v="0"/>
    <n v="0"/>
    <x v="5"/>
  </r>
  <r>
    <n v="2826"/>
    <n v="2826"/>
    <n v="0"/>
    <n v="0"/>
    <n v="0"/>
    <n v="0"/>
    <n v="0"/>
    <n v="0"/>
    <n v="0"/>
    <n v="0"/>
    <n v="0"/>
    <n v="0"/>
    <x v="7"/>
  </r>
  <r>
    <n v="8908"/>
    <n v="8908"/>
    <n v="0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17"/>
  </r>
  <r>
    <n v="1385"/>
    <n v="0"/>
    <n v="1385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9"/>
  </r>
  <r>
    <n v="203"/>
    <n v="203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55"/>
  </r>
  <r>
    <n v="120"/>
    <n v="0"/>
    <n v="120"/>
    <n v="0"/>
    <n v="0"/>
    <n v="0"/>
    <n v="0"/>
    <n v="0"/>
    <n v="0"/>
    <n v="0"/>
    <n v="0"/>
    <n v="0"/>
    <x v="30"/>
  </r>
  <r>
    <n v="231"/>
    <n v="231"/>
    <n v="0"/>
    <n v="0"/>
    <n v="0"/>
    <n v="0"/>
    <n v="0"/>
    <n v="0"/>
    <n v="231"/>
    <n v="231"/>
    <n v="0"/>
    <n v="0"/>
    <x v="31"/>
  </r>
  <r>
    <n v="1543"/>
    <n v="1543"/>
    <n v="0"/>
    <n v="0"/>
    <n v="0"/>
    <n v="0"/>
    <n v="0"/>
    <n v="0"/>
    <n v="0"/>
    <n v="0"/>
    <n v="0"/>
    <n v="0"/>
    <x v="59"/>
  </r>
  <r>
    <n v="3704"/>
    <n v="3704"/>
    <n v="0"/>
    <n v="0"/>
    <n v="0"/>
    <n v="0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35"/>
  </r>
  <r>
    <n v="622"/>
    <n v="622"/>
    <n v="0"/>
    <n v="0"/>
    <n v="622"/>
    <n v="622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662"/>
    <n v="662"/>
    <n v="0"/>
    <n v="0"/>
    <n v="0"/>
    <n v="0"/>
    <n v="0"/>
    <n v="0"/>
    <n v="662"/>
    <n v="662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2237"/>
    <n v="223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057"/>
    <n v="0"/>
    <n v="1057"/>
    <n v="0"/>
    <n v="0"/>
    <n v="0"/>
    <n v="0"/>
    <n v="0"/>
    <n v="0"/>
    <n v="0"/>
    <n v="0"/>
    <n v="0"/>
    <x v="5"/>
  </r>
  <r>
    <n v="5801"/>
    <n v="5801"/>
    <n v="0"/>
    <n v="0"/>
    <n v="0"/>
    <n v="0"/>
    <n v="0"/>
    <n v="0"/>
    <n v="0"/>
    <n v="0"/>
    <n v="0"/>
    <n v="0"/>
    <x v="7"/>
  </r>
  <r>
    <n v="548"/>
    <n v="548"/>
    <n v="0"/>
    <n v="0"/>
    <n v="548"/>
    <n v="548"/>
    <n v="0"/>
    <n v="0"/>
    <n v="0"/>
    <n v="0"/>
    <n v="0"/>
    <n v="0"/>
    <x v="48"/>
  </r>
  <r>
    <n v="3092"/>
    <n v="0"/>
    <n v="3092"/>
    <n v="0"/>
    <n v="3092"/>
    <n v="0"/>
    <n v="3092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15"/>
  </r>
  <r>
    <n v="16"/>
    <n v="0"/>
    <n v="16"/>
    <n v="0"/>
    <n v="0"/>
    <n v="0"/>
    <n v="0"/>
    <n v="0"/>
    <n v="0"/>
    <n v="0"/>
    <n v="0"/>
    <n v="0"/>
    <x v="49"/>
  </r>
  <r>
    <n v="1584"/>
    <n v="1584"/>
    <n v="0"/>
    <n v="0"/>
    <n v="1584"/>
    <n v="1584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25"/>
  </r>
  <r>
    <n v="20445"/>
    <n v="0"/>
    <n v="20445"/>
    <n v="0"/>
    <n v="20445"/>
    <n v="0"/>
    <n v="20445"/>
    <n v="0"/>
    <n v="0"/>
    <n v="0"/>
    <n v="0"/>
    <n v="0"/>
    <x v="28"/>
  </r>
  <r>
    <n v="1646"/>
    <n v="0"/>
    <n v="1646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31"/>
  </r>
  <r>
    <n v="1531"/>
    <n v="0"/>
    <n v="0"/>
    <n v="1531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852"/>
    <n v="852"/>
    <n v="0"/>
    <n v="0"/>
    <n v="852"/>
    <n v="852"/>
    <n v="0"/>
    <n v="0"/>
    <n v="0"/>
    <n v="0"/>
    <n v="0"/>
    <n v="0"/>
    <x v="34"/>
  </r>
  <r>
    <n v="185"/>
    <n v="185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8"/>
  </r>
  <r>
    <n v="4506"/>
    <n v="4506"/>
    <n v="0"/>
    <n v="0"/>
    <n v="0"/>
    <n v="0"/>
    <n v="0"/>
    <n v="0"/>
    <n v="4506"/>
    <n v="4506"/>
    <n v="0"/>
    <n v="0"/>
    <x v="60"/>
  </r>
  <r>
    <n v="24"/>
    <n v="24"/>
    <n v="0"/>
    <n v="0"/>
    <n v="0"/>
    <n v="0"/>
    <n v="0"/>
    <n v="0"/>
    <n v="24"/>
    <n v="24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1308"/>
    <n v="1308"/>
    <n v="0"/>
    <n v="0"/>
    <n v="0"/>
    <n v="0"/>
    <n v="0"/>
    <n v="0"/>
    <n v="0"/>
    <n v="0"/>
    <n v="0"/>
    <n v="0"/>
    <x v="44"/>
  </r>
  <r>
    <n v="249"/>
    <n v="249"/>
    <n v="0"/>
    <n v="0"/>
    <n v="0"/>
    <n v="0"/>
    <n v="0"/>
    <n v="0"/>
    <n v="0"/>
    <n v="0"/>
    <n v="0"/>
    <n v="0"/>
    <x v="45"/>
  </r>
  <r>
    <n v="6326"/>
    <n v="0"/>
    <n v="6326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71"/>
  </r>
  <r>
    <n v="13"/>
    <n v="13"/>
    <n v="0"/>
    <n v="0"/>
    <n v="0"/>
    <n v="0"/>
    <n v="0"/>
    <n v="0"/>
    <n v="13"/>
    <n v="13"/>
    <n v="0"/>
    <n v="0"/>
    <x v="69"/>
  </r>
  <r>
    <n v="4"/>
    <n v="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44"/>
    <n v="44"/>
    <n v="0"/>
    <n v="0"/>
    <x v="53"/>
  </r>
  <r>
    <n v="401"/>
    <n v="40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9"/>
  </r>
  <r>
    <n v="352"/>
    <n v="352"/>
    <n v="0"/>
    <n v="0"/>
    <n v="0"/>
    <n v="0"/>
    <n v="0"/>
    <n v="0"/>
    <n v="352"/>
    <n v="352"/>
    <n v="0"/>
    <n v="0"/>
    <x v="18"/>
  </r>
  <r>
    <n v="23"/>
    <n v="23"/>
    <n v="0"/>
    <n v="0"/>
    <n v="23"/>
    <n v="23"/>
    <n v="0"/>
    <n v="0"/>
    <n v="0"/>
    <n v="0"/>
    <n v="0"/>
    <n v="0"/>
    <x v="19"/>
  </r>
  <r>
    <n v="1255"/>
    <n v="1255"/>
    <n v="0"/>
    <n v="0"/>
    <n v="1255"/>
    <n v="1255"/>
    <n v="0"/>
    <n v="0"/>
    <n v="0"/>
    <n v="0"/>
    <n v="0"/>
    <n v="0"/>
    <x v="25"/>
  </r>
  <r>
    <n v="421"/>
    <n v="421"/>
    <n v="0"/>
    <n v="0"/>
    <n v="421"/>
    <n v="421"/>
    <n v="0"/>
    <n v="0"/>
    <n v="0"/>
    <n v="0"/>
    <n v="0"/>
    <n v="0"/>
    <x v="28"/>
  </r>
  <r>
    <n v="2911"/>
    <n v="2911"/>
    <n v="0"/>
    <n v="0"/>
    <n v="0"/>
    <n v="0"/>
    <n v="0"/>
    <n v="0"/>
    <n v="0"/>
    <n v="0"/>
    <n v="0"/>
    <n v="0"/>
    <x v="30"/>
  </r>
  <r>
    <n v="698"/>
    <n v="698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35"/>
  </r>
  <r>
    <n v="412"/>
    <n v="412"/>
    <n v="0"/>
    <n v="0"/>
    <n v="0"/>
    <n v="0"/>
    <n v="0"/>
    <n v="0"/>
    <n v="0"/>
    <n v="0"/>
    <n v="0"/>
    <n v="0"/>
    <x v="38"/>
  </r>
  <r>
    <n v="2215"/>
    <n v="2215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32977"/>
    <n v="0"/>
    <n v="32977"/>
    <n v="0"/>
    <n v="32977"/>
    <n v="0"/>
    <n v="32977"/>
    <n v="0"/>
    <n v="0"/>
    <n v="0"/>
    <n v="0"/>
    <n v="0"/>
    <x v="44"/>
  </r>
  <r>
    <n v="166"/>
    <n v="16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45"/>
    <n v="45"/>
    <n v="0"/>
    <n v="0"/>
    <n v="0"/>
    <n v="0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69"/>
  </r>
  <r>
    <n v="5083"/>
    <n v="0"/>
    <n v="5083"/>
    <n v="0"/>
    <n v="5083"/>
    <n v="0"/>
    <n v="5083"/>
    <n v="0"/>
    <n v="0"/>
    <n v="0"/>
    <n v="0"/>
    <n v="0"/>
    <x v="7"/>
  </r>
  <r>
    <n v="4889"/>
    <n v="0"/>
    <n v="4889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65"/>
  </r>
  <r>
    <n v="881"/>
    <n v="0"/>
    <n v="881"/>
    <n v="0"/>
    <n v="881"/>
    <n v="0"/>
    <n v="881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5"/>
  </r>
  <r>
    <n v="250"/>
    <n v="250"/>
    <n v="0"/>
    <n v="0"/>
    <n v="0"/>
    <n v="0"/>
    <n v="0"/>
    <n v="0"/>
    <n v="250"/>
    <n v="250"/>
    <n v="0"/>
    <n v="0"/>
    <x v="55"/>
  </r>
  <r>
    <n v="14478"/>
    <n v="14478"/>
    <n v="0"/>
    <n v="0"/>
    <n v="0"/>
    <n v="0"/>
    <n v="0"/>
    <n v="0"/>
    <n v="14478"/>
    <n v="14478"/>
    <n v="0"/>
    <n v="0"/>
    <x v="58"/>
  </r>
  <r>
    <n v="24968"/>
    <n v="0"/>
    <n v="24968"/>
    <n v="0"/>
    <n v="0"/>
    <n v="0"/>
    <n v="0"/>
    <n v="0"/>
    <n v="0"/>
    <n v="0"/>
    <n v="0"/>
    <n v="0"/>
    <x v="63"/>
  </r>
  <r>
    <n v="33"/>
    <n v="33"/>
    <n v="0"/>
    <n v="0"/>
    <n v="0"/>
    <n v="0"/>
    <n v="0"/>
    <n v="0"/>
    <n v="0"/>
    <n v="0"/>
    <n v="0"/>
    <n v="0"/>
    <x v="59"/>
  </r>
  <r>
    <n v="185"/>
    <n v="185"/>
    <n v="0"/>
    <n v="0"/>
    <n v="185"/>
    <n v="185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6"/>
  </r>
  <r>
    <n v="2816"/>
    <n v="2816"/>
    <n v="0"/>
    <n v="0"/>
    <n v="0"/>
    <n v="0"/>
    <n v="0"/>
    <n v="0"/>
    <n v="0"/>
    <n v="0"/>
    <n v="0"/>
    <n v="0"/>
    <x v="62"/>
  </r>
  <r>
    <n v="1224"/>
    <n v="1224"/>
    <n v="0"/>
    <n v="0"/>
    <n v="0"/>
    <n v="0"/>
    <n v="0"/>
    <n v="0"/>
    <n v="0"/>
    <n v="0"/>
    <n v="0"/>
    <n v="0"/>
    <x v="38"/>
  </r>
  <r>
    <n v="213"/>
    <n v="213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8512"/>
    <n v="8512"/>
    <n v="0"/>
    <n v="0"/>
    <n v="0"/>
    <n v="0"/>
    <n v="0"/>
    <n v="0"/>
    <n v="0"/>
    <n v="0"/>
    <n v="0"/>
    <n v="0"/>
    <x v="44"/>
  </r>
  <r>
    <n v="294"/>
    <n v="294"/>
    <n v="0"/>
    <n v="0"/>
    <n v="0"/>
    <n v="0"/>
    <n v="0"/>
    <n v="0"/>
    <n v="0"/>
    <n v="0"/>
    <n v="0"/>
    <n v="0"/>
    <x v="2"/>
  </r>
  <r>
    <n v="30607"/>
    <n v="0"/>
    <n v="30607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5"/>
  </r>
  <r>
    <n v="1630"/>
    <n v="1630"/>
    <n v="0"/>
    <n v="0"/>
    <n v="0"/>
    <n v="0"/>
    <n v="0"/>
    <n v="0"/>
    <n v="1630"/>
    <n v="163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65"/>
  </r>
  <r>
    <n v="838"/>
    <n v="838"/>
    <n v="0"/>
    <n v="0"/>
    <n v="838"/>
    <n v="838"/>
    <n v="0"/>
    <n v="0"/>
    <n v="0"/>
    <n v="0"/>
    <n v="0"/>
    <n v="0"/>
    <x v="15"/>
  </r>
  <r>
    <n v="26970"/>
    <n v="26970"/>
    <n v="0"/>
    <n v="0"/>
    <n v="0"/>
    <n v="0"/>
    <n v="0"/>
    <n v="0"/>
    <n v="26970"/>
    <n v="2697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8290"/>
    <n v="18290"/>
    <n v="0"/>
    <n v="0"/>
    <n v="0"/>
    <n v="0"/>
    <n v="0"/>
    <n v="0"/>
    <n v="18290"/>
    <n v="18290"/>
    <n v="0"/>
    <n v="0"/>
    <x v="19"/>
  </r>
  <r>
    <n v="396"/>
    <n v="396"/>
    <n v="0"/>
    <n v="0"/>
    <n v="0"/>
    <n v="0"/>
    <n v="0"/>
    <n v="0"/>
    <n v="0"/>
    <n v="0"/>
    <n v="0"/>
    <n v="0"/>
    <x v="25"/>
  </r>
  <r>
    <n v="2545"/>
    <n v="2545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63"/>
  </r>
  <r>
    <n v="3074"/>
    <n v="3074"/>
    <n v="0"/>
    <n v="0"/>
    <n v="0"/>
    <n v="0"/>
    <n v="0"/>
    <n v="0"/>
    <n v="3074"/>
    <n v="3074"/>
    <n v="0"/>
    <n v="0"/>
    <x v="59"/>
  </r>
  <r>
    <n v="3"/>
    <n v="0"/>
    <n v="3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35"/>
  </r>
  <r>
    <n v="470"/>
    <n v="0"/>
    <n v="47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60"/>
  </r>
  <r>
    <n v="539"/>
    <n v="539"/>
    <n v="0"/>
    <n v="0"/>
    <n v="539"/>
    <n v="539"/>
    <n v="0"/>
    <n v="0"/>
    <n v="0"/>
    <n v="0"/>
    <n v="0"/>
    <n v="0"/>
    <x v="42"/>
  </r>
  <r>
    <n v="11850"/>
    <n v="11850"/>
    <n v="0"/>
    <n v="0"/>
    <n v="0"/>
    <n v="0"/>
    <n v="0"/>
    <n v="0"/>
    <n v="0"/>
    <n v="0"/>
    <n v="0"/>
    <n v="0"/>
    <x v="0"/>
  </r>
  <r>
    <n v="7013"/>
    <n v="7013"/>
    <n v="0"/>
    <n v="0"/>
    <n v="0"/>
    <n v="0"/>
    <n v="0"/>
    <n v="0"/>
    <n v="0"/>
    <n v="0"/>
    <n v="0"/>
    <n v="0"/>
    <x v="44"/>
  </r>
  <r>
    <n v="709"/>
    <n v="709"/>
    <n v="0"/>
    <n v="0"/>
    <n v="0"/>
    <n v="0"/>
    <n v="0"/>
    <n v="0"/>
    <n v="709"/>
    <n v="709"/>
    <n v="0"/>
    <n v="0"/>
    <x v="2"/>
  </r>
  <r>
    <n v="2747"/>
    <n v="2747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97"/>
    <n v="97"/>
    <n v="0"/>
    <n v="0"/>
    <x v="4"/>
  </r>
  <r>
    <n v="884"/>
    <n v="884"/>
    <n v="0"/>
    <n v="0"/>
    <n v="0"/>
    <n v="0"/>
    <n v="0"/>
    <n v="0"/>
    <n v="0"/>
    <n v="0"/>
    <n v="0"/>
    <n v="0"/>
    <x v="5"/>
  </r>
  <r>
    <n v="1326"/>
    <n v="0"/>
    <n v="1326"/>
    <n v="0"/>
    <n v="0"/>
    <n v="0"/>
    <n v="0"/>
    <n v="0"/>
    <n v="1326"/>
    <n v="0"/>
    <n v="1326"/>
    <n v="0"/>
    <x v="7"/>
  </r>
  <r>
    <n v="3"/>
    <n v="3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65"/>
  </r>
  <r>
    <n v="899"/>
    <n v="0"/>
    <n v="899"/>
    <n v="0"/>
    <n v="0"/>
    <n v="0"/>
    <n v="0"/>
    <n v="0"/>
    <n v="0"/>
    <n v="0"/>
    <n v="0"/>
    <n v="0"/>
    <x v="15"/>
  </r>
  <r>
    <n v="650"/>
    <n v="650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0"/>
  </r>
  <r>
    <n v="336"/>
    <n v="336"/>
    <n v="0"/>
    <n v="0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25"/>
  </r>
  <r>
    <n v="195"/>
    <n v="195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0"/>
  </r>
  <r>
    <n v="27506"/>
    <n v="27506"/>
    <n v="0"/>
    <n v="0"/>
    <n v="27506"/>
    <n v="27506"/>
    <n v="0"/>
    <n v="0"/>
    <n v="0"/>
    <n v="0"/>
    <n v="0"/>
    <n v="0"/>
    <x v="63"/>
  </r>
  <r>
    <n v="4226"/>
    <n v="0"/>
    <n v="0"/>
    <n v="4226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22"/>
    <n v="22"/>
    <n v="0"/>
    <n v="0"/>
    <x v="38"/>
  </r>
  <r>
    <n v="119"/>
    <n v="119"/>
    <n v="0"/>
    <n v="0"/>
    <n v="0"/>
    <n v="0"/>
    <n v="0"/>
    <n v="0"/>
    <n v="119"/>
    <n v="119"/>
    <n v="0"/>
    <n v="0"/>
    <x v="60"/>
  </r>
  <r>
    <n v="794"/>
    <n v="0"/>
    <n v="794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19703"/>
    <n v="0"/>
    <n v="19703"/>
    <n v="0"/>
    <n v="0"/>
    <n v="0"/>
    <n v="0"/>
    <n v="0"/>
    <n v="19703"/>
    <n v="0"/>
    <n v="19703"/>
    <n v="0"/>
    <x v="45"/>
  </r>
  <r>
    <n v="511"/>
    <n v="511"/>
    <n v="0"/>
    <n v="0"/>
    <n v="0"/>
    <n v="0"/>
    <n v="0"/>
    <n v="0"/>
    <n v="0"/>
    <n v="0"/>
    <n v="0"/>
    <n v="0"/>
    <x v="3"/>
  </r>
  <r>
    <n v="4514"/>
    <n v="0"/>
    <n v="4514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9"/>
  </r>
  <r>
    <n v="408"/>
    <n v="408"/>
    <n v="0"/>
    <n v="0"/>
    <n v="0"/>
    <n v="0"/>
    <n v="0"/>
    <n v="0"/>
    <n v="408"/>
    <n v="408"/>
    <n v="0"/>
    <n v="0"/>
    <x v="7"/>
  </r>
  <r>
    <n v="402"/>
    <n v="40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53"/>
  </r>
  <r>
    <n v="145"/>
    <n v="145"/>
    <n v="0"/>
    <n v="0"/>
    <n v="0"/>
    <n v="0"/>
    <n v="0"/>
    <n v="0"/>
    <n v="0"/>
    <n v="0"/>
    <n v="0"/>
    <n v="0"/>
    <x v="15"/>
  </r>
  <r>
    <n v="3611"/>
    <n v="3611"/>
    <n v="0"/>
    <n v="0"/>
    <n v="0"/>
    <n v="0"/>
    <n v="0"/>
    <n v="0"/>
    <n v="0"/>
    <n v="0"/>
    <n v="0"/>
    <n v="0"/>
    <x v="17"/>
  </r>
  <r>
    <n v="1458"/>
    <n v="1458"/>
    <n v="0"/>
    <n v="0"/>
    <n v="0"/>
    <n v="0"/>
    <n v="0"/>
    <n v="0"/>
    <n v="1458"/>
    <n v="1458"/>
    <n v="0"/>
    <n v="0"/>
    <x v="18"/>
  </r>
  <r>
    <n v="160"/>
    <n v="160"/>
    <n v="0"/>
    <n v="0"/>
    <n v="0"/>
    <n v="0"/>
    <n v="0"/>
    <n v="0"/>
    <n v="0"/>
    <n v="0"/>
    <n v="0"/>
    <n v="0"/>
    <x v="19"/>
  </r>
  <r>
    <n v="105"/>
    <n v="105"/>
    <n v="0"/>
    <n v="0"/>
    <n v="0"/>
    <n v="0"/>
    <n v="0"/>
    <n v="0"/>
    <n v="105"/>
    <n v="105"/>
    <n v="0"/>
    <n v="0"/>
    <x v="25"/>
  </r>
  <r>
    <n v="2"/>
    <n v="2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5402"/>
    <n v="0"/>
    <n v="5402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66"/>
  </r>
  <r>
    <n v="31"/>
    <n v="31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39"/>
  </r>
  <r>
    <n v="936"/>
    <n v="936"/>
    <n v="0"/>
    <n v="0"/>
    <n v="936"/>
    <n v="936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910"/>
    <n v="1910"/>
    <n v="0"/>
    <n v="0"/>
    <n v="0"/>
    <n v="0"/>
    <n v="0"/>
    <n v="0"/>
    <n v="0"/>
    <n v="0"/>
    <n v="0"/>
    <n v="0"/>
    <x v="44"/>
  </r>
  <r>
    <n v="373"/>
    <n v="373"/>
    <n v="0"/>
    <n v="0"/>
    <n v="0"/>
    <n v="0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144"/>
    <n v="144"/>
    <n v="0"/>
    <n v="0"/>
    <x v="5"/>
  </r>
  <r>
    <n v="182"/>
    <n v="182"/>
    <n v="0"/>
    <n v="0"/>
    <n v="0"/>
    <n v="0"/>
    <n v="0"/>
    <n v="0"/>
    <n v="0"/>
    <n v="0"/>
    <n v="0"/>
    <n v="0"/>
    <x v="7"/>
  </r>
  <r>
    <n v="479"/>
    <n v="47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5"/>
  </r>
  <r>
    <n v="265"/>
    <n v="265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54"/>
  </r>
  <r>
    <n v="2568"/>
    <n v="2568"/>
    <n v="0"/>
    <n v="0"/>
    <n v="2568"/>
    <n v="2568"/>
    <n v="0"/>
    <n v="0"/>
    <n v="0"/>
    <n v="0"/>
    <n v="0"/>
    <n v="0"/>
    <x v="19"/>
  </r>
  <r>
    <n v="2104"/>
    <n v="0"/>
    <n v="2104"/>
    <n v="0"/>
    <n v="0"/>
    <n v="0"/>
    <n v="0"/>
    <n v="0"/>
    <n v="0"/>
    <n v="0"/>
    <n v="0"/>
    <n v="0"/>
    <x v="25"/>
  </r>
  <r>
    <n v="10661"/>
    <n v="0"/>
    <n v="10661"/>
    <n v="0"/>
    <n v="0"/>
    <n v="0"/>
    <n v="0"/>
    <n v="0"/>
    <n v="0"/>
    <n v="0"/>
    <n v="0"/>
    <n v="0"/>
    <x v="28"/>
  </r>
  <r>
    <n v="220"/>
    <n v="0"/>
    <n v="22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31"/>
  </r>
  <r>
    <n v="6779"/>
    <n v="6779"/>
    <n v="0"/>
    <n v="0"/>
    <n v="6779"/>
    <n v="6779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33"/>
  </r>
  <r>
    <n v="2368"/>
    <n v="2368"/>
    <n v="0"/>
    <n v="0"/>
    <n v="0"/>
    <n v="0"/>
    <n v="0"/>
    <n v="0"/>
    <n v="0"/>
    <n v="0"/>
    <n v="0"/>
    <n v="0"/>
    <x v="34"/>
  </r>
  <r>
    <n v="620"/>
    <n v="620"/>
    <n v="0"/>
    <n v="0"/>
    <n v="0"/>
    <n v="0"/>
    <n v="0"/>
    <n v="0"/>
    <n v="620"/>
    <n v="620"/>
    <n v="0"/>
    <n v="0"/>
    <x v="62"/>
  </r>
  <r>
    <n v="142"/>
    <n v="14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2"/>
  </r>
  <r>
    <n v="1255"/>
    <n v="1255"/>
    <n v="0"/>
    <n v="0"/>
    <n v="0"/>
    <n v="0"/>
    <n v="0"/>
    <n v="0"/>
    <n v="0"/>
    <n v="0"/>
    <n v="0"/>
    <n v="0"/>
    <x v="43"/>
  </r>
  <r>
    <n v="1576"/>
    <n v="1576"/>
    <n v="0"/>
    <n v="0"/>
    <n v="0"/>
    <n v="0"/>
    <n v="0"/>
    <n v="0"/>
    <n v="0"/>
    <n v="0"/>
    <n v="0"/>
    <n v="0"/>
    <x v="1"/>
  </r>
  <r>
    <n v="1083"/>
    <n v="1083"/>
    <n v="0"/>
    <n v="0"/>
    <n v="1083"/>
    <n v="1083"/>
    <n v="0"/>
    <n v="0"/>
    <n v="0"/>
    <n v="0"/>
    <n v="0"/>
    <n v="0"/>
    <x v="2"/>
  </r>
  <r>
    <n v="665"/>
    <n v="665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4"/>
  </r>
  <r>
    <n v="621"/>
    <n v="621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7"/>
  </r>
  <r>
    <n v="739"/>
    <n v="739"/>
    <n v="0"/>
    <n v="0"/>
    <n v="0"/>
    <n v="0"/>
    <n v="0"/>
    <n v="0"/>
    <n v="0"/>
    <n v="0"/>
    <n v="0"/>
    <n v="0"/>
    <x v="48"/>
  </r>
  <r>
    <n v="608"/>
    <n v="608"/>
    <n v="0"/>
    <n v="0"/>
    <n v="608"/>
    <n v="608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5"/>
  </r>
  <r>
    <n v="824"/>
    <n v="824"/>
    <n v="0"/>
    <n v="0"/>
    <n v="0"/>
    <n v="0"/>
    <n v="0"/>
    <n v="0"/>
    <n v="0"/>
    <n v="0"/>
    <n v="0"/>
    <n v="0"/>
    <x v="17"/>
  </r>
  <r>
    <n v="4336"/>
    <n v="0"/>
    <n v="4336"/>
    <n v="0"/>
    <n v="0"/>
    <n v="0"/>
    <n v="0"/>
    <n v="0"/>
    <n v="0"/>
    <n v="0"/>
    <n v="0"/>
    <n v="0"/>
    <x v="57"/>
  </r>
  <r>
    <n v="1052"/>
    <n v="1052"/>
    <n v="0"/>
    <n v="0"/>
    <n v="0"/>
    <n v="0"/>
    <n v="0"/>
    <n v="0"/>
    <n v="0"/>
    <n v="0"/>
    <n v="0"/>
    <n v="0"/>
    <x v="19"/>
  </r>
  <r>
    <n v="6071"/>
    <n v="6071"/>
    <n v="0"/>
    <n v="0"/>
    <n v="0"/>
    <n v="0"/>
    <n v="0"/>
    <n v="0"/>
    <n v="0"/>
    <n v="0"/>
    <n v="0"/>
    <n v="0"/>
    <x v="25"/>
  </r>
  <r>
    <n v="5745"/>
    <n v="5745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58"/>
  </r>
  <r>
    <n v="334"/>
    <n v="334"/>
    <n v="0"/>
    <n v="0"/>
    <n v="334"/>
    <n v="334"/>
    <n v="0"/>
    <n v="0"/>
    <n v="0"/>
    <n v="0"/>
    <n v="0"/>
    <n v="0"/>
    <x v="31"/>
  </r>
  <r>
    <n v="7737"/>
    <n v="7737"/>
    <n v="0"/>
    <n v="0"/>
    <n v="0"/>
    <n v="0"/>
    <n v="0"/>
    <n v="0"/>
    <n v="0"/>
    <n v="0"/>
    <n v="0"/>
    <n v="0"/>
    <x v="59"/>
  </r>
  <r>
    <n v="165"/>
    <n v="165"/>
    <n v="0"/>
    <n v="0"/>
    <n v="0"/>
    <n v="0"/>
    <n v="0"/>
    <n v="0"/>
    <n v="0"/>
    <n v="0"/>
    <n v="0"/>
    <n v="0"/>
    <x v="33"/>
  </r>
  <r>
    <n v="379"/>
    <n v="379"/>
    <n v="0"/>
    <n v="0"/>
    <n v="0"/>
    <n v="0"/>
    <n v="0"/>
    <n v="0"/>
    <n v="379"/>
    <n v="379"/>
    <n v="0"/>
    <n v="0"/>
    <x v="56"/>
  </r>
  <r>
    <n v="13"/>
    <n v="13"/>
    <n v="0"/>
    <n v="0"/>
    <n v="0"/>
    <n v="0"/>
    <n v="0"/>
    <n v="0"/>
    <n v="0"/>
    <n v="0"/>
    <n v="0"/>
    <n v="0"/>
    <x v="35"/>
  </r>
  <r>
    <n v="938"/>
    <n v="0"/>
    <n v="938"/>
    <n v="0"/>
    <n v="0"/>
    <n v="0"/>
    <n v="0"/>
    <n v="0"/>
    <n v="0"/>
    <n v="0"/>
    <n v="0"/>
    <n v="0"/>
    <x v="38"/>
  </r>
  <r>
    <n v="64"/>
    <n v="64"/>
    <n v="0"/>
    <n v="0"/>
    <n v="64"/>
    <n v="64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42"/>
  </r>
  <r>
    <n v="687"/>
    <n v="0"/>
    <n v="687"/>
    <n v="0"/>
    <n v="0"/>
    <n v="0"/>
    <n v="0"/>
    <n v="0"/>
    <n v="0"/>
    <n v="0"/>
    <n v="0"/>
    <n v="0"/>
    <x v="43"/>
  </r>
  <r>
    <n v="23265"/>
    <n v="0"/>
    <n v="23265"/>
    <n v="0"/>
    <n v="0"/>
    <n v="0"/>
    <n v="0"/>
    <n v="0"/>
    <n v="0"/>
    <n v="0"/>
    <n v="0"/>
    <n v="0"/>
    <x v="44"/>
  </r>
  <r>
    <n v="230"/>
    <n v="230"/>
    <n v="0"/>
    <n v="0"/>
    <n v="0"/>
    <n v="0"/>
    <n v="0"/>
    <n v="0"/>
    <n v="230"/>
    <n v="230"/>
    <n v="0"/>
    <n v="0"/>
    <x v="2"/>
  </r>
  <r>
    <n v="519"/>
    <n v="519"/>
    <n v="0"/>
    <n v="0"/>
    <n v="0"/>
    <n v="0"/>
    <n v="0"/>
    <n v="0"/>
    <n v="0"/>
    <n v="0"/>
    <n v="0"/>
    <n v="0"/>
    <x v="46"/>
  </r>
  <r>
    <n v="1141"/>
    <n v="1141"/>
    <n v="0"/>
    <n v="0"/>
    <n v="1141"/>
    <n v="1141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67"/>
  </r>
  <r>
    <n v="371"/>
    <n v="371"/>
    <n v="0"/>
    <n v="0"/>
    <n v="0"/>
    <n v="0"/>
    <n v="0"/>
    <n v="0"/>
    <n v="0"/>
    <n v="0"/>
    <n v="0"/>
    <n v="0"/>
    <x v="9"/>
  </r>
  <r>
    <n v="272"/>
    <n v="272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467"/>
    <n v="467"/>
    <n v="0"/>
    <n v="0"/>
    <n v="0"/>
    <n v="0"/>
    <n v="0"/>
    <n v="0"/>
    <n v="0"/>
    <n v="0"/>
    <n v="0"/>
    <n v="0"/>
    <x v="25"/>
  </r>
  <r>
    <n v="321"/>
    <n v="321"/>
    <n v="0"/>
    <n v="0"/>
    <n v="0"/>
    <n v="0"/>
    <n v="0"/>
    <n v="0"/>
    <n v="321"/>
    <n v="321"/>
    <n v="0"/>
    <n v="0"/>
    <x v="28"/>
  </r>
  <r>
    <n v="1276"/>
    <n v="1276"/>
    <n v="0"/>
    <n v="0"/>
    <n v="0"/>
    <n v="0"/>
    <n v="0"/>
    <n v="0"/>
    <n v="1276"/>
    <n v="1276"/>
    <n v="0"/>
    <n v="0"/>
    <x v="30"/>
  </r>
  <r>
    <n v="9685"/>
    <n v="9685"/>
    <n v="0"/>
    <n v="0"/>
    <n v="0"/>
    <n v="0"/>
    <n v="0"/>
    <n v="0"/>
    <n v="0"/>
    <n v="0"/>
    <n v="0"/>
    <n v="0"/>
    <x v="31"/>
  </r>
  <r>
    <n v="1773"/>
    <n v="0"/>
    <n v="1773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16"/>
    <n v="16"/>
    <n v="0"/>
    <n v="0"/>
    <x v="64"/>
  </r>
  <r>
    <n v="334"/>
    <n v="334"/>
    <n v="0"/>
    <n v="0"/>
    <n v="0"/>
    <n v="0"/>
    <n v="0"/>
    <n v="0"/>
    <n v="0"/>
    <n v="0"/>
    <n v="0"/>
    <n v="0"/>
    <x v="38"/>
  </r>
  <r>
    <n v="168"/>
    <n v="168"/>
    <n v="0"/>
    <n v="0"/>
    <n v="168"/>
    <n v="168"/>
    <n v="0"/>
    <n v="0"/>
    <n v="0"/>
    <n v="0"/>
    <n v="0"/>
    <n v="0"/>
    <x v="60"/>
  </r>
  <r>
    <n v="3888"/>
    <n v="3888"/>
    <n v="0"/>
    <n v="0"/>
    <n v="0"/>
    <n v="0"/>
    <n v="0"/>
    <n v="0"/>
    <n v="3888"/>
    <n v="3888"/>
    <n v="0"/>
    <n v="0"/>
    <x v="42"/>
  </r>
  <r>
    <n v="41"/>
    <n v="41"/>
    <n v="0"/>
    <n v="0"/>
    <n v="0"/>
    <n v="0"/>
    <n v="0"/>
    <n v="0"/>
    <n v="0"/>
    <n v="0"/>
    <n v="0"/>
    <n v="0"/>
    <x v="43"/>
  </r>
  <r>
    <n v="6482"/>
    <n v="6482"/>
    <n v="0"/>
    <n v="0"/>
    <n v="6482"/>
    <n v="6482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62"/>
    <n v="62"/>
    <n v="0"/>
    <n v="0"/>
    <x v="4"/>
  </r>
  <r>
    <n v="19"/>
    <n v="19"/>
    <n v="0"/>
    <n v="0"/>
    <n v="19"/>
    <n v="19"/>
    <n v="0"/>
    <n v="0"/>
    <n v="0"/>
    <n v="0"/>
    <n v="0"/>
    <n v="0"/>
    <x v="5"/>
  </r>
  <r>
    <n v="816"/>
    <n v="816"/>
    <n v="0"/>
    <n v="0"/>
    <n v="0"/>
    <n v="0"/>
    <n v="0"/>
    <n v="0"/>
    <n v="0"/>
    <n v="0"/>
    <n v="0"/>
    <n v="0"/>
    <x v="7"/>
  </r>
  <r>
    <n v="4062"/>
    <n v="4062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5"/>
  </r>
  <r>
    <n v="361"/>
    <n v="361"/>
    <n v="0"/>
    <n v="0"/>
    <n v="361"/>
    <n v="361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177"/>
    <n v="177"/>
    <n v="0"/>
    <n v="0"/>
    <n v="0"/>
    <n v="0"/>
    <n v="0"/>
    <n v="0"/>
    <n v="0"/>
    <n v="0"/>
    <n v="0"/>
    <n v="0"/>
    <x v="59"/>
  </r>
  <r>
    <n v="396"/>
    <n v="396"/>
    <n v="0"/>
    <n v="0"/>
    <n v="0"/>
    <n v="0"/>
    <n v="0"/>
    <n v="0"/>
    <n v="396"/>
    <n v="396"/>
    <n v="0"/>
    <n v="0"/>
    <x v="33"/>
  </r>
  <r>
    <n v="11"/>
    <n v="11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85"/>
    <n v="185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21"/>
    <n v="221"/>
    <n v="0"/>
    <n v="0"/>
    <n v="0"/>
    <n v="0"/>
    <n v="0"/>
    <n v="0"/>
    <n v="0"/>
    <n v="0"/>
    <n v="0"/>
    <n v="0"/>
    <x v="4"/>
  </r>
  <r>
    <n v="942"/>
    <n v="942"/>
    <n v="0"/>
    <n v="0"/>
    <n v="0"/>
    <n v="0"/>
    <n v="0"/>
    <n v="0"/>
    <n v="0"/>
    <n v="0"/>
    <n v="0"/>
    <n v="0"/>
    <x v="5"/>
  </r>
  <r>
    <n v="890"/>
    <n v="890"/>
    <n v="0"/>
    <n v="0"/>
    <n v="0"/>
    <n v="0"/>
    <n v="0"/>
    <n v="0"/>
    <n v="0"/>
    <n v="0"/>
    <n v="0"/>
    <n v="0"/>
    <x v="7"/>
  </r>
  <r>
    <n v="6979"/>
    <n v="697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488"/>
    <n v="488"/>
    <n v="0"/>
    <n v="0"/>
    <n v="488"/>
    <n v="488"/>
    <n v="0"/>
    <n v="0"/>
    <n v="0"/>
    <n v="0"/>
    <n v="0"/>
    <n v="0"/>
    <x v="15"/>
  </r>
  <r>
    <n v="4889"/>
    <n v="4889"/>
    <n v="0"/>
    <n v="0"/>
    <n v="4889"/>
    <n v="4889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9"/>
  </r>
  <r>
    <n v="3062"/>
    <n v="0"/>
    <n v="3062"/>
    <n v="0"/>
    <n v="0"/>
    <n v="0"/>
    <n v="0"/>
    <n v="0"/>
    <n v="0"/>
    <n v="0"/>
    <n v="0"/>
    <n v="0"/>
    <x v="25"/>
  </r>
  <r>
    <n v="604"/>
    <n v="604"/>
    <n v="0"/>
    <n v="0"/>
    <n v="0"/>
    <n v="0"/>
    <n v="0"/>
    <n v="0"/>
    <n v="604"/>
    <n v="604"/>
    <n v="0"/>
    <n v="0"/>
    <x v="28"/>
  </r>
  <r>
    <n v="172"/>
    <n v="0"/>
    <n v="172"/>
    <n v="0"/>
    <n v="0"/>
    <n v="0"/>
    <n v="0"/>
    <n v="0"/>
    <n v="0"/>
    <n v="0"/>
    <n v="0"/>
    <n v="0"/>
    <x v="58"/>
  </r>
  <r>
    <n v="505"/>
    <n v="505"/>
    <n v="0"/>
    <n v="0"/>
    <n v="505"/>
    <n v="505"/>
    <n v="0"/>
    <n v="0"/>
    <n v="0"/>
    <n v="0"/>
    <n v="0"/>
    <n v="0"/>
    <x v="31"/>
  </r>
  <r>
    <n v="19922"/>
    <n v="1992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66"/>
  </r>
  <r>
    <n v="121"/>
    <n v="121"/>
    <n v="0"/>
    <n v="0"/>
    <n v="0"/>
    <n v="0"/>
    <n v="0"/>
    <n v="0"/>
    <n v="0"/>
    <n v="0"/>
    <n v="0"/>
    <n v="0"/>
    <x v="52"/>
  </r>
  <r>
    <n v="179"/>
    <n v="179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60"/>
  </r>
  <r>
    <n v="405"/>
    <n v="0"/>
    <n v="405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1"/>
  </r>
  <r>
    <n v="2002"/>
    <n v="2002"/>
    <n v="0"/>
    <n v="0"/>
    <n v="0"/>
    <n v="0"/>
    <n v="0"/>
    <n v="0"/>
    <n v="2002"/>
    <n v="2002"/>
    <n v="0"/>
    <n v="0"/>
    <x v="2"/>
  </r>
  <r>
    <n v="29841"/>
    <n v="2984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530"/>
    <n v="530"/>
    <n v="0"/>
    <n v="0"/>
    <n v="0"/>
    <n v="0"/>
    <n v="0"/>
    <n v="0"/>
    <n v="0"/>
    <n v="0"/>
    <n v="0"/>
    <n v="0"/>
    <x v="5"/>
  </r>
  <r>
    <n v="309"/>
    <n v="0"/>
    <n v="309"/>
    <n v="0"/>
    <n v="0"/>
    <n v="0"/>
    <n v="0"/>
    <n v="0"/>
    <n v="0"/>
    <n v="0"/>
    <n v="0"/>
    <n v="0"/>
    <x v="67"/>
  </r>
  <r>
    <n v="85"/>
    <n v="85"/>
    <n v="0"/>
    <n v="0"/>
    <n v="0"/>
    <n v="0"/>
    <n v="0"/>
    <n v="0"/>
    <n v="0"/>
    <n v="0"/>
    <n v="0"/>
    <n v="0"/>
    <x v="9"/>
  </r>
  <r>
    <n v="158"/>
    <n v="0"/>
    <n v="158"/>
    <n v="0"/>
    <n v="0"/>
    <n v="0"/>
    <n v="0"/>
    <n v="0"/>
    <n v="0"/>
    <n v="0"/>
    <n v="0"/>
    <n v="0"/>
    <x v="11"/>
  </r>
  <r>
    <n v="584"/>
    <n v="584"/>
    <n v="0"/>
    <n v="0"/>
    <n v="0"/>
    <n v="0"/>
    <n v="0"/>
    <n v="0"/>
    <n v="0"/>
    <n v="0"/>
    <n v="0"/>
    <n v="0"/>
    <x v="15"/>
  </r>
  <r>
    <n v="746"/>
    <n v="746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57"/>
  </r>
  <r>
    <n v="161"/>
    <n v="161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5"/>
  </r>
  <r>
    <n v="4961"/>
    <n v="0"/>
    <n v="4961"/>
    <n v="0"/>
    <n v="0"/>
    <n v="0"/>
    <n v="0"/>
    <n v="0"/>
    <n v="0"/>
    <n v="0"/>
    <n v="0"/>
    <n v="0"/>
    <x v="28"/>
  </r>
  <r>
    <n v="1057"/>
    <n v="1057"/>
    <n v="0"/>
    <n v="0"/>
    <n v="1057"/>
    <n v="1057"/>
    <n v="0"/>
    <n v="0"/>
    <n v="0"/>
    <n v="0"/>
    <n v="0"/>
    <n v="0"/>
    <x v="30"/>
  </r>
  <r>
    <n v="1856"/>
    <n v="0"/>
    <n v="1856"/>
    <n v="0"/>
    <n v="0"/>
    <n v="0"/>
    <n v="0"/>
    <n v="0"/>
    <n v="0"/>
    <n v="0"/>
    <n v="0"/>
    <n v="0"/>
    <x v="31"/>
  </r>
  <r>
    <n v="7234"/>
    <n v="7234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52"/>
    <n v="52"/>
    <n v="0"/>
    <n v="0"/>
    <x v="33"/>
  </r>
  <r>
    <n v="19851"/>
    <n v="0"/>
    <n v="19851"/>
    <n v="0"/>
    <n v="0"/>
    <n v="0"/>
    <n v="0"/>
    <n v="0"/>
    <n v="0"/>
    <n v="0"/>
    <n v="0"/>
    <n v="0"/>
    <x v="56"/>
  </r>
  <r>
    <n v="2044"/>
    <n v="2044"/>
    <n v="0"/>
    <n v="0"/>
    <n v="0"/>
    <n v="0"/>
    <n v="0"/>
    <n v="0"/>
    <n v="2044"/>
    <n v="2044"/>
    <n v="0"/>
    <n v="0"/>
    <x v="64"/>
  </r>
  <r>
    <n v="148"/>
    <n v="148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42"/>
  </r>
  <r>
    <n v="1326"/>
    <n v="1326"/>
    <n v="0"/>
    <n v="0"/>
    <n v="0"/>
    <n v="0"/>
    <n v="0"/>
    <n v="0"/>
    <n v="1326"/>
    <n v="1326"/>
    <n v="0"/>
    <n v="0"/>
    <x v="0"/>
  </r>
  <r>
    <n v="1552"/>
    <n v="1552"/>
    <n v="0"/>
    <n v="0"/>
    <n v="0"/>
    <n v="0"/>
    <n v="0"/>
    <n v="0"/>
    <n v="0"/>
    <n v="0"/>
    <n v="0"/>
    <n v="0"/>
    <x v="1"/>
  </r>
  <r>
    <n v="658"/>
    <n v="658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46"/>
  </r>
  <r>
    <n v="523"/>
    <n v="523"/>
    <n v="0"/>
    <n v="0"/>
    <n v="0"/>
    <n v="0"/>
    <n v="0"/>
    <n v="0"/>
    <n v="0"/>
    <n v="0"/>
    <n v="0"/>
    <n v="0"/>
    <x v="4"/>
  </r>
  <r>
    <n v="7323"/>
    <n v="7323"/>
    <n v="0"/>
    <n v="0"/>
    <n v="0"/>
    <n v="0"/>
    <n v="0"/>
    <n v="0"/>
    <n v="7323"/>
    <n v="7323"/>
    <n v="0"/>
    <n v="0"/>
    <x v="5"/>
  </r>
  <r>
    <n v="1024"/>
    <n v="102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8"/>
  </r>
  <r>
    <n v="576"/>
    <n v="576"/>
    <n v="0"/>
    <n v="0"/>
    <n v="576"/>
    <n v="576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15"/>
  </r>
  <r>
    <n v="15523"/>
    <n v="1552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536"/>
    <n v="536"/>
    <n v="0"/>
    <n v="0"/>
    <n v="0"/>
    <n v="0"/>
    <n v="0"/>
    <n v="0"/>
    <n v="0"/>
    <n v="0"/>
    <n v="0"/>
    <n v="0"/>
    <x v="19"/>
  </r>
  <r>
    <n v="20"/>
    <n v="20"/>
    <n v="0"/>
    <n v="0"/>
    <n v="20"/>
    <n v="2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5"/>
  </r>
  <r>
    <n v="415"/>
    <n v="415"/>
    <n v="0"/>
    <n v="0"/>
    <n v="0"/>
    <n v="0"/>
    <n v="0"/>
    <n v="0"/>
    <n v="0"/>
    <n v="0"/>
    <n v="0"/>
    <n v="0"/>
    <x v="30"/>
  </r>
  <r>
    <n v="5099"/>
    <n v="5099"/>
    <n v="0"/>
    <n v="0"/>
    <n v="0"/>
    <n v="0"/>
    <n v="0"/>
    <n v="0"/>
    <n v="0"/>
    <n v="0"/>
    <n v="0"/>
    <n v="0"/>
    <x v="63"/>
  </r>
  <r>
    <n v="606"/>
    <n v="0"/>
    <n v="606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33"/>
  </r>
  <r>
    <n v="511"/>
    <n v="51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4"/>
  </r>
  <r>
    <n v="259"/>
    <n v="259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76"/>
    <n v="76"/>
    <n v="0"/>
    <n v="0"/>
    <x v="60"/>
  </r>
  <r>
    <n v="1"/>
    <n v="1"/>
    <n v="0"/>
    <n v="0"/>
    <n v="0"/>
    <n v="0"/>
    <n v="0"/>
    <n v="0"/>
    <n v="0"/>
    <n v="0"/>
    <n v="0"/>
    <n v="0"/>
    <x v="42"/>
  </r>
  <r>
    <n v="79"/>
    <n v="79"/>
    <n v="0"/>
    <n v="0"/>
    <n v="0"/>
    <n v="0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1"/>
  </r>
  <r>
    <n v="7390"/>
    <n v="7390"/>
    <n v="0"/>
    <n v="0"/>
    <n v="0"/>
    <n v="0"/>
    <n v="0"/>
    <n v="0"/>
    <n v="7390"/>
    <n v="7390"/>
    <n v="0"/>
    <n v="0"/>
    <x v="45"/>
  </r>
  <r>
    <n v="28"/>
    <n v="28"/>
    <n v="0"/>
    <n v="0"/>
    <n v="0"/>
    <n v="0"/>
    <n v="0"/>
    <n v="0"/>
    <n v="0"/>
    <n v="0"/>
    <n v="0"/>
    <n v="0"/>
    <x v="46"/>
  </r>
  <r>
    <n v="873"/>
    <n v="87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9"/>
  </r>
  <r>
    <n v="78"/>
    <n v="78"/>
    <n v="0"/>
    <n v="0"/>
    <n v="0"/>
    <n v="0"/>
    <n v="0"/>
    <n v="0"/>
    <n v="78"/>
    <n v="78"/>
    <n v="0"/>
    <n v="0"/>
    <x v="7"/>
  </r>
  <r>
    <n v="14246"/>
    <n v="14246"/>
    <n v="0"/>
    <n v="0"/>
    <n v="14246"/>
    <n v="14246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122"/>
    <n v="122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17"/>
  </r>
  <r>
    <n v="159"/>
    <n v="159"/>
    <n v="0"/>
    <n v="0"/>
    <n v="159"/>
    <n v="159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499"/>
    <n v="49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5"/>
  </r>
  <r>
    <n v="14"/>
    <n v="14"/>
    <n v="0"/>
    <n v="0"/>
    <n v="0"/>
    <n v="0"/>
    <n v="0"/>
    <n v="0"/>
    <n v="0"/>
    <n v="0"/>
    <n v="0"/>
    <n v="0"/>
    <x v="58"/>
  </r>
  <r>
    <n v="117"/>
    <n v="117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51"/>
  </r>
  <r>
    <n v="3289"/>
    <n v="3289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56"/>
  </r>
  <r>
    <n v="852"/>
    <n v="852"/>
    <n v="0"/>
    <n v="0"/>
    <n v="852"/>
    <n v="852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38"/>
  </r>
  <r>
    <n v="1121"/>
    <n v="1121"/>
    <n v="0"/>
    <n v="0"/>
    <n v="0"/>
    <n v="0"/>
    <n v="0"/>
    <n v="0"/>
    <n v="1121"/>
    <n v="1121"/>
    <n v="0"/>
    <n v="0"/>
    <x v="60"/>
  </r>
  <r>
    <n v="232"/>
    <n v="232"/>
    <n v="0"/>
    <n v="0"/>
    <n v="0"/>
    <n v="0"/>
    <n v="0"/>
    <n v="0"/>
    <n v="0"/>
    <n v="0"/>
    <n v="0"/>
    <n v="0"/>
    <x v="42"/>
  </r>
  <r>
    <n v="9349"/>
    <n v="9349"/>
    <n v="0"/>
    <n v="0"/>
    <n v="9349"/>
    <n v="9349"/>
    <n v="0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3945"/>
    <n v="0"/>
    <n v="3945"/>
    <n v="0"/>
    <n v="0"/>
    <n v="0"/>
    <n v="0"/>
    <n v="0"/>
    <n v="3945"/>
    <n v="0"/>
    <n v="3945"/>
    <n v="0"/>
    <x v="4"/>
  </r>
  <r>
    <n v="11293"/>
    <n v="0"/>
    <n v="11293"/>
    <n v="0"/>
    <n v="0"/>
    <n v="0"/>
    <n v="0"/>
    <n v="0"/>
    <n v="0"/>
    <n v="0"/>
    <n v="0"/>
    <n v="0"/>
    <x v="5"/>
  </r>
  <r>
    <n v="2558"/>
    <n v="2558"/>
    <n v="0"/>
    <n v="0"/>
    <n v="2558"/>
    <n v="2558"/>
    <n v="0"/>
    <n v="0"/>
    <n v="0"/>
    <n v="0"/>
    <n v="0"/>
    <n v="0"/>
    <x v="7"/>
  </r>
  <r>
    <n v="338"/>
    <n v="33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5"/>
  </r>
  <r>
    <n v="111"/>
    <n v="111"/>
    <n v="0"/>
    <n v="0"/>
    <n v="111"/>
    <n v="111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18"/>
  </r>
  <r>
    <n v="305"/>
    <n v="305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14056"/>
    <n v="14056"/>
    <n v="0"/>
    <n v="0"/>
    <n v="0"/>
    <n v="0"/>
    <n v="0"/>
    <n v="0"/>
    <n v="0"/>
    <n v="0"/>
    <n v="0"/>
    <n v="0"/>
    <x v="59"/>
  </r>
  <r>
    <n v="722"/>
    <n v="0"/>
    <n v="722"/>
    <n v="0"/>
    <n v="0"/>
    <n v="0"/>
    <n v="0"/>
    <n v="0"/>
    <n v="722"/>
    <n v="0"/>
    <n v="722"/>
    <n v="0"/>
    <x v="33"/>
  </r>
  <r>
    <n v="4"/>
    <n v="4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62"/>
  </r>
  <r>
    <n v="188"/>
    <n v="188"/>
    <n v="0"/>
    <n v="0"/>
    <n v="0"/>
    <n v="0"/>
    <n v="0"/>
    <n v="0"/>
    <n v="188"/>
    <n v="188"/>
    <n v="0"/>
    <n v="0"/>
    <x v="38"/>
  </r>
  <r>
    <n v="496"/>
    <n v="0"/>
    <n v="496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1"/>
  </r>
  <r>
    <n v="722"/>
    <n v="722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70"/>
  </r>
  <r>
    <n v="110"/>
    <n v="110"/>
    <n v="0"/>
    <n v="0"/>
    <n v="110"/>
    <n v="11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5"/>
  </r>
  <r>
    <n v="670"/>
    <n v="670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9"/>
  </r>
  <r>
    <n v="4165"/>
    <n v="4165"/>
    <n v="0"/>
    <n v="0"/>
    <n v="0"/>
    <n v="0"/>
    <n v="0"/>
    <n v="0"/>
    <n v="0"/>
    <n v="0"/>
    <n v="0"/>
    <n v="0"/>
    <x v="53"/>
  </r>
  <r>
    <n v="303"/>
    <n v="303"/>
    <n v="0"/>
    <n v="0"/>
    <n v="0"/>
    <n v="0"/>
    <n v="0"/>
    <n v="0"/>
    <n v="0"/>
    <n v="0"/>
    <n v="0"/>
    <n v="0"/>
    <x v="15"/>
  </r>
  <r>
    <n v="1009"/>
    <n v="1009"/>
    <n v="0"/>
    <n v="0"/>
    <n v="0"/>
    <n v="0"/>
    <n v="0"/>
    <n v="0"/>
    <n v="0"/>
    <n v="0"/>
    <n v="0"/>
    <n v="0"/>
    <x v="17"/>
  </r>
  <r>
    <n v="11"/>
    <n v="0"/>
    <n v="11"/>
    <n v="0"/>
    <n v="0"/>
    <n v="0"/>
    <n v="0"/>
    <n v="0"/>
    <n v="0"/>
    <n v="0"/>
    <n v="0"/>
    <n v="0"/>
    <x v="57"/>
  </r>
  <r>
    <n v="262"/>
    <n v="262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5"/>
  </r>
  <r>
    <n v="2512"/>
    <n v="2512"/>
    <n v="0"/>
    <n v="0"/>
    <n v="0"/>
    <n v="0"/>
    <n v="0"/>
    <n v="0"/>
    <n v="0"/>
    <n v="0"/>
    <n v="0"/>
    <n v="0"/>
    <x v="28"/>
  </r>
  <r>
    <n v="198"/>
    <n v="198"/>
    <n v="0"/>
    <n v="0"/>
    <n v="0"/>
    <n v="0"/>
    <n v="0"/>
    <n v="0"/>
    <n v="0"/>
    <n v="0"/>
    <n v="0"/>
    <n v="0"/>
    <x v="58"/>
  </r>
  <r>
    <n v="225"/>
    <n v="225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1"/>
  </r>
  <r>
    <n v="2117"/>
    <n v="2117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0"/>
  </r>
  <r>
    <n v="192"/>
    <n v="192"/>
    <n v="0"/>
    <n v="0"/>
    <n v="0"/>
    <n v="0"/>
    <n v="0"/>
    <n v="0"/>
    <n v="0"/>
    <n v="0"/>
    <n v="0"/>
    <n v="0"/>
    <x v="1"/>
  </r>
  <r>
    <n v="383"/>
    <n v="383"/>
    <n v="0"/>
    <n v="0"/>
    <n v="0"/>
    <n v="0"/>
    <n v="0"/>
    <n v="0"/>
    <n v="0"/>
    <n v="0"/>
    <n v="0"/>
    <n v="0"/>
    <x v="2"/>
  </r>
  <r>
    <n v="15673"/>
    <n v="15673"/>
    <n v="0"/>
    <n v="0"/>
    <n v="0"/>
    <n v="0"/>
    <n v="0"/>
    <n v="0"/>
    <n v="15673"/>
    <n v="15673"/>
    <n v="0"/>
    <n v="0"/>
    <x v="3"/>
  </r>
  <r>
    <n v="25"/>
    <n v="25"/>
    <n v="0"/>
    <n v="0"/>
    <n v="0"/>
    <n v="0"/>
    <n v="0"/>
    <n v="0"/>
    <n v="0"/>
    <n v="0"/>
    <n v="0"/>
    <n v="0"/>
    <x v="4"/>
  </r>
  <r>
    <n v="9374"/>
    <n v="0"/>
    <n v="9374"/>
    <n v="0"/>
    <n v="0"/>
    <n v="0"/>
    <n v="0"/>
    <n v="0"/>
    <n v="0"/>
    <n v="0"/>
    <n v="0"/>
    <n v="0"/>
    <x v="69"/>
  </r>
  <r>
    <n v="20"/>
    <n v="20"/>
    <n v="0"/>
    <n v="0"/>
    <n v="0"/>
    <n v="0"/>
    <n v="0"/>
    <n v="0"/>
    <n v="0"/>
    <n v="0"/>
    <n v="0"/>
    <n v="0"/>
    <x v="7"/>
  </r>
  <r>
    <n v="96"/>
    <n v="96"/>
    <n v="0"/>
    <n v="0"/>
    <n v="96"/>
    <n v="96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65"/>
  </r>
  <r>
    <n v="135"/>
    <n v="135"/>
    <n v="0"/>
    <n v="0"/>
    <n v="0"/>
    <n v="0"/>
    <n v="0"/>
    <n v="0"/>
    <n v="0"/>
    <n v="0"/>
    <n v="0"/>
    <n v="0"/>
    <x v="15"/>
  </r>
  <r>
    <n v="411"/>
    <n v="411"/>
    <n v="0"/>
    <n v="0"/>
    <n v="0"/>
    <n v="0"/>
    <n v="0"/>
    <n v="0"/>
    <n v="0"/>
    <n v="0"/>
    <n v="0"/>
    <n v="0"/>
    <x v="17"/>
  </r>
  <r>
    <n v="950"/>
    <n v="950"/>
    <n v="0"/>
    <n v="0"/>
    <n v="0"/>
    <n v="0"/>
    <n v="0"/>
    <n v="0"/>
    <n v="0"/>
    <n v="0"/>
    <n v="0"/>
    <n v="0"/>
    <x v="18"/>
  </r>
  <r>
    <n v="478"/>
    <n v="478"/>
    <n v="0"/>
    <n v="0"/>
    <n v="0"/>
    <n v="0"/>
    <n v="0"/>
    <n v="0"/>
    <n v="0"/>
    <n v="0"/>
    <n v="0"/>
    <n v="0"/>
    <x v="19"/>
  </r>
  <r>
    <n v="3915"/>
    <n v="3915"/>
    <n v="0"/>
    <n v="0"/>
    <n v="0"/>
    <n v="0"/>
    <n v="0"/>
    <n v="0"/>
    <n v="0"/>
    <n v="0"/>
    <n v="0"/>
    <n v="0"/>
    <x v="25"/>
  </r>
  <r>
    <n v="436"/>
    <n v="436"/>
    <n v="0"/>
    <n v="0"/>
    <n v="0"/>
    <n v="0"/>
    <n v="0"/>
    <n v="0"/>
    <n v="0"/>
    <n v="0"/>
    <n v="0"/>
    <n v="0"/>
    <x v="28"/>
  </r>
  <r>
    <n v="91"/>
    <n v="91"/>
    <n v="0"/>
    <n v="0"/>
    <n v="91"/>
    <n v="91"/>
    <n v="0"/>
    <n v="0"/>
    <n v="0"/>
    <n v="0"/>
    <n v="0"/>
    <n v="0"/>
    <x v="30"/>
  </r>
  <r>
    <n v="62384"/>
    <n v="62384"/>
    <n v="0"/>
    <n v="0"/>
    <n v="62384"/>
    <n v="62384"/>
    <n v="0"/>
    <n v="0"/>
    <n v="0"/>
    <n v="0"/>
    <n v="0"/>
    <n v="0"/>
    <x v="63"/>
  </r>
  <r>
    <n v="332"/>
    <n v="332"/>
    <n v="0"/>
    <n v="0"/>
    <n v="0"/>
    <n v="0"/>
    <n v="0"/>
    <n v="0"/>
    <n v="332"/>
    <n v="332"/>
    <n v="0"/>
    <n v="0"/>
    <x v="51"/>
  </r>
  <r>
    <n v="22"/>
    <n v="2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1"/>
  </r>
  <r>
    <n v="6265"/>
    <n v="6265"/>
    <n v="0"/>
    <n v="0"/>
    <n v="0"/>
    <n v="0"/>
    <n v="0"/>
    <n v="0"/>
    <n v="0"/>
    <n v="0"/>
    <n v="0"/>
    <n v="0"/>
    <x v="52"/>
  </r>
  <r>
    <n v="483"/>
    <n v="483"/>
    <n v="0"/>
    <n v="0"/>
    <n v="0"/>
    <n v="0"/>
    <n v="0"/>
    <n v="0"/>
    <n v="0"/>
    <n v="0"/>
    <n v="0"/>
    <n v="0"/>
    <x v="38"/>
  </r>
  <r>
    <n v="1166"/>
    <n v="1166"/>
    <n v="0"/>
    <n v="0"/>
    <n v="0"/>
    <n v="0"/>
    <n v="0"/>
    <n v="0"/>
    <n v="1166"/>
    <n v="1166"/>
    <n v="0"/>
    <n v="0"/>
    <x v="39"/>
  </r>
  <r>
    <n v="3"/>
    <n v="3"/>
    <n v="0"/>
    <n v="0"/>
    <n v="0"/>
    <n v="0"/>
    <n v="0"/>
    <n v="0"/>
    <n v="0"/>
    <n v="0"/>
    <n v="0"/>
    <n v="0"/>
    <x v="42"/>
  </r>
  <r>
    <n v="2000"/>
    <n v="2000"/>
    <n v="0"/>
    <n v="0"/>
    <n v="0"/>
    <n v="0"/>
    <n v="0"/>
    <n v="0"/>
    <n v="2000"/>
    <n v="200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920"/>
    <n v="920"/>
    <n v="0"/>
    <n v="0"/>
    <n v="0"/>
    <n v="0"/>
    <n v="0"/>
    <n v="0"/>
    <n v="0"/>
    <n v="0"/>
    <n v="0"/>
    <n v="0"/>
    <x v="2"/>
  </r>
  <r>
    <n v="3910"/>
    <n v="3910"/>
    <n v="0"/>
    <n v="0"/>
    <n v="0"/>
    <n v="0"/>
    <n v="0"/>
    <n v="0"/>
    <n v="3910"/>
    <n v="3910"/>
    <n v="0"/>
    <n v="0"/>
    <x v="46"/>
  </r>
  <r>
    <n v="31"/>
    <n v="31"/>
    <n v="0"/>
    <n v="0"/>
    <n v="0"/>
    <n v="0"/>
    <n v="0"/>
    <n v="0"/>
    <n v="31"/>
    <n v="31"/>
    <n v="0"/>
    <n v="0"/>
    <x v="4"/>
  </r>
  <r>
    <n v="3786"/>
    <n v="3786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325"/>
    <n v="325"/>
    <n v="0"/>
    <n v="0"/>
    <n v="325"/>
    <n v="325"/>
    <n v="0"/>
    <n v="0"/>
    <n v="0"/>
    <n v="0"/>
    <n v="0"/>
    <n v="0"/>
    <x v="15"/>
  </r>
  <r>
    <n v="3792"/>
    <n v="0"/>
    <n v="3792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249"/>
    <n v="249"/>
    <n v="0"/>
    <n v="0"/>
    <n v="249"/>
    <n v="249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25"/>
  </r>
  <r>
    <n v="1163"/>
    <n v="1163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31"/>
  </r>
  <r>
    <n v="16677"/>
    <n v="16677"/>
    <n v="0"/>
    <n v="0"/>
    <n v="0"/>
    <n v="0"/>
    <n v="0"/>
    <n v="0"/>
    <n v="16677"/>
    <n v="16677"/>
    <n v="0"/>
    <n v="0"/>
    <x v="59"/>
  </r>
  <r>
    <n v="799"/>
    <n v="799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66"/>
  </r>
  <r>
    <n v="424"/>
    <n v="424"/>
    <n v="0"/>
    <n v="0"/>
    <n v="0"/>
    <n v="0"/>
    <n v="0"/>
    <n v="0"/>
    <n v="0"/>
    <n v="0"/>
    <n v="0"/>
    <n v="0"/>
    <x v="62"/>
  </r>
  <r>
    <n v="2419"/>
    <n v="2419"/>
    <n v="0"/>
    <n v="0"/>
    <n v="0"/>
    <n v="0"/>
    <n v="0"/>
    <n v="0"/>
    <n v="2419"/>
    <n v="2419"/>
    <n v="0"/>
    <n v="0"/>
    <x v="38"/>
  </r>
  <r>
    <n v="916"/>
    <n v="0"/>
    <n v="916"/>
    <n v="0"/>
    <n v="0"/>
    <n v="0"/>
    <n v="0"/>
    <n v="0"/>
    <n v="916"/>
    <n v="0"/>
    <n v="916"/>
    <n v="0"/>
    <x v="39"/>
  </r>
  <r>
    <n v="505"/>
    <n v="0"/>
    <n v="505"/>
    <n v="0"/>
    <n v="0"/>
    <n v="0"/>
    <n v="0"/>
    <n v="0"/>
    <n v="0"/>
    <n v="0"/>
    <n v="0"/>
    <n v="0"/>
    <x v="42"/>
  </r>
  <r>
    <n v="117"/>
    <n v="11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3149"/>
    <n v="23149"/>
    <n v="0"/>
    <n v="0"/>
    <n v="0"/>
    <n v="0"/>
    <n v="0"/>
    <n v="0"/>
    <n v="23149"/>
    <n v="23149"/>
    <n v="0"/>
    <n v="0"/>
    <x v="45"/>
  </r>
  <r>
    <n v="108"/>
    <n v="10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22302"/>
    <n v="22302"/>
    <n v="0"/>
    <n v="0"/>
    <n v="0"/>
    <n v="0"/>
    <n v="0"/>
    <n v="0"/>
    <n v="0"/>
    <n v="0"/>
    <n v="0"/>
    <n v="0"/>
    <x v="5"/>
  </r>
  <r>
    <n v="6731"/>
    <n v="6731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946"/>
    <n v="0"/>
    <n v="946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7"/>
  </r>
  <r>
    <n v="702"/>
    <n v="0"/>
    <n v="702"/>
    <n v="0"/>
    <n v="702"/>
    <n v="0"/>
    <n v="702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25"/>
  </r>
  <r>
    <n v="434"/>
    <n v="434"/>
    <n v="0"/>
    <n v="0"/>
    <n v="434"/>
    <n v="434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46"/>
    <n v="46"/>
    <n v="0"/>
    <n v="0"/>
    <x v="32"/>
  </r>
  <r>
    <n v="5397"/>
    <n v="5397"/>
    <n v="0"/>
    <n v="0"/>
    <n v="0"/>
    <n v="0"/>
    <n v="0"/>
    <n v="0"/>
    <n v="0"/>
    <n v="0"/>
    <n v="0"/>
    <n v="0"/>
    <x v="33"/>
  </r>
  <r>
    <n v="123"/>
    <n v="123"/>
    <n v="0"/>
    <n v="0"/>
    <n v="0"/>
    <n v="0"/>
    <n v="0"/>
    <n v="0"/>
    <n v="0"/>
    <n v="0"/>
    <n v="0"/>
    <n v="0"/>
    <x v="34"/>
  </r>
  <r>
    <n v="625"/>
    <n v="0"/>
    <n v="625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5365"/>
    <n v="5365"/>
    <n v="0"/>
    <n v="0"/>
    <n v="0"/>
    <n v="0"/>
    <n v="0"/>
    <n v="0"/>
    <n v="0"/>
    <n v="0"/>
    <n v="0"/>
    <n v="0"/>
    <x v="42"/>
  </r>
  <r>
    <n v="259"/>
    <n v="259"/>
    <n v="0"/>
    <n v="0"/>
    <n v="0"/>
    <n v="0"/>
    <n v="0"/>
    <n v="0"/>
    <n v="0"/>
    <n v="0"/>
    <n v="0"/>
    <n v="0"/>
    <x v="0"/>
  </r>
  <r>
    <n v="40367"/>
    <n v="40367"/>
    <n v="0"/>
    <n v="0"/>
    <n v="0"/>
    <n v="0"/>
    <n v="0"/>
    <n v="0"/>
    <n v="0"/>
    <n v="0"/>
    <n v="0"/>
    <n v="0"/>
    <x v="44"/>
  </r>
  <r>
    <n v="2343"/>
    <n v="2343"/>
    <n v="0"/>
    <n v="0"/>
    <n v="0"/>
    <n v="0"/>
    <n v="0"/>
    <n v="0"/>
    <n v="0"/>
    <n v="0"/>
    <n v="0"/>
    <n v="0"/>
    <x v="2"/>
  </r>
  <r>
    <n v="603"/>
    <n v="603"/>
    <n v="0"/>
    <n v="0"/>
    <n v="0"/>
    <n v="0"/>
    <n v="0"/>
    <n v="0"/>
    <n v="0"/>
    <n v="0"/>
    <n v="0"/>
    <n v="0"/>
    <x v="3"/>
  </r>
  <r>
    <n v="758"/>
    <n v="758"/>
    <n v="0"/>
    <n v="0"/>
    <n v="0"/>
    <n v="0"/>
    <n v="0"/>
    <n v="0"/>
    <n v="0"/>
    <n v="0"/>
    <n v="0"/>
    <n v="0"/>
    <x v="5"/>
  </r>
  <r>
    <n v="518"/>
    <n v="518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15"/>
  </r>
  <r>
    <n v="2104"/>
    <n v="2104"/>
    <n v="0"/>
    <n v="0"/>
    <n v="2104"/>
    <n v="2104"/>
    <n v="0"/>
    <n v="0"/>
    <n v="0"/>
    <n v="0"/>
    <n v="0"/>
    <n v="0"/>
    <x v="17"/>
  </r>
  <r>
    <n v="171"/>
    <n v="171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19"/>
  </r>
  <r>
    <n v="187"/>
    <n v="187"/>
    <n v="0"/>
    <n v="0"/>
    <n v="0"/>
    <n v="0"/>
    <n v="0"/>
    <n v="0"/>
    <n v="0"/>
    <n v="0"/>
    <n v="0"/>
    <n v="0"/>
    <x v="25"/>
  </r>
  <r>
    <n v="936"/>
    <n v="936"/>
    <n v="0"/>
    <n v="0"/>
    <n v="0"/>
    <n v="0"/>
    <n v="0"/>
    <n v="0"/>
    <n v="936"/>
    <n v="936"/>
    <n v="0"/>
    <n v="0"/>
    <x v="28"/>
  </r>
  <r>
    <n v="8529"/>
    <n v="8529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31"/>
  </r>
  <r>
    <n v="201"/>
    <n v="20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16"/>
    <n v="16"/>
    <n v="0"/>
    <n v="0"/>
    <x v="61"/>
  </r>
  <r>
    <n v="10"/>
    <n v="10"/>
    <n v="0"/>
    <n v="0"/>
    <n v="0"/>
    <n v="0"/>
    <n v="0"/>
    <n v="0"/>
    <n v="0"/>
    <n v="0"/>
    <n v="0"/>
    <n v="0"/>
    <x v="64"/>
  </r>
  <r>
    <n v="94"/>
    <n v="94"/>
    <n v="0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142"/>
    <n v="142"/>
    <n v="0"/>
    <n v="0"/>
    <n v="0"/>
    <n v="0"/>
    <n v="0"/>
    <n v="0"/>
    <n v="142"/>
    <n v="142"/>
    <n v="0"/>
    <n v="0"/>
    <x v="42"/>
  </r>
  <r>
    <n v="63"/>
    <n v="63"/>
    <n v="0"/>
    <n v="0"/>
    <n v="0"/>
    <n v="0"/>
    <n v="0"/>
    <n v="0"/>
    <n v="0"/>
    <n v="0"/>
    <n v="0"/>
    <n v="0"/>
    <x v="43"/>
  </r>
  <r>
    <n v="3121"/>
    <n v="3121"/>
    <n v="0"/>
    <n v="0"/>
    <n v="3121"/>
    <n v="3121"/>
    <n v="0"/>
    <n v="0"/>
    <n v="0"/>
    <n v="0"/>
    <n v="0"/>
    <n v="0"/>
    <x v="44"/>
  </r>
  <r>
    <n v="260"/>
    <n v="0"/>
    <n v="260"/>
    <n v="0"/>
    <n v="0"/>
    <n v="0"/>
    <n v="0"/>
    <n v="0"/>
    <n v="0"/>
    <n v="0"/>
    <n v="0"/>
    <n v="0"/>
    <x v="2"/>
  </r>
  <r>
    <n v="26351"/>
    <n v="0"/>
    <n v="26351"/>
    <n v="0"/>
    <n v="0"/>
    <n v="0"/>
    <n v="0"/>
    <n v="0"/>
    <n v="0"/>
    <n v="0"/>
    <n v="0"/>
    <n v="0"/>
    <x v="46"/>
  </r>
  <r>
    <n v="72"/>
    <n v="7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671"/>
    <n v="67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263"/>
    <n v="263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7"/>
  </r>
  <r>
    <n v="76"/>
    <n v="0"/>
    <n v="76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9"/>
  </r>
  <r>
    <n v="303"/>
    <n v="303"/>
    <n v="0"/>
    <n v="0"/>
    <n v="303"/>
    <n v="303"/>
    <n v="0"/>
    <n v="0"/>
    <n v="0"/>
    <n v="0"/>
    <n v="0"/>
    <n v="0"/>
    <x v="25"/>
  </r>
  <r>
    <n v="165"/>
    <n v="165"/>
    <n v="0"/>
    <n v="0"/>
    <n v="0"/>
    <n v="0"/>
    <n v="0"/>
    <n v="0"/>
    <n v="165"/>
    <n v="165"/>
    <n v="0"/>
    <n v="0"/>
    <x v="55"/>
  </r>
  <r>
    <n v="27123"/>
    <n v="27123"/>
    <n v="0"/>
    <n v="0"/>
    <n v="0"/>
    <n v="0"/>
    <n v="0"/>
    <n v="0"/>
    <n v="0"/>
    <n v="0"/>
    <n v="0"/>
    <n v="0"/>
    <x v="30"/>
  </r>
  <r>
    <n v="12118"/>
    <n v="0"/>
    <n v="12118"/>
    <n v="0"/>
    <n v="0"/>
    <n v="0"/>
    <n v="0"/>
    <n v="0"/>
    <n v="0"/>
    <n v="0"/>
    <n v="0"/>
    <n v="0"/>
    <x v="63"/>
  </r>
  <r>
    <n v="200"/>
    <n v="200"/>
    <n v="0"/>
    <n v="0"/>
    <n v="200"/>
    <n v="20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66"/>
  </r>
  <r>
    <n v="330"/>
    <n v="330"/>
    <n v="0"/>
    <n v="0"/>
    <n v="0"/>
    <n v="0"/>
    <n v="0"/>
    <n v="0"/>
    <n v="0"/>
    <n v="0"/>
    <n v="0"/>
    <n v="0"/>
    <x v="62"/>
  </r>
  <r>
    <n v="169"/>
    <n v="169"/>
    <n v="0"/>
    <n v="0"/>
    <n v="169"/>
    <n v="169"/>
    <n v="0"/>
    <n v="0"/>
    <n v="0"/>
    <n v="0"/>
    <n v="0"/>
    <n v="0"/>
    <x v="38"/>
  </r>
  <r>
    <n v="723"/>
    <n v="723"/>
    <n v="0"/>
    <n v="0"/>
    <n v="0"/>
    <n v="0"/>
    <n v="0"/>
    <n v="0"/>
    <n v="0"/>
    <n v="0"/>
    <n v="0"/>
    <n v="0"/>
    <x v="39"/>
  </r>
  <r>
    <n v="41"/>
    <n v="41"/>
    <n v="0"/>
    <n v="0"/>
    <n v="41"/>
    <n v="41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326"/>
    <n v="326"/>
    <n v="0"/>
    <n v="0"/>
    <n v="326"/>
    <n v="326"/>
    <n v="0"/>
    <n v="0"/>
    <n v="0"/>
    <n v="0"/>
    <n v="0"/>
    <n v="0"/>
    <x v="1"/>
  </r>
  <r>
    <n v="1306"/>
    <n v="1306"/>
    <n v="0"/>
    <n v="0"/>
    <n v="0"/>
    <n v="0"/>
    <n v="0"/>
    <n v="0"/>
    <n v="0"/>
    <n v="0"/>
    <n v="0"/>
    <n v="0"/>
    <x v="2"/>
  </r>
  <r>
    <n v="5438"/>
    <n v="5438"/>
    <n v="0"/>
    <n v="0"/>
    <n v="5438"/>
    <n v="5438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13072"/>
    <n v="13072"/>
    <n v="0"/>
    <n v="0"/>
    <n v="13072"/>
    <n v="13072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9"/>
  </r>
  <r>
    <n v="1560"/>
    <n v="0"/>
    <n v="1560"/>
    <n v="0"/>
    <n v="0"/>
    <n v="0"/>
    <n v="0"/>
    <n v="0"/>
    <n v="0"/>
    <n v="0"/>
    <n v="0"/>
    <n v="0"/>
    <x v="57"/>
  </r>
  <r>
    <n v="117"/>
    <n v="117"/>
    <n v="0"/>
    <n v="0"/>
    <n v="0"/>
    <n v="0"/>
    <n v="0"/>
    <n v="0"/>
    <n v="0"/>
    <n v="0"/>
    <n v="0"/>
    <n v="0"/>
    <x v="19"/>
  </r>
  <r>
    <n v="4027"/>
    <n v="0"/>
    <n v="4027"/>
    <n v="0"/>
    <n v="0"/>
    <n v="0"/>
    <n v="0"/>
    <n v="0"/>
    <n v="0"/>
    <n v="0"/>
    <n v="0"/>
    <n v="0"/>
    <x v="25"/>
  </r>
  <r>
    <n v="282"/>
    <n v="282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8"/>
  </r>
  <r>
    <n v="818"/>
    <n v="818"/>
    <n v="0"/>
    <n v="0"/>
    <n v="0"/>
    <n v="0"/>
    <n v="0"/>
    <n v="0"/>
    <n v="818"/>
    <n v="818"/>
    <n v="0"/>
    <n v="0"/>
    <x v="63"/>
  </r>
  <r>
    <n v="441"/>
    <n v="441"/>
    <n v="0"/>
    <n v="0"/>
    <n v="0"/>
    <n v="0"/>
    <n v="0"/>
    <n v="0"/>
    <n v="0"/>
    <n v="0"/>
    <n v="0"/>
    <n v="0"/>
    <x v="59"/>
  </r>
  <r>
    <n v="82"/>
    <n v="82"/>
    <n v="0"/>
    <n v="0"/>
    <n v="82"/>
    <n v="82"/>
    <n v="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61"/>
  </r>
  <r>
    <n v="1670"/>
    <n v="1670"/>
    <n v="0"/>
    <n v="0"/>
    <n v="0"/>
    <n v="0"/>
    <n v="0"/>
    <n v="0"/>
    <n v="0"/>
    <n v="0"/>
    <n v="0"/>
    <n v="0"/>
    <x v="62"/>
  </r>
  <r>
    <n v="249"/>
    <n v="24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417"/>
    <n v="417"/>
    <n v="0"/>
    <n v="0"/>
    <n v="0"/>
    <n v="0"/>
    <n v="0"/>
    <n v="0"/>
    <n v="0"/>
    <n v="0"/>
    <n v="0"/>
    <n v="0"/>
    <x v="42"/>
  </r>
  <r>
    <n v="683"/>
    <n v="683"/>
    <n v="0"/>
    <n v="0"/>
    <n v="0"/>
    <n v="0"/>
    <n v="0"/>
    <n v="0"/>
    <n v="0"/>
    <n v="0"/>
    <n v="0"/>
    <n v="0"/>
    <x v="43"/>
  </r>
  <r>
    <n v="122"/>
    <n v="122"/>
    <n v="0"/>
    <n v="0"/>
    <n v="122"/>
    <n v="122"/>
    <n v="0"/>
    <n v="0"/>
    <n v="0"/>
    <n v="0"/>
    <n v="0"/>
    <n v="0"/>
    <x v="44"/>
  </r>
  <r>
    <n v="3493"/>
    <n v="3493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5"/>
  </r>
  <r>
    <n v="1293"/>
    <n v="1293"/>
    <n v="0"/>
    <n v="0"/>
    <n v="0"/>
    <n v="0"/>
    <n v="0"/>
    <n v="0"/>
    <n v="1293"/>
    <n v="1293"/>
    <n v="0"/>
    <n v="0"/>
    <x v="7"/>
  </r>
  <r>
    <n v="13971"/>
    <n v="0"/>
    <n v="13971"/>
    <n v="0"/>
    <n v="13971"/>
    <n v="0"/>
    <n v="13971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5"/>
  </r>
  <r>
    <n v="7445"/>
    <n v="0"/>
    <n v="7445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2194"/>
    <n v="2194"/>
    <n v="0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0"/>
  </r>
  <r>
    <n v="903"/>
    <n v="903"/>
    <n v="0"/>
    <n v="0"/>
    <n v="0"/>
    <n v="0"/>
    <n v="0"/>
    <n v="0"/>
    <n v="903"/>
    <n v="903"/>
    <n v="0"/>
    <n v="0"/>
    <x v="63"/>
  </r>
  <r>
    <n v="36"/>
    <n v="3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3"/>
  </r>
  <r>
    <n v="96"/>
    <n v="0"/>
    <n v="96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301"/>
    <n v="30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85"/>
    <n v="85"/>
    <n v="0"/>
    <n v="0"/>
    <n v="85"/>
    <n v="85"/>
    <n v="0"/>
    <n v="0"/>
    <n v="0"/>
    <n v="0"/>
    <n v="0"/>
    <n v="0"/>
    <x v="42"/>
  </r>
  <r>
    <n v="280"/>
    <n v="280"/>
    <n v="0"/>
    <n v="0"/>
    <n v="0"/>
    <n v="0"/>
    <n v="0"/>
    <n v="0"/>
    <n v="0"/>
    <n v="0"/>
    <n v="0"/>
    <n v="0"/>
    <x v="43"/>
  </r>
  <r>
    <n v="1480"/>
    <n v="1480"/>
    <n v="0"/>
    <n v="0"/>
    <n v="0"/>
    <n v="0"/>
    <n v="0"/>
    <n v="0"/>
    <n v="0"/>
    <n v="0"/>
    <n v="0"/>
    <n v="0"/>
    <x v="44"/>
  </r>
  <r>
    <n v="8331"/>
    <n v="0"/>
    <n v="8331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5"/>
  </r>
  <r>
    <n v="27"/>
    <n v="27"/>
    <n v="0"/>
    <n v="0"/>
    <n v="27"/>
    <n v="27"/>
    <n v="0"/>
    <n v="0"/>
    <n v="0"/>
    <n v="0"/>
    <n v="0"/>
    <n v="0"/>
    <x v="7"/>
  </r>
  <r>
    <n v="1281"/>
    <n v="1281"/>
    <n v="0"/>
    <n v="0"/>
    <n v="1281"/>
    <n v="1281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41"/>
    <n v="41"/>
    <n v="0"/>
    <n v="0"/>
    <n v="41"/>
    <n v="41"/>
    <n v="0"/>
    <n v="0"/>
    <n v="0"/>
    <n v="0"/>
    <n v="0"/>
    <n v="0"/>
    <x v="15"/>
  </r>
  <r>
    <n v="421"/>
    <n v="421"/>
    <n v="0"/>
    <n v="0"/>
    <n v="0"/>
    <n v="0"/>
    <n v="0"/>
    <n v="0"/>
    <n v="0"/>
    <n v="0"/>
    <n v="0"/>
    <n v="0"/>
    <x v="17"/>
  </r>
  <r>
    <n v="160"/>
    <n v="160"/>
    <n v="0"/>
    <n v="0"/>
    <n v="0"/>
    <n v="0"/>
    <n v="0"/>
    <n v="0"/>
    <n v="0"/>
    <n v="0"/>
    <n v="0"/>
    <n v="0"/>
    <x v="50"/>
  </r>
  <r>
    <n v="385"/>
    <n v="385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55"/>
  </r>
  <r>
    <n v="598"/>
    <n v="598"/>
    <n v="0"/>
    <n v="0"/>
    <n v="598"/>
    <n v="598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1318"/>
    <n v="131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33"/>
  </r>
  <r>
    <n v="150"/>
    <n v="150"/>
    <n v="0"/>
    <n v="0"/>
    <n v="0"/>
    <n v="0"/>
    <n v="0"/>
    <n v="0"/>
    <n v="0"/>
    <n v="0"/>
    <n v="0"/>
    <n v="0"/>
    <x v="61"/>
  </r>
  <r>
    <n v="5076"/>
    <n v="0"/>
    <n v="5076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8"/>
  </r>
  <r>
    <n v="151"/>
    <n v="151"/>
    <n v="0"/>
    <n v="0"/>
    <n v="0"/>
    <n v="0"/>
    <n v="0"/>
    <n v="0"/>
    <n v="151"/>
    <n v="151"/>
    <n v="0"/>
    <n v="0"/>
    <x v="39"/>
  </r>
  <r>
    <n v="388"/>
    <n v="38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4852"/>
    <n v="4852"/>
    <n v="0"/>
    <n v="0"/>
    <n v="0"/>
    <n v="0"/>
    <n v="0"/>
    <n v="0"/>
    <n v="4852"/>
    <n v="4852"/>
    <n v="0"/>
    <n v="0"/>
    <x v="45"/>
  </r>
  <r>
    <n v="402"/>
    <n v="402"/>
    <n v="0"/>
    <n v="0"/>
    <n v="0"/>
    <n v="0"/>
    <n v="0"/>
    <n v="0"/>
    <n v="0"/>
    <n v="0"/>
    <n v="0"/>
    <n v="0"/>
    <x v="46"/>
  </r>
  <r>
    <n v="3814"/>
    <n v="3814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7"/>
  </r>
  <r>
    <n v="1072"/>
    <n v="0"/>
    <n v="1072"/>
    <n v="0"/>
    <n v="0"/>
    <n v="0"/>
    <n v="0"/>
    <n v="0"/>
    <n v="0"/>
    <n v="0"/>
    <n v="0"/>
    <n v="0"/>
    <x v="48"/>
  </r>
  <r>
    <n v="202"/>
    <n v="202"/>
    <n v="0"/>
    <n v="0"/>
    <n v="0"/>
    <n v="0"/>
    <n v="0"/>
    <n v="0"/>
    <n v="202"/>
    <n v="202"/>
    <n v="0"/>
    <n v="0"/>
    <x v="65"/>
  </r>
  <r>
    <n v="52"/>
    <n v="52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4"/>
  </r>
  <r>
    <n v="2935"/>
    <n v="0"/>
    <n v="2935"/>
    <n v="0"/>
    <n v="0"/>
    <n v="0"/>
    <n v="0"/>
    <n v="0"/>
    <n v="0"/>
    <n v="0"/>
    <n v="0"/>
    <n v="0"/>
    <x v="19"/>
  </r>
  <r>
    <n v="870"/>
    <n v="870"/>
    <n v="0"/>
    <n v="0"/>
    <n v="0"/>
    <n v="0"/>
    <n v="0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31"/>
  </r>
  <r>
    <n v="842"/>
    <n v="842"/>
    <n v="0"/>
    <n v="0"/>
    <n v="0"/>
    <n v="0"/>
    <n v="0"/>
    <n v="0"/>
    <n v="0"/>
    <n v="0"/>
    <n v="0"/>
    <n v="0"/>
    <x v="59"/>
  </r>
  <r>
    <n v="1738"/>
    <n v="1738"/>
    <n v="0"/>
    <n v="0"/>
    <n v="1738"/>
    <n v="1738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1"/>
  </r>
  <r>
    <n v="3009"/>
    <n v="3009"/>
    <n v="0"/>
    <n v="0"/>
    <n v="0"/>
    <n v="0"/>
    <n v="0"/>
    <n v="0"/>
    <n v="3009"/>
    <n v="3009"/>
    <n v="0"/>
    <n v="0"/>
    <x v="52"/>
  </r>
  <r>
    <n v="225"/>
    <n v="225"/>
    <n v="0"/>
    <n v="0"/>
    <n v="0"/>
    <n v="0"/>
    <n v="0"/>
    <n v="0"/>
    <n v="225"/>
    <n v="225"/>
    <n v="0"/>
    <n v="0"/>
    <x v="38"/>
  </r>
  <r>
    <n v="701"/>
    <n v="701"/>
    <n v="0"/>
    <n v="0"/>
    <n v="0"/>
    <n v="0"/>
    <n v="0"/>
    <n v="0"/>
    <n v="0"/>
    <n v="0"/>
    <n v="0"/>
    <n v="0"/>
    <x v="39"/>
  </r>
  <r>
    <n v="1366"/>
    <n v="1366"/>
    <n v="0"/>
    <n v="0"/>
    <n v="0"/>
    <n v="0"/>
    <n v="0"/>
    <n v="0"/>
    <n v="1366"/>
    <n v="1366"/>
    <n v="0"/>
    <n v="0"/>
    <x v="42"/>
  </r>
  <r>
    <n v="47"/>
    <n v="47"/>
    <n v="0"/>
    <n v="0"/>
    <n v="0"/>
    <n v="0"/>
    <n v="0"/>
    <n v="0"/>
    <n v="47"/>
    <n v="47"/>
    <n v="0"/>
    <n v="0"/>
    <x v="43"/>
  </r>
  <r>
    <n v="32"/>
    <n v="32"/>
    <n v="0"/>
    <n v="0"/>
    <n v="0"/>
    <n v="0"/>
    <n v="0"/>
    <n v="0"/>
    <n v="0"/>
    <n v="0"/>
    <n v="0"/>
    <n v="0"/>
    <x v="1"/>
  </r>
  <r>
    <n v="2387"/>
    <n v="0"/>
    <n v="2387"/>
    <n v="0"/>
    <n v="0"/>
    <n v="0"/>
    <n v="0"/>
    <n v="0"/>
    <n v="0"/>
    <n v="0"/>
    <n v="0"/>
    <n v="0"/>
    <x v="2"/>
  </r>
  <r>
    <n v="4553"/>
    <n v="4553"/>
    <n v="0"/>
    <n v="0"/>
    <n v="0"/>
    <n v="0"/>
    <n v="0"/>
    <n v="0"/>
    <n v="0"/>
    <n v="0"/>
    <n v="0"/>
    <n v="0"/>
    <x v="3"/>
  </r>
  <r>
    <n v="994"/>
    <n v="994"/>
    <n v="0"/>
    <n v="0"/>
    <n v="0"/>
    <n v="0"/>
    <n v="0"/>
    <n v="0"/>
    <n v="0"/>
    <n v="0"/>
    <n v="0"/>
    <n v="0"/>
    <x v="5"/>
  </r>
  <r>
    <n v="5060"/>
    <n v="5060"/>
    <n v="0"/>
    <n v="0"/>
    <n v="0"/>
    <n v="0"/>
    <n v="0"/>
    <n v="0"/>
    <n v="5060"/>
    <n v="5060"/>
    <n v="0"/>
    <n v="0"/>
    <x v="7"/>
  </r>
  <r>
    <n v="115"/>
    <n v="115"/>
    <n v="0"/>
    <n v="0"/>
    <n v="0"/>
    <n v="0"/>
    <n v="0"/>
    <n v="0"/>
    <n v="0"/>
    <n v="0"/>
    <n v="0"/>
    <n v="0"/>
    <x v="9"/>
  </r>
  <r>
    <n v="7"/>
    <n v="0"/>
    <n v="0"/>
    <n v="7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50"/>
  </r>
  <r>
    <n v="8764"/>
    <n v="8764"/>
    <n v="0"/>
    <n v="0"/>
    <n v="0"/>
    <n v="0"/>
    <n v="0"/>
    <n v="0"/>
    <n v="0"/>
    <n v="0"/>
    <n v="0"/>
    <n v="0"/>
    <x v="19"/>
  </r>
  <r>
    <n v="316"/>
    <n v="31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55"/>
  </r>
  <r>
    <n v="436"/>
    <n v="436"/>
    <n v="0"/>
    <n v="0"/>
    <n v="436"/>
    <n v="436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16"/>
    <n v="116"/>
    <n v="0"/>
    <n v="0"/>
    <n v="116"/>
    <n v="116"/>
    <n v="0"/>
    <n v="0"/>
    <n v="0"/>
    <n v="0"/>
    <n v="0"/>
    <n v="0"/>
    <x v="59"/>
  </r>
  <r>
    <n v="166"/>
    <n v="166"/>
    <n v="0"/>
    <n v="0"/>
    <n v="0"/>
    <n v="0"/>
    <n v="0"/>
    <n v="0"/>
    <n v="166"/>
    <n v="166"/>
    <n v="0"/>
    <n v="0"/>
    <x v="33"/>
  </r>
  <r>
    <n v="1735"/>
    <n v="1735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70"/>
    <n v="70"/>
    <n v="0"/>
    <n v="0"/>
    <x v="64"/>
  </r>
  <r>
    <n v="1287"/>
    <n v="1287"/>
    <n v="0"/>
    <n v="0"/>
    <n v="0"/>
    <n v="0"/>
    <n v="0"/>
    <n v="0"/>
    <n v="0"/>
    <n v="0"/>
    <n v="0"/>
    <n v="0"/>
    <x v="38"/>
  </r>
  <r>
    <n v="1458"/>
    <n v="0"/>
    <n v="1458"/>
    <n v="0"/>
    <n v="1458"/>
    <n v="0"/>
    <n v="1458"/>
    <n v="0"/>
    <n v="0"/>
    <n v="0"/>
    <n v="0"/>
    <n v="0"/>
    <x v="39"/>
  </r>
  <r>
    <n v="8173"/>
    <n v="8173"/>
    <n v="0"/>
    <n v="0"/>
    <n v="8173"/>
    <n v="8173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0"/>
  </r>
  <r>
    <n v="1070"/>
    <n v="0"/>
    <n v="107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5"/>
  </r>
  <r>
    <n v="1127"/>
    <n v="112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9"/>
  </r>
  <r>
    <n v="4252"/>
    <n v="0"/>
    <n v="4252"/>
    <n v="0"/>
    <n v="4252"/>
    <n v="0"/>
    <n v="4252"/>
    <n v="0"/>
    <n v="0"/>
    <n v="0"/>
    <n v="0"/>
    <n v="0"/>
    <x v="7"/>
  </r>
  <r>
    <n v="2439"/>
    <n v="0"/>
    <n v="2439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74"/>
    <n v="74"/>
    <n v="0"/>
    <n v="0"/>
    <x v="15"/>
  </r>
  <r>
    <n v="1098"/>
    <n v="109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4"/>
  </r>
  <r>
    <n v="309"/>
    <n v="309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30"/>
  </r>
  <r>
    <n v="52788"/>
    <n v="0"/>
    <n v="52788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3"/>
  </r>
  <r>
    <n v="592"/>
    <n v="592"/>
    <n v="0"/>
    <n v="0"/>
    <n v="0"/>
    <n v="0"/>
    <n v="0"/>
    <n v="0"/>
    <n v="0"/>
    <n v="0"/>
    <n v="0"/>
    <n v="0"/>
    <x v="56"/>
  </r>
  <r>
    <n v="268"/>
    <n v="268"/>
    <n v="0"/>
    <n v="0"/>
    <n v="0"/>
    <n v="0"/>
    <n v="0"/>
    <n v="0"/>
    <n v="0"/>
    <n v="0"/>
    <n v="0"/>
    <n v="0"/>
    <x v="62"/>
  </r>
  <r>
    <n v="6539"/>
    <n v="6539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2"/>
  </r>
  <r>
    <n v="1946"/>
    <n v="1946"/>
    <n v="0"/>
    <n v="0"/>
    <n v="0"/>
    <n v="0"/>
    <n v="0"/>
    <n v="0"/>
    <n v="0"/>
    <n v="0"/>
    <n v="0"/>
    <n v="0"/>
    <x v="0"/>
  </r>
  <r>
    <n v="179"/>
    <n v="179"/>
    <n v="0"/>
    <n v="0"/>
    <n v="179"/>
    <n v="179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674"/>
    <n v="67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7"/>
  </r>
  <r>
    <n v="1100"/>
    <n v="1100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55"/>
    <n v="55"/>
    <n v="0"/>
    <n v="0"/>
    <x v="49"/>
  </r>
  <r>
    <n v="80"/>
    <n v="80"/>
    <n v="0"/>
    <n v="0"/>
    <n v="0"/>
    <n v="0"/>
    <n v="0"/>
    <n v="0"/>
    <n v="80"/>
    <n v="80"/>
    <n v="0"/>
    <n v="0"/>
    <x v="57"/>
  </r>
  <r>
    <n v="534"/>
    <n v="0"/>
    <n v="534"/>
    <n v="0"/>
    <n v="0"/>
    <n v="0"/>
    <n v="0"/>
    <n v="0"/>
    <n v="0"/>
    <n v="0"/>
    <n v="0"/>
    <n v="0"/>
    <x v="19"/>
  </r>
  <r>
    <n v="3422"/>
    <n v="3422"/>
    <n v="0"/>
    <n v="0"/>
    <n v="0"/>
    <n v="0"/>
    <n v="0"/>
    <n v="0"/>
    <n v="3422"/>
    <n v="3422"/>
    <n v="0"/>
    <n v="0"/>
    <x v="28"/>
  </r>
  <r>
    <n v="5"/>
    <n v="5"/>
    <n v="0"/>
    <n v="0"/>
    <n v="0"/>
    <n v="0"/>
    <n v="0"/>
    <n v="0"/>
    <n v="0"/>
    <n v="0"/>
    <n v="0"/>
    <n v="0"/>
    <x v="30"/>
  </r>
  <r>
    <n v="6646"/>
    <n v="6646"/>
    <n v="0"/>
    <n v="0"/>
    <n v="0"/>
    <n v="0"/>
    <n v="0"/>
    <n v="0"/>
    <n v="0"/>
    <n v="0"/>
    <n v="0"/>
    <n v="0"/>
    <x v="63"/>
  </r>
  <r>
    <n v="324"/>
    <n v="324"/>
    <n v="0"/>
    <n v="0"/>
    <n v="0"/>
    <n v="0"/>
    <n v="0"/>
    <n v="0"/>
    <n v="0"/>
    <n v="0"/>
    <n v="0"/>
    <n v="0"/>
    <x v="59"/>
  </r>
  <r>
    <n v="1354"/>
    <n v="1354"/>
    <n v="0"/>
    <n v="0"/>
    <n v="1354"/>
    <n v="1354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8"/>
  </r>
  <r>
    <n v="126"/>
    <n v="126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42"/>
  </r>
  <r>
    <n v="974"/>
    <n v="974"/>
    <n v="0"/>
    <n v="0"/>
    <n v="0"/>
    <n v="0"/>
    <n v="0"/>
    <n v="0"/>
    <n v="0"/>
    <n v="0"/>
    <n v="0"/>
    <n v="0"/>
    <x v="0"/>
  </r>
  <r>
    <n v="4219"/>
    <n v="421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951"/>
    <n v="95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274"/>
    <n v="274"/>
    <n v="0"/>
    <n v="0"/>
    <n v="274"/>
    <n v="274"/>
    <n v="0"/>
    <n v="0"/>
    <n v="0"/>
    <n v="0"/>
    <n v="0"/>
    <n v="0"/>
    <x v="7"/>
  </r>
  <r>
    <n v="3221"/>
    <n v="3221"/>
    <n v="0"/>
    <n v="0"/>
    <n v="0"/>
    <n v="0"/>
    <n v="0"/>
    <n v="0"/>
    <n v="0"/>
    <n v="0"/>
    <n v="0"/>
    <n v="0"/>
    <x v="9"/>
  </r>
  <r>
    <n v="23"/>
    <n v="23"/>
    <n v="0"/>
    <n v="0"/>
    <n v="23"/>
    <n v="23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7"/>
  </r>
  <r>
    <n v="25"/>
    <n v="0"/>
    <n v="25"/>
    <n v="0"/>
    <n v="0"/>
    <n v="0"/>
    <n v="0"/>
    <n v="0"/>
    <n v="0"/>
    <n v="0"/>
    <n v="0"/>
    <n v="0"/>
    <x v="54"/>
  </r>
  <r>
    <n v="1173"/>
    <n v="0"/>
    <n v="1173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63"/>
  </r>
  <r>
    <n v="4"/>
    <n v="0"/>
    <n v="4"/>
    <n v="0"/>
    <n v="0"/>
    <n v="0"/>
    <n v="0"/>
    <n v="0"/>
    <n v="0"/>
    <n v="0"/>
    <n v="0"/>
    <n v="0"/>
    <x v="68"/>
  </r>
  <r>
    <n v="103"/>
    <n v="103"/>
    <n v="0"/>
    <n v="0"/>
    <n v="0"/>
    <n v="0"/>
    <n v="0"/>
    <n v="0"/>
    <n v="0"/>
    <n v="0"/>
    <n v="0"/>
    <n v="0"/>
    <x v="33"/>
  </r>
  <r>
    <n v="3338"/>
    <n v="3338"/>
    <n v="0"/>
    <n v="0"/>
    <n v="0"/>
    <n v="0"/>
    <n v="0"/>
    <n v="0"/>
    <n v="3338"/>
    <n v="3338"/>
    <n v="0"/>
    <n v="0"/>
    <x v="56"/>
  </r>
  <r>
    <n v="2135"/>
    <n v="0"/>
    <n v="2135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38"/>
  </r>
  <r>
    <n v="5251"/>
    <n v="5251"/>
    <n v="0"/>
    <n v="0"/>
    <n v="0"/>
    <n v="0"/>
    <n v="0"/>
    <n v="0"/>
    <n v="5251"/>
    <n v="5251"/>
    <n v="0"/>
    <n v="0"/>
    <x v="39"/>
  </r>
  <r>
    <n v="7"/>
    <n v="7"/>
    <n v="0"/>
    <n v="0"/>
    <n v="0"/>
    <n v="0"/>
    <n v="0"/>
    <n v="0"/>
    <n v="0"/>
    <n v="0"/>
    <n v="0"/>
    <n v="0"/>
    <x v="42"/>
  </r>
  <r>
    <n v="1679"/>
    <n v="167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676"/>
    <n v="1676"/>
    <n v="0"/>
    <n v="0"/>
    <n v="0"/>
    <n v="0"/>
    <n v="0"/>
    <n v="0"/>
    <n v="0"/>
    <n v="0"/>
    <n v="0"/>
    <n v="0"/>
    <x v="2"/>
  </r>
  <r>
    <n v="41"/>
    <n v="0"/>
    <n v="41"/>
    <n v="0"/>
    <n v="0"/>
    <n v="0"/>
    <n v="0"/>
    <n v="0"/>
    <n v="0"/>
    <n v="0"/>
    <n v="0"/>
    <n v="0"/>
    <x v="70"/>
  </r>
  <r>
    <n v="47179"/>
    <n v="47179"/>
    <n v="0"/>
    <n v="0"/>
    <n v="47179"/>
    <n v="47179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65"/>
  </r>
  <r>
    <n v="30"/>
    <n v="30"/>
    <n v="0"/>
    <n v="0"/>
    <n v="0"/>
    <n v="0"/>
    <n v="0"/>
    <n v="0"/>
    <n v="30"/>
    <n v="30"/>
    <n v="0"/>
    <n v="0"/>
    <x v="15"/>
  </r>
  <r>
    <n v="480"/>
    <n v="480"/>
    <n v="0"/>
    <n v="0"/>
    <n v="0"/>
    <n v="0"/>
    <n v="0"/>
    <n v="0"/>
    <n v="0"/>
    <n v="0"/>
    <n v="0"/>
    <n v="0"/>
    <x v="17"/>
  </r>
  <r>
    <n v="7853"/>
    <n v="7853"/>
    <n v="0"/>
    <n v="0"/>
    <n v="7853"/>
    <n v="7853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5"/>
  </r>
  <r>
    <n v="189"/>
    <n v="189"/>
    <n v="0"/>
    <n v="0"/>
    <n v="0"/>
    <n v="0"/>
    <n v="0"/>
    <n v="0"/>
    <n v="0"/>
    <n v="0"/>
    <n v="0"/>
    <n v="0"/>
    <x v="58"/>
  </r>
  <r>
    <n v="15184"/>
    <n v="15184"/>
    <n v="0"/>
    <n v="0"/>
    <n v="0"/>
    <n v="0"/>
    <n v="0"/>
    <n v="0"/>
    <n v="0"/>
    <n v="0"/>
    <n v="0"/>
    <n v="0"/>
    <x v="63"/>
  </r>
  <r>
    <n v="992"/>
    <n v="992"/>
    <n v="0"/>
    <n v="0"/>
    <n v="0"/>
    <n v="0"/>
    <n v="0"/>
    <n v="0"/>
    <n v="0"/>
    <n v="0"/>
    <n v="0"/>
    <n v="0"/>
    <x v="59"/>
  </r>
  <r>
    <n v="57"/>
    <n v="57"/>
    <n v="0"/>
    <n v="0"/>
    <n v="57"/>
    <n v="57"/>
    <n v="0"/>
    <n v="0"/>
    <n v="0"/>
    <n v="0"/>
    <n v="0"/>
    <n v="0"/>
    <x v="33"/>
  </r>
  <r>
    <n v="2609"/>
    <n v="0"/>
    <n v="2609"/>
    <n v="0"/>
    <n v="0"/>
    <n v="0"/>
    <n v="0"/>
    <n v="0"/>
    <n v="0"/>
    <n v="0"/>
    <n v="0"/>
    <n v="0"/>
    <x v="34"/>
  </r>
  <r>
    <n v="146"/>
    <n v="146"/>
    <n v="0"/>
    <n v="0"/>
    <n v="146"/>
    <n v="146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2"/>
  </r>
  <r>
    <n v="345"/>
    <n v="0"/>
    <n v="345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181"/>
    <n v="1181"/>
    <n v="0"/>
    <n v="0"/>
    <n v="0"/>
    <n v="0"/>
    <n v="0"/>
    <n v="0"/>
    <n v="1181"/>
    <n v="1181"/>
    <n v="0"/>
    <n v="0"/>
    <x v="5"/>
  </r>
  <r>
    <n v="43"/>
    <n v="43"/>
    <n v="0"/>
    <n v="0"/>
    <n v="43"/>
    <n v="43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1"/>
  </r>
  <r>
    <n v="314"/>
    <n v="314"/>
    <n v="0"/>
    <n v="0"/>
    <n v="0"/>
    <n v="0"/>
    <n v="0"/>
    <n v="0"/>
    <n v="0"/>
    <n v="0"/>
    <n v="0"/>
    <n v="0"/>
    <x v="15"/>
  </r>
  <r>
    <n v="3009"/>
    <n v="3009"/>
    <n v="0"/>
    <n v="0"/>
    <n v="0"/>
    <n v="0"/>
    <n v="0"/>
    <n v="0"/>
    <n v="0"/>
    <n v="0"/>
    <n v="0"/>
    <n v="0"/>
    <x v="17"/>
  </r>
  <r>
    <n v="122"/>
    <n v="0"/>
    <n v="122"/>
    <n v="0"/>
    <n v="0"/>
    <n v="0"/>
    <n v="0"/>
    <n v="0"/>
    <n v="0"/>
    <n v="0"/>
    <n v="0"/>
    <n v="0"/>
    <x v="50"/>
  </r>
  <r>
    <n v="491"/>
    <n v="491"/>
    <n v="0"/>
    <n v="0"/>
    <n v="0"/>
    <n v="0"/>
    <n v="0"/>
    <n v="0"/>
    <n v="0"/>
    <n v="0"/>
    <n v="0"/>
    <n v="0"/>
    <x v="19"/>
  </r>
  <r>
    <n v="29"/>
    <n v="29"/>
    <n v="0"/>
    <n v="0"/>
    <n v="29"/>
    <n v="29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30"/>
  </r>
  <r>
    <n v="26177"/>
    <n v="0"/>
    <n v="26177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8"/>
  </r>
  <r>
    <n v="5"/>
    <n v="5"/>
    <n v="0"/>
    <n v="0"/>
    <n v="5"/>
    <n v="5"/>
    <n v="0"/>
    <n v="0"/>
    <n v="0"/>
    <n v="0"/>
    <n v="0"/>
    <n v="0"/>
    <x v="33"/>
  </r>
  <r>
    <n v="787"/>
    <n v="787"/>
    <n v="0"/>
    <n v="0"/>
    <n v="0"/>
    <n v="0"/>
    <n v="0"/>
    <n v="0"/>
    <n v="787"/>
    <n v="787"/>
    <n v="0"/>
    <n v="0"/>
    <x v="34"/>
  </r>
  <r>
    <n v="209"/>
    <n v="209"/>
    <n v="0"/>
    <n v="0"/>
    <n v="209"/>
    <n v="209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8"/>
  </r>
  <r>
    <n v="126"/>
    <n v="126"/>
    <n v="0"/>
    <n v="0"/>
    <n v="126"/>
    <n v="126"/>
    <n v="0"/>
    <n v="0"/>
    <n v="0"/>
    <n v="0"/>
    <n v="0"/>
    <n v="0"/>
    <x v="39"/>
  </r>
  <r>
    <n v="120"/>
    <n v="120"/>
    <n v="0"/>
    <n v="0"/>
    <n v="120"/>
    <n v="12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0"/>
  </r>
  <r>
    <n v="18801"/>
    <n v="0"/>
    <n v="18801"/>
    <n v="0"/>
    <n v="0"/>
    <n v="0"/>
    <n v="0"/>
    <n v="0"/>
    <n v="0"/>
    <n v="0"/>
    <n v="0"/>
    <n v="0"/>
    <x v="44"/>
  </r>
  <r>
    <n v="2270"/>
    <n v="2270"/>
    <n v="0"/>
    <n v="0"/>
    <n v="0"/>
    <n v="0"/>
    <n v="0"/>
    <n v="0"/>
    <n v="0"/>
    <n v="0"/>
    <n v="0"/>
    <n v="0"/>
    <x v="45"/>
  </r>
  <r>
    <n v="20223"/>
    <n v="202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438"/>
    <n v="438"/>
    <n v="0"/>
    <n v="0"/>
    <n v="0"/>
    <n v="0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5"/>
  </r>
  <r>
    <n v="896"/>
    <n v="89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22822"/>
    <n v="22822"/>
    <n v="0"/>
    <n v="0"/>
    <n v="0"/>
    <n v="0"/>
    <n v="0"/>
    <n v="0"/>
    <n v="0"/>
    <n v="0"/>
    <n v="0"/>
    <n v="0"/>
    <x v="19"/>
  </r>
  <r>
    <n v="1298"/>
    <n v="129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771"/>
    <n v="771"/>
    <n v="0"/>
    <n v="0"/>
    <n v="0"/>
    <n v="0"/>
    <n v="0"/>
    <n v="0"/>
    <n v="0"/>
    <n v="0"/>
    <n v="0"/>
    <n v="0"/>
    <x v="59"/>
  </r>
  <r>
    <n v="3121"/>
    <n v="3121"/>
    <n v="0"/>
    <n v="0"/>
    <n v="0"/>
    <n v="0"/>
    <n v="0"/>
    <n v="0"/>
    <n v="0"/>
    <n v="0"/>
    <n v="0"/>
    <n v="0"/>
    <x v="33"/>
  </r>
  <r>
    <n v="3625"/>
    <n v="3625"/>
    <n v="0"/>
    <n v="0"/>
    <n v="0"/>
    <n v="0"/>
    <n v="0"/>
    <n v="0"/>
    <n v="0"/>
    <n v="0"/>
    <n v="0"/>
    <n v="0"/>
    <x v="56"/>
  </r>
  <r>
    <n v="3102"/>
    <n v="3102"/>
    <n v="0"/>
    <n v="0"/>
    <n v="0"/>
    <n v="0"/>
    <n v="0"/>
    <n v="0"/>
    <n v="0"/>
    <n v="0"/>
    <n v="0"/>
    <n v="0"/>
    <x v="62"/>
  </r>
  <r>
    <n v="126"/>
    <n v="126"/>
    <n v="0"/>
    <n v="0"/>
    <n v="0"/>
    <n v="0"/>
    <n v="0"/>
    <n v="0"/>
    <n v="0"/>
    <n v="0"/>
    <n v="0"/>
    <n v="0"/>
    <x v="38"/>
  </r>
  <r>
    <n v="816"/>
    <n v="0"/>
    <n v="816"/>
    <n v="0"/>
    <n v="0"/>
    <n v="0"/>
    <n v="0"/>
    <n v="0"/>
    <n v="0"/>
    <n v="0"/>
    <n v="0"/>
    <n v="0"/>
    <x v="39"/>
  </r>
  <r>
    <n v="6534"/>
    <n v="6534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44"/>
  </r>
  <r>
    <n v="19566"/>
    <n v="0"/>
    <n v="19566"/>
    <n v="0"/>
    <n v="19566"/>
    <n v="0"/>
    <n v="19566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9"/>
  </r>
  <r>
    <n v="6"/>
    <n v="0"/>
    <n v="6"/>
    <n v="0"/>
    <n v="0"/>
    <n v="0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65"/>
  </r>
  <r>
    <n v="42"/>
    <n v="42"/>
    <n v="0"/>
    <n v="0"/>
    <n v="0"/>
    <n v="0"/>
    <n v="0"/>
    <n v="0"/>
    <n v="0"/>
    <n v="0"/>
    <n v="0"/>
    <n v="0"/>
    <x v="15"/>
  </r>
  <r>
    <n v="490"/>
    <n v="49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286"/>
    <n v="286"/>
    <n v="0"/>
    <n v="0"/>
    <n v="0"/>
    <n v="0"/>
    <n v="0"/>
    <n v="0"/>
    <n v="286"/>
    <n v="286"/>
    <n v="0"/>
    <n v="0"/>
    <x v="19"/>
  </r>
  <r>
    <n v="22"/>
    <n v="22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881"/>
    <n v="0"/>
    <n v="881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62"/>
  </r>
  <r>
    <n v="139"/>
    <n v="139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28"/>
    <n v="28"/>
    <n v="0"/>
    <n v="0"/>
    <x v="60"/>
  </r>
  <r>
    <n v="212"/>
    <n v="21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44"/>
  </r>
  <r>
    <n v="661"/>
    <n v="66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69"/>
  </r>
  <r>
    <n v="9506"/>
    <n v="9506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65"/>
  </r>
  <r>
    <n v="189"/>
    <n v="189"/>
    <n v="0"/>
    <n v="0"/>
    <n v="189"/>
    <n v="189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19"/>
  </r>
  <r>
    <n v="268"/>
    <n v="268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211"/>
    <n v="211"/>
    <n v="0"/>
    <n v="0"/>
    <n v="0"/>
    <n v="0"/>
    <n v="0"/>
    <n v="0"/>
    <n v="211"/>
    <n v="211"/>
    <n v="0"/>
    <n v="0"/>
    <x v="63"/>
  </r>
  <r>
    <n v="24"/>
    <n v="24"/>
    <n v="0"/>
    <n v="0"/>
    <n v="0"/>
    <n v="0"/>
    <n v="0"/>
    <n v="0"/>
    <n v="0"/>
    <n v="0"/>
    <n v="0"/>
    <n v="0"/>
    <x v="59"/>
  </r>
  <r>
    <n v="2382"/>
    <n v="2382"/>
    <n v="0"/>
    <n v="0"/>
    <n v="2382"/>
    <n v="2382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64"/>
  </r>
  <r>
    <n v="783"/>
    <n v="0"/>
    <n v="783"/>
    <n v="0"/>
    <n v="0"/>
    <n v="0"/>
    <n v="0"/>
    <n v="0"/>
    <n v="0"/>
    <n v="0"/>
    <n v="0"/>
    <n v="0"/>
    <x v="38"/>
  </r>
  <r>
    <n v="28"/>
    <n v="0"/>
    <n v="28"/>
    <n v="0"/>
    <n v="0"/>
    <n v="0"/>
    <n v="0"/>
    <n v="0"/>
    <n v="0"/>
    <n v="0"/>
    <n v="0"/>
    <n v="0"/>
    <x v="60"/>
  </r>
  <r>
    <n v="5315"/>
    <n v="0"/>
    <n v="5315"/>
    <n v="0"/>
    <n v="5315"/>
    <n v="0"/>
    <n v="5315"/>
    <n v="0"/>
    <n v="0"/>
    <n v="0"/>
    <n v="0"/>
    <n v="0"/>
    <x v="42"/>
  </r>
  <r>
    <n v="168"/>
    <n v="168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44"/>
  </r>
  <r>
    <n v="43660"/>
    <n v="43660"/>
    <n v="0"/>
    <n v="0"/>
    <n v="43660"/>
    <n v="43660"/>
    <n v="0"/>
    <n v="0"/>
    <n v="0"/>
    <n v="0"/>
    <n v="0"/>
    <n v="0"/>
    <x v="45"/>
  </r>
  <r>
    <n v="7513"/>
    <n v="7513"/>
    <n v="0"/>
    <n v="0"/>
    <n v="0"/>
    <n v="0"/>
    <n v="0"/>
    <n v="0"/>
    <n v="7513"/>
    <n v="7513"/>
    <n v="0"/>
    <n v="0"/>
    <x v="3"/>
  </r>
  <r>
    <n v="9"/>
    <n v="9"/>
    <n v="0"/>
    <n v="0"/>
    <n v="0"/>
    <n v="0"/>
    <n v="0"/>
    <n v="0"/>
    <n v="0"/>
    <n v="0"/>
    <n v="0"/>
    <n v="0"/>
    <x v="69"/>
  </r>
  <r>
    <n v="220"/>
    <n v="220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11"/>
  </r>
  <r>
    <n v="333"/>
    <n v="333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7"/>
  </r>
  <r>
    <n v="1402"/>
    <n v="1402"/>
    <n v="0"/>
    <n v="0"/>
    <n v="0"/>
    <n v="0"/>
    <n v="0"/>
    <n v="0"/>
    <n v="0"/>
    <n v="0"/>
    <n v="0"/>
    <n v="0"/>
    <x v="54"/>
  </r>
  <r>
    <n v="361"/>
    <n v="361"/>
    <n v="0"/>
    <n v="0"/>
    <n v="361"/>
    <n v="361"/>
    <n v="0"/>
    <n v="0"/>
    <n v="0"/>
    <n v="0"/>
    <n v="0"/>
    <n v="0"/>
    <x v="19"/>
  </r>
  <r>
    <n v="17"/>
    <n v="17"/>
    <n v="0"/>
    <n v="0"/>
    <n v="0"/>
    <n v="0"/>
    <n v="0"/>
    <n v="0"/>
    <n v="17"/>
    <n v="17"/>
    <n v="0"/>
    <n v="0"/>
    <x v="55"/>
  </r>
  <r>
    <n v="4455"/>
    <n v="0"/>
    <n v="4455"/>
    <n v="0"/>
    <n v="0"/>
    <n v="0"/>
    <n v="0"/>
    <n v="0"/>
    <n v="0"/>
    <n v="0"/>
    <n v="0"/>
    <n v="0"/>
    <x v="58"/>
  </r>
  <r>
    <n v="1104"/>
    <n v="1104"/>
    <n v="0"/>
    <n v="0"/>
    <n v="0"/>
    <n v="0"/>
    <n v="0"/>
    <n v="0"/>
    <n v="0"/>
    <n v="0"/>
    <n v="0"/>
    <n v="0"/>
    <x v="31"/>
  </r>
  <r>
    <n v="7804"/>
    <n v="7804"/>
    <n v="0"/>
    <n v="0"/>
    <n v="0"/>
    <n v="0"/>
    <n v="0"/>
    <n v="0"/>
    <n v="7804"/>
    <n v="7804"/>
    <n v="0"/>
    <n v="0"/>
    <x v="51"/>
  </r>
  <r>
    <n v="11"/>
    <n v="1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771"/>
    <n v="771"/>
    <n v="0"/>
    <n v="0"/>
    <n v="0"/>
    <n v="0"/>
    <n v="0"/>
    <n v="0"/>
    <n v="771"/>
    <n v="771"/>
    <n v="0"/>
    <n v="0"/>
    <x v="35"/>
  </r>
  <r>
    <n v="130"/>
    <n v="130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39"/>
  </r>
  <r>
    <n v="674"/>
    <n v="674"/>
    <n v="0"/>
    <n v="0"/>
    <n v="0"/>
    <n v="0"/>
    <n v="0"/>
    <n v="0"/>
    <n v="674"/>
    <n v="674"/>
    <n v="0"/>
    <n v="0"/>
    <x v="42"/>
  </r>
  <r>
    <n v="122"/>
    <n v="122"/>
    <n v="0"/>
    <n v="0"/>
    <n v="0"/>
    <n v="0"/>
    <n v="0"/>
    <n v="0"/>
    <n v="0"/>
    <n v="0"/>
    <n v="0"/>
    <n v="0"/>
    <x v="0"/>
  </r>
  <r>
    <n v="2426"/>
    <n v="2426"/>
    <n v="0"/>
    <n v="0"/>
    <n v="0"/>
    <n v="0"/>
    <n v="0"/>
    <n v="0"/>
    <n v="0"/>
    <n v="0"/>
    <n v="0"/>
    <n v="0"/>
    <x v="44"/>
  </r>
  <r>
    <n v="3837"/>
    <n v="3837"/>
    <n v="0"/>
    <n v="0"/>
    <n v="0"/>
    <n v="0"/>
    <n v="0"/>
    <n v="0"/>
    <n v="3837"/>
    <n v="3837"/>
    <n v="0"/>
    <n v="0"/>
    <x v="45"/>
  </r>
  <r>
    <n v="3800"/>
    <n v="3800"/>
    <n v="0"/>
    <n v="0"/>
    <n v="0"/>
    <n v="0"/>
    <n v="0"/>
    <n v="0"/>
    <n v="0"/>
    <n v="0"/>
    <n v="0"/>
    <n v="0"/>
    <x v="46"/>
  </r>
  <r>
    <n v="23255"/>
    <n v="0"/>
    <n v="23255"/>
    <n v="0"/>
    <n v="23255"/>
    <n v="0"/>
    <n v="23255"/>
    <n v="0"/>
    <n v="0"/>
    <n v="0"/>
    <n v="0"/>
    <n v="0"/>
    <x v="5"/>
  </r>
  <r>
    <n v="7326"/>
    <n v="7326"/>
    <n v="0"/>
    <n v="0"/>
    <n v="0"/>
    <n v="0"/>
    <n v="0"/>
    <n v="0"/>
    <n v="0"/>
    <n v="0"/>
    <n v="0"/>
    <n v="0"/>
    <x v="7"/>
  </r>
  <r>
    <n v="599"/>
    <n v="59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5"/>
  </r>
  <r>
    <n v="224"/>
    <n v="224"/>
    <n v="0"/>
    <n v="0"/>
    <n v="0"/>
    <n v="0"/>
    <n v="0"/>
    <n v="0"/>
    <n v="224"/>
    <n v="224"/>
    <n v="0"/>
    <n v="0"/>
    <x v="15"/>
  </r>
  <r>
    <n v="374"/>
    <n v="374"/>
    <n v="0"/>
    <n v="0"/>
    <n v="0"/>
    <n v="0"/>
    <n v="0"/>
    <n v="0"/>
    <n v="0"/>
    <n v="0"/>
    <n v="0"/>
    <n v="0"/>
    <x v="17"/>
  </r>
  <r>
    <n v="169"/>
    <n v="169"/>
    <n v="0"/>
    <n v="0"/>
    <n v="0"/>
    <n v="0"/>
    <n v="0"/>
    <n v="0"/>
    <n v="0"/>
    <n v="0"/>
    <n v="0"/>
    <n v="0"/>
    <x v="18"/>
  </r>
  <r>
    <n v="4408"/>
    <n v="0"/>
    <n v="4408"/>
    <n v="0"/>
    <n v="0"/>
    <n v="0"/>
    <n v="0"/>
    <n v="0"/>
    <n v="4408"/>
    <n v="0"/>
    <n v="4408"/>
    <n v="0"/>
    <x v="19"/>
  </r>
  <r>
    <n v="5"/>
    <n v="5"/>
    <n v="0"/>
    <n v="0"/>
    <n v="5"/>
    <n v="5"/>
    <n v="0"/>
    <n v="0"/>
    <n v="0"/>
    <n v="0"/>
    <n v="0"/>
    <n v="0"/>
    <x v="55"/>
  </r>
  <r>
    <n v="2684"/>
    <n v="0"/>
    <n v="2684"/>
    <n v="0"/>
    <n v="0"/>
    <n v="0"/>
    <n v="0"/>
    <n v="0"/>
    <n v="2684"/>
    <n v="0"/>
    <n v="2684"/>
    <n v="0"/>
    <x v="30"/>
  </r>
  <r>
    <n v="1596"/>
    <n v="1596"/>
    <n v="0"/>
    <n v="0"/>
    <n v="0"/>
    <n v="0"/>
    <n v="0"/>
    <n v="0"/>
    <n v="0"/>
    <n v="0"/>
    <n v="0"/>
    <n v="0"/>
    <x v="63"/>
  </r>
  <r>
    <n v="129"/>
    <n v="129"/>
    <n v="0"/>
    <n v="0"/>
    <n v="0"/>
    <n v="0"/>
    <n v="0"/>
    <n v="0"/>
    <n v="0"/>
    <n v="0"/>
    <n v="0"/>
    <n v="0"/>
    <x v="51"/>
  </r>
  <r>
    <n v="1585"/>
    <n v="0"/>
    <n v="1585"/>
    <n v="0"/>
    <n v="0"/>
    <n v="0"/>
    <n v="0"/>
    <n v="0"/>
    <n v="0"/>
    <n v="0"/>
    <n v="0"/>
    <n v="0"/>
    <x v="33"/>
  </r>
  <r>
    <n v="628"/>
    <n v="628"/>
    <n v="0"/>
    <n v="0"/>
    <n v="628"/>
    <n v="628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52"/>
  </r>
  <r>
    <n v="272"/>
    <n v="272"/>
    <n v="0"/>
    <n v="0"/>
    <n v="272"/>
    <n v="272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60"/>
  </r>
  <r>
    <n v="5591"/>
    <n v="0"/>
    <n v="5591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43"/>
  </r>
  <r>
    <n v="6583"/>
    <n v="6583"/>
    <n v="0"/>
    <n v="0"/>
    <n v="6583"/>
    <n v="6583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209"/>
    <n v="209"/>
    <n v="0"/>
    <n v="0"/>
    <n v="0"/>
    <n v="0"/>
    <n v="0"/>
    <n v="0"/>
    <n v="209"/>
    <n v="209"/>
    <n v="0"/>
    <n v="0"/>
    <x v="70"/>
  </r>
  <r>
    <n v="7196"/>
    <n v="7196"/>
    <n v="0"/>
    <n v="0"/>
    <n v="0"/>
    <n v="0"/>
    <n v="0"/>
    <n v="0"/>
    <n v="7196"/>
    <n v="7196"/>
    <n v="0"/>
    <n v="0"/>
    <x v="5"/>
  </r>
  <r>
    <n v="100"/>
    <n v="100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11"/>
  </r>
  <r>
    <n v="58"/>
    <n v="58"/>
    <n v="0"/>
    <n v="0"/>
    <n v="58"/>
    <n v="58"/>
    <n v="0"/>
    <n v="0"/>
    <n v="0"/>
    <n v="0"/>
    <n v="0"/>
    <n v="0"/>
    <x v="15"/>
  </r>
  <r>
    <n v="653"/>
    <n v="653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28"/>
  </r>
  <r>
    <n v="9498"/>
    <n v="9498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1"/>
  </r>
  <r>
    <n v="2123"/>
    <n v="0"/>
    <n v="2123"/>
    <n v="0"/>
    <n v="0"/>
    <n v="0"/>
    <n v="0"/>
    <n v="0"/>
    <n v="0"/>
    <n v="0"/>
    <n v="0"/>
    <n v="0"/>
    <x v="59"/>
  </r>
  <r>
    <n v="176"/>
    <n v="176"/>
    <n v="0"/>
    <n v="0"/>
    <n v="0"/>
    <n v="0"/>
    <n v="0"/>
    <n v="0"/>
    <n v="0"/>
    <n v="0"/>
    <n v="0"/>
    <n v="0"/>
    <x v="33"/>
  </r>
  <r>
    <n v="1010"/>
    <n v="1010"/>
    <n v="0"/>
    <n v="0"/>
    <n v="0"/>
    <n v="0"/>
    <n v="0"/>
    <n v="0"/>
    <n v="0"/>
    <n v="0"/>
    <n v="0"/>
    <n v="0"/>
    <x v="56"/>
  </r>
  <r>
    <n v="1081"/>
    <n v="1081"/>
    <n v="0"/>
    <n v="0"/>
    <n v="0"/>
    <n v="0"/>
    <n v="0"/>
    <n v="0"/>
    <n v="0"/>
    <n v="0"/>
    <n v="0"/>
    <n v="0"/>
    <x v="62"/>
  </r>
  <r>
    <n v="6001"/>
    <n v="6001"/>
    <n v="0"/>
    <n v="0"/>
    <n v="6001"/>
    <n v="6001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5398"/>
    <n v="0"/>
    <n v="5398"/>
    <n v="0"/>
    <n v="5398"/>
    <n v="0"/>
    <n v="5398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5"/>
  </r>
  <r>
    <n v="216"/>
    <n v="216"/>
    <n v="0"/>
    <n v="0"/>
    <n v="0"/>
    <n v="0"/>
    <n v="0"/>
    <n v="0"/>
    <n v="0"/>
    <n v="0"/>
    <n v="0"/>
    <n v="0"/>
    <x v="7"/>
  </r>
  <r>
    <n v="887"/>
    <n v="887"/>
    <n v="0"/>
    <n v="0"/>
    <n v="887"/>
    <n v="887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5"/>
  </r>
  <r>
    <n v="2939"/>
    <n v="2939"/>
    <n v="0"/>
    <n v="0"/>
    <n v="0"/>
    <n v="0"/>
    <n v="0"/>
    <n v="0"/>
    <n v="2939"/>
    <n v="2939"/>
    <n v="0"/>
    <n v="0"/>
    <x v="17"/>
  </r>
  <r>
    <n v="1879"/>
    <n v="0"/>
    <n v="1879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19"/>
  </r>
  <r>
    <n v="143"/>
    <n v="143"/>
    <n v="0"/>
    <n v="0"/>
    <n v="0"/>
    <n v="0"/>
    <n v="0"/>
    <n v="0"/>
    <n v="0"/>
    <n v="0"/>
    <n v="0"/>
    <n v="0"/>
    <x v="28"/>
  </r>
  <r>
    <n v="3441"/>
    <n v="0"/>
    <n v="3441"/>
    <n v="0"/>
    <n v="0"/>
    <n v="0"/>
    <n v="0"/>
    <n v="0"/>
    <n v="0"/>
    <n v="0"/>
    <n v="0"/>
    <n v="0"/>
    <x v="58"/>
  </r>
  <r>
    <n v="1031"/>
    <n v="1031"/>
    <n v="0"/>
    <n v="0"/>
    <n v="0"/>
    <n v="0"/>
    <n v="0"/>
    <n v="0"/>
    <n v="1031"/>
    <n v="1031"/>
    <n v="0"/>
    <n v="0"/>
    <x v="63"/>
  </r>
  <r>
    <n v="446"/>
    <n v="446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66"/>
  </r>
  <r>
    <n v="134"/>
    <n v="134"/>
    <n v="0"/>
    <n v="0"/>
    <n v="0"/>
    <n v="0"/>
    <n v="0"/>
    <n v="0"/>
    <n v="0"/>
    <n v="0"/>
    <n v="0"/>
    <n v="0"/>
    <x v="35"/>
  </r>
  <r>
    <n v="4565"/>
    <n v="456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42"/>
  </r>
  <r>
    <n v="79"/>
    <n v="7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179"/>
    <n v="0"/>
    <n v="179"/>
    <n v="0"/>
    <n v="0"/>
    <n v="0"/>
    <n v="0"/>
    <n v="0"/>
    <n v="0"/>
    <n v="0"/>
    <n v="0"/>
    <n v="0"/>
    <x v="70"/>
  </r>
  <r>
    <n v="1477"/>
    <n v="1477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7"/>
  </r>
  <r>
    <n v="3738"/>
    <n v="3738"/>
    <n v="0"/>
    <n v="0"/>
    <n v="0"/>
    <n v="0"/>
    <n v="0"/>
    <n v="0"/>
    <n v="3738"/>
    <n v="3738"/>
    <n v="0"/>
    <n v="0"/>
    <x v="48"/>
  </r>
  <r>
    <n v="55"/>
    <n v="55"/>
    <n v="0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15"/>
  </r>
  <r>
    <n v="1644"/>
    <n v="1644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0"/>
    <n v="0"/>
    <n v="0"/>
    <n v="0"/>
    <x v="18"/>
  </r>
  <r>
    <n v="3590"/>
    <n v="0"/>
    <n v="3590"/>
    <n v="0"/>
    <n v="3590"/>
    <n v="0"/>
    <n v="3590"/>
    <n v="0"/>
    <n v="0"/>
    <n v="0"/>
    <n v="0"/>
    <n v="0"/>
    <x v="19"/>
  </r>
  <r>
    <n v="7576"/>
    <n v="7576"/>
    <n v="0"/>
    <n v="0"/>
    <n v="7576"/>
    <n v="7576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0"/>
  </r>
  <r>
    <n v="1978"/>
    <n v="1978"/>
    <n v="0"/>
    <n v="0"/>
    <n v="0"/>
    <n v="0"/>
    <n v="0"/>
    <n v="0"/>
    <n v="0"/>
    <n v="0"/>
    <n v="0"/>
    <n v="0"/>
    <x v="31"/>
  </r>
  <r>
    <n v="2393"/>
    <n v="0"/>
    <n v="2393"/>
    <n v="0"/>
    <n v="2393"/>
    <n v="0"/>
    <n v="2393"/>
    <n v="0"/>
    <n v="0"/>
    <n v="0"/>
    <n v="0"/>
    <n v="0"/>
    <x v="51"/>
  </r>
  <r>
    <n v="98"/>
    <n v="98"/>
    <n v="0"/>
    <n v="0"/>
    <n v="98"/>
    <n v="98"/>
    <n v="0"/>
    <n v="0"/>
    <n v="0"/>
    <n v="0"/>
    <n v="0"/>
    <n v="0"/>
    <x v="61"/>
  </r>
  <r>
    <n v="4525"/>
    <n v="0"/>
    <n v="4525"/>
    <n v="0"/>
    <n v="0"/>
    <n v="0"/>
    <n v="0"/>
    <n v="0"/>
    <n v="0"/>
    <n v="0"/>
    <n v="0"/>
    <n v="0"/>
    <x v="62"/>
  </r>
  <r>
    <n v="5772"/>
    <n v="5772"/>
    <n v="0"/>
    <n v="0"/>
    <n v="5772"/>
    <n v="5772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39"/>
    <n v="39"/>
    <n v="0"/>
    <n v="0"/>
    <x v="42"/>
  </r>
  <r>
    <n v="410"/>
    <n v="410"/>
    <n v="0"/>
    <n v="0"/>
    <n v="0"/>
    <n v="0"/>
    <n v="0"/>
    <n v="0"/>
    <n v="0"/>
    <n v="0"/>
    <n v="0"/>
    <n v="0"/>
    <x v="43"/>
  </r>
  <r>
    <n v="27006"/>
    <n v="0"/>
    <n v="27006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3"/>
  </r>
  <r>
    <n v="167"/>
    <n v="167"/>
    <n v="0"/>
    <n v="0"/>
    <n v="0"/>
    <n v="0"/>
    <n v="0"/>
    <n v="0"/>
    <n v="0"/>
    <n v="0"/>
    <n v="0"/>
    <n v="0"/>
    <x v="5"/>
  </r>
  <r>
    <n v="2105"/>
    <n v="0"/>
    <n v="2105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65"/>
  </r>
  <r>
    <n v="156"/>
    <n v="156"/>
    <n v="0"/>
    <n v="0"/>
    <n v="0"/>
    <n v="0"/>
    <n v="0"/>
    <n v="0"/>
    <n v="0"/>
    <n v="0"/>
    <n v="0"/>
    <n v="0"/>
    <x v="15"/>
  </r>
  <r>
    <n v="11"/>
    <n v="11"/>
    <n v="0"/>
    <n v="0"/>
    <n v="11"/>
    <n v="11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4"/>
  </r>
  <r>
    <n v="1095"/>
    <n v="109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55"/>
  </r>
  <r>
    <n v="10468"/>
    <n v="10468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31"/>
  </r>
  <r>
    <n v="68"/>
    <n v="68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61"/>
  </r>
  <r>
    <n v="1138"/>
    <n v="1138"/>
    <n v="0"/>
    <n v="0"/>
    <n v="0"/>
    <n v="0"/>
    <n v="0"/>
    <n v="0"/>
    <n v="0"/>
    <n v="0"/>
    <n v="0"/>
    <n v="0"/>
    <x v="62"/>
  </r>
  <r>
    <n v="1705"/>
    <n v="0"/>
    <n v="1705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3399"/>
    <n v="0"/>
    <n v="3399"/>
    <n v="0"/>
    <n v="0"/>
    <n v="0"/>
    <n v="0"/>
    <n v="0"/>
    <n v="0"/>
    <n v="0"/>
    <n v="0"/>
    <n v="0"/>
    <x v="42"/>
  </r>
  <r>
    <n v="164"/>
    <n v="0"/>
    <n v="164"/>
    <n v="0"/>
    <n v="0"/>
    <n v="0"/>
    <n v="0"/>
    <n v="0"/>
    <n v="0"/>
    <n v="0"/>
    <n v="0"/>
    <n v="0"/>
    <x v="0"/>
  </r>
  <r>
    <n v="208"/>
    <n v="208"/>
    <n v="0"/>
    <n v="0"/>
    <n v="208"/>
    <n v="208"/>
    <n v="0"/>
    <n v="0"/>
    <n v="0"/>
    <n v="0"/>
    <n v="0"/>
    <n v="0"/>
    <x v="1"/>
  </r>
  <r>
    <n v="417"/>
    <n v="417"/>
    <n v="0"/>
    <n v="0"/>
    <n v="0"/>
    <n v="0"/>
    <n v="0"/>
    <n v="0"/>
    <n v="0"/>
    <n v="0"/>
    <n v="0"/>
    <n v="0"/>
    <x v="45"/>
  </r>
  <r>
    <n v="2820"/>
    <n v="2820"/>
    <n v="0"/>
    <n v="0"/>
    <n v="0"/>
    <n v="0"/>
    <n v="0"/>
    <n v="0"/>
    <n v="0"/>
    <n v="0"/>
    <n v="0"/>
    <n v="0"/>
    <x v="46"/>
  </r>
  <r>
    <n v="19074"/>
    <n v="19074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0"/>
    <n v="0"/>
    <n v="0"/>
    <n v="0"/>
    <x v="7"/>
  </r>
  <r>
    <n v="3089"/>
    <n v="308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922"/>
    <n v="0"/>
    <n v="922"/>
    <n v="0"/>
    <n v="922"/>
    <n v="0"/>
    <n v="922"/>
    <n v="0"/>
    <n v="0"/>
    <n v="0"/>
    <n v="0"/>
    <n v="0"/>
    <x v="15"/>
  </r>
  <r>
    <n v="4"/>
    <n v="0"/>
    <n v="4"/>
    <n v="0"/>
    <n v="0"/>
    <n v="0"/>
    <n v="0"/>
    <n v="0"/>
    <n v="4"/>
    <n v="0"/>
    <n v="4"/>
    <n v="0"/>
    <x v="49"/>
  </r>
  <r>
    <n v="643"/>
    <n v="643"/>
    <n v="0"/>
    <n v="0"/>
    <n v="0"/>
    <n v="0"/>
    <n v="0"/>
    <n v="0"/>
    <n v="643"/>
    <n v="643"/>
    <n v="0"/>
    <n v="0"/>
    <x v="54"/>
  </r>
  <r>
    <n v="9"/>
    <n v="9"/>
    <n v="0"/>
    <n v="0"/>
    <n v="9"/>
    <n v="9"/>
    <n v="0"/>
    <n v="0"/>
    <n v="0"/>
    <n v="0"/>
    <n v="0"/>
    <n v="0"/>
    <x v="19"/>
  </r>
  <r>
    <n v="241"/>
    <n v="241"/>
    <n v="0"/>
    <n v="0"/>
    <n v="0"/>
    <n v="0"/>
    <n v="0"/>
    <n v="0"/>
    <n v="0"/>
    <n v="0"/>
    <n v="0"/>
    <n v="0"/>
    <x v="55"/>
  </r>
  <r>
    <n v="145"/>
    <n v="145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31"/>
  </r>
  <r>
    <n v="294"/>
    <n v="29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4"/>
  </r>
  <r>
    <n v="118"/>
    <n v="0"/>
    <n v="118"/>
    <n v="0"/>
    <n v="0"/>
    <n v="0"/>
    <n v="0"/>
    <n v="0"/>
    <n v="0"/>
    <n v="0"/>
    <n v="0"/>
    <n v="0"/>
    <x v="35"/>
  </r>
  <r>
    <n v="792"/>
    <n v="0"/>
    <n v="792"/>
    <n v="0"/>
    <n v="0"/>
    <n v="0"/>
    <n v="0"/>
    <n v="0"/>
    <n v="0"/>
    <n v="0"/>
    <n v="0"/>
    <n v="0"/>
    <x v="38"/>
  </r>
  <r>
    <n v="535"/>
    <n v="535"/>
    <n v="0"/>
    <n v="0"/>
    <n v="0"/>
    <n v="0"/>
    <n v="0"/>
    <n v="0"/>
    <n v="0"/>
    <n v="0"/>
    <n v="0"/>
    <n v="0"/>
    <x v="39"/>
  </r>
  <r>
    <n v="1704"/>
    <n v="1704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1836"/>
    <n v="1836"/>
    <n v="0"/>
    <n v="0"/>
    <n v="0"/>
    <n v="0"/>
    <n v="0"/>
    <n v="0"/>
    <n v="0"/>
    <n v="0"/>
    <n v="0"/>
    <n v="0"/>
    <x v="44"/>
  </r>
  <r>
    <n v="1283"/>
    <n v="1283"/>
    <n v="0"/>
    <n v="0"/>
    <n v="0"/>
    <n v="0"/>
    <n v="0"/>
    <n v="0"/>
    <n v="1283"/>
    <n v="1283"/>
    <n v="0"/>
    <n v="0"/>
    <x v="45"/>
  </r>
  <r>
    <n v="3976"/>
    <n v="3976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"/>
  </r>
  <r>
    <n v="1488"/>
    <n v="0"/>
    <n v="1488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131"/>
    <n v="131"/>
    <n v="0"/>
    <n v="0"/>
    <n v="131"/>
    <n v="131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17"/>
  </r>
  <r>
    <n v="414"/>
    <n v="0"/>
    <n v="414"/>
    <n v="0"/>
    <n v="0"/>
    <n v="0"/>
    <n v="0"/>
    <n v="0"/>
    <n v="0"/>
    <n v="0"/>
    <n v="0"/>
    <n v="0"/>
    <x v="54"/>
  </r>
  <r>
    <n v="1002"/>
    <n v="0"/>
    <n v="1002"/>
    <n v="0"/>
    <n v="0"/>
    <n v="0"/>
    <n v="0"/>
    <n v="0"/>
    <n v="0"/>
    <n v="0"/>
    <n v="0"/>
    <n v="0"/>
    <x v="19"/>
  </r>
  <r>
    <n v="2495"/>
    <n v="2495"/>
    <n v="0"/>
    <n v="0"/>
    <n v="0"/>
    <n v="0"/>
    <n v="0"/>
    <n v="0"/>
    <n v="0"/>
    <n v="0"/>
    <n v="0"/>
    <n v="0"/>
    <x v="28"/>
  </r>
  <r>
    <n v="235"/>
    <n v="235"/>
    <n v="0"/>
    <n v="0"/>
    <n v="0"/>
    <n v="0"/>
    <n v="0"/>
    <n v="0"/>
    <n v="0"/>
    <n v="0"/>
    <n v="0"/>
    <n v="0"/>
    <x v="30"/>
  </r>
  <r>
    <n v="463"/>
    <n v="463"/>
    <n v="0"/>
    <n v="0"/>
    <n v="0"/>
    <n v="0"/>
    <n v="0"/>
    <n v="0"/>
    <n v="0"/>
    <n v="0"/>
    <n v="0"/>
    <n v="0"/>
    <x v="31"/>
  </r>
  <r>
    <n v="8274"/>
    <n v="0"/>
    <n v="0"/>
    <n v="8274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218"/>
    <n v="218"/>
    <n v="0"/>
    <n v="0"/>
    <n v="0"/>
    <n v="0"/>
    <n v="0"/>
    <n v="0"/>
    <n v="0"/>
    <n v="0"/>
    <n v="0"/>
    <n v="0"/>
    <x v="52"/>
  </r>
  <r>
    <n v="608"/>
    <n v="608"/>
    <n v="0"/>
    <n v="0"/>
    <n v="0"/>
    <n v="0"/>
    <n v="0"/>
    <n v="0"/>
    <n v="0"/>
    <n v="0"/>
    <n v="0"/>
    <n v="0"/>
    <x v="38"/>
  </r>
  <r>
    <n v="164"/>
    <n v="164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3732"/>
    <n v="0"/>
    <n v="3732"/>
    <n v="0"/>
    <n v="0"/>
    <n v="0"/>
    <n v="0"/>
    <n v="0"/>
    <n v="0"/>
    <n v="0"/>
    <n v="0"/>
    <n v="0"/>
    <x v="44"/>
  </r>
  <r>
    <n v="116"/>
    <n v="116"/>
    <n v="0"/>
    <n v="0"/>
    <n v="116"/>
    <n v="116"/>
    <n v="0"/>
    <n v="0"/>
    <n v="0"/>
    <n v="0"/>
    <n v="0"/>
    <n v="0"/>
    <x v="45"/>
  </r>
  <r>
    <n v="110"/>
    <n v="110"/>
    <n v="0"/>
    <n v="0"/>
    <n v="0"/>
    <n v="0"/>
    <n v="0"/>
    <n v="0"/>
    <n v="110"/>
    <n v="110"/>
    <n v="0"/>
    <n v="0"/>
    <x v="3"/>
  </r>
  <r>
    <n v="862"/>
    <n v="862"/>
    <n v="0"/>
    <n v="0"/>
    <n v="0"/>
    <n v="0"/>
    <n v="0"/>
    <n v="0"/>
    <n v="862"/>
    <n v="862"/>
    <n v="0"/>
    <n v="0"/>
    <x v="5"/>
  </r>
  <r>
    <n v="206"/>
    <n v="206"/>
    <n v="0"/>
    <n v="0"/>
    <n v="0"/>
    <n v="0"/>
    <n v="0"/>
    <n v="0"/>
    <n v="0"/>
    <n v="0"/>
    <n v="0"/>
    <n v="0"/>
    <x v="7"/>
  </r>
  <r>
    <n v="18019"/>
    <n v="18019"/>
    <n v="0"/>
    <n v="0"/>
    <n v="0"/>
    <n v="0"/>
    <n v="0"/>
    <n v="0"/>
    <n v="0"/>
    <n v="0"/>
    <n v="0"/>
    <n v="0"/>
    <x v="48"/>
  </r>
  <r>
    <n v="1183"/>
    <n v="118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5"/>
  </r>
  <r>
    <n v="1131"/>
    <n v="1131"/>
    <n v="0"/>
    <n v="0"/>
    <n v="0"/>
    <n v="0"/>
    <n v="0"/>
    <n v="0"/>
    <n v="0"/>
    <n v="0"/>
    <n v="0"/>
    <n v="0"/>
    <x v="17"/>
  </r>
  <r>
    <n v="2021"/>
    <n v="2021"/>
    <n v="0"/>
    <n v="0"/>
    <n v="0"/>
    <n v="0"/>
    <n v="0"/>
    <n v="0"/>
    <n v="0"/>
    <n v="0"/>
    <n v="0"/>
    <n v="0"/>
    <x v="18"/>
  </r>
  <r>
    <n v="5091"/>
    <n v="5091"/>
    <n v="0"/>
    <n v="0"/>
    <n v="0"/>
    <n v="0"/>
    <n v="0"/>
    <n v="0"/>
    <n v="0"/>
    <n v="0"/>
    <n v="0"/>
    <n v="0"/>
    <x v="19"/>
  </r>
  <r>
    <n v="503"/>
    <n v="0"/>
    <n v="503"/>
    <n v="0"/>
    <n v="0"/>
    <n v="0"/>
    <n v="0"/>
    <n v="0"/>
    <n v="0"/>
    <n v="0"/>
    <n v="0"/>
    <n v="0"/>
    <x v="55"/>
  </r>
  <r>
    <n v="577"/>
    <n v="577"/>
    <n v="0"/>
    <n v="0"/>
    <n v="0"/>
    <n v="0"/>
    <n v="0"/>
    <n v="0"/>
    <n v="0"/>
    <n v="0"/>
    <n v="0"/>
    <n v="0"/>
    <x v="30"/>
  </r>
  <r>
    <n v="30637"/>
    <n v="0"/>
    <n v="30637"/>
    <n v="0"/>
    <n v="0"/>
    <n v="0"/>
    <n v="0"/>
    <n v="0"/>
    <n v="30637"/>
    <n v="0"/>
    <n v="30637"/>
    <n v="0"/>
    <x v="63"/>
  </r>
  <r>
    <n v="3993"/>
    <n v="3993"/>
    <n v="0"/>
    <n v="0"/>
    <n v="0"/>
    <n v="0"/>
    <n v="0"/>
    <n v="0"/>
    <n v="0"/>
    <n v="0"/>
    <n v="0"/>
    <n v="0"/>
    <x v="51"/>
  </r>
  <r>
    <n v="515"/>
    <n v="515"/>
    <n v="0"/>
    <n v="0"/>
    <n v="0"/>
    <n v="0"/>
    <n v="0"/>
    <n v="0"/>
    <n v="0"/>
    <n v="0"/>
    <n v="0"/>
    <n v="0"/>
    <x v="56"/>
  </r>
  <r>
    <n v="404"/>
    <n v="404"/>
    <n v="0"/>
    <n v="0"/>
    <n v="0"/>
    <n v="0"/>
    <n v="0"/>
    <n v="0"/>
    <n v="404"/>
    <n v="404"/>
    <n v="0"/>
    <n v="0"/>
    <x v="64"/>
  </r>
  <r>
    <n v="43"/>
    <n v="43"/>
    <n v="0"/>
    <n v="0"/>
    <n v="0"/>
    <n v="0"/>
    <n v="0"/>
    <n v="0"/>
    <n v="0"/>
    <n v="0"/>
    <n v="0"/>
    <n v="0"/>
    <x v="38"/>
  </r>
  <r>
    <n v="8"/>
    <n v="8"/>
    <n v="0"/>
    <n v="0"/>
    <n v="8"/>
    <n v="8"/>
    <n v="0"/>
    <n v="0"/>
    <n v="0"/>
    <n v="0"/>
    <n v="0"/>
    <n v="0"/>
    <x v="39"/>
  </r>
  <r>
    <n v="256"/>
    <n v="25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0"/>
  </r>
  <r>
    <n v="43"/>
    <n v="43"/>
    <n v="0"/>
    <n v="0"/>
    <n v="43"/>
    <n v="43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2"/>
  </r>
  <r>
    <n v="4198"/>
    <n v="4198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69"/>
  </r>
  <r>
    <n v="169"/>
    <n v="0"/>
    <n v="169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8"/>
  </r>
  <r>
    <n v="266"/>
    <n v="266"/>
    <n v="0"/>
    <n v="0"/>
    <n v="0"/>
    <n v="0"/>
    <n v="0"/>
    <n v="0"/>
    <n v="0"/>
    <n v="0"/>
    <n v="0"/>
    <n v="0"/>
    <x v="53"/>
  </r>
  <r>
    <n v="372"/>
    <n v="37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19"/>
  </r>
  <r>
    <n v="44"/>
    <n v="44"/>
    <n v="0"/>
    <n v="0"/>
    <n v="0"/>
    <n v="0"/>
    <n v="0"/>
    <n v="0"/>
    <n v="0"/>
    <n v="0"/>
    <n v="0"/>
    <n v="0"/>
    <x v="55"/>
  </r>
  <r>
    <n v="942"/>
    <n v="942"/>
    <n v="0"/>
    <n v="0"/>
    <n v="0"/>
    <n v="0"/>
    <n v="0"/>
    <n v="0"/>
    <n v="942"/>
    <n v="942"/>
    <n v="0"/>
    <n v="0"/>
    <x v="58"/>
  </r>
  <r>
    <n v="27151"/>
    <n v="27151"/>
    <n v="0"/>
    <n v="0"/>
    <n v="0"/>
    <n v="0"/>
    <n v="0"/>
    <n v="0"/>
    <n v="0"/>
    <n v="0"/>
    <n v="0"/>
    <n v="0"/>
    <x v="63"/>
  </r>
  <r>
    <n v="6430"/>
    <n v="6430"/>
    <n v="0"/>
    <n v="0"/>
    <n v="0"/>
    <n v="0"/>
    <n v="0"/>
    <n v="0"/>
    <n v="0"/>
    <n v="0"/>
    <n v="0"/>
    <n v="0"/>
    <x v="51"/>
  </r>
  <r>
    <n v="3081"/>
    <n v="308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44"/>
  </r>
  <r>
    <n v="192"/>
    <n v="192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"/>
  </r>
  <r>
    <n v="3069"/>
    <n v="3069"/>
    <n v="0"/>
    <n v="0"/>
    <n v="0"/>
    <n v="0"/>
    <n v="0"/>
    <n v="0"/>
    <n v="3069"/>
    <n v="3069"/>
    <n v="0"/>
    <n v="0"/>
    <x v="7"/>
  </r>
  <r>
    <n v="27336"/>
    <n v="27336"/>
    <n v="0"/>
    <n v="0"/>
    <n v="0"/>
    <n v="0"/>
    <n v="0"/>
    <n v="0"/>
    <n v="27336"/>
    <n v="27336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627"/>
    <n v="627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17"/>
  </r>
  <r>
    <n v="1"/>
    <n v="1"/>
    <n v="0"/>
    <n v="0"/>
    <n v="1"/>
    <n v="1"/>
    <n v="0"/>
    <n v="0"/>
    <n v="0"/>
    <n v="0"/>
    <n v="0"/>
    <n v="0"/>
    <x v="50"/>
  </r>
  <r>
    <n v="3001"/>
    <n v="3001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58"/>
  </r>
  <r>
    <n v="14344"/>
    <n v="14344"/>
    <n v="0"/>
    <n v="0"/>
    <n v="0"/>
    <n v="0"/>
    <n v="0"/>
    <n v="0"/>
    <n v="14344"/>
    <n v="14344"/>
    <n v="0"/>
    <n v="0"/>
    <x v="63"/>
  </r>
  <r>
    <n v="31"/>
    <n v="31"/>
    <n v="0"/>
    <n v="0"/>
    <n v="0"/>
    <n v="0"/>
    <n v="0"/>
    <n v="0"/>
    <n v="0"/>
    <n v="0"/>
    <n v="0"/>
    <n v="0"/>
    <x v="59"/>
  </r>
  <r>
    <n v="3450"/>
    <n v="3450"/>
    <n v="0"/>
    <n v="0"/>
    <n v="0"/>
    <n v="0"/>
    <n v="0"/>
    <n v="0"/>
    <n v="0"/>
    <n v="0"/>
    <n v="0"/>
    <n v="0"/>
    <x v="56"/>
  </r>
  <r>
    <n v="487"/>
    <n v="487"/>
    <n v="0"/>
    <n v="0"/>
    <n v="487"/>
    <n v="487"/>
    <n v="0"/>
    <n v="0"/>
    <n v="0"/>
    <n v="0"/>
    <n v="0"/>
    <n v="0"/>
    <x v="52"/>
  </r>
  <r>
    <n v="844"/>
    <n v="844"/>
    <n v="0"/>
    <n v="0"/>
    <n v="0"/>
    <n v="0"/>
    <n v="0"/>
    <n v="0"/>
    <n v="0"/>
    <n v="0"/>
    <n v="0"/>
    <n v="0"/>
    <x v="38"/>
  </r>
  <r>
    <n v="155"/>
    <n v="0"/>
    <n v="155"/>
    <n v="0"/>
    <n v="0"/>
    <n v="0"/>
    <n v="0"/>
    <n v="0"/>
    <n v="0"/>
    <n v="0"/>
    <n v="0"/>
    <n v="0"/>
    <x v="60"/>
  </r>
  <r>
    <n v="62"/>
    <n v="62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43"/>
  </r>
  <r>
    <n v="549"/>
    <n v="549"/>
    <n v="0"/>
    <n v="0"/>
    <n v="0"/>
    <n v="0"/>
    <n v="0"/>
    <n v="0"/>
    <n v="549"/>
    <n v="549"/>
    <n v="0"/>
    <n v="0"/>
    <x v="1"/>
  </r>
  <r>
    <n v="12402"/>
    <n v="12402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9"/>
  </r>
  <r>
    <n v="203"/>
    <n v="203"/>
    <n v="0"/>
    <n v="0"/>
    <n v="0"/>
    <n v="0"/>
    <n v="0"/>
    <n v="0"/>
    <n v="0"/>
    <n v="0"/>
    <n v="0"/>
    <n v="0"/>
    <x v="7"/>
  </r>
  <r>
    <n v="377"/>
    <n v="377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53"/>
  </r>
  <r>
    <n v="540"/>
    <n v="0"/>
    <n v="540"/>
    <n v="0"/>
    <n v="0"/>
    <n v="0"/>
    <n v="0"/>
    <n v="0"/>
    <n v="0"/>
    <n v="0"/>
    <n v="0"/>
    <n v="0"/>
    <x v="15"/>
  </r>
  <r>
    <n v="132"/>
    <n v="132"/>
    <n v="0"/>
    <n v="0"/>
    <n v="0"/>
    <n v="0"/>
    <n v="0"/>
    <n v="0"/>
    <n v="0"/>
    <n v="0"/>
    <n v="0"/>
    <n v="0"/>
    <x v="17"/>
  </r>
  <r>
    <n v="243"/>
    <n v="243"/>
    <n v="0"/>
    <n v="0"/>
    <n v="243"/>
    <n v="243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28"/>
  </r>
  <r>
    <n v="212"/>
    <n v="212"/>
    <n v="0"/>
    <n v="0"/>
    <n v="0"/>
    <n v="0"/>
    <n v="0"/>
    <n v="0"/>
    <n v="0"/>
    <n v="0"/>
    <n v="0"/>
    <n v="0"/>
    <x v="30"/>
  </r>
  <r>
    <n v="2226"/>
    <n v="2226"/>
    <n v="0"/>
    <n v="0"/>
    <n v="0"/>
    <n v="0"/>
    <n v="0"/>
    <n v="0"/>
    <n v="0"/>
    <n v="0"/>
    <n v="0"/>
    <n v="0"/>
    <x v="63"/>
  </r>
  <r>
    <n v="1145"/>
    <n v="1145"/>
    <n v="0"/>
    <n v="0"/>
    <n v="0"/>
    <n v="0"/>
    <n v="0"/>
    <n v="0"/>
    <n v="0"/>
    <n v="0"/>
    <n v="0"/>
    <n v="0"/>
    <x v="51"/>
  </r>
  <r>
    <n v="814"/>
    <n v="814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2"/>
  </r>
  <r>
    <n v="2631"/>
    <n v="2631"/>
    <n v="0"/>
    <n v="0"/>
    <n v="0"/>
    <n v="0"/>
    <n v="0"/>
    <n v="0"/>
    <n v="0"/>
    <n v="0"/>
    <n v="0"/>
    <n v="0"/>
    <x v="38"/>
  </r>
  <r>
    <n v="800"/>
    <n v="800"/>
    <n v="0"/>
    <n v="0"/>
    <n v="0"/>
    <n v="0"/>
    <n v="0"/>
    <n v="0"/>
    <n v="0"/>
    <n v="0"/>
    <n v="0"/>
    <n v="0"/>
    <x v="39"/>
  </r>
  <r>
    <n v="517"/>
    <n v="517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3"/>
  </r>
  <r>
    <n v="145"/>
    <n v="145"/>
    <n v="0"/>
    <n v="0"/>
    <n v="0"/>
    <n v="0"/>
    <n v="0"/>
    <n v="0"/>
    <n v="0"/>
    <n v="0"/>
    <n v="0"/>
    <n v="0"/>
    <x v="44"/>
  </r>
  <r>
    <n v="21988"/>
    <n v="0"/>
    <n v="21988"/>
    <n v="0"/>
    <n v="21988"/>
    <n v="0"/>
    <n v="21988"/>
    <n v="0"/>
    <n v="0"/>
    <n v="0"/>
    <n v="0"/>
    <n v="0"/>
    <x v="45"/>
  </r>
  <r>
    <n v="308"/>
    <n v="308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69"/>
  </r>
  <r>
    <n v="1"/>
    <n v="1"/>
    <n v="0"/>
    <n v="0"/>
    <n v="0"/>
    <n v="0"/>
    <n v="0"/>
    <n v="0"/>
    <n v="0"/>
    <n v="0"/>
    <n v="0"/>
    <n v="0"/>
    <x v="7"/>
  </r>
  <r>
    <n v="919"/>
    <n v="919"/>
    <n v="0"/>
    <n v="0"/>
    <n v="0"/>
    <n v="0"/>
    <n v="0"/>
    <n v="0"/>
    <n v="0"/>
    <n v="0"/>
    <n v="0"/>
    <n v="0"/>
    <x v="9"/>
  </r>
  <r>
    <n v="4892"/>
    <n v="0"/>
    <n v="4892"/>
    <n v="0"/>
    <n v="0"/>
    <n v="0"/>
    <n v="0"/>
    <n v="0"/>
    <n v="4892"/>
    <n v="0"/>
    <n v="4892"/>
    <n v="0"/>
    <x v="53"/>
  </r>
  <r>
    <n v="281"/>
    <n v="281"/>
    <n v="0"/>
    <n v="0"/>
    <n v="0"/>
    <n v="0"/>
    <n v="0"/>
    <n v="0"/>
    <n v="0"/>
    <n v="0"/>
    <n v="0"/>
    <n v="0"/>
    <x v="15"/>
  </r>
  <r>
    <n v="689"/>
    <n v="68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677"/>
    <n v="677"/>
    <n v="0"/>
    <n v="0"/>
    <n v="677"/>
    <n v="677"/>
    <n v="0"/>
    <n v="0"/>
    <n v="0"/>
    <n v="0"/>
    <n v="0"/>
    <n v="0"/>
    <x v="19"/>
  </r>
  <r>
    <n v="510"/>
    <n v="510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58"/>
  </r>
  <r>
    <n v="22633"/>
    <n v="0"/>
    <n v="22633"/>
    <n v="0"/>
    <n v="0"/>
    <n v="0"/>
    <n v="0"/>
    <n v="0"/>
    <n v="0"/>
    <n v="0"/>
    <n v="0"/>
    <n v="0"/>
    <x v="63"/>
  </r>
  <r>
    <n v="1952"/>
    <n v="1952"/>
    <n v="0"/>
    <n v="0"/>
    <n v="0"/>
    <n v="0"/>
    <n v="0"/>
    <n v="0"/>
    <n v="1952"/>
    <n v="1952"/>
    <n v="0"/>
    <n v="0"/>
    <x v="51"/>
  </r>
  <r>
    <n v="26"/>
    <n v="2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42"/>
  </r>
  <r>
    <n v="298"/>
    <n v="298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520"/>
    <n v="520"/>
    <n v="0"/>
    <n v="0"/>
    <n v="0"/>
    <n v="0"/>
    <n v="0"/>
    <n v="0"/>
    <n v="0"/>
    <n v="0"/>
    <n v="0"/>
    <n v="0"/>
    <x v="45"/>
  </r>
  <r>
    <n v="14362"/>
    <n v="0"/>
    <n v="14362"/>
    <n v="0"/>
    <n v="0"/>
    <n v="0"/>
    <n v="0"/>
    <n v="0"/>
    <n v="14362"/>
    <n v="0"/>
    <n v="14362"/>
    <n v="0"/>
    <x v="3"/>
  </r>
  <r>
    <n v="16842"/>
    <n v="0"/>
    <n v="16842"/>
    <n v="0"/>
    <n v="0"/>
    <n v="0"/>
    <n v="0"/>
    <n v="0"/>
    <n v="16842"/>
    <n v="0"/>
    <n v="16842"/>
    <n v="0"/>
    <x v="5"/>
  </r>
  <r>
    <n v="137"/>
    <n v="137"/>
    <n v="0"/>
    <n v="0"/>
    <n v="0"/>
    <n v="0"/>
    <n v="0"/>
    <n v="0"/>
    <n v="0"/>
    <n v="0"/>
    <n v="0"/>
    <n v="0"/>
    <x v="7"/>
  </r>
  <r>
    <n v="28"/>
    <n v="28"/>
    <n v="0"/>
    <n v="0"/>
    <n v="28"/>
    <n v="28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1"/>
  </r>
  <r>
    <n v="7597"/>
    <n v="7597"/>
    <n v="0"/>
    <n v="0"/>
    <n v="0"/>
    <n v="0"/>
    <n v="0"/>
    <n v="0"/>
    <n v="7597"/>
    <n v="7597"/>
    <n v="0"/>
    <n v="0"/>
    <x v="15"/>
  </r>
  <r>
    <n v="23970"/>
    <n v="23970"/>
    <n v="0"/>
    <n v="0"/>
    <n v="23970"/>
    <n v="2397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2407"/>
    <n v="2407"/>
    <n v="0"/>
    <n v="0"/>
    <n v="0"/>
    <n v="0"/>
    <n v="0"/>
    <n v="0"/>
    <n v="2407"/>
    <n v="2407"/>
    <n v="0"/>
    <n v="0"/>
    <x v="19"/>
  </r>
  <r>
    <n v="12"/>
    <n v="12"/>
    <n v="0"/>
    <n v="0"/>
    <n v="0"/>
    <n v="0"/>
    <n v="0"/>
    <n v="0"/>
    <n v="0"/>
    <n v="0"/>
    <n v="0"/>
    <n v="0"/>
    <x v="55"/>
  </r>
  <r>
    <n v="745"/>
    <n v="745"/>
    <n v="0"/>
    <n v="0"/>
    <n v="745"/>
    <n v="745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63"/>
  </r>
  <r>
    <n v="114"/>
    <n v="114"/>
    <n v="0"/>
    <n v="0"/>
    <n v="0"/>
    <n v="0"/>
    <n v="0"/>
    <n v="0"/>
    <n v="0"/>
    <n v="0"/>
    <n v="0"/>
    <n v="0"/>
    <x v="51"/>
  </r>
  <r>
    <n v="789"/>
    <n v="789"/>
    <n v="0"/>
    <n v="0"/>
    <n v="0"/>
    <n v="0"/>
    <n v="0"/>
    <n v="0"/>
    <n v="0"/>
    <n v="0"/>
    <n v="0"/>
    <n v="0"/>
    <x v="34"/>
  </r>
  <r>
    <n v="565"/>
    <n v="565"/>
    <n v="0"/>
    <n v="0"/>
    <n v="0"/>
    <n v="0"/>
    <n v="0"/>
    <n v="0"/>
    <n v="565"/>
    <n v="565"/>
    <n v="0"/>
    <n v="0"/>
    <x v="52"/>
  </r>
  <r>
    <n v="862"/>
    <n v="862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25"/>
    <n v="25"/>
    <n v="0"/>
    <n v="0"/>
    <x v="60"/>
  </r>
  <r>
    <n v="53"/>
    <n v="53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3"/>
  </r>
  <r>
    <n v="866"/>
    <n v="866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2"/>
  </r>
  <r>
    <n v="138"/>
    <n v="138"/>
    <n v="0"/>
    <n v="0"/>
    <n v="138"/>
    <n v="138"/>
    <n v="0"/>
    <n v="0"/>
    <n v="0"/>
    <n v="0"/>
    <n v="0"/>
    <n v="0"/>
    <x v="46"/>
  </r>
  <r>
    <n v="1031"/>
    <n v="1031"/>
    <n v="0"/>
    <n v="0"/>
    <n v="1031"/>
    <n v="1031"/>
    <n v="0"/>
    <n v="0"/>
    <n v="0"/>
    <n v="0"/>
    <n v="0"/>
    <n v="0"/>
    <x v="5"/>
  </r>
  <r>
    <n v="2"/>
    <n v="0"/>
    <n v="2"/>
    <n v="0"/>
    <n v="0"/>
    <n v="0"/>
    <n v="0"/>
    <n v="0"/>
    <n v="0"/>
    <n v="0"/>
    <n v="0"/>
    <n v="0"/>
    <x v="67"/>
  </r>
  <r>
    <n v="26"/>
    <n v="26"/>
    <n v="0"/>
    <n v="0"/>
    <n v="26"/>
    <n v="26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15"/>
  </r>
  <r>
    <n v="370"/>
    <n v="370"/>
    <n v="0"/>
    <n v="0"/>
    <n v="0"/>
    <n v="0"/>
    <n v="0"/>
    <n v="0"/>
    <n v="370"/>
    <n v="370"/>
    <n v="0"/>
    <n v="0"/>
    <x v="17"/>
  </r>
  <r>
    <n v="6"/>
    <n v="6"/>
    <n v="0"/>
    <n v="0"/>
    <n v="6"/>
    <n v="6"/>
    <n v="0"/>
    <n v="0"/>
    <n v="0"/>
    <n v="0"/>
    <n v="0"/>
    <n v="0"/>
    <x v="57"/>
  </r>
  <r>
    <n v="233"/>
    <n v="233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372"/>
    <n v="372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11346"/>
    <n v="11346"/>
    <n v="0"/>
    <n v="0"/>
    <n v="11346"/>
    <n v="11346"/>
    <n v="0"/>
    <n v="0"/>
    <n v="0"/>
    <n v="0"/>
    <n v="0"/>
    <n v="0"/>
    <x v="31"/>
  </r>
  <r>
    <n v="5"/>
    <n v="0"/>
    <n v="5"/>
    <n v="0"/>
    <n v="0"/>
    <n v="0"/>
    <n v="0"/>
    <n v="0"/>
    <n v="5"/>
    <n v="0"/>
    <n v="5"/>
    <n v="0"/>
    <x v="32"/>
  </r>
  <r>
    <n v="1"/>
    <n v="1"/>
    <n v="0"/>
    <n v="0"/>
    <n v="0"/>
    <n v="0"/>
    <n v="0"/>
    <n v="0"/>
    <n v="0"/>
    <n v="0"/>
    <n v="0"/>
    <n v="0"/>
    <x v="56"/>
  </r>
  <r>
    <n v="1237"/>
    <n v="1237"/>
    <n v="0"/>
    <n v="0"/>
    <n v="1237"/>
    <n v="1237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8"/>
  </r>
  <r>
    <n v="110"/>
    <n v="110"/>
    <n v="0"/>
    <n v="0"/>
    <n v="110"/>
    <n v="11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0"/>
  </r>
  <r>
    <n v="17474"/>
    <n v="17474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55"/>
    <n v="55"/>
    <n v="0"/>
    <n v="0"/>
    <x v="70"/>
  </r>
  <r>
    <n v="2"/>
    <n v="2"/>
    <n v="0"/>
    <n v="0"/>
    <n v="0"/>
    <n v="0"/>
    <n v="0"/>
    <n v="0"/>
    <n v="2"/>
    <n v="2"/>
    <n v="0"/>
    <n v="0"/>
    <x v="5"/>
  </r>
  <r>
    <n v="12541"/>
    <n v="12541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9"/>
  </r>
  <r>
    <n v="1493"/>
    <n v="0"/>
    <n v="1493"/>
    <n v="0"/>
    <n v="0"/>
    <n v="0"/>
    <n v="0"/>
    <n v="0"/>
    <n v="0"/>
    <n v="0"/>
    <n v="0"/>
    <n v="0"/>
    <x v="11"/>
  </r>
  <r>
    <n v="167"/>
    <n v="167"/>
    <n v="0"/>
    <n v="0"/>
    <n v="0"/>
    <n v="0"/>
    <n v="0"/>
    <n v="0"/>
    <n v="167"/>
    <n v="167"/>
    <n v="0"/>
    <n v="0"/>
    <x v="15"/>
  </r>
  <r>
    <n v="2865"/>
    <n v="0"/>
    <n v="2865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4"/>
    <n v="0"/>
    <n v="4"/>
    <n v="0"/>
    <x v="50"/>
  </r>
  <r>
    <n v="38"/>
    <n v="0"/>
    <n v="38"/>
    <n v="0"/>
    <n v="0"/>
    <n v="0"/>
    <n v="0"/>
    <n v="0"/>
    <n v="0"/>
    <n v="0"/>
    <n v="0"/>
    <n v="0"/>
    <x v="19"/>
  </r>
  <r>
    <n v="1171"/>
    <n v="1171"/>
    <n v="0"/>
    <n v="0"/>
    <n v="0"/>
    <n v="0"/>
    <n v="0"/>
    <n v="0"/>
    <n v="0"/>
    <n v="0"/>
    <n v="0"/>
    <n v="0"/>
    <x v="28"/>
  </r>
  <r>
    <n v="294"/>
    <n v="294"/>
    <n v="0"/>
    <n v="0"/>
    <n v="0"/>
    <n v="0"/>
    <n v="0"/>
    <n v="0"/>
    <n v="0"/>
    <n v="0"/>
    <n v="0"/>
    <n v="0"/>
    <x v="58"/>
  </r>
  <r>
    <n v="233"/>
    <n v="233"/>
    <n v="0"/>
    <n v="0"/>
    <n v="0"/>
    <n v="0"/>
    <n v="0"/>
    <n v="0"/>
    <n v="233"/>
    <n v="233"/>
    <n v="0"/>
    <n v="0"/>
    <x v="31"/>
  </r>
  <r>
    <n v="1"/>
    <n v="1"/>
    <n v="0"/>
    <n v="0"/>
    <n v="0"/>
    <n v="0"/>
    <n v="0"/>
    <n v="0"/>
    <n v="0"/>
    <n v="0"/>
    <n v="0"/>
    <n v="0"/>
    <x v="59"/>
  </r>
  <r>
    <n v="6045"/>
    <n v="0"/>
    <n v="6045"/>
    <n v="0"/>
    <n v="6045"/>
    <n v="0"/>
    <n v="6045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42"/>
  </r>
  <r>
    <n v="756"/>
    <n v="756"/>
    <n v="0"/>
    <n v="0"/>
    <n v="0"/>
    <n v="0"/>
    <n v="0"/>
    <n v="0"/>
    <n v="0"/>
    <n v="0"/>
    <n v="0"/>
    <n v="0"/>
    <x v="43"/>
  </r>
  <r>
    <n v="13366"/>
    <n v="1336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24823"/>
    <n v="0"/>
    <n v="24823"/>
    <n v="0"/>
    <n v="0"/>
    <n v="0"/>
    <n v="0"/>
    <n v="0"/>
    <n v="0"/>
    <n v="0"/>
    <n v="0"/>
    <n v="0"/>
    <x v="46"/>
  </r>
  <r>
    <n v="707"/>
    <n v="0"/>
    <n v="707"/>
    <n v="0"/>
    <n v="0"/>
    <n v="0"/>
    <n v="0"/>
    <n v="0"/>
    <n v="0"/>
    <n v="0"/>
    <n v="0"/>
    <n v="0"/>
    <x v="69"/>
  </r>
  <r>
    <n v="2512"/>
    <n v="0"/>
    <n v="2512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126"/>
    <n v="126"/>
    <n v="0"/>
    <n v="0"/>
    <x v="54"/>
  </r>
  <r>
    <n v="6169"/>
    <n v="6169"/>
    <n v="0"/>
    <n v="0"/>
    <n v="0"/>
    <n v="0"/>
    <n v="0"/>
    <n v="0"/>
    <n v="0"/>
    <n v="0"/>
    <n v="0"/>
    <n v="0"/>
    <x v="19"/>
  </r>
  <r>
    <n v="4177"/>
    <n v="4177"/>
    <n v="0"/>
    <n v="0"/>
    <n v="4177"/>
    <n v="4177"/>
    <n v="0"/>
    <n v="0"/>
    <n v="0"/>
    <n v="0"/>
    <n v="0"/>
    <n v="0"/>
    <x v="28"/>
  </r>
  <r>
    <n v="2811"/>
    <n v="0"/>
    <n v="2811"/>
    <n v="0"/>
    <n v="2811"/>
    <n v="0"/>
    <n v="2811"/>
    <n v="0"/>
    <n v="0"/>
    <n v="0"/>
    <n v="0"/>
    <n v="0"/>
    <x v="58"/>
  </r>
  <r>
    <n v="1145"/>
    <n v="1145"/>
    <n v="0"/>
    <n v="0"/>
    <n v="0"/>
    <n v="0"/>
    <n v="0"/>
    <n v="0"/>
    <n v="0"/>
    <n v="0"/>
    <n v="0"/>
    <n v="0"/>
    <x v="63"/>
  </r>
  <r>
    <n v="75"/>
    <n v="75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66"/>
  </r>
  <r>
    <n v="34"/>
    <n v="34"/>
    <n v="0"/>
    <n v="0"/>
    <n v="0"/>
    <n v="0"/>
    <n v="0"/>
    <n v="0"/>
    <n v="0"/>
    <n v="0"/>
    <n v="0"/>
    <n v="0"/>
    <x v="62"/>
  </r>
  <r>
    <n v="4332"/>
    <n v="4332"/>
    <n v="0"/>
    <n v="0"/>
    <n v="0"/>
    <n v="0"/>
    <n v="0"/>
    <n v="0"/>
    <n v="0"/>
    <n v="0"/>
    <n v="0"/>
    <n v="0"/>
    <x v="38"/>
  </r>
  <r>
    <n v="5"/>
    <n v="0"/>
    <n v="5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583"/>
    <n v="583"/>
    <n v="0"/>
    <n v="0"/>
    <n v="0"/>
    <n v="0"/>
    <n v="0"/>
    <n v="0"/>
    <n v="0"/>
    <n v="0"/>
    <n v="0"/>
    <n v="0"/>
    <x v="44"/>
  </r>
  <r>
    <n v="53"/>
    <n v="53"/>
    <n v="0"/>
    <n v="0"/>
    <n v="53"/>
    <n v="53"/>
    <n v="0"/>
    <n v="0"/>
    <n v="0"/>
    <n v="0"/>
    <n v="0"/>
    <n v="0"/>
    <x v="2"/>
  </r>
  <r>
    <n v="62"/>
    <n v="62"/>
    <n v="0"/>
    <n v="0"/>
    <n v="0"/>
    <n v="0"/>
    <n v="0"/>
    <n v="0"/>
    <n v="62"/>
    <n v="62"/>
    <n v="0"/>
    <n v="0"/>
    <x v="46"/>
  </r>
  <r>
    <n v="984"/>
    <n v="984"/>
    <n v="0"/>
    <n v="0"/>
    <n v="0"/>
    <n v="0"/>
    <n v="0"/>
    <n v="0"/>
    <n v="0"/>
    <n v="0"/>
    <n v="0"/>
    <n v="0"/>
    <x v="5"/>
  </r>
  <r>
    <n v="2724"/>
    <n v="2724"/>
    <n v="0"/>
    <n v="0"/>
    <n v="0"/>
    <n v="0"/>
    <n v="0"/>
    <n v="0"/>
    <n v="0"/>
    <n v="0"/>
    <n v="0"/>
    <n v="0"/>
    <x v="7"/>
  </r>
  <r>
    <n v="563"/>
    <n v="563"/>
    <n v="0"/>
    <n v="0"/>
    <n v="563"/>
    <n v="563"/>
    <n v="0"/>
    <n v="0"/>
    <n v="0"/>
    <n v="0"/>
    <n v="0"/>
    <n v="0"/>
    <x v="9"/>
  </r>
  <r>
    <n v="5456"/>
    <n v="5456"/>
    <n v="0"/>
    <n v="0"/>
    <n v="0"/>
    <n v="0"/>
    <n v="0"/>
    <n v="0"/>
    <n v="5456"/>
    <n v="5456"/>
    <n v="0"/>
    <n v="0"/>
    <x v="11"/>
  </r>
  <r>
    <n v="487"/>
    <n v="0"/>
    <n v="487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17"/>
  </r>
  <r>
    <n v="2080"/>
    <n v="2080"/>
    <n v="0"/>
    <n v="0"/>
    <n v="0"/>
    <n v="0"/>
    <n v="0"/>
    <n v="0"/>
    <n v="0"/>
    <n v="0"/>
    <n v="0"/>
    <n v="0"/>
    <x v="54"/>
  </r>
  <r>
    <n v="8569"/>
    <n v="8569"/>
    <n v="0"/>
    <n v="0"/>
    <n v="8569"/>
    <n v="8569"/>
    <n v="0"/>
    <n v="0"/>
    <n v="0"/>
    <n v="0"/>
    <n v="0"/>
    <n v="0"/>
    <x v="19"/>
  </r>
  <r>
    <n v="6690"/>
    <n v="6690"/>
    <n v="0"/>
    <n v="0"/>
    <n v="0"/>
    <n v="0"/>
    <n v="0"/>
    <n v="0"/>
    <n v="0"/>
    <n v="0"/>
    <n v="0"/>
    <n v="0"/>
    <x v="55"/>
  </r>
  <r>
    <n v="1067"/>
    <n v="1067"/>
    <n v="0"/>
    <n v="0"/>
    <n v="0"/>
    <n v="0"/>
    <n v="0"/>
    <n v="0"/>
    <n v="0"/>
    <n v="0"/>
    <n v="0"/>
    <n v="0"/>
    <x v="30"/>
  </r>
  <r>
    <n v="182"/>
    <n v="18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1"/>
  </r>
  <r>
    <n v="126"/>
    <n v="12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2"/>
  </r>
  <r>
    <n v="1595"/>
    <n v="0"/>
    <n v="1595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0"/>
    <n v="0"/>
    <n v="0"/>
    <n v="0"/>
    <x v="42"/>
  </r>
  <r>
    <n v="359"/>
    <n v="359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44"/>
  </r>
  <r>
    <n v="2275"/>
    <n v="2275"/>
    <n v="0"/>
    <n v="0"/>
    <n v="2275"/>
    <n v="2275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61"/>
    <n v="16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8"/>
  </r>
  <r>
    <n v="1507"/>
    <n v="0"/>
    <n v="1507"/>
    <n v="0"/>
    <n v="0"/>
    <n v="0"/>
    <n v="0"/>
    <n v="0"/>
    <n v="1507"/>
    <n v="0"/>
    <n v="1507"/>
    <n v="0"/>
    <x v="11"/>
  </r>
  <r>
    <n v="348"/>
    <n v="348"/>
    <n v="0"/>
    <n v="0"/>
    <n v="0"/>
    <n v="0"/>
    <n v="0"/>
    <n v="0"/>
    <n v="0"/>
    <n v="0"/>
    <n v="0"/>
    <n v="0"/>
    <x v="15"/>
  </r>
  <r>
    <n v="278"/>
    <n v="278"/>
    <n v="0"/>
    <n v="0"/>
    <n v="278"/>
    <n v="278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8"/>
  </r>
  <r>
    <n v="209"/>
    <n v="209"/>
    <n v="0"/>
    <n v="0"/>
    <n v="0"/>
    <n v="0"/>
    <n v="0"/>
    <n v="0"/>
    <n v="0"/>
    <n v="0"/>
    <n v="0"/>
    <n v="0"/>
    <x v="19"/>
  </r>
  <r>
    <n v="1739"/>
    <n v="1739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0"/>
  </r>
  <r>
    <n v="427"/>
    <n v="427"/>
    <n v="0"/>
    <n v="0"/>
    <n v="427"/>
    <n v="427"/>
    <n v="0"/>
    <n v="0"/>
    <n v="0"/>
    <n v="0"/>
    <n v="0"/>
    <n v="0"/>
    <x v="31"/>
  </r>
  <r>
    <n v="5609"/>
    <n v="5609"/>
    <n v="0"/>
    <n v="0"/>
    <n v="5609"/>
    <n v="5609"/>
    <n v="0"/>
    <n v="0"/>
    <n v="0"/>
    <n v="0"/>
    <n v="0"/>
    <n v="0"/>
    <x v="59"/>
  </r>
  <r>
    <n v="25"/>
    <n v="25"/>
    <n v="0"/>
    <n v="0"/>
    <n v="0"/>
    <n v="0"/>
    <n v="0"/>
    <n v="0"/>
    <n v="25"/>
    <n v="25"/>
    <n v="0"/>
    <n v="0"/>
    <x v="56"/>
  </r>
  <r>
    <n v="41"/>
    <n v="41"/>
    <n v="0"/>
    <n v="0"/>
    <n v="0"/>
    <n v="0"/>
    <n v="0"/>
    <n v="0"/>
    <n v="41"/>
    <n v="41"/>
    <n v="0"/>
    <n v="0"/>
    <x v="62"/>
  </r>
  <r>
    <n v="7571"/>
    <n v="7571"/>
    <n v="0"/>
    <n v="0"/>
    <n v="7571"/>
    <n v="7571"/>
    <n v="0"/>
    <n v="0"/>
    <n v="0"/>
    <n v="0"/>
    <n v="0"/>
    <n v="0"/>
    <x v="38"/>
  </r>
  <r>
    <n v="71"/>
    <n v="71"/>
    <n v="0"/>
    <n v="0"/>
    <n v="71"/>
    <n v="71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"/>
  </r>
  <r>
    <n v="2577"/>
    <n v="0"/>
    <n v="2577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69"/>
  </r>
  <r>
    <n v="6"/>
    <n v="0"/>
    <n v="6"/>
    <n v="0"/>
    <n v="0"/>
    <n v="0"/>
    <n v="0"/>
    <n v="0"/>
    <n v="6"/>
    <n v="0"/>
    <n v="6"/>
    <n v="0"/>
    <x v="67"/>
  </r>
  <r>
    <n v="271"/>
    <n v="271"/>
    <n v="0"/>
    <n v="0"/>
    <n v="0"/>
    <n v="0"/>
    <n v="0"/>
    <n v="0"/>
    <n v="0"/>
    <n v="0"/>
    <n v="0"/>
    <n v="0"/>
    <x v="48"/>
  </r>
  <r>
    <n v="12"/>
    <n v="0"/>
    <n v="0"/>
    <n v="12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95"/>
    <n v="95"/>
    <n v="0"/>
    <n v="0"/>
    <x v="15"/>
  </r>
  <r>
    <n v="1194"/>
    <n v="0"/>
    <n v="1194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21"/>
    <n v="21"/>
    <n v="0"/>
    <n v="0"/>
    <x v="54"/>
  </r>
  <r>
    <n v="1993"/>
    <n v="0"/>
    <n v="199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31"/>
  </r>
  <r>
    <n v="779"/>
    <n v="779"/>
    <n v="0"/>
    <n v="0"/>
    <n v="0"/>
    <n v="0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34"/>
  </r>
  <r>
    <n v="107"/>
    <n v="107"/>
    <n v="0"/>
    <n v="0"/>
    <n v="0"/>
    <n v="0"/>
    <n v="0"/>
    <n v="0"/>
    <n v="107"/>
    <n v="107"/>
    <n v="0"/>
    <n v="0"/>
    <x v="62"/>
  </r>
  <r>
    <n v="4"/>
    <n v="4"/>
    <n v="0"/>
    <n v="0"/>
    <n v="0"/>
    <n v="0"/>
    <n v="0"/>
    <n v="0"/>
    <n v="0"/>
    <n v="0"/>
    <n v="0"/>
    <n v="0"/>
    <x v="38"/>
  </r>
  <r>
    <n v="231"/>
    <n v="0"/>
    <n v="231"/>
    <n v="0"/>
    <n v="231"/>
    <n v="0"/>
    <n v="231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758"/>
    <n v="758"/>
    <n v="0"/>
    <n v="0"/>
    <n v="0"/>
    <n v="0"/>
    <n v="0"/>
    <n v="0"/>
    <n v="0"/>
    <n v="0"/>
    <n v="0"/>
    <n v="0"/>
    <x v="3"/>
  </r>
  <r>
    <n v="659"/>
    <n v="659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5"/>
  </r>
  <r>
    <n v="660"/>
    <n v="660"/>
    <n v="0"/>
    <n v="0"/>
    <n v="0"/>
    <n v="0"/>
    <n v="0"/>
    <n v="0"/>
    <n v="660"/>
    <n v="660"/>
    <n v="0"/>
    <n v="0"/>
    <x v="17"/>
  </r>
  <r>
    <n v="2671"/>
    <n v="2671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19"/>
  </r>
  <r>
    <n v="7822"/>
    <n v="7822"/>
    <n v="0"/>
    <n v="0"/>
    <n v="7822"/>
    <n v="7822"/>
    <n v="0"/>
    <n v="0"/>
    <n v="0"/>
    <n v="0"/>
    <n v="0"/>
    <n v="0"/>
    <x v="28"/>
  </r>
  <r>
    <n v="308"/>
    <n v="308"/>
    <n v="0"/>
    <n v="0"/>
    <n v="0"/>
    <n v="0"/>
    <n v="0"/>
    <n v="0"/>
    <n v="0"/>
    <n v="0"/>
    <n v="0"/>
    <n v="0"/>
    <x v="30"/>
  </r>
  <r>
    <n v="4931"/>
    <n v="0"/>
    <n v="4931"/>
    <n v="0"/>
    <n v="4931"/>
    <n v="0"/>
    <n v="4931"/>
    <n v="0"/>
    <n v="0"/>
    <n v="0"/>
    <n v="0"/>
    <n v="0"/>
    <x v="31"/>
  </r>
  <r>
    <n v="1191"/>
    <n v="0"/>
    <n v="1191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61"/>
  </r>
  <r>
    <n v="960"/>
    <n v="960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400"/>
    <n v="400"/>
    <n v="0"/>
    <n v="0"/>
    <n v="0"/>
    <n v="0"/>
    <n v="0"/>
    <n v="0"/>
    <n v="0"/>
    <n v="0"/>
    <n v="0"/>
    <n v="0"/>
    <x v="42"/>
  </r>
  <r>
    <n v="5716"/>
    <n v="0"/>
    <n v="5716"/>
    <n v="0"/>
    <n v="0"/>
    <n v="0"/>
    <n v="0"/>
    <n v="0"/>
    <n v="0"/>
    <n v="0"/>
    <n v="0"/>
    <n v="0"/>
    <x v="43"/>
  </r>
  <r>
    <n v="2002"/>
    <n v="200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1480"/>
    <n v="1480"/>
    <n v="0"/>
    <n v="0"/>
    <n v="0"/>
    <n v="0"/>
    <n v="0"/>
    <n v="0"/>
    <n v="0"/>
    <n v="0"/>
    <n v="0"/>
    <n v="0"/>
    <x v="3"/>
  </r>
  <r>
    <n v="15126"/>
    <n v="0"/>
    <n v="15126"/>
    <n v="0"/>
    <n v="0"/>
    <n v="0"/>
    <n v="0"/>
    <n v="0"/>
    <n v="0"/>
    <n v="0"/>
    <n v="0"/>
    <n v="0"/>
    <x v="5"/>
  </r>
  <r>
    <n v="536"/>
    <n v="536"/>
    <n v="0"/>
    <n v="0"/>
    <n v="536"/>
    <n v="536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803"/>
    <n v="803"/>
    <n v="0"/>
    <n v="0"/>
    <n v="0"/>
    <n v="0"/>
    <n v="0"/>
    <n v="0"/>
    <n v="0"/>
    <n v="0"/>
    <n v="0"/>
    <n v="0"/>
    <x v="15"/>
  </r>
  <r>
    <n v="332"/>
    <n v="332"/>
    <n v="0"/>
    <n v="0"/>
    <n v="0"/>
    <n v="0"/>
    <n v="0"/>
    <n v="0"/>
    <n v="0"/>
    <n v="0"/>
    <n v="0"/>
    <n v="0"/>
    <x v="17"/>
  </r>
  <r>
    <n v="130"/>
    <n v="130"/>
    <n v="0"/>
    <n v="0"/>
    <n v="0"/>
    <n v="0"/>
    <n v="0"/>
    <n v="0"/>
    <n v="0"/>
    <n v="0"/>
    <n v="0"/>
    <n v="0"/>
    <x v="54"/>
  </r>
  <r>
    <n v="844"/>
    <n v="844"/>
    <n v="0"/>
    <n v="0"/>
    <n v="0"/>
    <n v="0"/>
    <n v="0"/>
    <n v="0"/>
    <n v="844"/>
    <n v="844"/>
    <n v="0"/>
    <n v="0"/>
    <x v="19"/>
  </r>
  <r>
    <n v="26"/>
    <n v="26"/>
    <n v="0"/>
    <n v="0"/>
    <n v="0"/>
    <n v="0"/>
    <n v="0"/>
    <n v="0"/>
    <n v="0"/>
    <n v="0"/>
    <n v="0"/>
    <n v="0"/>
    <x v="55"/>
  </r>
  <r>
    <n v="95"/>
    <n v="95"/>
    <n v="0"/>
    <n v="0"/>
    <n v="0"/>
    <n v="0"/>
    <n v="0"/>
    <n v="0"/>
    <n v="0"/>
    <n v="0"/>
    <n v="0"/>
    <n v="0"/>
    <x v="58"/>
  </r>
  <r>
    <n v="149"/>
    <n v="149"/>
    <n v="0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59"/>
  </r>
  <r>
    <n v="771"/>
    <n v="771"/>
    <n v="0"/>
    <n v="0"/>
    <n v="771"/>
    <n v="771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52"/>
  </r>
  <r>
    <n v="2229"/>
    <n v="0"/>
    <n v="2229"/>
    <n v="0"/>
    <n v="0"/>
    <n v="0"/>
    <n v="0"/>
    <n v="0"/>
    <n v="0"/>
    <n v="0"/>
    <n v="0"/>
    <n v="0"/>
    <x v="38"/>
  </r>
  <r>
    <n v="408"/>
    <n v="408"/>
    <n v="0"/>
    <n v="0"/>
    <n v="0"/>
    <n v="0"/>
    <n v="0"/>
    <n v="0"/>
    <n v="0"/>
    <n v="0"/>
    <n v="0"/>
    <n v="0"/>
    <x v="39"/>
  </r>
  <r>
    <n v="328"/>
    <n v="328"/>
    <n v="0"/>
    <n v="0"/>
    <n v="0"/>
    <n v="0"/>
    <n v="0"/>
    <n v="0"/>
    <n v="0"/>
    <n v="0"/>
    <n v="0"/>
    <n v="0"/>
    <x v="42"/>
  </r>
  <r>
    <n v="330"/>
    <n v="330"/>
    <n v="0"/>
    <n v="0"/>
    <n v="0"/>
    <n v="0"/>
    <n v="0"/>
    <n v="0"/>
    <n v="0"/>
    <n v="0"/>
    <n v="0"/>
    <n v="0"/>
    <x v="0"/>
  </r>
  <r>
    <n v="307"/>
    <n v="307"/>
    <n v="0"/>
    <n v="0"/>
    <n v="307"/>
    <n v="307"/>
    <n v="0"/>
    <n v="0"/>
    <n v="0"/>
    <n v="0"/>
    <n v="0"/>
    <n v="0"/>
    <x v="1"/>
  </r>
  <r>
    <n v="1150"/>
    <n v="1150"/>
    <n v="0"/>
    <n v="0"/>
    <n v="0"/>
    <n v="0"/>
    <n v="0"/>
    <n v="0"/>
    <n v="0"/>
    <n v="0"/>
    <n v="0"/>
    <n v="0"/>
    <x v="45"/>
  </r>
  <r>
    <n v="17101"/>
    <n v="0"/>
    <n v="17101"/>
    <n v="0"/>
    <n v="0"/>
    <n v="0"/>
    <n v="0"/>
    <n v="0"/>
    <n v="0"/>
    <n v="0"/>
    <n v="0"/>
    <n v="0"/>
    <x v="46"/>
  </r>
  <r>
    <n v="1427"/>
    <n v="1427"/>
    <n v="0"/>
    <n v="0"/>
    <n v="0"/>
    <n v="0"/>
    <n v="0"/>
    <n v="0"/>
    <n v="0"/>
    <n v="0"/>
    <n v="0"/>
    <n v="0"/>
    <x v="5"/>
  </r>
  <r>
    <n v="524"/>
    <n v="524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48"/>
  </r>
  <r>
    <n v="284"/>
    <n v="284"/>
    <n v="0"/>
    <n v="0"/>
    <n v="0"/>
    <n v="0"/>
    <n v="0"/>
    <n v="0"/>
    <n v="0"/>
    <n v="0"/>
    <n v="0"/>
    <n v="0"/>
    <x v="53"/>
  </r>
  <r>
    <n v="339"/>
    <n v="339"/>
    <n v="0"/>
    <n v="0"/>
    <n v="339"/>
    <n v="339"/>
    <n v="0"/>
    <n v="0"/>
    <n v="0"/>
    <n v="0"/>
    <n v="0"/>
    <n v="0"/>
    <x v="15"/>
  </r>
  <r>
    <n v="6806"/>
    <n v="6806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9"/>
  </r>
  <r>
    <n v="4262"/>
    <n v="0"/>
    <n v="4262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31"/>
    <n v="31"/>
    <n v="0"/>
    <n v="0"/>
    <x v="51"/>
  </r>
  <r>
    <n v="36"/>
    <n v="36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42"/>
  </r>
  <r>
    <n v="2991"/>
    <n v="2991"/>
    <n v="0"/>
    <n v="0"/>
    <n v="0"/>
    <n v="0"/>
    <n v="0"/>
    <n v="0"/>
    <n v="0"/>
    <n v="0"/>
    <n v="0"/>
    <n v="0"/>
    <x v="0"/>
  </r>
  <r>
    <n v="740"/>
    <n v="740"/>
    <n v="0"/>
    <n v="0"/>
    <n v="0"/>
    <n v="0"/>
    <n v="0"/>
    <n v="0"/>
    <n v="0"/>
    <n v="0"/>
    <n v="0"/>
    <n v="0"/>
    <x v="1"/>
  </r>
  <r>
    <n v="8069"/>
    <n v="0"/>
    <n v="8069"/>
    <n v="0"/>
    <n v="8069"/>
    <n v="0"/>
    <n v="8069"/>
    <n v="0"/>
    <n v="0"/>
    <n v="0"/>
    <n v="0"/>
    <n v="0"/>
    <x v="45"/>
  </r>
  <r>
    <n v="2476"/>
    <n v="2476"/>
    <n v="0"/>
    <n v="0"/>
    <n v="2476"/>
    <n v="2476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9"/>
  </r>
  <r>
    <n v="736"/>
    <n v="736"/>
    <n v="0"/>
    <n v="0"/>
    <n v="0"/>
    <n v="0"/>
    <n v="0"/>
    <n v="0"/>
    <n v="0"/>
    <n v="0"/>
    <n v="0"/>
    <n v="0"/>
    <x v="7"/>
  </r>
  <r>
    <n v="598"/>
    <n v="598"/>
    <n v="0"/>
    <n v="0"/>
    <n v="0"/>
    <n v="0"/>
    <n v="0"/>
    <n v="0"/>
    <n v="598"/>
    <n v="598"/>
    <n v="0"/>
    <n v="0"/>
    <x v="9"/>
  </r>
  <r>
    <n v="21"/>
    <n v="21"/>
    <n v="0"/>
    <n v="0"/>
    <n v="0"/>
    <n v="0"/>
    <n v="0"/>
    <n v="0"/>
    <n v="0"/>
    <n v="0"/>
    <n v="0"/>
    <n v="0"/>
    <x v="11"/>
  </r>
  <r>
    <n v="734"/>
    <n v="0"/>
    <n v="734"/>
    <n v="0"/>
    <n v="734"/>
    <n v="0"/>
    <n v="734"/>
    <n v="0"/>
    <n v="0"/>
    <n v="0"/>
    <n v="0"/>
    <n v="0"/>
    <x v="15"/>
  </r>
  <r>
    <n v="3114"/>
    <n v="0"/>
    <n v="3114"/>
    <n v="0"/>
    <n v="3114"/>
    <n v="0"/>
    <n v="3114"/>
    <n v="0"/>
    <n v="0"/>
    <n v="0"/>
    <n v="0"/>
    <n v="0"/>
    <x v="17"/>
  </r>
  <r>
    <n v="3970"/>
    <n v="3970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38"/>
    <n v="38"/>
    <n v="0"/>
    <n v="0"/>
    <x v="19"/>
  </r>
  <r>
    <n v="687"/>
    <n v="0"/>
    <n v="687"/>
    <n v="0"/>
    <n v="0"/>
    <n v="0"/>
    <n v="0"/>
    <n v="0"/>
    <n v="687"/>
    <n v="0"/>
    <n v="687"/>
    <n v="0"/>
    <x v="55"/>
  </r>
  <r>
    <n v="10554"/>
    <n v="10554"/>
    <n v="0"/>
    <n v="0"/>
    <n v="0"/>
    <n v="0"/>
    <n v="0"/>
    <n v="0"/>
    <n v="0"/>
    <n v="0"/>
    <n v="0"/>
    <n v="0"/>
    <x v="58"/>
  </r>
  <r>
    <n v="371"/>
    <n v="371"/>
    <n v="0"/>
    <n v="0"/>
    <n v="0"/>
    <n v="0"/>
    <n v="0"/>
    <n v="0"/>
    <n v="0"/>
    <n v="0"/>
    <n v="0"/>
    <n v="0"/>
    <x v="31"/>
  </r>
  <r>
    <n v="1288"/>
    <n v="1288"/>
    <n v="0"/>
    <n v="0"/>
    <n v="0"/>
    <n v="0"/>
    <n v="0"/>
    <n v="0"/>
    <n v="0"/>
    <n v="0"/>
    <n v="0"/>
    <n v="0"/>
    <x v="59"/>
  </r>
  <r>
    <n v="6100"/>
    <n v="6100"/>
    <n v="0"/>
    <n v="0"/>
    <n v="0"/>
    <n v="0"/>
    <n v="0"/>
    <n v="0"/>
    <n v="6100"/>
    <n v="6100"/>
    <n v="0"/>
    <n v="0"/>
    <x v="56"/>
  </r>
  <r>
    <n v="1935"/>
    <n v="193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9"/>
    <n v="9"/>
    <n v="0"/>
    <n v="0"/>
    <x v="39"/>
  </r>
  <r>
    <n v="453"/>
    <n v="453"/>
    <n v="0"/>
    <n v="0"/>
    <n v="0"/>
    <n v="0"/>
    <n v="0"/>
    <n v="0"/>
    <n v="453"/>
    <n v="453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2210"/>
    <n v="2210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45"/>
  </r>
  <r>
    <n v="1259"/>
    <n v="1259"/>
    <n v="0"/>
    <n v="0"/>
    <n v="0"/>
    <n v="0"/>
    <n v="0"/>
    <n v="0"/>
    <n v="0"/>
    <n v="0"/>
    <n v="0"/>
    <n v="0"/>
    <x v="3"/>
  </r>
  <r>
    <n v="358"/>
    <n v="358"/>
    <n v="0"/>
    <n v="0"/>
    <n v="0"/>
    <n v="0"/>
    <n v="0"/>
    <n v="0"/>
    <n v="0"/>
    <n v="0"/>
    <n v="0"/>
    <n v="0"/>
    <x v="5"/>
  </r>
  <r>
    <n v="4032"/>
    <n v="4032"/>
    <n v="0"/>
    <n v="0"/>
    <n v="0"/>
    <n v="0"/>
    <n v="0"/>
    <n v="0"/>
    <n v="0"/>
    <n v="0"/>
    <n v="0"/>
    <n v="0"/>
    <x v="7"/>
  </r>
  <r>
    <n v="188"/>
    <n v="18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150"/>
    <n v="150"/>
    <n v="0"/>
    <n v="0"/>
    <n v="0"/>
    <n v="0"/>
    <n v="0"/>
    <n v="0"/>
    <n v="150"/>
    <n v="150"/>
    <n v="0"/>
    <n v="0"/>
    <x v="15"/>
  </r>
  <r>
    <n v="123"/>
    <n v="123"/>
    <n v="0"/>
    <n v="0"/>
    <n v="0"/>
    <n v="0"/>
    <n v="0"/>
    <n v="0"/>
    <n v="123"/>
    <n v="123"/>
    <n v="0"/>
    <n v="0"/>
    <x v="49"/>
  </r>
  <r>
    <n v="85"/>
    <n v="85"/>
    <n v="0"/>
    <n v="0"/>
    <n v="0"/>
    <n v="0"/>
    <n v="0"/>
    <n v="0"/>
    <n v="0"/>
    <n v="0"/>
    <n v="0"/>
    <n v="0"/>
    <x v="18"/>
  </r>
  <r>
    <n v="303"/>
    <n v="303"/>
    <n v="0"/>
    <n v="0"/>
    <n v="0"/>
    <n v="0"/>
    <n v="0"/>
    <n v="0"/>
    <n v="0"/>
    <n v="0"/>
    <n v="0"/>
    <n v="0"/>
    <x v="19"/>
  </r>
  <r>
    <n v="2254"/>
    <n v="2254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69"/>
    <n v="69"/>
    <n v="0"/>
    <n v="0"/>
    <x v="30"/>
  </r>
  <r>
    <n v="20776"/>
    <n v="0"/>
    <n v="20776"/>
    <n v="0"/>
    <n v="0"/>
    <n v="0"/>
    <n v="0"/>
    <n v="0"/>
    <n v="0"/>
    <n v="0"/>
    <n v="0"/>
    <n v="0"/>
    <x v="63"/>
  </r>
  <r>
    <n v="26"/>
    <n v="26"/>
    <n v="0"/>
    <n v="0"/>
    <n v="0"/>
    <n v="0"/>
    <n v="0"/>
    <n v="0"/>
    <n v="0"/>
    <n v="0"/>
    <n v="0"/>
    <n v="0"/>
    <x v="51"/>
  </r>
  <r>
    <n v="5495"/>
    <n v="0"/>
    <n v="5495"/>
    <n v="0"/>
    <n v="0"/>
    <n v="0"/>
    <n v="0"/>
    <n v="0"/>
    <n v="0"/>
    <n v="0"/>
    <n v="0"/>
    <n v="0"/>
    <x v="56"/>
  </r>
  <r>
    <n v="475"/>
    <n v="0"/>
    <n v="475"/>
    <n v="0"/>
    <n v="0"/>
    <n v="0"/>
    <n v="0"/>
    <n v="0"/>
    <n v="0"/>
    <n v="0"/>
    <n v="0"/>
    <n v="0"/>
    <x v="62"/>
  </r>
  <r>
    <n v="244"/>
    <n v="244"/>
    <n v="0"/>
    <n v="0"/>
    <n v="0"/>
    <n v="0"/>
    <n v="0"/>
    <n v="0"/>
    <n v="244"/>
    <n v="244"/>
    <n v="0"/>
    <n v="0"/>
    <x v="38"/>
  </r>
  <r>
    <n v="183"/>
    <n v="183"/>
    <n v="0"/>
    <n v="0"/>
    <n v="0"/>
    <n v="0"/>
    <n v="0"/>
    <n v="0"/>
    <n v="0"/>
    <n v="0"/>
    <n v="0"/>
    <n v="0"/>
    <x v="60"/>
  </r>
  <r>
    <n v="2596"/>
    <n v="0"/>
    <n v="2596"/>
    <n v="0"/>
    <n v="0"/>
    <n v="0"/>
    <n v="0"/>
    <n v="0"/>
    <n v="2596"/>
    <n v="0"/>
    <n v="2596"/>
    <n v="0"/>
    <x v="42"/>
  </r>
  <r>
    <n v="1146"/>
    <n v="1146"/>
    <n v="0"/>
    <n v="0"/>
    <n v="0"/>
    <n v="0"/>
    <n v="0"/>
    <n v="0"/>
    <n v="0"/>
    <n v="0"/>
    <n v="0"/>
    <n v="0"/>
    <x v="0"/>
  </r>
  <r>
    <n v="179"/>
    <n v="179"/>
    <n v="0"/>
    <n v="0"/>
    <n v="0"/>
    <n v="0"/>
    <n v="0"/>
    <n v="0"/>
    <n v="0"/>
    <n v="0"/>
    <n v="0"/>
    <n v="0"/>
    <x v="1"/>
  </r>
  <r>
    <n v="80"/>
    <n v="80"/>
    <n v="0"/>
    <n v="0"/>
    <n v="0"/>
    <n v="0"/>
    <n v="0"/>
    <n v="0"/>
    <n v="0"/>
    <n v="0"/>
    <n v="0"/>
    <n v="0"/>
    <x v="2"/>
  </r>
  <r>
    <n v="9788"/>
    <n v="0"/>
    <n v="9788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5"/>
  </r>
  <r>
    <n v="5776"/>
    <n v="5776"/>
    <n v="0"/>
    <n v="0"/>
    <n v="5776"/>
    <n v="5776"/>
    <n v="0"/>
    <n v="0"/>
    <n v="0"/>
    <n v="0"/>
    <n v="0"/>
    <n v="0"/>
    <x v="7"/>
  </r>
  <r>
    <n v="516"/>
    <n v="5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54"/>
  </r>
  <r>
    <n v="78"/>
    <n v="78"/>
    <n v="0"/>
    <n v="0"/>
    <n v="0"/>
    <n v="0"/>
    <n v="0"/>
    <n v="0"/>
    <n v="0"/>
    <n v="0"/>
    <n v="0"/>
    <n v="0"/>
    <x v="19"/>
  </r>
  <r>
    <n v="1195"/>
    <n v="1195"/>
    <n v="0"/>
    <n v="0"/>
    <n v="0"/>
    <n v="0"/>
    <n v="0"/>
    <n v="0"/>
    <n v="0"/>
    <n v="0"/>
    <n v="0"/>
    <n v="0"/>
    <x v="28"/>
  </r>
  <r>
    <n v="245"/>
    <n v="245"/>
    <n v="0"/>
    <n v="0"/>
    <n v="0"/>
    <n v="0"/>
    <n v="0"/>
    <n v="0"/>
    <n v="0"/>
    <n v="0"/>
    <n v="0"/>
    <n v="0"/>
    <x v="30"/>
  </r>
  <r>
    <n v="59365"/>
    <n v="59365"/>
    <n v="0"/>
    <n v="0"/>
    <n v="0"/>
    <n v="0"/>
    <n v="0"/>
    <n v="0"/>
    <n v="59365"/>
    <n v="59365"/>
    <n v="0"/>
    <n v="0"/>
    <x v="63"/>
  </r>
  <r>
    <n v="99"/>
    <n v="99"/>
    <n v="0"/>
    <n v="0"/>
    <n v="0"/>
    <n v="0"/>
    <n v="0"/>
    <n v="0"/>
    <n v="99"/>
    <n v="99"/>
    <n v="0"/>
    <n v="0"/>
    <x v="51"/>
  </r>
  <r>
    <n v="454"/>
    <n v="454"/>
    <n v="0"/>
    <n v="0"/>
    <n v="0"/>
    <n v="0"/>
    <n v="0"/>
    <n v="0"/>
    <n v="0"/>
    <n v="0"/>
    <n v="0"/>
    <n v="0"/>
    <x v="34"/>
  </r>
  <r>
    <n v="144"/>
    <n v="144"/>
    <n v="0"/>
    <n v="0"/>
    <n v="0"/>
    <n v="0"/>
    <n v="0"/>
    <n v="0"/>
    <n v="0"/>
    <n v="0"/>
    <n v="0"/>
    <n v="0"/>
    <x v="52"/>
  </r>
  <r>
    <n v="515"/>
    <n v="515"/>
    <n v="0"/>
    <n v="0"/>
    <n v="0"/>
    <n v="0"/>
    <n v="0"/>
    <n v="0"/>
    <n v="515"/>
    <n v="515"/>
    <n v="0"/>
    <n v="0"/>
    <x v="38"/>
  </r>
  <r>
    <n v="146"/>
    <n v="146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42"/>
  </r>
  <r>
    <n v="1664"/>
    <n v="0"/>
    <n v="1664"/>
    <n v="0"/>
    <n v="0"/>
    <n v="0"/>
    <n v="0"/>
    <n v="0"/>
    <n v="0"/>
    <n v="0"/>
    <n v="0"/>
    <n v="0"/>
    <x v="43"/>
  </r>
  <r>
    <n v="1489"/>
    <n v="1489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5"/>
  </r>
  <r>
    <n v="326"/>
    <n v="326"/>
    <n v="0"/>
    <n v="0"/>
    <n v="0"/>
    <n v="0"/>
    <n v="0"/>
    <n v="0"/>
    <n v="0"/>
    <n v="0"/>
    <n v="0"/>
    <n v="0"/>
    <x v="46"/>
  </r>
  <r>
    <n v="583"/>
    <n v="0"/>
    <n v="583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5"/>
  </r>
  <r>
    <n v="59"/>
    <n v="59"/>
    <n v="0"/>
    <n v="0"/>
    <n v="0"/>
    <n v="0"/>
    <n v="0"/>
    <n v="0"/>
    <n v="0"/>
    <n v="0"/>
    <n v="0"/>
    <n v="0"/>
    <x v="17"/>
  </r>
  <r>
    <n v="5828"/>
    <n v="582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430"/>
    <n v="430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58"/>
  </r>
  <r>
    <n v="4912"/>
    <n v="4912"/>
    <n v="0"/>
    <n v="0"/>
    <n v="4912"/>
    <n v="4912"/>
    <n v="0"/>
    <n v="0"/>
    <n v="0"/>
    <n v="0"/>
    <n v="0"/>
    <n v="0"/>
    <x v="31"/>
  </r>
  <r>
    <n v="3336"/>
    <n v="0"/>
    <n v="3336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46"/>
    <n v="146"/>
    <n v="0"/>
    <n v="0"/>
    <n v="0"/>
    <n v="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38"/>
  </r>
  <r>
    <n v="886"/>
    <n v="886"/>
    <n v="0"/>
    <n v="0"/>
    <n v="0"/>
    <n v="0"/>
    <n v="0"/>
    <n v="0"/>
    <n v="0"/>
    <n v="0"/>
    <n v="0"/>
    <n v="0"/>
    <x v="39"/>
  </r>
  <r>
    <n v="477"/>
    <n v="477"/>
    <n v="0"/>
    <n v="0"/>
    <n v="477"/>
    <n v="477"/>
    <n v="0"/>
    <n v="0"/>
    <n v="0"/>
    <n v="0"/>
    <n v="0"/>
    <n v="0"/>
    <x v="42"/>
  </r>
  <r>
    <n v="159"/>
    <n v="0"/>
    <n v="159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66"/>
    <n v="66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191"/>
    <n v="19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69"/>
  </r>
  <r>
    <n v="5871"/>
    <n v="587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678"/>
    <n v="0"/>
    <n v="678"/>
    <n v="0"/>
    <n v="0"/>
    <n v="0"/>
    <n v="0"/>
    <n v="0"/>
    <n v="678"/>
    <n v="0"/>
    <n v="678"/>
    <n v="0"/>
    <x v="15"/>
  </r>
  <r>
    <n v="460"/>
    <n v="460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18"/>
  </r>
  <r>
    <n v="336"/>
    <n v="336"/>
    <n v="0"/>
    <n v="0"/>
    <n v="0"/>
    <n v="0"/>
    <n v="0"/>
    <n v="0"/>
    <n v="336"/>
    <n v="336"/>
    <n v="0"/>
    <n v="0"/>
    <x v="19"/>
  </r>
  <r>
    <n v="17"/>
    <n v="17"/>
    <n v="0"/>
    <n v="0"/>
    <n v="0"/>
    <n v="0"/>
    <n v="0"/>
    <n v="0"/>
    <n v="0"/>
    <n v="0"/>
    <n v="0"/>
    <n v="0"/>
    <x v="28"/>
  </r>
  <r>
    <n v="14351"/>
    <n v="14351"/>
    <n v="0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31"/>
  </r>
  <r>
    <n v="905"/>
    <n v="905"/>
    <n v="0"/>
    <n v="0"/>
    <n v="0"/>
    <n v="0"/>
    <n v="0"/>
    <n v="0"/>
    <n v="0"/>
    <n v="0"/>
    <n v="0"/>
    <n v="0"/>
    <x v="59"/>
  </r>
  <r>
    <n v="3438"/>
    <n v="343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153"/>
    <n v="1153"/>
    <n v="0"/>
    <n v="0"/>
    <n v="0"/>
    <n v="0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60"/>
  </r>
  <r>
    <n v="429"/>
    <n v="429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0"/>
  </r>
  <r>
    <n v="1197"/>
    <n v="0"/>
    <n v="1197"/>
    <n v="0"/>
    <n v="1197"/>
    <n v="0"/>
    <n v="1197"/>
    <n v="0"/>
    <n v="0"/>
    <n v="0"/>
    <n v="0"/>
    <n v="0"/>
    <x v="1"/>
  </r>
  <r>
    <n v="45"/>
    <n v="45"/>
    <n v="0"/>
    <n v="0"/>
    <n v="45"/>
    <n v="45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3"/>
    <n v="13"/>
    <n v="0"/>
    <n v="0"/>
    <n v="13"/>
    <n v="13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48"/>
  </r>
  <r>
    <n v="990"/>
    <n v="0"/>
    <n v="990"/>
    <n v="0"/>
    <n v="990"/>
    <n v="0"/>
    <n v="99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5"/>
  </r>
  <r>
    <n v="413"/>
    <n v="413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9"/>
  </r>
  <r>
    <n v="566"/>
    <n v="566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63"/>
  </r>
  <r>
    <n v="710"/>
    <n v="710"/>
    <n v="0"/>
    <n v="0"/>
    <n v="0"/>
    <n v="0"/>
    <n v="0"/>
    <n v="0"/>
    <n v="0"/>
    <n v="0"/>
    <n v="0"/>
    <n v="0"/>
    <x v="59"/>
  </r>
  <r>
    <n v="1711"/>
    <n v="1711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38"/>
  </r>
  <r>
    <n v="61"/>
    <n v="61"/>
    <n v="0"/>
    <n v="0"/>
    <n v="0"/>
    <n v="0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31"/>
    <n v="131"/>
    <n v="0"/>
    <n v="0"/>
    <n v="131"/>
    <n v="131"/>
    <n v="0"/>
    <n v="0"/>
    <n v="0"/>
    <n v="0"/>
    <n v="0"/>
    <n v="0"/>
    <x v="44"/>
  </r>
  <r>
    <n v="3064"/>
    <n v="3064"/>
    <n v="0"/>
    <n v="0"/>
    <n v="3064"/>
    <n v="3064"/>
    <n v="0"/>
    <n v="0"/>
    <n v="0"/>
    <n v="0"/>
    <n v="0"/>
    <n v="0"/>
    <x v="2"/>
  </r>
  <r>
    <n v="43"/>
    <n v="43"/>
    <n v="0"/>
    <n v="0"/>
    <n v="43"/>
    <n v="43"/>
    <n v="0"/>
    <n v="0"/>
    <n v="0"/>
    <n v="0"/>
    <n v="0"/>
    <n v="0"/>
    <x v="46"/>
  </r>
  <r>
    <n v="2461"/>
    <n v="2461"/>
    <n v="0"/>
    <n v="0"/>
    <n v="0"/>
    <n v="0"/>
    <n v="0"/>
    <n v="0"/>
    <n v="0"/>
    <n v="0"/>
    <n v="0"/>
    <n v="0"/>
    <x v="5"/>
  </r>
  <r>
    <n v="854"/>
    <n v="854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8138"/>
    <n v="18138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28"/>
  </r>
  <r>
    <n v="204"/>
    <n v="204"/>
    <n v="0"/>
    <n v="0"/>
    <n v="0"/>
    <n v="0"/>
    <n v="0"/>
    <n v="0"/>
    <n v="0"/>
    <n v="0"/>
    <n v="0"/>
    <n v="0"/>
    <x v="30"/>
  </r>
  <r>
    <n v="104"/>
    <n v="104"/>
    <n v="0"/>
    <n v="0"/>
    <n v="0"/>
    <n v="0"/>
    <n v="0"/>
    <n v="0"/>
    <n v="0"/>
    <n v="0"/>
    <n v="0"/>
    <n v="0"/>
    <x v="31"/>
  </r>
  <r>
    <n v="219"/>
    <n v="219"/>
    <n v="0"/>
    <n v="0"/>
    <n v="0"/>
    <n v="0"/>
    <n v="0"/>
    <n v="0"/>
    <n v="0"/>
    <n v="0"/>
    <n v="0"/>
    <n v="0"/>
    <x v="51"/>
  </r>
  <r>
    <n v="1309"/>
    <n v="0"/>
    <n v="1309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64"/>
  </r>
  <r>
    <n v="84"/>
    <n v="84"/>
    <n v="0"/>
    <n v="0"/>
    <n v="84"/>
    <n v="84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5569"/>
    <n v="5569"/>
    <n v="0"/>
    <n v="0"/>
    <n v="0"/>
    <n v="0"/>
    <n v="0"/>
    <n v="0"/>
    <n v="0"/>
    <n v="0"/>
    <n v="0"/>
    <n v="0"/>
    <x v="42"/>
  </r>
  <r>
    <n v="120"/>
    <n v="12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2"/>
  </r>
  <r>
    <n v="1042"/>
    <n v="1042"/>
    <n v="0"/>
    <n v="0"/>
    <n v="0"/>
    <n v="0"/>
    <n v="0"/>
    <n v="0"/>
    <n v="0"/>
    <n v="0"/>
    <n v="0"/>
    <n v="0"/>
    <x v="46"/>
  </r>
  <r>
    <n v="266"/>
    <n v="266"/>
    <n v="0"/>
    <n v="0"/>
    <n v="0"/>
    <n v="0"/>
    <n v="0"/>
    <n v="0"/>
    <n v="266"/>
    <n v="266"/>
    <n v="0"/>
    <n v="0"/>
    <x v="5"/>
  </r>
  <r>
    <n v="202"/>
    <n v="20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1"/>
  </r>
  <r>
    <n v="233"/>
    <n v="0"/>
    <n v="233"/>
    <n v="0"/>
    <n v="0"/>
    <n v="0"/>
    <n v="0"/>
    <n v="0"/>
    <n v="0"/>
    <n v="0"/>
    <n v="0"/>
    <n v="0"/>
    <x v="15"/>
  </r>
  <r>
    <n v="870"/>
    <n v="87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735"/>
    <n v="1735"/>
    <n v="0"/>
    <n v="0"/>
    <n v="0"/>
    <n v="0"/>
    <n v="0"/>
    <n v="0"/>
    <n v="0"/>
    <n v="0"/>
    <n v="0"/>
    <n v="0"/>
    <x v="19"/>
  </r>
  <r>
    <n v="3051"/>
    <n v="3051"/>
    <n v="0"/>
    <n v="0"/>
    <n v="0"/>
    <n v="0"/>
    <n v="0"/>
    <n v="0"/>
    <n v="0"/>
    <n v="0"/>
    <n v="0"/>
    <n v="0"/>
    <x v="55"/>
  </r>
  <r>
    <n v="199"/>
    <n v="199"/>
    <n v="0"/>
    <n v="0"/>
    <n v="0"/>
    <n v="0"/>
    <n v="0"/>
    <n v="0"/>
    <n v="0"/>
    <n v="0"/>
    <n v="0"/>
    <n v="0"/>
    <x v="30"/>
  </r>
  <r>
    <n v="286"/>
    <n v="0"/>
    <n v="286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51"/>
  </r>
  <r>
    <n v="21"/>
    <n v="21"/>
    <n v="0"/>
    <n v="0"/>
    <n v="21"/>
    <n v="21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39"/>
  </r>
  <r>
    <n v="11"/>
    <n v="11"/>
    <n v="0"/>
    <n v="0"/>
    <n v="0"/>
    <n v="0"/>
    <n v="0"/>
    <n v="0"/>
    <n v="0"/>
    <n v="0"/>
    <n v="0"/>
    <n v="0"/>
    <x v="42"/>
  </r>
  <r>
    <n v="1613"/>
    <n v="1613"/>
    <n v="0"/>
    <n v="0"/>
    <n v="0"/>
    <n v="0"/>
    <n v="0"/>
    <n v="0"/>
    <n v="0"/>
    <n v="0"/>
    <n v="0"/>
    <n v="0"/>
    <x v="0"/>
  </r>
  <r>
    <n v="2966"/>
    <n v="2966"/>
    <n v="0"/>
    <n v="0"/>
    <n v="0"/>
    <n v="0"/>
    <n v="0"/>
    <n v="0"/>
    <n v="0"/>
    <n v="0"/>
    <n v="0"/>
    <n v="0"/>
    <x v="44"/>
  </r>
  <r>
    <n v="382"/>
    <n v="382"/>
    <n v="0"/>
    <n v="0"/>
    <n v="382"/>
    <n v="382"/>
    <n v="0"/>
    <n v="0"/>
    <n v="0"/>
    <n v="0"/>
    <n v="0"/>
    <n v="0"/>
    <x v="2"/>
  </r>
  <r>
    <n v="19503"/>
    <n v="19503"/>
    <n v="0"/>
    <n v="0"/>
    <n v="0"/>
    <n v="0"/>
    <n v="0"/>
    <n v="0"/>
    <n v="0"/>
    <n v="0"/>
    <n v="0"/>
    <n v="0"/>
    <x v="46"/>
  </r>
  <r>
    <n v="1864"/>
    <n v="0"/>
    <n v="1864"/>
    <n v="0"/>
    <n v="0"/>
    <n v="0"/>
    <n v="0"/>
    <n v="0"/>
    <n v="0"/>
    <n v="0"/>
    <n v="0"/>
    <n v="0"/>
    <x v="69"/>
  </r>
  <r>
    <n v="395"/>
    <n v="39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263"/>
    <n v="26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8"/>
  </r>
  <r>
    <n v="570"/>
    <n v="57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5"/>
  </r>
  <r>
    <n v="1539"/>
    <n v="1539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31"/>
  </r>
  <r>
    <n v="633"/>
    <n v="63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64"/>
  </r>
  <r>
    <n v="138"/>
    <n v="13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911"/>
    <n v="911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42"/>
    <n v="42"/>
    <n v="0"/>
    <n v="0"/>
    <x v="43"/>
  </r>
  <r>
    <n v="1879"/>
    <n v="1879"/>
    <n v="0"/>
    <n v="0"/>
    <n v="0"/>
    <n v="0"/>
    <n v="0"/>
    <n v="0"/>
    <n v="0"/>
    <n v="0"/>
    <n v="0"/>
    <n v="0"/>
    <x v="44"/>
  </r>
  <r>
    <n v="5612"/>
    <n v="5612"/>
    <n v="0"/>
    <n v="0"/>
    <n v="0"/>
    <n v="0"/>
    <n v="0"/>
    <n v="0"/>
    <n v="5612"/>
    <n v="5612"/>
    <n v="0"/>
    <n v="0"/>
    <x v="45"/>
  </r>
  <r>
    <n v="2932"/>
    <n v="2932"/>
    <n v="0"/>
    <n v="0"/>
    <n v="0"/>
    <n v="0"/>
    <n v="0"/>
    <n v="0"/>
    <n v="0"/>
    <n v="0"/>
    <n v="0"/>
    <n v="0"/>
    <x v="46"/>
  </r>
  <r>
    <n v="23"/>
    <n v="23"/>
    <n v="0"/>
    <n v="0"/>
    <n v="23"/>
    <n v="23"/>
    <n v="0"/>
    <n v="0"/>
    <n v="0"/>
    <n v="0"/>
    <n v="0"/>
    <n v="0"/>
    <x v="5"/>
  </r>
  <r>
    <n v="560"/>
    <n v="560"/>
    <n v="0"/>
    <n v="0"/>
    <n v="0"/>
    <n v="0"/>
    <n v="0"/>
    <n v="0"/>
    <n v="0"/>
    <n v="0"/>
    <n v="0"/>
    <n v="0"/>
    <x v="48"/>
  </r>
  <r>
    <n v="79"/>
    <n v="0"/>
    <n v="7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5"/>
  </r>
  <r>
    <n v="2619"/>
    <n v="2619"/>
    <n v="0"/>
    <n v="0"/>
    <n v="0"/>
    <n v="0"/>
    <n v="0"/>
    <n v="0"/>
    <n v="2619"/>
    <n v="2619"/>
    <n v="0"/>
    <n v="0"/>
    <x v="17"/>
  </r>
  <r>
    <n v="238"/>
    <n v="238"/>
    <n v="0"/>
    <n v="0"/>
    <n v="0"/>
    <n v="0"/>
    <n v="0"/>
    <n v="0"/>
    <n v="238"/>
    <n v="238"/>
    <n v="0"/>
    <n v="0"/>
    <x v="18"/>
  </r>
  <r>
    <n v="29"/>
    <n v="29"/>
    <n v="0"/>
    <n v="0"/>
    <n v="0"/>
    <n v="0"/>
    <n v="0"/>
    <n v="0"/>
    <n v="0"/>
    <n v="0"/>
    <n v="0"/>
    <n v="0"/>
    <x v="19"/>
  </r>
  <r>
    <n v="2672"/>
    <n v="2672"/>
    <n v="0"/>
    <n v="0"/>
    <n v="0"/>
    <n v="0"/>
    <n v="0"/>
    <n v="0"/>
    <n v="0"/>
    <n v="0"/>
    <n v="0"/>
    <n v="0"/>
    <x v="28"/>
  </r>
  <r>
    <n v="1208"/>
    <n v="0"/>
    <n v="1208"/>
    <n v="0"/>
    <n v="0"/>
    <n v="0"/>
    <n v="0"/>
    <n v="0"/>
    <n v="0"/>
    <n v="0"/>
    <n v="0"/>
    <n v="0"/>
    <x v="30"/>
  </r>
  <r>
    <n v="263"/>
    <n v="263"/>
    <n v="0"/>
    <n v="0"/>
    <n v="0"/>
    <n v="0"/>
    <n v="0"/>
    <n v="0"/>
    <n v="0"/>
    <n v="0"/>
    <n v="0"/>
    <n v="0"/>
    <x v="63"/>
  </r>
  <r>
    <n v="825"/>
    <n v="0"/>
    <n v="825"/>
    <n v="0"/>
    <n v="0"/>
    <n v="0"/>
    <n v="0"/>
    <n v="0"/>
    <n v="0"/>
    <n v="0"/>
    <n v="0"/>
    <n v="0"/>
    <x v="59"/>
  </r>
  <r>
    <n v="715"/>
    <n v="0"/>
    <n v="715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4"/>
  </r>
  <r>
    <n v="1433"/>
    <n v="143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475"/>
    <n v="6475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0"/>
  </r>
  <r>
    <n v="1256"/>
    <n v="1256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45"/>
  </r>
  <r>
    <n v="5093"/>
    <n v="5093"/>
    <n v="0"/>
    <n v="0"/>
    <n v="0"/>
    <n v="0"/>
    <n v="0"/>
    <n v="0"/>
    <n v="5093"/>
    <n v="5093"/>
    <n v="0"/>
    <n v="0"/>
    <x v="3"/>
  </r>
  <r>
    <n v="328"/>
    <n v="328"/>
    <n v="0"/>
    <n v="0"/>
    <n v="0"/>
    <n v="0"/>
    <n v="0"/>
    <n v="0"/>
    <n v="0"/>
    <n v="0"/>
    <n v="0"/>
    <n v="0"/>
    <x v="5"/>
  </r>
  <r>
    <n v="606"/>
    <n v="606"/>
    <n v="0"/>
    <n v="0"/>
    <n v="606"/>
    <n v="606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65"/>
  </r>
  <r>
    <n v="42"/>
    <n v="42"/>
    <n v="0"/>
    <n v="0"/>
    <n v="42"/>
    <n v="42"/>
    <n v="0"/>
    <n v="0"/>
    <n v="0"/>
    <n v="0"/>
    <n v="0"/>
    <n v="0"/>
    <x v="15"/>
  </r>
  <r>
    <n v="2388"/>
    <n v="2388"/>
    <n v="0"/>
    <n v="0"/>
    <n v="0"/>
    <n v="0"/>
    <n v="0"/>
    <n v="0"/>
    <n v="2388"/>
    <n v="2388"/>
    <n v="0"/>
    <n v="0"/>
    <x v="17"/>
  </r>
  <r>
    <n v="3915"/>
    <n v="3915"/>
    <n v="0"/>
    <n v="0"/>
    <n v="0"/>
    <n v="0"/>
    <n v="0"/>
    <n v="0"/>
    <n v="0"/>
    <n v="0"/>
    <n v="0"/>
    <n v="0"/>
    <x v="18"/>
  </r>
  <r>
    <n v="192"/>
    <n v="19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8"/>
  </r>
  <r>
    <n v="300"/>
    <n v="300"/>
    <n v="0"/>
    <n v="0"/>
    <n v="300"/>
    <n v="300"/>
    <n v="0"/>
    <n v="0"/>
    <n v="0"/>
    <n v="0"/>
    <n v="0"/>
    <n v="0"/>
    <x v="30"/>
  </r>
  <r>
    <n v="1073"/>
    <n v="1073"/>
    <n v="0"/>
    <n v="0"/>
    <n v="1073"/>
    <n v="1073"/>
    <n v="0"/>
    <n v="0"/>
    <n v="0"/>
    <n v="0"/>
    <n v="0"/>
    <n v="0"/>
    <x v="63"/>
  </r>
  <r>
    <n v="18433"/>
    <n v="18433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66"/>
  </r>
  <r>
    <n v="4048"/>
    <n v="0"/>
    <n v="4048"/>
    <n v="0"/>
    <n v="0"/>
    <n v="0"/>
    <n v="0"/>
    <n v="0"/>
    <n v="0"/>
    <n v="0"/>
    <n v="0"/>
    <n v="0"/>
    <x v="62"/>
  </r>
  <r>
    <n v="329"/>
    <n v="32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388"/>
    <n v="388"/>
    <n v="0"/>
    <n v="0"/>
    <n v="0"/>
    <n v="0"/>
    <n v="0"/>
    <n v="0"/>
    <n v="388"/>
    <n v="388"/>
    <n v="0"/>
    <n v="0"/>
    <x v="42"/>
  </r>
  <r>
    <n v="12"/>
    <n v="12"/>
    <n v="0"/>
    <n v="0"/>
    <n v="0"/>
    <n v="0"/>
    <n v="0"/>
    <n v="0"/>
    <n v="12"/>
    <n v="12"/>
    <n v="0"/>
    <n v="0"/>
    <x v="43"/>
  </r>
  <r>
    <n v="78"/>
    <n v="78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2"/>
  </r>
  <r>
    <n v="5589"/>
    <n v="0"/>
    <n v="5589"/>
    <n v="0"/>
    <n v="0"/>
    <n v="0"/>
    <n v="0"/>
    <n v="0"/>
    <n v="0"/>
    <n v="0"/>
    <n v="0"/>
    <n v="0"/>
    <x v="3"/>
  </r>
  <r>
    <n v="24737"/>
    <n v="24737"/>
    <n v="0"/>
    <n v="0"/>
    <n v="0"/>
    <n v="0"/>
    <n v="0"/>
    <n v="0"/>
    <n v="0"/>
    <n v="0"/>
    <n v="0"/>
    <n v="0"/>
    <x v="5"/>
  </r>
  <r>
    <n v="1279"/>
    <n v="127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5"/>
  </r>
  <r>
    <n v="116"/>
    <n v="116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530"/>
    <n v="530"/>
    <n v="0"/>
    <n v="0"/>
    <n v="0"/>
    <n v="0"/>
    <n v="0"/>
    <n v="0"/>
    <n v="0"/>
    <n v="0"/>
    <n v="0"/>
    <n v="0"/>
    <x v="19"/>
  </r>
  <r>
    <n v="43"/>
    <n v="43"/>
    <n v="0"/>
    <n v="0"/>
    <n v="43"/>
    <n v="43"/>
    <n v="0"/>
    <n v="0"/>
    <n v="0"/>
    <n v="0"/>
    <n v="0"/>
    <n v="0"/>
    <x v="55"/>
  </r>
  <r>
    <n v="1835"/>
    <n v="0"/>
    <n v="1835"/>
    <n v="0"/>
    <n v="0"/>
    <n v="0"/>
    <n v="0"/>
    <n v="0"/>
    <n v="0"/>
    <n v="0"/>
    <n v="0"/>
    <n v="0"/>
    <x v="30"/>
  </r>
  <r>
    <n v="62151"/>
    <n v="0"/>
    <n v="62151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1"/>
  </r>
  <r>
    <n v="835"/>
    <n v="0"/>
    <n v="835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39"/>
  </r>
  <r>
    <n v="85"/>
    <n v="85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1"/>
  </r>
  <r>
    <n v="665"/>
    <n v="665"/>
    <n v="0"/>
    <n v="0"/>
    <n v="665"/>
    <n v="665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25084"/>
    <n v="0"/>
    <n v="25084"/>
    <n v="0"/>
    <n v="25084"/>
    <n v="0"/>
    <n v="25084"/>
    <n v="0"/>
    <n v="0"/>
    <n v="0"/>
    <n v="0"/>
    <n v="0"/>
    <x v="5"/>
  </r>
  <r>
    <n v="7382"/>
    <n v="7382"/>
    <n v="0"/>
    <n v="0"/>
    <n v="0"/>
    <n v="0"/>
    <n v="0"/>
    <n v="0"/>
    <n v="0"/>
    <n v="0"/>
    <n v="0"/>
    <n v="0"/>
    <x v="48"/>
  </r>
  <r>
    <n v="110"/>
    <n v="110"/>
    <n v="0"/>
    <n v="0"/>
    <n v="110"/>
    <n v="110"/>
    <n v="0"/>
    <n v="0"/>
    <n v="0"/>
    <n v="0"/>
    <n v="0"/>
    <n v="0"/>
    <x v="53"/>
  </r>
  <r>
    <n v="1362"/>
    <n v="1362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801"/>
    <n v="801"/>
    <n v="0"/>
    <n v="0"/>
    <n v="0"/>
    <n v="0"/>
    <n v="0"/>
    <n v="0"/>
    <n v="801"/>
    <n v="801"/>
    <n v="0"/>
    <n v="0"/>
    <x v="19"/>
  </r>
  <r>
    <n v="4767"/>
    <n v="4767"/>
    <n v="0"/>
    <n v="0"/>
    <n v="0"/>
    <n v="0"/>
    <n v="0"/>
    <n v="0"/>
    <n v="4767"/>
    <n v="4767"/>
    <n v="0"/>
    <n v="0"/>
    <x v="28"/>
  </r>
  <r>
    <n v="151"/>
    <n v="151"/>
    <n v="0"/>
    <n v="0"/>
    <n v="0"/>
    <n v="0"/>
    <n v="0"/>
    <n v="0"/>
    <n v="151"/>
    <n v="151"/>
    <n v="0"/>
    <n v="0"/>
    <x v="30"/>
  </r>
  <r>
    <n v="26841"/>
    <n v="0"/>
    <n v="26841"/>
    <n v="0"/>
    <n v="0"/>
    <n v="0"/>
    <n v="0"/>
    <n v="0"/>
    <n v="0"/>
    <n v="0"/>
    <n v="0"/>
    <n v="0"/>
    <x v="63"/>
  </r>
  <r>
    <n v="4894"/>
    <n v="4894"/>
    <n v="0"/>
    <n v="0"/>
    <n v="0"/>
    <n v="0"/>
    <n v="0"/>
    <n v="0"/>
    <n v="0"/>
    <n v="0"/>
    <n v="0"/>
    <n v="0"/>
    <x v="51"/>
  </r>
  <r>
    <n v="482"/>
    <n v="482"/>
    <n v="0"/>
    <n v="0"/>
    <n v="0"/>
    <n v="0"/>
    <n v="0"/>
    <n v="0"/>
    <n v="0"/>
    <n v="0"/>
    <n v="0"/>
    <n v="0"/>
    <x v="56"/>
  </r>
  <r>
    <n v="1190"/>
    <n v="0"/>
    <n v="1190"/>
    <n v="0"/>
    <n v="1190"/>
    <n v="0"/>
    <n v="119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8"/>
  </r>
  <r>
    <n v="487"/>
    <n v="487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42"/>
  </r>
  <r>
    <n v="5258"/>
    <n v="5258"/>
    <n v="0"/>
    <n v="0"/>
    <n v="0"/>
    <n v="0"/>
    <n v="0"/>
    <n v="0"/>
    <n v="0"/>
    <n v="0"/>
    <n v="0"/>
    <n v="0"/>
    <x v="0"/>
  </r>
  <r>
    <n v="10948"/>
    <n v="0"/>
    <n v="10948"/>
    <n v="0"/>
    <n v="0"/>
    <n v="0"/>
    <n v="0"/>
    <n v="0"/>
    <n v="0"/>
    <n v="0"/>
    <n v="0"/>
    <n v="0"/>
    <x v="44"/>
  </r>
  <r>
    <n v="423"/>
    <n v="423"/>
    <n v="0"/>
    <n v="0"/>
    <n v="0"/>
    <n v="0"/>
    <n v="0"/>
    <n v="0"/>
    <n v="0"/>
    <n v="0"/>
    <n v="0"/>
    <n v="0"/>
    <x v="45"/>
  </r>
  <r>
    <n v="11029"/>
    <n v="11029"/>
    <n v="0"/>
    <n v="0"/>
    <n v="0"/>
    <n v="0"/>
    <n v="0"/>
    <n v="0"/>
    <n v="11029"/>
    <n v="11029"/>
    <n v="0"/>
    <n v="0"/>
    <x v="46"/>
  </r>
  <r>
    <n v="655"/>
    <n v="655"/>
    <n v="0"/>
    <n v="0"/>
    <n v="0"/>
    <n v="0"/>
    <n v="0"/>
    <n v="0"/>
    <n v="0"/>
    <n v="0"/>
    <n v="0"/>
    <n v="0"/>
    <x v="5"/>
  </r>
  <r>
    <n v="574"/>
    <n v="574"/>
    <n v="0"/>
    <n v="0"/>
    <n v="0"/>
    <n v="0"/>
    <n v="0"/>
    <n v="0"/>
    <n v="0"/>
    <n v="0"/>
    <n v="0"/>
    <n v="0"/>
    <x v="9"/>
  </r>
  <r>
    <n v="115"/>
    <n v="115"/>
    <n v="0"/>
    <n v="0"/>
    <n v="115"/>
    <n v="115"/>
    <n v="0"/>
    <n v="0"/>
    <n v="0"/>
    <n v="0"/>
    <n v="0"/>
    <n v="0"/>
    <x v="65"/>
  </r>
  <r>
    <n v="4"/>
    <n v="4"/>
    <n v="0"/>
    <n v="0"/>
    <n v="4"/>
    <n v="4"/>
    <n v="0"/>
    <n v="0"/>
    <n v="0"/>
    <n v="0"/>
    <n v="0"/>
    <n v="0"/>
    <x v="15"/>
  </r>
  <r>
    <n v="948"/>
    <n v="94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438"/>
    <n v="438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28"/>
  </r>
  <r>
    <n v="470"/>
    <n v="470"/>
    <n v="0"/>
    <n v="0"/>
    <n v="0"/>
    <n v="0"/>
    <n v="0"/>
    <n v="0"/>
    <n v="0"/>
    <n v="0"/>
    <n v="0"/>
    <n v="0"/>
    <x v="30"/>
  </r>
  <r>
    <n v="80"/>
    <n v="80"/>
    <n v="0"/>
    <n v="0"/>
    <n v="80"/>
    <n v="80"/>
    <n v="0"/>
    <n v="0"/>
    <n v="0"/>
    <n v="0"/>
    <n v="0"/>
    <n v="0"/>
    <x v="63"/>
  </r>
  <r>
    <n v="105"/>
    <n v="105"/>
    <n v="0"/>
    <n v="0"/>
    <n v="0"/>
    <n v="0"/>
    <n v="0"/>
    <n v="0"/>
    <n v="0"/>
    <n v="0"/>
    <n v="0"/>
    <n v="0"/>
    <x v="51"/>
  </r>
  <r>
    <n v="22"/>
    <n v="0"/>
    <n v="22"/>
    <n v="0"/>
    <n v="0"/>
    <n v="0"/>
    <n v="0"/>
    <n v="0"/>
    <n v="0"/>
    <n v="0"/>
    <n v="0"/>
    <n v="0"/>
    <x v="66"/>
  </r>
  <r>
    <n v="815"/>
    <n v="0"/>
    <n v="815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38"/>
  </r>
  <r>
    <n v="83"/>
    <n v="0"/>
    <n v="83"/>
    <n v="0"/>
    <n v="0"/>
    <n v="0"/>
    <n v="0"/>
    <n v="0"/>
    <n v="0"/>
    <n v="0"/>
    <n v="0"/>
    <n v="0"/>
    <x v="39"/>
  </r>
  <r>
    <n v="854"/>
    <n v="854"/>
    <n v="0"/>
    <n v="0"/>
    <n v="854"/>
    <n v="854"/>
    <n v="0"/>
    <n v="0"/>
    <n v="0"/>
    <n v="0"/>
    <n v="0"/>
    <n v="0"/>
    <x v="42"/>
  </r>
  <r>
    <n v="568"/>
    <n v="0"/>
    <n v="568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2"/>
  </r>
  <r>
    <n v="15184"/>
    <n v="15184"/>
    <n v="0"/>
    <n v="0"/>
    <n v="15184"/>
    <n v="15184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296"/>
    <n v="296"/>
    <n v="0"/>
    <n v="0"/>
    <n v="296"/>
    <n v="296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250"/>
    <n v="250"/>
    <n v="0"/>
    <n v="0"/>
    <n v="0"/>
    <n v="0"/>
    <n v="0"/>
    <n v="0"/>
    <n v="0"/>
    <n v="0"/>
    <n v="0"/>
    <n v="0"/>
    <x v="15"/>
  </r>
  <r>
    <n v="11349"/>
    <n v="11349"/>
    <n v="0"/>
    <n v="0"/>
    <n v="0"/>
    <n v="0"/>
    <n v="0"/>
    <n v="0"/>
    <n v="0"/>
    <n v="0"/>
    <n v="0"/>
    <n v="0"/>
    <x v="17"/>
  </r>
  <r>
    <n v="50"/>
    <n v="0"/>
    <n v="50"/>
    <n v="0"/>
    <n v="0"/>
    <n v="0"/>
    <n v="0"/>
    <n v="0"/>
    <n v="0"/>
    <n v="0"/>
    <n v="0"/>
    <n v="0"/>
    <x v="50"/>
  </r>
  <r>
    <n v="133"/>
    <n v="133"/>
    <n v="0"/>
    <n v="0"/>
    <n v="0"/>
    <n v="0"/>
    <n v="0"/>
    <n v="0"/>
    <n v="0"/>
    <n v="0"/>
    <n v="0"/>
    <n v="0"/>
    <x v="19"/>
  </r>
  <r>
    <n v="6420"/>
    <n v="642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161"/>
    <n v="16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66"/>
  </r>
  <r>
    <n v="387"/>
    <n v="387"/>
    <n v="0"/>
    <n v="0"/>
    <n v="0"/>
    <n v="0"/>
    <n v="0"/>
    <n v="0"/>
    <n v="0"/>
    <n v="0"/>
    <n v="0"/>
    <n v="0"/>
    <x v="62"/>
  </r>
  <r>
    <n v="172"/>
    <n v="172"/>
    <n v="0"/>
    <n v="0"/>
    <n v="0"/>
    <n v="0"/>
    <n v="0"/>
    <n v="0"/>
    <n v="0"/>
    <n v="0"/>
    <n v="0"/>
    <n v="0"/>
    <x v="38"/>
  </r>
  <r>
    <n v="452"/>
    <n v="452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2"/>
  </r>
  <r>
    <n v="172"/>
    <n v="172"/>
    <n v="0"/>
    <n v="0"/>
    <n v="0"/>
    <n v="0"/>
    <n v="0"/>
    <n v="0"/>
    <n v="0"/>
    <n v="0"/>
    <n v="0"/>
    <n v="0"/>
    <x v="43"/>
  </r>
  <r>
    <n v="2624"/>
    <n v="2624"/>
    <n v="0"/>
    <n v="0"/>
    <n v="0"/>
    <n v="0"/>
    <n v="0"/>
    <n v="0"/>
    <n v="0"/>
    <n v="0"/>
    <n v="0"/>
    <n v="0"/>
    <x v="44"/>
  </r>
  <r>
    <n v="1114"/>
    <n v="1114"/>
    <n v="0"/>
    <n v="0"/>
    <n v="0"/>
    <n v="0"/>
    <n v="0"/>
    <n v="0"/>
    <n v="0"/>
    <n v="0"/>
    <n v="0"/>
    <n v="0"/>
    <x v="45"/>
  </r>
  <r>
    <n v="1205"/>
    <n v="1205"/>
    <n v="0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91"/>
    <n v="91"/>
    <n v="0"/>
    <n v="0"/>
    <n v="0"/>
    <n v="0"/>
    <n v="0"/>
    <n v="0"/>
    <n v="0"/>
    <n v="0"/>
    <n v="0"/>
    <n v="0"/>
    <x v="15"/>
  </r>
  <r>
    <n v="1726"/>
    <n v="0"/>
    <n v="1726"/>
    <n v="0"/>
    <n v="0"/>
    <n v="0"/>
    <n v="0"/>
    <n v="0"/>
    <n v="0"/>
    <n v="0"/>
    <n v="0"/>
    <n v="0"/>
    <x v="17"/>
  </r>
  <r>
    <n v="324"/>
    <n v="324"/>
    <n v="0"/>
    <n v="0"/>
    <n v="0"/>
    <n v="0"/>
    <n v="0"/>
    <n v="0"/>
    <n v="0"/>
    <n v="0"/>
    <n v="0"/>
    <n v="0"/>
    <x v="18"/>
  </r>
  <r>
    <n v="166"/>
    <n v="166"/>
    <n v="0"/>
    <n v="0"/>
    <n v="0"/>
    <n v="0"/>
    <n v="0"/>
    <n v="0"/>
    <n v="0"/>
    <n v="0"/>
    <n v="0"/>
    <n v="0"/>
    <x v="19"/>
  </r>
  <r>
    <n v="246"/>
    <n v="246"/>
    <n v="0"/>
    <n v="0"/>
    <n v="0"/>
    <n v="0"/>
    <n v="0"/>
    <n v="0"/>
    <n v="0"/>
    <n v="0"/>
    <n v="0"/>
    <n v="0"/>
    <x v="28"/>
  </r>
  <r>
    <n v="2760"/>
    <n v="276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383"/>
    <n v="383"/>
    <n v="0"/>
    <n v="0"/>
    <n v="0"/>
    <n v="0"/>
    <n v="0"/>
    <n v="0"/>
    <n v="0"/>
    <n v="0"/>
    <n v="0"/>
    <n v="0"/>
    <x v="51"/>
  </r>
  <r>
    <n v="3329"/>
    <n v="3329"/>
    <n v="0"/>
    <n v="0"/>
    <n v="0"/>
    <n v="0"/>
    <n v="0"/>
    <n v="0"/>
    <n v="0"/>
    <n v="0"/>
    <n v="0"/>
    <n v="0"/>
    <x v="56"/>
  </r>
  <r>
    <n v="3125"/>
    <n v="3125"/>
    <n v="0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38"/>
  </r>
  <r>
    <n v="328"/>
    <n v="328"/>
    <n v="0"/>
    <n v="0"/>
    <n v="328"/>
    <n v="328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44"/>
    <n v="44"/>
    <n v="0"/>
    <n v="0"/>
    <n v="44"/>
    <n v="44"/>
    <n v="0"/>
    <n v="0"/>
    <n v="0"/>
    <n v="0"/>
    <n v="0"/>
    <n v="0"/>
    <x v="1"/>
  </r>
  <r>
    <n v="206"/>
    <n v="206"/>
    <n v="0"/>
    <n v="0"/>
    <n v="206"/>
    <n v="206"/>
    <n v="0"/>
    <n v="0"/>
    <n v="0"/>
    <n v="0"/>
    <n v="0"/>
    <n v="0"/>
    <x v="2"/>
  </r>
  <r>
    <n v="531"/>
    <n v="53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9"/>
  </r>
  <r>
    <n v="14"/>
    <n v="14"/>
    <n v="0"/>
    <n v="0"/>
    <n v="0"/>
    <n v="0"/>
    <n v="0"/>
    <n v="0"/>
    <n v="0"/>
    <n v="0"/>
    <n v="0"/>
    <n v="0"/>
    <x v="9"/>
  </r>
  <r>
    <n v="1068"/>
    <n v="1068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145"/>
    <n v="145"/>
    <n v="0"/>
    <n v="0"/>
    <n v="0"/>
    <n v="0"/>
    <n v="0"/>
    <n v="0"/>
    <n v="0"/>
    <n v="0"/>
    <n v="0"/>
    <n v="0"/>
    <x v="19"/>
  </r>
  <r>
    <n v="1748"/>
    <n v="0"/>
    <n v="1748"/>
    <n v="0"/>
    <n v="0"/>
    <n v="0"/>
    <n v="0"/>
    <n v="0"/>
    <n v="0"/>
    <n v="0"/>
    <n v="0"/>
    <n v="0"/>
    <x v="28"/>
  </r>
  <r>
    <n v="261"/>
    <n v="261"/>
    <n v="0"/>
    <n v="0"/>
    <n v="0"/>
    <n v="0"/>
    <n v="0"/>
    <n v="0"/>
    <n v="0"/>
    <n v="0"/>
    <n v="0"/>
    <n v="0"/>
    <x v="58"/>
  </r>
  <r>
    <n v="342"/>
    <n v="342"/>
    <n v="0"/>
    <n v="0"/>
    <n v="0"/>
    <n v="0"/>
    <n v="0"/>
    <n v="0"/>
    <n v="0"/>
    <n v="0"/>
    <n v="0"/>
    <n v="0"/>
    <x v="31"/>
  </r>
  <r>
    <n v="5747"/>
    <n v="5747"/>
    <n v="0"/>
    <n v="0"/>
    <n v="5747"/>
    <n v="5747"/>
    <n v="0"/>
    <n v="0"/>
    <n v="0"/>
    <n v="0"/>
    <n v="0"/>
    <n v="0"/>
    <x v="51"/>
  </r>
  <r>
    <n v="82"/>
    <n v="0"/>
    <n v="82"/>
    <n v="0"/>
    <n v="0"/>
    <n v="0"/>
    <n v="0"/>
    <n v="0"/>
    <n v="0"/>
    <n v="0"/>
    <n v="0"/>
    <n v="0"/>
    <x v="61"/>
  </r>
  <r>
    <n v="400"/>
    <n v="400"/>
    <n v="0"/>
    <n v="0"/>
    <n v="0"/>
    <n v="0"/>
    <n v="0"/>
    <n v="0"/>
    <n v="0"/>
    <n v="0"/>
    <n v="0"/>
    <n v="0"/>
    <x v="62"/>
  </r>
  <r>
    <n v="198"/>
    <n v="198"/>
    <n v="0"/>
    <n v="0"/>
    <n v="0"/>
    <n v="0"/>
    <n v="0"/>
    <n v="0"/>
    <n v="198"/>
    <n v="198"/>
    <n v="0"/>
    <n v="0"/>
    <x v="38"/>
  </r>
  <r>
    <n v="90"/>
    <n v="90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0"/>
  </r>
  <r>
    <n v="7896"/>
    <n v="7896"/>
    <n v="0"/>
    <n v="0"/>
    <n v="0"/>
    <n v="0"/>
    <n v="0"/>
    <n v="0"/>
    <n v="7896"/>
    <n v="7896"/>
    <n v="0"/>
    <n v="0"/>
    <x v="1"/>
  </r>
  <r>
    <n v="49"/>
    <n v="49"/>
    <n v="0"/>
    <n v="0"/>
    <n v="0"/>
    <n v="0"/>
    <n v="0"/>
    <n v="0"/>
    <n v="0"/>
    <n v="0"/>
    <n v="0"/>
    <n v="0"/>
    <x v="45"/>
  </r>
  <r>
    <n v="23174"/>
    <n v="23174"/>
    <n v="0"/>
    <n v="0"/>
    <n v="0"/>
    <n v="0"/>
    <n v="0"/>
    <n v="0"/>
    <n v="0"/>
    <n v="0"/>
    <n v="0"/>
    <n v="0"/>
    <x v="46"/>
  </r>
  <r>
    <n v="2263"/>
    <n v="2263"/>
    <n v="0"/>
    <n v="0"/>
    <n v="0"/>
    <n v="0"/>
    <n v="0"/>
    <n v="0"/>
    <n v="0"/>
    <n v="0"/>
    <n v="0"/>
    <n v="0"/>
    <x v="5"/>
  </r>
  <r>
    <n v="1531"/>
    <n v="1531"/>
    <n v="0"/>
    <n v="0"/>
    <n v="0"/>
    <n v="0"/>
    <n v="0"/>
    <n v="0"/>
    <n v="0"/>
    <n v="0"/>
    <n v="0"/>
    <n v="0"/>
    <x v="48"/>
  </r>
  <r>
    <n v="606"/>
    <n v="606"/>
    <n v="0"/>
    <n v="0"/>
    <n v="0"/>
    <n v="0"/>
    <n v="0"/>
    <n v="0"/>
    <n v="606"/>
    <n v="606"/>
    <n v="0"/>
    <n v="0"/>
    <x v="53"/>
  </r>
  <r>
    <n v="429"/>
    <n v="0"/>
    <n v="429"/>
    <n v="0"/>
    <n v="0"/>
    <n v="0"/>
    <n v="0"/>
    <n v="0"/>
    <n v="0"/>
    <n v="0"/>
    <n v="0"/>
    <n v="0"/>
    <x v="15"/>
  </r>
  <r>
    <n v="455"/>
    <n v="45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1017"/>
    <n v="1017"/>
    <n v="0"/>
    <n v="0"/>
    <n v="1017"/>
    <n v="1017"/>
    <n v="0"/>
    <n v="0"/>
    <n v="0"/>
    <n v="0"/>
    <n v="0"/>
    <n v="0"/>
    <x v="19"/>
  </r>
  <r>
    <n v="1014"/>
    <n v="0"/>
    <n v="1014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58"/>
  </r>
  <r>
    <n v="72077"/>
    <n v="72077"/>
    <n v="0"/>
    <n v="0"/>
    <n v="0"/>
    <n v="0"/>
    <n v="0"/>
    <n v="0"/>
    <n v="72077"/>
    <n v="72077"/>
    <n v="0"/>
    <n v="0"/>
    <x v="63"/>
  </r>
  <r>
    <n v="10738"/>
    <n v="10738"/>
    <n v="0"/>
    <n v="0"/>
    <n v="0"/>
    <n v="0"/>
    <n v="0"/>
    <n v="0"/>
    <n v="0"/>
    <n v="0"/>
    <n v="0"/>
    <n v="0"/>
    <x v="51"/>
  </r>
  <r>
    <n v="369"/>
    <n v="369"/>
    <n v="0"/>
    <n v="0"/>
    <n v="0"/>
    <n v="0"/>
    <n v="0"/>
    <n v="0"/>
    <n v="0"/>
    <n v="0"/>
    <n v="0"/>
    <n v="0"/>
    <x v="56"/>
  </r>
  <r>
    <n v="657"/>
    <n v="0"/>
    <n v="657"/>
    <n v="0"/>
    <n v="0"/>
    <n v="0"/>
    <n v="0"/>
    <n v="0"/>
    <n v="0"/>
    <n v="0"/>
    <n v="0"/>
    <n v="0"/>
    <x v="35"/>
  </r>
  <r>
    <n v="921"/>
    <n v="0"/>
    <n v="921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28"/>
    <n v="28"/>
    <n v="0"/>
    <n v="0"/>
    <x v="60"/>
  </r>
  <r>
    <n v="10948"/>
    <n v="10948"/>
    <n v="0"/>
    <n v="0"/>
    <n v="10948"/>
    <n v="10948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6"/>
  </r>
  <r>
    <n v="9348"/>
    <n v="9348"/>
    <n v="0"/>
    <n v="0"/>
    <n v="0"/>
    <n v="0"/>
    <n v="0"/>
    <n v="0"/>
    <n v="0"/>
    <n v="0"/>
    <n v="0"/>
    <n v="0"/>
    <x v="5"/>
  </r>
  <r>
    <n v="1188"/>
    <n v="1188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55"/>
    <n v="55"/>
    <n v="0"/>
    <n v="0"/>
    <x v="11"/>
  </r>
  <r>
    <n v="1"/>
    <n v="1"/>
    <n v="0"/>
    <n v="0"/>
    <n v="0"/>
    <n v="0"/>
    <n v="0"/>
    <n v="0"/>
    <n v="0"/>
    <n v="0"/>
    <n v="0"/>
    <n v="0"/>
    <x v="15"/>
  </r>
  <r>
    <n v="2059"/>
    <n v="205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5352"/>
    <n v="0"/>
    <n v="5352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0"/>
  </r>
  <r>
    <n v="588"/>
    <n v="588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59"/>
  </r>
  <r>
    <n v="190"/>
    <n v="190"/>
    <n v="0"/>
    <n v="0"/>
    <n v="0"/>
    <n v="0"/>
    <n v="0"/>
    <n v="0"/>
    <n v="0"/>
    <n v="0"/>
    <n v="0"/>
    <n v="0"/>
    <x v="34"/>
  </r>
  <r>
    <n v="130"/>
    <n v="130"/>
    <n v="0"/>
    <n v="0"/>
    <n v="0"/>
    <n v="0"/>
    <n v="0"/>
    <n v="0"/>
    <n v="0"/>
    <n v="0"/>
    <n v="0"/>
    <n v="0"/>
    <x v="64"/>
  </r>
  <r>
    <n v="1819"/>
    <n v="181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0"/>
  </r>
  <r>
    <n v="339"/>
    <n v="339"/>
    <n v="0"/>
    <n v="0"/>
    <n v="0"/>
    <n v="0"/>
    <n v="0"/>
    <n v="0"/>
    <n v="0"/>
    <n v="0"/>
    <n v="0"/>
    <n v="0"/>
    <x v="42"/>
  </r>
  <r>
    <n v="3244"/>
    <n v="0"/>
    <n v="3244"/>
    <n v="0"/>
    <n v="0"/>
    <n v="0"/>
    <n v="0"/>
    <n v="0"/>
    <n v="0"/>
    <n v="0"/>
    <n v="0"/>
    <n v="0"/>
    <x v="43"/>
  </r>
  <r>
    <n v="3254"/>
    <n v="325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121"/>
    <n v="121"/>
    <n v="0"/>
    <n v="0"/>
    <n v="0"/>
    <n v="0"/>
    <n v="0"/>
    <n v="0"/>
    <n v="0"/>
    <n v="0"/>
    <n v="0"/>
    <n v="0"/>
    <x v="5"/>
  </r>
  <r>
    <n v="933"/>
    <n v="0"/>
    <n v="933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38"/>
    <n v="38"/>
    <n v="0"/>
    <n v="0"/>
    <x v="53"/>
  </r>
  <r>
    <n v="66"/>
    <n v="66"/>
    <n v="0"/>
    <n v="0"/>
    <n v="0"/>
    <n v="0"/>
    <n v="0"/>
    <n v="0"/>
    <n v="0"/>
    <n v="0"/>
    <n v="0"/>
    <n v="0"/>
    <x v="15"/>
  </r>
  <r>
    <n v="1256"/>
    <n v="1256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5"/>
  </r>
  <r>
    <n v="190"/>
    <n v="0"/>
    <n v="190"/>
    <n v="0"/>
    <n v="0"/>
    <n v="0"/>
    <n v="0"/>
    <n v="0"/>
    <n v="0"/>
    <n v="0"/>
    <n v="0"/>
    <n v="0"/>
    <x v="30"/>
  </r>
  <r>
    <n v="313"/>
    <n v="313"/>
    <n v="0"/>
    <n v="0"/>
    <n v="0"/>
    <n v="0"/>
    <n v="0"/>
    <n v="0"/>
    <n v="0"/>
    <n v="0"/>
    <n v="0"/>
    <n v="0"/>
    <x v="63"/>
  </r>
  <r>
    <n v="11302"/>
    <n v="1130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1"/>
  </r>
  <r>
    <n v="132"/>
    <n v="132"/>
    <n v="0"/>
    <n v="0"/>
    <n v="0"/>
    <n v="0"/>
    <n v="0"/>
    <n v="0"/>
    <n v="132"/>
    <n v="132"/>
    <n v="0"/>
    <n v="0"/>
    <x v="35"/>
  </r>
  <r>
    <n v="177"/>
    <n v="177"/>
    <n v="0"/>
    <n v="0"/>
    <n v="177"/>
    <n v="177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42"/>
  </r>
  <r>
    <n v="676"/>
    <n v="67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1"/>
  </r>
  <r>
    <n v="141"/>
    <n v="14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70"/>
  </r>
  <r>
    <n v="7873"/>
    <n v="7873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8"/>
  </r>
  <r>
    <n v="6777"/>
    <n v="6777"/>
    <n v="0"/>
    <n v="0"/>
    <n v="0"/>
    <n v="0"/>
    <n v="0"/>
    <n v="0"/>
    <n v="6777"/>
    <n v="6777"/>
    <n v="0"/>
    <n v="0"/>
    <x v="53"/>
  </r>
  <r>
    <n v="27"/>
    <n v="27"/>
    <n v="0"/>
    <n v="0"/>
    <n v="0"/>
    <n v="0"/>
    <n v="0"/>
    <n v="0"/>
    <n v="0"/>
    <n v="0"/>
    <n v="0"/>
    <n v="0"/>
    <x v="15"/>
  </r>
  <r>
    <n v="5100"/>
    <n v="5100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2422"/>
    <n v="2422"/>
    <n v="0"/>
    <n v="0"/>
    <n v="0"/>
    <n v="0"/>
    <n v="0"/>
    <n v="0"/>
    <n v="0"/>
    <n v="0"/>
    <n v="0"/>
    <n v="0"/>
    <x v="19"/>
  </r>
  <r>
    <n v="6398"/>
    <n v="6398"/>
    <n v="0"/>
    <n v="0"/>
    <n v="0"/>
    <n v="0"/>
    <n v="0"/>
    <n v="0"/>
    <n v="6398"/>
    <n v="6398"/>
    <n v="0"/>
    <n v="0"/>
    <x v="55"/>
  </r>
  <r>
    <n v="15945"/>
    <n v="15945"/>
    <n v="0"/>
    <n v="0"/>
    <n v="0"/>
    <n v="0"/>
    <n v="0"/>
    <n v="0"/>
    <n v="0"/>
    <n v="0"/>
    <n v="0"/>
    <n v="0"/>
    <x v="30"/>
  </r>
  <r>
    <n v="1076"/>
    <n v="0"/>
    <n v="1076"/>
    <n v="0"/>
    <n v="0"/>
    <n v="0"/>
    <n v="0"/>
    <n v="0"/>
    <n v="0"/>
    <n v="0"/>
    <n v="0"/>
    <n v="0"/>
    <x v="31"/>
  </r>
  <r>
    <n v="16008"/>
    <n v="16008"/>
    <n v="0"/>
    <n v="0"/>
    <n v="0"/>
    <n v="0"/>
    <n v="0"/>
    <n v="0"/>
    <n v="0"/>
    <n v="0"/>
    <n v="0"/>
    <n v="0"/>
    <x v="59"/>
  </r>
  <r>
    <n v="5724"/>
    <n v="572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4"/>
  </r>
  <r>
    <n v="523"/>
    <n v="523"/>
    <n v="0"/>
    <n v="0"/>
    <n v="0"/>
    <n v="0"/>
    <n v="0"/>
    <n v="0"/>
    <n v="0"/>
    <n v="0"/>
    <n v="0"/>
    <n v="0"/>
    <x v="38"/>
  </r>
  <r>
    <n v="319"/>
    <n v="0"/>
    <n v="319"/>
    <n v="0"/>
    <n v="0"/>
    <n v="0"/>
    <n v="0"/>
    <n v="0"/>
    <n v="0"/>
    <n v="0"/>
    <n v="0"/>
    <n v="0"/>
    <x v="39"/>
  </r>
  <r>
    <n v="344"/>
    <n v="34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0"/>
  </r>
  <r>
    <n v="270"/>
    <n v="270"/>
    <n v="0"/>
    <n v="0"/>
    <n v="0"/>
    <n v="0"/>
    <n v="0"/>
    <n v="0"/>
    <n v="270"/>
    <n v="270"/>
    <n v="0"/>
    <n v="0"/>
    <x v="44"/>
  </r>
  <r>
    <n v="510"/>
    <n v="510"/>
    <n v="0"/>
    <n v="0"/>
    <n v="0"/>
    <n v="0"/>
    <n v="0"/>
    <n v="0"/>
    <n v="0"/>
    <n v="0"/>
    <n v="0"/>
    <n v="0"/>
    <x v="2"/>
  </r>
  <r>
    <n v="2722"/>
    <n v="2722"/>
    <n v="0"/>
    <n v="0"/>
    <n v="0"/>
    <n v="0"/>
    <n v="0"/>
    <n v="0"/>
    <n v="2722"/>
    <n v="2722"/>
    <n v="0"/>
    <n v="0"/>
    <x v="3"/>
  </r>
  <r>
    <n v="84"/>
    <n v="84"/>
    <n v="0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11"/>
  </r>
  <r>
    <n v="394"/>
    <n v="394"/>
    <n v="0"/>
    <n v="0"/>
    <n v="394"/>
    <n v="394"/>
    <n v="0"/>
    <n v="0"/>
    <n v="0"/>
    <n v="0"/>
    <n v="0"/>
    <n v="0"/>
    <x v="15"/>
  </r>
  <r>
    <n v="1001"/>
    <n v="100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9"/>
  </r>
  <r>
    <n v="3463"/>
    <n v="3463"/>
    <n v="0"/>
    <n v="0"/>
    <n v="0"/>
    <n v="0"/>
    <n v="0"/>
    <n v="0"/>
    <n v="0"/>
    <n v="0"/>
    <n v="0"/>
    <n v="0"/>
    <x v="28"/>
  </r>
  <r>
    <n v="5306"/>
    <n v="5306"/>
    <n v="0"/>
    <n v="0"/>
    <n v="0"/>
    <n v="0"/>
    <n v="0"/>
    <n v="0"/>
    <n v="0"/>
    <n v="0"/>
    <n v="0"/>
    <n v="0"/>
    <x v="58"/>
  </r>
  <r>
    <n v="118"/>
    <n v="118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51"/>
  </r>
  <r>
    <n v="6743"/>
    <n v="0"/>
    <n v="6743"/>
    <n v="0"/>
    <n v="0"/>
    <n v="0"/>
    <n v="0"/>
    <n v="0"/>
    <n v="0"/>
    <n v="0"/>
    <n v="0"/>
    <n v="0"/>
    <x v="56"/>
  </r>
  <r>
    <n v="5012"/>
    <n v="5012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2459"/>
    <n v="2459"/>
    <n v="0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1146"/>
    <n v="1146"/>
    <n v="0"/>
    <n v="0"/>
    <n v="0"/>
    <n v="0"/>
    <n v="0"/>
    <n v="0"/>
    <n v="0"/>
    <n v="0"/>
    <n v="0"/>
    <n v="0"/>
    <x v="3"/>
  </r>
  <r>
    <n v="1331"/>
    <n v="1331"/>
    <n v="0"/>
    <n v="0"/>
    <n v="1331"/>
    <n v="1331"/>
    <n v="0"/>
    <n v="0"/>
    <n v="0"/>
    <n v="0"/>
    <n v="0"/>
    <n v="0"/>
    <x v="5"/>
  </r>
  <r>
    <n v="70"/>
    <n v="70"/>
    <n v="0"/>
    <n v="0"/>
    <n v="0"/>
    <n v="0"/>
    <n v="0"/>
    <n v="0"/>
    <n v="70"/>
    <n v="7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1740"/>
    <n v="0"/>
    <n v="1740"/>
    <n v="0"/>
    <n v="0"/>
    <n v="0"/>
    <n v="0"/>
    <n v="0"/>
    <n v="0"/>
    <n v="0"/>
    <n v="0"/>
    <n v="0"/>
    <x v="15"/>
  </r>
  <r>
    <n v="252"/>
    <n v="25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9"/>
  </r>
  <r>
    <n v="761"/>
    <n v="761"/>
    <n v="0"/>
    <n v="0"/>
    <n v="0"/>
    <n v="0"/>
    <n v="0"/>
    <n v="0"/>
    <n v="761"/>
    <n v="761"/>
    <n v="0"/>
    <n v="0"/>
    <x v="28"/>
  </r>
  <r>
    <n v="229"/>
    <n v="229"/>
    <n v="0"/>
    <n v="0"/>
    <n v="0"/>
    <n v="0"/>
    <n v="0"/>
    <n v="0"/>
    <n v="0"/>
    <n v="0"/>
    <n v="0"/>
    <n v="0"/>
    <x v="58"/>
  </r>
  <r>
    <n v="16073"/>
    <n v="16073"/>
    <n v="0"/>
    <n v="0"/>
    <n v="0"/>
    <n v="0"/>
    <n v="0"/>
    <n v="0"/>
    <n v="0"/>
    <n v="0"/>
    <n v="0"/>
    <n v="0"/>
    <x v="63"/>
  </r>
  <r>
    <n v="252"/>
    <n v="252"/>
    <n v="0"/>
    <n v="0"/>
    <n v="0"/>
    <n v="0"/>
    <n v="0"/>
    <n v="0"/>
    <n v="0"/>
    <n v="0"/>
    <n v="0"/>
    <n v="0"/>
    <x v="68"/>
  </r>
  <r>
    <n v="219"/>
    <n v="219"/>
    <n v="0"/>
    <n v="0"/>
    <n v="0"/>
    <n v="0"/>
    <n v="0"/>
    <n v="0"/>
    <n v="0"/>
    <n v="0"/>
    <n v="0"/>
    <n v="0"/>
    <x v="34"/>
  </r>
  <r>
    <n v="2434"/>
    <n v="0"/>
    <n v="2434"/>
    <n v="0"/>
    <n v="0"/>
    <n v="0"/>
    <n v="0"/>
    <n v="0"/>
    <n v="2434"/>
    <n v="0"/>
    <n v="2434"/>
    <n v="0"/>
    <x v="52"/>
  </r>
  <r>
    <n v="13"/>
    <n v="13"/>
    <n v="0"/>
    <n v="0"/>
    <n v="0"/>
    <n v="0"/>
    <n v="0"/>
    <n v="0"/>
    <n v="0"/>
    <n v="0"/>
    <n v="0"/>
    <n v="0"/>
    <x v="39"/>
  </r>
  <r>
    <n v="470"/>
    <n v="470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2"/>
  </r>
  <r>
    <n v="554"/>
    <n v="554"/>
    <n v="0"/>
    <n v="0"/>
    <n v="554"/>
    <n v="554"/>
    <n v="0"/>
    <n v="0"/>
    <n v="0"/>
    <n v="0"/>
    <n v="0"/>
    <n v="0"/>
    <x v="46"/>
  </r>
  <r>
    <n v="18050"/>
    <n v="0"/>
    <n v="1805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58"/>
    <n v="58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15"/>
  </r>
  <r>
    <n v="20370"/>
    <n v="20370"/>
    <n v="0"/>
    <n v="0"/>
    <n v="0"/>
    <n v="0"/>
    <n v="0"/>
    <n v="0"/>
    <n v="0"/>
    <n v="0"/>
    <n v="0"/>
    <n v="0"/>
    <x v="17"/>
  </r>
  <r>
    <n v="295"/>
    <n v="0"/>
    <n v="295"/>
    <n v="0"/>
    <n v="0"/>
    <n v="0"/>
    <n v="0"/>
    <n v="0"/>
    <n v="0"/>
    <n v="0"/>
    <n v="0"/>
    <n v="0"/>
    <x v="54"/>
  </r>
  <r>
    <n v="502"/>
    <n v="502"/>
    <n v="0"/>
    <n v="0"/>
    <n v="0"/>
    <n v="0"/>
    <n v="0"/>
    <n v="0"/>
    <n v="0"/>
    <n v="0"/>
    <n v="0"/>
    <n v="0"/>
    <x v="19"/>
  </r>
  <r>
    <n v="7599"/>
    <n v="7599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63"/>
  </r>
  <r>
    <n v="123"/>
    <n v="123"/>
    <n v="0"/>
    <n v="0"/>
    <n v="0"/>
    <n v="0"/>
    <n v="0"/>
    <n v="0"/>
    <n v="0"/>
    <n v="0"/>
    <n v="0"/>
    <n v="0"/>
    <x v="51"/>
  </r>
  <r>
    <n v="491"/>
    <n v="491"/>
    <n v="0"/>
    <n v="0"/>
    <n v="0"/>
    <n v="0"/>
    <n v="0"/>
    <n v="0"/>
    <n v="0"/>
    <n v="0"/>
    <n v="0"/>
    <n v="0"/>
    <x v="56"/>
  </r>
  <r>
    <n v="101"/>
    <n v="101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9"/>
  </r>
  <r>
    <n v="280"/>
    <n v="280"/>
    <n v="0"/>
    <n v="0"/>
    <n v="0"/>
    <n v="0"/>
    <n v="0"/>
    <n v="0"/>
    <n v="0"/>
    <n v="0"/>
    <n v="0"/>
    <n v="0"/>
    <x v="42"/>
  </r>
  <r>
    <n v="1543"/>
    <n v="1543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1"/>
  </r>
  <r>
    <n v="1663"/>
    <n v="0"/>
    <n v="1663"/>
    <n v="0"/>
    <n v="0"/>
    <n v="0"/>
    <n v="0"/>
    <n v="0"/>
    <n v="1663"/>
    <n v="0"/>
    <n v="1663"/>
    <n v="0"/>
    <x v="2"/>
  </r>
  <r>
    <n v="11315"/>
    <n v="11315"/>
    <n v="0"/>
    <n v="0"/>
    <n v="0"/>
    <n v="0"/>
    <n v="0"/>
    <n v="0"/>
    <n v="11315"/>
    <n v="11315"/>
    <n v="0"/>
    <n v="0"/>
    <x v="46"/>
  </r>
  <r>
    <n v="914"/>
    <n v="0"/>
    <n v="914"/>
    <n v="0"/>
    <n v="0"/>
    <n v="0"/>
    <n v="0"/>
    <n v="0"/>
    <n v="0"/>
    <n v="0"/>
    <n v="0"/>
    <n v="0"/>
    <x v="5"/>
  </r>
  <r>
    <n v="779"/>
    <n v="77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786"/>
    <n v="786"/>
    <n v="0"/>
    <n v="0"/>
    <n v="0"/>
    <n v="0"/>
    <n v="0"/>
    <n v="0"/>
    <n v="0"/>
    <n v="0"/>
    <n v="0"/>
    <n v="0"/>
    <x v="17"/>
  </r>
  <r>
    <n v="134"/>
    <n v="0"/>
    <n v="134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9"/>
  </r>
  <r>
    <n v="178"/>
    <n v="178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8008"/>
    <n v="0"/>
    <n v="8008"/>
    <n v="0"/>
    <n v="0"/>
    <n v="0"/>
    <n v="0"/>
    <n v="0"/>
    <n v="8008"/>
    <n v="0"/>
    <n v="8008"/>
    <n v="0"/>
    <x v="59"/>
  </r>
  <r>
    <n v="90"/>
    <n v="90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84"/>
    <n v="84"/>
    <n v="0"/>
    <n v="0"/>
    <x v="52"/>
  </r>
  <r>
    <n v="24"/>
    <n v="24"/>
    <n v="0"/>
    <n v="0"/>
    <n v="0"/>
    <n v="0"/>
    <n v="0"/>
    <n v="0"/>
    <n v="0"/>
    <n v="0"/>
    <n v="0"/>
    <n v="0"/>
    <x v="39"/>
  </r>
  <r>
    <n v="261"/>
    <n v="261"/>
    <n v="0"/>
    <n v="0"/>
    <n v="0"/>
    <n v="0"/>
    <n v="0"/>
    <n v="0"/>
    <n v="261"/>
    <n v="261"/>
    <n v="0"/>
    <n v="0"/>
    <x v="42"/>
  </r>
  <r>
    <n v="73"/>
    <n v="73"/>
    <n v="0"/>
    <n v="0"/>
    <n v="0"/>
    <n v="0"/>
    <n v="0"/>
    <n v="0"/>
    <n v="0"/>
    <n v="0"/>
    <n v="0"/>
    <n v="0"/>
    <x v="43"/>
  </r>
  <r>
    <n v="15547"/>
    <n v="15547"/>
    <n v="0"/>
    <n v="0"/>
    <n v="0"/>
    <n v="0"/>
    <n v="0"/>
    <n v="0"/>
    <n v="0"/>
    <n v="0"/>
    <n v="0"/>
    <n v="0"/>
    <x v="44"/>
  </r>
  <r>
    <n v="5592"/>
    <n v="5592"/>
    <n v="0"/>
    <n v="0"/>
    <n v="0"/>
    <n v="0"/>
    <n v="0"/>
    <n v="0"/>
    <n v="0"/>
    <n v="0"/>
    <n v="0"/>
    <n v="0"/>
    <x v="2"/>
  </r>
  <r>
    <n v="10943"/>
    <n v="10943"/>
    <n v="0"/>
    <n v="0"/>
    <n v="10943"/>
    <n v="10943"/>
    <n v="0"/>
    <n v="0"/>
    <n v="0"/>
    <n v="0"/>
    <n v="0"/>
    <n v="0"/>
    <x v="3"/>
  </r>
  <r>
    <n v="485"/>
    <n v="485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9"/>
  </r>
  <r>
    <n v="913"/>
    <n v="0"/>
    <n v="913"/>
    <n v="0"/>
    <n v="0"/>
    <n v="0"/>
    <n v="0"/>
    <n v="0"/>
    <n v="0"/>
    <n v="0"/>
    <n v="0"/>
    <n v="0"/>
    <x v="53"/>
  </r>
  <r>
    <n v="3044"/>
    <n v="304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310"/>
    <n v="310"/>
    <n v="0"/>
    <n v="0"/>
    <x v="19"/>
  </r>
  <r>
    <n v="5492"/>
    <n v="0"/>
    <n v="5492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58"/>
  </r>
  <r>
    <n v="3467"/>
    <n v="3467"/>
    <n v="0"/>
    <n v="0"/>
    <n v="0"/>
    <n v="0"/>
    <n v="0"/>
    <n v="0"/>
    <n v="3467"/>
    <n v="3467"/>
    <n v="0"/>
    <n v="0"/>
    <x v="63"/>
  </r>
  <r>
    <n v="121"/>
    <n v="121"/>
    <n v="0"/>
    <n v="0"/>
    <n v="0"/>
    <n v="0"/>
    <n v="0"/>
    <n v="0"/>
    <n v="121"/>
    <n v="121"/>
    <n v="0"/>
    <n v="0"/>
    <x v="59"/>
  </r>
  <r>
    <n v="14"/>
    <n v="14"/>
    <n v="0"/>
    <n v="0"/>
    <n v="0"/>
    <n v="0"/>
    <n v="0"/>
    <n v="0"/>
    <n v="0"/>
    <n v="0"/>
    <n v="0"/>
    <n v="0"/>
    <x v="56"/>
  </r>
  <r>
    <n v="262"/>
    <n v="262"/>
    <n v="0"/>
    <n v="0"/>
    <n v="0"/>
    <n v="0"/>
    <n v="0"/>
    <n v="0"/>
    <n v="0"/>
    <n v="0"/>
    <n v="0"/>
    <n v="0"/>
    <x v="35"/>
  </r>
  <r>
    <n v="2873"/>
    <n v="2873"/>
    <n v="0"/>
    <n v="0"/>
    <n v="2873"/>
    <n v="2873"/>
    <n v="0"/>
    <n v="0"/>
    <n v="0"/>
    <n v="0"/>
    <n v="0"/>
    <n v="0"/>
    <x v="60"/>
  </r>
  <r>
    <n v="7074"/>
    <n v="7074"/>
    <n v="0"/>
    <n v="0"/>
    <n v="0"/>
    <n v="0"/>
    <n v="0"/>
    <n v="0"/>
    <n v="7074"/>
    <n v="7074"/>
    <n v="0"/>
    <n v="0"/>
    <x v="42"/>
  </r>
  <r>
    <n v="7418"/>
    <n v="7418"/>
    <n v="0"/>
    <n v="0"/>
    <n v="0"/>
    <n v="0"/>
    <n v="0"/>
    <n v="0"/>
    <n v="0"/>
    <n v="0"/>
    <n v="0"/>
    <n v="0"/>
    <x v="0"/>
  </r>
  <r>
    <n v="1311"/>
    <n v="1311"/>
    <n v="0"/>
    <n v="0"/>
    <n v="0"/>
    <n v="0"/>
    <n v="0"/>
    <n v="0"/>
    <n v="0"/>
    <n v="0"/>
    <n v="0"/>
    <n v="0"/>
    <x v="44"/>
  </r>
  <r>
    <n v="74"/>
    <n v="74"/>
    <n v="0"/>
    <n v="0"/>
    <n v="0"/>
    <n v="0"/>
    <n v="0"/>
    <n v="0"/>
    <n v="0"/>
    <n v="0"/>
    <n v="0"/>
    <n v="0"/>
    <x v="45"/>
  </r>
  <r>
    <n v="443"/>
    <n v="443"/>
    <n v="0"/>
    <n v="0"/>
    <n v="0"/>
    <n v="0"/>
    <n v="0"/>
    <n v="0"/>
    <n v="0"/>
    <n v="0"/>
    <n v="0"/>
    <n v="0"/>
    <x v="46"/>
  </r>
  <r>
    <n v="374"/>
    <n v="374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48"/>
  </r>
  <r>
    <n v="238"/>
    <n v="238"/>
    <n v="0"/>
    <n v="0"/>
    <n v="238"/>
    <n v="238"/>
    <n v="0"/>
    <n v="0"/>
    <n v="0"/>
    <n v="0"/>
    <n v="0"/>
    <n v="0"/>
    <x v="65"/>
  </r>
  <r>
    <n v="3011"/>
    <n v="3011"/>
    <n v="0"/>
    <n v="0"/>
    <n v="3011"/>
    <n v="3011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0"/>
  </r>
  <r>
    <n v="5385"/>
    <n v="0"/>
    <n v="5385"/>
    <n v="0"/>
    <n v="0"/>
    <n v="0"/>
    <n v="0"/>
    <n v="0"/>
    <n v="5385"/>
    <n v="0"/>
    <n v="5385"/>
    <n v="0"/>
    <x v="31"/>
  </r>
  <r>
    <n v="17571"/>
    <n v="17571"/>
    <n v="0"/>
    <n v="0"/>
    <n v="17571"/>
    <n v="17571"/>
    <n v="0"/>
    <n v="0"/>
    <n v="0"/>
    <n v="0"/>
    <n v="0"/>
    <n v="0"/>
    <x v="51"/>
  </r>
  <r>
    <n v="2061"/>
    <n v="2061"/>
    <n v="0"/>
    <n v="0"/>
    <n v="0"/>
    <n v="0"/>
    <n v="0"/>
    <n v="0"/>
    <n v="0"/>
    <n v="0"/>
    <n v="0"/>
    <n v="0"/>
    <x v="34"/>
  </r>
  <r>
    <n v="2254"/>
    <n v="2254"/>
    <n v="0"/>
    <n v="0"/>
    <n v="2254"/>
    <n v="2254"/>
    <n v="0"/>
    <n v="0"/>
    <n v="0"/>
    <n v="0"/>
    <n v="0"/>
    <n v="0"/>
    <x v="64"/>
  </r>
  <r>
    <n v="1175"/>
    <n v="1175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174"/>
    <n v="0"/>
    <n v="1174"/>
    <n v="0"/>
    <n v="0"/>
    <n v="0"/>
    <n v="0"/>
    <n v="0"/>
    <n v="1174"/>
    <n v="0"/>
    <n v="1174"/>
    <n v="0"/>
    <x v="1"/>
  </r>
  <r>
    <n v="2035"/>
    <n v="2035"/>
    <n v="0"/>
    <n v="0"/>
    <n v="2035"/>
    <n v="2035"/>
    <n v="0"/>
    <n v="0"/>
    <n v="0"/>
    <n v="0"/>
    <n v="0"/>
    <n v="0"/>
    <x v="2"/>
  </r>
  <r>
    <n v="100"/>
    <n v="100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69"/>
  </r>
  <r>
    <n v="1268"/>
    <n v="1268"/>
    <n v="0"/>
    <n v="0"/>
    <n v="0"/>
    <n v="0"/>
    <n v="0"/>
    <n v="0"/>
    <n v="1268"/>
    <n v="1268"/>
    <n v="0"/>
    <n v="0"/>
    <x v="48"/>
  </r>
  <r>
    <n v="663"/>
    <n v="663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49"/>
  </r>
  <r>
    <n v="216"/>
    <n v="0"/>
    <n v="216"/>
    <n v="0"/>
    <n v="0"/>
    <n v="0"/>
    <n v="0"/>
    <n v="0"/>
    <n v="0"/>
    <n v="0"/>
    <n v="0"/>
    <n v="0"/>
    <x v="54"/>
  </r>
  <r>
    <n v="3788"/>
    <n v="3788"/>
    <n v="0"/>
    <n v="0"/>
    <n v="0"/>
    <n v="0"/>
    <n v="0"/>
    <n v="0"/>
    <n v="0"/>
    <n v="0"/>
    <n v="0"/>
    <n v="0"/>
    <x v="19"/>
  </r>
  <r>
    <n v="1576"/>
    <n v="0"/>
    <n v="1576"/>
    <n v="0"/>
    <n v="1576"/>
    <n v="0"/>
    <n v="1576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11"/>
    <n v="11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58"/>
    <n v="0"/>
    <n v="58"/>
    <n v="0"/>
    <n v="58"/>
    <n v="0"/>
    <n v="58"/>
    <n v="0"/>
    <n v="0"/>
    <n v="0"/>
    <n v="0"/>
    <n v="0"/>
    <x v="60"/>
  </r>
  <r>
    <n v="1721"/>
    <n v="0"/>
    <n v="1721"/>
    <n v="0"/>
    <n v="0"/>
    <n v="0"/>
    <n v="0"/>
    <n v="0"/>
    <n v="0"/>
    <n v="0"/>
    <n v="0"/>
    <n v="0"/>
    <x v="42"/>
  </r>
  <r>
    <n v="2124"/>
    <n v="2124"/>
    <n v="0"/>
    <n v="0"/>
    <n v="0"/>
    <n v="0"/>
    <n v="0"/>
    <n v="0"/>
    <n v="0"/>
    <n v="0"/>
    <n v="0"/>
    <n v="0"/>
    <x v="43"/>
  </r>
  <r>
    <n v="418"/>
    <n v="0"/>
    <n v="418"/>
    <n v="0"/>
    <n v="0"/>
    <n v="0"/>
    <n v="0"/>
    <n v="0"/>
    <n v="0"/>
    <n v="0"/>
    <n v="0"/>
    <n v="0"/>
    <x v="1"/>
  </r>
  <r>
    <n v="507"/>
    <n v="0"/>
    <n v="507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"/>
  </r>
  <r>
    <n v="1690"/>
    <n v="0"/>
    <n v="169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1"/>
  </r>
  <r>
    <n v="1828"/>
    <n v="1828"/>
    <n v="0"/>
    <n v="0"/>
    <n v="0"/>
    <n v="0"/>
    <n v="0"/>
    <n v="0"/>
    <n v="1828"/>
    <n v="1828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300"/>
    <n v="30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8"/>
  </r>
  <r>
    <n v="4247"/>
    <n v="4247"/>
    <n v="0"/>
    <n v="0"/>
    <n v="0"/>
    <n v="0"/>
    <n v="0"/>
    <n v="0"/>
    <n v="0"/>
    <n v="0"/>
    <n v="0"/>
    <n v="0"/>
    <x v="30"/>
  </r>
  <r>
    <n v="154"/>
    <n v="15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9"/>
  </r>
  <r>
    <n v="316"/>
    <n v="316"/>
    <n v="0"/>
    <n v="0"/>
    <n v="0"/>
    <n v="0"/>
    <n v="0"/>
    <n v="0"/>
    <n v="0"/>
    <n v="0"/>
    <n v="0"/>
    <n v="0"/>
    <x v="34"/>
  </r>
  <r>
    <n v="2102"/>
    <n v="0"/>
    <n v="2102"/>
    <n v="0"/>
    <n v="0"/>
    <n v="0"/>
    <n v="0"/>
    <n v="0"/>
    <n v="0"/>
    <n v="0"/>
    <n v="0"/>
    <n v="0"/>
    <x v="52"/>
  </r>
  <r>
    <n v="116"/>
    <n v="116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2"/>
  </r>
  <r>
    <n v="22"/>
    <n v="22"/>
    <n v="0"/>
    <n v="0"/>
    <n v="22"/>
    <n v="22"/>
    <n v="0"/>
    <n v="0"/>
    <n v="0"/>
    <n v="0"/>
    <n v="0"/>
    <n v="0"/>
    <x v="43"/>
  </r>
  <r>
    <n v="882"/>
    <n v="88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"/>
  </r>
  <r>
    <n v="24725"/>
    <n v="0"/>
    <n v="24725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151"/>
    <n v="151"/>
    <n v="0"/>
    <n v="0"/>
    <n v="0"/>
    <n v="0"/>
    <n v="0"/>
    <n v="0"/>
    <n v="0"/>
    <n v="0"/>
    <n v="0"/>
    <n v="0"/>
    <x v="17"/>
  </r>
  <r>
    <n v="325"/>
    <n v="325"/>
    <n v="0"/>
    <n v="0"/>
    <n v="0"/>
    <n v="0"/>
    <n v="0"/>
    <n v="0"/>
    <n v="325"/>
    <n v="325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55"/>
  </r>
  <r>
    <n v="1382"/>
    <n v="1382"/>
    <n v="0"/>
    <n v="0"/>
    <n v="0"/>
    <n v="0"/>
    <n v="0"/>
    <n v="0"/>
    <n v="1382"/>
    <n v="1382"/>
    <n v="0"/>
    <n v="0"/>
    <x v="58"/>
  </r>
  <r>
    <n v="183"/>
    <n v="183"/>
    <n v="0"/>
    <n v="0"/>
    <n v="183"/>
    <n v="183"/>
    <n v="0"/>
    <n v="0"/>
    <n v="0"/>
    <n v="0"/>
    <n v="0"/>
    <n v="0"/>
    <x v="63"/>
  </r>
  <r>
    <n v="7335"/>
    <n v="7335"/>
    <n v="0"/>
    <n v="0"/>
    <n v="7335"/>
    <n v="7335"/>
    <n v="0"/>
    <n v="0"/>
    <n v="0"/>
    <n v="0"/>
    <n v="0"/>
    <n v="0"/>
    <x v="51"/>
  </r>
  <r>
    <n v="445"/>
    <n v="445"/>
    <n v="0"/>
    <n v="0"/>
    <n v="0"/>
    <n v="0"/>
    <n v="0"/>
    <n v="0"/>
    <n v="0"/>
    <n v="0"/>
    <n v="0"/>
    <n v="0"/>
    <x v="56"/>
  </r>
  <r>
    <n v="6532"/>
    <n v="6532"/>
    <n v="0"/>
    <n v="0"/>
    <n v="0"/>
    <n v="0"/>
    <n v="0"/>
    <n v="0"/>
    <n v="0"/>
    <n v="0"/>
    <n v="0"/>
    <n v="0"/>
    <x v="64"/>
  </r>
  <r>
    <n v="322"/>
    <n v="0"/>
    <n v="322"/>
    <n v="0"/>
    <n v="0"/>
    <n v="0"/>
    <n v="0"/>
    <n v="0"/>
    <n v="0"/>
    <n v="0"/>
    <n v="0"/>
    <n v="0"/>
    <x v="39"/>
  </r>
  <r>
    <n v="4739"/>
    <n v="0"/>
    <n v="4739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142"/>
    <n v="0"/>
    <n v="1142"/>
    <n v="0"/>
    <n v="0"/>
    <n v="0"/>
    <n v="0"/>
    <n v="0"/>
    <n v="0"/>
    <n v="0"/>
    <n v="0"/>
    <n v="0"/>
    <x v="1"/>
  </r>
  <r>
    <n v="650"/>
    <n v="650"/>
    <n v="0"/>
    <n v="0"/>
    <n v="0"/>
    <n v="0"/>
    <n v="0"/>
    <n v="0"/>
    <n v="0"/>
    <n v="0"/>
    <n v="0"/>
    <n v="0"/>
    <x v="2"/>
  </r>
  <r>
    <n v="344"/>
    <n v="344"/>
    <n v="0"/>
    <n v="0"/>
    <n v="0"/>
    <n v="0"/>
    <n v="0"/>
    <n v="0"/>
    <n v="0"/>
    <n v="0"/>
    <n v="0"/>
    <n v="0"/>
    <x v="3"/>
  </r>
  <r>
    <n v="25"/>
    <n v="25"/>
    <n v="0"/>
    <n v="0"/>
    <n v="25"/>
    <n v="25"/>
    <n v="0"/>
    <n v="0"/>
    <n v="0"/>
    <n v="0"/>
    <n v="0"/>
    <n v="0"/>
    <x v="5"/>
  </r>
  <r>
    <n v="2470"/>
    <n v="2470"/>
    <n v="0"/>
    <n v="0"/>
    <n v="0"/>
    <n v="0"/>
    <n v="0"/>
    <n v="0"/>
    <n v="0"/>
    <n v="0"/>
    <n v="0"/>
    <n v="0"/>
    <x v="48"/>
  </r>
  <r>
    <n v="140"/>
    <n v="140"/>
    <n v="0"/>
    <n v="0"/>
    <n v="140"/>
    <n v="140"/>
    <n v="0"/>
    <n v="0"/>
    <n v="0"/>
    <n v="0"/>
    <n v="0"/>
    <n v="0"/>
    <x v="65"/>
  </r>
  <r>
    <n v="38"/>
    <n v="0"/>
    <n v="38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54"/>
  </r>
  <r>
    <n v="2268"/>
    <n v="2268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9"/>
  </r>
  <r>
    <n v="1075"/>
    <n v="1075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64"/>
  </r>
  <r>
    <n v="219"/>
    <n v="219"/>
    <n v="0"/>
    <n v="0"/>
    <n v="0"/>
    <n v="0"/>
    <n v="0"/>
    <n v="0"/>
    <n v="219"/>
    <n v="219"/>
    <n v="0"/>
    <n v="0"/>
    <x v="60"/>
  </r>
  <r>
    <n v="1"/>
    <n v="1"/>
    <n v="0"/>
    <n v="0"/>
    <n v="0"/>
    <n v="0"/>
    <n v="0"/>
    <n v="0"/>
    <n v="0"/>
    <n v="0"/>
    <n v="0"/>
    <n v="0"/>
    <x v="42"/>
  </r>
  <r>
    <n v="3511"/>
    <n v="3511"/>
    <n v="0"/>
    <n v="0"/>
    <n v="0"/>
    <n v="0"/>
    <n v="0"/>
    <n v="0"/>
    <n v="3511"/>
    <n v="3511"/>
    <n v="0"/>
    <n v="0"/>
    <x v="43"/>
  </r>
  <r>
    <n v="792"/>
    <n v="792"/>
    <n v="0"/>
    <n v="0"/>
    <n v="0"/>
    <n v="0"/>
    <n v="0"/>
    <n v="0"/>
    <n v="0"/>
    <n v="0"/>
    <n v="0"/>
    <n v="0"/>
    <x v="44"/>
  </r>
  <r>
    <n v="1770"/>
    <n v="1770"/>
    <n v="0"/>
    <n v="0"/>
    <n v="0"/>
    <n v="0"/>
    <n v="0"/>
    <n v="0"/>
    <n v="0"/>
    <n v="0"/>
    <n v="0"/>
    <n v="0"/>
    <x v="45"/>
  </r>
  <r>
    <n v="2096"/>
    <n v="2096"/>
    <n v="0"/>
    <n v="0"/>
    <n v="0"/>
    <n v="0"/>
    <n v="0"/>
    <n v="0"/>
    <n v="0"/>
    <n v="0"/>
    <n v="0"/>
    <n v="0"/>
    <x v="3"/>
  </r>
  <r>
    <n v="626"/>
    <n v="62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8"/>
  </r>
  <r>
    <n v="31"/>
    <n v="31"/>
    <n v="0"/>
    <n v="0"/>
    <n v="31"/>
    <n v="31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7"/>
  </r>
  <r>
    <n v="462"/>
    <n v="462"/>
    <n v="0"/>
    <n v="0"/>
    <n v="462"/>
    <n v="462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505"/>
    <n v="505"/>
    <n v="0"/>
    <n v="0"/>
    <n v="505"/>
    <n v="505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31"/>
  </r>
  <r>
    <n v="3021"/>
    <n v="3021"/>
    <n v="0"/>
    <n v="0"/>
    <n v="0"/>
    <n v="0"/>
    <n v="0"/>
    <n v="0"/>
    <n v="3021"/>
    <n v="3021"/>
    <n v="0"/>
    <n v="0"/>
    <x v="51"/>
  </r>
  <r>
    <n v="1608"/>
    <n v="0"/>
    <n v="1608"/>
    <n v="0"/>
    <n v="1608"/>
    <n v="0"/>
    <n v="1608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2"/>
  </r>
  <r>
    <n v="609"/>
    <n v="609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2"/>
  </r>
  <r>
    <n v="2000"/>
    <n v="2000"/>
    <n v="0"/>
    <n v="0"/>
    <n v="0"/>
    <n v="0"/>
    <n v="0"/>
    <n v="0"/>
    <n v="0"/>
    <n v="0"/>
    <n v="0"/>
    <n v="0"/>
    <x v="46"/>
  </r>
  <r>
    <n v="226"/>
    <n v="226"/>
    <n v="0"/>
    <n v="0"/>
    <n v="0"/>
    <n v="0"/>
    <n v="0"/>
    <n v="0"/>
    <n v="0"/>
    <n v="0"/>
    <n v="0"/>
    <n v="0"/>
    <x v="5"/>
  </r>
  <r>
    <n v="475"/>
    <n v="475"/>
    <n v="0"/>
    <n v="0"/>
    <n v="475"/>
    <n v="475"/>
    <n v="0"/>
    <n v="0"/>
    <n v="0"/>
    <n v="0"/>
    <n v="0"/>
    <n v="0"/>
    <x v="48"/>
  </r>
  <r>
    <n v="182"/>
    <n v="182"/>
    <n v="0"/>
    <n v="0"/>
    <n v="0"/>
    <n v="0"/>
    <n v="0"/>
    <n v="0"/>
    <n v="0"/>
    <n v="0"/>
    <n v="0"/>
    <n v="0"/>
    <x v="65"/>
  </r>
  <r>
    <n v="508"/>
    <n v="508"/>
    <n v="0"/>
    <n v="0"/>
    <n v="0"/>
    <n v="0"/>
    <n v="0"/>
    <n v="0"/>
    <n v="0"/>
    <n v="0"/>
    <n v="0"/>
    <n v="0"/>
    <x v="49"/>
  </r>
  <r>
    <n v="1440"/>
    <n v="0"/>
    <n v="1440"/>
    <n v="0"/>
    <n v="0"/>
    <n v="0"/>
    <n v="0"/>
    <n v="0"/>
    <n v="0"/>
    <n v="0"/>
    <n v="0"/>
    <n v="0"/>
    <x v="57"/>
  </r>
  <r>
    <n v="321"/>
    <n v="321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1773"/>
    <n v="1773"/>
    <n v="0"/>
    <n v="0"/>
    <n v="0"/>
    <n v="0"/>
    <n v="0"/>
    <n v="0"/>
    <n v="0"/>
    <n v="0"/>
    <n v="0"/>
    <n v="0"/>
    <x v="66"/>
  </r>
  <r>
    <n v="994"/>
    <n v="994"/>
    <n v="0"/>
    <n v="0"/>
    <n v="994"/>
    <n v="994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60"/>
  </r>
  <r>
    <n v="183"/>
    <n v="183"/>
    <n v="0"/>
    <n v="0"/>
    <n v="0"/>
    <n v="0"/>
    <n v="0"/>
    <n v="0"/>
    <n v="0"/>
    <n v="0"/>
    <n v="0"/>
    <n v="0"/>
    <x v="42"/>
  </r>
  <r>
    <n v="2371"/>
    <n v="2371"/>
    <n v="0"/>
    <n v="0"/>
    <n v="2371"/>
    <n v="2371"/>
    <n v="0"/>
    <n v="0"/>
    <n v="0"/>
    <n v="0"/>
    <n v="0"/>
    <n v="0"/>
    <x v="0"/>
  </r>
  <r>
    <n v="1550"/>
    <n v="1550"/>
    <n v="0"/>
    <n v="0"/>
    <n v="0"/>
    <n v="0"/>
    <n v="0"/>
    <n v="0"/>
    <n v="0"/>
    <n v="0"/>
    <n v="0"/>
    <n v="0"/>
    <x v="44"/>
  </r>
  <r>
    <n v="337"/>
    <n v="337"/>
    <n v="0"/>
    <n v="0"/>
    <n v="0"/>
    <n v="0"/>
    <n v="0"/>
    <n v="0"/>
    <n v="0"/>
    <n v="0"/>
    <n v="0"/>
    <n v="0"/>
    <x v="45"/>
  </r>
  <r>
    <n v="759"/>
    <n v="75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9"/>
  </r>
  <r>
    <n v="890"/>
    <n v="890"/>
    <n v="0"/>
    <n v="0"/>
    <n v="0"/>
    <n v="0"/>
    <n v="0"/>
    <n v="0"/>
    <n v="0"/>
    <n v="0"/>
    <n v="0"/>
    <n v="0"/>
    <x v="9"/>
  </r>
  <r>
    <n v="22"/>
    <n v="22"/>
    <n v="0"/>
    <n v="0"/>
    <n v="22"/>
    <n v="22"/>
    <n v="0"/>
    <n v="0"/>
    <n v="0"/>
    <n v="0"/>
    <n v="0"/>
    <n v="0"/>
    <x v="65"/>
  </r>
  <r>
    <n v="24"/>
    <n v="0"/>
    <n v="24"/>
    <n v="0"/>
    <n v="0"/>
    <n v="0"/>
    <n v="0"/>
    <n v="0"/>
    <n v="0"/>
    <n v="0"/>
    <n v="0"/>
    <n v="0"/>
    <x v="49"/>
  </r>
  <r>
    <n v="283"/>
    <n v="0"/>
    <n v="283"/>
    <n v="0"/>
    <n v="283"/>
    <n v="0"/>
    <n v="283"/>
    <n v="0"/>
    <n v="0"/>
    <n v="0"/>
    <n v="0"/>
    <n v="0"/>
    <x v="57"/>
  </r>
  <r>
    <n v="139"/>
    <n v="139"/>
    <n v="0"/>
    <n v="0"/>
    <n v="0"/>
    <n v="0"/>
    <n v="0"/>
    <n v="0"/>
    <n v="139"/>
    <n v="139"/>
    <n v="0"/>
    <n v="0"/>
    <x v="28"/>
  </r>
  <r>
    <n v="54"/>
    <n v="5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59"/>
  </r>
  <r>
    <n v="3319"/>
    <n v="3319"/>
    <n v="0"/>
    <n v="0"/>
    <n v="0"/>
    <n v="0"/>
    <n v="0"/>
    <n v="0"/>
    <n v="0"/>
    <n v="0"/>
    <n v="0"/>
    <n v="0"/>
    <x v="56"/>
  </r>
  <r>
    <n v="467"/>
    <n v="467"/>
    <n v="0"/>
    <n v="0"/>
    <n v="0"/>
    <n v="0"/>
    <n v="0"/>
    <n v="0"/>
    <n v="0"/>
    <n v="0"/>
    <n v="0"/>
    <n v="0"/>
    <x v="62"/>
  </r>
  <r>
    <n v="142"/>
    <n v="142"/>
    <n v="0"/>
    <n v="0"/>
    <n v="142"/>
    <n v="142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42"/>
  </r>
  <r>
    <n v="310"/>
    <n v="31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2517"/>
    <n v="2517"/>
    <n v="0"/>
    <n v="0"/>
    <n v="0"/>
    <n v="0"/>
    <n v="0"/>
    <n v="0"/>
    <n v="2517"/>
    <n v="2517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556"/>
    <n v="556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28"/>
  </r>
  <r>
    <n v="408"/>
    <n v="408"/>
    <n v="0"/>
    <n v="0"/>
    <n v="0"/>
    <n v="0"/>
    <n v="0"/>
    <n v="0"/>
    <n v="0"/>
    <n v="0"/>
    <n v="0"/>
    <n v="0"/>
    <x v="30"/>
  </r>
  <r>
    <n v="100"/>
    <n v="100"/>
    <n v="0"/>
    <n v="0"/>
    <n v="0"/>
    <n v="0"/>
    <n v="0"/>
    <n v="0"/>
    <n v="0"/>
    <n v="0"/>
    <n v="0"/>
    <n v="0"/>
    <x v="31"/>
  </r>
  <r>
    <n v="232"/>
    <n v="0"/>
    <n v="232"/>
    <n v="0"/>
    <n v="0"/>
    <n v="0"/>
    <n v="0"/>
    <n v="0"/>
    <n v="0"/>
    <n v="0"/>
    <n v="0"/>
    <n v="0"/>
    <x v="68"/>
  </r>
  <r>
    <n v="1982"/>
    <n v="1982"/>
    <n v="0"/>
    <n v="0"/>
    <n v="0"/>
    <n v="0"/>
    <n v="0"/>
    <n v="0"/>
    <n v="1982"/>
    <n v="1982"/>
    <n v="0"/>
    <n v="0"/>
    <x v="34"/>
  </r>
  <r>
    <n v="203"/>
    <n v="203"/>
    <n v="0"/>
    <n v="0"/>
    <n v="0"/>
    <n v="0"/>
    <n v="0"/>
    <n v="0"/>
    <n v="0"/>
    <n v="0"/>
    <n v="0"/>
    <n v="0"/>
    <x v="52"/>
  </r>
  <r>
    <n v="414"/>
    <n v="414"/>
    <n v="0"/>
    <n v="0"/>
    <n v="0"/>
    <n v="0"/>
    <n v="0"/>
    <n v="0"/>
    <n v="0"/>
    <n v="0"/>
    <n v="0"/>
    <n v="0"/>
    <x v="60"/>
  </r>
  <r>
    <n v="137"/>
    <n v="137"/>
    <n v="0"/>
    <n v="0"/>
    <n v="0"/>
    <n v="0"/>
    <n v="0"/>
    <n v="0"/>
    <n v="0"/>
    <n v="0"/>
    <n v="0"/>
    <n v="0"/>
    <x v="42"/>
  </r>
  <r>
    <n v="52"/>
    <n v="0"/>
    <n v="52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67"/>
    <n v="67"/>
    <n v="0"/>
    <n v="0"/>
    <n v="0"/>
    <n v="0"/>
    <n v="0"/>
    <n v="0"/>
    <n v="67"/>
    <n v="67"/>
    <n v="0"/>
    <n v="0"/>
    <x v="2"/>
  </r>
  <r>
    <n v="3714"/>
    <n v="3714"/>
    <n v="0"/>
    <n v="0"/>
    <n v="0"/>
    <n v="0"/>
    <n v="0"/>
    <n v="0"/>
    <n v="0"/>
    <n v="0"/>
    <n v="0"/>
    <n v="0"/>
    <x v="3"/>
  </r>
  <r>
    <n v="464"/>
    <n v="46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9"/>
  </r>
  <r>
    <n v="133"/>
    <n v="133"/>
    <n v="0"/>
    <n v="0"/>
    <n v="0"/>
    <n v="0"/>
    <n v="0"/>
    <n v="0"/>
    <n v="133"/>
    <n v="133"/>
    <n v="0"/>
    <n v="0"/>
    <x v="53"/>
  </r>
  <r>
    <n v="360"/>
    <n v="360"/>
    <n v="0"/>
    <n v="0"/>
    <n v="360"/>
    <n v="36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55"/>
  </r>
  <r>
    <n v="204"/>
    <n v="204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31"/>
  </r>
  <r>
    <n v="717"/>
    <n v="717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34"/>
  </r>
  <r>
    <n v="835"/>
    <n v="835"/>
    <n v="0"/>
    <n v="0"/>
    <n v="0"/>
    <n v="0"/>
    <n v="0"/>
    <n v="0"/>
    <n v="835"/>
    <n v="835"/>
    <n v="0"/>
    <n v="0"/>
    <x v="64"/>
  </r>
  <r>
    <n v="4133"/>
    <n v="4133"/>
    <n v="0"/>
    <n v="0"/>
    <n v="0"/>
    <n v="0"/>
    <n v="0"/>
    <n v="0"/>
    <n v="4133"/>
    <n v="4133"/>
    <n v="0"/>
    <n v="0"/>
    <x v="39"/>
  </r>
  <r>
    <n v="270"/>
    <n v="270"/>
    <n v="0"/>
    <n v="0"/>
    <n v="0"/>
    <n v="0"/>
    <n v="0"/>
    <n v="0"/>
    <n v="0"/>
    <n v="0"/>
    <n v="0"/>
    <n v="0"/>
    <x v="42"/>
  </r>
  <r>
    <n v="999"/>
    <n v="999"/>
    <n v="0"/>
    <n v="0"/>
    <n v="0"/>
    <n v="0"/>
    <n v="0"/>
    <n v="0"/>
    <n v="0"/>
    <n v="0"/>
    <n v="0"/>
    <n v="0"/>
    <x v="43"/>
  </r>
  <r>
    <n v="65"/>
    <n v="65"/>
    <n v="0"/>
    <n v="0"/>
    <n v="0"/>
    <n v="0"/>
    <n v="0"/>
    <n v="0"/>
    <n v="0"/>
    <n v="0"/>
    <n v="0"/>
    <n v="0"/>
    <x v="1"/>
  </r>
  <r>
    <n v="1140"/>
    <n v="1140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3"/>
  </r>
  <r>
    <n v="667"/>
    <n v="667"/>
    <n v="0"/>
    <n v="0"/>
    <n v="0"/>
    <n v="0"/>
    <n v="0"/>
    <n v="0"/>
    <n v="0"/>
    <n v="0"/>
    <n v="0"/>
    <n v="0"/>
    <x v="5"/>
  </r>
  <r>
    <n v="6072"/>
    <n v="6072"/>
    <n v="0"/>
    <n v="0"/>
    <n v="0"/>
    <n v="0"/>
    <n v="0"/>
    <n v="0"/>
    <n v="0"/>
    <n v="0"/>
    <n v="0"/>
    <n v="0"/>
    <x v="48"/>
  </r>
  <r>
    <n v="1203"/>
    <n v="0"/>
    <n v="1203"/>
    <n v="0"/>
    <n v="0"/>
    <n v="0"/>
    <n v="0"/>
    <n v="0"/>
    <n v="0"/>
    <n v="0"/>
    <n v="0"/>
    <n v="0"/>
    <x v="11"/>
  </r>
  <r>
    <n v="10991"/>
    <n v="10991"/>
    <n v="0"/>
    <n v="0"/>
    <n v="0"/>
    <n v="0"/>
    <n v="0"/>
    <n v="0"/>
    <n v="10991"/>
    <n v="10991"/>
    <n v="0"/>
    <n v="0"/>
    <x v="17"/>
  </r>
  <r>
    <n v="25"/>
    <n v="25"/>
    <n v="0"/>
    <n v="0"/>
    <n v="0"/>
    <n v="0"/>
    <n v="0"/>
    <n v="0"/>
    <n v="25"/>
    <n v="25"/>
    <n v="0"/>
    <n v="0"/>
    <x v="54"/>
  </r>
  <r>
    <n v="85"/>
    <n v="85"/>
    <n v="0"/>
    <n v="0"/>
    <n v="0"/>
    <n v="0"/>
    <n v="0"/>
    <n v="0"/>
    <n v="0"/>
    <n v="0"/>
    <n v="0"/>
    <n v="0"/>
    <x v="28"/>
  </r>
  <r>
    <n v="854"/>
    <n v="0"/>
    <n v="854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59"/>
  </r>
  <r>
    <n v="7122"/>
    <n v="0"/>
    <n v="7122"/>
    <n v="0"/>
    <n v="7122"/>
    <n v="0"/>
    <n v="7122"/>
    <n v="0"/>
    <n v="0"/>
    <n v="0"/>
    <n v="0"/>
    <n v="0"/>
    <x v="56"/>
  </r>
  <r>
    <n v="2312"/>
    <n v="2312"/>
    <n v="0"/>
    <n v="0"/>
    <n v="0"/>
    <n v="0"/>
    <n v="0"/>
    <n v="0"/>
    <n v="0"/>
    <n v="0"/>
    <n v="0"/>
    <n v="0"/>
    <x v="62"/>
  </r>
  <r>
    <n v="550"/>
    <n v="0"/>
    <n v="550"/>
    <n v="0"/>
    <n v="0"/>
    <n v="0"/>
    <n v="0"/>
    <n v="0"/>
    <n v="550"/>
    <n v="0"/>
    <n v="550"/>
    <n v="0"/>
    <x v="60"/>
  </r>
  <r>
    <n v="5216"/>
    <n v="5216"/>
    <n v="0"/>
    <n v="0"/>
    <n v="0"/>
    <n v="0"/>
    <n v="0"/>
    <n v="0"/>
    <n v="0"/>
    <n v="0"/>
    <n v="0"/>
    <n v="0"/>
    <x v="42"/>
  </r>
  <r>
    <n v="2130"/>
    <n v="0"/>
    <n v="2130"/>
    <n v="0"/>
    <n v="2130"/>
    <n v="0"/>
    <n v="2130"/>
    <n v="0"/>
    <n v="0"/>
    <n v="0"/>
    <n v="0"/>
    <n v="0"/>
    <x v="0"/>
  </r>
  <r>
    <n v="20574"/>
    <n v="0"/>
    <n v="20574"/>
    <n v="0"/>
    <n v="20574"/>
    <n v="0"/>
    <n v="20574"/>
    <n v="0"/>
    <n v="0"/>
    <n v="0"/>
    <n v="0"/>
    <n v="0"/>
    <x v="44"/>
  </r>
  <r>
    <n v="1009"/>
    <n v="1009"/>
    <n v="0"/>
    <n v="0"/>
    <n v="0"/>
    <n v="0"/>
    <n v="0"/>
    <n v="0"/>
    <n v="0"/>
    <n v="0"/>
    <n v="0"/>
    <n v="0"/>
    <x v="45"/>
  </r>
  <r>
    <n v="36495"/>
    <n v="0"/>
    <n v="36495"/>
    <n v="0"/>
    <n v="0"/>
    <n v="0"/>
    <n v="0"/>
    <n v="0"/>
    <n v="36495"/>
    <n v="0"/>
    <n v="36495"/>
    <n v="0"/>
    <x v="46"/>
  </r>
  <r>
    <n v="362"/>
    <n v="362"/>
    <n v="0"/>
    <n v="0"/>
    <n v="0"/>
    <n v="0"/>
    <n v="0"/>
    <n v="0"/>
    <n v="0"/>
    <n v="0"/>
    <n v="0"/>
    <n v="0"/>
    <x v="5"/>
  </r>
  <r>
    <n v="686"/>
    <n v="686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1"/>
  </r>
  <r>
    <n v="392"/>
    <n v="392"/>
    <n v="0"/>
    <n v="0"/>
    <n v="0"/>
    <n v="0"/>
    <n v="0"/>
    <n v="0"/>
    <n v="0"/>
    <n v="0"/>
    <n v="0"/>
    <n v="0"/>
    <x v="17"/>
  </r>
  <r>
    <n v="1730"/>
    <n v="0"/>
    <n v="1730"/>
    <n v="0"/>
    <n v="0"/>
    <n v="0"/>
    <n v="0"/>
    <n v="0"/>
    <n v="1730"/>
    <n v="0"/>
    <n v="1730"/>
    <n v="0"/>
    <x v="54"/>
  </r>
  <r>
    <n v="7"/>
    <n v="7"/>
    <n v="0"/>
    <n v="0"/>
    <n v="7"/>
    <n v="7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1"/>
  </r>
  <r>
    <n v="181"/>
    <n v="0"/>
    <n v="0"/>
    <n v="181"/>
    <n v="0"/>
    <n v="0"/>
    <n v="0"/>
    <n v="0"/>
    <n v="0"/>
    <n v="0"/>
    <n v="0"/>
    <n v="0"/>
    <x v="51"/>
  </r>
  <r>
    <n v="230"/>
    <n v="230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2"/>
  </r>
  <r>
    <n v="564"/>
    <n v="564"/>
    <n v="0"/>
    <n v="0"/>
    <n v="0"/>
    <n v="0"/>
    <n v="0"/>
    <n v="0"/>
    <n v="564"/>
    <n v="564"/>
    <n v="0"/>
    <n v="0"/>
    <x v="60"/>
  </r>
  <r>
    <n v="168"/>
    <n v="168"/>
    <n v="0"/>
    <n v="0"/>
    <n v="0"/>
    <n v="0"/>
    <n v="0"/>
    <n v="0"/>
    <n v="0"/>
    <n v="0"/>
    <n v="0"/>
    <n v="0"/>
    <x v="42"/>
  </r>
  <r>
    <n v="17043"/>
    <n v="17043"/>
    <n v="0"/>
    <n v="0"/>
    <n v="0"/>
    <n v="0"/>
    <n v="0"/>
    <n v="0"/>
    <n v="17043"/>
    <n v="17043"/>
    <n v="0"/>
    <n v="0"/>
    <x v="0"/>
  </r>
  <r>
    <n v="4187"/>
    <n v="4187"/>
    <n v="0"/>
    <n v="0"/>
    <n v="4187"/>
    <n v="4187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6"/>
  </r>
  <r>
    <n v="4832"/>
    <n v="4832"/>
    <n v="0"/>
    <n v="0"/>
    <n v="0"/>
    <n v="0"/>
    <n v="0"/>
    <n v="0"/>
    <n v="4832"/>
    <n v="4832"/>
    <n v="0"/>
    <n v="0"/>
    <x v="5"/>
  </r>
  <r>
    <n v="613"/>
    <n v="61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11"/>
  </r>
  <r>
    <n v="5"/>
    <n v="5"/>
    <n v="0"/>
    <n v="0"/>
    <n v="0"/>
    <n v="0"/>
    <n v="0"/>
    <n v="0"/>
    <n v="5"/>
    <n v="5"/>
    <n v="0"/>
    <n v="0"/>
    <x v="49"/>
  </r>
  <r>
    <n v="6233"/>
    <n v="6233"/>
    <n v="0"/>
    <n v="0"/>
    <n v="0"/>
    <n v="0"/>
    <n v="0"/>
    <n v="0"/>
    <n v="0"/>
    <n v="0"/>
    <n v="0"/>
    <n v="0"/>
    <x v="18"/>
  </r>
  <r>
    <n v="340"/>
    <n v="340"/>
    <n v="0"/>
    <n v="0"/>
    <n v="340"/>
    <n v="34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656"/>
    <n v="0"/>
    <n v="656"/>
    <n v="0"/>
    <n v="0"/>
    <n v="0"/>
    <n v="0"/>
    <n v="0"/>
    <n v="656"/>
    <n v="0"/>
    <n v="656"/>
    <n v="0"/>
    <x v="51"/>
  </r>
  <r>
    <n v="9"/>
    <n v="9"/>
    <n v="0"/>
    <n v="0"/>
    <n v="0"/>
    <n v="0"/>
    <n v="0"/>
    <n v="0"/>
    <n v="9"/>
    <n v="9"/>
    <n v="0"/>
    <n v="0"/>
    <x v="61"/>
  </r>
  <r>
    <n v="556"/>
    <n v="556"/>
    <n v="0"/>
    <n v="0"/>
    <n v="556"/>
    <n v="556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0"/>
  </r>
  <r>
    <n v="159"/>
    <n v="159"/>
    <n v="0"/>
    <n v="0"/>
    <n v="0"/>
    <n v="0"/>
    <n v="0"/>
    <n v="0"/>
    <n v="0"/>
    <n v="0"/>
    <n v="0"/>
    <n v="0"/>
    <x v="42"/>
  </r>
  <r>
    <n v="12"/>
    <n v="12"/>
    <n v="0"/>
    <n v="0"/>
    <n v="12"/>
    <n v="12"/>
    <n v="0"/>
    <n v="0"/>
    <n v="0"/>
    <n v="0"/>
    <n v="0"/>
    <n v="0"/>
    <x v="0"/>
  </r>
  <r>
    <n v="1695"/>
    <n v="0"/>
    <n v="1695"/>
    <n v="0"/>
    <n v="0"/>
    <n v="0"/>
    <n v="0"/>
    <n v="0"/>
    <n v="0"/>
    <n v="0"/>
    <n v="0"/>
    <n v="0"/>
    <x v="1"/>
  </r>
  <r>
    <n v="34666"/>
    <n v="34666"/>
    <n v="0"/>
    <n v="0"/>
    <n v="0"/>
    <n v="0"/>
    <n v="0"/>
    <n v="0"/>
    <n v="0"/>
    <n v="0"/>
    <n v="0"/>
    <n v="0"/>
    <x v="45"/>
  </r>
  <r>
    <n v="552"/>
    <n v="0"/>
    <n v="552"/>
    <n v="0"/>
    <n v="0"/>
    <n v="0"/>
    <n v="0"/>
    <n v="0"/>
    <n v="0"/>
    <n v="0"/>
    <n v="0"/>
    <n v="0"/>
    <x v="3"/>
  </r>
  <r>
    <n v="729"/>
    <n v="0"/>
    <n v="729"/>
    <n v="0"/>
    <n v="0"/>
    <n v="0"/>
    <n v="0"/>
    <n v="0"/>
    <n v="0"/>
    <n v="0"/>
    <n v="0"/>
    <n v="0"/>
    <x v="5"/>
  </r>
  <r>
    <n v="4078"/>
    <n v="0"/>
    <n v="4078"/>
    <n v="0"/>
    <n v="0"/>
    <n v="0"/>
    <n v="0"/>
    <n v="0"/>
    <n v="0"/>
    <n v="0"/>
    <n v="0"/>
    <n v="0"/>
    <x v="48"/>
  </r>
  <r>
    <n v="186"/>
    <n v="186"/>
    <n v="0"/>
    <n v="0"/>
    <n v="0"/>
    <n v="0"/>
    <n v="0"/>
    <n v="0"/>
    <n v="0"/>
    <n v="0"/>
    <n v="0"/>
    <n v="0"/>
    <x v="53"/>
  </r>
  <r>
    <n v="3671"/>
    <n v="3671"/>
    <n v="0"/>
    <n v="0"/>
    <n v="0"/>
    <n v="0"/>
    <n v="0"/>
    <n v="0"/>
    <n v="0"/>
    <n v="0"/>
    <n v="0"/>
    <n v="0"/>
    <x v="17"/>
  </r>
  <r>
    <n v="4904"/>
    <n v="4904"/>
    <n v="0"/>
    <n v="0"/>
    <n v="0"/>
    <n v="0"/>
    <n v="0"/>
    <n v="0"/>
    <n v="0"/>
    <n v="0"/>
    <n v="0"/>
    <n v="0"/>
    <x v="18"/>
  </r>
  <r>
    <n v="114"/>
    <n v="114"/>
    <n v="0"/>
    <n v="0"/>
    <n v="114"/>
    <n v="114"/>
    <n v="0"/>
    <n v="0"/>
    <n v="0"/>
    <n v="0"/>
    <n v="0"/>
    <n v="0"/>
    <x v="55"/>
  </r>
  <r>
    <n v="4873"/>
    <n v="4873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329"/>
    <n v="329"/>
    <n v="0"/>
    <n v="0"/>
    <n v="0"/>
    <n v="0"/>
    <n v="0"/>
    <n v="0"/>
    <n v="0"/>
    <n v="0"/>
    <n v="0"/>
    <n v="0"/>
    <x v="59"/>
  </r>
  <r>
    <n v="78"/>
    <n v="78"/>
    <n v="0"/>
    <n v="0"/>
    <n v="0"/>
    <n v="0"/>
    <n v="0"/>
    <n v="0"/>
    <n v="78"/>
    <n v="78"/>
    <n v="0"/>
    <n v="0"/>
    <x v="61"/>
  </r>
  <r>
    <n v="598"/>
    <n v="598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60"/>
  </r>
  <r>
    <n v="350"/>
    <n v="35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5966"/>
    <n v="5966"/>
    <n v="0"/>
    <n v="0"/>
    <n v="0"/>
    <n v="0"/>
    <n v="0"/>
    <n v="0"/>
    <n v="0"/>
    <n v="0"/>
    <n v="0"/>
    <n v="0"/>
    <x v="44"/>
  </r>
  <r>
    <n v="324"/>
    <n v="324"/>
    <n v="0"/>
    <n v="0"/>
    <n v="0"/>
    <n v="0"/>
    <n v="0"/>
    <n v="0"/>
    <n v="0"/>
    <n v="0"/>
    <n v="0"/>
    <n v="0"/>
    <x v="2"/>
  </r>
  <r>
    <n v="73"/>
    <n v="73"/>
    <n v="0"/>
    <n v="0"/>
    <n v="73"/>
    <n v="73"/>
    <n v="0"/>
    <n v="0"/>
    <n v="0"/>
    <n v="0"/>
    <n v="0"/>
    <n v="0"/>
    <x v="70"/>
  </r>
  <r>
    <n v="2"/>
    <n v="2"/>
    <n v="0"/>
    <n v="0"/>
    <n v="2"/>
    <n v="2"/>
    <n v="0"/>
    <n v="0"/>
    <n v="0"/>
    <n v="0"/>
    <n v="0"/>
    <n v="0"/>
    <x v="69"/>
  </r>
  <r>
    <n v="2491"/>
    <n v="2491"/>
    <n v="0"/>
    <n v="0"/>
    <n v="0"/>
    <n v="0"/>
    <n v="0"/>
    <n v="0"/>
    <n v="2491"/>
    <n v="2491"/>
    <n v="0"/>
    <n v="0"/>
    <x v="48"/>
  </r>
  <r>
    <n v="3389"/>
    <n v="3389"/>
    <n v="0"/>
    <n v="0"/>
    <n v="0"/>
    <n v="0"/>
    <n v="0"/>
    <n v="0"/>
    <n v="3389"/>
    <n v="3389"/>
    <n v="0"/>
    <n v="0"/>
    <x v="53"/>
  </r>
  <r>
    <n v="39"/>
    <n v="39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54"/>
  </r>
  <r>
    <n v="3298"/>
    <n v="3298"/>
    <n v="0"/>
    <n v="0"/>
    <n v="0"/>
    <n v="0"/>
    <n v="0"/>
    <n v="0"/>
    <n v="0"/>
    <n v="0"/>
    <n v="0"/>
    <n v="0"/>
    <x v="28"/>
  </r>
  <r>
    <n v="15894"/>
    <n v="15894"/>
    <n v="0"/>
    <n v="0"/>
    <n v="0"/>
    <n v="0"/>
    <n v="0"/>
    <n v="0"/>
    <n v="0"/>
    <n v="0"/>
    <n v="0"/>
    <n v="0"/>
    <x v="58"/>
  </r>
  <r>
    <n v="758"/>
    <n v="758"/>
    <n v="0"/>
    <n v="0"/>
    <n v="0"/>
    <n v="0"/>
    <n v="0"/>
    <n v="0"/>
    <n v="0"/>
    <n v="0"/>
    <n v="0"/>
    <n v="0"/>
    <x v="31"/>
  </r>
  <r>
    <n v="892"/>
    <n v="892"/>
    <n v="0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56"/>
  </r>
  <r>
    <n v="1683"/>
    <n v="0"/>
    <n v="1683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31"/>
    <n v="31"/>
    <n v="0"/>
    <n v="0"/>
    <x v="39"/>
  </r>
  <r>
    <n v="391"/>
    <n v="391"/>
    <n v="0"/>
    <n v="0"/>
    <n v="391"/>
    <n v="391"/>
    <n v="0"/>
    <n v="0"/>
    <n v="0"/>
    <n v="0"/>
    <n v="0"/>
    <n v="0"/>
    <x v="42"/>
  </r>
  <r>
    <n v="424"/>
    <n v="424"/>
    <n v="0"/>
    <n v="0"/>
    <n v="424"/>
    <n v="424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1"/>
  </r>
  <r>
    <n v="313"/>
    <n v="313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46"/>
  </r>
  <r>
    <n v="799"/>
    <n v="799"/>
    <n v="0"/>
    <n v="0"/>
    <n v="0"/>
    <n v="0"/>
    <n v="0"/>
    <n v="0"/>
    <n v="0"/>
    <n v="0"/>
    <n v="0"/>
    <n v="0"/>
    <x v="5"/>
  </r>
  <r>
    <n v="105"/>
    <n v="105"/>
    <n v="0"/>
    <n v="0"/>
    <n v="0"/>
    <n v="0"/>
    <n v="0"/>
    <n v="0"/>
    <n v="105"/>
    <n v="105"/>
    <n v="0"/>
    <n v="0"/>
    <x v="9"/>
  </r>
  <r>
    <n v="434"/>
    <n v="434"/>
    <n v="0"/>
    <n v="0"/>
    <n v="434"/>
    <n v="434"/>
    <n v="0"/>
    <n v="0"/>
    <n v="0"/>
    <n v="0"/>
    <n v="0"/>
    <n v="0"/>
    <x v="53"/>
  </r>
  <r>
    <n v="1563"/>
    <n v="1563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407"/>
    <n v="407"/>
    <n v="0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270"/>
    <n v="270"/>
    <n v="0"/>
    <n v="0"/>
    <x v="30"/>
  </r>
  <r>
    <n v="13669"/>
    <n v="13669"/>
    <n v="0"/>
    <n v="0"/>
    <n v="0"/>
    <n v="0"/>
    <n v="0"/>
    <n v="0"/>
    <n v="0"/>
    <n v="0"/>
    <n v="0"/>
    <n v="0"/>
    <x v="31"/>
  </r>
  <r>
    <n v="1372"/>
    <n v="1372"/>
    <n v="0"/>
    <n v="0"/>
    <n v="1372"/>
    <n v="1372"/>
    <n v="0"/>
    <n v="0"/>
    <n v="0"/>
    <n v="0"/>
    <n v="0"/>
    <n v="0"/>
    <x v="59"/>
  </r>
  <r>
    <n v="942"/>
    <n v="942"/>
    <n v="0"/>
    <n v="0"/>
    <n v="0"/>
    <n v="0"/>
    <n v="0"/>
    <n v="0"/>
    <n v="942"/>
    <n v="942"/>
    <n v="0"/>
    <n v="0"/>
    <x v="34"/>
  </r>
  <r>
    <n v="137"/>
    <n v="137"/>
    <n v="0"/>
    <n v="0"/>
    <n v="0"/>
    <n v="0"/>
    <n v="0"/>
    <n v="0"/>
    <n v="0"/>
    <n v="0"/>
    <n v="0"/>
    <n v="0"/>
    <x v="62"/>
  </r>
  <r>
    <n v="13"/>
    <n v="13"/>
    <n v="0"/>
    <n v="0"/>
    <n v="13"/>
    <n v="13"/>
    <n v="0"/>
    <n v="0"/>
    <n v="0"/>
    <n v="0"/>
    <n v="0"/>
    <n v="0"/>
    <x v="39"/>
  </r>
  <r>
    <n v="167"/>
    <n v="167"/>
    <n v="0"/>
    <n v="0"/>
    <n v="0"/>
    <n v="0"/>
    <n v="0"/>
    <n v="0"/>
    <n v="0"/>
    <n v="0"/>
    <n v="0"/>
    <n v="0"/>
    <x v="42"/>
  </r>
  <r>
    <n v="1492"/>
    <n v="149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72"/>
    <n v="0"/>
    <n v="72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1"/>
    <n v="1"/>
    <n v="0"/>
    <n v="0"/>
    <x v="5"/>
  </r>
  <r>
    <n v="148"/>
    <n v="148"/>
    <n v="0"/>
    <n v="0"/>
    <n v="0"/>
    <n v="0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9"/>
  </r>
  <r>
    <n v="986"/>
    <n v="986"/>
    <n v="0"/>
    <n v="0"/>
    <n v="0"/>
    <n v="0"/>
    <n v="0"/>
    <n v="0"/>
    <n v="0"/>
    <n v="0"/>
    <n v="0"/>
    <n v="0"/>
    <x v="18"/>
  </r>
  <r>
    <n v="651"/>
    <n v="651"/>
    <n v="0"/>
    <n v="0"/>
    <n v="0"/>
    <n v="0"/>
    <n v="0"/>
    <n v="0"/>
    <n v="0"/>
    <n v="0"/>
    <n v="0"/>
    <n v="0"/>
    <x v="28"/>
  </r>
  <r>
    <n v="156"/>
    <n v="156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31"/>
  </r>
  <r>
    <n v="223"/>
    <n v="0"/>
    <n v="223"/>
    <n v="0"/>
    <n v="0"/>
    <n v="0"/>
    <n v="0"/>
    <n v="0"/>
    <n v="0"/>
    <n v="0"/>
    <n v="0"/>
    <n v="0"/>
    <x v="68"/>
  </r>
  <r>
    <n v="95"/>
    <n v="95"/>
    <n v="0"/>
    <n v="0"/>
    <n v="0"/>
    <n v="0"/>
    <n v="0"/>
    <n v="0"/>
    <n v="0"/>
    <n v="0"/>
    <n v="0"/>
    <n v="0"/>
    <x v="61"/>
  </r>
  <r>
    <n v="136"/>
    <n v="136"/>
    <n v="0"/>
    <n v="0"/>
    <n v="136"/>
    <n v="136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2"/>
  </r>
  <r>
    <n v="189"/>
    <n v="18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341"/>
    <n v="134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49"/>
  </r>
  <r>
    <n v="4327"/>
    <n v="4327"/>
    <n v="0"/>
    <n v="0"/>
    <n v="0"/>
    <n v="0"/>
    <n v="0"/>
    <n v="0"/>
    <n v="0"/>
    <n v="0"/>
    <n v="0"/>
    <n v="0"/>
    <x v="54"/>
  </r>
  <r>
    <n v="25507"/>
    <n v="0"/>
    <n v="25507"/>
    <n v="0"/>
    <n v="0"/>
    <n v="0"/>
    <n v="0"/>
    <n v="0"/>
    <n v="25507"/>
    <n v="0"/>
    <n v="25507"/>
    <n v="0"/>
    <x v="28"/>
  </r>
  <r>
    <n v="519"/>
    <n v="51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773"/>
    <n v="1773"/>
    <n v="0"/>
    <n v="0"/>
    <n v="0"/>
    <n v="0"/>
    <n v="0"/>
    <n v="0"/>
    <n v="1773"/>
    <n v="1773"/>
    <n v="0"/>
    <n v="0"/>
    <x v="51"/>
  </r>
  <r>
    <n v="16"/>
    <n v="16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0"/>
  </r>
  <r>
    <n v="908"/>
    <n v="0"/>
    <n v="908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5"/>
  </r>
  <r>
    <n v="872"/>
    <n v="872"/>
    <n v="0"/>
    <n v="0"/>
    <n v="0"/>
    <n v="0"/>
    <n v="0"/>
    <n v="0"/>
    <n v="0"/>
    <n v="0"/>
    <n v="0"/>
    <n v="0"/>
    <x v="3"/>
  </r>
  <r>
    <n v="217"/>
    <n v="0"/>
    <n v="217"/>
    <n v="0"/>
    <n v="0"/>
    <n v="0"/>
    <n v="0"/>
    <n v="0"/>
    <n v="0"/>
    <n v="0"/>
    <n v="0"/>
    <n v="0"/>
    <x v="69"/>
  </r>
  <r>
    <n v="3712"/>
    <n v="3712"/>
    <n v="0"/>
    <n v="0"/>
    <n v="0"/>
    <n v="0"/>
    <n v="0"/>
    <n v="0"/>
    <n v="3712"/>
    <n v="3712"/>
    <n v="0"/>
    <n v="0"/>
    <x v="9"/>
  </r>
  <r>
    <n v="109"/>
    <n v="109"/>
    <n v="0"/>
    <n v="0"/>
    <n v="0"/>
    <n v="0"/>
    <n v="0"/>
    <n v="0"/>
    <n v="0"/>
    <n v="0"/>
    <n v="0"/>
    <n v="0"/>
    <x v="11"/>
  </r>
  <r>
    <n v="4077"/>
    <n v="0"/>
    <n v="4077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54"/>
  </r>
  <r>
    <n v="91"/>
    <n v="91"/>
    <n v="0"/>
    <n v="0"/>
    <n v="91"/>
    <n v="91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8"/>
  </r>
  <r>
    <n v="2002"/>
    <n v="2002"/>
    <n v="0"/>
    <n v="0"/>
    <n v="0"/>
    <n v="0"/>
    <n v="0"/>
    <n v="0"/>
    <n v="0"/>
    <n v="0"/>
    <n v="0"/>
    <n v="0"/>
    <x v="63"/>
  </r>
  <r>
    <n v="4977"/>
    <n v="497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1"/>
  </r>
  <r>
    <n v="160"/>
    <n v="160"/>
    <n v="0"/>
    <n v="0"/>
    <n v="0"/>
    <n v="0"/>
    <n v="0"/>
    <n v="0"/>
    <n v="160"/>
    <n v="160"/>
    <n v="0"/>
    <n v="0"/>
    <x v="62"/>
  </r>
  <r>
    <n v="3695"/>
    <n v="3695"/>
    <n v="0"/>
    <n v="0"/>
    <n v="3695"/>
    <n v="3695"/>
    <n v="0"/>
    <n v="0"/>
    <n v="0"/>
    <n v="0"/>
    <n v="0"/>
    <n v="0"/>
    <x v="39"/>
  </r>
  <r>
    <n v="660"/>
    <n v="660"/>
    <n v="0"/>
    <n v="0"/>
    <n v="0"/>
    <n v="0"/>
    <n v="0"/>
    <n v="0"/>
    <n v="660"/>
    <n v="660"/>
    <n v="0"/>
    <n v="0"/>
    <x v="42"/>
  </r>
  <r>
    <n v="234"/>
    <n v="234"/>
    <n v="0"/>
    <n v="0"/>
    <n v="0"/>
    <n v="0"/>
    <n v="0"/>
    <n v="0"/>
    <n v="0"/>
    <n v="0"/>
    <n v="0"/>
    <n v="0"/>
    <x v="0"/>
  </r>
  <r>
    <n v="258"/>
    <n v="258"/>
    <n v="0"/>
    <n v="0"/>
    <n v="0"/>
    <n v="0"/>
    <n v="0"/>
    <n v="0"/>
    <n v="258"/>
    <n v="258"/>
    <n v="0"/>
    <n v="0"/>
    <x v="44"/>
  </r>
  <r>
    <n v="120"/>
    <n v="120"/>
    <n v="0"/>
    <n v="0"/>
    <n v="0"/>
    <n v="0"/>
    <n v="0"/>
    <n v="0"/>
    <n v="120"/>
    <n v="120"/>
    <n v="0"/>
    <n v="0"/>
    <x v="2"/>
  </r>
  <r>
    <n v="210"/>
    <n v="210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9"/>
  </r>
  <r>
    <n v="381"/>
    <n v="381"/>
    <n v="0"/>
    <n v="0"/>
    <n v="0"/>
    <n v="0"/>
    <n v="0"/>
    <n v="0"/>
    <n v="0"/>
    <n v="0"/>
    <n v="0"/>
    <n v="0"/>
    <x v="9"/>
  </r>
  <r>
    <n v="121"/>
    <n v="0"/>
    <n v="121"/>
    <n v="0"/>
    <n v="0"/>
    <n v="0"/>
    <n v="0"/>
    <n v="0"/>
    <n v="0"/>
    <n v="0"/>
    <n v="0"/>
    <n v="0"/>
    <x v="65"/>
  </r>
  <r>
    <n v="82"/>
    <n v="82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58"/>
  </r>
  <r>
    <n v="481"/>
    <n v="481"/>
    <n v="0"/>
    <n v="0"/>
    <n v="0"/>
    <n v="0"/>
    <n v="0"/>
    <n v="0"/>
    <n v="0"/>
    <n v="0"/>
    <n v="0"/>
    <n v="0"/>
    <x v="31"/>
  </r>
  <r>
    <n v="530"/>
    <n v="53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786"/>
    <n v="786"/>
    <n v="0"/>
    <n v="0"/>
    <n v="0"/>
    <n v="0"/>
    <n v="0"/>
    <n v="0"/>
    <n v="786"/>
    <n v="786"/>
    <n v="0"/>
    <n v="0"/>
    <x v="35"/>
  </r>
  <r>
    <n v="1591"/>
    <n v="0"/>
    <n v="1591"/>
    <n v="0"/>
    <n v="0"/>
    <n v="0"/>
    <n v="0"/>
    <n v="0"/>
    <n v="1591"/>
    <n v="0"/>
    <n v="1591"/>
    <n v="0"/>
    <x v="39"/>
  </r>
  <r>
    <n v="939"/>
    <n v="939"/>
    <n v="0"/>
    <n v="0"/>
    <n v="939"/>
    <n v="939"/>
    <n v="0"/>
    <n v="0"/>
    <n v="0"/>
    <n v="0"/>
    <n v="0"/>
    <n v="0"/>
    <x v="42"/>
  </r>
  <r>
    <n v="401"/>
    <n v="401"/>
    <n v="0"/>
    <n v="0"/>
    <n v="0"/>
    <n v="0"/>
    <n v="0"/>
    <n v="0"/>
    <n v="401"/>
    <n v="401"/>
    <n v="0"/>
    <n v="0"/>
    <x v="43"/>
  </r>
  <r>
    <n v="7595"/>
    <n v="7595"/>
    <n v="0"/>
    <n v="0"/>
    <n v="0"/>
    <n v="0"/>
    <n v="0"/>
    <n v="0"/>
    <n v="0"/>
    <n v="0"/>
    <n v="0"/>
    <n v="0"/>
    <x v="44"/>
  </r>
  <r>
    <n v="1010"/>
    <n v="1010"/>
    <n v="0"/>
    <n v="0"/>
    <n v="0"/>
    <n v="0"/>
    <n v="0"/>
    <n v="0"/>
    <n v="0"/>
    <n v="0"/>
    <n v="0"/>
    <n v="0"/>
    <x v="45"/>
  </r>
  <r>
    <n v="5695"/>
    <n v="5695"/>
    <n v="0"/>
    <n v="0"/>
    <n v="0"/>
    <n v="0"/>
    <n v="0"/>
    <n v="0"/>
    <n v="5695"/>
    <n v="5695"/>
    <n v="0"/>
    <n v="0"/>
    <x v="3"/>
  </r>
  <r>
    <n v="2689"/>
    <n v="2689"/>
    <n v="0"/>
    <n v="0"/>
    <n v="0"/>
    <n v="0"/>
    <n v="0"/>
    <n v="0"/>
    <n v="0"/>
    <n v="0"/>
    <n v="0"/>
    <n v="0"/>
    <x v="5"/>
  </r>
  <r>
    <n v="4965"/>
    <n v="0"/>
    <n v="4965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71"/>
    <n v="71"/>
    <n v="0"/>
    <n v="0"/>
    <x v="53"/>
  </r>
  <r>
    <n v="16561"/>
    <n v="16561"/>
    <n v="0"/>
    <n v="0"/>
    <n v="0"/>
    <n v="0"/>
    <n v="0"/>
    <n v="0"/>
    <n v="0"/>
    <n v="0"/>
    <n v="0"/>
    <n v="0"/>
    <x v="17"/>
  </r>
  <r>
    <n v="773"/>
    <n v="773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2066"/>
    <n v="2066"/>
    <n v="0"/>
    <n v="0"/>
    <n v="0"/>
    <n v="0"/>
    <n v="0"/>
    <n v="0"/>
    <n v="2066"/>
    <n v="2066"/>
    <n v="0"/>
    <n v="0"/>
    <x v="59"/>
  </r>
  <r>
    <n v="2"/>
    <n v="2"/>
    <n v="0"/>
    <n v="0"/>
    <n v="0"/>
    <n v="0"/>
    <n v="0"/>
    <n v="0"/>
    <n v="0"/>
    <n v="0"/>
    <n v="0"/>
    <n v="0"/>
    <x v="66"/>
  </r>
  <r>
    <n v="145"/>
    <n v="145"/>
    <n v="0"/>
    <n v="0"/>
    <n v="0"/>
    <n v="0"/>
    <n v="0"/>
    <n v="0"/>
    <n v="0"/>
    <n v="0"/>
    <n v="0"/>
    <n v="0"/>
    <x v="62"/>
  </r>
  <r>
    <n v="380"/>
    <n v="0"/>
    <n v="380"/>
    <n v="0"/>
    <n v="0"/>
    <n v="0"/>
    <n v="0"/>
    <n v="0"/>
    <n v="380"/>
    <n v="0"/>
    <n v="380"/>
    <n v="0"/>
    <x v="39"/>
  </r>
  <r>
    <n v="672"/>
    <n v="672"/>
    <n v="0"/>
    <n v="0"/>
    <n v="0"/>
    <n v="0"/>
    <n v="0"/>
    <n v="0"/>
    <n v="0"/>
    <n v="0"/>
    <n v="0"/>
    <n v="0"/>
    <x v="42"/>
  </r>
  <r>
    <n v="3281"/>
    <n v="0"/>
    <n v="3281"/>
    <n v="0"/>
    <n v="0"/>
    <n v="0"/>
    <n v="0"/>
    <n v="0"/>
    <n v="0"/>
    <n v="0"/>
    <n v="0"/>
    <n v="0"/>
    <x v="0"/>
  </r>
  <r>
    <n v="2214"/>
    <n v="2214"/>
    <n v="0"/>
    <n v="0"/>
    <n v="0"/>
    <n v="0"/>
    <n v="0"/>
    <n v="0"/>
    <n v="0"/>
    <n v="0"/>
    <n v="0"/>
    <n v="0"/>
    <x v="44"/>
  </r>
  <r>
    <n v="350"/>
    <n v="350"/>
    <n v="0"/>
    <n v="0"/>
    <n v="0"/>
    <n v="0"/>
    <n v="0"/>
    <n v="0"/>
    <n v="0"/>
    <n v="0"/>
    <n v="0"/>
    <n v="0"/>
    <x v="2"/>
  </r>
  <r>
    <n v="215"/>
    <n v="215"/>
    <n v="0"/>
    <n v="0"/>
    <n v="0"/>
    <n v="0"/>
    <n v="0"/>
    <n v="0"/>
    <n v="0"/>
    <n v="0"/>
    <n v="0"/>
    <n v="0"/>
    <x v="46"/>
  </r>
  <r>
    <n v="249"/>
    <n v="249"/>
    <n v="0"/>
    <n v="0"/>
    <n v="0"/>
    <n v="0"/>
    <n v="0"/>
    <n v="0"/>
    <n v="0"/>
    <n v="0"/>
    <n v="0"/>
    <n v="0"/>
    <x v="5"/>
  </r>
  <r>
    <n v="907"/>
    <n v="907"/>
    <n v="0"/>
    <n v="0"/>
    <n v="0"/>
    <n v="0"/>
    <n v="0"/>
    <n v="0"/>
    <n v="907"/>
    <n v="907"/>
    <n v="0"/>
    <n v="0"/>
    <x v="48"/>
  </r>
  <r>
    <n v="21"/>
    <n v="21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7"/>
  </r>
  <r>
    <n v="2413"/>
    <n v="0"/>
    <n v="2413"/>
    <n v="0"/>
    <n v="0"/>
    <n v="0"/>
    <n v="0"/>
    <n v="0"/>
    <n v="0"/>
    <n v="0"/>
    <n v="0"/>
    <n v="0"/>
    <x v="18"/>
  </r>
  <r>
    <n v="8122"/>
    <n v="8122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58"/>
  </r>
  <r>
    <n v="6786"/>
    <n v="6786"/>
    <n v="0"/>
    <n v="0"/>
    <n v="6786"/>
    <n v="6786"/>
    <n v="0"/>
    <n v="0"/>
    <n v="0"/>
    <n v="0"/>
    <n v="0"/>
    <n v="0"/>
    <x v="63"/>
  </r>
  <r>
    <n v="344"/>
    <n v="344"/>
    <n v="0"/>
    <n v="0"/>
    <n v="0"/>
    <n v="0"/>
    <n v="0"/>
    <n v="0"/>
    <n v="0"/>
    <n v="0"/>
    <n v="0"/>
    <n v="0"/>
    <x v="59"/>
  </r>
  <r>
    <n v="423"/>
    <n v="423"/>
    <n v="0"/>
    <n v="0"/>
    <n v="423"/>
    <n v="423"/>
    <n v="0"/>
    <n v="0"/>
    <n v="0"/>
    <n v="0"/>
    <n v="0"/>
    <n v="0"/>
    <x v="34"/>
  </r>
  <r>
    <n v="15989"/>
    <n v="15989"/>
    <n v="0"/>
    <n v="0"/>
    <n v="0"/>
    <n v="0"/>
    <n v="0"/>
    <n v="0"/>
    <n v="0"/>
    <n v="0"/>
    <n v="0"/>
    <n v="0"/>
    <x v="52"/>
  </r>
  <r>
    <n v="1314"/>
    <n v="1314"/>
    <n v="0"/>
    <n v="0"/>
    <n v="0"/>
    <n v="0"/>
    <n v="0"/>
    <n v="0"/>
    <n v="0"/>
    <n v="0"/>
    <n v="0"/>
    <n v="0"/>
    <x v="39"/>
  </r>
  <r>
    <n v="79"/>
    <n v="79"/>
    <n v="0"/>
    <n v="0"/>
    <n v="79"/>
    <n v="79"/>
    <n v="0"/>
    <n v="0"/>
    <n v="0"/>
    <n v="0"/>
    <n v="0"/>
    <n v="0"/>
    <x v="42"/>
  </r>
  <r>
    <n v="4106"/>
    <n v="4106"/>
    <n v="0"/>
    <n v="0"/>
    <n v="0"/>
    <n v="0"/>
    <n v="0"/>
    <n v="0"/>
    <n v="4106"/>
    <n v="4106"/>
    <n v="0"/>
    <n v="0"/>
    <x v="43"/>
  </r>
  <r>
    <n v="14"/>
    <n v="14"/>
    <n v="0"/>
    <n v="0"/>
    <n v="0"/>
    <n v="0"/>
    <n v="0"/>
    <n v="0"/>
    <n v="0"/>
    <n v="0"/>
    <n v="0"/>
    <n v="0"/>
    <x v="1"/>
  </r>
  <r>
    <n v="1557"/>
    <n v="1557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9"/>
  </r>
  <r>
    <n v="9"/>
    <n v="9"/>
    <n v="0"/>
    <n v="0"/>
    <n v="9"/>
    <n v="9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121"/>
    <n v="121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135"/>
    <n v="0"/>
    <n v="135"/>
    <n v="0"/>
    <n v="0"/>
    <n v="0"/>
    <n v="0"/>
    <n v="0"/>
    <n v="0"/>
    <n v="0"/>
    <n v="0"/>
    <n v="0"/>
    <x v="55"/>
  </r>
  <r>
    <n v="982"/>
    <n v="982"/>
    <n v="0"/>
    <n v="0"/>
    <n v="0"/>
    <n v="0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51"/>
  </r>
  <r>
    <n v="58"/>
    <n v="58"/>
    <n v="0"/>
    <n v="0"/>
    <n v="58"/>
    <n v="58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64"/>
  </r>
  <r>
    <n v="43"/>
    <n v="43"/>
    <n v="0"/>
    <n v="0"/>
    <n v="0"/>
    <n v="0"/>
    <n v="0"/>
    <n v="0"/>
    <n v="0"/>
    <n v="0"/>
    <n v="0"/>
    <n v="0"/>
    <x v="60"/>
  </r>
  <r>
    <n v="269"/>
    <n v="26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8"/>
    <n v="18"/>
    <n v="0"/>
    <n v="0"/>
    <n v="18"/>
    <n v="18"/>
    <n v="0"/>
    <n v="0"/>
    <n v="0"/>
    <n v="0"/>
    <n v="0"/>
    <n v="0"/>
    <x v="1"/>
  </r>
  <r>
    <n v="427"/>
    <n v="427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9"/>
  </r>
  <r>
    <n v="490"/>
    <n v="490"/>
    <n v="0"/>
    <n v="0"/>
    <n v="0"/>
    <n v="0"/>
    <n v="0"/>
    <n v="0"/>
    <n v="0"/>
    <n v="0"/>
    <n v="0"/>
    <n v="0"/>
    <x v="11"/>
  </r>
  <r>
    <n v="4358"/>
    <n v="0"/>
    <n v="4358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50"/>
  </r>
  <r>
    <n v="201"/>
    <n v="0"/>
    <n v="201"/>
    <n v="0"/>
    <n v="0"/>
    <n v="0"/>
    <n v="0"/>
    <n v="0"/>
    <n v="0"/>
    <n v="0"/>
    <n v="0"/>
    <n v="0"/>
    <x v="55"/>
  </r>
  <r>
    <n v="951"/>
    <n v="0"/>
    <n v="951"/>
    <n v="0"/>
    <n v="0"/>
    <n v="0"/>
    <n v="0"/>
    <n v="0"/>
    <n v="0"/>
    <n v="0"/>
    <n v="0"/>
    <n v="0"/>
    <x v="30"/>
  </r>
  <r>
    <n v="3528"/>
    <n v="3528"/>
    <n v="0"/>
    <n v="0"/>
    <n v="0"/>
    <n v="0"/>
    <n v="0"/>
    <n v="0"/>
    <n v="0"/>
    <n v="0"/>
    <n v="0"/>
    <n v="0"/>
    <x v="63"/>
  </r>
  <r>
    <n v="75"/>
    <n v="75"/>
    <n v="0"/>
    <n v="0"/>
    <n v="75"/>
    <n v="75"/>
    <n v="0"/>
    <n v="0"/>
    <n v="0"/>
    <n v="0"/>
    <n v="0"/>
    <n v="0"/>
    <x v="59"/>
  </r>
  <r>
    <n v="19"/>
    <n v="19"/>
    <n v="0"/>
    <n v="0"/>
    <n v="0"/>
    <n v="0"/>
    <n v="0"/>
    <n v="0"/>
    <n v="19"/>
    <n v="19"/>
    <n v="0"/>
    <n v="0"/>
    <x v="66"/>
  </r>
  <r>
    <n v="213"/>
    <n v="213"/>
    <n v="0"/>
    <n v="0"/>
    <n v="0"/>
    <n v="0"/>
    <n v="0"/>
    <n v="0"/>
    <n v="0"/>
    <n v="0"/>
    <n v="0"/>
    <n v="0"/>
    <x v="52"/>
  </r>
  <r>
    <n v="1368"/>
    <n v="0"/>
    <n v="1368"/>
    <n v="0"/>
    <n v="1368"/>
    <n v="0"/>
    <n v="1368"/>
    <n v="0"/>
    <n v="0"/>
    <n v="0"/>
    <n v="0"/>
    <n v="0"/>
    <x v="39"/>
  </r>
  <r>
    <n v="382"/>
    <n v="382"/>
    <n v="0"/>
    <n v="0"/>
    <n v="382"/>
    <n v="382"/>
    <n v="0"/>
    <n v="0"/>
    <n v="0"/>
    <n v="0"/>
    <n v="0"/>
    <n v="0"/>
    <x v="42"/>
  </r>
  <r>
    <n v="458"/>
    <n v="458"/>
    <n v="0"/>
    <n v="0"/>
    <n v="0"/>
    <n v="0"/>
    <n v="0"/>
    <n v="0"/>
    <n v="0"/>
    <n v="0"/>
    <n v="0"/>
    <n v="0"/>
    <x v="0"/>
  </r>
  <r>
    <n v="14139"/>
    <n v="0"/>
    <n v="14139"/>
    <n v="0"/>
    <n v="0"/>
    <n v="0"/>
    <n v="0"/>
    <n v="0"/>
    <n v="0"/>
    <n v="0"/>
    <n v="0"/>
    <n v="0"/>
    <x v="44"/>
  </r>
  <r>
    <n v="1863"/>
    <n v="1863"/>
    <n v="0"/>
    <n v="0"/>
    <n v="0"/>
    <n v="0"/>
    <n v="0"/>
    <n v="0"/>
    <n v="0"/>
    <n v="0"/>
    <n v="0"/>
    <n v="0"/>
    <x v="45"/>
  </r>
  <r>
    <n v="1644"/>
    <n v="1644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28"/>
    <n v="28"/>
    <n v="0"/>
    <n v="0"/>
    <x v="53"/>
  </r>
  <r>
    <n v="106"/>
    <n v="10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8"/>
  </r>
  <r>
    <n v="410"/>
    <n v="410"/>
    <n v="0"/>
    <n v="0"/>
    <n v="0"/>
    <n v="0"/>
    <n v="0"/>
    <n v="0"/>
    <n v="410"/>
    <n v="410"/>
    <n v="0"/>
    <n v="0"/>
    <x v="30"/>
  </r>
  <r>
    <n v="2759"/>
    <n v="0"/>
    <n v="2759"/>
    <n v="0"/>
    <n v="0"/>
    <n v="0"/>
    <n v="0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6"/>
  </r>
  <r>
    <n v="445"/>
    <n v="445"/>
    <n v="0"/>
    <n v="0"/>
    <n v="445"/>
    <n v="445"/>
    <n v="0"/>
    <n v="0"/>
    <n v="0"/>
    <n v="0"/>
    <n v="0"/>
    <n v="0"/>
    <x v="35"/>
  </r>
  <r>
    <n v="41"/>
    <n v="41"/>
    <n v="0"/>
    <n v="0"/>
    <n v="41"/>
    <n v="41"/>
    <n v="0"/>
    <n v="0"/>
    <n v="0"/>
    <n v="0"/>
    <n v="0"/>
    <n v="0"/>
    <x v="39"/>
  </r>
  <r>
    <n v="1490"/>
    <n v="1490"/>
    <n v="0"/>
    <n v="0"/>
    <n v="0"/>
    <n v="0"/>
    <n v="0"/>
    <n v="0"/>
    <n v="0"/>
    <n v="0"/>
    <n v="0"/>
    <n v="0"/>
    <x v="43"/>
  </r>
  <r>
    <n v="149552"/>
    <n v="149552"/>
    <n v="0"/>
    <n v="0"/>
    <n v="0"/>
    <n v="0"/>
    <n v="0"/>
    <n v="0"/>
    <n v="149552"/>
    <n v="149552"/>
    <n v="0"/>
    <n v="0"/>
    <x v="44"/>
  </r>
  <r>
    <n v="173"/>
    <n v="173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3"/>
  </r>
  <r>
    <n v="201"/>
    <n v="201"/>
    <n v="0"/>
    <n v="0"/>
    <n v="0"/>
    <n v="0"/>
    <n v="0"/>
    <n v="0"/>
    <n v="0"/>
    <n v="0"/>
    <n v="0"/>
    <n v="0"/>
    <x v="5"/>
  </r>
  <r>
    <n v="3854"/>
    <n v="385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5"/>
  </r>
  <r>
    <n v="6969"/>
    <n v="0"/>
    <n v="6969"/>
    <n v="0"/>
    <n v="0"/>
    <n v="0"/>
    <n v="0"/>
    <n v="0"/>
    <n v="0"/>
    <n v="0"/>
    <n v="0"/>
    <n v="0"/>
    <x v="17"/>
  </r>
  <r>
    <n v="624"/>
    <n v="624"/>
    <n v="0"/>
    <n v="0"/>
    <n v="624"/>
    <n v="624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28"/>
  </r>
  <r>
    <n v="19"/>
    <n v="19"/>
    <n v="0"/>
    <n v="0"/>
    <n v="19"/>
    <n v="19"/>
    <n v="0"/>
    <n v="0"/>
    <n v="0"/>
    <n v="0"/>
    <n v="0"/>
    <n v="0"/>
    <x v="30"/>
  </r>
  <r>
    <n v="529"/>
    <n v="529"/>
    <n v="0"/>
    <n v="0"/>
    <n v="0"/>
    <n v="0"/>
    <n v="0"/>
    <n v="0"/>
    <n v="0"/>
    <n v="0"/>
    <n v="0"/>
    <n v="0"/>
    <x v="63"/>
  </r>
  <r>
    <n v="465"/>
    <n v="465"/>
    <n v="0"/>
    <n v="0"/>
    <n v="0"/>
    <n v="0"/>
    <n v="0"/>
    <n v="0"/>
    <n v="0"/>
    <n v="0"/>
    <n v="0"/>
    <n v="0"/>
    <x v="59"/>
  </r>
  <r>
    <n v="196"/>
    <n v="196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9"/>
  </r>
  <r>
    <n v="18909"/>
    <n v="0"/>
    <n v="18909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22"/>
    <n v="22"/>
    <n v="0"/>
    <n v="0"/>
    <x v="45"/>
  </r>
  <r>
    <n v="3"/>
    <n v="3"/>
    <n v="0"/>
    <n v="0"/>
    <n v="0"/>
    <n v="0"/>
    <n v="0"/>
    <n v="0"/>
    <n v="0"/>
    <n v="0"/>
    <n v="0"/>
    <n v="0"/>
    <x v="46"/>
  </r>
  <r>
    <n v="2324"/>
    <n v="2324"/>
    <n v="0"/>
    <n v="0"/>
    <n v="0"/>
    <n v="0"/>
    <n v="0"/>
    <n v="0"/>
    <n v="2324"/>
    <n v="2324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1"/>
  </r>
  <r>
    <n v="4192"/>
    <n v="4192"/>
    <n v="0"/>
    <n v="0"/>
    <n v="0"/>
    <n v="0"/>
    <n v="0"/>
    <n v="0"/>
    <n v="4192"/>
    <n v="4192"/>
    <n v="0"/>
    <n v="0"/>
    <x v="17"/>
  </r>
  <r>
    <n v="74"/>
    <n v="74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8"/>
  </r>
  <r>
    <n v="3553"/>
    <n v="3553"/>
    <n v="0"/>
    <n v="0"/>
    <n v="3553"/>
    <n v="3553"/>
    <n v="0"/>
    <n v="0"/>
    <n v="0"/>
    <n v="0"/>
    <n v="0"/>
    <n v="0"/>
    <x v="63"/>
  </r>
  <r>
    <n v="736"/>
    <n v="736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6"/>
  </r>
  <r>
    <n v="1930"/>
    <n v="1930"/>
    <n v="0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60"/>
  </r>
  <r>
    <n v="2774"/>
    <n v="2774"/>
    <n v="0"/>
    <n v="0"/>
    <n v="0"/>
    <n v="0"/>
    <n v="0"/>
    <n v="0"/>
    <n v="0"/>
    <n v="0"/>
    <n v="0"/>
    <n v="0"/>
    <x v="43"/>
  </r>
  <r>
    <n v="115"/>
    <n v="115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4686"/>
    <n v="4686"/>
    <n v="0"/>
    <n v="0"/>
    <n v="0"/>
    <n v="0"/>
    <n v="0"/>
    <n v="0"/>
    <n v="0"/>
    <n v="0"/>
    <n v="0"/>
    <n v="0"/>
    <x v="46"/>
  </r>
  <r>
    <n v="27592"/>
    <n v="27592"/>
    <n v="0"/>
    <n v="0"/>
    <n v="0"/>
    <n v="0"/>
    <n v="0"/>
    <n v="0"/>
    <n v="0"/>
    <n v="0"/>
    <n v="0"/>
    <n v="0"/>
    <x v="5"/>
  </r>
  <r>
    <n v="1761"/>
    <n v="176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1"/>
  </r>
  <r>
    <n v="142"/>
    <n v="142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5"/>
  </r>
  <r>
    <n v="7883"/>
    <n v="0"/>
    <n v="7883"/>
    <n v="0"/>
    <n v="0"/>
    <n v="0"/>
    <n v="0"/>
    <n v="0"/>
    <n v="7883"/>
    <n v="0"/>
    <n v="7883"/>
    <n v="0"/>
    <x v="58"/>
  </r>
  <r>
    <n v="2390"/>
    <n v="2390"/>
    <n v="0"/>
    <n v="0"/>
    <n v="0"/>
    <n v="0"/>
    <n v="0"/>
    <n v="0"/>
    <n v="0"/>
    <n v="0"/>
    <n v="0"/>
    <n v="0"/>
    <x v="31"/>
  </r>
  <r>
    <n v="122"/>
    <n v="122"/>
    <n v="0"/>
    <n v="0"/>
    <n v="122"/>
    <n v="122"/>
    <n v="0"/>
    <n v="0"/>
    <n v="0"/>
    <n v="0"/>
    <n v="0"/>
    <n v="0"/>
    <x v="51"/>
  </r>
  <r>
    <n v="346"/>
    <n v="346"/>
    <n v="0"/>
    <n v="0"/>
    <n v="0"/>
    <n v="0"/>
    <n v="0"/>
    <n v="0"/>
    <n v="0"/>
    <n v="0"/>
    <n v="0"/>
    <n v="0"/>
    <x v="56"/>
  </r>
  <r>
    <n v="214"/>
    <n v="214"/>
    <n v="0"/>
    <n v="0"/>
    <n v="0"/>
    <n v="0"/>
    <n v="0"/>
    <n v="0"/>
    <n v="0"/>
    <n v="0"/>
    <n v="0"/>
    <n v="0"/>
    <x v="52"/>
  </r>
  <r>
    <n v="1191"/>
    <n v="1191"/>
    <n v="0"/>
    <n v="0"/>
    <n v="0"/>
    <n v="0"/>
    <n v="0"/>
    <n v="0"/>
    <n v="0"/>
    <n v="0"/>
    <n v="0"/>
    <n v="0"/>
    <x v="39"/>
  </r>
  <r>
    <n v="5384"/>
    <n v="5384"/>
    <n v="0"/>
    <n v="0"/>
    <n v="0"/>
    <n v="0"/>
    <n v="0"/>
    <n v="0"/>
    <n v="0"/>
    <n v="0"/>
    <n v="0"/>
    <n v="0"/>
    <x v="0"/>
  </r>
  <r>
    <n v="79"/>
    <n v="79"/>
    <n v="0"/>
    <n v="0"/>
    <n v="79"/>
    <n v="79"/>
    <n v="0"/>
    <n v="0"/>
    <n v="0"/>
    <n v="0"/>
    <n v="0"/>
    <n v="0"/>
    <x v="44"/>
  </r>
  <r>
    <n v="2400"/>
    <n v="0"/>
    <n v="2400"/>
    <n v="0"/>
    <n v="2400"/>
    <n v="0"/>
    <n v="2400"/>
    <n v="0"/>
    <n v="0"/>
    <n v="0"/>
    <n v="0"/>
    <n v="0"/>
    <x v="2"/>
  </r>
  <r>
    <n v="44"/>
    <n v="0"/>
    <n v="44"/>
    <n v="0"/>
    <n v="0"/>
    <n v="0"/>
    <n v="0"/>
    <n v="0"/>
    <n v="0"/>
    <n v="0"/>
    <n v="0"/>
    <n v="0"/>
    <x v="3"/>
  </r>
  <r>
    <n v="1536"/>
    <n v="1536"/>
    <n v="0"/>
    <n v="0"/>
    <n v="0"/>
    <n v="0"/>
    <n v="0"/>
    <n v="0"/>
    <n v="0"/>
    <n v="0"/>
    <n v="0"/>
    <n v="0"/>
    <x v="5"/>
  </r>
  <r>
    <n v="6897"/>
    <n v="0"/>
    <n v="6897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75"/>
    <n v="75"/>
    <n v="0"/>
    <n v="0"/>
    <n v="0"/>
    <n v="0"/>
    <n v="0"/>
    <n v="0"/>
    <n v="0"/>
    <n v="0"/>
    <n v="0"/>
    <n v="0"/>
    <x v="17"/>
  </r>
  <r>
    <n v="303"/>
    <n v="303"/>
    <n v="0"/>
    <n v="0"/>
    <n v="0"/>
    <n v="0"/>
    <n v="0"/>
    <n v="0"/>
    <n v="303"/>
    <n v="303"/>
    <n v="0"/>
    <n v="0"/>
    <x v="57"/>
  </r>
  <r>
    <n v="126"/>
    <n v="126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1"/>
  </r>
  <r>
    <n v="3881"/>
    <n v="3881"/>
    <n v="0"/>
    <n v="0"/>
    <n v="0"/>
    <n v="0"/>
    <n v="0"/>
    <n v="0"/>
    <n v="0"/>
    <n v="0"/>
    <n v="0"/>
    <n v="0"/>
    <x v="51"/>
  </r>
  <r>
    <n v="2059"/>
    <n v="2059"/>
    <n v="0"/>
    <n v="0"/>
    <n v="0"/>
    <n v="0"/>
    <n v="0"/>
    <n v="0"/>
    <n v="2059"/>
    <n v="2059"/>
    <n v="0"/>
    <n v="0"/>
    <x v="56"/>
  </r>
  <r>
    <n v="532"/>
    <n v="532"/>
    <n v="0"/>
    <n v="0"/>
    <n v="0"/>
    <n v="0"/>
    <n v="0"/>
    <n v="0"/>
    <n v="0"/>
    <n v="0"/>
    <n v="0"/>
    <n v="0"/>
    <x v="62"/>
  </r>
  <r>
    <n v="683"/>
    <n v="0"/>
    <n v="683"/>
    <n v="0"/>
    <n v="0"/>
    <n v="0"/>
    <n v="0"/>
    <n v="0"/>
    <n v="0"/>
    <n v="0"/>
    <n v="0"/>
    <n v="0"/>
    <x v="39"/>
  </r>
  <r>
    <n v="1143"/>
    <n v="1143"/>
    <n v="0"/>
    <n v="0"/>
    <n v="0"/>
    <n v="0"/>
    <n v="0"/>
    <n v="0"/>
    <n v="0"/>
    <n v="0"/>
    <n v="0"/>
    <n v="0"/>
    <x v="0"/>
  </r>
  <r>
    <n v="2139"/>
    <n v="2139"/>
    <n v="0"/>
    <n v="0"/>
    <n v="0"/>
    <n v="0"/>
    <n v="0"/>
    <n v="0"/>
    <n v="2139"/>
    <n v="2139"/>
    <n v="0"/>
    <n v="0"/>
    <x v="44"/>
  </r>
  <r>
    <n v="5509"/>
    <n v="0"/>
    <n v="5509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3"/>
  </r>
  <r>
    <n v="18596"/>
    <n v="0"/>
    <n v="18596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9"/>
  </r>
  <r>
    <n v="3523"/>
    <n v="3523"/>
    <n v="0"/>
    <n v="0"/>
    <n v="0"/>
    <n v="0"/>
    <n v="0"/>
    <n v="0"/>
    <n v="0"/>
    <n v="0"/>
    <n v="0"/>
    <n v="0"/>
    <x v="53"/>
  </r>
  <r>
    <n v="808"/>
    <n v="808"/>
    <n v="0"/>
    <n v="0"/>
    <n v="0"/>
    <n v="0"/>
    <n v="0"/>
    <n v="0"/>
    <n v="0"/>
    <n v="0"/>
    <n v="0"/>
    <n v="0"/>
    <x v="17"/>
  </r>
  <r>
    <n v="6076"/>
    <n v="0"/>
    <n v="6076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5"/>
  </r>
  <r>
    <n v="442"/>
    <n v="442"/>
    <n v="0"/>
    <n v="0"/>
    <n v="0"/>
    <n v="0"/>
    <n v="0"/>
    <n v="0"/>
    <n v="0"/>
    <n v="0"/>
    <n v="0"/>
    <n v="0"/>
    <x v="58"/>
  </r>
  <r>
    <n v="321"/>
    <n v="321"/>
    <n v="0"/>
    <n v="0"/>
    <n v="321"/>
    <n v="321"/>
    <n v="0"/>
    <n v="0"/>
    <n v="0"/>
    <n v="0"/>
    <n v="0"/>
    <n v="0"/>
    <x v="31"/>
  </r>
  <r>
    <n v="188"/>
    <n v="188"/>
    <n v="0"/>
    <n v="0"/>
    <n v="0"/>
    <n v="0"/>
    <n v="0"/>
    <n v="0"/>
    <n v="188"/>
    <n v="188"/>
    <n v="0"/>
    <n v="0"/>
    <x v="51"/>
  </r>
  <r>
    <n v="6946"/>
    <n v="0"/>
    <n v="6946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39"/>
  </r>
  <r>
    <n v="5834"/>
    <n v="0"/>
    <n v="5834"/>
    <n v="0"/>
    <n v="0"/>
    <n v="0"/>
    <n v="0"/>
    <n v="0"/>
    <n v="5834"/>
    <n v="0"/>
    <n v="5834"/>
    <n v="0"/>
    <x v="0"/>
  </r>
  <r>
    <n v="214"/>
    <n v="214"/>
    <n v="0"/>
    <n v="0"/>
    <n v="0"/>
    <n v="0"/>
    <n v="0"/>
    <n v="0"/>
    <n v="0"/>
    <n v="0"/>
    <n v="0"/>
    <n v="0"/>
    <x v="1"/>
  </r>
  <r>
    <n v="566"/>
    <n v="56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9616"/>
    <n v="961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0"/>
    <n v="0"/>
    <n v="0"/>
    <n v="0"/>
    <x v="65"/>
  </r>
  <r>
    <n v="307"/>
    <n v="307"/>
    <n v="0"/>
    <n v="0"/>
    <n v="0"/>
    <n v="0"/>
    <n v="0"/>
    <n v="0"/>
    <n v="0"/>
    <n v="0"/>
    <n v="0"/>
    <n v="0"/>
    <x v="17"/>
  </r>
  <r>
    <n v="215"/>
    <n v="215"/>
    <n v="0"/>
    <n v="0"/>
    <n v="215"/>
    <n v="215"/>
    <n v="0"/>
    <n v="0"/>
    <n v="0"/>
    <n v="0"/>
    <n v="0"/>
    <n v="0"/>
    <x v="18"/>
  </r>
  <r>
    <n v="752"/>
    <n v="752"/>
    <n v="0"/>
    <n v="0"/>
    <n v="0"/>
    <n v="0"/>
    <n v="0"/>
    <n v="0"/>
    <n v="0"/>
    <n v="0"/>
    <n v="0"/>
    <n v="0"/>
    <x v="28"/>
  </r>
  <r>
    <n v="1031"/>
    <n v="0"/>
    <n v="1031"/>
    <n v="0"/>
    <n v="0"/>
    <n v="0"/>
    <n v="0"/>
    <n v="0"/>
    <n v="0"/>
    <n v="0"/>
    <n v="0"/>
    <n v="0"/>
    <x v="58"/>
  </r>
  <r>
    <n v="376"/>
    <n v="376"/>
    <n v="0"/>
    <n v="0"/>
    <n v="0"/>
    <n v="0"/>
    <n v="0"/>
    <n v="0"/>
    <n v="0"/>
    <n v="0"/>
    <n v="0"/>
    <n v="0"/>
    <x v="63"/>
  </r>
  <r>
    <n v="3058"/>
    <n v="3058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62"/>
  </r>
  <r>
    <n v="8"/>
    <n v="8"/>
    <n v="0"/>
    <n v="0"/>
    <n v="8"/>
    <n v="8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5"/>
  </r>
  <r>
    <n v="10460"/>
    <n v="10460"/>
    <n v="0"/>
    <n v="0"/>
    <n v="0"/>
    <n v="0"/>
    <n v="0"/>
    <n v="0"/>
    <n v="10460"/>
    <n v="10460"/>
    <n v="0"/>
    <n v="0"/>
    <x v="3"/>
  </r>
  <r>
    <n v="2783"/>
    <n v="0"/>
    <n v="2783"/>
    <n v="0"/>
    <n v="0"/>
    <n v="0"/>
    <n v="0"/>
    <n v="0"/>
    <n v="0"/>
    <n v="0"/>
    <n v="0"/>
    <n v="0"/>
    <x v="5"/>
  </r>
  <r>
    <n v="625"/>
    <n v="625"/>
    <n v="0"/>
    <n v="0"/>
    <n v="625"/>
    <n v="625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11"/>
  </r>
  <r>
    <n v="1166"/>
    <n v="1166"/>
    <n v="0"/>
    <n v="0"/>
    <n v="0"/>
    <n v="0"/>
    <n v="0"/>
    <n v="0"/>
    <n v="0"/>
    <n v="0"/>
    <n v="0"/>
    <n v="0"/>
    <x v="17"/>
  </r>
  <r>
    <n v="39"/>
    <n v="39"/>
    <n v="0"/>
    <n v="0"/>
    <n v="39"/>
    <n v="39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173"/>
    <n v="173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31"/>
  </r>
  <r>
    <n v="3763"/>
    <n v="3763"/>
    <n v="0"/>
    <n v="0"/>
    <n v="0"/>
    <n v="0"/>
    <n v="0"/>
    <n v="0"/>
    <n v="3763"/>
    <n v="3763"/>
    <n v="0"/>
    <n v="0"/>
    <x v="59"/>
  </r>
  <r>
    <n v="1265"/>
    <n v="1265"/>
    <n v="0"/>
    <n v="0"/>
    <n v="1265"/>
    <n v="1265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64"/>
  </r>
  <r>
    <n v="347"/>
    <n v="347"/>
    <n v="0"/>
    <n v="0"/>
    <n v="347"/>
    <n v="347"/>
    <n v="0"/>
    <n v="0"/>
    <n v="0"/>
    <n v="0"/>
    <n v="0"/>
    <n v="0"/>
    <x v="60"/>
  </r>
  <r>
    <n v="30"/>
    <n v="30"/>
    <n v="0"/>
    <n v="0"/>
    <n v="30"/>
    <n v="30"/>
    <n v="0"/>
    <n v="0"/>
    <n v="0"/>
    <n v="0"/>
    <n v="0"/>
    <n v="0"/>
    <x v="43"/>
  </r>
  <r>
    <n v="856"/>
    <n v="856"/>
    <n v="0"/>
    <n v="0"/>
    <n v="0"/>
    <n v="0"/>
    <n v="0"/>
    <n v="0"/>
    <n v="0"/>
    <n v="0"/>
    <n v="0"/>
    <n v="0"/>
    <x v="1"/>
  </r>
  <r>
    <n v="2497"/>
    <n v="2497"/>
    <n v="0"/>
    <n v="0"/>
    <n v="0"/>
    <n v="0"/>
    <n v="0"/>
    <n v="0"/>
    <n v="0"/>
    <n v="0"/>
    <n v="0"/>
    <n v="0"/>
    <x v="2"/>
  </r>
  <r>
    <n v="318"/>
    <n v="318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"/>
  </r>
  <r>
    <n v="13053"/>
    <n v="1305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924"/>
    <n v="924"/>
    <n v="0"/>
    <n v="0"/>
    <n v="0"/>
    <n v="0"/>
    <n v="0"/>
    <n v="0"/>
    <n v="0"/>
    <n v="0"/>
    <n v="0"/>
    <n v="0"/>
    <x v="17"/>
  </r>
  <r>
    <n v="884"/>
    <n v="884"/>
    <n v="0"/>
    <n v="0"/>
    <n v="0"/>
    <n v="0"/>
    <n v="0"/>
    <n v="0"/>
    <n v="0"/>
    <n v="0"/>
    <n v="0"/>
    <n v="0"/>
    <x v="18"/>
  </r>
  <r>
    <n v="857"/>
    <n v="0"/>
    <n v="857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0"/>
  </r>
  <r>
    <n v="5040"/>
    <n v="5040"/>
    <n v="0"/>
    <n v="0"/>
    <n v="0"/>
    <n v="0"/>
    <n v="0"/>
    <n v="0"/>
    <n v="0"/>
    <n v="0"/>
    <n v="0"/>
    <n v="0"/>
    <x v="31"/>
  </r>
  <r>
    <n v="63"/>
    <n v="0"/>
    <n v="63"/>
    <n v="0"/>
    <n v="0"/>
    <n v="0"/>
    <n v="0"/>
    <n v="0"/>
    <n v="63"/>
    <n v="0"/>
    <n v="63"/>
    <n v="0"/>
    <x v="68"/>
  </r>
  <r>
    <n v="6"/>
    <n v="6"/>
    <n v="0"/>
    <n v="0"/>
    <n v="6"/>
    <n v="6"/>
    <n v="0"/>
    <n v="0"/>
    <n v="0"/>
    <n v="0"/>
    <n v="0"/>
    <n v="0"/>
    <x v="61"/>
  </r>
  <r>
    <n v="23"/>
    <n v="23"/>
    <n v="0"/>
    <n v="0"/>
    <n v="23"/>
    <n v="23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9"/>
  </r>
  <r>
    <n v="10031"/>
    <n v="0"/>
    <n v="10031"/>
    <n v="0"/>
    <n v="0"/>
    <n v="0"/>
    <n v="0"/>
    <n v="0"/>
    <n v="10031"/>
    <n v="0"/>
    <n v="10031"/>
    <n v="0"/>
    <x v="43"/>
  </r>
  <r>
    <n v="218"/>
    <n v="218"/>
    <n v="0"/>
    <n v="0"/>
    <n v="0"/>
    <n v="0"/>
    <n v="0"/>
    <n v="0"/>
    <n v="0"/>
    <n v="0"/>
    <n v="0"/>
    <n v="0"/>
    <x v="1"/>
  </r>
  <r>
    <n v="536"/>
    <n v="536"/>
    <n v="0"/>
    <n v="0"/>
    <n v="0"/>
    <n v="0"/>
    <n v="0"/>
    <n v="0"/>
    <n v="0"/>
    <n v="0"/>
    <n v="0"/>
    <n v="0"/>
    <x v="45"/>
  </r>
  <r>
    <n v="3473"/>
    <n v="3473"/>
    <n v="0"/>
    <n v="0"/>
    <n v="0"/>
    <n v="0"/>
    <n v="0"/>
    <n v="0"/>
    <n v="0"/>
    <n v="0"/>
    <n v="0"/>
    <n v="0"/>
    <x v="3"/>
  </r>
  <r>
    <n v="431"/>
    <n v="43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1983"/>
    <n v="0"/>
    <n v="1983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454"/>
    <n v="454"/>
    <n v="0"/>
    <n v="0"/>
    <n v="0"/>
    <n v="0"/>
    <n v="0"/>
    <n v="0"/>
    <n v="0"/>
    <n v="0"/>
    <n v="0"/>
    <n v="0"/>
    <x v="28"/>
  </r>
  <r>
    <n v="217"/>
    <n v="217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3"/>
    <n v="3"/>
    <n v="0"/>
    <n v="0"/>
    <x v="66"/>
  </r>
  <r>
    <n v="366"/>
    <n v="366"/>
    <n v="0"/>
    <n v="0"/>
    <n v="0"/>
    <n v="0"/>
    <n v="0"/>
    <n v="0"/>
    <n v="0"/>
    <n v="0"/>
    <n v="0"/>
    <n v="0"/>
    <x v="62"/>
  </r>
  <r>
    <n v="2506"/>
    <n v="2506"/>
    <n v="0"/>
    <n v="0"/>
    <n v="0"/>
    <n v="0"/>
    <n v="0"/>
    <n v="0"/>
    <n v="0"/>
    <n v="0"/>
    <n v="0"/>
    <n v="0"/>
    <x v="39"/>
  </r>
  <r>
    <n v="7207"/>
    <n v="7207"/>
    <n v="0"/>
    <n v="0"/>
    <n v="0"/>
    <n v="0"/>
    <n v="0"/>
    <n v="0"/>
    <n v="0"/>
    <n v="0"/>
    <n v="0"/>
    <n v="0"/>
    <x v="0"/>
  </r>
  <r>
    <n v="34219"/>
    <n v="0"/>
    <n v="34219"/>
    <n v="0"/>
    <n v="0"/>
    <n v="0"/>
    <n v="0"/>
    <n v="0"/>
    <n v="0"/>
    <n v="0"/>
    <n v="0"/>
    <n v="0"/>
    <x v="44"/>
  </r>
  <r>
    <n v="4436"/>
    <n v="0"/>
    <n v="4436"/>
    <n v="0"/>
    <n v="0"/>
    <n v="0"/>
    <n v="0"/>
    <n v="0"/>
    <n v="0"/>
    <n v="0"/>
    <n v="0"/>
    <n v="0"/>
    <x v="45"/>
  </r>
  <r>
    <n v="1588"/>
    <n v="158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9"/>
  </r>
  <r>
    <n v="589"/>
    <n v="589"/>
    <n v="0"/>
    <n v="0"/>
    <n v="589"/>
    <n v="589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363"/>
    <n v="363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25"/>
    <n v="25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7212"/>
    <n v="7212"/>
    <n v="0"/>
    <n v="0"/>
    <n v="0"/>
    <n v="0"/>
    <n v="0"/>
    <n v="0"/>
    <n v="0"/>
    <n v="0"/>
    <n v="0"/>
    <n v="0"/>
    <x v="58"/>
  </r>
  <r>
    <n v="470"/>
    <n v="470"/>
    <n v="0"/>
    <n v="0"/>
    <n v="470"/>
    <n v="470"/>
    <n v="0"/>
    <n v="0"/>
    <n v="0"/>
    <n v="0"/>
    <n v="0"/>
    <n v="0"/>
    <x v="31"/>
  </r>
  <r>
    <n v="2027"/>
    <n v="2027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39"/>
  </r>
  <r>
    <n v="1516"/>
    <n v="1516"/>
    <n v="0"/>
    <n v="0"/>
    <n v="1516"/>
    <n v="1516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45"/>
  </r>
  <r>
    <n v="68"/>
    <n v="6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9"/>
  </r>
  <r>
    <n v="119"/>
    <n v="119"/>
    <n v="0"/>
    <n v="0"/>
    <n v="0"/>
    <n v="0"/>
    <n v="0"/>
    <n v="0"/>
    <n v="0"/>
    <n v="0"/>
    <n v="0"/>
    <n v="0"/>
    <x v="9"/>
  </r>
  <r>
    <n v="2531"/>
    <n v="2531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54"/>
  </r>
  <r>
    <n v="272"/>
    <n v="272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0"/>
    <n v="0"/>
    <n v="0"/>
    <n v="0"/>
    <x v="35"/>
  </r>
  <r>
    <n v="599"/>
    <n v="599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48"/>
    <n v="48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"/>
  </r>
  <r>
    <n v="1264"/>
    <n v="0"/>
    <n v="1264"/>
    <n v="0"/>
    <n v="0"/>
    <n v="0"/>
    <n v="0"/>
    <n v="0"/>
    <n v="0"/>
    <n v="0"/>
    <n v="0"/>
    <n v="0"/>
    <x v="48"/>
  </r>
  <r>
    <n v="508"/>
    <n v="508"/>
    <n v="0"/>
    <n v="0"/>
    <n v="0"/>
    <n v="0"/>
    <n v="0"/>
    <n v="0"/>
    <n v="0"/>
    <n v="0"/>
    <n v="0"/>
    <n v="0"/>
    <x v="11"/>
  </r>
  <r>
    <n v="25"/>
    <n v="25"/>
    <n v="0"/>
    <n v="0"/>
    <n v="25"/>
    <n v="25"/>
    <n v="0"/>
    <n v="0"/>
    <n v="0"/>
    <n v="0"/>
    <n v="0"/>
    <n v="0"/>
    <x v="17"/>
  </r>
  <r>
    <n v="439"/>
    <n v="0"/>
    <n v="439"/>
    <n v="0"/>
    <n v="0"/>
    <n v="0"/>
    <n v="0"/>
    <n v="0"/>
    <n v="0"/>
    <n v="0"/>
    <n v="0"/>
    <n v="0"/>
    <x v="18"/>
  </r>
  <r>
    <n v="141"/>
    <n v="141"/>
    <n v="0"/>
    <n v="0"/>
    <n v="0"/>
    <n v="0"/>
    <n v="0"/>
    <n v="0"/>
    <n v="0"/>
    <n v="0"/>
    <n v="0"/>
    <n v="0"/>
    <x v="28"/>
  </r>
  <r>
    <n v="309"/>
    <n v="309"/>
    <n v="0"/>
    <n v="0"/>
    <n v="309"/>
    <n v="309"/>
    <n v="0"/>
    <n v="0"/>
    <n v="0"/>
    <n v="0"/>
    <n v="0"/>
    <n v="0"/>
    <x v="30"/>
  </r>
  <r>
    <n v="1225"/>
    <n v="0"/>
    <n v="1225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51"/>
  </r>
  <r>
    <n v="1563"/>
    <n v="1563"/>
    <n v="0"/>
    <n v="0"/>
    <n v="0"/>
    <n v="0"/>
    <n v="0"/>
    <n v="0"/>
    <n v="0"/>
    <n v="0"/>
    <n v="0"/>
    <n v="0"/>
    <x v="34"/>
  </r>
  <r>
    <n v="2346"/>
    <n v="2346"/>
    <n v="0"/>
    <n v="0"/>
    <n v="0"/>
    <n v="0"/>
    <n v="0"/>
    <n v="0"/>
    <n v="0"/>
    <n v="0"/>
    <n v="0"/>
    <n v="0"/>
    <x v="62"/>
  </r>
  <r>
    <n v="1222"/>
    <n v="0"/>
    <n v="1222"/>
    <n v="0"/>
    <n v="1222"/>
    <n v="0"/>
    <n v="1222"/>
    <n v="0"/>
    <n v="0"/>
    <n v="0"/>
    <n v="0"/>
    <n v="0"/>
    <x v="39"/>
  </r>
  <r>
    <n v="120"/>
    <n v="120"/>
    <n v="0"/>
    <n v="0"/>
    <n v="0"/>
    <n v="0"/>
    <n v="0"/>
    <n v="0"/>
    <n v="120"/>
    <n v="120"/>
    <n v="0"/>
    <n v="0"/>
    <x v="43"/>
  </r>
  <r>
    <n v="69"/>
    <n v="69"/>
    <n v="0"/>
    <n v="0"/>
    <n v="0"/>
    <n v="0"/>
    <n v="0"/>
    <n v="0"/>
    <n v="0"/>
    <n v="0"/>
    <n v="0"/>
    <n v="0"/>
    <x v="1"/>
  </r>
  <r>
    <n v="25859"/>
    <n v="2585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342"/>
    <n v="342"/>
    <n v="0"/>
    <n v="0"/>
    <n v="0"/>
    <n v="0"/>
    <n v="0"/>
    <n v="0"/>
    <n v="342"/>
    <n v="342"/>
    <n v="0"/>
    <n v="0"/>
    <x v="5"/>
  </r>
  <r>
    <n v="72"/>
    <n v="72"/>
    <n v="0"/>
    <n v="0"/>
    <n v="0"/>
    <n v="0"/>
    <n v="0"/>
    <n v="0"/>
    <n v="0"/>
    <n v="0"/>
    <n v="0"/>
    <n v="0"/>
    <x v="9"/>
  </r>
  <r>
    <n v="1532"/>
    <n v="1532"/>
    <n v="0"/>
    <n v="0"/>
    <n v="0"/>
    <n v="0"/>
    <n v="0"/>
    <n v="0"/>
    <n v="1532"/>
    <n v="1532"/>
    <n v="0"/>
    <n v="0"/>
    <x v="11"/>
  </r>
  <r>
    <n v="20"/>
    <n v="20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5"/>
  </r>
  <r>
    <n v="1654"/>
    <n v="1654"/>
    <n v="0"/>
    <n v="0"/>
    <n v="0"/>
    <n v="0"/>
    <n v="0"/>
    <n v="0"/>
    <n v="1654"/>
    <n v="1654"/>
    <n v="0"/>
    <n v="0"/>
    <x v="30"/>
  </r>
  <r>
    <n v="17124"/>
    <n v="0"/>
    <n v="17124"/>
    <n v="0"/>
    <n v="0"/>
    <n v="0"/>
    <n v="0"/>
    <n v="0"/>
    <n v="0"/>
    <n v="0"/>
    <n v="0"/>
    <n v="0"/>
    <x v="63"/>
  </r>
  <r>
    <n v="2848"/>
    <n v="0"/>
    <n v="2848"/>
    <n v="0"/>
    <n v="2848"/>
    <n v="0"/>
    <n v="2848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56"/>
  </r>
  <r>
    <n v="451"/>
    <n v="0"/>
    <n v="451"/>
    <n v="0"/>
    <n v="0"/>
    <n v="0"/>
    <n v="0"/>
    <n v="0"/>
    <n v="0"/>
    <n v="0"/>
    <n v="0"/>
    <n v="0"/>
    <x v="35"/>
  </r>
  <r>
    <n v="27"/>
    <n v="0"/>
    <n v="27"/>
    <n v="0"/>
    <n v="0"/>
    <n v="0"/>
    <n v="0"/>
    <n v="0"/>
    <n v="0"/>
    <n v="0"/>
    <n v="0"/>
    <n v="0"/>
    <x v="39"/>
  </r>
  <r>
    <n v="1489"/>
    <n v="1489"/>
    <n v="0"/>
    <n v="0"/>
    <n v="0"/>
    <n v="0"/>
    <n v="0"/>
    <n v="0"/>
    <n v="1489"/>
    <n v="1489"/>
    <n v="0"/>
    <n v="0"/>
    <x v="0"/>
  </r>
  <r>
    <n v="76"/>
    <n v="76"/>
    <n v="0"/>
    <n v="0"/>
    <n v="0"/>
    <n v="0"/>
    <n v="0"/>
    <n v="0"/>
    <n v="0"/>
    <n v="0"/>
    <n v="0"/>
    <n v="0"/>
    <x v="1"/>
  </r>
  <r>
    <n v="312"/>
    <n v="312"/>
    <n v="0"/>
    <n v="0"/>
    <n v="0"/>
    <n v="0"/>
    <n v="0"/>
    <n v="0"/>
    <n v="312"/>
    <n v="312"/>
    <n v="0"/>
    <n v="0"/>
    <x v="2"/>
  </r>
  <r>
    <n v="4549"/>
    <n v="4549"/>
    <n v="0"/>
    <n v="0"/>
    <n v="4549"/>
    <n v="4549"/>
    <n v="0"/>
    <n v="0"/>
    <n v="0"/>
    <n v="0"/>
    <n v="0"/>
    <n v="0"/>
    <x v="3"/>
  </r>
  <r>
    <n v="15"/>
    <n v="15"/>
    <n v="0"/>
    <n v="0"/>
    <n v="15"/>
    <n v="15"/>
    <n v="0"/>
    <n v="0"/>
    <n v="0"/>
    <n v="0"/>
    <n v="0"/>
    <n v="0"/>
    <x v="5"/>
  </r>
  <r>
    <n v="891"/>
    <n v="0"/>
    <n v="891"/>
    <n v="0"/>
    <n v="891"/>
    <n v="0"/>
    <n v="891"/>
    <n v="0"/>
    <n v="0"/>
    <n v="0"/>
    <n v="0"/>
    <n v="0"/>
    <x v="48"/>
  </r>
  <r>
    <n v="63"/>
    <n v="0"/>
    <n v="63"/>
    <n v="0"/>
    <n v="0"/>
    <n v="0"/>
    <n v="0"/>
    <n v="0"/>
    <n v="0"/>
    <n v="0"/>
    <n v="0"/>
    <n v="0"/>
    <x v="65"/>
  </r>
  <r>
    <n v="2195"/>
    <n v="2195"/>
    <n v="0"/>
    <n v="0"/>
    <n v="0"/>
    <n v="0"/>
    <n v="0"/>
    <n v="0"/>
    <n v="0"/>
    <n v="0"/>
    <n v="0"/>
    <n v="0"/>
    <x v="17"/>
  </r>
  <r>
    <n v="202"/>
    <n v="202"/>
    <n v="0"/>
    <n v="0"/>
    <n v="0"/>
    <n v="0"/>
    <n v="0"/>
    <n v="0"/>
    <n v="0"/>
    <n v="0"/>
    <n v="0"/>
    <n v="0"/>
    <x v="18"/>
  </r>
  <r>
    <n v="7490"/>
    <n v="7490"/>
    <n v="0"/>
    <n v="0"/>
    <n v="0"/>
    <n v="0"/>
    <n v="0"/>
    <n v="0"/>
    <n v="7490"/>
    <n v="7490"/>
    <n v="0"/>
    <n v="0"/>
    <x v="28"/>
  </r>
  <r>
    <n v="647"/>
    <n v="647"/>
    <n v="0"/>
    <n v="0"/>
    <n v="0"/>
    <n v="0"/>
    <n v="0"/>
    <n v="0"/>
    <n v="0"/>
    <n v="0"/>
    <n v="0"/>
    <n v="0"/>
    <x v="30"/>
  </r>
  <r>
    <n v="503"/>
    <n v="503"/>
    <n v="0"/>
    <n v="0"/>
    <n v="0"/>
    <n v="0"/>
    <n v="0"/>
    <n v="0"/>
    <n v="503"/>
    <n v="503"/>
    <n v="0"/>
    <n v="0"/>
    <x v="63"/>
  </r>
  <r>
    <n v="1"/>
    <n v="1"/>
    <n v="0"/>
    <n v="0"/>
    <n v="1"/>
    <n v="1"/>
    <n v="0"/>
    <n v="0"/>
    <n v="0"/>
    <n v="0"/>
    <n v="0"/>
    <n v="0"/>
    <x v="68"/>
  </r>
  <r>
    <n v="5"/>
    <n v="5"/>
    <n v="0"/>
    <n v="0"/>
    <n v="5"/>
    <n v="5"/>
    <n v="0"/>
    <n v="0"/>
    <n v="0"/>
    <n v="0"/>
    <n v="0"/>
    <n v="0"/>
    <x v="61"/>
  </r>
  <r>
    <n v="6074"/>
    <n v="0"/>
    <n v="6074"/>
    <n v="0"/>
    <n v="0"/>
    <n v="0"/>
    <n v="0"/>
    <n v="0"/>
    <n v="6074"/>
    <n v="0"/>
    <n v="6074"/>
    <n v="0"/>
    <x v="62"/>
  </r>
  <r>
    <n v="10"/>
    <n v="10"/>
    <n v="0"/>
    <n v="0"/>
    <n v="10"/>
    <n v="10"/>
    <n v="0"/>
    <n v="0"/>
    <n v="0"/>
    <n v="0"/>
    <n v="0"/>
    <n v="0"/>
    <x v="60"/>
  </r>
  <r>
    <n v="345"/>
    <n v="345"/>
    <n v="0"/>
    <n v="0"/>
    <n v="345"/>
    <n v="345"/>
    <n v="0"/>
    <n v="0"/>
    <n v="0"/>
    <n v="0"/>
    <n v="0"/>
    <n v="0"/>
    <x v="43"/>
  </r>
  <r>
    <n v="3354"/>
    <n v="3354"/>
    <n v="0"/>
    <n v="0"/>
    <n v="0"/>
    <n v="0"/>
    <n v="0"/>
    <n v="0"/>
    <n v="0"/>
    <n v="0"/>
    <n v="0"/>
    <n v="0"/>
    <x v="44"/>
  </r>
  <r>
    <n v="1792"/>
    <n v="1792"/>
    <n v="0"/>
    <n v="0"/>
    <n v="1792"/>
    <n v="1792"/>
    <n v="0"/>
    <n v="0"/>
    <n v="0"/>
    <n v="0"/>
    <n v="0"/>
    <n v="0"/>
    <x v="2"/>
  </r>
  <r>
    <n v="723"/>
    <n v="723"/>
    <n v="0"/>
    <n v="0"/>
    <n v="0"/>
    <n v="0"/>
    <n v="0"/>
    <n v="0"/>
    <n v="0"/>
    <n v="0"/>
    <n v="0"/>
    <n v="0"/>
    <x v="46"/>
  </r>
  <r>
    <n v="205"/>
    <n v="205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8"/>
  </r>
  <r>
    <n v="200"/>
    <n v="200"/>
    <n v="0"/>
    <n v="0"/>
    <n v="0"/>
    <n v="0"/>
    <n v="0"/>
    <n v="0"/>
    <n v="0"/>
    <n v="0"/>
    <n v="0"/>
    <n v="0"/>
    <x v="65"/>
  </r>
  <r>
    <n v="505"/>
    <n v="505"/>
    <n v="0"/>
    <n v="0"/>
    <n v="0"/>
    <n v="0"/>
    <n v="0"/>
    <n v="0"/>
    <n v="0"/>
    <n v="0"/>
    <n v="0"/>
    <n v="0"/>
    <x v="17"/>
  </r>
  <r>
    <n v="130"/>
    <n v="0"/>
    <n v="130"/>
    <n v="0"/>
    <n v="0"/>
    <n v="0"/>
    <n v="0"/>
    <n v="0"/>
    <n v="130"/>
    <n v="0"/>
    <n v="130"/>
    <n v="0"/>
    <x v="57"/>
  </r>
  <r>
    <n v="24"/>
    <n v="24"/>
    <n v="0"/>
    <n v="0"/>
    <n v="0"/>
    <n v="0"/>
    <n v="0"/>
    <n v="0"/>
    <n v="24"/>
    <n v="24"/>
    <n v="0"/>
    <n v="0"/>
    <x v="28"/>
  </r>
  <r>
    <n v="56"/>
    <n v="56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31"/>
  </r>
  <r>
    <n v="25"/>
    <n v="25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56"/>
  </r>
  <r>
    <n v="1590"/>
    <n v="0"/>
    <n v="159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0"/>
  </r>
  <r>
    <n v="19175"/>
    <n v="19175"/>
    <n v="0"/>
    <n v="0"/>
    <n v="0"/>
    <n v="0"/>
    <n v="0"/>
    <n v="0"/>
    <n v="0"/>
    <n v="0"/>
    <n v="0"/>
    <n v="0"/>
    <x v="44"/>
  </r>
  <r>
    <n v="175"/>
    <n v="175"/>
    <n v="0"/>
    <n v="0"/>
    <n v="175"/>
    <n v="175"/>
    <n v="0"/>
    <n v="0"/>
    <n v="0"/>
    <n v="0"/>
    <n v="0"/>
    <n v="0"/>
    <x v="2"/>
  </r>
  <r>
    <n v="1741"/>
    <n v="1741"/>
    <n v="0"/>
    <n v="0"/>
    <n v="0"/>
    <n v="0"/>
    <n v="0"/>
    <n v="0"/>
    <n v="1741"/>
    <n v="1741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4241"/>
    <n v="0"/>
    <n v="4241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4"/>
  </r>
  <r>
    <n v="24"/>
    <n v="24"/>
    <n v="0"/>
    <n v="0"/>
    <n v="24"/>
    <n v="24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30"/>
  </r>
  <r>
    <n v="29010"/>
    <n v="0"/>
    <n v="29010"/>
    <n v="0"/>
    <n v="29010"/>
    <n v="0"/>
    <n v="29010"/>
    <n v="0"/>
    <n v="0"/>
    <n v="0"/>
    <n v="0"/>
    <n v="0"/>
    <x v="63"/>
  </r>
  <r>
    <n v="1770"/>
    <n v="0"/>
    <n v="0"/>
    <n v="1770"/>
    <n v="0"/>
    <n v="0"/>
    <n v="0"/>
    <n v="0"/>
    <n v="0"/>
    <n v="0"/>
    <n v="0"/>
    <n v="0"/>
    <x v="51"/>
  </r>
  <r>
    <n v="1304"/>
    <n v="0"/>
    <n v="1304"/>
    <n v="0"/>
    <n v="0"/>
    <n v="0"/>
    <n v="0"/>
    <n v="0"/>
    <n v="0"/>
    <n v="0"/>
    <n v="0"/>
    <n v="0"/>
    <x v="56"/>
  </r>
  <r>
    <n v="672"/>
    <n v="672"/>
    <n v="0"/>
    <n v="0"/>
    <n v="672"/>
    <n v="672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1061"/>
    <n v="1061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70"/>
  </r>
  <r>
    <n v="2738"/>
    <n v="0"/>
    <n v="2738"/>
    <n v="0"/>
    <n v="2738"/>
    <n v="0"/>
    <n v="2738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9669"/>
    <n v="9669"/>
    <n v="0"/>
    <n v="0"/>
    <n v="0"/>
    <n v="0"/>
    <n v="0"/>
    <n v="0"/>
    <n v="9669"/>
    <n v="9669"/>
    <n v="0"/>
    <n v="0"/>
    <x v="17"/>
  </r>
  <r>
    <n v="266"/>
    <n v="266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58"/>
  </r>
  <r>
    <n v="19679"/>
    <n v="19679"/>
    <n v="0"/>
    <n v="0"/>
    <n v="0"/>
    <n v="0"/>
    <n v="0"/>
    <n v="0"/>
    <n v="0"/>
    <n v="0"/>
    <n v="0"/>
    <n v="0"/>
    <x v="63"/>
  </r>
  <r>
    <n v="504"/>
    <n v="0"/>
    <n v="504"/>
    <n v="0"/>
    <n v="0"/>
    <n v="0"/>
    <n v="0"/>
    <n v="0"/>
    <n v="0"/>
    <n v="0"/>
    <n v="0"/>
    <n v="0"/>
    <x v="51"/>
  </r>
  <r>
    <n v="215"/>
    <n v="215"/>
    <n v="0"/>
    <n v="0"/>
    <n v="0"/>
    <n v="0"/>
    <n v="0"/>
    <n v="0"/>
    <n v="0"/>
    <n v="0"/>
    <n v="0"/>
    <n v="0"/>
    <x v="34"/>
  </r>
  <r>
    <n v="118"/>
    <n v="118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0"/>
  </r>
  <r>
    <n v="13478"/>
    <n v="13478"/>
    <n v="0"/>
    <n v="0"/>
    <n v="13478"/>
    <n v="13478"/>
    <n v="0"/>
    <n v="0"/>
    <n v="0"/>
    <n v="0"/>
    <n v="0"/>
    <n v="0"/>
    <x v="44"/>
  </r>
  <r>
    <n v="9500"/>
    <n v="0"/>
    <n v="9500"/>
    <n v="0"/>
    <n v="0"/>
    <n v="0"/>
    <n v="0"/>
    <n v="0"/>
    <n v="0"/>
    <n v="0"/>
    <n v="0"/>
    <n v="0"/>
    <x v="45"/>
  </r>
  <r>
    <n v="20892"/>
    <n v="20892"/>
    <n v="0"/>
    <n v="0"/>
    <n v="0"/>
    <n v="0"/>
    <n v="0"/>
    <n v="0"/>
    <n v="0"/>
    <n v="0"/>
    <n v="0"/>
    <n v="0"/>
    <x v="46"/>
  </r>
  <r>
    <n v="453"/>
    <n v="453"/>
    <n v="0"/>
    <n v="0"/>
    <n v="453"/>
    <n v="453"/>
    <n v="0"/>
    <n v="0"/>
    <n v="0"/>
    <n v="0"/>
    <n v="0"/>
    <n v="0"/>
    <x v="5"/>
  </r>
  <r>
    <n v="20512"/>
    <n v="0"/>
    <n v="20512"/>
    <n v="0"/>
    <n v="20512"/>
    <n v="0"/>
    <n v="20512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20"/>
    <n v="20"/>
    <n v="0"/>
    <n v="0"/>
    <x v="17"/>
  </r>
  <r>
    <n v="2430"/>
    <n v="2430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378"/>
    <n v="378"/>
    <n v="0"/>
    <n v="0"/>
    <n v="0"/>
    <n v="0"/>
    <n v="0"/>
    <n v="0"/>
    <n v="378"/>
    <n v="378"/>
    <n v="0"/>
    <n v="0"/>
    <x v="58"/>
  </r>
  <r>
    <n v="7711"/>
    <n v="7711"/>
    <n v="0"/>
    <n v="0"/>
    <n v="0"/>
    <n v="0"/>
    <n v="0"/>
    <n v="0"/>
    <n v="0"/>
    <n v="0"/>
    <n v="0"/>
    <n v="0"/>
    <x v="63"/>
  </r>
  <r>
    <n v="1584"/>
    <n v="1584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9"/>
  </r>
  <r>
    <n v="1907"/>
    <n v="0"/>
    <n v="1907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1"/>
  </r>
  <r>
    <n v="469"/>
    <n v="46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229"/>
    <n v="229"/>
    <n v="0"/>
    <n v="0"/>
    <n v="0"/>
    <n v="0"/>
    <n v="0"/>
    <n v="0"/>
    <n v="0"/>
    <n v="0"/>
    <n v="0"/>
    <n v="0"/>
    <x v="5"/>
  </r>
  <r>
    <n v="3127"/>
    <n v="31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49"/>
  </r>
  <r>
    <n v="151"/>
    <n v="151"/>
    <n v="0"/>
    <n v="0"/>
    <n v="0"/>
    <n v="0"/>
    <n v="0"/>
    <n v="0"/>
    <n v="0"/>
    <n v="0"/>
    <n v="0"/>
    <n v="0"/>
    <x v="18"/>
  </r>
  <r>
    <n v="176"/>
    <n v="176"/>
    <n v="0"/>
    <n v="0"/>
    <n v="0"/>
    <n v="0"/>
    <n v="0"/>
    <n v="0"/>
    <n v="0"/>
    <n v="0"/>
    <n v="0"/>
    <n v="0"/>
    <x v="55"/>
  </r>
  <r>
    <n v="1256"/>
    <n v="1256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1"/>
  </r>
  <r>
    <n v="1251"/>
    <n v="0"/>
    <n v="1251"/>
    <n v="0"/>
    <n v="0"/>
    <n v="0"/>
    <n v="0"/>
    <n v="0"/>
    <n v="0"/>
    <n v="0"/>
    <n v="0"/>
    <n v="0"/>
    <x v="59"/>
  </r>
  <r>
    <n v="1059"/>
    <n v="1059"/>
    <n v="0"/>
    <n v="0"/>
    <n v="0"/>
    <n v="0"/>
    <n v="0"/>
    <n v="0"/>
    <n v="0"/>
    <n v="0"/>
    <n v="0"/>
    <n v="0"/>
    <x v="61"/>
  </r>
  <r>
    <n v="1041"/>
    <n v="1041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39"/>
  </r>
  <r>
    <n v="2592"/>
    <n v="2592"/>
    <n v="0"/>
    <n v="0"/>
    <n v="0"/>
    <n v="0"/>
    <n v="0"/>
    <n v="0"/>
    <n v="2592"/>
    <n v="2592"/>
    <n v="0"/>
    <n v="0"/>
    <x v="0"/>
  </r>
  <r>
    <n v="1197"/>
    <n v="0"/>
    <n v="1197"/>
    <n v="0"/>
    <n v="0"/>
    <n v="0"/>
    <n v="0"/>
    <n v="0"/>
    <n v="0"/>
    <n v="0"/>
    <n v="0"/>
    <n v="0"/>
    <x v="1"/>
  </r>
  <r>
    <n v="20615"/>
    <n v="20615"/>
    <n v="0"/>
    <n v="0"/>
    <n v="0"/>
    <n v="0"/>
    <n v="0"/>
    <n v="0"/>
    <n v="0"/>
    <n v="0"/>
    <n v="0"/>
    <n v="0"/>
    <x v="45"/>
  </r>
  <r>
    <n v="11219"/>
    <n v="11219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18"/>
    <n v="18"/>
    <n v="0"/>
    <n v="0"/>
    <x v="5"/>
  </r>
  <r>
    <n v="37"/>
    <n v="37"/>
    <n v="0"/>
    <n v="0"/>
    <n v="37"/>
    <n v="37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18"/>
  </r>
  <r>
    <n v="217"/>
    <n v="217"/>
    <n v="0"/>
    <n v="0"/>
    <n v="0"/>
    <n v="0"/>
    <n v="0"/>
    <n v="0"/>
    <n v="0"/>
    <n v="0"/>
    <n v="0"/>
    <n v="0"/>
    <x v="28"/>
  </r>
  <r>
    <n v="20005"/>
    <n v="20005"/>
    <n v="0"/>
    <n v="0"/>
    <n v="20005"/>
    <n v="20005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1692"/>
    <n v="1692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66"/>
  </r>
  <r>
    <n v="929"/>
    <n v="929"/>
    <n v="0"/>
    <n v="0"/>
    <n v="0"/>
    <n v="0"/>
    <n v="0"/>
    <n v="0"/>
    <n v="0"/>
    <n v="0"/>
    <n v="0"/>
    <n v="0"/>
    <x v="62"/>
  </r>
  <r>
    <n v="1580"/>
    <n v="1580"/>
    <n v="0"/>
    <n v="0"/>
    <n v="0"/>
    <n v="0"/>
    <n v="0"/>
    <n v="0"/>
    <n v="1580"/>
    <n v="1580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27603"/>
    <n v="0"/>
    <n v="27603"/>
    <n v="0"/>
    <n v="27603"/>
    <n v="0"/>
    <n v="27603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70"/>
  </r>
  <r>
    <n v="1762"/>
    <n v="1762"/>
    <n v="0"/>
    <n v="0"/>
    <n v="0"/>
    <n v="0"/>
    <n v="0"/>
    <n v="0"/>
    <n v="1762"/>
    <n v="1762"/>
    <n v="0"/>
    <n v="0"/>
    <x v="5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54"/>
  </r>
  <r>
    <n v="2334"/>
    <n v="2334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73"/>
    <n v="73"/>
    <n v="0"/>
    <n v="0"/>
    <x v="58"/>
  </r>
  <r>
    <n v="63"/>
    <n v="63"/>
    <n v="0"/>
    <n v="0"/>
    <n v="0"/>
    <n v="0"/>
    <n v="0"/>
    <n v="0"/>
    <n v="0"/>
    <n v="0"/>
    <n v="0"/>
    <n v="0"/>
    <x v="31"/>
  </r>
  <r>
    <n v="3194"/>
    <n v="0"/>
    <n v="3194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3851"/>
    <n v="0"/>
    <n v="3851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1703"/>
    <n v="1703"/>
    <n v="0"/>
    <n v="0"/>
    <n v="0"/>
    <n v="0"/>
    <n v="0"/>
    <n v="0"/>
    <n v="0"/>
    <n v="0"/>
    <n v="0"/>
    <n v="0"/>
    <x v="44"/>
  </r>
  <r>
    <n v="955"/>
    <n v="95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69"/>
  </r>
  <r>
    <n v="14"/>
    <n v="14"/>
    <n v="0"/>
    <n v="0"/>
    <n v="0"/>
    <n v="0"/>
    <n v="0"/>
    <n v="0"/>
    <n v="0"/>
    <n v="0"/>
    <n v="0"/>
    <n v="0"/>
    <x v="9"/>
  </r>
  <r>
    <n v="290"/>
    <n v="290"/>
    <n v="0"/>
    <n v="0"/>
    <n v="0"/>
    <n v="0"/>
    <n v="0"/>
    <n v="0"/>
    <n v="0"/>
    <n v="0"/>
    <n v="0"/>
    <n v="0"/>
    <x v="53"/>
  </r>
  <r>
    <n v="1359"/>
    <n v="1359"/>
    <n v="0"/>
    <n v="0"/>
    <n v="0"/>
    <n v="0"/>
    <n v="0"/>
    <n v="0"/>
    <n v="0"/>
    <n v="0"/>
    <n v="0"/>
    <n v="0"/>
    <x v="17"/>
  </r>
  <r>
    <n v="38"/>
    <n v="38"/>
    <n v="0"/>
    <n v="0"/>
    <n v="38"/>
    <n v="38"/>
    <n v="0"/>
    <n v="0"/>
    <n v="0"/>
    <n v="0"/>
    <n v="0"/>
    <n v="0"/>
    <x v="57"/>
  </r>
  <r>
    <n v="386"/>
    <n v="386"/>
    <n v="0"/>
    <n v="0"/>
    <n v="0"/>
    <n v="0"/>
    <n v="0"/>
    <n v="0"/>
    <n v="0"/>
    <n v="0"/>
    <n v="0"/>
    <n v="0"/>
    <x v="28"/>
  </r>
  <r>
    <n v="7426"/>
    <n v="7426"/>
    <n v="0"/>
    <n v="0"/>
    <n v="7426"/>
    <n v="7426"/>
    <n v="0"/>
    <n v="0"/>
    <n v="0"/>
    <n v="0"/>
    <n v="0"/>
    <n v="0"/>
    <x v="58"/>
  </r>
  <r>
    <n v="164"/>
    <n v="164"/>
    <n v="0"/>
    <n v="0"/>
    <n v="164"/>
    <n v="164"/>
    <n v="0"/>
    <n v="0"/>
    <n v="0"/>
    <n v="0"/>
    <n v="0"/>
    <n v="0"/>
    <x v="31"/>
  </r>
  <r>
    <n v="1"/>
    <n v="0"/>
    <n v="1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106"/>
    <n v="106"/>
    <n v="0"/>
    <n v="0"/>
    <n v="0"/>
    <n v="0"/>
    <n v="0"/>
    <n v="0"/>
    <n v="0"/>
    <n v="0"/>
    <n v="0"/>
    <n v="0"/>
    <x v="62"/>
  </r>
  <r>
    <n v="54"/>
    <n v="54"/>
    <n v="0"/>
    <n v="0"/>
    <n v="54"/>
    <n v="54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924"/>
    <n v="924"/>
    <n v="0"/>
    <n v="0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68"/>
    <n v="68"/>
    <n v="0"/>
    <n v="0"/>
    <x v="70"/>
  </r>
  <r>
    <n v="5"/>
    <n v="5"/>
    <n v="0"/>
    <n v="0"/>
    <n v="0"/>
    <n v="0"/>
    <n v="0"/>
    <n v="0"/>
    <n v="0"/>
    <n v="0"/>
    <n v="0"/>
    <n v="0"/>
    <x v="5"/>
  </r>
  <r>
    <n v="14342"/>
    <n v="0"/>
    <n v="14342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53"/>
  </r>
  <r>
    <n v="432"/>
    <n v="432"/>
    <n v="0"/>
    <n v="0"/>
    <n v="0"/>
    <n v="0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18"/>
  </r>
  <r>
    <n v="42"/>
    <n v="42"/>
    <n v="0"/>
    <n v="0"/>
    <n v="42"/>
    <n v="42"/>
    <n v="0"/>
    <n v="0"/>
    <n v="0"/>
    <n v="0"/>
    <n v="0"/>
    <n v="0"/>
    <x v="55"/>
  </r>
  <r>
    <n v="89"/>
    <n v="89"/>
    <n v="0"/>
    <n v="0"/>
    <n v="0"/>
    <n v="0"/>
    <n v="0"/>
    <n v="0"/>
    <n v="0"/>
    <n v="0"/>
    <n v="0"/>
    <n v="0"/>
    <x v="58"/>
  </r>
  <r>
    <n v="5850"/>
    <n v="5850"/>
    <n v="0"/>
    <n v="0"/>
    <n v="0"/>
    <n v="0"/>
    <n v="0"/>
    <n v="0"/>
    <n v="0"/>
    <n v="0"/>
    <n v="0"/>
    <n v="0"/>
    <x v="31"/>
  </r>
  <r>
    <n v="1237"/>
    <n v="0"/>
    <n v="1237"/>
    <n v="0"/>
    <n v="0"/>
    <n v="0"/>
    <n v="0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3"/>
  </r>
  <r>
    <n v="1463"/>
    <n v="1463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31"/>
    <n v="31"/>
    <n v="0"/>
    <n v="0"/>
    <x v="2"/>
  </r>
  <r>
    <n v="7542"/>
    <n v="7542"/>
    <n v="0"/>
    <n v="0"/>
    <n v="0"/>
    <n v="0"/>
    <n v="0"/>
    <n v="0"/>
    <n v="7542"/>
    <n v="7542"/>
    <n v="0"/>
    <n v="0"/>
    <x v="3"/>
  </r>
  <r>
    <n v="2"/>
    <n v="0"/>
    <n v="2"/>
    <n v="0"/>
    <n v="0"/>
    <n v="0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232"/>
    <n v="23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1971"/>
    <n v="1971"/>
    <n v="0"/>
    <n v="0"/>
    <n v="0"/>
    <n v="0"/>
    <n v="0"/>
    <n v="0"/>
    <n v="0"/>
    <n v="0"/>
    <n v="0"/>
    <n v="0"/>
    <x v="28"/>
  </r>
  <r>
    <n v="915"/>
    <n v="915"/>
    <n v="0"/>
    <n v="0"/>
    <n v="0"/>
    <n v="0"/>
    <n v="0"/>
    <n v="0"/>
    <n v="0"/>
    <n v="0"/>
    <n v="0"/>
    <n v="0"/>
    <x v="30"/>
  </r>
  <r>
    <n v="752"/>
    <n v="752"/>
    <n v="0"/>
    <n v="0"/>
    <n v="0"/>
    <n v="0"/>
    <n v="0"/>
    <n v="0"/>
    <n v="752"/>
    <n v="752"/>
    <n v="0"/>
    <n v="0"/>
    <x v="31"/>
  </r>
  <r>
    <n v="623"/>
    <n v="623"/>
    <n v="0"/>
    <n v="0"/>
    <n v="0"/>
    <n v="0"/>
    <n v="0"/>
    <n v="0"/>
    <n v="0"/>
    <n v="0"/>
    <n v="0"/>
    <n v="0"/>
    <x v="59"/>
  </r>
  <r>
    <n v="365"/>
    <n v="365"/>
    <n v="0"/>
    <n v="0"/>
    <n v="0"/>
    <n v="0"/>
    <n v="0"/>
    <n v="0"/>
    <n v="365"/>
    <n v="365"/>
    <n v="0"/>
    <n v="0"/>
    <x v="56"/>
  </r>
  <r>
    <n v="509"/>
    <n v="509"/>
    <n v="0"/>
    <n v="0"/>
    <n v="0"/>
    <n v="0"/>
    <n v="0"/>
    <n v="0"/>
    <n v="509"/>
    <n v="509"/>
    <n v="0"/>
    <n v="0"/>
    <x v="62"/>
  </r>
  <r>
    <n v="205"/>
    <n v="205"/>
    <n v="0"/>
    <n v="0"/>
    <n v="205"/>
    <n v="205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3639"/>
    <n v="3639"/>
    <n v="0"/>
    <n v="0"/>
    <n v="0"/>
    <n v="0"/>
    <n v="0"/>
    <n v="0"/>
    <n v="0"/>
    <n v="0"/>
    <n v="0"/>
    <n v="0"/>
    <x v="44"/>
  </r>
  <r>
    <n v="680"/>
    <n v="680"/>
    <n v="0"/>
    <n v="0"/>
    <n v="680"/>
    <n v="680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3"/>
  </r>
  <r>
    <n v="366"/>
    <n v="0"/>
    <n v="366"/>
    <n v="0"/>
    <n v="0"/>
    <n v="0"/>
    <n v="0"/>
    <n v="0"/>
    <n v="0"/>
    <n v="0"/>
    <n v="0"/>
    <n v="0"/>
    <x v="69"/>
  </r>
  <r>
    <n v="4005"/>
    <n v="4005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11"/>
  </r>
  <r>
    <n v="184"/>
    <n v="184"/>
    <n v="0"/>
    <n v="0"/>
    <n v="184"/>
    <n v="184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18"/>
  </r>
  <r>
    <n v="3394"/>
    <n v="3394"/>
    <n v="0"/>
    <n v="0"/>
    <n v="0"/>
    <n v="0"/>
    <n v="0"/>
    <n v="0"/>
    <n v="0"/>
    <n v="0"/>
    <n v="0"/>
    <n v="0"/>
    <x v="55"/>
  </r>
  <r>
    <n v="76"/>
    <n v="76"/>
    <n v="0"/>
    <n v="0"/>
    <n v="76"/>
    <n v="76"/>
    <n v="0"/>
    <n v="0"/>
    <n v="0"/>
    <n v="0"/>
    <n v="0"/>
    <n v="0"/>
    <x v="58"/>
  </r>
  <r>
    <n v="2432"/>
    <n v="2432"/>
    <n v="0"/>
    <n v="0"/>
    <n v="0"/>
    <n v="0"/>
    <n v="0"/>
    <n v="0"/>
    <n v="0"/>
    <n v="0"/>
    <n v="0"/>
    <n v="0"/>
    <x v="63"/>
  </r>
  <r>
    <n v="796"/>
    <n v="796"/>
    <n v="0"/>
    <n v="0"/>
    <n v="0"/>
    <n v="0"/>
    <n v="0"/>
    <n v="0"/>
    <n v="0"/>
    <n v="0"/>
    <n v="0"/>
    <n v="0"/>
    <x v="51"/>
  </r>
  <r>
    <n v="978"/>
    <n v="978"/>
    <n v="0"/>
    <n v="0"/>
    <n v="978"/>
    <n v="978"/>
    <n v="0"/>
    <n v="0"/>
    <n v="0"/>
    <n v="0"/>
    <n v="0"/>
    <n v="0"/>
    <x v="56"/>
  </r>
  <r>
    <n v="283"/>
    <n v="283"/>
    <n v="0"/>
    <n v="0"/>
    <n v="0"/>
    <n v="0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546"/>
    <n v="0"/>
    <n v="1546"/>
    <n v="0"/>
    <n v="0"/>
    <n v="0"/>
    <n v="0"/>
    <n v="0"/>
    <n v="0"/>
    <n v="0"/>
    <n v="0"/>
    <n v="0"/>
    <x v="2"/>
  </r>
  <r>
    <n v="32810"/>
    <n v="32810"/>
    <n v="0"/>
    <n v="0"/>
    <n v="32810"/>
    <n v="32810"/>
    <n v="0"/>
    <n v="0"/>
    <n v="0"/>
    <n v="0"/>
    <n v="0"/>
    <n v="0"/>
    <x v="46"/>
  </r>
  <r>
    <n v="578"/>
    <n v="578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227"/>
    <n v="227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3349"/>
    <n v="3349"/>
    <n v="0"/>
    <n v="0"/>
    <n v="0"/>
    <n v="0"/>
    <n v="0"/>
    <n v="0"/>
    <n v="3349"/>
    <n v="3349"/>
    <n v="0"/>
    <n v="0"/>
    <x v="28"/>
  </r>
  <r>
    <n v="430"/>
    <n v="430"/>
    <n v="0"/>
    <n v="0"/>
    <n v="0"/>
    <n v="0"/>
    <n v="0"/>
    <n v="0"/>
    <n v="0"/>
    <n v="0"/>
    <n v="0"/>
    <n v="0"/>
    <x v="30"/>
  </r>
  <r>
    <n v="571"/>
    <n v="571"/>
    <n v="0"/>
    <n v="0"/>
    <n v="0"/>
    <n v="0"/>
    <n v="0"/>
    <n v="0"/>
    <n v="0"/>
    <n v="0"/>
    <n v="0"/>
    <n v="0"/>
    <x v="63"/>
  </r>
  <r>
    <n v="331"/>
    <n v="331"/>
    <n v="0"/>
    <n v="0"/>
    <n v="0"/>
    <n v="0"/>
    <n v="0"/>
    <n v="0"/>
    <n v="0"/>
    <n v="0"/>
    <n v="0"/>
    <n v="0"/>
    <x v="51"/>
  </r>
  <r>
    <n v="1134"/>
    <n v="1134"/>
    <n v="0"/>
    <n v="0"/>
    <n v="0"/>
    <n v="0"/>
    <n v="0"/>
    <n v="0"/>
    <n v="0"/>
    <n v="0"/>
    <n v="0"/>
    <n v="0"/>
    <x v="56"/>
  </r>
  <r>
    <n v="3951"/>
    <n v="3951"/>
    <n v="0"/>
    <n v="0"/>
    <n v="0"/>
    <n v="0"/>
    <n v="0"/>
    <n v="0"/>
    <n v="0"/>
    <n v="0"/>
    <n v="0"/>
    <n v="0"/>
    <x v="64"/>
  </r>
  <r>
    <n v="1485"/>
    <n v="1485"/>
    <n v="0"/>
    <n v="0"/>
    <n v="0"/>
    <n v="0"/>
    <n v="0"/>
    <n v="0"/>
    <n v="0"/>
    <n v="0"/>
    <n v="0"/>
    <n v="0"/>
    <x v="60"/>
  </r>
  <r>
    <n v="1023"/>
    <n v="1023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0"/>
    <n v="0"/>
    <n v="0"/>
    <n v="0"/>
    <x v="45"/>
  </r>
  <r>
    <n v="1657"/>
    <n v="1657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69"/>
  </r>
  <r>
    <n v="12"/>
    <n v="1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65"/>
  </r>
  <r>
    <n v="2822"/>
    <n v="2822"/>
    <n v="0"/>
    <n v="0"/>
    <n v="0"/>
    <n v="0"/>
    <n v="0"/>
    <n v="0"/>
    <n v="2822"/>
    <n v="2822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58"/>
    <n v="158"/>
    <n v="0"/>
    <n v="0"/>
    <n v="0"/>
    <n v="0"/>
    <n v="0"/>
    <n v="0"/>
    <n v="0"/>
    <n v="0"/>
    <n v="0"/>
    <n v="0"/>
    <x v="28"/>
  </r>
  <r>
    <n v="14474"/>
    <n v="0"/>
    <n v="14474"/>
    <n v="0"/>
    <n v="14474"/>
    <n v="0"/>
    <n v="14474"/>
    <n v="0"/>
    <n v="0"/>
    <n v="0"/>
    <n v="0"/>
    <n v="0"/>
    <x v="58"/>
  </r>
  <r>
    <n v="7522"/>
    <n v="7522"/>
    <n v="0"/>
    <n v="0"/>
    <n v="0"/>
    <n v="0"/>
    <n v="0"/>
    <n v="0"/>
    <n v="0"/>
    <n v="0"/>
    <n v="0"/>
    <n v="0"/>
    <x v="63"/>
  </r>
  <r>
    <n v="1981"/>
    <n v="0"/>
    <n v="1981"/>
    <n v="0"/>
    <n v="0"/>
    <n v="0"/>
    <n v="0"/>
    <n v="0"/>
    <n v="0"/>
    <n v="0"/>
    <n v="0"/>
    <n v="0"/>
    <x v="59"/>
  </r>
  <r>
    <n v="147"/>
    <n v="14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60"/>
  </r>
  <r>
    <n v="9290"/>
    <n v="0"/>
    <n v="9290"/>
    <n v="0"/>
    <n v="0"/>
    <n v="0"/>
    <n v="0"/>
    <n v="0"/>
    <n v="0"/>
    <n v="0"/>
    <n v="0"/>
    <n v="0"/>
    <x v="43"/>
  </r>
  <r>
    <n v="15715"/>
    <n v="15715"/>
    <n v="0"/>
    <n v="0"/>
    <n v="0"/>
    <n v="0"/>
    <n v="0"/>
    <n v="0"/>
    <n v="15715"/>
    <n v="15715"/>
    <n v="0"/>
    <n v="0"/>
    <x v="44"/>
  </r>
  <r>
    <n v="320"/>
    <n v="32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308"/>
    <n v="0"/>
    <n v="1308"/>
    <n v="0"/>
    <n v="0"/>
    <n v="0"/>
    <n v="0"/>
    <n v="0"/>
    <n v="0"/>
    <n v="0"/>
    <n v="0"/>
    <n v="0"/>
    <x v="69"/>
  </r>
  <r>
    <n v="672"/>
    <n v="672"/>
    <n v="0"/>
    <n v="0"/>
    <n v="0"/>
    <n v="0"/>
    <n v="0"/>
    <n v="0"/>
    <n v="672"/>
    <n v="672"/>
    <n v="0"/>
    <n v="0"/>
    <x v="9"/>
  </r>
  <r>
    <n v="63"/>
    <n v="63"/>
    <n v="0"/>
    <n v="0"/>
    <n v="0"/>
    <n v="0"/>
    <n v="0"/>
    <n v="0"/>
    <n v="63"/>
    <n v="63"/>
    <n v="0"/>
    <n v="0"/>
    <x v="53"/>
  </r>
  <r>
    <n v="289"/>
    <n v="289"/>
    <n v="0"/>
    <n v="0"/>
    <n v="289"/>
    <n v="289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5"/>
  </r>
  <r>
    <n v="817"/>
    <n v="0"/>
    <n v="817"/>
    <n v="0"/>
    <n v="817"/>
    <n v="0"/>
    <n v="817"/>
    <n v="0"/>
    <n v="0"/>
    <n v="0"/>
    <n v="0"/>
    <n v="0"/>
    <x v="30"/>
  </r>
  <r>
    <n v="16958"/>
    <n v="16958"/>
    <n v="0"/>
    <n v="0"/>
    <n v="0"/>
    <n v="0"/>
    <n v="0"/>
    <n v="0"/>
    <n v="16958"/>
    <n v="16958"/>
    <n v="0"/>
    <n v="0"/>
    <x v="31"/>
  </r>
  <r>
    <n v="63"/>
    <n v="63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1"/>
  </r>
  <r>
    <n v="436"/>
    <n v="436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39"/>
  </r>
  <r>
    <n v="244"/>
    <n v="244"/>
    <n v="0"/>
    <n v="0"/>
    <n v="0"/>
    <n v="0"/>
    <n v="0"/>
    <n v="0"/>
    <n v="0"/>
    <n v="0"/>
    <n v="0"/>
    <n v="0"/>
    <x v="0"/>
  </r>
  <r>
    <n v="13930"/>
    <n v="13930"/>
    <n v="0"/>
    <n v="0"/>
    <n v="13930"/>
    <n v="13930"/>
    <n v="0"/>
    <n v="0"/>
    <n v="0"/>
    <n v="0"/>
    <n v="0"/>
    <n v="0"/>
    <x v="44"/>
  </r>
  <r>
    <n v="4329"/>
    <n v="4329"/>
    <n v="0"/>
    <n v="0"/>
    <n v="0"/>
    <n v="0"/>
    <n v="0"/>
    <n v="0"/>
    <n v="4329"/>
    <n v="4329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687"/>
    <n v="687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6084"/>
    <n v="6084"/>
    <n v="0"/>
    <n v="0"/>
    <n v="0"/>
    <n v="0"/>
    <n v="0"/>
    <n v="0"/>
    <n v="0"/>
    <n v="0"/>
    <n v="0"/>
    <n v="0"/>
    <x v="17"/>
  </r>
  <r>
    <n v="1861"/>
    <n v="1861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55"/>
  </r>
  <r>
    <n v="4303"/>
    <n v="4303"/>
    <n v="0"/>
    <n v="0"/>
    <n v="0"/>
    <n v="0"/>
    <n v="0"/>
    <n v="0"/>
    <n v="4303"/>
    <n v="4303"/>
    <n v="0"/>
    <n v="0"/>
    <x v="58"/>
  </r>
  <r>
    <n v="14"/>
    <n v="14"/>
    <n v="0"/>
    <n v="0"/>
    <n v="0"/>
    <n v="0"/>
    <n v="0"/>
    <n v="0"/>
    <n v="0"/>
    <n v="0"/>
    <n v="0"/>
    <n v="0"/>
    <x v="31"/>
  </r>
  <r>
    <n v="94"/>
    <n v="94"/>
    <n v="0"/>
    <n v="0"/>
    <n v="94"/>
    <n v="94"/>
    <n v="0"/>
    <n v="0"/>
    <n v="0"/>
    <n v="0"/>
    <n v="0"/>
    <n v="0"/>
    <x v="59"/>
  </r>
  <r>
    <n v="59"/>
    <n v="59"/>
    <n v="0"/>
    <n v="0"/>
    <n v="59"/>
    <n v="59"/>
    <n v="0"/>
    <n v="0"/>
    <n v="0"/>
    <n v="0"/>
    <n v="0"/>
    <n v="0"/>
    <x v="61"/>
  </r>
  <r>
    <n v="30669"/>
    <n v="30669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0"/>
  </r>
  <r>
    <n v="2697"/>
    <n v="2697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5"/>
  </r>
  <r>
    <n v="13768"/>
    <n v="13768"/>
    <n v="0"/>
    <n v="0"/>
    <n v="0"/>
    <n v="0"/>
    <n v="0"/>
    <n v="0"/>
    <n v="0"/>
    <n v="0"/>
    <n v="0"/>
    <n v="0"/>
    <x v="3"/>
  </r>
  <r>
    <n v="177"/>
    <n v="177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975"/>
    <n v="0"/>
    <n v="975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5"/>
  </r>
  <r>
    <n v="272"/>
    <n v="272"/>
    <n v="0"/>
    <n v="0"/>
    <n v="0"/>
    <n v="0"/>
    <n v="0"/>
    <n v="0"/>
    <n v="0"/>
    <n v="0"/>
    <n v="0"/>
    <n v="0"/>
    <x v="30"/>
  </r>
  <r>
    <n v="45791"/>
    <n v="0"/>
    <n v="45791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1099"/>
    <n v="1099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0"/>
  </r>
  <r>
    <n v="151"/>
    <n v="15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820"/>
    <n v="820"/>
    <n v="0"/>
    <n v="0"/>
    <n v="0"/>
    <n v="0"/>
    <n v="0"/>
    <n v="0"/>
    <n v="0"/>
    <n v="0"/>
    <n v="0"/>
    <n v="0"/>
    <x v="45"/>
  </r>
  <r>
    <n v="1537"/>
    <n v="153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48"/>
  </r>
  <r>
    <n v="222"/>
    <n v="222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651"/>
    <n v="651"/>
    <n v="0"/>
    <n v="0"/>
    <n v="0"/>
    <n v="0"/>
    <n v="0"/>
    <n v="0"/>
    <n v="0"/>
    <n v="0"/>
    <n v="0"/>
    <n v="0"/>
    <x v="28"/>
  </r>
  <r>
    <n v="10305"/>
    <n v="10305"/>
    <n v="0"/>
    <n v="0"/>
    <n v="10305"/>
    <n v="10305"/>
    <n v="0"/>
    <n v="0"/>
    <n v="0"/>
    <n v="0"/>
    <n v="0"/>
    <n v="0"/>
    <x v="30"/>
  </r>
  <r>
    <n v="228"/>
    <n v="228"/>
    <n v="0"/>
    <n v="0"/>
    <n v="228"/>
    <n v="228"/>
    <n v="0"/>
    <n v="0"/>
    <n v="0"/>
    <n v="0"/>
    <n v="0"/>
    <n v="0"/>
    <x v="63"/>
  </r>
  <r>
    <n v="177"/>
    <n v="177"/>
    <n v="0"/>
    <n v="0"/>
    <n v="0"/>
    <n v="0"/>
    <n v="0"/>
    <n v="0"/>
    <n v="0"/>
    <n v="0"/>
    <n v="0"/>
    <n v="0"/>
    <x v="59"/>
  </r>
  <r>
    <n v="3488"/>
    <n v="3488"/>
    <n v="0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0"/>
  </r>
  <r>
    <n v="12899"/>
    <n v="12899"/>
    <n v="0"/>
    <n v="0"/>
    <n v="0"/>
    <n v="0"/>
    <n v="0"/>
    <n v="0"/>
    <n v="0"/>
    <n v="0"/>
    <n v="0"/>
    <n v="0"/>
    <x v="0"/>
  </r>
  <r>
    <n v="15756"/>
    <n v="0"/>
    <n v="15756"/>
    <n v="0"/>
    <n v="0"/>
    <n v="0"/>
    <n v="0"/>
    <n v="0"/>
    <n v="0"/>
    <n v="0"/>
    <n v="0"/>
    <n v="0"/>
    <x v="44"/>
  </r>
  <r>
    <n v="7552"/>
    <n v="0"/>
    <n v="7552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46"/>
  </r>
  <r>
    <n v="243"/>
    <n v="24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23"/>
    <n v="23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123"/>
    <n v="123"/>
    <n v="0"/>
    <n v="0"/>
    <n v="123"/>
    <n v="123"/>
    <n v="0"/>
    <n v="0"/>
    <n v="0"/>
    <n v="0"/>
    <n v="0"/>
    <n v="0"/>
    <x v="55"/>
  </r>
  <r>
    <n v="13078"/>
    <n v="0"/>
    <n v="13078"/>
    <n v="0"/>
    <n v="0"/>
    <n v="0"/>
    <n v="0"/>
    <n v="0"/>
    <n v="13078"/>
    <n v="0"/>
    <n v="13078"/>
    <n v="0"/>
    <x v="58"/>
  </r>
  <r>
    <n v="19895"/>
    <n v="19895"/>
    <n v="0"/>
    <n v="0"/>
    <n v="0"/>
    <n v="0"/>
    <n v="0"/>
    <n v="0"/>
    <n v="19895"/>
    <n v="19895"/>
    <n v="0"/>
    <n v="0"/>
    <x v="63"/>
  </r>
  <r>
    <n v="1412"/>
    <n v="1412"/>
    <n v="0"/>
    <n v="0"/>
    <n v="0"/>
    <n v="0"/>
    <n v="0"/>
    <n v="0"/>
    <n v="0"/>
    <n v="0"/>
    <n v="0"/>
    <n v="0"/>
    <x v="59"/>
  </r>
  <r>
    <n v="956"/>
    <n v="956"/>
    <n v="0"/>
    <n v="0"/>
    <n v="956"/>
    <n v="956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2"/>
  </r>
  <r>
    <n v="61"/>
    <n v="61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1"/>
  </r>
  <r>
    <n v="608"/>
    <n v="608"/>
    <n v="0"/>
    <n v="0"/>
    <n v="0"/>
    <n v="0"/>
    <n v="0"/>
    <n v="0"/>
    <n v="0"/>
    <n v="0"/>
    <n v="0"/>
    <n v="0"/>
    <x v="45"/>
  </r>
  <r>
    <n v="10745"/>
    <n v="0"/>
    <n v="10745"/>
    <n v="0"/>
    <n v="0"/>
    <n v="0"/>
    <n v="0"/>
    <n v="0"/>
    <n v="0"/>
    <n v="0"/>
    <n v="0"/>
    <n v="0"/>
    <x v="3"/>
  </r>
  <r>
    <n v="44237"/>
    <n v="44237"/>
    <n v="0"/>
    <n v="0"/>
    <n v="0"/>
    <n v="0"/>
    <n v="0"/>
    <n v="0"/>
    <n v="44237"/>
    <n v="44237"/>
    <n v="0"/>
    <n v="0"/>
    <x v="5"/>
  </r>
  <r>
    <n v="1458"/>
    <n v="1458"/>
    <n v="0"/>
    <n v="0"/>
    <n v="1458"/>
    <n v="1458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49"/>
  </r>
  <r>
    <n v="3017"/>
    <n v="3017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8"/>
    <n v="8"/>
    <n v="0"/>
    <n v="0"/>
    <x v="55"/>
  </r>
  <r>
    <n v="103"/>
    <n v="103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3833"/>
    <n v="3833"/>
    <n v="0"/>
    <n v="0"/>
    <n v="0"/>
    <n v="0"/>
    <n v="0"/>
    <n v="0"/>
    <n v="0"/>
    <n v="0"/>
    <n v="0"/>
    <n v="0"/>
    <x v="51"/>
  </r>
  <r>
    <n v="1853"/>
    <n v="1853"/>
    <n v="0"/>
    <n v="0"/>
    <n v="0"/>
    <n v="0"/>
    <n v="0"/>
    <n v="0"/>
    <n v="0"/>
    <n v="0"/>
    <n v="0"/>
    <n v="0"/>
    <x v="56"/>
  </r>
  <r>
    <n v="2334"/>
    <n v="0"/>
    <n v="2334"/>
    <n v="0"/>
    <n v="0"/>
    <n v="0"/>
    <n v="0"/>
    <n v="0"/>
    <n v="0"/>
    <n v="0"/>
    <n v="0"/>
    <n v="0"/>
    <x v="62"/>
  </r>
  <r>
    <n v="1141"/>
    <n v="1141"/>
    <n v="0"/>
    <n v="0"/>
    <n v="0"/>
    <n v="0"/>
    <n v="0"/>
    <n v="0"/>
    <n v="0"/>
    <n v="0"/>
    <n v="0"/>
    <n v="0"/>
    <x v="39"/>
  </r>
  <r>
    <n v="822"/>
    <n v="822"/>
    <n v="0"/>
    <n v="0"/>
    <n v="822"/>
    <n v="822"/>
    <n v="0"/>
    <n v="0"/>
    <n v="0"/>
    <n v="0"/>
    <n v="0"/>
    <n v="0"/>
    <x v="0"/>
  </r>
  <r>
    <n v="17131"/>
    <n v="0"/>
    <n v="17131"/>
    <n v="0"/>
    <n v="0"/>
    <n v="0"/>
    <n v="0"/>
    <n v="0"/>
    <n v="0"/>
    <n v="0"/>
    <n v="0"/>
    <n v="0"/>
    <x v="44"/>
  </r>
  <r>
    <n v="56444"/>
    <n v="56444"/>
    <n v="0"/>
    <n v="0"/>
    <n v="0"/>
    <n v="0"/>
    <n v="0"/>
    <n v="0"/>
    <n v="56444"/>
    <n v="56444"/>
    <n v="0"/>
    <n v="0"/>
    <x v="45"/>
  </r>
  <r>
    <n v="1773"/>
    <n v="1773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69"/>
  </r>
  <r>
    <n v="130"/>
    <n v="130"/>
    <n v="0"/>
    <n v="0"/>
    <n v="0"/>
    <n v="0"/>
    <n v="0"/>
    <n v="0"/>
    <n v="0"/>
    <n v="0"/>
    <n v="0"/>
    <n v="0"/>
    <x v="9"/>
  </r>
  <r>
    <n v="1767"/>
    <n v="0"/>
    <n v="1767"/>
    <n v="0"/>
    <n v="0"/>
    <n v="0"/>
    <n v="0"/>
    <n v="0"/>
    <n v="0"/>
    <n v="0"/>
    <n v="0"/>
    <n v="0"/>
    <x v="53"/>
  </r>
  <r>
    <n v="935"/>
    <n v="0"/>
    <n v="935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55"/>
  </r>
  <r>
    <n v="246"/>
    <n v="246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59"/>
  </r>
  <r>
    <n v="842"/>
    <n v="842"/>
    <n v="0"/>
    <n v="0"/>
    <n v="0"/>
    <n v="0"/>
    <n v="0"/>
    <n v="0"/>
    <n v="0"/>
    <n v="0"/>
    <n v="0"/>
    <n v="0"/>
    <x v="56"/>
  </r>
  <r>
    <n v="76"/>
    <n v="0"/>
    <n v="76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39"/>
  </r>
  <r>
    <n v="308"/>
    <n v="308"/>
    <n v="0"/>
    <n v="0"/>
    <n v="0"/>
    <n v="0"/>
    <n v="0"/>
    <n v="0"/>
    <n v="0"/>
    <n v="0"/>
    <n v="0"/>
    <n v="0"/>
    <x v="43"/>
  </r>
  <r>
    <n v="15446"/>
    <n v="15446"/>
    <n v="0"/>
    <n v="0"/>
    <n v="0"/>
    <n v="0"/>
    <n v="0"/>
    <n v="0"/>
    <n v="0"/>
    <n v="0"/>
    <n v="0"/>
    <n v="0"/>
    <x v="44"/>
  </r>
  <r>
    <n v="1835"/>
    <n v="1835"/>
    <n v="0"/>
    <n v="0"/>
    <n v="0"/>
    <n v="0"/>
    <n v="0"/>
    <n v="0"/>
    <n v="1835"/>
    <n v="1835"/>
    <n v="0"/>
    <n v="0"/>
    <x v="2"/>
  </r>
  <r>
    <n v="939"/>
    <n v="939"/>
    <n v="0"/>
    <n v="0"/>
    <n v="0"/>
    <n v="0"/>
    <n v="0"/>
    <n v="0"/>
    <n v="0"/>
    <n v="0"/>
    <n v="0"/>
    <n v="0"/>
    <x v="3"/>
  </r>
  <r>
    <n v="2405"/>
    <n v="2405"/>
    <n v="0"/>
    <n v="0"/>
    <n v="0"/>
    <n v="0"/>
    <n v="0"/>
    <n v="0"/>
    <n v="0"/>
    <n v="0"/>
    <n v="0"/>
    <n v="0"/>
    <x v="5"/>
  </r>
  <r>
    <n v="498"/>
    <n v="498"/>
    <n v="0"/>
    <n v="0"/>
    <n v="0"/>
    <n v="0"/>
    <n v="0"/>
    <n v="0"/>
    <n v="0"/>
    <n v="0"/>
    <n v="0"/>
    <n v="0"/>
    <x v="48"/>
  </r>
  <r>
    <n v="31"/>
    <n v="0"/>
    <n v="31"/>
    <n v="0"/>
    <n v="0"/>
    <n v="0"/>
    <n v="0"/>
    <n v="0"/>
    <n v="0"/>
    <n v="0"/>
    <n v="0"/>
    <n v="0"/>
    <x v="65"/>
  </r>
  <r>
    <n v="59"/>
    <n v="0"/>
    <n v="59"/>
    <n v="0"/>
    <n v="0"/>
    <n v="0"/>
    <n v="0"/>
    <n v="0"/>
    <n v="59"/>
    <n v="0"/>
    <n v="59"/>
    <n v="0"/>
    <x v="49"/>
  </r>
  <r>
    <n v="178"/>
    <n v="178"/>
    <n v="0"/>
    <n v="0"/>
    <n v="0"/>
    <n v="0"/>
    <n v="0"/>
    <n v="0"/>
    <n v="178"/>
    <n v="178"/>
    <n v="0"/>
    <n v="0"/>
    <x v="18"/>
  </r>
  <r>
    <n v="270"/>
    <n v="270"/>
    <n v="0"/>
    <n v="0"/>
    <n v="270"/>
    <n v="27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30"/>
  </r>
  <r>
    <n v="9216"/>
    <n v="0"/>
    <n v="9216"/>
    <n v="0"/>
    <n v="0"/>
    <n v="0"/>
    <n v="0"/>
    <n v="0"/>
    <n v="9216"/>
    <n v="0"/>
    <n v="9216"/>
    <n v="0"/>
    <x v="31"/>
  </r>
  <r>
    <n v="1"/>
    <n v="1"/>
    <n v="0"/>
    <n v="0"/>
    <n v="0"/>
    <n v="0"/>
    <n v="0"/>
    <n v="0"/>
    <n v="1"/>
    <n v="1"/>
    <n v="0"/>
    <n v="0"/>
    <x v="68"/>
  </r>
  <r>
    <n v="3791"/>
    <n v="3791"/>
    <n v="0"/>
    <n v="0"/>
    <n v="3791"/>
    <n v="3791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113"/>
    <n v="113"/>
    <n v="0"/>
    <n v="0"/>
    <n v="0"/>
    <n v="0"/>
    <n v="0"/>
    <n v="0"/>
    <n v="0"/>
    <n v="0"/>
    <n v="0"/>
    <n v="0"/>
    <x v="60"/>
  </r>
  <r>
    <n v="1956"/>
    <n v="1956"/>
    <n v="0"/>
    <n v="0"/>
    <n v="0"/>
    <n v="0"/>
    <n v="0"/>
    <n v="0"/>
    <n v="0"/>
    <n v="0"/>
    <n v="0"/>
    <n v="0"/>
    <x v="0"/>
  </r>
  <r>
    <n v="9636"/>
    <n v="9636"/>
    <n v="0"/>
    <n v="0"/>
    <n v="9636"/>
    <n v="9636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961"/>
    <n v="96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9"/>
  </r>
  <r>
    <n v="17091"/>
    <n v="17091"/>
    <n v="0"/>
    <n v="0"/>
    <n v="17091"/>
    <n v="17091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65"/>
  </r>
  <r>
    <n v="621"/>
    <n v="621"/>
    <n v="0"/>
    <n v="0"/>
    <n v="0"/>
    <n v="0"/>
    <n v="0"/>
    <n v="0"/>
    <n v="0"/>
    <n v="0"/>
    <n v="0"/>
    <n v="0"/>
    <x v="17"/>
  </r>
  <r>
    <n v="42"/>
    <n v="0"/>
    <n v="42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61"/>
    <n v="61"/>
    <n v="0"/>
    <n v="0"/>
    <x v="55"/>
  </r>
  <r>
    <n v="199"/>
    <n v="199"/>
    <n v="0"/>
    <n v="0"/>
    <n v="0"/>
    <n v="0"/>
    <n v="0"/>
    <n v="0"/>
    <n v="0"/>
    <n v="0"/>
    <n v="0"/>
    <n v="0"/>
    <x v="30"/>
  </r>
  <r>
    <n v="192"/>
    <n v="0"/>
    <n v="192"/>
    <n v="0"/>
    <n v="0"/>
    <n v="0"/>
    <n v="0"/>
    <n v="0"/>
    <n v="0"/>
    <n v="0"/>
    <n v="0"/>
    <n v="0"/>
    <x v="31"/>
  </r>
  <r>
    <n v="2755"/>
    <n v="2755"/>
    <n v="0"/>
    <n v="0"/>
    <n v="0"/>
    <n v="0"/>
    <n v="0"/>
    <n v="0"/>
    <n v="0"/>
    <n v="0"/>
    <n v="0"/>
    <n v="0"/>
    <x v="51"/>
  </r>
  <r>
    <n v="338"/>
    <n v="338"/>
    <n v="0"/>
    <n v="0"/>
    <n v="0"/>
    <n v="0"/>
    <n v="0"/>
    <n v="0"/>
    <n v="0"/>
    <n v="0"/>
    <n v="0"/>
    <n v="0"/>
    <x v="34"/>
  </r>
  <r>
    <n v="25"/>
    <n v="25"/>
    <n v="0"/>
    <n v="0"/>
    <n v="25"/>
    <n v="25"/>
    <n v="0"/>
    <n v="0"/>
    <n v="0"/>
    <n v="0"/>
    <n v="0"/>
    <n v="0"/>
    <x v="52"/>
  </r>
  <r>
    <n v="39"/>
    <n v="0"/>
    <n v="39"/>
    <n v="0"/>
    <n v="39"/>
    <n v="0"/>
    <n v="39"/>
    <n v="0"/>
    <n v="0"/>
    <n v="0"/>
    <n v="0"/>
    <n v="0"/>
    <x v="60"/>
  </r>
  <r>
    <n v="334"/>
    <n v="334"/>
    <n v="0"/>
    <n v="0"/>
    <n v="0"/>
    <n v="0"/>
    <n v="0"/>
    <n v="0"/>
    <n v="0"/>
    <n v="0"/>
    <n v="0"/>
    <n v="0"/>
    <x v="0"/>
  </r>
  <r>
    <n v="2137"/>
    <n v="0"/>
    <n v="2137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45"/>
  </r>
  <r>
    <n v="90"/>
    <n v="0"/>
    <n v="90"/>
    <n v="0"/>
    <n v="0"/>
    <n v="0"/>
    <n v="0"/>
    <n v="0"/>
    <n v="0"/>
    <n v="0"/>
    <n v="0"/>
    <n v="0"/>
    <x v="70"/>
  </r>
  <r>
    <n v="8883"/>
    <n v="8883"/>
    <n v="0"/>
    <n v="0"/>
    <n v="0"/>
    <n v="0"/>
    <n v="0"/>
    <n v="0"/>
    <n v="8883"/>
    <n v="8883"/>
    <n v="0"/>
    <n v="0"/>
    <x v="5"/>
  </r>
  <r>
    <n v="249"/>
    <n v="249"/>
    <n v="0"/>
    <n v="0"/>
    <n v="249"/>
    <n v="249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11"/>
  </r>
  <r>
    <n v="10316"/>
    <n v="10316"/>
    <n v="0"/>
    <n v="0"/>
    <n v="0"/>
    <n v="0"/>
    <n v="0"/>
    <n v="0"/>
    <n v="0"/>
    <n v="0"/>
    <n v="0"/>
    <n v="0"/>
    <x v="17"/>
  </r>
  <r>
    <n v="1471"/>
    <n v="1471"/>
    <n v="0"/>
    <n v="0"/>
    <n v="0"/>
    <n v="0"/>
    <n v="0"/>
    <n v="0"/>
    <n v="0"/>
    <n v="0"/>
    <n v="0"/>
    <n v="0"/>
    <x v="18"/>
  </r>
  <r>
    <n v="458"/>
    <n v="458"/>
    <n v="0"/>
    <n v="0"/>
    <n v="458"/>
    <n v="458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8"/>
  </r>
  <r>
    <n v="190"/>
    <n v="190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56"/>
  </r>
  <r>
    <n v="564"/>
    <n v="564"/>
    <n v="0"/>
    <n v="0"/>
    <n v="0"/>
    <n v="0"/>
    <n v="0"/>
    <n v="0"/>
    <n v="564"/>
    <n v="564"/>
    <n v="0"/>
    <n v="0"/>
    <x v="52"/>
  </r>
  <r>
    <n v="4"/>
    <n v="4"/>
    <n v="0"/>
    <n v="0"/>
    <n v="0"/>
    <n v="0"/>
    <n v="0"/>
    <n v="0"/>
    <n v="0"/>
    <n v="0"/>
    <n v="0"/>
    <n v="0"/>
    <x v="39"/>
  </r>
  <r>
    <n v="10556"/>
    <n v="0"/>
    <n v="10556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336"/>
    <n v="0"/>
    <n v="336"/>
    <n v="0"/>
    <n v="0"/>
    <n v="0"/>
    <n v="0"/>
    <n v="0"/>
    <n v="0"/>
    <n v="0"/>
    <n v="0"/>
    <n v="0"/>
    <x v="45"/>
  </r>
  <r>
    <n v="1056"/>
    <n v="1056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21"/>
    <n v="21"/>
    <n v="0"/>
    <n v="0"/>
    <x v="69"/>
  </r>
  <r>
    <n v="6132"/>
    <n v="0"/>
    <n v="6132"/>
    <n v="0"/>
    <n v="6132"/>
    <n v="0"/>
    <n v="6132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53"/>
  </r>
  <r>
    <n v="4745"/>
    <n v="0"/>
    <n v="4745"/>
    <n v="0"/>
    <n v="0"/>
    <n v="0"/>
    <n v="0"/>
    <n v="0"/>
    <n v="4745"/>
    <n v="0"/>
    <n v="4745"/>
    <n v="0"/>
    <x v="17"/>
  </r>
  <r>
    <n v="176"/>
    <n v="176"/>
    <n v="0"/>
    <n v="0"/>
    <n v="0"/>
    <n v="0"/>
    <n v="0"/>
    <n v="0"/>
    <n v="0"/>
    <n v="0"/>
    <n v="0"/>
    <n v="0"/>
    <x v="18"/>
  </r>
  <r>
    <n v="928"/>
    <n v="0"/>
    <n v="928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30"/>
  </r>
  <r>
    <n v="912"/>
    <n v="912"/>
    <n v="0"/>
    <n v="0"/>
    <n v="0"/>
    <n v="0"/>
    <n v="0"/>
    <n v="0"/>
    <n v="912"/>
    <n v="912"/>
    <n v="0"/>
    <n v="0"/>
    <x v="63"/>
  </r>
  <r>
    <n v="14"/>
    <n v="0"/>
    <n v="14"/>
    <n v="0"/>
    <n v="0"/>
    <n v="0"/>
    <n v="0"/>
    <n v="0"/>
    <n v="0"/>
    <n v="0"/>
    <n v="0"/>
    <n v="0"/>
    <x v="68"/>
  </r>
  <r>
    <n v="204"/>
    <n v="204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9"/>
  </r>
  <r>
    <n v="167"/>
    <n v="167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44"/>
  </r>
  <r>
    <n v="1082"/>
    <n v="1082"/>
    <n v="0"/>
    <n v="0"/>
    <n v="1082"/>
    <n v="1082"/>
    <n v="0"/>
    <n v="0"/>
    <n v="0"/>
    <n v="0"/>
    <n v="0"/>
    <n v="0"/>
    <x v="45"/>
  </r>
  <r>
    <n v="61"/>
    <n v="61"/>
    <n v="0"/>
    <n v="0"/>
    <n v="0"/>
    <n v="0"/>
    <n v="0"/>
    <n v="0"/>
    <n v="61"/>
    <n v="61"/>
    <n v="0"/>
    <n v="0"/>
    <x v="3"/>
  </r>
  <r>
    <n v="1479"/>
    <n v="1479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9"/>
  </r>
  <r>
    <n v="803"/>
    <n v="0"/>
    <n v="803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18"/>
  </r>
  <r>
    <n v="1502"/>
    <n v="1502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86"/>
    <n v="86"/>
    <n v="0"/>
    <n v="0"/>
    <x v="58"/>
  </r>
  <r>
    <n v="32"/>
    <n v="32"/>
    <n v="0"/>
    <n v="0"/>
    <n v="0"/>
    <n v="0"/>
    <n v="0"/>
    <n v="0"/>
    <n v="0"/>
    <n v="0"/>
    <n v="0"/>
    <n v="0"/>
    <x v="31"/>
  </r>
  <r>
    <n v="6373"/>
    <n v="0"/>
    <n v="0"/>
    <n v="6373"/>
    <n v="0"/>
    <n v="0"/>
    <n v="0"/>
    <n v="0"/>
    <n v="0"/>
    <n v="0"/>
    <n v="0"/>
    <n v="0"/>
    <x v="51"/>
  </r>
  <r>
    <n v="88"/>
    <n v="88"/>
    <n v="0"/>
    <n v="0"/>
    <n v="88"/>
    <n v="88"/>
    <n v="0"/>
    <n v="0"/>
    <n v="0"/>
    <n v="0"/>
    <n v="0"/>
    <n v="0"/>
    <x v="61"/>
  </r>
  <r>
    <n v="918"/>
    <n v="918"/>
    <n v="0"/>
    <n v="0"/>
    <n v="0"/>
    <n v="0"/>
    <n v="0"/>
    <n v="0"/>
    <n v="0"/>
    <n v="0"/>
    <n v="0"/>
    <n v="0"/>
    <x v="62"/>
  </r>
  <r>
    <n v="135"/>
    <n v="0"/>
    <n v="135"/>
    <n v="0"/>
    <n v="0"/>
    <n v="0"/>
    <n v="0"/>
    <n v="0"/>
    <n v="0"/>
    <n v="0"/>
    <n v="0"/>
    <n v="0"/>
    <x v="60"/>
  </r>
  <r>
    <n v="105"/>
    <n v="105"/>
    <n v="0"/>
    <n v="0"/>
    <n v="0"/>
    <n v="0"/>
    <n v="0"/>
    <n v="0"/>
    <n v="105"/>
    <n v="105"/>
    <n v="0"/>
    <n v="0"/>
    <x v="43"/>
  </r>
  <r>
    <n v="532"/>
    <n v="532"/>
    <n v="0"/>
    <n v="0"/>
    <n v="0"/>
    <n v="0"/>
    <n v="0"/>
    <n v="0"/>
    <n v="0"/>
    <n v="0"/>
    <n v="0"/>
    <n v="0"/>
    <x v="44"/>
  </r>
  <r>
    <n v="414"/>
    <n v="414"/>
    <n v="0"/>
    <n v="0"/>
    <n v="0"/>
    <n v="0"/>
    <n v="0"/>
    <n v="0"/>
    <n v="0"/>
    <n v="0"/>
    <n v="0"/>
    <n v="0"/>
    <x v="2"/>
  </r>
  <r>
    <n v="1576"/>
    <n v="1576"/>
    <n v="0"/>
    <n v="0"/>
    <n v="1576"/>
    <n v="1576"/>
    <n v="0"/>
    <n v="0"/>
    <n v="0"/>
    <n v="0"/>
    <n v="0"/>
    <n v="0"/>
    <x v="46"/>
  </r>
  <r>
    <n v="1859"/>
    <n v="1859"/>
    <n v="0"/>
    <n v="0"/>
    <n v="0"/>
    <n v="0"/>
    <n v="0"/>
    <n v="0"/>
    <n v="0"/>
    <n v="0"/>
    <n v="0"/>
    <n v="0"/>
    <x v="5"/>
  </r>
  <r>
    <n v="883"/>
    <n v="88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596"/>
    <n v="596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0"/>
    <n v="0"/>
    <n v="0"/>
    <n v="0"/>
    <x v="30"/>
  </r>
  <r>
    <n v="283"/>
    <n v="283"/>
    <n v="0"/>
    <n v="0"/>
    <n v="0"/>
    <n v="0"/>
    <n v="0"/>
    <n v="0"/>
    <n v="283"/>
    <n v="283"/>
    <n v="0"/>
    <n v="0"/>
    <x v="31"/>
  </r>
  <r>
    <n v="2013"/>
    <n v="2013"/>
    <n v="0"/>
    <n v="0"/>
    <n v="0"/>
    <n v="0"/>
    <n v="0"/>
    <n v="0"/>
    <n v="2013"/>
    <n v="2013"/>
    <n v="0"/>
    <n v="0"/>
    <x v="59"/>
  </r>
  <r>
    <n v="696"/>
    <n v="696"/>
    <n v="0"/>
    <n v="0"/>
    <n v="0"/>
    <n v="0"/>
    <n v="0"/>
    <n v="0"/>
    <n v="696"/>
    <n v="696"/>
    <n v="0"/>
    <n v="0"/>
    <x v="56"/>
  </r>
  <r>
    <n v="165"/>
    <n v="165"/>
    <n v="0"/>
    <n v="0"/>
    <n v="0"/>
    <n v="0"/>
    <n v="0"/>
    <n v="0"/>
    <n v="0"/>
    <n v="0"/>
    <n v="0"/>
    <n v="0"/>
    <x v="64"/>
  </r>
  <r>
    <n v="97"/>
    <n v="97"/>
    <n v="0"/>
    <n v="0"/>
    <n v="0"/>
    <n v="0"/>
    <n v="0"/>
    <n v="0"/>
    <n v="0"/>
    <n v="0"/>
    <n v="0"/>
    <n v="0"/>
    <x v="60"/>
  </r>
  <r>
    <n v="83"/>
    <n v="83"/>
    <n v="0"/>
    <n v="0"/>
    <n v="0"/>
    <n v="0"/>
    <n v="0"/>
    <n v="0"/>
    <n v="0"/>
    <n v="0"/>
    <n v="0"/>
    <n v="0"/>
    <x v="0"/>
  </r>
  <r>
    <n v="34570"/>
    <n v="34570"/>
    <n v="0"/>
    <n v="0"/>
    <n v="0"/>
    <n v="0"/>
    <n v="0"/>
    <n v="0"/>
    <n v="0"/>
    <n v="0"/>
    <n v="0"/>
    <n v="0"/>
    <x v="44"/>
  </r>
  <r>
    <n v="90"/>
    <n v="90"/>
    <n v="0"/>
    <n v="0"/>
    <n v="90"/>
    <n v="90"/>
    <n v="0"/>
    <n v="0"/>
    <n v="0"/>
    <n v="0"/>
    <n v="0"/>
    <n v="0"/>
    <x v="45"/>
  </r>
  <r>
    <n v="1046"/>
    <n v="1046"/>
    <n v="0"/>
    <n v="0"/>
    <n v="0"/>
    <n v="0"/>
    <n v="0"/>
    <n v="0"/>
    <n v="0"/>
    <n v="0"/>
    <n v="0"/>
    <n v="0"/>
    <x v="3"/>
  </r>
  <r>
    <n v="1464"/>
    <n v="0"/>
    <n v="1464"/>
    <n v="0"/>
    <n v="0"/>
    <n v="0"/>
    <n v="0"/>
    <n v="0"/>
    <n v="0"/>
    <n v="0"/>
    <n v="0"/>
    <n v="0"/>
    <x v="5"/>
  </r>
  <r>
    <n v="161"/>
    <n v="161"/>
    <n v="0"/>
    <n v="0"/>
    <n v="161"/>
    <n v="161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2745"/>
    <n v="274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13410"/>
    <n v="0"/>
    <n v="1341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58"/>
  </r>
  <r>
    <n v="54703"/>
    <n v="54703"/>
    <n v="0"/>
    <n v="0"/>
    <n v="0"/>
    <n v="0"/>
    <n v="0"/>
    <n v="0"/>
    <n v="54703"/>
    <n v="54703"/>
    <n v="0"/>
    <n v="0"/>
    <x v="63"/>
  </r>
  <r>
    <n v="776"/>
    <n v="776"/>
    <n v="0"/>
    <n v="0"/>
    <n v="0"/>
    <n v="0"/>
    <n v="0"/>
    <n v="0"/>
    <n v="0"/>
    <n v="0"/>
    <n v="0"/>
    <n v="0"/>
    <x v="59"/>
  </r>
  <r>
    <n v="171"/>
    <n v="171"/>
    <n v="0"/>
    <n v="0"/>
    <n v="0"/>
    <n v="0"/>
    <n v="0"/>
    <n v="0"/>
    <n v="0"/>
    <n v="0"/>
    <n v="0"/>
    <n v="0"/>
    <x v="34"/>
  </r>
  <r>
    <n v="2439"/>
    <n v="0"/>
    <n v="2439"/>
    <n v="0"/>
    <n v="0"/>
    <n v="0"/>
    <n v="0"/>
    <n v="0"/>
    <n v="2439"/>
    <n v="0"/>
    <n v="2439"/>
    <n v="0"/>
    <x v="64"/>
  </r>
  <r>
    <n v="195"/>
    <n v="195"/>
    <n v="0"/>
    <n v="0"/>
    <n v="0"/>
    <n v="0"/>
    <n v="0"/>
    <n v="0"/>
    <n v="195"/>
    <n v="195"/>
    <n v="0"/>
    <n v="0"/>
    <x v="39"/>
  </r>
  <r>
    <n v="9"/>
    <n v="9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2"/>
  </r>
  <r>
    <n v="2016"/>
    <n v="2016"/>
    <n v="0"/>
    <n v="0"/>
    <n v="0"/>
    <n v="0"/>
    <n v="0"/>
    <n v="0"/>
    <n v="0"/>
    <n v="0"/>
    <n v="0"/>
    <n v="0"/>
    <x v="46"/>
  </r>
  <r>
    <n v="742"/>
    <n v="742"/>
    <n v="0"/>
    <n v="0"/>
    <n v="742"/>
    <n v="742"/>
    <n v="0"/>
    <n v="0"/>
    <n v="0"/>
    <n v="0"/>
    <n v="0"/>
    <n v="0"/>
    <x v="5"/>
  </r>
  <r>
    <n v="1110"/>
    <n v="0"/>
    <n v="111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65"/>
  </r>
  <r>
    <n v="400"/>
    <n v="400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50"/>
  </r>
  <r>
    <n v="207"/>
    <n v="207"/>
    <n v="0"/>
    <n v="0"/>
    <n v="0"/>
    <n v="0"/>
    <n v="0"/>
    <n v="0"/>
    <n v="0"/>
    <n v="0"/>
    <n v="0"/>
    <n v="0"/>
    <x v="28"/>
  </r>
  <r>
    <n v="2429"/>
    <n v="2429"/>
    <n v="0"/>
    <n v="0"/>
    <n v="0"/>
    <n v="0"/>
    <n v="0"/>
    <n v="0"/>
    <n v="2429"/>
    <n v="2429"/>
    <n v="0"/>
    <n v="0"/>
    <x v="30"/>
  </r>
  <r>
    <n v="12"/>
    <n v="12"/>
    <n v="0"/>
    <n v="0"/>
    <n v="0"/>
    <n v="0"/>
    <n v="0"/>
    <n v="0"/>
    <n v="12"/>
    <n v="12"/>
    <n v="0"/>
    <n v="0"/>
    <x v="31"/>
  </r>
  <r>
    <n v="2528"/>
    <n v="0"/>
    <n v="2528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4"/>
  </r>
  <r>
    <n v="57"/>
    <n v="57"/>
    <n v="0"/>
    <n v="0"/>
    <n v="0"/>
    <n v="0"/>
    <n v="0"/>
    <n v="0"/>
    <n v="0"/>
    <n v="0"/>
    <n v="0"/>
    <n v="0"/>
    <x v="39"/>
  </r>
  <r>
    <n v="339"/>
    <n v="33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3"/>
  </r>
  <r>
    <n v="58994"/>
    <n v="58994"/>
    <n v="0"/>
    <n v="0"/>
    <n v="58994"/>
    <n v="58994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9"/>
  </r>
  <r>
    <n v="155"/>
    <n v="155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18"/>
  </r>
  <r>
    <n v="14913"/>
    <n v="14913"/>
    <n v="0"/>
    <n v="0"/>
    <n v="14913"/>
    <n v="14913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58"/>
  </r>
  <r>
    <n v="938"/>
    <n v="938"/>
    <n v="0"/>
    <n v="0"/>
    <n v="0"/>
    <n v="0"/>
    <n v="0"/>
    <n v="0"/>
    <n v="0"/>
    <n v="0"/>
    <n v="0"/>
    <n v="0"/>
    <x v="63"/>
  </r>
  <r>
    <n v="765"/>
    <n v="765"/>
    <n v="0"/>
    <n v="0"/>
    <n v="765"/>
    <n v="765"/>
    <n v="0"/>
    <n v="0"/>
    <n v="0"/>
    <n v="0"/>
    <n v="0"/>
    <n v="0"/>
    <x v="51"/>
  </r>
  <r>
    <n v="747"/>
    <n v="747"/>
    <n v="0"/>
    <n v="0"/>
    <n v="0"/>
    <n v="0"/>
    <n v="0"/>
    <n v="0"/>
    <n v="0"/>
    <n v="0"/>
    <n v="0"/>
    <n v="0"/>
    <x v="34"/>
  </r>
  <r>
    <n v="230"/>
    <n v="0"/>
    <n v="23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9"/>
  </r>
  <r>
    <n v="2044"/>
    <n v="2044"/>
    <n v="0"/>
    <n v="0"/>
    <n v="0"/>
    <n v="0"/>
    <n v="0"/>
    <n v="0"/>
    <n v="0"/>
    <n v="0"/>
    <n v="0"/>
    <n v="0"/>
    <x v="0"/>
  </r>
  <r>
    <n v="257"/>
    <n v="257"/>
    <n v="0"/>
    <n v="0"/>
    <n v="257"/>
    <n v="257"/>
    <n v="0"/>
    <n v="0"/>
    <n v="0"/>
    <n v="0"/>
    <n v="0"/>
    <n v="0"/>
    <x v="1"/>
  </r>
  <r>
    <n v="607"/>
    <n v="607"/>
    <n v="0"/>
    <n v="0"/>
    <n v="607"/>
    <n v="607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69"/>
  </r>
  <r>
    <n v="446"/>
    <n v="446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1"/>
  </r>
  <r>
    <n v="841"/>
    <n v="841"/>
    <n v="0"/>
    <n v="0"/>
    <n v="0"/>
    <n v="0"/>
    <n v="0"/>
    <n v="0"/>
    <n v="0"/>
    <n v="0"/>
    <n v="0"/>
    <n v="0"/>
    <x v="17"/>
  </r>
  <r>
    <n v="113"/>
    <n v="0"/>
    <n v="113"/>
    <n v="0"/>
    <n v="0"/>
    <n v="0"/>
    <n v="0"/>
    <n v="0"/>
    <n v="0"/>
    <n v="0"/>
    <n v="0"/>
    <n v="0"/>
    <x v="50"/>
  </r>
  <r>
    <n v="330"/>
    <n v="330"/>
    <n v="0"/>
    <n v="0"/>
    <n v="0"/>
    <n v="0"/>
    <n v="0"/>
    <n v="0"/>
    <n v="330"/>
    <n v="330"/>
    <n v="0"/>
    <n v="0"/>
    <x v="28"/>
  </r>
  <r>
    <n v="6"/>
    <n v="6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9"/>
  </r>
  <r>
    <n v="4099"/>
    <n v="0"/>
    <n v="4099"/>
    <n v="0"/>
    <n v="4099"/>
    <n v="0"/>
    <n v="4099"/>
    <n v="0"/>
    <n v="0"/>
    <n v="0"/>
    <n v="0"/>
    <n v="0"/>
    <x v="56"/>
  </r>
  <r>
    <n v="1491"/>
    <n v="1491"/>
    <n v="0"/>
    <n v="0"/>
    <n v="0"/>
    <n v="0"/>
    <n v="0"/>
    <n v="0"/>
    <n v="0"/>
    <n v="0"/>
    <n v="0"/>
    <n v="0"/>
    <x v="64"/>
  </r>
  <r>
    <n v="179"/>
    <n v="179"/>
    <n v="0"/>
    <n v="0"/>
    <n v="0"/>
    <n v="0"/>
    <n v="0"/>
    <n v="0"/>
    <n v="179"/>
    <n v="179"/>
    <n v="0"/>
    <n v="0"/>
    <x v="39"/>
  </r>
  <r>
    <n v="176"/>
    <n v="176"/>
    <n v="0"/>
    <n v="0"/>
    <n v="0"/>
    <n v="0"/>
    <n v="0"/>
    <n v="0"/>
    <n v="0"/>
    <n v="0"/>
    <n v="0"/>
    <n v="0"/>
    <x v="0"/>
  </r>
  <r>
    <n v="11283"/>
    <n v="11283"/>
    <n v="0"/>
    <n v="0"/>
    <n v="0"/>
    <n v="0"/>
    <n v="0"/>
    <n v="0"/>
    <n v="0"/>
    <n v="0"/>
    <n v="0"/>
    <n v="0"/>
    <x v="44"/>
  </r>
  <r>
    <n v="325"/>
    <n v="325"/>
    <n v="0"/>
    <n v="0"/>
    <n v="325"/>
    <n v="325"/>
    <n v="0"/>
    <n v="0"/>
    <n v="0"/>
    <n v="0"/>
    <n v="0"/>
    <n v="0"/>
    <x v="2"/>
  </r>
  <r>
    <n v="361"/>
    <n v="36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"/>
  </r>
  <r>
    <n v="482"/>
    <n v="482"/>
    <n v="0"/>
    <n v="0"/>
    <n v="0"/>
    <n v="0"/>
    <n v="0"/>
    <n v="0"/>
    <n v="0"/>
    <n v="0"/>
    <n v="0"/>
    <n v="0"/>
    <x v="9"/>
  </r>
  <r>
    <n v="894"/>
    <n v="894"/>
    <n v="0"/>
    <n v="0"/>
    <n v="0"/>
    <n v="0"/>
    <n v="0"/>
    <n v="0"/>
    <n v="894"/>
    <n v="894"/>
    <n v="0"/>
    <n v="0"/>
    <x v="11"/>
  </r>
  <r>
    <n v="1432"/>
    <n v="0"/>
    <n v="1432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58"/>
  </r>
  <r>
    <n v="224"/>
    <n v="224"/>
    <n v="0"/>
    <n v="0"/>
    <n v="224"/>
    <n v="224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362"/>
    <n v="0"/>
    <n v="362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5"/>
  </r>
  <r>
    <n v="1426"/>
    <n v="1426"/>
    <n v="0"/>
    <n v="0"/>
    <n v="0"/>
    <n v="0"/>
    <n v="0"/>
    <n v="0"/>
    <n v="0"/>
    <n v="0"/>
    <n v="0"/>
    <n v="0"/>
    <x v="60"/>
  </r>
  <r>
    <n v="897"/>
    <n v="0"/>
    <n v="897"/>
    <n v="0"/>
    <n v="0"/>
    <n v="0"/>
    <n v="0"/>
    <n v="0"/>
    <n v="0"/>
    <n v="0"/>
    <n v="0"/>
    <n v="0"/>
    <x v="43"/>
  </r>
  <r>
    <n v="467"/>
    <n v="467"/>
    <n v="0"/>
    <n v="0"/>
    <n v="0"/>
    <n v="0"/>
    <n v="0"/>
    <n v="0"/>
    <n v="0"/>
    <n v="0"/>
    <n v="0"/>
    <n v="0"/>
    <x v="44"/>
  </r>
  <r>
    <n v="293"/>
    <n v="293"/>
    <n v="0"/>
    <n v="0"/>
    <n v="0"/>
    <n v="0"/>
    <n v="0"/>
    <n v="0"/>
    <n v="293"/>
    <n v="293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468"/>
    <n v="46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43"/>
    <n v="43"/>
    <n v="0"/>
    <n v="0"/>
    <n v="43"/>
    <n v="43"/>
    <n v="0"/>
    <n v="0"/>
    <n v="0"/>
    <n v="0"/>
    <n v="0"/>
    <n v="0"/>
    <x v="57"/>
  </r>
  <r>
    <n v="6274"/>
    <n v="6274"/>
    <n v="0"/>
    <n v="0"/>
    <n v="0"/>
    <n v="0"/>
    <n v="0"/>
    <n v="0"/>
    <n v="0"/>
    <n v="0"/>
    <n v="0"/>
    <n v="0"/>
    <x v="28"/>
  </r>
  <r>
    <n v="303"/>
    <n v="303"/>
    <n v="0"/>
    <n v="0"/>
    <n v="0"/>
    <n v="0"/>
    <n v="0"/>
    <n v="0"/>
    <n v="0"/>
    <n v="0"/>
    <n v="0"/>
    <n v="0"/>
    <x v="30"/>
  </r>
  <r>
    <n v="27350"/>
    <n v="0"/>
    <n v="27350"/>
    <n v="0"/>
    <n v="0"/>
    <n v="0"/>
    <n v="0"/>
    <n v="0"/>
    <n v="27350"/>
    <n v="0"/>
    <n v="27350"/>
    <n v="0"/>
    <x v="63"/>
  </r>
  <r>
    <n v="45"/>
    <n v="45"/>
    <n v="0"/>
    <n v="0"/>
    <n v="0"/>
    <n v="0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34"/>
  </r>
  <r>
    <n v="498"/>
    <n v="498"/>
    <n v="0"/>
    <n v="0"/>
    <n v="498"/>
    <n v="498"/>
    <n v="0"/>
    <n v="0"/>
    <n v="0"/>
    <n v="0"/>
    <n v="0"/>
    <n v="0"/>
    <x v="62"/>
  </r>
  <r>
    <n v="194"/>
    <n v="194"/>
    <n v="0"/>
    <n v="0"/>
    <n v="0"/>
    <n v="0"/>
    <n v="0"/>
    <n v="0"/>
    <n v="0"/>
    <n v="0"/>
    <n v="0"/>
    <n v="0"/>
    <x v="39"/>
  </r>
  <r>
    <n v="1091"/>
    <n v="1091"/>
    <n v="0"/>
    <n v="0"/>
    <n v="0"/>
    <n v="0"/>
    <n v="0"/>
    <n v="0"/>
    <n v="0"/>
    <n v="0"/>
    <n v="0"/>
    <n v="0"/>
    <x v="0"/>
  </r>
  <r>
    <n v="3326"/>
    <n v="3326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5"/>
  </r>
  <r>
    <n v="28132"/>
    <n v="28132"/>
    <n v="0"/>
    <n v="0"/>
    <n v="0"/>
    <n v="0"/>
    <n v="0"/>
    <n v="0"/>
    <n v="0"/>
    <n v="0"/>
    <n v="0"/>
    <n v="0"/>
    <x v="3"/>
  </r>
  <r>
    <n v="343"/>
    <n v="343"/>
    <n v="0"/>
    <n v="0"/>
    <n v="0"/>
    <n v="0"/>
    <n v="0"/>
    <n v="0"/>
    <n v="0"/>
    <n v="0"/>
    <n v="0"/>
    <n v="0"/>
    <x v="5"/>
  </r>
  <r>
    <n v="13411"/>
    <n v="13411"/>
    <n v="0"/>
    <n v="0"/>
    <n v="0"/>
    <n v="0"/>
    <n v="0"/>
    <n v="0"/>
    <n v="0"/>
    <n v="0"/>
    <n v="0"/>
    <n v="0"/>
    <x v="48"/>
  </r>
  <r>
    <n v="337"/>
    <n v="0"/>
    <n v="337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179"/>
    <n v="179"/>
    <n v="0"/>
    <n v="0"/>
    <x v="57"/>
  </r>
  <r>
    <n v="3115"/>
    <n v="3115"/>
    <n v="0"/>
    <n v="0"/>
    <n v="0"/>
    <n v="0"/>
    <n v="0"/>
    <n v="0"/>
    <n v="0"/>
    <n v="0"/>
    <n v="0"/>
    <n v="0"/>
    <x v="28"/>
  </r>
  <r>
    <n v="618"/>
    <n v="618"/>
    <n v="0"/>
    <n v="0"/>
    <n v="0"/>
    <n v="0"/>
    <n v="0"/>
    <n v="0"/>
    <n v="0"/>
    <n v="0"/>
    <n v="0"/>
    <n v="0"/>
    <x v="30"/>
  </r>
  <r>
    <n v="28181"/>
    <n v="28181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59"/>
  </r>
  <r>
    <n v="4243"/>
    <n v="4243"/>
    <n v="0"/>
    <n v="0"/>
    <n v="0"/>
    <n v="0"/>
    <n v="0"/>
    <n v="0"/>
    <n v="4243"/>
    <n v="4243"/>
    <n v="0"/>
    <n v="0"/>
    <x v="56"/>
  </r>
  <r>
    <n v="56"/>
    <n v="56"/>
    <n v="0"/>
    <n v="0"/>
    <n v="0"/>
    <n v="0"/>
    <n v="0"/>
    <n v="0"/>
    <n v="56"/>
    <n v="56"/>
    <n v="0"/>
    <n v="0"/>
    <x v="64"/>
  </r>
  <r>
    <n v="597"/>
    <n v="597"/>
    <n v="0"/>
    <n v="0"/>
    <n v="0"/>
    <n v="0"/>
    <n v="0"/>
    <n v="0"/>
    <n v="0"/>
    <n v="0"/>
    <n v="0"/>
    <n v="0"/>
    <x v="60"/>
  </r>
  <r>
    <n v="241"/>
    <n v="241"/>
    <n v="0"/>
    <n v="0"/>
    <n v="0"/>
    <n v="0"/>
    <n v="0"/>
    <n v="0"/>
    <n v="0"/>
    <n v="0"/>
    <n v="0"/>
    <n v="0"/>
    <x v="0"/>
  </r>
  <r>
    <n v="1079"/>
    <n v="1079"/>
    <n v="0"/>
    <n v="0"/>
    <n v="0"/>
    <n v="0"/>
    <n v="0"/>
    <n v="0"/>
    <n v="1079"/>
    <n v="1079"/>
    <n v="0"/>
    <n v="0"/>
    <x v="1"/>
  </r>
  <r>
    <n v="2"/>
    <n v="2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9539"/>
    <n v="9539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48"/>
  </r>
  <r>
    <n v="173"/>
    <n v="0"/>
    <n v="173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5"/>
  </r>
  <r>
    <n v="227"/>
    <n v="22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1369"/>
    <n v="1369"/>
    <n v="0"/>
    <n v="0"/>
    <n v="0"/>
    <n v="0"/>
    <n v="0"/>
    <n v="0"/>
    <n v="0"/>
    <n v="0"/>
    <n v="0"/>
    <n v="0"/>
    <x v="59"/>
  </r>
  <r>
    <n v="4792"/>
    <n v="0"/>
    <n v="4792"/>
    <n v="0"/>
    <n v="0"/>
    <n v="0"/>
    <n v="0"/>
    <n v="0"/>
    <n v="4792"/>
    <n v="0"/>
    <n v="4792"/>
    <n v="0"/>
    <x v="56"/>
  </r>
  <r>
    <n v="17"/>
    <n v="17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44"/>
  </r>
  <r>
    <n v="95"/>
    <n v="95"/>
    <n v="0"/>
    <n v="0"/>
    <n v="95"/>
    <n v="95"/>
    <n v="0"/>
    <n v="0"/>
    <n v="0"/>
    <n v="0"/>
    <n v="0"/>
    <n v="0"/>
    <x v="2"/>
  </r>
  <r>
    <n v="179"/>
    <n v="17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9"/>
  </r>
  <r>
    <n v="8"/>
    <n v="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55"/>
  </r>
  <r>
    <n v="4181"/>
    <n v="0"/>
    <n v="4181"/>
    <n v="0"/>
    <n v="0"/>
    <n v="0"/>
    <n v="0"/>
    <n v="0"/>
    <n v="0"/>
    <n v="0"/>
    <n v="0"/>
    <n v="0"/>
    <x v="58"/>
  </r>
  <r>
    <n v="3160"/>
    <n v="3160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59"/>
  </r>
  <r>
    <n v="354"/>
    <n v="354"/>
    <n v="0"/>
    <n v="0"/>
    <n v="354"/>
    <n v="354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9"/>
  </r>
  <r>
    <n v="24"/>
    <n v="24"/>
    <n v="0"/>
    <n v="0"/>
    <n v="24"/>
    <n v="24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54"/>
  </r>
  <r>
    <n v="198"/>
    <n v="198"/>
    <n v="0"/>
    <n v="0"/>
    <n v="0"/>
    <n v="0"/>
    <n v="0"/>
    <n v="0"/>
    <n v="0"/>
    <n v="0"/>
    <n v="0"/>
    <n v="0"/>
    <x v="28"/>
  </r>
  <r>
    <n v="969"/>
    <n v="969"/>
    <n v="0"/>
    <n v="0"/>
    <n v="0"/>
    <n v="0"/>
    <n v="0"/>
    <n v="0"/>
    <n v="0"/>
    <n v="0"/>
    <n v="0"/>
    <n v="0"/>
    <x v="30"/>
  </r>
  <r>
    <n v="6775"/>
    <n v="6775"/>
    <n v="0"/>
    <n v="0"/>
    <n v="0"/>
    <n v="0"/>
    <n v="0"/>
    <n v="0"/>
    <n v="0"/>
    <n v="0"/>
    <n v="0"/>
    <n v="0"/>
    <x v="31"/>
  </r>
  <r>
    <n v="1915"/>
    <n v="1915"/>
    <n v="0"/>
    <n v="0"/>
    <n v="0"/>
    <n v="0"/>
    <n v="0"/>
    <n v="0"/>
    <n v="0"/>
    <n v="0"/>
    <n v="0"/>
    <n v="0"/>
    <x v="59"/>
  </r>
  <r>
    <n v="12706"/>
    <n v="12706"/>
    <n v="0"/>
    <n v="0"/>
    <n v="12706"/>
    <n v="12706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64"/>
  </r>
  <r>
    <n v="351"/>
    <n v="35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66"/>
    <n v="166"/>
    <n v="0"/>
    <n v="0"/>
    <n v="0"/>
    <n v="0"/>
    <n v="0"/>
    <n v="0"/>
    <n v="0"/>
    <n v="0"/>
    <n v="0"/>
    <n v="0"/>
    <x v="5"/>
  </r>
  <r>
    <n v="222"/>
    <n v="22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5"/>
  </r>
  <r>
    <n v="318"/>
    <n v="318"/>
    <n v="0"/>
    <n v="0"/>
    <n v="0"/>
    <n v="0"/>
    <n v="0"/>
    <n v="0"/>
    <n v="0"/>
    <n v="0"/>
    <n v="0"/>
    <n v="0"/>
    <x v="58"/>
  </r>
  <r>
    <n v="68"/>
    <n v="68"/>
    <n v="0"/>
    <n v="0"/>
    <n v="68"/>
    <n v="68"/>
    <n v="0"/>
    <n v="0"/>
    <n v="0"/>
    <n v="0"/>
    <n v="0"/>
    <n v="0"/>
    <x v="31"/>
  </r>
  <r>
    <n v="374"/>
    <n v="374"/>
    <n v="0"/>
    <n v="0"/>
    <n v="0"/>
    <n v="0"/>
    <n v="0"/>
    <n v="0"/>
    <n v="374"/>
    <n v="374"/>
    <n v="0"/>
    <n v="0"/>
    <x v="51"/>
  </r>
  <r>
    <n v="29"/>
    <n v="29"/>
    <n v="0"/>
    <n v="0"/>
    <n v="0"/>
    <n v="0"/>
    <n v="0"/>
    <n v="0"/>
    <n v="0"/>
    <n v="0"/>
    <n v="0"/>
    <n v="0"/>
    <x v="61"/>
  </r>
  <r>
    <n v="329"/>
    <n v="329"/>
    <n v="0"/>
    <n v="0"/>
    <n v="0"/>
    <n v="0"/>
    <n v="0"/>
    <n v="0"/>
    <n v="0"/>
    <n v="0"/>
    <n v="0"/>
    <n v="0"/>
    <x v="62"/>
  </r>
  <r>
    <n v="1904"/>
    <n v="1904"/>
    <n v="0"/>
    <n v="0"/>
    <n v="1904"/>
    <n v="1904"/>
    <n v="0"/>
    <n v="0"/>
    <n v="0"/>
    <n v="0"/>
    <n v="0"/>
    <n v="0"/>
    <x v="39"/>
  </r>
  <r>
    <n v="67"/>
    <n v="0"/>
    <n v="67"/>
    <n v="0"/>
    <n v="0"/>
    <n v="0"/>
    <n v="0"/>
    <n v="0"/>
    <n v="0"/>
    <n v="0"/>
    <n v="0"/>
    <n v="0"/>
    <x v="0"/>
  </r>
  <r>
    <n v="1996"/>
    <n v="199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26828"/>
    <n v="0"/>
    <n v="26828"/>
    <n v="0"/>
    <n v="0"/>
    <n v="0"/>
    <n v="0"/>
    <n v="0"/>
    <n v="0"/>
    <n v="0"/>
    <n v="0"/>
    <n v="0"/>
    <x v="46"/>
  </r>
  <r>
    <n v="143"/>
    <n v="143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5"/>
  </r>
  <r>
    <n v="655"/>
    <n v="655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55"/>
  </r>
  <r>
    <n v="305"/>
    <n v="305"/>
    <n v="0"/>
    <n v="0"/>
    <n v="0"/>
    <n v="0"/>
    <n v="0"/>
    <n v="0"/>
    <n v="0"/>
    <n v="0"/>
    <n v="0"/>
    <n v="0"/>
    <x v="30"/>
  </r>
  <r>
    <n v="290"/>
    <n v="0"/>
    <n v="290"/>
    <n v="0"/>
    <n v="0"/>
    <n v="0"/>
    <n v="0"/>
    <n v="0"/>
    <n v="0"/>
    <n v="0"/>
    <n v="0"/>
    <n v="0"/>
    <x v="31"/>
  </r>
  <r>
    <n v="1422"/>
    <n v="1422"/>
    <n v="0"/>
    <n v="0"/>
    <n v="0"/>
    <n v="0"/>
    <n v="0"/>
    <n v="0"/>
    <n v="0"/>
    <n v="0"/>
    <n v="0"/>
    <n v="0"/>
    <x v="59"/>
  </r>
  <r>
    <n v="898"/>
    <n v="898"/>
    <n v="0"/>
    <n v="0"/>
    <n v="0"/>
    <n v="0"/>
    <n v="0"/>
    <n v="0"/>
    <n v="0"/>
    <n v="0"/>
    <n v="0"/>
    <n v="0"/>
    <x v="56"/>
  </r>
  <r>
    <n v="522"/>
    <n v="522"/>
    <n v="0"/>
    <n v="0"/>
    <n v="0"/>
    <n v="0"/>
    <n v="0"/>
    <n v="0"/>
    <n v="522"/>
    <n v="522"/>
    <n v="0"/>
    <n v="0"/>
    <x v="62"/>
  </r>
  <r>
    <n v="34"/>
    <n v="34"/>
    <n v="0"/>
    <n v="0"/>
    <n v="34"/>
    <n v="34"/>
    <n v="0"/>
    <n v="0"/>
    <n v="0"/>
    <n v="0"/>
    <n v="0"/>
    <n v="0"/>
    <x v="60"/>
  </r>
  <r>
    <n v="239"/>
    <n v="239"/>
    <n v="0"/>
    <n v="0"/>
    <n v="0"/>
    <n v="0"/>
    <n v="0"/>
    <n v="0"/>
    <n v="0"/>
    <n v="0"/>
    <n v="0"/>
    <n v="0"/>
    <x v="0"/>
  </r>
  <r>
    <n v="2554"/>
    <n v="2554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"/>
  </r>
  <r>
    <n v="4063"/>
    <n v="4063"/>
    <n v="0"/>
    <n v="0"/>
    <n v="4063"/>
    <n v="4063"/>
    <n v="0"/>
    <n v="0"/>
    <n v="0"/>
    <n v="0"/>
    <n v="0"/>
    <n v="0"/>
    <x v="46"/>
  </r>
  <r>
    <n v="1003"/>
    <n v="1003"/>
    <n v="0"/>
    <n v="0"/>
    <n v="0"/>
    <n v="0"/>
    <n v="0"/>
    <n v="0"/>
    <n v="0"/>
    <n v="0"/>
    <n v="0"/>
    <n v="0"/>
    <x v="5"/>
  </r>
  <r>
    <n v="72"/>
    <n v="7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28"/>
  </r>
  <r>
    <n v="1842"/>
    <n v="0"/>
    <n v="1842"/>
    <n v="0"/>
    <n v="0"/>
    <n v="0"/>
    <n v="0"/>
    <n v="0"/>
    <n v="0"/>
    <n v="0"/>
    <n v="0"/>
    <n v="0"/>
    <x v="30"/>
  </r>
  <r>
    <n v="44"/>
    <n v="44"/>
    <n v="0"/>
    <n v="0"/>
    <n v="44"/>
    <n v="44"/>
    <n v="0"/>
    <n v="0"/>
    <n v="0"/>
    <n v="0"/>
    <n v="0"/>
    <n v="0"/>
    <x v="31"/>
  </r>
  <r>
    <n v="1722"/>
    <n v="172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4"/>
  </r>
  <r>
    <n v="854"/>
    <n v="854"/>
    <n v="0"/>
    <n v="0"/>
    <n v="0"/>
    <n v="0"/>
    <n v="0"/>
    <n v="0"/>
    <n v="0"/>
    <n v="0"/>
    <n v="0"/>
    <n v="0"/>
    <x v="62"/>
  </r>
  <r>
    <n v="6"/>
    <n v="0"/>
    <n v="6"/>
    <n v="0"/>
    <n v="0"/>
    <n v="0"/>
    <n v="0"/>
    <n v="0"/>
    <n v="0"/>
    <n v="0"/>
    <n v="0"/>
    <n v="0"/>
    <x v="60"/>
  </r>
  <r>
    <n v="65"/>
    <n v="65"/>
    <n v="0"/>
    <n v="0"/>
    <n v="0"/>
    <n v="0"/>
    <n v="0"/>
    <n v="0"/>
    <n v="0"/>
    <n v="0"/>
    <n v="0"/>
    <n v="0"/>
    <x v="43"/>
  </r>
  <r>
    <n v="969"/>
    <n v="0"/>
    <n v="969"/>
    <n v="0"/>
    <n v="0"/>
    <n v="0"/>
    <n v="0"/>
    <n v="0"/>
    <n v="0"/>
    <n v="0"/>
    <n v="0"/>
    <n v="0"/>
    <x v="1"/>
  </r>
  <r>
    <n v="11"/>
    <n v="11"/>
    <n v="0"/>
    <n v="0"/>
    <n v="11"/>
    <n v="11"/>
    <n v="0"/>
    <n v="0"/>
    <n v="0"/>
    <n v="0"/>
    <n v="0"/>
    <n v="0"/>
    <x v="2"/>
  </r>
  <r>
    <n v="1066"/>
    <n v="1066"/>
    <n v="0"/>
    <n v="0"/>
    <n v="0"/>
    <n v="0"/>
    <n v="0"/>
    <n v="0"/>
    <n v="0"/>
    <n v="0"/>
    <n v="0"/>
    <n v="0"/>
    <x v="46"/>
  </r>
  <r>
    <n v="206"/>
    <n v="206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48"/>
  </r>
  <r>
    <n v="10303"/>
    <n v="10303"/>
    <n v="0"/>
    <n v="0"/>
    <n v="10303"/>
    <n v="10303"/>
    <n v="0"/>
    <n v="0"/>
    <n v="0"/>
    <n v="0"/>
    <n v="0"/>
    <n v="0"/>
    <x v="11"/>
  </r>
  <r>
    <n v="2708"/>
    <n v="2708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5"/>
  </r>
  <r>
    <n v="4461"/>
    <n v="0"/>
    <n v="4461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227"/>
    <n v="22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60"/>
    <n v="60"/>
    <n v="0"/>
    <n v="0"/>
    <x v="1"/>
  </r>
  <r>
    <n v="914"/>
    <n v="914"/>
    <n v="0"/>
    <n v="0"/>
    <n v="0"/>
    <n v="0"/>
    <n v="0"/>
    <n v="0"/>
    <n v="0"/>
    <n v="0"/>
    <n v="0"/>
    <n v="0"/>
    <x v="45"/>
  </r>
  <r>
    <n v="743"/>
    <n v="743"/>
    <n v="0"/>
    <n v="0"/>
    <n v="0"/>
    <n v="0"/>
    <n v="0"/>
    <n v="0"/>
    <n v="0"/>
    <n v="0"/>
    <n v="0"/>
    <n v="0"/>
    <x v="3"/>
  </r>
  <r>
    <n v="29"/>
    <n v="29"/>
    <n v="0"/>
    <n v="0"/>
    <n v="29"/>
    <n v="29"/>
    <n v="0"/>
    <n v="0"/>
    <n v="0"/>
    <n v="0"/>
    <n v="0"/>
    <n v="0"/>
    <x v="5"/>
  </r>
  <r>
    <n v="4661"/>
    <n v="0"/>
    <n v="4661"/>
    <n v="0"/>
    <n v="0"/>
    <n v="0"/>
    <n v="0"/>
    <n v="0"/>
    <n v="0"/>
    <n v="0"/>
    <n v="0"/>
    <n v="0"/>
    <x v="48"/>
  </r>
  <r>
    <n v="1942"/>
    <n v="1942"/>
    <n v="0"/>
    <n v="0"/>
    <n v="0"/>
    <n v="0"/>
    <n v="0"/>
    <n v="0"/>
    <n v="1942"/>
    <n v="1942"/>
    <n v="0"/>
    <n v="0"/>
    <x v="11"/>
  </r>
  <r>
    <n v="390"/>
    <n v="390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403"/>
    <n v="403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154"/>
    <n v="154"/>
    <n v="0"/>
    <n v="0"/>
    <x v="63"/>
  </r>
  <r>
    <n v="243"/>
    <n v="243"/>
    <n v="0"/>
    <n v="0"/>
    <n v="0"/>
    <n v="0"/>
    <n v="0"/>
    <n v="0"/>
    <n v="0"/>
    <n v="0"/>
    <n v="0"/>
    <n v="0"/>
    <x v="59"/>
  </r>
  <r>
    <n v="536"/>
    <n v="536"/>
    <n v="0"/>
    <n v="0"/>
    <n v="0"/>
    <n v="0"/>
    <n v="0"/>
    <n v="0"/>
    <n v="0"/>
    <n v="0"/>
    <n v="0"/>
    <n v="0"/>
    <x v="66"/>
  </r>
  <r>
    <n v="65"/>
    <n v="65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3"/>
  </r>
  <r>
    <n v="1037"/>
    <n v="0"/>
    <n v="1037"/>
    <n v="0"/>
    <n v="1037"/>
    <n v="0"/>
    <n v="1037"/>
    <n v="0"/>
    <n v="0"/>
    <n v="0"/>
    <n v="0"/>
    <n v="0"/>
    <x v="1"/>
  </r>
  <r>
    <n v="152"/>
    <n v="152"/>
    <n v="0"/>
    <n v="0"/>
    <n v="0"/>
    <n v="0"/>
    <n v="0"/>
    <n v="0"/>
    <n v="0"/>
    <n v="0"/>
    <n v="0"/>
    <n v="0"/>
    <x v="2"/>
  </r>
  <r>
    <n v="12081"/>
    <n v="12081"/>
    <n v="0"/>
    <n v="0"/>
    <n v="0"/>
    <n v="0"/>
    <n v="0"/>
    <n v="0"/>
    <n v="0"/>
    <n v="0"/>
    <n v="0"/>
    <n v="0"/>
    <x v="46"/>
  </r>
  <r>
    <n v="1590"/>
    <n v="0"/>
    <n v="1590"/>
    <n v="0"/>
    <n v="1590"/>
    <n v="0"/>
    <n v="1590"/>
    <n v="0"/>
    <n v="0"/>
    <n v="0"/>
    <n v="0"/>
    <n v="0"/>
    <x v="69"/>
  </r>
  <r>
    <n v="235"/>
    <n v="23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2"/>
    <n v="0"/>
    <n v="2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55"/>
  </r>
  <r>
    <n v="28604"/>
    <n v="28604"/>
    <n v="0"/>
    <n v="0"/>
    <n v="0"/>
    <n v="0"/>
    <n v="0"/>
    <n v="0"/>
    <n v="0"/>
    <n v="0"/>
    <n v="0"/>
    <n v="0"/>
    <x v="30"/>
  </r>
  <r>
    <n v="988"/>
    <n v="988"/>
    <n v="0"/>
    <n v="0"/>
    <n v="0"/>
    <n v="0"/>
    <n v="0"/>
    <n v="0"/>
    <n v="0"/>
    <n v="0"/>
    <n v="0"/>
    <n v="0"/>
    <x v="63"/>
  </r>
  <r>
    <n v="6930"/>
    <n v="6930"/>
    <n v="0"/>
    <n v="0"/>
    <n v="0"/>
    <n v="0"/>
    <n v="0"/>
    <n v="0"/>
    <n v="0"/>
    <n v="0"/>
    <n v="0"/>
    <n v="0"/>
    <x v="59"/>
  </r>
  <r>
    <n v="3965"/>
    <n v="3965"/>
    <n v="0"/>
    <n v="0"/>
    <n v="3965"/>
    <n v="3965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9"/>
  </r>
  <r>
    <n v="870"/>
    <n v="870"/>
    <n v="0"/>
    <n v="0"/>
    <n v="0"/>
    <n v="0"/>
    <n v="0"/>
    <n v="0"/>
    <n v="0"/>
    <n v="0"/>
    <n v="0"/>
    <n v="0"/>
    <x v="0"/>
  </r>
  <r>
    <n v="21075"/>
    <n v="0"/>
    <n v="21075"/>
    <n v="0"/>
    <n v="0"/>
    <n v="0"/>
    <n v="0"/>
    <n v="0"/>
    <n v="21075"/>
    <n v="0"/>
    <n v="21075"/>
    <n v="0"/>
    <x v="44"/>
  </r>
  <r>
    <n v="265"/>
    <n v="26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67"/>
    <n v="67"/>
    <n v="0"/>
    <n v="0"/>
    <n v="0"/>
    <n v="0"/>
    <n v="0"/>
    <n v="0"/>
    <n v="0"/>
    <n v="0"/>
    <n v="0"/>
    <n v="0"/>
    <x v="5"/>
  </r>
  <r>
    <n v="1032"/>
    <n v="1032"/>
    <n v="0"/>
    <n v="0"/>
    <n v="0"/>
    <n v="0"/>
    <n v="0"/>
    <n v="0"/>
    <n v="0"/>
    <n v="0"/>
    <n v="0"/>
    <n v="0"/>
    <x v="9"/>
  </r>
  <r>
    <n v="18"/>
    <n v="0"/>
    <n v="0"/>
    <n v="18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2752"/>
    <n v="0"/>
    <n v="2752"/>
    <n v="0"/>
    <n v="0"/>
    <n v="0"/>
    <n v="0"/>
    <n v="0"/>
    <n v="0"/>
    <n v="0"/>
    <n v="0"/>
    <n v="0"/>
    <x v="57"/>
  </r>
  <r>
    <n v="4442"/>
    <n v="4442"/>
    <n v="0"/>
    <n v="0"/>
    <n v="0"/>
    <n v="0"/>
    <n v="0"/>
    <n v="0"/>
    <n v="0"/>
    <n v="0"/>
    <n v="0"/>
    <n v="0"/>
    <x v="55"/>
  </r>
  <r>
    <n v="329"/>
    <n v="329"/>
    <n v="0"/>
    <n v="0"/>
    <n v="0"/>
    <n v="0"/>
    <n v="0"/>
    <n v="0"/>
    <n v="0"/>
    <n v="0"/>
    <n v="0"/>
    <n v="0"/>
    <x v="30"/>
  </r>
  <r>
    <n v="8576"/>
    <n v="0"/>
    <n v="8576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61"/>
  </r>
  <r>
    <n v="15630"/>
    <n v="15630"/>
    <n v="0"/>
    <n v="0"/>
    <n v="15630"/>
    <n v="1563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0"/>
  </r>
  <r>
    <n v="593"/>
    <n v="593"/>
    <n v="0"/>
    <n v="0"/>
    <n v="0"/>
    <n v="0"/>
    <n v="0"/>
    <n v="0"/>
    <n v="0"/>
    <n v="0"/>
    <n v="0"/>
    <n v="0"/>
    <x v="44"/>
  </r>
  <r>
    <n v="3725"/>
    <n v="3725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70"/>
  </r>
  <r>
    <n v="14"/>
    <n v="14"/>
    <n v="0"/>
    <n v="0"/>
    <n v="0"/>
    <n v="0"/>
    <n v="0"/>
    <n v="0"/>
    <n v="14"/>
    <n v="14"/>
    <n v="0"/>
    <n v="0"/>
    <x v="5"/>
  </r>
  <r>
    <n v="102"/>
    <n v="10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9"/>
  </r>
  <r>
    <n v="907"/>
    <n v="0"/>
    <n v="907"/>
    <n v="0"/>
    <n v="0"/>
    <n v="0"/>
    <n v="0"/>
    <n v="0"/>
    <n v="0"/>
    <n v="0"/>
    <n v="0"/>
    <n v="0"/>
    <x v="18"/>
  </r>
  <r>
    <n v="49"/>
    <n v="0"/>
    <n v="49"/>
    <n v="0"/>
    <n v="0"/>
    <n v="0"/>
    <n v="0"/>
    <n v="0"/>
    <n v="0"/>
    <n v="0"/>
    <n v="0"/>
    <n v="0"/>
    <x v="55"/>
  </r>
  <r>
    <n v="580"/>
    <n v="580"/>
    <n v="0"/>
    <n v="0"/>
    <n v="0"/>
    <n v="0"/>
    <n v="0"/>
    <n v="0"/>
    <n v="0"/>
    <n v="0"/>
    <n v="0"/>
    <n v="0"/>
    <x v="30"/>
  </r>
  <r>
    <n v="9272"/>
    <n v="9272"/>
    <n v="0"/>
    <n v="0"/>
    <n v="0"/>
    <n v="0"/>
    <n v="0"/>
    <n v="0"/>
    <n v="9272"/>
    <n v="9272"/>
    <n v="0"/>
    <n v="0"/>
    <x v="63"/>
  </r>
  <r>
    <n v="15"/>
    <n v="0"/>
    <n v="15"/>
    <n v="0"/>
    <n v="0"/>
    <n v="0"/>
    <n v="0"/>
    <n v="0"/>
    <n v="0"/>
    <n v="0"/>
    <n v="0"/>
    <n v="0"/>
    <x v="68"/>
  </r>
  <r>
    <n v="101"/>
    <n v="101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39"/>
  </r>
  <r>
    <n v="679"/>
    <n v="0"/>
    <n v="679"/>
    <n v="0"/>
    <n v="0"/>
    <n v="0"/>
    <n v="0"/>
    <n v="0"/>
    <n v="0"/>
    <n v="0"/>
    <n v="0"/>
    <n v="0"/>
    <x v="0"/>
  </r>
  <r>
    <n v="248"/>
    <n v="248"/>
    <n v="0"/>
    <n v="0"/>
    <n v="248"/>
    <n v="248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3"/>
  </r>
  <r>
    <n v="982"/>
    <n v="982"/>
    <n v="0"/>
    <n v="0"/>
    <n v="0"/>
    <n v="0"/>
    <n v="0"/>
    <n v="0"/>
    <n v="0"/>
    <n v="0"/>
    <n v="0"/>
    <n v="0"/>
    <x v="5"/>
  </r>
  <r>
    <n v="19248"/>
    <n v="19248"/>
    <n v="0"/>
    <n v="0"/>
    <n v="0"/>
    <n v="0"/>
    <n v="0"/>
    <n v="0"/>
    <n v="0"/>
    <n v="0"/>
    <n v="0"/>
    <n v="0"/>
    <x v="48"/>
  </r>
  <r>
    <n v="7"/>
    <n v="0"/>
    <n v="7"/>
    <n v="0"/>
    <n v="0"/>
    <n v="0"/>
    <n v="0"/>
    <n v="0"/>
    <n v="7"/>
    <n v="0"/>
    <n v="7"/>
    <n v="0"/>
    <x v="65"/>
  </r>
  <r>
    <n v="1732"/>
    <n v="1732"/>
    <n v="0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166"/>
    <n v="166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138"/>
    <n v="138"/>
    <n v="0"/>
    <n v="0"/>
    <n v="0"/>
    <n v="0"/>
    <n v="0"/>
    <n v="0"/>
    <n v="0"/>
    <n v="0"/>
    <n v="0"/>
    <n v="0"/>
    <x v="30"/>
  </r>
  <r>
    <n v="333"/>
    <n v="333"/>
    <n v="0"/>
    <n v="0"/>
    <n v="0"/>
    <n v="0"/>
    <n v="0"/>
    <n v="0"/>
    <n v="0"/>
    <n v="0"/>
    <n v="0"/>
    <n v="0"/>
    <x v="63"/>
  </r>
  <r>
    <n v="243"/>
    <n v="243"/>
    <n v="0"/>
    <n v="0"/>
    <n v="0"/>
    <n v="0"/>
    <n v="0"/>
    <n v="0"/>
    <n v="0"/>
    <n v="0"/>
    <n v="0"/>
    <n v="0"/>
    <x v="51"/>
  </r>
  <r>
    <n v="209"/>
    <n v="0"/>
    <n v="209"/>
    <n v="0"/>
    <n v="209"/>
    <n v="0"/>
    <n v="209"/>
    <n v="0"/>
    <n v="0"/>
    <n v="0"/>
    <n v="0"/>
    <n v="0"/>
    <x v="61"/>
  </r>
  <r>
    <n v="871"/>
    <n v="871"/>
    <n v="0"/>
    <n v="0"/>
    <n v="0"/>
    <n v="0"/>
    <n v="0"/>
    <n v="0"/>
    <n v="0"/>
    <n v="0"/>
    <n v="0"/>
    <n v="0"/>
    <x v="62"/>
  </r>
  <r>
    <n v="212"/>
    <n v="212"/>
    <n v="0"/>
    <n v="0"/>
    <n v="0"/>
    <n v="0"/>
    <n v="0"/>
    <n v="0"/>
    <n v="0"/>
    <n v="0"/>
    <n v="0"/>
    <n v="0"/>
    <x v="39"/>
  </r>
  <r>
    <n v="1559"/>
    <n v="1559"/>
    <n v="0"/>
    <n v="0"/>
    <n v="0"/>
    <n v="0"/>
    <n v="0"/>
    <n v="0"/>
    <n v="0"/>
    <n v="0"/>
    <n v="0"/>
    <n v="0"/>
    <x v="0"/>
  </r>
  <r>
    <n v="180"/>
    <n v="180"/>
    <n v="0"/>
    <n v="0"/>
    <n v="180"/>
    <n v="180"/>
    <n v="0"/>
    <n v="0"/>
    <n v="0"/>
    <n v="0"/>
    <n v="0"/>
    <n v="0"/>
    <x v="1"/>
  </r>
  <r>
    <n v="435"/>
    <n v="435"/>
    <n v="0"/>
    <n v="0"/>
    <n v="0"/>
    <n v="0"/>
    <n v="0"/>
    <n v="0"/>
    <n v="0"/>
    <n v="0"/>
    <n v="0"/>
    <n v="0"/>
    <x v="45"/>
  </r>
  <r>
    <n v="119"/>
    <n v="0"/>
    <n v="119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69"/>
  </r>
  <r>
    <n v="9"/>
    <n v="9"/>
    <n v="0"/>
    <n v="0"/>
    <n v="0"/>
    <n v="0"/>
    <n v="0"/>
    <n v="0"/>
    <n v="0"/>
    <n v="0"/>
    <n v="0"/>
    <n v="0"/>
    <x v="9"/>
  </r>
  <r>
    <n v="405"/>
    <n v="405"/>
    <n v="0"/>
    <n v="0"/>
    <n v="0"/>
    <n v="0"/>
    <n v="0"/>
    <n v="0"/>
    <n v="0"/>
    <n v="0"/>
    <n v="0"/>
    <n v="0"/>
    <x v="11"/>
  </r>
  <r>
    <n v="3262"/>
    <n v="326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3"/>
  </r>
  <r>
    <n v="434"/>
    <n v="434"/>
    <n v="0"/>
    <n v="0"/>
    <n v="0"/>
    <n v="0"/>
    <n v="0"/>
    <n v="0"/>
    <n v="0"/>
    <n v="0"/>
    <n v="0"/>
    <n v="0"/>
    <x v="68"/>
  </r>
  <r>
    <n v="86"/>
    <n v="86"/>
    <n v="0"/>
    <n v="0"/>
    <n v="0"/>
    <n v="0"/>
    <n v="0"/>
    <n v="0"/>
    <n v="86"/>
    <n v="86"/>
    <n v="0"/>
    <n v="0"/>
    <x v="61"/>
  </r>
  <r>
    <n v="796"/>
    <n v="796"/>
    <n v="0"/>
    <n v="0"/>
    <n v="0"/>
    <n v="0"/>
    <n v="0"/>
    <n v="0"/>
    <n v="0"/>
    <n v="0"/>
    <n v="0"/>
    <n v="0"/>
    <x v="52"/>
  </r>
  <r>
    <n v="22"/>
    <n v="0"/>
    <n v="22"/>
    <n v="0"/>
    <n v="22"/>
    <n v="0"/>
    <n v="22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44"/>
  </r>
  <r>
    <n v="205"/>
    <n v="205"/>
    <n v="0"/>
    <n v="0"/>
    <n v="0"/>
    <n v="0"/>
    <n v="0"/>
    <n v="0"/>
    <n v="0"/>
    <n v="0"/>
    <n v="0"/>
    <n v="0"/>
    <x v="2"/>
  </r>
  <r>
    <n v="478"/>
    <n v="478"/>
    <n v="0"/>
    <n v="0"/>
    <n v="0"/>
    <n v="0"/>
    <n v="0"/>
    <n v="0"/>
    <n v="478"/>
    <n v="478"/>
    <n v="0"/>
    <n v="0"/>
    <x v="70"/>
  </r>
  <r>
    <n v="11118"/>
    <n v="0"/>
    <n v="11118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48"/>
  </r>
  <r>
    <n v="2417"/>
    <n v="0"/>
    <n v="2417"/>
    <n v="0"/>
    <n v="0"/>
    <n v="0"/>
    <n v="0"/>
    <n v="0"/>
    <n v="2417"/>
    <n v="0"/>
    <n v="2417"/>
    <n v="0"/>
    <x v="11"/>
  </r>
  <r>
    <n v="12"/>
    <n v="12"/>
    <n v="0"/>
    <n v="0"/>
    <n v="0"/>
    <n v="0"/>
    <n v="0"/>
    <n v="0"/>
    <n v="0"/>
    <n v="0"/>
    <n v="0"/>
    <n v="0"/>
    <x v="17"/>
  </r>
  <r>
    <n v="4625"/>
    <n v="4625"/>
    <n v="0"/>
    <n v="0"/>
    <n v="0"/>
    <n v="0"/>
    <n v="0"/>
    <n v="0"/>
    <n v="0"/>
    <n v="0"/>
    <n v="0"/>
    <n v="0"/>
    <x v="18"/>
  </r>
  <r>
    <n v="13391"/>
    <n v="0"/>
    <n v="13391"/>
    <n v="0"/>
    <n v="0"/>
    <n v="0"/>
    <n v="0"/>
    <n v="0"/>
    <n v="0"/>
    <n v="0"/>
    <n v="0"/>
    <n v="0"/>
    <x v="28"/>
  </r>
  <r>
    <n v="1409"/>
    <n v="140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10318"/>
    <n v="0"/>
    <n v="0"/>
    <n v="10318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736"/>
    <n v="736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43"/>
  </r>
  <r>
    <n v="1439"/>
    <n v="1439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5"/>
  </r>
  <r>
    <n v="657"/>
    <n v="657"/>
    <n v="0"/>
    <n v="0"/>
    <n v="0"/>
    <n v="0"/>
    <n v="0"/>
    <n v="0"/>
    <n v="0"/>
    <n v="0"/>
    <n v="0"/>
    <n v="0"/>
    <x v="3"/>
  </r>
  <r>
    <n v="404"/>
    <n v="404"/>
    <n v="0"/>
    <n v="0"/>
    <n v="0"/>
    <n v="0"/>
    <n v="0"/>
    <n v="0"/>
    <n v="0"/>
    <n v="0"/>
    <n v="0"/>
    <n v="0"/>
    <x v="5"/>
  </r>
  <r>
    <n v="412"/>
    <n v="412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11"/>
  </r>
  <r>
    <n v="5295"/>
    <n v="5295"/>
    <n v="0"/>
    <n v="0"/>
    <n v="0"/>
    <n v="0"/>
    <n v="0"/>
    <n v="0"/>
    <n v="5295"/>
    <n v="5295"/>
    <n v="0"/>
    <n v="0"/>
    <x v="17"/>
  </r>
  <r>
    <n v="302"/>
    <n v="302"/>
    <n v="0"/>
    <n v="0"/>
    <n v="302"/>
    <n v="302"/>
    <n v="0"/>
    <n v="0"/>
    <n v="0"/>
    <n v="0"/>
    <n v="0"/>
    <n v="0"/>
    <x v="54"/>
  </r>
  <r>
    <n v="341"/>
    <n v="341"/>
    <n v="0"/>
    <n v="0"/>
    <n v="341"/>
    <n v="341"/>
    <n v="0"/>
    <n v="0"/>
    <n v="0"/>
    <n v="0"/>
    <n v="0"/>
    <n v="0"/>
    <x v="28"/>
  </r>
  <r>
    <n v="11960"/>
    <n v="11960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63"/>
  </r>
  <r>
    <n v="115"/>
    <n v="115"/>
    <n v="0"/>
    <n v="0"/>
    <n v="115"/>
    <n v="115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958"/>
    <n v="958"/>
    <n v="0"/>
    <n v="0"/>
    <n v="0"/>
    <n v="0"/>
    <n v="0"/>
    <n v="0"/>
    <n v="958"/>
    <n v="958"/>
    <n v="0"/>
    <n v="0"/>
    <x v="35"/>
  </r>
  <r>
    <n v="52"/>
    <n v="5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184"/>
    <n v="184"/>
    <n v="0"/>
    <n v="0"/>
    <n v="0"/>
    <n v="0"/>
    <n v="0"/>
    <n v="0"/>
    <n v="0"/>
    <n v="0"/>
    <n v="0"/>
    <n v="0"/>
    <x v="1"/>
  </r>
  <r>
    <n v="44108"/>
    <n v="44108"/>
    <n v="0"/>
    <n v="0"/>
    <n v="0"/>
    <n v="0"/>
    <n v="0"/>
    <n v="0"/>
    <n v="0"/>
    <n v="0"/>
    <n v="0"/>
    <n v="0"/>
    <x v="45"/>
  </r>
  <r>
    <n v="223"/>
    <n v="0"/>
    <n v="223"/>
    <n v="0"/>
    <n v="0"/>
    <n v="0"/>
    <n v="0"/>
    <n v="0"/>
    <n v="0"/>
    <n v="0"/>
    <n v="0"/>
    <n v="0"/>
    <x v="70"/>
  </r>
  <r>
    <n v="17935"/>
    <n v="17935"/>
    <n v="0"/>
    <n v="0"/>
    <n v="0"/>
    <n v="0"/>
    <n v="0"/>
    <n v="0"/>
    <n v="0"/>
    <n v="0"/>
    <n v="0"/>
    <n v="0"/>
    <x v="5"/>
  </r>
  <r>
    <n v="2580"/>
    <n v="2580"/>
    <n v="0"/>
    <n v="0"/>
    <n v="0"/>
    <n v="0"/>
    <n v="0"/>
    <n v="0"/>
    <n v="0"/>
    <n v="0"/>
    <n v="0"/>
    <n v="0"/>
    <x v="48"/>
  </r>
  <r>
    <n v="53"/>
    <n v="0"/>
    <n v="53"/>
    <n v="0"/>
    <n v="53"/>
    <n v="0"/>
    <n v="53"/>
    <n v="0"/>
    <n v="0"/>
    <n v="0"/>
    <n v="0"/>
    <n v="0"/>
    <x v="65"/>
  </r>
  <r>
    <n v="29"/>
    <n v="29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131"/>
    <n v="131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9"/>
  </r>
  <r>
    <n v="253"/>
    <n v="253"/>
    <n v="0"/>
    <n v="0"/>
    <n v="0"/>
    <n v="0"/>
    <n v="0"/>
    <n v="0"/>
    <n v="0"/>
    <n v="0"/>
    <n v="0"/>
    <n v="0"/>
    <x v="34"/>
  </r>
  <r>
    <n v="2172"/>
    <n v="2172"/>
    <n v="0"/>
    <n v="0"/>
    <n v="2172"/>
    <n v="2172"/>
    <n v="0"/>
    <n v="0"/>
    <n v="0"/>
    <n v="0"/>
    <n v="0"/>
    <n v="0"/>
    <x v="62"/>
  </r>
  <r>
    <n v="2200"/>
    <n v="2200"/>
    <n v="0"/>
    <n v="0"/>
    <n v="0"/>
    <n v="0"/>
    <n v="0"/>
    <n v="0"/>
    <n v="0"/>
    <n v="0"/>
    <n v="0"/>
    <n v="0"/>
    <x v="39"/>
  </r>
  <r>
    <n v="396"/>
    <n v="0"/>
    <n v="396"/>
    <n v="0"/>
    <n v="0"/>
    <n v="0"/>
    <n v="0"/>
    <n v="0"/>
    <n v="0"/>
    <n v="0"/>
    <n v="0"/>
    <n v="0"/>
    <x v="0"/>
  </r>
  <r>
    <n v="22"/>
    <n v="22"/>
    <n v="0"/>
    <n v="0"/>
    <n v="22"/>
    <n v="22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46"/>
  </r>
  <r>
    <n v="233"/>
    <n v="233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48"/>
    <n v="48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75"/>
    <n v="75"/>
    <n v="0"/>
    <n v="0"/>
    <n v="0"/>
    <n v="0"/>
    <n v="0"/>
    <n v="0"/>
    <n v="0"/>
    <n v="0"/>
    <n v="0"/>
    <n v="0"/>
    <x v="28"/>
  </r>
  <r>
    <n v="5240"/>
    <n v="5240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63"/>
  </r>
  <r>
    <n v="2143"/>
    <n v="2143"/>
    <n v="0"/>
    <n v="0"/>
    <n v="0"/>
    <n v="0"/>
    <n v="0"/>
    <n v="0"/>
    <n v="2143"/>
    <n v="2143"/>
    <n v="0"/>
    <n v="0"/>
    <x v="59"/>
  </r>
  <r>
    <n v="285"/>
    <n v="285"/>
    <n v="0"/>
    <n v="0"/>
    <n v="0"/>
    <n v="0"/>
    <n v="0"/>
    <n v="0"/>
    <n v="285"/>
    <n v="285"/>
    <n v="0"/>
    <n v="0"/>
    <x v="34"/>
  </r>
  <r>
    <n v="72"/>
    <n v="72"/>
    <n v="0"/>
    <n v="0"/>
    <n v="0"/>
    <n v="0"/>
    <n v="0"/>
    <n v="0"/>
    <n v="0"/>
    <n v="0"/>
    <n v="0"/>
    <n v="0"/>
    <x v="64"/>
  </r>
  <r>
    <n v="730"/>
    <n v="0"/>
    <n v="730"/>
    <n v="0"/>
    <n v="0"/>
    <n v="0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0"/>
  </r>
  <r>
    <n v="427"/>
    <n v="427"/>
    <n v="0"/>
    <n v="0"/>
    <n v="0"/>
    <n v="0"/>
    <n v="0"/>
    <n v="0"/>
    <n v="0"/>
    <n v="0"/>
    <n v="0"/>
    <n v="0"/>
    <x v="1"/>
  </r>
  <r>
    <n v="553"/>
    <n v="553"/>
    <n v="0"/>
    <n v="0"/>
    <n v="0"/>
    <n v="0"/>
    <n v="0"/>
    <n v="0"/>
    <n v="0"/>
    <n v="0"/>
    <n v="0"/>
    <n v="0"/>
    <x v="45"/>
  </r>
  <r>
    <n v="128"/>
    <n v="128"/>
    <n v="0"/>
    <n v="0"/>
    <n v="0"/>
    <n v="0"/>
    <n v="0"/>
    <n v="0"/>
    <n v="0"/>
    <n v="0"/>
    <n v="0"/>
    <n v="0"/>
    <x v="46"/>
  </r>
  <r>
    <n v="634"/>
    <n v="634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9"/>
  </r>
  <r>
    <n v="2493"/>
    <n v="0"/>
    <n v="2493"/>
    <n v="0"/>
    <n v="0"/>
    <n v="0"/>
    <n v="0"/>
    <n v="0"/>
    <n v="2493"/>
    <n v="0"/>
    <n v="2493"/>
    <n v="0"/>
    <x v="53"/>
  </r>
  <r>
    <n v="516"/>
    <n v="51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7"/>
  </r>
  <r>
    <n v="49"/>
    <n v="49"/>
    <n v="0"/>
    <n v="0"/>
    <n v="0"/>
    <n v="0"/>
    <n v="0"/>
    <n v="0"/>
    <n v="0"/>
    <n v="0"/>
    <n v="0"/>
    <n v="0"/>
    <x v="28"/>
  </r>
  <r>
    <n v="2641"/>
    <n v="0"/>
    <n v="2641"/>
    <n v="0"/>
    <n v="0"/>
    <n v="0"/>
    <n v="0"/>
    <n v="0"/>
    <n v="0"/>
    <n v="0"/>
    <n v="0"/>
    <n v="0"/>
    <x v="30"/>
  </r>
  <r>
    <n v="3445"/>
    <n v="3445"/>
    <n v="0"/>
    <n v="0"/>
    <n v="0"/>
    <n v="0"/>
    <n v="0"/>
    <n v="0"/>
    <n v="0"/>
    <n v="0"/>
    <n v="0"/>
    <n v="0"/>
    <x v="63"/>
  </r>
  <r>
    <n v="242"/>
    <n v="242"/>
    <n v="0"/>
    <n v="0"/>
    <n v="242"/>
    <n v="242"/>
    <n v="0"/>
    <n v="0"/>
    <n v="0"/>
    <n v="0"/>
    <n v="0"/>
    <n v="0"/>
    <x v="51"/>
  </r>
  <r>
    <n v="3643"/>
    <n v="3643"/>
    <n v="0"/>
    <n v="0"/>
    <n v="0"/>
    <n v="0"/>
    <n v="0"/>
    <n v="0"/>
    <n v="3643"/>
    <n v="3643"/>
    <n v="0"/>
    <n v="0"/>
    <x v="34"/>
  </r>
  <r>
    <n v="91"/>
    <n v="91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0"/>
  </r>
  <r>
    <n v="1929"/>
    <n v="1929"/>
    <n v="0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250"/>
    <n v="250"/>
    <n v="0"/>
    <n v="0"/>
    <x v="2"/>
  </r>
  <r>
    <n v="545"/>
    <n v="545"/>
    <n v="0"/>
    <n v="0"/>
    <n v="0"/>
    <n v="0"/>
    <n v="0"/>
    <n v="0"/>
    <n v="0"/>
    <n v="0"/>
    <n v="0"/>
    <n v="0"/>
    <x v="46"/>
  </r>
  <r>
    <n v="523"/>
    <n v="523"/>
    <n v="0"/>
    <n v="0"/>
    <n v="0"/>
    <n v="0"/>
    <n v="0"/>
    <n v="0"/>
    <n v="0"/>
    <n v="0"/>
    <n v="0"/>
    <n v="0"/>
    <x v="5"/>
  </r>
  <r>
    <n v="859"/>
    <n v="859"/>
    <n v="0"/>
    <n v="0"/>
    <n v="0"/>
    <n v="0"/>
    <n v="0"/>
    <n v="0"/>
    <n v="0"/>
    <n v="0"/>
    <n v="0"/>
    <n v="0"/>
    <x v="48"/>
  </r>
  <r>
    <n v="86"/>
    <n v="86"/>
    <n v="0"/>
    <n v="0"/>
    <n v="86"/>
    <n v="86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17"/>
  </r>
  <r>
    <n v="15"/>
    <n v="15"/>
    <n v="0"/>
    <n v="0"/>
    <n v="15"/>
    <n v="15"/>
    <n v="0"/>
    <n v="0"/>
    <n v="0"/>
    <n v="0"/>
    <n v="0"/>
    <n v="0"/>
    <x v="57"/>
  </r>
  <r>
    <n v="531"/>
    <n v="531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31"/>
  </r>
  <r>
    <n v="2968"/>
    <n v="0"/>
    <n v="2968"/>
    <n v="0"/>
    <n v="2968"/>
    <n v="0"/>
    <n v="2968"/>
    <n v="0"/>
    <n v="0"/>
    <n v="0"/>
    <n v="0"/>
    <n v="0"/>
    <x v="51"/>
  </r>
  <r>
    <n v="307"/>
    <n v="0"/>
    <n v="307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64"/>
  </r>
  <r>
    <n v="153"/>
    <n v="0"/>
    <n v="153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0"/>
  </r>
  <r>
    <n v="3516"/>
    <n v="3516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45"/>
  </r>
  <r>
    <n v="190"/>
    <n v="190"/>
    <n v="0"/>
    <n v="0"/>
    <n v="0"/>
    <n v="0"/>
    <n v="0"/>
    <n v="0"/>
    <n v="0"/>
    <n v="0"/>
    <n v="0"/>
    <n v="0"/>
    <x v="3"/>
  </r>
  <r>
    <n v="384"/>
    <n v="384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32"/>
    <n v="32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30"/>
  </r>
  <r>
    <n v="16460"/>
    <n v="16460"/>
    <n v="0"/>
    <n v="0"/>
    <n v="0"/>
    <n v="0"/>
    <n v="0"/>
    <n v="0"/>
    <n v="16460"/>
    <n v="16460"/>
    <n v="0"/>
    <n v="0"/>
    <x v="31"/>
  </r>
  <r>
    <n v="74"/>
    <n v="74"/>
    <n v="0"/>
    <n v="0"/>
    <n v="0"/>
    <n v="0"/>
    <n v="0"/>
    <n v="0"/>
    <n v="0"/>
    <n v="0"/>
    <n v="0"/>
    <n v="0"/>
    <x v="51"/>
  </r>
  <r>
    <n v="826"/>
    <n v="826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35"/>
  </r>
  <r>
    <n v="658"/>
    <n v="658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3"/>
  </r>
  <r>
    <n v="173"/>
    <n v="173"/>
    <n v="0"/>
    <n v="0"/>
    <n v="173"/>
    <n v="173"/>
    <n v="0"/>
    <n v="0"/>
    <n v="0"/>
    <n v="0"/>
    <n v="0"/>
    <n v="0"/>
    <x v="44"/>
  </r>
  <r>
    <n v="9195"/>
    <n v="0"/>
    <n v="9195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3"/>
  </r>
  <r>
    <n v="489"/>
    <n v="489"/>
    <n v="0"/>
    <n v="0"/>
    <n v="0"/>
    <n v="0"/>
    <n v="0"/>
    <n v="0"/>
    <n v="0"/>
    <n v="0"/>
    <n v="0"/>
    <n v="0"/>
    <x v="5"/>
  </r>
  <r>
    <n v="1211"/>
    <n v="1211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4194"/>
    <n v="4194"/>
    <n v="0"/>
    <n v="0"/>
    <n v="0"/>
    <n v="0"/>
    <n v="0"/>
    <n v="0"/>
    <n v="0"/>
    <n v="0"/>
    <n v="0"/>
    <n v="0"/>
    <x v="17"/>
  </r>
  <r>
    <n v="371"/>
    <n v="371"/>
    <n v="0"/>
    <n v="0"/>
    <n v="0"/>
    <n v="0"/>
    <n v="0"/>
    <n v="0"/>
    <n v="0"/>
    <n v="0"/>
    <n v="0"/>
    <n v="0"/>
    <x v="18"/>
  </r>
  <r>
    <n v="1567"/>
    <n v="1567"/>
    <n v="0"/>
    <n v="0"/>
    <n v="0"/>
    <n v="0"/>
    <n v="0"/>
    <n v="0"/>
    <n v="0"/>
    <n v="0"/>
    <n v="0"/>
    <n v="0"/>
    <x v="28"/>
  </r>
  <r>
    <n v="351"/>
    <n v="35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78"/>
    <n v="78"/>
    <n v="0"/>
    <n v="0"/>
    <x v="51"/>
  </r>
  <r>
    <n v="2644"/>
    <n v="0"/>
    <n v="2644"/>
    <n v="0"/>
    <n v="0"/>
    <n v="0"/>
    <n v="0"/>
    <n v="0"/>
    <n v="0"/>
    <n v="0"/>
    <n v="0"/>
    <n v="0"/>
    <x v="66"/>
  </r>
  <r>
    <n v="4468"/>
    <n v="446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0"/>
  </r>
  <r>
    <n v="302"/>
    <n v="302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2"/>
  </r>
  <r>
    <n v="68"/>
    <n v="68"/>
    <n v="0"/>
    <n v="0"/>
    <n v="0"/>
    <n v="0"/>
    <n v="0"/>
    <n v="0"/>
    <n v="68"/>
    <n v="68"/>
    <n v="0"/>
    <n v="0"/>
    <x v="3"/>
  </r>
  <r>
    <n v="1"/>
    <n v="1"/>
    <n v="0"/>
    <n v="0"/>
    <n v="0"/>
    <n v="0"/>
    <n v="0"/>
    <n v="0"/>
    <n v="1"/>
    <n v="1"/>
    <n v="0"/>
    <n v="0"/>
    <x v="69"/>
  </r>
  <r>
    <n v="514"/>
    <n v="514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2245"/>
    <n v="2245"/>
    <n v="0"/>
    <n v="0"/>
    <n v="2245"/>
    <n v="2245"/>
    <n v="0"/>
    <n v="0"/>
    <n v="0"/>
    <n v="0"/>
    <n v="0"/>
    <n v="0"/>
    <x v="17"/>
  </r>
  <r>
    <n v="2485"/>
    <n v="2485"/>
    <n v="0"/>
    <n v="0"/>
    <n v="2485"/>
    <n v="2485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56"/>
  </r>
  <r>
    <n v="936"/>
    <n v="0"/>
    <n v="936"/>
    <n v="0"/>
    <n v="0"/>
    <n v="0"/>
    <n v="0"/>
    <n v="0"/>
    <n v="0"/>
    <n v="0"/>
    <n v="0"/>
    <n v="0"/>
    <x v="62"/>
  </r>
  <r>
    <n v="236"/>
    <n v="236"/>
    <n v="0"/>
    <n v="0"/>
    <n v="236"/>
    <n v="236"/>
    <n v="0"/>
    <n v="0"/>
    <n v="0"/>
    <n v="0"/>
    <n v="0"/>
    <n v="0"/>
    <x v="60"/>
  </r>
  <r>
    <n v="995"/>
    <n v="0"/>
    <n v="995"/>
    <n v="0"/>
    <n v="0"/>
    <n v="0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7"/>
  </r>
  <r>
    <n v="817"/>
    <n v="817"/>
    <n v="0"/>
    <n v="0"/>
    <n v="0"/>
    <n v="0"/>
    <n v="0"/>
    <n v="0"/>
    <n v="0"/>
    <n v="0"/>
    <n v="0"/>
    <n v="0"/>
    <x v="18"/>
  </r>
  <r>
    <n v="427"/>
    <n v="0"/>
    <n v="427"/>
    <n v="0"/>
    <n v="0"/>
    <n v="0"/>
    <n v="0"/>
    <n v="0"/>
    <n v="0"/>
    <n v="0"/>
    <n v="0"/>
    <n v="0"/>
    <x v="55"/>
  </r>
  <r>
    <n v="107"/>
    <n v="107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554"/>
    <n v="554"/>
    <n v="0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37"/>
    <n v="37"/>
    <n v="0"/>
    <n v="0"/>
    <x v="34"/>
  </r>
  <r>
    <n v="633"/>
    <n v="633"/>
    <n v="0"/>
    <n v="0"/>
    <n v="0"/>
    <n v="0"/>
    <n v="0"/>
    <n v="0"/>
    <n v="0"/>
    <n v="0"/>
    <n v="0"/>
    <n v="0"/>
    <x v="52"/>
  </r>
  <r>
    <n v="57"/>
    <n v="57"/>
    <n v="0"/>
    <n v="0"/>
    <n v="57"/>
    <n v="57"/>
    <n v="0"/>
    <n v="0"/>
    <n v="0"/>
    <n v="0"/>
    <n v="0"/>
    <n v="0"/>
    <x v="60"/>
  </r>
  <r>
    <n v="177"/>
    <n v="177"/>
    <n v="0"/>
    <n v="0"/>
    <n v="0"/>
    <n v="0"/>
    <n v="0"/>
    <n v="0"/>
    <n v="0"/>
    <n v="0"/>
    <n v="0"/>
    <n v="0"/>
    <x v="43"/>
  </r>
  <r>
    <n v="5230"/>
    <n v="5230"/>
    <n v="0"/>
    <n v="0"/>
    <n v="0"/>
    <n v="0"/>
    <n v="0"/>
    <n v="0"/>
    <n v="0"/>
    <n v="0"/>
    <n v="0"/>
    <n v="0"/>
    <x v="44"/>
  </r>
  <r>
    <n v="843"/>
    <n v="843"/>
    <n v="0"/>
    <n v="0"/>
    <n v="0"/>
    <n v="0"/>
    <n v="0"/>
    <n v="0"/>
    <n v="843"/>
    <n v="843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221"/>
    <n v="221"/>
    <n v="0"/>
    <n v="0"/>
    <n v="0"/>
    <n v="0"/>
    <n v="0"/>
    <n v="0"/>
    <n v="0"/>
    <n v="0"/>
    <n v="0"/>
    <n v="0"/>
    <x v="5"/>
  </r>
  <r>
    <n v="414"/>
    <n v="414"/>
    <n v="0"/>
    <n v="0"/>
    <n v="414"/>
    <n v="414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5"/>
  </r>
  <r>
    <n v="84"/>
    <n v="84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58"/>
  </r>
  <r>
    <n v="4401"/>
    <n v="0"/>
    <n v="4401"/>
    <n v="0"/>
    <n v="0"/>
    <n v="0"/>
    <n v="0"/>
    <n v="0"/>
    <n v="0"/>
    <n v="0"/>
    <n v="0"/>
    <n v="0"/>
    <x v="63"/>
  </r>
  <r>
    <n v="7029"/>
    <n v="0"/>
    <n v="7029"/>
    <n v="0"/>
    <n v="7029"/>
    <n v="0"/>
    <n v="7029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61"/>
  </r>
  <r>
    <n v="363"/>
    <n v="363"/>
    <n v="0"/>
    <n v="0"/>
    <n v="363"/>
    <n v="363"/>
    <n v="0"/>
    <n v="0"/>
    <n v="0"/>
    <n v="0"/>
    <n v="0"/>
    <n v="0"/>
    <x v="62"/>
  </r>
  <r>
    <n v="26"/>
    <n v="26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3"/>
  </r>
  <r>
    <n v="10051"/>
    <n v="10051"/>
    <n v="0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2"/>
  </r>
  <r>
    <n v="4345"/>
    <n v="4345"/>
    <n v="0"/>
    <n v="0"/>
    <n v="0"/>
    <n v="0"/>
    <n v="0"/>
    <n v="0"/>
    <n v="4345"/>
    <n v="4345"/>
    <n v="0"/>
    <n v="0"/>
    <x v="46"/>
  </r>
  <r>
    <n v="8222"/>
    <n v="0"/>
    <n v="8222"/>
    <n v="0"/>
    <n v="0"/>
    <n v="0"/>
    <n v="0"/>
    <n v="0"/>
    <n v="0"/>
    <n v="0"/>
    <n v="0"/>
    <n v="0"/>
    <x v="5"/>
  </r>
  <r>
    <n v="4639"/>
    <n v="4639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49"/>
  </r>
  <r>
    <n v="109"/>
    <n v="109"/>
    <n v="0"/>
    <n v="0"/>
    <n v="0"/>
    <n v="0"/>
    <n v="0"/>
    <n v="0"/>
    <n v="0"/>
    <n v="0"/>
    <n v="0"/>
    <n v="0"/>
    <x v="50"/>
  </r>
  <r>
    <n v="2590"/>
    <n v="2590"/>
    <n v="0"/>
    <n v="0"/>
    <n v="0"/>
    <n v="0"/>
    <n v="0"/>
    <n v="0"/>
    <n v="0"/>
    <n v="0"/>
    <n v="0"/>
    <n v="0"/>
    <x v="55"/>
  </r>
  <r>
    <n v="716"/>
    <n v="716"/>
    <n v="0"/>
    <n v="0"/>
    <n v="716"/>
    <n v="716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9"/>
  </r>
  <r>
    <n v="203"/>
    <n v="203"/>
    <n v="0"/>
    <n v="0"/>
    <n v="0"/>
    <n v="0"/>
    <n v="0"/>
    <n v="0"/>
    <n v="0"/>
    <n v="0"/>
    <n v="0"/>
    <n v="0"/>
    <x v="66"/>
  </r>
  <r>
    <n v="40"/>
    <n v="40"/>
    <n v="0"/>
    <n v="0"/>
    <n v="0"/>
    <n v="0"/>
    <n v="0"/>
    <n v="0"/>
    <n v="0"/>
    <n v="0"/>
    <n v="0"/>
    <n v="0"/>
    <x v="64"/>
  </r>
  <r>
    <n v="3011"/>
    <n v="3011"/>
    <n v="0"/>
    <n v="0"/>
    <n v="3011"/>
    <n v="3011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6751"/>
    <n v="6751"/>
    <n v="0"/>
    <n v="0"/>
    <n v="0"/>
    <n v="0"/>
    <n v="0"/>
    <n v="0"/>
    <n v="6751"/>
    <n v="6751"/>
    <n v="0"/>
    <n v="0"/>
    <x v="3"/>
  </r>
  <r>
    <n v="2472"/>
    <n v="2472"/>
    <n v="0"/>
    <n v="0"/>
    <n v="0"/>
    <n v="0"/>
    <n v="0"/>
    <n v="0"/>
    <n v="2472"/>
    <n v="2472"/>
    <n v="0"/>
    <n v="0"/>
    <x v="5"/>
  </r>
  <r>
    <n v="42"/>
    <n v="42"/>
    <n v="0"/>
    <n v="0"/>
    <n v="0"/>
    <n v="0"/>
    <n v="0"/>
    <n v="0"/>
    <n v="0"/>
    <n v="0"/>
    <n v="0"/>
    <n v="0"/>
    <x v="48"/>
  </r>
  <r>
    <n v="3419"/>
    <n v="3419"/>
    <n v="0"/>
    <n v="0"/>
    <n v="0"/>
    <n v="0"/>
    <n v="0"/>
    <n v="0"/>
    <n v="3419"/>
    <n v="3419"/>
    <n v="0"/>
    <n v="0"/>
    <x v="11"/>
  </r>
  <r>
    <n v="312"/>
    <n v="31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1017"/>
    <n v="0"/>
    <n v="1017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58"/>
  </r>
  <r>
    <n v="88"/>
    <n v="88"/>
    <n v="0"/>
    <n v="0"/>
    <n v="0"/>
    <n v="0"/>
    <n v="0"/>
    <n v="0"/>
    <n v="0"/>
    <n v="0"/>
    <n v="0"/>
    <n v="0"/>
    <x v="31"/>
  </r>
  <r>
    <n v="3486"/>
    <n v="3486"/>
    <n v="0"/>
    <n v="0"/>
    <n v="0"/>
    <n v="0"/>
    <n v="0"/>
    <n v="0"/>
    <n v="3486"/>
    <n v="3486"/>
    <n v="0"/>
    <n v="0"/>
    <x v="59"/>
  </r>
  <r>
    <n v="35"/>
    <n v="35"/>
    <n v="0"/>
    <n v="0"/>
    <n v="0"/>
    <n v="0"/>
    <n v="0"/>
    <n v="0"/>
    <n v="0"/>
    <n v="0"/>
    <n v="0"/>
    <n v="0"/>
    <x v="66"/>
  </r>
  <r>
    <n v="14836"/>
    <n v="14836"/>
    <n v="0"/>
    <n v="0"/>
    <n v="14836"/>
    <n v="14836"/>
    <n v="0"/>
    <n v="0"/>
    <n v="0"/>
    <n v="0"/>
    <n v="0"/>
    <n v="0"/>
    <x v="52"/>
  </r>
  <r>
    <n v="2081"/>
    <n v="208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53"/>
    <n v="53"/>
    <n v="0"/>
    <n v="0"/>
    <x v="46"/>
  </r>
  <r>
    <n v="2"/>
    <n v="2"/>
    <n v="0"/>
    <n v="0"/>
    <n v="2"/>
    <n v="2"/>
    <n v="0"/>
    <n v="0"/>
    <n v="0"/>
    <n v="0"/>
    <n v="0"/>
    <n v="0"/>
    <x v="69"/>
  </r>
  <r>
    <n v="2740"/>
    <n v="2740"/>
    <n v="0"/>
    <n v="0"/>
    <n v="2740"/>
    <n v="274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1457"/>
    <n v="1457"/>
    <n v="0"/>
    <n v="0"/>
    <n v="0"/>
    <n v="0"/>
    <n v="0"/>
    <n v="0"/>
    <n v="0"/>
    <n v="0"/>
    <n v="0"/>
    <n v="0"/>
    <x v="17"/>
  </r>
  <r>
    <n v="1224"/>
    <n v="0"/>
    <n v="1224"/>
    <n v="0"/>
    <n v="0"/>
    <n v="0"/>
    <n v="0"/>
    <n v="0"/>
    <n v="0"/>
    <n v="0"/>
    <n v="0"/>
    <n v="0"/>
    <x v="18"/>
  </r>
  <r>
    <n v="179"/>
    <n v="0"/>
    <n v="179"/>
    <n v="0"/>
    <n v="0"/>
    <n v="0"/>
    <n v="0"/>
    <n v="0"/>
    <n v="0"/>
    <n v="0"/>
    <n v="0"/>
    <n v="0"/>
    <x v="28"/>
  </r>
  <r>
    <n v="415"/>
    <n v="415"/>
    <n v="0"/>
    <n v="0"/>
    <n v="0"/>
    <n v="0"/>
    <n v="0"/>
    <n v="0"/>
    <n v="0"/>
    <n v="0"/>
    <n v="0"/>
    <n v="0"/>
    <x v="30"/>
  </r>
  <r>
    <n v="247"/>
    <n v="247"/>
    <n v="0"/>
    <n v="0"/>
    <n v="247"/>
    <n v="247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6"/>
  </r>
  <r>
    <n v="704"/>
    <n v="704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6"/>
    <n v="6"/>
    <n v="0"/>
    <n v="0"/>
    <x v="43"/>
  </r>
  <r>
    <n v="3197"/>
    <n v="3197"/>
    <n v="0"/>
    <n v="0"/>
    <n v="3197"/>
    <n v="3197"/>
    <n v="0"/>
    <n v="0"/>
    <n v="0"/>
    <n v="0"/>
    <n v="0"/>
    <n v="0"/>
    <x v="44"/>
  </r>
  <r>
    <n v="23"/>
    <n v="23"/>
    <n v="0"/>
    <n v="0"/>
    <n v="0"/>
    <n v="0"/>
    <n v="0"/>
    <n v="0"/>
    <n v="23"/>
    <n v="23"/>
    <n v="0"/>
    <n v="0"/>
    <x v="45"/>
  </r>
  <r>
    <n v="27"/>
    <n v="27"/>
    <n v="0"/>
    <n v="0"/>
    <n v="0"/>
    <n v="0"/>
    <n v="0"/>
    <n v="0"/>
    <n v="0"/>
    <n v="0"/>
    <n v="0"/>
    <n v="0"/>
    <x v="3"/>
  </r>
  <r>
    <n v="3711"/>
    <n v="371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8"/>
  </r>
  <r>
    <n v="4068"/>
    <n v="0"/>
    <n v="4068"/>
    <n v="0"/>
    <n v="4068"/>
    <n v="0"/>
    <n v="4068"/>
    <n v="0"/>
    <n v="0"/>
    <n v="0"/>
    <n v="0"/>
    <n v="0"/>
    <x v="53"/>
  </r>
  <r>
    <n v="75"/>
    <n v="75"/>
    <n v="0"/>
    <n v="0"/>
    <n v="0"/>
    <n v="0"/>
    <n v="0"/>
    <n v="0"/>
    <n v="0"/>
    <n v="0"/>
    <n v="0"/>
    <n v="0"/>
    <x v="49"/>
  </r>
  <r>
    <n v="1485"/>
    <n v="1485"/>
    <n v="0"/>
    <n v="0"/>
    <n v="0"/>
    <n v="0"/>
    <n v="0"/>
    <n v="0"/>
    <n v="1485"/>
    <n v="1485"/>
    <n v="0"/>
    <n v="0"/>
    <x v="18"/>
  </r>
  <r>
    <n v="1774"/>
    <n v="1774"/>
    <n v="0"/>
    <n v="0"/>
    <n v="0"/>
    <n v="0"/>
    <n v="0"/>
    <n v="0"/>
    <n v="0"/>
    <n v="0"/>
    <n v="0"/>
    <n v="0"/>
    <x v="55"/>
  </r>
  <r>
    <n v="738"/>
    <n v="738"/>
    <n v="0"/>
    <n v="0"/>
    <n v="0"/>
    <n v="0"/>
    <n v="0"/>
    <n v="0"/>
    <n v="738"/>
    <n v="738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1302"/>
    <n v="1302"/>
    <n v="0"/>
    <n v="0"/>
    <n v="1302"/>
    <n v="1302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3"/>
  </r>
  <r>
    <n v="17513"/>
    <n v="17513"/>
    <n v="0"/>
    <n v="0"/>
    <n v="0"/>
    <n v="0"/>
    <n v="0"/>
    <n v="0"/>
    <n v="0"/>
    <n v="0"/>
    <n v="0"/>
    <n v="0"/>
    <x v="44"/>
  </r>
  <r>
    <n v="487"/>
    <n v="48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3209"/>
    <n v="3209"/>
    <n v="0"/>
    <n v="0"/>
    <n v="0"/>
    <n v="0"/>
    <n v="0"/>
    <n v="0"/>
    <n v="0"/>
    <n v="0"/>
    <n v="0"/>
    <n v="0"/>
    <x v="5"/>
  </r>
  <r>
    <n v="1507"/>
    <n v="0"/>
    <n v="1507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5"/>
  </r>
  <r>
    <n v="402"/>
    <n v="402"/>
    <n v="0"/>
    <n v="0"/>
    <n v="0"/>
    <n v="0"/>
    <n v="0"/>
    <n v="0"/>
    <n v="0"/>
    <n v="0"/>
    <n v="0"/>
    <n v="0"/>
    <x v="17"/>
  </r>
  <r>
    <n v="93"/>
    <n v="9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4073"/>
    <n v="4073"/>
    <n v="0"/>
    <n v="0"/>
    <n v="0"/>
    <n v="0"/>
    <n v="0"/>
    <n v="0"/>
    <n v="0"/>
    <n v="0"/>
    <n v="0"/>
    <n v="0"/>
    <x v="59"/>
  </r>
  <r>
    <n v="394"/>
    <n v="394"/>
    <n v="0"/>
    <n v="0"/>
    <n v="0"/>
    <n v="0"/>
    <n v="0"/>
    <n v="0"/>
    <n v="0"/>
    <n v="0"/>
    <n v="0"/>
    <n v="0"/>
    <x v="56"/>
  </r>
  <r>
    <n v="4166"/>
    <n v="0"/>
    <n v="4166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0"/>
  </r>
  <r>
    <n v="419"/>
    <n v="419"/>
    <n v="0"/>
    <n v="0"/>
    <n v="0"/>
    <n v="0"/>
    <n v="0"/>
    <n v="0"/>
    <n v="0"/>
    <n v="0"/>
    <n v="0"/>
    <n v="0"/>
    <x v="1"/>
  </r>
  <r>
    <n v="2091"/>
    <n v="2091"/>
    <n v="0"/>
    <n v="0"/>
    <n v="2091"/>
    <n v="2091"/>
    <n v="0"/>
    <n v="0"/>
    <n v="0"/>
    <n v="0"/>
    <n v="0"/>
    <n v="0"/>
    <x v="45"/>
  </r>
  <r>
    <n v="9289"/>
    <n v="9289"/>
    <n v="0"/>
    <n v="0"/>
    <n v="9289"/>
    <n v="9289"/>
    <n v="0"/>
    <n v="0"/>
    <n v="0"/>
    <n v="0"/>
    <n v="0"/>
    <n v="0"/>
    <x v="46"/>
  </r>
  <r>
    <n v="17"/>
    <n v="17"/>
    <n v="0"/>
    <n v="0"/>
    <n v="0"/>
    <n v="0"/>
    <n v="0"/>
    <n v="0"/>
    <n v="17"/>
    <n v="17"/>
    <n v="0"/>
    <n v="0"/>
    <x v="5"/>
  </r>
  <r>
    <n v="118"/>
    <n v="118"/>
    <n v="0"/>
    <n v="0"/>
    <n v="0"/>
    <n v="0"/>
    <n v="0"/>
    <n v="0"/>
    <n v="0"/>
    <n v="0"/>
    <n v="0"/>
    <n v="0"/>
    <x v="48"/>
  </r>
  <r>
    <n v="1570"/>
    <n v="0"/>
    <n v="1570"/>
    <n v="0"/>
    <n v="1570"/>
    <n v="0"/>
    <n v="157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49"/>
  </r>
  <r>
    <n v="912"/>
    <n v="0"/>
    <n v="912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30"/>
  </r>
  <r>
    <n v="218"/>
    <n v="218"/>
    <n v="0"/>
    <n v="0"/>
    <n v="218"/>
    <n v="218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"/>
  </r>
  <r>
    <n v="63"/>
    <n v="63"/>
    <n v="0"/>
    <n v="0"/>
    <n v="0"/>
    <n v="0"/>
    <n v="0"/>
    <n v="0"/>
    <n v="0"/>
    <n v="0"/>
    <n v="0"/>
    <n v="0"/>
    <x v="45"/>
  </r>
  <r>
    <n v="727"/>
    <n v="72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69"/>
  </r>
  <r>
    <n v="604"/>
    <n v="604"/>
    <n v="0"/>
    <n v="0"/>
    <n v="0"/>
    <n v="0"/>
    <n v="0"/>
    <n v="0"/>
    <n v="604"/>
    <n v="604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15501"/>
    <n v="15501"/>
    <n v="0"/>
    <n v="0"/>
    <n v="0"/>
    <n v="0"/>
    <n v="0"/>
    <n v="0"/>
    <n v="0"/>
    <n v="0"/>
    <n v="0"/>
    <n v="0"/>
    <x v="17"/>
  </r>
  <r>
    <n v="494"/>
    <n v="494"/>
    <n v="0"/>
    <n v="0"/>
    <n v="0"/>
    <n v="0"/>
    <n v="0"/>
    <n v="0"/>
    <n v="494"/>
    <n v="494"/>
    <n v="0"/>
    <n v="0"/>
    <x v="57"/>
  </r>
  <r>
    <n v="10907"/>
    <n v="0"/>
    <n v="10907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63"/>
  </r>
  <r>
    <n v="2676"/>
    <n v="2676"/>
    <n v="0"/>
    <n v="0"/>
    <n v="0"/>
    <n v="0"/>
    <n v="0"/>
    <n v="0"/>
    <n v="0"/>
    <n v="0"/>
    <n v="0"/>
    <n v="0"/>
    <x v="59"/>
  </r>
  <r>
    <n v="266"/>
    <n v="266"/>
    <n v="0"/>
    <n v="0"/>
    <n v="0"/>
    <n v="0"/>
    <n v="0"/>
    <n v="0"/>
    <n v="0"/>
    <n v="0"/>
    <n v="0"/>
    <n v="0"/>
    <x v="34"/>
  </r>
  <r>
    <n v="356"/>
    <n v="356"/>
    <n v="0"/>
    <n v="0"/>
    <n v="356"/>
    <n v="356"/>
    <n v="0"/>
    <n v="0"/>
    <n v="0"/>
    <n v="0"/>
    <n v="0"/>
    <n v="0"/>
    <x v="64"/>
  </r>
  <r>
    <n v="2029"/>
    <n v="2029"/>
    <n v="0"/>
    <n v="0"/>
    <n v="0"/>
    <n v="0"/>
    <n v="0"/>
    <n v="0"/>
    <n v="2029"/>
    <n v="2029"/>
    <n v="0"/>
    <n v="0"/>
    <x v="39"/>
  </r>
  <r>
    <n v="381"/>
    <n v="381"/>
    <n v="0"/>
    <n v="0"/>
    <n v="0"/>
    <n v="0"/>
    <n v="0"/>
    <n v="0"/>
    <n v="0"/>
    <n v="0"/>
    <n v="0"/>
    <n v="0"/>
    <x v="43"/>
  </r>
  <r>
    <n v="2163"/>
    <n v="2163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5"/>
  </r>
  <r>
    <n v="82"/>
    <n v="82"/>
    <n v="0"/>
    <n v="0"/>
    <n v="0"/>
    <n v="0"/>
    <n v="0"/>
    <n v="0"/>
    <n v="0"/>
    <n v="0"/>
    <n v="0"/>
    <n v="0"/>
    <x v="70"/>
  </r>
  <r>
    <n v="162"/>
    <n v="162"/>
    <n v="0"/>
    <n v="0"/>
    <n v="0"/>
    <n v="0"/>
    <n v="0"/>
    <n v="0"/>
    <n v="0"/>
    <n v="0"/>
    <n v="0"/>
    <n v="0"/>
    <x v="5"/>
  </r>
  <r>
    <n v="14923"/>
    <n v="14923"/>
    <n v="0"/>
    <n v="0"/>
    <n v="14923"/>
    <n v="1492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1583"/>
    <n v="1583"/>
    <n v="0"/>
    <n v="0"/>
    <n v="0"/>
    <n v="0"/>
    <n v="0"/>
    <n v="0"/>
    <n v="0"/>
    <n v="0"/>
    <n v="0"/>
    <n v="0"/>
    <x v="17"/>
  </r>
  <r>
    <n v="137"/>
    <n v="0"/>
    <n v="137"/>
    <n v="0"/>
    <n v="0"/>
    <n v="0"/>
    <n v="0"/>
    <n v="0"/>
    <n v="0"/>
    <n v="0"/>
    <n v="0"/>
    <n v="0"/>
    <x v="18"/>
  </r>
  <r>
    <n v="2440"/>
    <n v="0"/>
    <n v="2440"/>
    <n v="0"/>
    <n v="0"/>
    <n v="0"/>
    <n v="0"/>
    <n v="0"/>
    <n v="2440"/>
    <n v="0"/>
    <n v="2440"/>
    <n v="0"/>
    <x v="55"/>
  </r>
  <r>
    <n v="3"/>
    <n v="3"/>
    <n v="0"/>
    <n v="0"/>
    <n v="0"/>
    <n v="0"/>
    <n v="0"/>
    <n v="0"/>
    <n v="0"/>
    <n v="0"/>
    <n v="0"/>
    <n v="0"/>
    <x v="58"/>
  </r>
  <r>
    <n v="30445"/>
    <n v="0"/>
    <n v="30445"/>
    <n v="0"/>
    <n v="0"/>
    <n v="0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59"/>
  </r>
  <r>
    <n v="4286"/>
    <n v="0"/>
    <n v="4286"/>
    <n v="0"/>
    <n v="0"/>
    <n v="0"/>
    <n v="0"/>
    <n v="0"/>
    <n v="0"/>
    <n v="0"/>
    <n v="0"/>
    <n v="0"/>
    <x v="34"/>
  </r>
  <r>
    <n v="1268"/>
    <n v="0"/>
    <n v="1268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9"/>
  </r>
  <r>
    <n v="2129"/>
    <n v="0"/>
    <n v="2129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1"/>
  </r>
  <r>
    <n v="445"/>
    <n v="445"/>
    <n v="0"/>
    <n v="0"/>
    <n v="0"/>
    <n v="0"/>
    <n v="0"/>
    <n v="0"/>
    <n v="0"/>
    <n v="0"/>
    <n v="0"/>
    <n v="0"/>
    <x v="2"/>
  </r>
  <r>
    <n v="8"/>
    <n v="8"/>
    <n v="0"/>
    <n v="0"/>
    <n v="8"/>
    <n v="8"/>
    <n v="0"/>
    <n v="0"/>
    <n v="0"/>
    <n v="0"/>
    <n v="0"/>
    <n v="0"/>
    <x v="70"/>
  </r>
  <r>
    <n v="1408"/>
    <n v="1408"/>
    <n v="0"/>
    <n v="0"/>
    <n v="1408"/>
    <n v="1408"/>
    <n v="0"/>
    <n v="0"/>
    <n v="0"/>
    <n v="0"/>
    <n v="0"/>
    <n v="0"/>
    <x v="5"/>
  </r>
  <r>
    <n v="9668"/>
    <n v="9668"/>
    <n v="0"/>
    <n v="0"/>
    <n v="0"/>
    <n v="0"/>
    <n v="0"/>
    <n v="0"/>
    <n v="0"/>
    <n v="0"/>
    <n v="0"/>
    <n v="0"/>
    <x v="9"/>
  </r>
  <r>
    <n v="604"/>
    <n v="0"/>
    <n v="604"/>
    <n v="0"/>
    <n v="0"/>
    <n v="0"/>
    <n v="0"/>
    <n v="0"/>
    <n v="0"/>
    <n v="0"/>
    <n v="0"/>
    <n v="0"/>
    <x v="53"/>
  </r>
  <r>
    <n v="2323"/>
    <n v="2323"/>
    <n v="0"/>
    <n v="0"/>
    <n v="0"/>
    <n v="0"/>
    <n v="0"/>
    <n v="0"/>
    <n v="0"/>
    <n v="0"/>
    <n v="0"/>
    <n v="0"/>
    <x v="17"/>
  </r>
  <r>
    <n v="837"/>
    <n v="837"/>
    <n v="0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66"/>
  </r>
  <r>
    <n v="5488"/>
    <n v="5488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39"/>
  </r>
  <r>
    <n v="356"/>
    <n v="356"/>
    <n v="0"/>
    <n v="0"/>
    <n v="356"/>
    <n v="356"/>
    <n v="0"/>
    <n v="0"/>
    <n v="0"/>
    <n v="0"/>
    <n v="0"/>
    <n v="0"/>
    <x v="43"/>
  </r>
  <r>
    <n v="251"/>
    <n v="251"/>
    <n v="0"/>
    <n v="0"/>
    <n v="0"/>
    <n v="0"/>
    <n v="0"/>
    <n v="0"/>
    <n v="251"/>
    <n v="251"/>
    <n v="0"/>
    <n v="0"/>
    <x v="1"/>
  </r>
  <r>
    <n v="661"/>
    <n v="661"/>
    <n v="0"/>
    <n v="0"/>
    <n v="0"/>
    <n v="0"/>
    <n v="0"/>
    <n v="0"/>
    <n v="0"/>
    <n v="0"/>
    <n v="0"/>
    <n v="0"/>
    <x v="45"/>
  </r>
  <r>
    <n v="233"/>
    <n v="233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53"/>
  </r>
  <r>
    <n v="1490"/>
    <n v="1490"/>
    <n v="0"/>
    <n v="0"/>
    <n v="0"/>
    <n v="0"/>
    <n v="0"/>
    <n v="0"/>
    <n v="0"/>
    <n v="0"/>
    <n v="0"/>
    <n v="0"/>
    <x v="17"/>
  </r>
  <r>
    <n v="3524"/>
    <n v="3524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8"/>
  </r>
  <r>
    <n v="1028"/>
    <n v="0"/>
    <n v="1028"/>
    <n v="0"/>
    <n v="0"/>
    <n v="0"/>
    <n v="0"/>
    <n v="0"/>
    <n v="0"/>
    <n v="0"/>
    <n v="0"/>
    <n v="0"/>
    <x v="30"/>
  </r>
  <r>
    <n v="792"/>
    <n v="792"/>
    <n v="0"/>
    <n v="0"/>
    <n v="0"/>
    <n v="0"/>
    <n v="0"/>
    <n v="0"/>
    <n v="0"/>
    <n v="0"/>
    <n v="0"/>
    <n v="0"/>
    <x v="63"/>
  </r>
  <r>
    <n v="3318"/>
    <n v="0"/>
    <n v="3318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477"/>
    <n v="477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39"/>
  </r>
  <r>
    <n v="2"/>
    <n v="2"/>
    <n v="0"/>
    <n v="0"/>
    <n v="0"/>
    <n v="0"/>
    <n v="0"/>
    <n v="0"/>
    <n v="0"/>
    <n v="0"/>
    <n v="0"/>
    <n v="0"/>
    <x v="0"/>
  </r>
  <r>
    <n v="19308"/>
    <n v="0"/>
    <n v="19308"/>
    <n v="0"/>
    <n v="0"/>
    <n v="0"/>
    <n v="0"/>
    <n v="0"/>
    <n v="0"/>
    <n v="0"/>
    <n v="0"/>
    <n v="0"/>
    <x v="44"/>
  </r>
  <r>
    <n v="10808"/>
    <n v="0"/>
    <n v="10808"/>
    <n v="0"/>
    <n v="0"/>
    <n v="0"/>
    <n v="0"/>
    <n v="0"/>
    <n v="0"/>
    <n v="0"/>
    <n v="0"/>
    <n v="0"/>
    <x v="45"/>
  </r>
  <r>
    <n v="385"/>
    <n v="385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9"/>
  </r>
  <r>
    <n v="204"/>
    <n v="204"/>
    <n v="0"/>
    <n v="0"/>
    <n v="0"/>
    <n v="0"/>
    <n v="0"/>
    <n v="0"/>
    <n v="0"/>
    <n v="0"/>
    <n v="0"/>
    <n v="0"/>
    <x v="65"/>
  </r>
  <r>
    <n v="1978"/>
    <n v="1978"/>
    <n v="0"/>
    <n v="0"/>
    <n v="0"/>
    <n v="0"/>
    <n v="0"/>
    <n v="0"/>
    <n v="0"/>
    <n v="0"/>
    <n v="0"/>
    <n v="0"/>
    <x v="17"/>
  </r>
  <r>
    <n v="1925"/>
    <n v="0"/>
    <n v="1925"/>
    <n v="0"/>
    <n v="0"/>
    <n v="0"/>
    <n v="0"/>
    <n v="0"/>
    <n v="0"/>
    <n v="0"/>
    <n v="0"/>
    <n v="0"/>
    <x v="54"/>
  </r>
  <r>
    <n v="4397"/>
    <n v="4397"/>
    <n v="0"/>
    <n v="0"/>
    <n v="0"/>
    <n v="0"/>
    <n v="0"/>
    <n v="0"/>
    <n v="0"/>
    <n v="0"/>
    <n v="0"/>
    <n v="0"/>
    <x v="28"/>
  </r>
  <r>
    <n v="449"/>
    <n v="449"/>
    <n v="0"/>
    <n v="0"/>
    <n v="0"/>
    <n v="0"/>
    <n v="0"/>
    <n v="0"/>
    <n v="0"/>
    <n v="0"/>
    <n v="0"/>
    <n v="0"/>
    <x v="30"/>
  </r>
  <r>
    <n v="23204"/>
    <n v="0"/>
    <n v="23204"/>
    <n v="0"/>
    <n v="0"/>
    <n v="0"/>
    <n v="0"/>
    <n v="0"/>
    <n v="0"/>
    <n v="0"/>
    <n v="0"/>
    <n v="0"/>
    <x v="63"/>
  </r>
  <r>
    <n v="648"/>
    <n v="648"/>
    <n v="0"/>
    <n v="0"/>
    <n v="0"/>
    <n v="0"/>
    <n v="0"/>
    <n v="0"/>
    <n v="0"/>
    <n v="0"/>
    <n v="0"/>
    <n v="0"/>
    <x v="51"/>
  </r>
  <r>
    <n v="3032"/>
    <n v="0"/>
    <n v="3032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35"/>
  </r>
  <r>
    <n v="463"/>
    <n v="463"/>
    <n v="0"/>
    <n v="0"/>
    <n v="0"/>
    <n v="0"/>
    <n v="0"/>
    <n v="0"/>
    <n v="463"/>
    <n v="463"/>
    <n v="0"/>
    <n v="0"/>
    <x v="60"/>
  </r>
  <r>
    <n v="22"/>
    <n v="22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1376"/>
    <n v="1376"/>
    <n v="0"/>
    <n v="0"/>
    <n v="0"/>
    <n v="0"/>
    <n v="0"/>
    <n v="0"/>
    <n v="0"/>
    <n v="0"/>
    <n v="0"/>
    <n v="0"/>
    <x v="45"/>
  </r>
  <r>
    <n v="16439"/>
    <n v="0"/>
    <n v="16439"/>
    <n v="0"/>
    <n v="0"/>
    <n v="0"/>
    <n v="0"/>
    <n v="0"/>
    <n v="16439"/>
    <n v="0"/>
    <n v="16439"/>
    <n v="0"/>
    <x v="3"/>
  </r>
  <r>
    <n v="3"/>
    <n v="3"/>
    <n v="0"/>
    <n v="0"/>
    <n v="0"/>
    <n v="0"/>
    <n v="0"/>
    <n v="0"/>
    <n v="0"/>
    <n v="0"/>
    <n v="0"/>
    <n v="0"/>
    <x v="69"/>
  </r>
  <r>
    <n v="251"/>
    <n v="251"/>
    <n v="0"/>
    <n v="0"/>
    <n v="0"/>
    <n v="0"/>
    <n v="0"/>
    <n v="0"/>
    <n v="0"/>
    <n v="0"/>
    <n v="0"/>
    <n v="0"/>
    <x v="9"/>
  </r>
  <r>
    <n v="13"/>
    <n v="0"/>
    <n v="0"/>
    <n v="13"/>
    <n v="0"/>
    <n v="0"/>
    <n v="0"/>
    <n v="0"/>
    <n v="0"/>
    <n v="0"/>
    <n v="0"/>
    <n v="0"/>
    <x v="11"/>
  </r>
  <r>
    <n v="970"/>
    <n v="970"/>
    <n v="0"/>
    <n v="0"/>
    <n v="0"/>
    <n v="0"/>
    <n v="0"/>
    <n v="0"/>
    <n v="0"/>
    <n v="0"/>
    <n v="0"/>
    <n v="0"/>
    <x v="17"/>
  </r>
  <r>
    <n v="7766"/>
    <n v="7766"/>
    <n v="0"/>
    <n v="0"/>
    <n v="7766"/>
    <n v="7766"/>
    <n v="0"/>
    <n v="0"/>
    <n v="0"/>
    <n v="0"/>
    <n v="0"/>
    <n v="0"/>
    <x v="18"/>
  </r>
  <r>
    <n v="381"/>
    <n v="381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63"/>
  </r>
  <r>
    <n v="567"/>
    <n v="0"/>
    <n v="567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50"/>
    <n v="50"/>
    <n v="0"/>
    <n v="0"/>
    <x v="34"/>
  </r>
  <r>
    <n v="341"/>
    <n v="341"/>
    <n v="0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0"/>
    <n v="0"/>
    <n v="0"/>
    <n v="0"/>
    <x v="44"/>
  </r>
  <r>
    <n v="562"/>
    <n v="562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1"/>
    <n v="0"/>
    <n v="1"/>
    <n v="0"/>
    <x v="70"/>
  </r>
  <r>
    <n v="371"/>
    <n v="371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18"/>
    <n v="18"/>
    <n v="0"/>
    <n v="0"/>
    <x v="48"/>
  </r>
  <r>
    <n v="18"/>
    <n v="18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51"/>
    <n v="51"/>
    <n v="0"/>
    <n v="0"/>
    <x v="49"/>
  </r>
  <r>
    <n v="1197"/>
    <n v="119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8"/>
  </r>
  <r>
    <n v="90"/>
    <n v="90"/>
    <n v="0"/>
    <n v="0"/>
    <n v="0"/>
    <n v="0"/>
    <n v="0"/>
    <n v="0"/>
    <n v="0"/>
    <n v="0"/>
    <n v="0"/>
    <n v="0"/>
    <x v="31"/>
  </r>
  <r>
    <n v="65"/>
    <n v="65"/>
    <n v="0"/>
    <n v="0"/>
    <n v="65"/>
    <n v="65"/>
    <n v="0"/>
    <n v="0"/>
    <n v="0"/>
    <n v="0"/>
    <n v="0"/>
    <n v="0"/>
    <x v="51"/>
  </r>
  <r>
    <n v="134"/>
    <n v="134"/>
    <n v="0"/>
    <n v="0"/>
    <n v="0"/>
    <n v="0"/>
    <n v="0"/>
    <n v="0"/>
    <n v="134"/>
    <n v="134"/>
    <n v="0"/>
    <n v="0"/>
    <x v="61"/>
  </r>
  <r>
    <n v="899"/>
    <n v="899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43"/>
  </r>
  <r>
    <n v="31713"/>
    <n v="31713"/>
    <n v="0"/>
    <n v="0"/>
    <n v="0"/>
    <n v="0"/>
    <n v="0"/>
    <n v="0"/>
    <n v="31713"/>
    <n v="31713"/>
    <n v="0"/>
    <n v="0"/>
    <x v="44"/>
  </r>
  <r>
    <n v="3114"/>
    <n v="3114"/>
    <n v="0"/>
    <n v="0"/>
    <n v="3114"/>
    <n v="3114"/>
    <n v="0"/>
    <n v="0"/>
    <n v="0"/>
    <n v="0"/>
    <n v="0"/>
    <n v="0"/>
    <x v="45"/>
  </r>
  <r>
    <n v="646"/>
    <n v="64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69"/>
  </r>
  <r>
    <n v="2132"/>
    <n v="213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26328"/>
    <n v="26328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2137"/>
    <n v="2137"/>
    <n v="0"/>
    <n v="0"/>
    <n v="0"/>
    <n v="0"/>
    <n v="0"/>
    <n v="0"/>
    <n v="2137"/>
    <n v="2137"/>
    <n v="0"/>
    <n v="0"/>
    <x v="55"/>
  </r>
  <r>
    <n v="50"/>
    <n v="50"/>
    <n v="0"/>
    <n v="0"/>
    <n v="0"/>
    <n v="0"/>
    <n v="0"/>
    <n v="0"/>
    <n v="0"/>
    <n v="0"/>
    <n v="0"/>
    <n v="0"/>
    <x v="58"/>
  </r>
  <r>
    <n v="44839"/>
    <n v="0"/>
    <n v="44839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10"/>
    <n v="10"/>
    <n v="0"/>
    <n v="0"/>
    <x v="32"/>
  </r>
  <r>
    <n v="34"/>
    <n v="34"/>
    <n v="0"/>
    <n v="0"/>
    <n v="0"/>
    <n v="0"/>
    <n v="0"/>
    <n v="0"/>
    <n v="0"/>
    <n v="0"/>
    <n v="0"/>
    <n v="0"/>
    <x v="61"/>
  </r>
  <r>
    <n v="1303"/>
    <n v="1303"/>
    <n v="0"/>
    <n v="0"/>
    <n v="0"/>
    <n v="0"/>
    <n v="0"/>
    <n v="0"/>
    <n v="0"/>
    <n v="0"/>
    <n v="0"/>
    <n v="0"/>
    <x v="52"/>
  </r>
  <r>
    <n v="26"/>
    <n v="26"/>
    <n v="0"/>
    <n v="0"/>
    <n v="26"/>
    <n v="26"/>
    <n v="0"/>
    <n v="0"/>
    <n v="0"/>
    <n v="0"/>
    <n v="0"/>
    <n v="0"/>
    <x v="60"/>
  </r>
  <r>
    <n v="14021"/>
    <n v="0"/>
    <n v="14021"/>
    <n v="0"/>
    <n v="0"/>
    <n v="0"/>
    <n v="0"/>
    <n v="0"/>
    <n v="0"/>
    <n v="0"/>
    <n v="0"/>
    <n v="0"/>
    <x v="43"/>
  </r>
  <r>
    <n v="15516"/>
    <n v="15516"/>
    <n v="0"/>
    <n v="0"/>
    <n v="0"/>
    <n v="0"/>
    <n v="0"/>
    <n v="0"/>
    <n v="15516"/>
    <n v="15516"/>
    <n v="0"/>
    <n v="0"/>
    <x v="44"/>
  </r>
  <r>
    <n v="1231"/>
    <n v="0"/>
    <n v="1231"/>
    <n v="0"/>
    <n v="0"/>
    <n v="0"/>
    <n v="0"/>
    <n v="0"/>
    <n v="0"/>
    <n v="0"/>
    <n v="0"/>
    <n v="0"/>
    <x v="2"/>
  </r>
  <r>
    <n v="18964"/>
    <n v="18964"/>
    <n v="0"/>
    <n v="0"/>
    <n v="0"/>
    <n v="0"/>
    <n v="0"/>
    <n v="0"/>
    <n v="18964"/>
    <n v="18964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3250"/>
    <n v="3250"/>
    <n v="0"/>
    <n v="0"/>
    <n v="0"/>
    <n v="0"/>
    <n v="0"/>
    <n v="0"/>
    <n v="3250"/>
    <n v="3250"/>
    <n v="0"/>
    <n v="0"/>
    <x v="48"/>
  </r>
  <r>
    <n v="2245"/>
    <n v="2245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7"/>
  </r>
  <r>
    <n v="16"/>
    <n v="0"/>
    <n v="16"/>
    <n v="0"/>
    <n v="0"/>
    <n v="0"/>
    <n v="0"/>
    <n v="0"/>
    <n v="16"/>
    <n v="0"/>
    <n v="16"/>
    <n v="0"/>
    <x v="54"/>
  </r>
  <r>
    <n v="2400"/>
    <n v="2400"/>
    <n v="0"/>
    <n v="0"/>
    <n v="0"/>
    <n v="0"/>
    <n v="0"/>
    <n v="0"/>
    <n v="0"/>
    <n v="0"/>
    <n v="0"/>
    <n v="0"/>
    <x v="28"/>
  </r>
  <r>
    <n v="626"/>
    <n v="626"/>
    <n v="0"/>
    <n v="0"/>
    <n v="0"/>
    <n v="0"/>
    <n v="0"/>
    <n v="0"/>
    <n v="0"/>
    <n v="0"/>
    <n v="0"/>
    <n v="0"/>
    <x v="30"/>
  </r>
  <r>
    <n v="622"/>
    <n v="622"/>
    <n v="0"/>
    <n v="0"/>
    <n v="0"/>
    <n v="0"/>
    <n v="0"/>
    <n v="0"/>
    <n v="0"/>
    <n v="0"/>
    <n v="0"/>
    <n v="0"/>
    <x v="63"/>
  </r>
  <r>
    <n v="17579"/>
    <n v="17579"/>
    <n v="0"/>
    <n v="0"/>
    <n v="0"/>
    <n v="0"/>
    <n v="0"/>
    <n v="0"/>
    <n v="17579"/>
    <n v="17579"/>
    <n v="0"/>
    <n v="0"/>
    <x v="59"/>
  </r>
  <r>
    <n v="1129"/>
    <n v="0"/>
    <n v="1129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39"/>
  </r>
  <r>
    <n v="417"/>
    <n v="41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5"/>
  </r>
  <r>
    <n v="11876"/>
    <n v="0"/>
    <n v="11876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"/>
  </r>
  <r>
    <n v="367"/>
    <n v="36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7240"/>
    <n v="0"/>
    <n v="724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55"/>
  </r>
  <r>
    <n v="685"/>
    <n v="0"/>
    <n v="685"/>
    <n v="0"/>
    <n v="0"/>
    <n v="0"/>
    <n v="0"/>
    <n v="0"/>
    <n v="0"/>
    <n v="0"/>
    <n v="0"/>
    <n v="0"/>
    <x v="58"/>
  </r>
  <r>
    <n v="361"/>
    <n v="361"/>
    <n v="0"/>
    <n v="0"/>
    <n v="0"/>
    <n v="0"/>
    <n v="0"/>
    <n v="0"/>
    <n v="0"/>
    <n v="0"/>
    <n v="0"/>
    <n v="0"/>
    <x v="31"/>
  </r>
  <r>
    <n v="2634"/>
    <n v="0"/>
    <n v="2634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107"/>
    <n v="107"/>
    <n v="0"/>
    <n v="0"/>
    <n v="0"/>
    <n v="0"/>
    <n v="0"/>
    <n v="0"/>
    <n v="0"/>
    <n v="0"/>
    <n v="0"/>
    <n v="0"/>
    <x v="44"/>
  </r>
  <r>
    <n v="6212"/>
    <n v="0"/>
    <n v="6212"/>
    <n v="0"/>
    <n v="0"/>
    <n v="0"/>
    <n v="0"/>
    <n v="0"/>
    <n v="0"/>
    <n v="0"/>
    <n v="0"/>
    <n v="0"/>
    <x v="45"/>
  </r>
  <r>
    <n v="1246"/>
    <n v="1246"/>
    <n v="0"/>
    <n v="0"/>
    <n v="0"/>
    <n v="0"/>
    <n v="0"/>
    <n v="0"/>
    <n v="0"/>
    <n v="0"/>
    <n v="0"/>
    <n v="0"/>
    <x v="3"/>
  </r>
  <r>
    <n v="381"/>
    <n v="38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9"/>
  </r>
  <r>
    <n v="12647"/>
    <n v="12647"/>
    <n v="0"/>
    <n v="0"/>
    <n v="12647"/>
    <n v="12647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7"/>
  </r>
  <r>
    <n v="203"/>
    <n v="203"/>
    <n v="0"/>
    <n v="0"/>
    <n v="0"/>
    <n v="0"/>
    <n v="0"/>
    <n v="0"/>
    <n v="203"/>
    <n v="203"/>
    <n v="0"/>
    <n v="0"/>
    <x v="18"/>
  </r>
  <r>
    <n v="5261"/>
    <n v="0"/>
    <n v="5261"/>
    <n v="0"/>
    <n v="0"/>
    <n v="0"/>
    <n v="0"/>
    <n v="0"/>
    <n v="0"/>
    <n v="0"/>
    <n v="0"/>
    <n v="0"/>
    <x v="28"/>
  </r>
  <r>
    <n v="58"/>
    <n v="58"/>
    <n v="0"/>
    <n v="0"/>
    <n v="58"/>
    <n v="58"/>
    <n v="0"/>
    <n v="0"/>
    <n v="0"/>
    <n v="0"/>
    <n v="0"/>
    <n v="0"/>
    <x v="58"/>
  </r>
  <r>
    <n v="58"/>
    <n v="58"/>
    <n v="0"/>
    <n v="0"/>
    <n v="0"/>
    <n v="0"/>
    <n v="0"/>
    <n v="0"/>
    <n v="0"/>
    <n v="0"/>
    <n v="0"/>
    <n v="0"/>
    <x v="31"/>
  </r>
  <r>
    <n v="1593"/>
    <n v="1593"/>
    <n v="0"/>
    <n v="0"/>
    <n v="0"/>
    <n v="0"/>
    <n v="0"/>
    <n v="0"/>
    <n v="1593"/>
    <n v="1593"/>
    <n v="0"/>
    <n v="0"/>
    <x v="51"/>
  </r>
  <r>
    <n v="20"/>
    <n v="20"/>
    <n v="0"/>
    <n v="0"/>
    <n v="0"/>
    <n v="0"/>
    <n v="0"/>
    <n v="0"/>
    <n v="0"/>
    <n v="0"/>
    <n v="0"/>
    <n v="0"/>
    <x v="34"/>
  </r>
  <r>
    <n v="577"/>
    <n v="577"/>
    <n v="0"/>
    <n v="0"/>
    <n v="0"/>
    <n v="0"/>
    <n v="0"/>
    <n v="0"/>
    <n v="577"/>
    <n v="577"/>
    <n v="0"/>
    <n v="0"/>
    <x v="52"/>
  </r>
  <r>
    <n v="4"/>
    <n v="4"/>
    <n v="0"/>
    <n v="0"/>
    <n v="0"/>
    <n v="0"/>
    <n v="0"/>
    <n v="0"/>
    <n v="4"/>
    <n v="4"/>
    <n v="0"/>
    <n v="0"/>
    <x v="39"/>
  </r>
  <r>
    <n v="2506"/>
    <n v="2506"/>
    <n v="0"/>
    <n v="0"/>
    <n v="2506"/>
    <n v="2506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1650"/>
    <n v="1650"/>
    <n v="0"/>
    <n v="0"/>
    <n v="0"/>
    <n v="0"/>
    <n v="0"/>
    <n v="0"/>
    <n v="0"/>
    <n v="0"/>
    <n v="0"/>
    <n v="0"/>
    <x v="45"/>
  </r>
  <r>
    <n v="1501"/>
    <n v="1501"/>
    <n v="0"/>
    <n v="0"/>
    <n v="0"/>
    <n v="0"/>
    <n v="0"/>
    <n v="0"/>
    <n v="1501"/>
    <n v="1501"/>
    <n v="0"/>
    <n v="0"/>
    <x v="3"/>
  </r>
  <r>
    <n v="13"/>
    <n v="13"/>
    <n v="0"/>
    <n v="0"/>
    <n v="0"/>
    <n v="0"/>
    <n v="0"/>
    <n v="0"/>
    <n v="13"/>
    <n v="13"/>
    <n v="0"/>
    <n v="0"/>
    <x v="69"/>
  </r>
  <r>
    <n v="180"/>
    <n v="18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0"/>
  </r>
  <r>
    <n v="477"/>
    <n v="477"/>
    <n v="0"/>
    <n v="0"/>
    <n v="0"/>
    <n v="0"/>
    <n v="0"/>
    <n v="0"/>
    <n v="0"/>
    <n v="0"/>
    <n v="0"/>
    <n v="0"/>
    <x v="31"/>
  </r>
  <r>
    <n v="62"/>
    <n v="62"/>
    <n v="0"/>
    <n v="0"/>
    <n v="62"/>
    <n v="62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698"/>
    <n v="698"/>
    <n v="0"/>
    <n v="0"/>
    <n v="0"/>
    <n v="0"/>
    <n v="0"/>
    <n v="0"/>
    <n v="0"/>
    <n v="0"/>
    <n v="0"/>
    <n v="0"/>
    <x v="45"/>
  </r>
  <r>
    <n v="19857"/>
    <n v="19857"/>
    <n v="0"/>
    <n v="0"/>
    <n v="19857"/>
    <n v="19857"/>
    <n v="0"/>
    <n v="0"/>
    <n v="0"/>
    <n v="0"/>
    <n v="0"/>
    <n v="0"/>
    <x v="3"/>
  </r>
  <r>
    <n v="742"/>
    <n v="742"/>
    <n v="0"/>
    <n v="0"/>
    <n v="742"/>
    <n v="742"/>
    <n v="0"/>
    <n v="0"/>
    <n v="0"/>
    <n v="0"/>
    <n v="0"/>
    <n v="0"/>
    <x v="5"/>
  </r>
  <r>
    <n v="3026"/>
    <n v="0"/>
    <n v="3026"/>
    <n v="0"/>
    <n v="3026"/>
    <n v="0"/>
    <n v="3026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320"/>
    <n v="0"/>
    <n v="32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54"/>
  </r>
  <r>
    <n v="6768"/>
    <n v="6768"/>
    <n v="0"/>
    <n v="0"/>
    <n v="0"/>
    <n v="0"/>
    <n v="0"/>
    <n v="0"/>
    <n v="0"/>
    <n v="0"/>
    <n v="0"/>
    <n v="0"/>
    <x v="55"/>
  </r>
  <r>
    <n v="621"/>
    <n v="621"/>
    <n v="0"/>
    <n v="0"/>
    <n v="0"/>
    <n v="0"/>
    <n v="0"/>
    <n v="0"/>
    <n v="0"/>
    <n v="0"/>
    <n v="0"/>
    <n v="0"/>
    <x v="30"/>
  </r>
  <r>
    <n v="2387"/>
    <n v="2387"/>
    <n v="0"/>
    <n v="0"/>
    <n v="0"/>
    <n v="0"/>
    <n v="0"/>
    <n v="0"/>
    <n v="0"/>
    <n v="0"/>
    <n v="0"/>
    <n v="0"/>
    <x v="63"/>
  </r>
  <r>
    <n v="56"/>
    <n v="56"/>
    <n v="0"/>
    <n v="0"/>
    <n v="0"/>
    <n v="0"/>
    <n v="0"/>
    <n v="0"/>
    <n v="56"/>
    <n v="56"/>
    <n v="0"/>
    <n v="0"/>
    <x v="59"/>
  </r>
  <r>
    <n v="1284"/>
    <n v="1284"/>
    <n v="0"/>
    <n v="0"/>
    <n v="0"/>
    <n v="0"/>
    <n v="0"/>
    <n v="0"/>
    <n v="0"/>
    <n v="0"/>
    <n v="0"/>
    <n v="0"/>
    <x v="61"/>
  </r>
  <r>
    <n v="317"/>
    <n v="317"/>
    <n v="0"/>
    <n v="0"/>
    <n v="0"/>
    <n v="0"/>
    <n v="0"/>
    <n v="0"/>
    <n v="317"/>
    <n v="317"/>
    <n v="0"/>
    <n v="0"/>
    <x v="62"/>
  </r>
  <r>
    <n v="4"/>
    <n v="4"/>
    <n v="0"/>
    <n v="0"/>
    <n v="0"/>
    <n v="0"/>
    <n v="0"/>
    <n v="0"/>
    <n v="4"/>
    <n v="4"/>
    <n v="0"/>
    <n v="0"/>
    <x v="39"/>
  </r>
  <r>
    <n v="7"/>
    <n v="7"/>
    <n v="0"/>
    <n v="0"/>
    <n v="7"/>
    <n v="7"/>
    <n v="0"/>
    <n v="0"/>
    <n v="0"/>
    <n v="0"/>
    <n v="0"/>
    <n v="0"/>
    <x v="43"/>
  </r>
  <r>
    <n v="55317"/>
    <n v="55317"/>
    <n v="0"/>
    <n v="0"/>
    <n v="0"/>
    <n v="0"/>
    <n v="0"/>
    <n v="0"/>
    <n v="55317"/>
    <n v="55317"/>
    <n v="0"/>
    <n v="0"/>
    <x v="44"/>
  </r>
  <r>
    <n v="746"/>
    <n v="746"/>
    <n v="0"/>
    <n v="0"/>
    <n v="0"/>
    <n v="0"/>
    <n v="0"/>
    <n v="0"/>
    <n v="0"/>
    <n v="0"/>
    <n v="0"/>
    <n v="0"/>
    <x v="45"/>
  </r>
  <r>
    <n v="17624"/>
    <n v="0"/>
    <n v="17624"/>
    <n v="0"/>
    <n v="0"/>
    <n v="0"/>
    <n v="0"/>
    <n v="0"/>
    <n v="0"/>
    <n v="0"/>
    <n v="0"/>
    <n v="0"/>
    <x v="3"/>
  </r>
  <r>
    <n v="226"/>
    <n v="22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65"/>
  </r>
  <r>
    <n v="72"/>
    <n v="72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55"/>
  </r>
  <r>
    <n v="45"/>
    <n v="45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31"/>
  </r>
  <r>
    <n v="11833"/>
    <n v="0"/>
    <n v="0"/>
    <n v="11833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39"/>
    <n v="39"/>
    <n v="0"/>
    <n v="0"/>
    <x v="66"/>
  </r>
  <r>
    <n v="8"/>
    <n v="8"/>
    <n v="0"/>
    <n v="0"/>
    <n v="0"/>
    <n v="0"/>
    <n v="0"/>
    <n v="0"/>
    <n v="0"/>
    <n v="0"/>
    <n v="0"/>
    <n v="0"/>
    <x v="52"/>
  </r>
  <r>
    <n v="28"/>
    <n v="28"/>
    <n v="0"/>
    <n v="0"/>
    <n v="28"/>
    <n v="28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18258"/>
    <n v="0"/>
    <n v="18258"/>
    <n v="0"/>
    <n v="0"/>
    <n v="0"/>
    <n v="0"/>
    <n v="0"/>
    <n v="0"/>
    <n v="0"/>
    <n v="0"/>
    <n v="0"/>
    <x v="44"/>
  </r>
  <r>
    <n v="4627"/>
    <n v="4627"/>
    <n v="0"/>
    <n v="0"/>
    <n v="4627"/>
    <n v="4627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5308"/>
    <n v="5308"/>
    <n v="0"/>
    <n v="0"/>
    <n v="0"/>
    <n v="0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3"/>
  </r>
  <r>
    <n v="684"/>
    <n v="684"/>
    <n v="0"/>
    <n v="0"/>
    <n v="0"/>
    <n v="0"/>
    <n v="0"/>
    <n v="0"/>
    <n v="0"/>
    <n v="0"/>
    <n v="0"/>
    <n v="0"/>
    <x v="17"/>
  </r>
  <r>
    <n v="2644"/>
    <n v="2644"/>
    <n v="0"/>
    <n v="0"/>
    <n v="0"/>
    <n v="0"/>
    <n v="0"/>
    <n v="0"/>
    <n v="0"/>
    <n v="0"/>
    <n v="0"/>
    <n v="0"/>
    <x v="18"/>
  </r>
  <r>
    <n v="4000"/>
    <n v="4000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30"/>
  </r>
  <r>
    <n v="1144"/>
    <n v="0"/>
    <n v="1144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500"/>
    <n v="1500"/>
    <n v="0"/>
    <n v="0"/>
    <n v="1500"/>
    <n v="1500"/>
    <n v="0"/>
    <n v="0"/>
    <n v="0"/>
    <n v="0"/>
    <n v="0"/>
    <n v="0"/>
    <x v="64"/>
  </r>
  <r>
    <n v="3545"/>
    <n v="3545"/>
    <n v="0"/>
    <n v="0"/>
    <n v="3545"/>
    <n v="3545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3"/>
  </r>
  <r>
    <n v="117"/>
    <n v="117"/>
    <n v="0"/>
    <n v="0"/>
    <n v="117"/>
    <n v="117"/>
    <n v="0"/>
    <n v="0"/>
    <n v="0"/>
    <n v="0"/>
    <n v="0"/>
    <n v="0"/>
    <x v="44"/>
  </r>
  <r>
    <n v="5721"/>
    <n v="5721"/>
    <n v="0"/>
    <n v="0"/>
    <n v="0"/>
    <n v="0"/>
    <n v="0"/>
    <n v="0"/>
    <n v="0"/>
    <n v="0"/>
    <n v="0"/>
    <n v="0"/>
    <x v="2"/>
  </r>
  <r>
    <n v="323"/>
    <n v="323"/>
    <n v="0"/>
    <n v="0"/>
    <n v="0"/>
    <n v="0"/>
    <n v="0"/>
    <n v="0"/>
    <n v="0"/>
    <n v="0"/>
    <n v="0"/>
    <n v="0"/>
    <x v="46"/>
  </r>
  <r>
    <n v="53301"/>
    <n v="0"/>
    <n v="53301"/>
    <n v="0"/>
    <n v="0"/>
    <n v="0"/>
    <n v="0"/>
    <n v="0"/>
    <n v="0"/>
    <n v="0"/>
    <n v="0"/>
    <n v="0"/>
    <x v="5"/>
  </r>
  <r>
    <n v="10861"/>
    <n v="1086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1"/>
  </r>
  <r>
    <n v="592"/>
    <n v="592"/>
    <n v="0"/>
    <n v="0"/>
    <n v="0"/>
    <n v="0"/>
    <n v="0"/>
    <n v="0"/>
    <n v="0"/>
    <n v="0"/>
    <n v="0"/>
    <n v="0"/>
    <x v="17"/>
  </r>
  <r>
    <n v="382"/>
    <n v="382"/>
    <n v="0"/>
    <n v="0"/>
    <n v="0"/>
    <n v="0"/>
    <n v="0"/>
    <n v="0"/>
    <n v="382"/>
    <n v="382"/>
    <n v="0"/>
    <n v="0"/>
    <x v="54"/>
  </r>
  <r>
    <n v="36533"/>
    <n v="0"/>
    <n v="36533"/>
    <n v="0"/>
    <n v="0"/>
    <n v="0"/>
    <n v="0"/>
    <n v="0"/>
    <n v="36533"/>
    <n v="0"/>
    <n v="36533"/>
    <n v="0"/>
    <x v="28"/>
  </r>
  <r>
    <n v="11"/>
    <n v="1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66"/>
  </r>
  <r>
    <n v="328"/>
    <n v="328"/>
    <n v="0"/>
    <n v="0"/>
    <n v="328"/>
    <n v="328"/>
    <n v="0"/>
    <n v="0"/>
    <n v="0"/>
    <n v="0"/>
    <n v="0"/>
    <n v="0"/>
    <x v="52"/>
  </r>
  <r>
    <n v="363"/>
    <n v="363"/>
    <n v="0"/>
    <n v="0"/>
    <n v="0"/>
    <n v="0"/>
    <n v="0"/>
    <n v="0"/>
    <n v="0"/>
    <n v="0"/>
    <n v="0"/>
    <n v="0"/>
    <x v="60"/>
  </r>
  <r>
    <n v="599"/>
    <n v="599"/>
    <n v="0"/>
    <n v="0"/>
    <n v="599"/>
    <n v="599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4"/>
  </r>
  <r>
    <n v="16563"/>
    <n v="16563"/>
    <n v="0"/>
    <n v="0"/>
    <n v="0"/>
    <n v="0"/>
    <n v="0"/>
    <n v="0"/>
    <n v="0"/>
    <n v="0"/>
    <n v="0"/>
    <n v="0"/>
    <x v="45"/>
  </r>
  <r>
    <n v="2123"/>
    <n v="2123"/>
    <n v="0"/>
    <n v="0"/>
    <n v="0"/>
    <n v="0"/>
    <n v="0"/>
    <n v="0"/>
    <n v="2123"/>
    <n v="2123"/>
    <n v="0"/>
    <n v="0"/>
    <x v="46"/>
  </r>
  <r>
    <n v="13"/>
    <n v="13"/>
    <n v="0"/>
    <n v="0"/>
    <n v="0"/>
    <n v="0"/>
    <n v="0"/>
    <n v="0"/>
    <n v="0"/>
    <n v="0"/>
    <n v="0"/>
    <n v="0"/>
    <x v="69"/>
  </r>
  <r>
    <n v="60"/>
    <n v="60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36"/>
    <n v="36"/>
    <n v="0"/>
    <n v="0"/>
    <x v="11"/>
  </r>
  <r>
    <n v="304"/>
    <n v="304"/>
    <n v="0"/>
    <n v="0"/>
    <n v="0"/>
    <n v="0"/>
    <n v="0"/>
    <n v="0"/>
    <n v="304"/>
    <n v="304"/>
    <n v="0"/>
    <n v="0"/>
    <x v="17"/>
  </r>
  <r>
    <n v="763"/>
    <n v="763"/>
    <n v="0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31"/>
  </r>
  <r>
    <n v="58"/>
    <n v="58"/>
    <n v="0"/>
    <n v="0"/>
    <n v="0"/>
    <n v="0"/>
    <n v="0"/>
    <n v="0"/>
    <n v="58"/>
    <n v="58"/>
    <n v="0"/>
    <n v="0"/>
    <x v="51"/>
  </r>
  <r>
    <n v="5"/>
    <n v="5"/>
    <n v="0"/>
    <n v="0"/>
    <n v="5"/>
    <n v="5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0"/>
  </r>
  <r>
    <n v="283"/>
    <n v="0"/>
    <n v="283"/>
    <n v="0"/>
    <n v="0"/>
    <n v="0"/>
    <n v="0"/>
    <n v="0"/>
    <n v="0"/>
    <n v="0"/>
    <n v="0"/>
    <n v="0"/>
    <x v="1"/>
  </r>
  <r>
    <n v="1851"/>
    <n v="1851"/>
    <n v="0"/>
    <n v="0"/>
    <n v="0"/>
    <n v="0"/>
    <n v="0"/>
    <n v="0"/>
    <n v="1851"/>
    <n v="1851"/>
    <n v="0"/>
    <n v="0"/>
    <x v="2"/>
  </r>
  <r>
    <n v="1210"/>
    <n v="121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2575"/>
    <n v="2575"/>
    <n v="0"/>
    <n v="0"/>
    <n v="0"/>
    <n v="0"/>
    <n v="0"/>
    <n v="0"/>
    <n v="0"/>
    <n v="0"/>
    <n v="0"/>
    <n v="0"/>
    <x v="9"/>
  </r>
  <r>
    <n v="30"/>
    <n v="30"/>
    <n v="0"/>
    <n v="0"/>
    <n v="30"/>
    <n v="30"/>
    <n v="0"/>
    <n v="0"/>
    <n v="0"/>
    <n v="0"/>
    <n v="0"/>
    <n v="0"/>
    <x v="53"/>
  </r>
  <r>
    <n v="77"/>
    <n v="77"/>
    <n v="0"/>
    <n v="0"/>
    <n v="0"/>
    <n v="0"/>
    <n v="0"/>
    <n v="0"/>
    <n v="77"/>
    <n v="77"/>
    <n v="0"/>
    <n v="0"/>
    <x v="49"/>
  </r>
  <r>
    <n v="1847"/>
    <n v="0"/>
    <n v="1847"/>
    <n v="0"/>
    <n v="1847"/>
    <n v="0"/>
    <n v="1847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55"/>
  </r>
  <r>
    <n v="70"/>
    <n v="70"/>
    <n v="0"/>
    <n v="0"/>
    <n v="0"/>
    <n v="0"/>
    <n v="0"/>
    <n v="0"/>
    <n v="70"/>
    <n v="70"/>
    <n v="0"/>
    <n v="0"/>
    <x v="58"/>
  </r>
  <r>
    <n v="42684"/>
    <n v="42684"/>
    <n v="0"/>
    <n v="0"/>
    <n v="42684"/>
    <n v="42684"/>
    <n v="0"/>
    <n v="0"/>
    <n v="0"/>
    <n v="0"/>
    <n v="0"/>
    <n v="0"/>
    <x v="63"/>
  </r>
  <r>
    <n v="7891"/>
    <n v="789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35"/>
  </r>
  <r>
    <n v="230"/>
    <n v="230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233"/>
    <n v="233"/>
    <n v="0"/>
    <n v="0"/>
    <n v="0"/>
    <n v="0"/>
    <n v="0"/>
    <n v="0"/>
    <n v="233"/>
    <n v="233"/>
    <n v="0"/>
    <n v="0"/>
    <x v="1"/>
  </r>
  <r>
    <n v="605"/>
    <n v="0"/>
    <n v="605"/>
    <n v="0"/>
    <n v="0"/>
    <n v="0"/>
    <n v="0"/>
    <n v="0"/>
    <n v="0"/>
    <n v="0"/>
    <n v="0"/>
    <n v="0"/>
    <x v="2"/>
  </r>
  <r>
    <n v="3675"/>
    <n v="3675"/>
    <n v="0"/>
    <n v="0"/>
    <n v="0"/>
    <n v="0"/>
    <n v="0"/>
    <n v="0"/>
    <n v="0"/>
    <n v="0"/>
    <n v="0"/>
    <n v="0"/>
    <x v="3"/>
  </r>
  <r>
    <n v="1199"/>
    <n v="1199"/>
    <n v="0"/>
    <n v="0"/>
    <n v="1199"/>
    <n v="1199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1"/>
  </r>
  <r>
    <n v="1048"/>
    <n v="1048"/>
    <n v="0"/>
    <n v="0"/>
    <n v="0"/>
    <n v="0"/>
    <n v="0"/>
    <n v="0"/>
    <n v="1048"/>
    <n v="1048"/>
    <n v="0"/>
    <n v="0"/>
    <x v="17"/>
  </r>
  <r>
    <n v="20"/>
    <n v="20"/>
    <n v="0"/>
    <n v="0"/>
    <n v="0"/>
    <n v="0"/>
    <n v="0"/>
    <n v="0"/>
    <n v="0"/>
    <n v="0"/>
    <n v="0"/>
    <n v="0"/>
    <x v="54"/>
  </r>
  <r>
    <n v="234"/>
    <n v="234"/>
    <n v="0"/>
    <n v="0"/>
    <n v="234"/>
    <n v="234"/>
    <n v="0"/>
    <n v="0"/>
    <n v="0"/>
    <n v="0"/>
    <n v="0"/>
    <n v="0"/>
    <x v="55"/>
  </r>
  <r>
    <n v="342"/>
    <n v="342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51"/>
  </r>
  <r>
    <n v="1688"/>
    <n v="0"/>
    <n v="1688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1371"/>
    <n v="137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3911"/>
    <n v="3911"/>
    <n v="0"/>
    <n v="0"/>
    <n v="0"/>
    <n v="0"/>
    <n v="0"/>
    <n v="0"/>
    <n v="3911"/>
    <n v="3911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25831"/>
    <n v="25831"/>
    <n v="0"/>
    <n v="0"/>
    <n v="0"/>
    <n v="0"/>
    <n v="0"/>
    <n v="0"/>
    <n v="0"/>
    <n v="0"/>
    <n v="0"/>
    <n v="0"/>
    <x v="46"/>
  </r>
  <r>
    <n v="15977"/>
    <n v="0"/>
    <n v="15977"/>
    <n v="0"/>
    <n v="0"/>
    <n v="0"/>
    <n v="0"/>
    <n v="0"/>
    <n v="0"/>
    <n v="0"/>
    <n v="0"/>
    <n v="0"/>
    <x v="5"/>
  </r>
  <r>
    <n v="24050"/>
    <n v="0"/>
    <n v="24050"/>
    <n v="0"/>
    <n v="0"/>
    <n v="0"/>
    <n v="0"/>
    <n v="0"/>
    <n v="24050"/>
    <n v="0"/>
    <n v="24050"/>
    <n v="0"/>
    <x v="9"/>
  </r>
  <r>
    <n v="3"/>
    <n v="3"/>
    <n v="0"/>
    <n v="0"/>
    <n v="0"/>
    <n v="0"/>
    <n v="0"/>
    <n v="0"/>
    <n v="0"/>
    <n v="0"/>
    <n v="0"/>
    <n v="0"/>
    <x v="65"/>
  </r>
  <r>
    <n v="5073"/>
    <n v="5073"/>
    <n v="0"/>
    <n v="0"/>
    <n v="0"/>
    <n v="0"/>
    <n v="0"/>
    <n v="0"/>
    <n v="5073"/>
    <n v="5073"/>
    <n v="0"/>
    <n v="0"/>
    <x v="17"/>
  </r>
  <r>
    <n v="76"/>
    <n v="76"/>
    <n v="0"/>
    <n v="0"/>
    <n v="0"/>
    <n v="0"/>
    <n v="0"/>
    <n v="0"/>
    <n v="0"/>
    <n v="0"/>
    <n v="0"/>
    <n v="0"/>
    <x v="18"/>
  </r>
  <r>
    <n v="1823"/>
    <n v="1823"/>
    <n v="0"/>
    <n v="0"/>
    <n v="0"/>
    <n v="0"/>
    <n v="0"/>
    <n v="0"/>
    <n v="0"/>
    <n v="0"/>
    <n v="0"/>
    <n v="0"/>
    <x v="28"/>
  </r>
  <r>
    <n v="1612"/>
    <n v="0"/>
    <n v="1612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632"/>
    <n v="0"/>
    <n v="0"/>
    <n v="632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66"/>
  </r>
  <r>
    <n v="831"/>
    <n v="831"/>
    <n v="0"/>
    <n v="0"/>
    <n v="0"/>
    <n v="0"/>
    <n v="0"/>
    <n v="0"/>
    <n v="831"/>
    <n v="831"/>
    <n v="0"/>
    <n v="0"/>
    <x v="52"/>
  </r>
  <r>
    <n v="307"/>
    <n v="307"/>
    <n v="0"/>
    <n v="0"/>
    <n v="307"/>
    <n v="307"/>
    <n v="0"/>
    <n v="0"/>
    <n v="0"/>
    <n v="0"/>
    <n v="0"/>
    <n v="0"/>
    <x v="39"/>
  </r>
  <r>
    <n v="39"/>
    <n v="39"/>
    <n v="0"/>
    <n v="0"/>
    <n v="0"/>
    <n v="0"/>
    <n v="0"/>
    <n v="0"/>
    <n v="0"/>
    <n v="0"/>
    <n v="0"/>
    <n v="0"/>
    <x v="43"/>
  </r>
  <r>
    <n v="603"/>
    <n v="603"/>
    <n v="0"/>
    <n v="0"/>
    <n v="0"/>
    <n v="0"/>
    <n v="0"/>
    <n v="0"/>
    <n v="0"/>
    <n v="0"/>
    <n v="0"/>
    <n v="0"/>
    <x v="44"/>
  </r>
  <r>
    <n v="4483"/>
    <n v="0"/>
    <n v="4483"/>
    <n v="0"/>
    <n v="0"/>
    <n v="0"/>
    <n v="0"/>
    <n v="0"/>
    <n v="0"/>
    <n v="0"/>
    <n v="0"/>
    <n v="0"/>
    <x v="45"/>
  </r>
  <r>
    <n v="10850"/>
    <n v="10850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8"/>
  </r>
  <r>
    <n v="49"/>
    <n v="0"/>
    <n v="0"/>
    <n v="49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18"/>
  </r>
  <r>
    <n v="378"/>
    <n v="378"/>
    <n v="0"/>
    <n v="0"/>
    <n v="0"/>
    <n v="0"/>
    <n v="0"/>
    <n v="0"/>
    <n v="0"/>
    <n v="0"/>
    <n v="0"/>
    <n v="0"/>
    <x v="28"/>
  </r>
  <r>
    <n v="47"/>
    <n v="47"/>
    <n v="0"/>
    <n v="0"/>
    <n v="47"/>
    <n v="47"/>
    <n v="0"/>
    <n v="0"/>
    <n v="0"/>
    <n v="0"/>
    <n v="0"/>
    <n v="0"/>
    <x v="30"/>
  </r>
  <r>
    <n v="219"/>
    <n v="219"/>
    <n v="0"/>
    <n v="0"/>
    <n v="219"/>
    <n v="219"/>
    <n v="0"/>
    <n v="0"/>
    <n v="0"/>
    <n v="0"/>
    <n v="0"/>
    <n v="0"/>
    <x v="31"/>
  </r>
  <r>
    <n v="3878"/>
    <n v="3878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5"/>
  </r>
  <r>
    <n v="632"/>
    <n v="632"/>
    <n v="0"/>
    <n v="0"/>
    <n v="0"/>
    <n v="0"/>
    <n v="0"/>
    <n v="0"/>
    <n v="0"/>
    <n v="0"/>
    <n v="0"/>
    <n v="0"/>
    <x v="39"/>
  </r>
  <r>
    <n v="3459"/>
    <n v="0"/>
    <n v="3459"/>
    <n v="0"/>
    <n v="0"/>
    <n v="0"/>
    <n v="0"/>
    <n v="0"/>
    <n v="3459"/>
    <n v="0"/>
    <n v="3459"/>
    <n v="0"/>
    <x v="0"/>
  </r>
  <r>
    <n v="9"/>
    <n v="9"/>
    <n v="0"/>
    <n v="0"/>
    <n v="0"/>
    <n v="0"/>
    <n v="0"/>
    <n v="0"/>
    <n v="9"/>
    <n v="9"/>
    <n v="0"/>
    <n v="0"/>
    <x v="1"/>
  </r>
  <r>
    <n v="1801"/>
    <n v="0"/>
    <n v="1801"/>
    <n v="0"/>
    <n v="0"/>
    <n v="0"/>
    <n v="0"/>
    <n v="0"/>
    <n v="0"/>
    <n v="0"/>
    <n v="0"/>
    <n v="0"/>
    <x v="2"/>
  </r>
  <r>
    <n v="1908"/>
    <n v="1908"/>
    <n v="0"/>
    <n v="0"/>
    <n v="0"/>
    <n v="0"/>
    <n v="0"/>
    <n v="0"/>
    <n v="0"/>
    <n v="0"/>
    <n v="0"/>
    <n v="0"/>
    <x v="46"/>
  </r>
  <r>
    <n v="1197"/>
    <n v="0"/>
    <n v="1197"/>
    <n v="0"/>
    <n v="1197"/>
    <n v="0"/>
    <n v="1197"/>
    <n v="0"/>
    <n v="0"/>
    <n v="0"/>
    <n v="0"/>
    <n v="0"/>
    <x v="69"/>
  </r>
  <r>
    <n v="1"/>
    <n v="1"/>
    <n v="0"/>
    <n v="0"/>
    <n v="1"/>
    <n v="1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262"/>
    <n v="262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58"/>
  </r>
  <r>
    <n v="797"/>
    <n v="797"/>
    <n v="0"/>
    <n v="0"/>
    <n v="0"/>
    <n v="0"/>
    <n v="0"/>
    <n v="0"/>
    <n v="0"/>
    <n v="0"/>
    <n v="0"/>
    <n v="0"/>
    <x v="63"/>
  </r>
  <r>
    <n v="2780"/>
    <n v="2780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66"/>
  </r>
  <r>
    <n v="58"/>
    <n v="0"/>
    <n v="58"/>
    <n v="0"/>
    <n v="0"/>
    <n v="0"/>
    <n v="0"/>
    <n v="0"/>
    <n v="0"/>
    <n v="0"/>
    <n v="0"/>
    <n v="0"/>
    <x v="62"/>
  </r>
  <r>
    <n v="495"/>
    <n v="495"/>
    <n v="0"/>
    <n v="0"/>
    <n v="0"/>
    <n v="0"/>
    <n v="0"/>
    <n v="0"/>
    <n v="495"/>
    <n v="495"/>
    <n v="0"/>
    <n v="0"/>
    <x v="60"/>
  </r>
  <r>
    <n v="505"/>
    <n v="505"/>
    <n v="0"/>
    <n v="0"/>
    <n v="0"/>
    <n v="0"/>
    <n v="0"/>
    <n v="0"/>
    <n v="0"/>
    <n v="0"/>
    <n v="0"/>
    <n v="0"/>
    <x v="0"/>
  </r>
  <r>
    <n v="470"/>
    <n v="470"/>
    <n v="0"/>
    <n v="0"/>
    <n v="470"/>
    <n v="47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5"/>
  </r>
  <r>
    <n v="20331"/>
    <n v="0"/>
    <n v="20331"/>
    <n v="0"/>
    <n v="20331"/>
    <n v="0"/>
    <n v="20331"/>
    <n v="0"/>
    <n v="0"/>
    <n v="0"/>
    <n v="0"/>
    <n v="0"/>
    <x v="3"/>
  </r>
  <r>
    <n v="169"/>
    <n v="169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362"/>
    <n v="0"/>
    <n v="2362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7"/>
  </r>
  <r>
    <n v="3937"/>
    <n v="3937"/>
    <n v="0"/>
    <n v="0"/>
    <n v="3937"/>
    <n v="3937"/>
    <n v="0"/>
    <n v="0"/>
    <n v="0"/>
    <n v="0"/>
    <n v="0"/>
    <n v="0"/>
    <x v="55"/>
  </r>
  <r>
    <n v="51"/>
    <n v="51"/>
    <n v="0"/>
    <n v="0"/>
    <n v="51"/>
    <n v="51"/>
    <n v="0"/>
    <n v="0"/>
    <n v="0"/>
    <n v="0"/>
    <n v="0"/>
    <n v="0"/>
    <x v="30"/>
  </r>
  <r>
    <n v="1134"/>
    <n v="1134"/>
    <n v="0"/>
    <n v="0"/>
    <n v="1134"/>
    <n v="1134"/>
    <n v="0"/>
    <n v="0"/>
    <n v="0"/>
    <n v="0"/>
    <n v="0"/>
    <n v="0"/>
    <x v="63"/>
  </r>
  <r>
    <n v="1333"/>
    <n v="1333"/>
    <n v="0"/>
    <n v="0"/>
    <n v="0"/>
    <n v="0"/>
    <n v="0"/>
    <n v="0"/>
    <n v="0"/>
    <n v="0"/>
    <n v="0"/>
    <n v="0"/>
    <x v="59"/>
  </r>
  <r>
    <n v="153"/>
    <n v="0"/>
    <n v="153"/>
    <n v="0"/>
    <n v="0"/>
    <n v="0"/>
    <n v="0"/>
    <n v="0"/>
    <n v="0"/>
    <n v="0"/>
    <n v="0"/>
    <n v="0"/>
    <x v="61"/>
  </r>
  <r>
    <n v="578"/>
    <n v="578"/>
    <n v="0"/>
    <n v="0"/>
    <n v="0"/>
    <n v="0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39"/>
  </r>
  <r>
    <n v="20"/>
    <n v="20"/>
    <n v="0"/>
    <n v="0"/>
    <n v="20"/>
    <n v="20"/>
    <n v="0"/>
    <n v="0"/>
    <n v="0"/>
    <n v="0"/>
    <n v="0"/>
    <n v="0"/>
    <x v="0"/>
  </r>
  <r>
    <n v="531"/>
    <n v="531"/>
    <n v="0"/>
    <n v="0"/>
    <n v="0"/>
    <n v="0"/>
    <n v="0"/>
    <n v="0"/>
    <n v="531"/>
    <n v="531"/>
    <n v="0"/>
    <n v="0"/>
    <x v="1"/>
  </r>
  <r>
    <n v="196"/>
    <n v="196"/>
    <n v="0"/>
    <n v="0"/>
    <n v="0"/>
    <n v="0"/>
    <n v="0"/>
    <n v="0"/>
    <n v="0"/>
    <n v="0"/>
    <n v="0"/>
    <n v="0"/>
    <x v="2"/>
  </r>
  <r>
    <n v="1182"/>
    <n v="1182"/>
    <n v="0"/>
    <n v="0"/>
    <n v="0"/>
    <n v="0"/>
    <n v="0"/>
    <n v="0"/>
    <n v="0"/>
    <n v="0"/>
    <n v="0"/>
    <n v="0"/>
    <x v="46"/>
  </r>
  <r>
    <n v="32364"/>
    <n v="0"/>
    <n v="32364"/>
    <n v="0"/>
    <n v="0"/>
    <n v="0"/>
    <n v="0"/>
    <n v="0"/>
    <n v="0"/>
    <n v="0"/>
    <n v="0"/>
    <n v="0"/>
    <x v="5"/>
  </r>
  <r>
    <n v="2357"/>
    <n v="0"/>
    <n v="2357"/>
    <n v="0"/>
    <n v="0"/>
    <n v="0"/>
    <n v="0"/>
    <n v="0"/>
    <n v="0"/>
    <n v="0"/>
    <n v="0"/>
    <n v="0"/>
    <x v="9"/>
  </r>
  <r>
    <n v="105"/>
    <n v="105"/>
    <n v="0"/>
    <n v="0"/>
    <n v="105"/>
    <n v="105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49"/>
  </r>
  <r>
    <n v="508"/>
    <n v="508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6"/>
  </r>
  <r>
    <n v="323"/>
    <n v="323"/>
    <n v="0"/>
    <n v="0"/>
    <n v="0"/>
    <n v="0"/>
    <n v="0"/>
    <n v="0"/>
    <n v="0"/>
    <n v="0"/>
    <n v="0"/>
    <n v="0"/>
    <x v="52"/>
  </r>
  <r>
    <n v="3"/>
    <n v="0"/>
    <n v="3"/>
    <n v="0"/>
    <n v="0"/>
    <n v="0"/>
    <n v="0"/>
    <n v="0"/>
    <n v="0"/>
    <n v="0"/>
    <n v="0"/>
    <n v="0"/>
    <x v="39"/>
  </r>
  <r>
    <n v="244"/>
    <n v="0"/>
    <n v="244"/>
    <n v="0"/>
    <n v="0"/>
    <n v="0"/>
    <n v="0"/>
    <n v="0"/>
    <n v="0"/>
    <n v="0"/>
    <n v="0"/>
    <n v="0"/>
    <x v="0"/>
  </r>
  <r>
    <n v="13880"/>
    <n v="13880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46"/>
  </r>
  <r>
    <n v="559"/>
    <n v="0"/>
    <n v="559"/>
    <n v="0"/>
    <n v="0"/>
    <n v="0"/>
    <n v="0"/>
    <n v="0"/>
    <n v="559"/>
    <n v="0"/>
    <n v="559"/>
    <n v="0"/>
    <x v="69"/>
  </r>
  <r>
    <n v="498"/>
    <n v="0"/>
    <n v="498"/>
    <n v="0"/>
    <n v="0"/>
    <n v="0"/>
    <n v="0"/>
    <n v="0"/>
    <n v="0"/>
    <n v="0"/>
    <n v="0"/>
    <n v="0"/>
    <x v="9"/>
  </r>
  <r>
    <n v="1902"/>
    <n v="1902"/>
    <n v="0"/>
    <n v="0"/>
    <n v="0"/>
    <n v="0"/>
    <n v="0"/>
    <n v="0"/>
    <n v="0"/>
    <n v="0"/>
    <n v="0"/>
    <n v="0"/>
    <x v="53"/>
  </r>
  <r>
    <n v="34"/>
    <n v="34"/>
    <n v="0"/>
    <n v="0"/>
    <n v="34"/>
    <n v="34"/>
    <n v="0"/>
    <n v="0"/>
    <n v="0"/>
    <n v="0"/>
    <n v="0"/>
    <n v="0"/>
    <x v="17"/>
  </r>
  <r>
    <n v="405"/>
    <n v="0"/>
    <n v="405"/>
    <n v="0"/>
    <n v="0"/>
    <n v="0"/>
    <n v="0"/>
    <n v="0"/>
    <n v="0"/>
    <n v="0"/>
    <n v="0"/>
    <n v="0"/>
    <x v="54"/>
  </r>
  <r>
    <n v="12543"/>
    <n v="0"/>
    <n v="12543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8"/>
  </r>
  <r>
    <n v="1457"/>
    <n v="1457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9"/>
  </r>
  <r>
    <n v="738"/>
    <n v="73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752"/>
    <n v="75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9"/>
  </r>
  <r>
    <n v="875"/>
    <n v="875"/>
    <n v="0"/>
    <n v="0"/>
    <n v="0"/>
    <n v="0"/>
    <n v="0"/>
    <n v="0"/>
    <n v="0"/>
    <n v="0"/>
    <n v="0"/>
    <n v="0"/>
    <x v="53"/>
  </r>
  <r>
    <n v="6456"/>
    <n v="0"/>
    <n v="6456"/>
    <n v="0"/>
    <n v="0"/>
    <n v="0"/>
    <n v="0"/>
    <n v="0"/>
    <n v="0"/>
    <n v="0"/>
    <n v="0"/>
    <n v="0"/>
    <x v="17"/>
  </r>
  <r>
    <n v="459"/>
    <n v="0"/>
    <n v="459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5"/>
  </r>
  <r>
    <n v="16994"/>
    <n v="16994"/>
    <n v="0"/>
    <n v="0"/>
    <n v="0"/>
    <n v="0"/>
    <n v="0"/>
    <n v="0"/>
    <n v="0"/>
    <n v="0"/>
    <n v="0"/>
    <n v="0"/>
    <x v="30"/>
  </r>
  <r>
    <n v="2116"/>
    <n v="2116"/>
    <n v="0"/>
    <n v="0"/>
    <n v="2116"/>
    <n v="2116"/>
    <n v="0"/>
    <n v="0"/>
    <n v="0"/>
    <n v="0"/>
    <n v="0"/>
    <n v="0"/>
    <x v="63"/>
  </r>
  <r>
    <n v="17159"/>
    <n v="17159"/>
    <n v="0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39"/>
  </r>
  <r>
    <n v="322"/>
    <n v="322"/>
    <n v="0"/>
    <n v="0"/>
    <n v="0"/>
    <n v="0"/>
    <n v="0"/>
    <n v="0"/>
    <n v="0"/>
    <n v="0"/>
    <n v="0"/>
    <n v="0"/>
    <x v="0"/>
  </r>
  <r>
    <n v="65029"/>
    <n v="65029"/>
    <n v="0"/>
    <n v="0"/>
    <n v="0"/>
    <n v="0"/>
    <n v="0"/>
    <n v="0"/>
    <n v="0"/>
    <n v="0"/>
    <n v="0"/>
    <n v="0"/>
    <x v="44"/>
  </r>
  <r>
    <n v="18933"/>
    <n v="0"/>
    <n v="18933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"/>
  </r>
  <r>
    <n v="396"/>
    <n v="396"/>
    <n v="0"/>
    <n v="0"/>
    <n v="0"/>
    <n v="0"/>
    <n v="0"/>
    <n v="0"/>
    <n v="0"/>
    <n v="0"/>
    <n v="0"/>
    <n v="0"/>
    <x v="5"/>
  </r>
  <r>
    <n v="11600"/>
    <n v="11600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11"/>
  </r>
  <r>
    <n v="9594"/>
    <n v="9594"/>
    <n v="0"/>
    <n v="0"/>
    <n v="0"/>
    <n v="0"/>
    <n v="0"/>
    <n v="0"/>
    <n v="0"/>
    <n v="0"/>
    <n v="0"/>
    <n v="0"/>
    <x v="17"/>
  </r>
  <r>
    <n v="163"/>
    <n v="163"/>
    <n v="0"/>
    <n v="0"/>
    <n v="163"/>
    <n v="163"/>
    <n v="0"/>
    <n v="0"/>
    <n v="0"/>
    <n v="0"/>
    <n v="0"/>
    <n v="0"/>
    <x v="57"/>
  </r>
  <r>
    <n v="20"/>
    <n v="20"/>
    <n v="0"/>
    <n v="0"/>
    <n v="0"/>
    <n v="0"/>
    <n v="0"/>
    <n v="0"/>
    <n v="20"/>
    <n v="20"/>
    <n v="0"/>
    <n v="0"/>
    <x v="28"/>
  </r>
  <r>
    <n v="40915"/>
    <n v="40915"/>
    <n v="0"/>
    <n v="0"/>
    <n v="40915"/>
    <n v="40915"/>
    <n v="0"/>
    <n v="0"/>
    <n v="0"/>
    <n v="0"/>
    <n v="0"/>
    <n v="0"/>
    <x v="30"/>
  </r>
  <r>
    <n v="80433"/>
    <n v="0"/>
    <n v="80433"/>
    <n v="0"/>
    <n v="80433"/>
    <n v="0"/>
    <n v="80433"/>
    <n v="0"/>
    <n v="0"/>
    <n v="0"/>
    <n v="0"/>
    <n v="0"/>
    <x v="63"/>
  </r>
  <r>
    <n v="7216"/>
    <n v="7216"/>
    <n v="0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0"/>
    <n v="0"/>
    <n v="0"/>
    <n v="0"/>
    <x v="56"/>
  </r>
  <r>
    <n v="269"/>
    <n v="269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9"/>
  </r>
  <r>
    <n v="5292"/>
    <n v="5292"/>
    <n v="0"/>
    <n v="0"/>
    <n v="0"/>
    <n v="0"/>
    <n v="0"/>
    <n v="0"/>
    <n v="5292"/>
    <n v="5292"/>
    <n v="0"/>
    <n v="0"/>
    <x v="43"/>
  </r>
  <r>
    <n v="240"/>
    <n v="240"/>
    <n v="0"/>
    <n v="0"/>
    <n v="0"/>
    <n v="0"/>
    <n v="0"/>
    <n v="0"/>
    <n v="0"/>
    <n v="0"/>
    <n v="0"/>
    <n v="0"/>
    <x v="44"/>
  </r>
  <r>
    <n v="12515"/>
    <n v="12515"/>
    <n v="0"/>
    <n v="0"/>
    <n v="0"/>
    <n v="0"/>
    <n v="0"/>
    <n v="0"/>
    <n v="0"/>
    <n v="0"/>
    <n v="0"/>
    <n v="0"/>
    <x v="45"/>
  </r>
  <r>
    <n v="4046"/>
    <n v="4046"/>
    <n v="0"/>
    <n v="0"/>
    <n v="0"/>
    <n v="0"/>
    <n v="0"/>
    <n v="0"/>
    <n v="4046"/>
    <n v="4046"/>
    <n v="0"/>
    <n v="0"/>
    <x v="3"/>
  </r>
  <r>
    <n v="309"/>
    <n v="309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9"/>
  </r>
  <r>
    <n v="636"/>
    <n v="0"/>
    <n v="636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54"/>
  </r>
  <r>
    <n v="1897"/>
    <n v="1897"/>
    <n v="0"/>
    <n v="0"/>
    <n v="0"/>
    <n v="0"/>
    <n v="0"/>
    <n v="0"/>
    <n v="0"/>
    <n v="0"/>
    <n v="0"/>
    <n v="0"/>
    <x v="28"/>
  </r>
  <r>
    <n v="5120"/>
    <n v="0"/>
    <n v="5120"/>
    <n v="0"/>
    <n v="5120"/>
    <n v="0"/>
    <n v="512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31"/>
  </r>
  <r>
    <n v="9475"/>
    <n v="947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104"/>
    <n v="104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43"/>
  </r>
  <r>
    <n v="755"/>
    <n v="755"/>
    <n v="0"/>
    <n v="0"/>
    <n v="0"/>
    <n v="0"/>
    <n v="0"/>
    <n v="0"/>
    <n v="755"/>
    <n v="755"/>
    <n v="0"/>
    <n v="0"/>
    <x v="1"/>
  </r>
  <r>
    <n v="10062"/>
    <n v="10062"/>
    <n v="0"/>
    <n v="0"/>
    <n v="0"/>
    <n v="0"/>
    <n v="0"/>
    <n v="0"/>
    <n v="0"/>
    <n v="0"/>
    <n v="0"/>
    <n v="0"/>
    <x v="45"/>
  </r>
  <r>
    <n v="57"/>
    <n v="57"/>
    <n v="0"/>
    <n v="0"/>
    <n v="57"/>
    <n v="57"/>
    <n v="0"/>
    <n v="0"/>
    <n v="0"/>
    <n v="0"/>
    <n v="0"/>
    <n v="0"/>
    <x v="70"/>
  </r>
  <r>
    <n v="13"/>
    <n v="13"/>
    <n v="0"/>
    <n v="0"/>
    <n v="0"/>
    <n v="0"/>
    <n v="0"/>
    <n v="0"/>
    <n v="13"/>
    <n v="13"/>
    <n v="0"/>
    <n v="0"/>
    <x v="5"/>
  </r>
  <r>
    <n v="6"/>
    <n v="6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33"/>
    <n v="33"/>
    <n v="0"/>
    <n v="0"/>
    <x v="53"/>
  </r>
  <r>
    <n v="1659"/>
    <n v="1659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0"/>
  </r>
  <r>
    <n v="4258"/>
    <n v="4258"/>
    <n v="0"/>
    <n v="0"/>
    <n v="0"/>
    <n v="0"/>
    <n v="0"/>
    <n v="0"/>
    <n v="0"/>
    <n v="0"/>
    <n v="0"/>
    <n v="0"/>
    <x v="31"/>
  </r>
  <r>
    <n v="2117"/>
    <n v="0"/>
    <n v="2117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43"/>
    <n v="43"/>
    <n v="0"/>
    <n v="0"/>
    <x v="0"/>
  </r>
  <r>
    <n v="87"/>
    <n v="87"/>
    <n v="0"/>
    <n v="0"/>
    <n v="0"/>
    <n v="0"/>
    <n v="0"/>
    <n v="0"/>
    <n v="0"/>
    <n v="0"/>
    <n v="0"/>
    <n v="0"/>
    <x v="1"/>
  </r>
  <r>
    <n v="3838"/>
    <n v="0"/>
    <n v="3838"/>
    <n v="0"/>
    <n v="0"/>
    <n v="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46"/>
  </r>
  <r>
    <n v="662"/>
    <n v="662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628"/>
    <n v="628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18"/>
  </r>
  <r>
    <n v="374"/>
    <n v="374"/>
    <n v="0"/>
    <n v="0"/>
    <n v="0"/>
    <n v="0"/>
    <n v="0"/>
    <n v="0"/>
    <n v="0"/>
    <n v="0"/>
    <n v="0"/>
    <n v="0"/>
    <x v="28"/>
  </r>
  <r>
    <n v="830"/>
    <n v="830"/>
    <n v="0"/>
    <n v="0"/>
    <n v="0"/>
    <n v="0"/>
    <n v="0"/>
    <n v="0"/>
    <n v="830"/>
    <n v="830"/>
    <n v="0"/>
    <n v="0"/>
    <x v="30"/>
  </r>
  <r>
    <n v="384"/>
    <n v="384"/>
    <n v="0"/>
    <n v="0"/>
    <n v="384"/>
    <n v="384"/>
    <n v="0"/>
    <n v="0"/>
    <n v="0"/>
    <n v="0"/>
    <n v="0"/>
    <n v="0"/>
    <x v="63"/>
  </r>
  <r>
    <n v="120"/>
    <n v="120"/>
    <n v="0"/>
    <n v="0"/>
    <n v="0"/>
    <n v="0"/>
    <n v="0"/>
    <n v="0"/>
    <n v="0"/>
    <n v="0"/>
    <n v="0"/>
    <n v="0"/>
    <x v="51"/>
  </r>
  <r>
    <n v="228"/>
    <n v="228"/>
    <n v="0"/>
    <n v="0"/>
    <n v="0"/>
    <n v="0"/>
    <n v="0"/>
    <n v="0"/>
    <n v="0"/>
    <n v="0"/>
    <n v="0"/>
    <n v="0"/>
    <x v="66"/>
  </r>
  <r>
    <n v="93"/>
    <n v="93"/>
    <n v="0"/>
    <n v="0"/>
    <n v="0"/>
    <n v="0"/>
    <n v="0"/>
    <n v="0"/>
    <n v="0"/>
    <n v="0"/>
    <n v="0"/>
    <n v="0"/>
    <x v="52"/>
  </r>
  <r>
    <n v="761"/>
    <n v="761"/>
    <n v="0"/>
    <n v="0"/>
    <n v="0"/>
    <n v="0"/>
    <n v="0"/>
    <n v="0"/>
    <n v="761"/>
    <n v="761"/>
    <n v="0"/>
    <n v="0"/>
    <x v="60"/>
  </r>
  <r>
    <n v="13505"/>
    <n v="0"/>
    <n v="13505"/>
    <n v="0"/>
    <n v="0"/>
    <n v="0"/>
    <n v="0"/>
    <n v="0"/>
    <n v="0"/>
    <n v="0"/>
    <n v="0"/>
    <n v="0"/>
    <x v="43"/>
  </r>
  <r>
    <n v="1534"/>
    <n v="1534"/>
    <n v="0"/>
    <n v="0"/>
    <n v="0"/>
    <n v="0"/>
    <n v="0"/>
    <n v="0"/>
    <n v="0"/>
    <n v="0"/>
    <n v="0"/>
    <n v="0"/>
    <x v="44"/>
  </r>
  <r>
    <n v="2245"/>
    <n v="0"/>
    <n v="2245"/>
    <n v="0"/>
    <n v="2245"/>
    <n v="0"/>
    <n v="2245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25401"/>
    <n v="25401"/>
    <n v="0"/>
    <n v="0"/>
    <n v="0"/>
    <n v="0"/>
    <n v="0"/>
    <n v="0"/>
    <n v="0"/>
    <n v="0"/>
    <n v="0"/>
    <n v="0"/>
    <x v="5"/>
  </r>
  <r>
    <n v="1502"/>
    <n v="1502"/>
    <n v="0"/>
    <n v="0"/>
    <n v="0"/>
    <n v="0"/>
    <n v="0"/>
    <n v="0"/>
    <n v="0"/>
    <n v="0"/>
    <n v="0"/>
    <n v="0"/>
    <x v="9"/>
  </r>
  <r>
    <n v="121"/>
    <n v="0"/>
    <n v="121"/>
    <n v="0"/>
    <n v="0"/>
    <n v="0"/>
    <n v="0"/>
    <n v="0"/>
    <n v="0"/>
    <n v="0"/>
    <n v="0"/>
    <n v="0"/>
    <x v="65"/>
  </r>
  <r>
    <n v="4685"/>
    <n v="4685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50"/>
  </r>
  <r>
    <n v="932"/>
    <n v="932"/>
    <n v="0"/>
    <n v="0"/>
    <n v="0"/>
    <n v="0"/>
    <n v="0"/>
    <n v="0"/>
    <n v="0"/>
    <n v="0"/>
    <n v="0"/>
    <n v="0"/>
    <x v="28"/>
  </r>
  <r>
    <n v="27"/>
    <n v="0"/>
    <n v="27"/>
    <n v="0"/>
    <n v="0"/>
    <n v="0"/>
    <n v="0"/>
    <n v="0"/>
    <n v="0"/>
    <n v="0"/>
    <n v="0"/>
    <n v="0"/>
    <x v="58"/>
  </r>
  <r>
    <n v="239"/>
    <n v="239"/>
    <n v="0"/>
    <n v="0"/>
    <n v="0"/>
    <n v="0"/>
    <n v="0"/>
    <n v="0"/>
    <n v="239"/>
    <n v="239"/>
    <n v="0"/>
    <n v="0"/>
    <x v="31"/>
  </r>
  <r>
    <n v="8"/>
    <n v="8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66"/>
  </r>
  <r>
    <n v="1172"/>
    <n v="0"/>
    <n v="1172"/>
    <n v="0"/>
    <n v="0"/>
    <n v="0"/>
    <n v="0"/>
    <n v="0"/>
    <n v="0"/>
    <n v="0"/>
    <n v="0"/>
    <n v="0"/>
    <x v="52"/>
  </r>
  <r>
    <n v="279"/>
    <n v="279"/>
    <n v="0"/>
    <n v="0"/>
    <n v="279"/>
    <n v="279"/>
    <n v="0"/>
    <n v="0"/>
    <n v="0"/>
    <n v="0"/>
    <n v="0"/>
    <n v="0"/>
    <x v="39"/>
  </r>
  <r>
    <n v="314"/>
    <n v="314"/>
    <n v="0"/>
    <n v="0"/>
    <n v="0"/>
    <n v="0"/>
    <n v="0"/>
    <n v="0"/>
    <n v="0"/>
    <n v="0"/>
    <n v="0"/>
    <n v="0"/>
    <x v="0"/>
  </r>
  <r>
    <n v="1354"/>
    <n v="0"/>
    <n v="1354"/>
    <n v="0"/>
    <n v="1354"/>
    <n v="0"/>
    <n v="1354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70"/>
  </r>
  <r>
    <n v="584"/>
    <n v="584"/>
    <n v="0"/>
    <n v="0"/>
    <n v="0"/>
    <n v="0"/>
    <n v="0"/>
    <n v="0"/>
    <n v="0"/>
    <n v="0"/>
    <n v="0"/>
    <n v="0"/>
    <x v="5"/>
  </r>
  <r>
    <n v="1525"/>
    <n v="1525"/>
    <n v="0"/>
    <n v="0"/>
    <n v="0"/>
    <n v="0"/>
    <n v="0"/>
    <n v="0"/>
    <n v="0"/>
    <n v="0"/>
    <n v="0"/>
    <n v="0"/>
    <x v="48"/>
  </r>
  <r>
    <n v="9574"/>
    <n v="9574"/>
    <n v="0"/>
    <n v="0"/>
    <n v="0"/>
    <n v="0"/>
    <n v="0"/>
    <n v="0"/>
    <n v="9574"/>
    <n v="9574"/>
    <n v="0"/>
    <n v="0"/>
    <x v="53"/>
  </r>
  <r>
    <n v="45"/>
    <n v="45"/>
    <n v="0"/>
    <n v="0"/>
    <n v="0"/>
    <n v="0"/>
    <n v="0"/>
    <n v="0"/>
    <n v="0"/>
    <n v="0"/>
    <n v="0"/>
    <n v="0"/>
    <x v="17"/>
  </r>
  <r>
    <n v="417"/>
    <n v="0"/>
    <n v="417"/>
    <n v="0"/>
    <n v="0"/>
    <n v="0"/>
    <n v="0"/>
    <n v="0"/>
    <n v="0"/>
    <n v="0"/>
    <n v="0"/>
    <n v="0"/>
    <x v="54"/>
  </r>
  <r>
    <n v="831"/>
    <n v="83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0"/>
  </r>
  <r>
    <n v="177"/>
    <n v="177"/>
    <n v="0"/>
    <n v="0"/>
    <n v="0"/>
    <n v="0"/>
    <n v="0"/>
    <n v="0"/>
    <n v="0"/>
    <n v="0"/>
    <n v="0"/>
    <n v="0"/>
    <x v="31"/>
  </r>
  <r>
    <n v="4792"/>
    <n v="4792"/>
    <n v="0"/>
    <n v="0"/>
    <n v="4792"/>
    <n v="4792"/>
    <n v="0"/>
    <n v="0"/>
    <n v="0"/>
    <n v="0"/>
    <n v="0"/>
    <n v="0"/>
    <x v="51"/>
  </r>
  <r>
    <n v="2832"/>
    <n v="0"/>
    <n v="2832"/>
    <n v="0"/>
    <n v="0"/>
    <n v="0"/>
    <n v="0"/>
    <n v="0"/>
    <n v="0"/>
    <n v="0"/>
    <n v="0"/>
    <n v="0"/>
    <x v="56"/>
  </r>
  <r>
    <n v="4655"/>
    <n v="4655"/>
    <n v="0"/>
    <n v="0"/>
    <n v="0"/>
    <n v="0"/>
    <n v="0"/>
    <n v="0"/>
    <n v="0"/>
    <n v="0"/>
    <n v="0"/>
    <n v="0"/>
    <x v="52"/>
  </r>
  <r>
    <n v="3138"/>
    <n v="3138"/>
    <n v="0"/>
    <n v="0"/>
    <n v="0"/>
    <n v="0"/>
    <n v="0"/>
    <n v="0"/>
    <n v="0"/>
    <n v="0"/>
    <n v="0"/>
    <n v="0"/>
    <x v="39"/>
  </r>
  <r>
    <n v="134"/>
    <n v="134"/>
    <n v="0"/>
    <n v="0"/>
    <n v="0"/>
    <n v="0"/>
    <n v="0"/>
    <n v="0"/>
    <n v="0"/>
    <n v="0"/>
    <n v="0"/>
    <n v="0"/>
    <x v="0"/>
  </r>
  <r>
    <n v="2080"/>
    <n v="2080"/>
    <n v="0"/>
    <n v="0"/>
    <n v="0"/>
    <n v="0"/>
    <n v="0"/>
    <n v="0"/>
    <n v="0"/>
    <n v="0"/>
    <n v="0"/>
    <n v="0"/>
    <x v="1"/>
  </r>
  <r>
    <n v="761"/>
    <n v="761"/>
    <n v="0"/>
    <n v="0"/>
    <n v="0"/>
    <n v="0"/>
    <n v="0"/>
    <n v="0"/>
    <n v="0"/>
    <n v="0"/>
    <n v="0"/>
    <n v="0"/>
    <x v="45"/>
  </r>
  <r>
    <n v="74"/>
    <n v="74"/>
    <n v="0"/>
    <n v="0"/>
    <n v="74"/>
    <n v="74"/>
    <n v="0"/>
    <n v="0"/>
    <n v="0"/>
    <n v="0"/>
    <n v="0"/>
    <n v="0"/>
    <x v="3"/>
  </r>
  <r>
    <n v="1694"/>
    <n v="1694"/>
    <n v="0"/>
    <n v="0"/>
    <n v="0"/>
    <n v="0"/>
    <n v="0"/>
    <n v="0"/>
    <n v="0"/>
    <n v="0"/>
    <n v="0"/>
    <n v="0"/>
    <x v="5"/>
  </r>
  <r>
    <n v="1649"/>
    <n v="1649"/>
    <n v="0"/>
    <n v="0"/>
    <n v="1649"/>
    <n v="1649"/>
    <n v="0"/>
    <n v="0"/>
    <n v="0"/>
    <n v="0"/>
    <n v="0"/>
    <n v="0"/>
    <x v="48"/>
  </r>
  <r>
    <n v="10970"/>
    <n v="10970"/>
    <n v="0"/>
    <n v="0"/>
    <n v="0"/>
    <n v="0"/>
    <n v="0"/>
    <n v="0"/>
    <n v="10970"/>
    <n v="10970"/>
    <n v="0"/>
    <n v="0"/>
    <x v="11"/>
  </r>
  <r>
    <n v="1256"/>
    <n v="1256"/>
    <n v="0"/>
    <n v="0"/>
    <n v="0"/>
    <n v="0"/>
    <n v="0"/>
    <n v="0"/>
    <n v="0"/>
    <n v="0"/>
    <n v="0"/>
    <n v="0"/>
    <x v="17"/>
  </r>
  <r>
    <n v="78"/>
    <n v="0"/>
    <n v="78"/>
    <n v="0"/>
    <n v="78"/>
    <n v="0"/>
    <n v="78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5"/>
  </r>
  <r>
    <n v="220"/>
    <n v="220"/>
    <n v="0"/>
    <n v="0"/>
    <n v="0"/>
    <n v="0"/>
    <n v="0"/>
    <n v="0"/>
    <n v="0"/>
    <n v="0"/>
    <n v="0"/>
    <n v="0"/>
    <x v="58"/>
  </r>
  <r>
    <n v="8615"/>
    <n v="8615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56"/>
  </r>
  <r>
    <n v="837"/>
    <n v="0"/>
    <n v="837"/>
    <n v="0"/>
    <n v="0"/>
    <n v="0"/>
    <n v="0"/>
    <n v="0"/>
    <n v="0"/>
    <n v="0"/>
    <n v="0"/>
    <n v="0"/>
    <x v="64"/>
  </r>
  <r>
    <n v="167"/>
    <n v="167"/>
    <n v="0"/>
    <n v="0"/>
    <n v="0"/>
    <n v="0"/>
    <n v="0"/>
    <n v="0"/>
    <n v="0"/>
    <n v="0"/>
    <n v="0"/>
    <n v="0"/>
    <x v="39"/>
  </r>
  <r>
    <n v="903"/>
    <n v="903"/>
    <n v="0"/>
    <n v="0"/>
    <n v="0"/>
    <n v="0"/>
    <n v="0"/>
    <n v="0"/>
    <n v="903"/>
    <n v="903"/>
    <n v="0"/>
    <n v="0"/>
    <x v="0"/>
  </r>
  <r>
    <n v="1506"/>
    <n v="0"/>
    <n v="1506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2"/>
  </r>
  <r>
    <n v="663"/>
    <n v="663"/>
    <n v="0"/>
    <n v="0"/>
    <n v="0"/>
    <n v="0"/>
    <n v="0"/>
    <n v="0"/>
    <n v="0"/>
    <n v="0"/>
    <n v="0"/>
    <n v="0"/>
    <x v="3"/>
  </r>
  <r>
    <n v="1363"/>
    <n v="1363"/>
    <n v="0"/>
    <n v="0"/>
    <n v="0"/>
    <n v="0"/>
    <n v="0"/>
    <n v="0"/>
    <n v="0"/>
    <n v="0"/>
    <n v="0"/>
    <n v="0"/>
    <x v="5"/>
  </r>
  <r>
    <n v="611"/>
    <n v="611"/>
    <n v="0"/>
    <n v="0"/>
    <n v="0"/>
    <n v="0"/>
    <n v="0"/>
    <n v="0"/>
    <n v="611"/>
    <n v="611"/>
    <n v="0"/>
    <n v="0"/>
    <x v="48"/>
  </r>
  <r>
    <n v="167"/>
    <n v="167"/>
    <n v="0"/>
    <n v="0"/>
    <n v="0"/>
    <n v="0"/>
    <n v="0"/>
    <n v="0"/>
    <n v="0"/>
    <n v="0"/>
    <n v="0"/>
    <n v="0"/>
    <x v="65"/>
  </r>
  <r>
    <n v="2314"/>
    <n v="2314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516"/>
    <n v="516"/>
    <n v="0"/>
    <n v="0"/>
    <x v="28"/>
  </r>
  <r>
    <n v="303"/>
    <n v="303"/>
    <n v="0"/>
    <n v="0"/>
    <n v="0"/>
    <n v="0"/>
    <n v="0"/>
    <n v="0"/>
    <n v="0"/>
    <n v="0"/>
    <n v="0"/>
    <n v="0"/>
    <x v="30"/>
  </r>
  <r>
    <n v="113"/>
    <n v="113"/>
    <n v="0"/>
    <n v="0"/>
    <n v="113"/>
    <n v="113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419"/>
    <n v="419"/>
    <n v="0"/>
    <n v="0"/>
    <n v="0"/>
    <n v="0"/>
    <n v="0"/>
    <n v="0"/>
    <n v="419"/>
    <n v="419"/>
    <n v="0"/>
    <n v="0"/>
    <x v="35"/>
  </r>
  <r>
    <n v="2541"/>
    <n v="2541"/>
    <n v="0"/>
    <n v="0"/>
    <n v="0"/>
    <n v="0"/>
    <n v="0"/>
    <n v="0"/>
    <n v="0"/>
    <n v="0"/>
    <n v="0"/>
    <n v="0"/>
    <x v="39"/>
  </r>
  <r>
    <n v="1288"/>
    <n v="1288"/>
    <n v="0"/>
    <n v="0"/>
    <n v="0"/>
    <n v="0"/>
    <n v="0"/>
    <n v="0"/>
    <n v="1288"/>
    <n v="1288"/>
    <n v="0"/>
    <n v="0"/>
    <x v="0"/>
  </r>
  <r>
    <n v="310"/>
    <n v="310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5"/>
  </r>
  <r>
    <n v="133"/>
    <n v="0"/>
    <n v="133"/>
    <n v="0"/>
    <n v="0"/>
    <n v="0"/>
    <n v="0"/>
    <n v="0"/>
    <n v="0"/>
    <n v="0"/>
    <n v="0"/>
    <n v="0"/>
    <x v="70"/>
  </r>
  <r>
    <n v="16702"/>
    <n v="0"/>
    <n v="16702"/>
    <n v="0"/>
    <n v="0"/>
    <n v="0"/>
    <n v="0"/>
    <n v="0"/>
    <n v="0"/>
    <n v="0"/>
    <n v="0"/>
    <n v="0"/>
    <x v="5"/>
  </r>
  <r>
    <n v="6088"/>
    <n v="6088"/>
    <n v="0"/>
    <n v="0"/>
    <n v="0"/>
    <n v="0"/>
    <n v="0"/>
    <n v="0"/>
    <n v="0"/>
    <n v="0"/>
    <n v="0"/>
    <n v="0"/>
    <x v="9"/>
  </r>
  <r>
    <n v="122"/>
    <n v="122"/>
    <n v="0"/>
    <n v="0"/>
    <n v="0"/>
    <n v="0"/>
    <n v="0"/>
    <n v="0"/>
    <n v="0"/>
    <n v="0"/>
    <n v="0"/>
    <n v="0"/>
    <x v="11"/>
  </r>
  <r>
    <n v="49"/>
    <n v="0"/>
    <n v="49"/>
    <n v="0"/>
    <n v="0"/>
    <n v="0"/>
    <n v="0"/>
    <n v="0"/>
    <n v="49"/>
    <n v="0"/>
    <n v="49"/>
    <n v="0"/>
    <x v="49"/>
  </r>
  <r>
    <n v="40"/>
    <n v="0"/>
    <n v="40"/>
    <n v="0"/>
    <n v="0"/>
    <n v="0"/>
    <n v="0"/>
    <n v="0"/>
    <n v="40"/>
    <n v="0"/>
    <n v="40"/>
    <n v="0"/>
    <x v="50"/>
  </r>
  <r>
    <n v="195"/>
    <n v="195"/>
    <n v="0"/>
    <n v="0"/>
    <n v="0"/>
    <n v="0"/>
    <n v="0"/>
    <n v="0"/>
    <n v="0"/>
    <n v="0"/>
    <n v="0"/>
    <n v="0"/>
    <x v="28"/>
  </r>
  <r>
    <n v="4692"/>
    <n v="0"/>
    <n v="4692"/>
    <n v="0"/>
    <n v="0"/>
    <n v="0"/>
    <n v="0"/>
    <n v="0"/>
    <n v="4692"/>
    <n v="0"/>
    <n v="4692"/>
    <n v="0"/>
    <x v="58"/>
  </r>
  <r>
    <n v="848"/>
    <n v="0"/>
    <n v="848"/>
    <n v="0"/>
    <n v="0"/>
    <n v="0"/>
    <n v="0"/>
    <n v="0"/>
    <n v="0"/>
    <n v="0"/>
    <n v="0"/>
    <n v="0"/>
    <x v="31"/>
  </r>
  <r>
    <n v="4435"/>
    <n v="4435"/>
    <n v="0"/>
    <n v="0"/>
    <n v="0"/>
    <n v="0"/>
    <n v="0"/>
    <n v="0"/>
    <n v="4435"/>
    <n v="4435"/>
    <n v="0"/>
    <n v="0"/>
    <x v="59"/>
  </r>
  <r>
    <n v="88"/>
    <n v="88"/>
    <n v="0"/>
    <n v="0"/>
    <n v="0"/>
    <n v="0"/>
    <n v="0"/>
    <n v="0"/>
    <n v="0"/>
    <n v="0"/>
    <n v="0"/>
    <n v="0"/>
    <x v="34"/>
  </r>
  <r>
    <n v="1237"/>
    <n v="1237"/>
    <n v="0"/>
    <n v="0"/>
    <n v="0"/>
    <n v="0"/>
    <n v="0"/>
    <n v="0"/>
    <n v="0"/>
    <n v="0"/>
    <n v="0"/>
    <n v="0"/>
    <x v="35"/>
  </r>
  <r>
    <n v="426"/>
    <n v="426"/>
    <n v="0"/>
    <n v="0"/>
    <n v="0"/>
    <n v="0"/>
    <n v="0"/>
    <n v="0"/>
    <n v="0"/>
    <n v="0"/>
    <n v="0"/>
    <n v="0"/>
    <x v="39"/>
  </r>
  <r>
    <n v="16052"/>
    <n v="16052"/>
    <n v="0"/>
    <n v="0"/>
    <n v="0"/>
    <n v="0"/>
    <n v="0"/>
    <n v="0"/>
    <n v="0"/>
    <n v="0"/>
    <n v="0"/>
    <n v="0"/>
    <x v="0"/>
  </r>
  <r>
    <n v="493"/>
    <n v="493"/>
    <n v="0"/>
    <n v="0"/>
    <n v="0"/>
    <n v="0"/>
    <n v="0"/>
    <n v="0"/>
    <n v="0"/>
    <n v="0"/>
    <n v="0"/>
    <n v="0"/>
    <x v="44"/>
  </r>
  <r>
    <n v="276"/>
    <n v="276"/>
    <n v="0"/>
    <n v="0"/>
    <n v="0"/>
    <n v="0"/>
    <n v="0"/>
    <n v="0"/>
    <n v="0"/>
    <n v="0"/>
    <n v="0"/>
    <n v="0"/>
    <x v="45"/>
  </r>
  <r>
    <n v="155"/>
    <n v="155"/>
    <n v="0"/>
    <n v="0"/>
    <n v="155"/>
    <n v="155"/>
    <n v="0"/>
    <n v="0"/>
    <n v="0"/>
    <n v="0"/>
    <n v="0"/>
    <n v="0"/>
    <x v="3"/>
  </r>
  <r>
    <n v="1290"/>
    <n v="1290"/>
    <n v="0"/>
    <n v="0"/>
    <n v="0"/>
    <n v="0"/>
    <n v="0"/>
    <n v="0"/>
    <n v="0"/>
    <n v="0"/>
    <n v="0"/>
    <n v="0"/>
    <x v="5"/>
  </r>
  <r>
    <n v="12831"/>
    <n v="12831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51"/>
    <n v="51"/>
    <n v="0"/>
    <n v="0"/>
    <n v="0"/>
    <n v="0"/>
    <n v="0"/>
    <n v="0"/>
    <n v="51"/>
    <n v="51"/>
    <n v="0"/>
    <n v="0"/>
    <x v="54"/>
  </r>
  <r>
    <n v="5079"/>
    <n v="5079"/>
    <n v="0"/>
    <n v="0"/>
    <n v="0"/>
    <n v="0"/>
    <n v="0"/>
    <n v="0"/>
    <n v="5079"/>
    <n v="5079"/>
    <n v="0"/>
    <n v="0"/>
    <x v="28"/>
  </r>
  <r>
    <n v="387"/>
    <n v="387"/>
    <n v="0"/>
    <n v="0"/>
    <n v="0"/>
    <n v="0"/>
    <n v="0"/>
    <n v="0"/>
    <n v="0"/>
    <n v="0"/>
    <n v="0"/>
    <n v="0"/>
    <x v="30"/>
  </r>
  <r>
    <n v="17162"/>
    <n v="1716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8"/>
    <n v="8"/>
    <n v="0"/>
    <n v="0"/>
    <x v="32"/>
  </r>
  <r>
    <n v="39"/>
    <n v="3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4"/>
  </r>
  <r>
    <n v="407"/>
    <n v="407"/>
    <n v="0"/>
    <n v="0"/>
    <n v="0"/>
    <n v="0"/>
    <n v="0"/>
    <n v="0"/>
    <n v="0"/>
    <n v="0"/>
    <n v="0"/>
    <n v="0"/>
    <x v="60"/>
  </r>
  <r>
    <n v="484"/>
    <n v="484"/>
    <n v="0"/>
    <n v="0"/>
    <n v="0"/>
    <n v="0"/>
    <n v="0"/>
    <n v="0"/>
    <n v="0"/>
    <n v="0"/>
    <n v="0"/>
    <n v="0"/>
    <x v="43"/>
  </r>
  <r>
    <n v="540"/>
    <n v="540"/>
    <n v="0"/>
    <n v="0"/>
    <n v="0"/>
    <n v="0"/>
    <n v="0"/>
    <n v="0"/>
    <n v="0"/>
    <n v="0"/>
    <n v="0"/>
    <n v="0"/>
    <x v="1"/>
  </r>
  <r>
    <n v="925"/>
    <n v="92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5"/>
    <n v="5"/>
    <n v="0"/>
    <n v="0"/>
    <n v="0"/>
    <n v="0"/>
    <n v="0"/>
    <n v="0"/>
    <n v="5"/>
    <n v="5"/>
    <n v="0"/>
    <n v="0"/>
    <x v="69"/>
  </r>
  <r>
    <n v="4226"/>
    <n v="0"/>
    <n v="4226"/>
    <n v="0"/>
    <n v="0"/>
    <n v="0"/>
    <n v="0"/>
    <n v="0"/>
    <n v="0"/>
    <n v="0"/>
    <n v="0"/>
    <n v="0"/>
    <x v="9"/>
  </r>
  <r>
    <n v="927"/>
    <n v="927"/>
    <n v="0"/>
    <n v="0"/>
    <n v="0"/>
    <n v="0"/>
    <n v="0"/>
    <n v="0"/>
    <n v="927"/>
    <n v="927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28"/>
  </r>
  <r>
    <n v="184"/>
    <n v="184"/>
    <n v="0"/>
    <n v="0"/>
    <n v="0"/>
    <n v="0"/>
    <n v="0"/>
    <n v="0"/>
    <n v="0"/>
    <n v="0"/>
    <n v="0"/>
    <n v="0"/>
    <x v="30"/>
  </r>
  <r>
    <n v="553"/>
    <n v="553"/>
    <n v="0"/>
    <n v="0"/>
    <n v="0"/>
    <n v="0"/>
    <n v="0"/>
    <n v="0"/>
    <n v="0"/>
    <n v="0"/>
    <n v="0"/>
    <n v="0"/>
    <x v="31"/>
  </r>
  <r>
    <n v="246"/>
    <n v="246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4"/>
  </r>
  <r>
    <n v="973"/>
    <n v="0"/>
    <n v="973"/>
    <n v="0"/>
    <n v="0"/>
    <n v="0"/>
    <n v="0"/>
    <n v="0"/>
    <n v="0"/>
    <n v="0"/>
    <n v="0"/>
    <n v="0"/>
    <x v="35"/>
  </r>
  <r>
    <n v="1533"/>
    <n v="0"/>
    <n v="1533"/>
    <n v="0"/>
    <n v="1533"/>
    <n v="0"/>
    <n v="1533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43"/>
  </r>
  <r>
    <n v="222"/>
    <n v="222"/>
    <n v="0"/>
    <n v="0"/>
    <n v="0"/>
    <n v="0"/>
    <n v="0"/>
    <n v="0"/>
    <n v="0"/>
    <n v="0"/>
    <n v="0"/>
    <n v="0"/>
    <x v="1"/>
  </r>
  <r>
    <n v="1629"/>
    <n v="1629"/>
    <n v="0"/>
    <n v="0"/>
    <n v="1629"/>
    <n v="1629"/>
    <n v="0"/>
    <n v="0"/>
    <n v="0"/>
    <n v="0"/>
    <n v="0"/>
    <n v="0"/>
    <x v="45"/>
  </r>
  <r>
    <n v="10391"/>
    <n v="10391"/>
    <n v="0"/>
    <n v="0"/>
    <n v="0"/>
    <n v="0"/>
    <n v="0"/>
    <n v="0"/>
    <n v="10391"/>
    <n v="10391"/>
    <n v="0"/>
    <n v="0"/>
    <x v="46"/>
  </r>
  <r>
    <n v="71"/>
    <n v="71"/>
    <n v="0"/>
    <n v="0"/>
    <n v="0"/>
    <n v="0"/>
    <n v="0"/>
    <n v="0"/>
    <n v="0"/>
    <n v="0"/>
    <n v="0"/>
    <n v="0"/>
    <x v="5"/>
  </r>
  <r>
    <n v="954"/>
    <n v="954"/>
    <n v="0"/>
    <n v="0"/>
    <n v="0"/>
    <n v="0"/>
    <n v="0"/>
    <n v="0"/>
    <n v="0"/>
    <n v="0"/>
    <n v="0"/>
    <n v="0"/>
    <x v="48"/>
  </r>
  <r>
    <n v="22"/>
    <n v="0"/>
    <n v="22"/>
    <n v="0"/>
    <n v="0"/>
    <n v="0"/>
    <n v="0"/>
    <n v="0"/>
    <n v="0"/>
    <n v="0"/>
    <n v="0"/>
    <n v="0"/>
    <x v="11"/>
  </r>
  <r>
    <n v="2720"/>
    <n v="0"/>
    <n v="272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9"/>
    <n v="9"/>
    <n v="0"/>
    <n v="0"/>
    <x v="57"/>
  </r>
  <r>
    <n v="934"/>
    <n v="0"/>
    <n v="934"/>
    <n v="0"/>
    <n v="0"/>
    <n v="0"/>
    <n v="0"/>
    <n v="0"/>
    <n v="0"/>
    <n v="0"/>
    <n v="0"/>
    <n v="0"/>
    <x v="55"/>
  </r>
  <r>
    <n v="21623"/>
    <n v="21623"/>
    <n v="0"/>
    <n v="0"/>
    <n v="21623"/>
    <n v="21623"/>
    <n v="0"/>
    <n v="0"/>
    <n v="0"/>
    <n v="0"/>
    <n v="0"/>
    <n v="0"/>
    <x v="30"/>
  </r>
  <r>
    <n v="6026"/>
    <n v="602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1"/>
  </r>
  <r>
    <n v="43"/>
    <n v="43"/>
    <n v="0"/>
    <n v="0"/>
    <n v="43"/>
    <n v="43"/>
    <n v="0"/>
    <n v="0"/>
    <n v="0"/>
    <n v="0"/>
    <n v="0"/>
    <n v="0"/>
    <x v="45"/>
  </r>
  <r>
    <n v="2860"/>
    <n v="286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9"/>
  </r>
  <r>
    <n v="595"/>
    <n v="0"/>
    <n v="595"/>
    <n v="0"/>
    <n v="0"/>
    <n v="0"/>
    <n v="0"/>
    <n v="0"/>
    <n v="0"/>
    <n v="0"/>
    <n v="0"/>
    <n v="0"/>
    <x v="53"/>
  </r>
  <r>
    <n v="90"/>
    <n v="90"/>
    <n v="0"/>
    <n v="0"/>
    <n v="90"/>
    <n v="90"/>
    <n v="0"/>
    <n v="0"/>
    <n v="0"/>
    <n v="0"/>
    <n v="0"/>
    <n v="0"/>
    <x v="17"/>
  </r>
  <r>
    <n v="88"/>
    <n v="0"/>
    <n v="88"/>
    <n v="0"/>
    <n v="0"/>
    <n v="0"/>
    <n v="0"/>
    <n v="0"/>
    <n v="0"/>
    <n v="0"/>
    <n v="0"/>
    <n v="0"/>
    <x v="50"/>
  </r>
  <r>
    <n v="574"/>
    <n v="574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31"/>
  </r>
  <r>
    <n v="3"/>
    <n v="3"/>
    <n v="0"/>
    <n v="0"/>
    <n v="0"/>
    <n v="0"/>
    <n v="0"/>
    <n v="0"/>
    <n v="0"/>
    <n v="0"/>
    <n v="0"/>
    <n v="0"/>
    <x v="68"/>
  </r>
  <r>
    <n v="138"/>
    <n v="138"/>
    <n v="0"/>
    <n v="0"/>
    <n v="0"/>
    <n v="0"/>
    <n v="0"/>
    <n v="0"/>
    <n v="0"/>
    <n v="0"/>
    <n v="0"/>
    <n v="0"/>
    <x v="34"/>
  </r>
  <r>
    <n v="2204"/>
    <n v="2204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1"/>
  </r>
  <r>
    <n v="16815"/>
    <n v="16815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46"/>
  </r>
  <r>
    <n v="461"/>
    <n v="461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18"/>
    <n v="18"/>
    <n v="0"/>
    <n v="0"/>
    <x v="11"/>
  </r>
  <r>
    <n v="107"/>
    <n v="10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57"/>
  </r>
  <r>
    <n v="64"/>
    <n v="64"/>
    <n v="0"/>
    <n v="0"/>
    <n v="0"/>
    <n v="0"/>
    <n v="0"/>
    <n v="0"/>
    <n v="0"/>
    <n v="0"/>
    <n v="0"/>
    <n v="0"/>
    <x v="55"/>
  </r>
  <r>
    <n v="549"/>
    <n v="549"/>
    <n v="0"/>
    <n v="0"/>
    <n v="549"/>
    <n v="549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31"/>
  </r>
  <r>
    <n v="773"/>
    <n v="773"/>
    <n v="0"/>
    <n v="0"/>
    <n v="0"/>
    <n v="0"/>
    <n v="0"/>
    <n v="0"/>
    <n v="0"/>
    <n v="0"/>
    <n v="0"/>
    <n v="0"/>
    <x v="59"/>
  </r>
  <r>
    <n v="1732"/>
    <n v="1732"/>
    <n v="0"/>
    <n v="0"/>
    <n v="0"/>
    <n v="0"/>
    <n v="0"/>
    <n v="0"/>
    <n v="1732"/>
    <n v="1732"/>
    <n v="0"/>
    <n v="0"/>
    <x v="56"/>
  </r>
  <r>
    <n v="20"/>
    <n v="20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9"/>
  </r>
  <r>
    <n v="586"/>
    <n v="586"/>
    <n v="0"/>
    <n v="0"/>
    <n v="0"/>
    <n v="0"/>
    <n v="0"/>
    <n v="0"/>
    <n v="0"/>
    <n v="0"/>
    <n v="0"/>
    <n v="0"/>
    <x v="43"/>
  </r>
  <r>
    <n v="138"/>
    <n v="0"/>
    <n v="138"/>
    <n v="0"/>
    <n v="0"/>
    <n v="0"/>
    <n v="0"/>
    <n v="0"/>
    <n v="0"/>
    <n v="0"/>
    <n v="0"/>
    <n v="0"/>
    <x v="1"/>
  </r>
  <r>
    <n v="923"/>
    <n v="923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70"/>
  </r>
  <r>
    <n v="294"/>
    <n v="294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18763"/>
    <n v="18763"/>
    <n v="0"/>
    <n v="0"/>
    <n v="0"/>
    <n v="0"/>
    <n v="0"/>
    <n v="0"/>
    <n v="18763"/>
    <n v="18763"/>
    <n v="0"/>
    <n v="0"/>
    <x v="17"/>
  </r>
  <r>
    <n v="2746"/>
    <n v="2746"/>
    <n v="0"/>
    <n v="0"/>
    <n v="0"/>
    <n v="0"/>
    <n v="0"/>
    <n v="0"/>
    <n v="0"/>
    <n v="0"/>
    <n v="0"/>
    <n v="0"/>
    <x v="18"/>
  </r>
  <r>
    <n v="1080"/>
    <n v="1080"/>
    <n v="0"/>
    <n v="0"/>
    <n v="0"/>
    <n v="0"/>
    <n v="0"/>
    <n v="0"/>
    <n v="0"/>
    <n v="0"/>
    <n v="0"/>
    <n v="0"/>
    <x v="55"/>
  </r>
  <r>
    <n v="11079"/>
    <n v="11079"/>
    <n v="0"/>
    <n v="0"/>
    <n v="0"/>
    <n v="0"/>
    <n v="0"/>
    <n v="0"/>
    <n v="11079"/>
    <n v="11079"/>
    <n v="0"/>
    <n v="0"/>
    <x v="30"/>
  </r>
  <r>
    <n v="73"/>
    <n v="73"/>
    <n v="0"/>
    <n v="0"/>
    <n v="0"/>
    <n v="0"/>
    <n v="0"/>
    <n v="0"/>
    <n v="73"/>
    <n v="73"/>
    <n v="0"/>
    <n v="0"/>
    <x v="31"/>
  </r>
  <r>
    <n v="6"/>
    <n v="6"/>
    <n v="0"/>
    <n v="0"/>
    <n v="6"/>
    <n v="6"/>
    <n v="0"/>
    <n v="0"/>
    <n v="0"/>
    <n v="0"/>
    <n v="0"/>
    <n v="0"/>
    <x v="68"/>
  </r>
  <r>
    <n v="52"/>
    <n v="5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9"/>
  </r>
  <r>
    <n v="16954"/>
    <n v="0"/>
    <n v="16954"/>
    <n v="0"/>
    <n v="0"/>
    <n v="0"/>
    <n v="0"/>
    <n v="0"/>
    <n v="0"/>
    <n v="0"/>
    <n v="0"/>
    <n v="0"/>
    <x v="43"/>
  </r>
  <r>
    <n v="48"/>
    <n v="48"/>
    <n v="0"/>
    <n v="0"/>
    <n v="48"/>
    <n v="48"/>
    <n v="0"/>
    <n v="0"/>
    <n v="0"/>
    <n v="0"/>
    <n v="0"/>
    <n v="0"/>
    <x v="1"/>
  </r>
  <r>
    <n v="18714"/>
    <n v="0"/>
    <n v="18714"/>
    <n v="0"/>
    <n v="0"/>
    <n v="0"/>
    <n v="0"/>
    <n v="0"/>
    <n v="18714"/>
    <n v="0"/>
    <n v="18714"/>
    <n v="0"/>
    <x v="45"/>
  </r>
  <r>
    <n v="133"/>
    <n v="0"/>
    <n v="133"/>
    <n v="0"/>
    <n v="0"/>
    <n v="0"/>
    <n v="0"/>
    <n v="0"/>
    <n v="0"/>
    <n v="0"/>
    <n v="0"/>
    <n v="0"/>
    <x v="70"/>
  </r>
  <r>
    <n v="23999"/>
    <n v="23999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17"/>
  </r>
  <r>
    <n v="252"/>
    <n v="252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55"/>
  </r>
  <r>
    <n v="486"/>
    <n v="486"/>
    <n v="0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31"/>
  </r>
  <r>
    <n v="1219"/>
    <n v="1219"/>
    <n v="0"/>
    <n v="0"/>
    <n v="0"/>
    <n v="0"/>
    <n v="0"/>
    <n v="0"/>
    <n v="0"/>
    <n v="0"/>
    <n v="0"/>
    <n v="0"/>
    <x v="59"/>
  </r>
  <r>
    <n v="1060"/>
    <n v="1060"/>
    <n v="0"/>
    <n v="0"/>
    <n v="0"/>
    <n v="0"/>
    <n v="0"/>
    <n v="0"/>
    <n v="0"/>
    <n v="0"/>
    <n v="0"/>
    <n v="0"/>
    <x v="56"/>
  </r>
  <r>
    <n v="506"/>
    <n v="506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9"/>
  </r>
  <r>
    <n v="28496"/>
    <n v="28496"/>
    <n v="0"/>
    <n v="0"/>
    <n v="0"/>
    <n v="0"/>
    <n v="0"/>
    <n v="0"/>
    <n v="28496"/>
    <n v="28496"/>
    <n v="0"/>
    <n v="0"/>
    <x v="0"/>
  </r>
  <r>
    <n v="304"/>
    <n v="0"/>
    <n v="304"/>
    <n v="0"/>
    <n v="0"/>
    <n v="0"/>
    <n v="0"/>
    <n v="0"/>
    <n v="0"/>
    <n v="0"/>
    <n v="0"/>
    <n v="0"/>
    <x v="1"/>
  </r>
  <r>
    <n v="90477"/>
    <n v="90477"/>
    <n v="0"/>
    <n v="0"/>
    <n v="0"/>
    <n v="0"/>
    <n v="0"/>
    <n v="0"/>
    <n v="90477"/>
    <n v="90477"/>
    <n v="0"/>
    <n v="0"/>
    <x v="45"/>
  </r>
  <r>
    <n v="79938"/>
    <n v="0"/>
    <n v="79938"/>
    <n v="0"/>
    <n v="0"/>
    <n v="0"/>
    <n v="0"/>
    <n v="0"/>
    <n v="79938"/>
    <n v="0"/>
    <n v="79938"/>
    <n v="0"/>
    <x v="46"/>
  </r>
  <r>
    <n v="719"/>
    <n v="0"/>
    <n v="719"/>
    <n v="0"/>
    <n v="0"/>
    <n v="0"/>
    <n v="0"/>
    <n v="0"/>
    <n v="0"/>
    <n v="0"/>
    <n v="0"/>
    <n v="0"/>
    <x v="69"/>
  </r>
  <r>
    <n v="371"/>
    <n v="371"/>
    <n v="0"/>
    <n v="0"/>
    <n v="371"/>
    <n v="371"/>
    <n v="0"/>
    <n v="0"/>
    <n v="0"/>
    <n v="0"/>
    <n v="0"/>
    <n v="0"/>
    <x v="48"/>
  </r>
  <r>
    <n v="130"/>
    <n v="130"/>
    <n v="0"/>
    <n v="0"/>
    <n v="0"/>
    <n v="0"/>
    <n v="0"/>
    <n v="0"/>
    <n v="130"/>
    <n v="130"/>
    <n v="0"/>
    <n v="0"/>
    <x v="11"/>
  </r>
  <r>
    <n v="15"/>
    <n v="15"/>
    <n v="0"/>
    <n v="0"/>
    <n v="0"/>
    <n v="0"/>
    <n v="0"/>
    <n v="0"/>
    <n v="0"/>
    <n v="0"/>
    <n v="0"/>
    <n v="0"/>
    <x v="17"/>
  </r>
  <r>
    <n v="378"/>
    <n v="37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466"/>
    <n v="0"/>
    <n v="466"/>
    <n v="0"/>
    <n v="0"/>
    <n v="0"/>
    <n v="0"/>
    <n v="0"/>
    <n v="0"/>
    <n v="0"/>
    <n v="0"/>
    <n v="0"/>
    <x v="58"/>
  </r>
  <r>
    <n v="1518"/>
    <n v="0"/>
    <n v="1518"/>
    <n v="0"/>
    <n v="0"/>
    <n v="0"/>
    <n v="0"/>
    <n v="0"/>
    <n v="0"/>
    <n v="0"/>
    <n v="0"/>
    <n v="0"/>
    <x v="31"/>
  </r>
  <r>
    <n v="1938"/>
    <n v="1938"/>
    <n v="0"/>
    <n v="0"/>
    <n v="0"/>
    <n v="0"/>
    <n v="0"/>
    <n v="0"/>
    <n v="0"/>
    <n v="0"/>
    <n v="0"/>
    <n v="0"/>
    <x v="59"/>
  </r>
  <r>
    <n v="327"/>
    <n v="327"/>
    <n v="0"/>
    <n v="0"/>
    <n v="327"/>
    <n v="327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2"/>
  </r>
  <r>
    <n v="1614"/>
    <n v="0"/>
    <n v="1614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2884"/>
    <n v="2884"/>
    <n v="0"/>
    <n v="0"/>
    <n v="0"/>
    <n v="0"/>
    <n v="0"/>
    <n v="0"/>
    <n v="0"/>
    <n v="0"/>
    <n v="0"/>
    <n v="0"/>
    <x v="3"/>
  </r>
  <r>
    <n v="4833"/>
    <n v="4833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9"/>
  </r>
  <r>
    <n v="19"/>
    <n v="0"/>
    <n v="0"/>
    <n v="19"/>
    <n v="0"/>
    <n v="0"/>
    <n v="0"/>
    <n v="0"/>
    <n v="0"/>
    <n v="0"/>
    <n v="0"/>
    <n v="0"/>
    <x v="11"/>
  </r>
  <r>
    <n v="2829"/>
    <n v="2829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130"/>
    <n v="130"/>
    <n v="0"/>
    <n v="0"/>
    <x v="58"/>
  </r>
  <r>
    <n v="21"/>
    <n v="21"/>
    <n v="0"/>
    <n v="0"/>
    <n v="0"/>
    <n v="0"/>
    <n v="0"/>
    <n v="0"/>
    <n v="0"/>
    <n v="0"/>
    <n v="0"/>
    <n v="0"/>
    <x v="31"/>
  </r>
  <r>
    <n v="3254"/>
    <n v="3254"/>
    <n v="0"/>
    <n v="0"/>
    <n v="0"/>
    <n v="0"/>
    <n v="0"/>
    <n v="0"/>
    <n v="0"/>
    <n v="0"/>
    <n v="0"/>
    <n v="0"/>
    <x v="51"/>
  </r>
  <r>
    <n v="4292"/>
    <n v="4292"/>
    <n v="0"/>
    <n v="0"/>
    <n v="0"/>
    <n v="0"/>
    <n v="0"/>
    <n v="0"/>
    <n v="4292"/>
    <n v="4292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520"/>
    <n v="520"/>
    <n v="0"/>
    <n v="0"/>
    <n v="0"/>
    <n v="0"/>
    <n v="0"/>
    <n v="0"/>
    <n v="520"/>
    <n v="520"/>
    <n v="0"/>
    <n v="0"/>
    <x v="60"/>
  </r>
  <r>
    <n v="1633"/>
    <n v="1633"/>
    <n v="0"/>
    <n v="0"/>
    <n v="1633"/>
    <n v="1633"/>
    <n v="0"/>
    <n v="0"/>
    <n v="0"/>
    <n v="0"/>
    <n v="0"/>
    <n v="0"/>
    <x v="0"/>
  </r>
  <r>
    <n v="1372"/>
    <n v="1372"/>
    <n v="0"/>
    <n v="0"/>
    <n v="0"/>
    <n v="0"/>
    <n v="0"/>
    <n v="0"/>
    <n v="0"/>
    <n v="0"/>
    <n v="0"/>
    <n v="0"/>
    <x v="44"/>
  </r>
  <r>
    <n v="3123"/>
    <n v="3123"/>
    <n v="0"/>
    <n v="0"/>
    <n v="0"/>
    <n v="0"/>
    <n v="0"/>
    <n v="0"/>
    <n v="0"/>
    <n v="0"/>
    <n v="0"/>
    <n v="0"/>
    <x v="45"/>
  </r>
  <r>
    <n v="1882"/>
    <n v="1882"/>
    <n v="0"/>
    <n v="0"/>
    <n v="0"/>
    <n v="0"/>
    <n v="0"/>
    <n v="0"/>
    <n v="0"/>
    <n v="0"/>
    <n v="0"/>
    <n v="0"/>
    <x v="46"/>
  </r>
  <r>
    <n v="2158"/>
    <n v="2158"/>
    <n v="0"/>
    <n v="0"/>
    <n v="0"/>
    <n v="0"/>
    <n v="0"/>
    <n v="0"/>
    <n v="2158"/>
    <n v="2158"/>
    <n v="0"/>
    <n v="0"/>
    <x v="5"/>
  </r>
  <r>
    <n v="6547"/>
    <n v="6547"/>
    <n v="0"/>
    <n v="0"/>
    <n v="0"/>
    <n v="0"/>
    <n v="0"/>
    <n v="0"/>
    <n v="0"/>
    <n v="0"/>
    <n v="0"/>
    <n v="0"/>
    <x v="48"/>
  </r>
  <r>
    <n v="628"/>
    <n v="628"/>
    <n v="0"/>
    <n v="0"/>
    <n v="628"/>
    <n v="628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18"/>
  </r>
  <r>
    <n v="1591"/>
    <n v="1591"/>
    <n v="0"/>
    <n v="0"/>
    <n v="0"/>
    <n v="0"/>
    <n v="0"/>
    <n v="0"/>
    <n v="0"/>
    <n v="0"/>
    <n v="0"/>
    <n v="0"/>
    <x v="28"/>
  </r>
  <r>
    <n v="4494"/>
    <n v="0"/>
    <n v="4494"/>
    <n v="0"/>
    <n v="0"/>
    <n v="0"/>
    <n v="0"/>
    <n v="0"/>
    <n v="0"/>
    <n v="0"/>
    <n v="0"/>
    <n v="0"/>
    <x v="58"/>
  </r>
  <r>
    <n v="855"/>
    <n v="855"/>
    <n v="0"/>
    <n v="0"/>
    <n v="0"/>
    <n v="0"/>
    <n v="0"/>
    <n v="0"/>
    <n v="0"/>
    <n v="0"/>
    <n v="0"/>
    <n v="0"/>
    <x v="31"/>
  </r>
  <r>
    <n v="1117"/>
    <n v="1117"/>
    <n v="0"/>
    <n v="0"/>
    <n v="0"/>
    <n v="0"/>
    <n v="0"/>
    <n v="0"/>
    <n v="0"/>
    <n v="0"/>
    <n v="0"/>
    <n v="0"/>
    <x v="59"/>
  </r>
  <r>
    <n v="686"/>
    <n v="0"/>
    <n v="686"/>
    <n v="0"/>
    <n v="0"/>
    <n v="0"/>
    <n v="0"/>
    <n v="0"/>
    <n v="0"/>
    <n v="0"/>
    <n v="0"/>
    <n v="0"/>
    <x v="66"/>
  </r>
  <r>
    <n v="731"/>
    <n v="731"/>
    <n v="0"/>
    <n v="0"/>
    <n v="731"/>
    <n v="731"/>
    <n v="0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60"/>
  </r>
  <r>
    <n v="3389"/>
    <n v="0"/>
    <n v="3389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4"/>
  </r>
  <r>
    <n v="349"/>
    <n v="349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0"/>
  </r>
  <r>
    <n v="1494"/>
    <n v="1494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103"/>
    <n v="103"/>
    <n v="0"/>
    <n v="0"/>
    <x v="54"/>
  </r>
  <r>
    <n v="371"/>
    <n v="371"/>
    <n v="0"/>
    <n v="0"/>
    <n v="0"/>
    <n v="0"/>
    <n v="0"/>
    <n v="0"/>
    <n v="0"/>
    <n v="0"/>
    <n v="0"/>
    <n v="0"/>
    <x v="28"/>
  </r>
  <r>
    <n v="820"/>
    <n v="820"/>
    <n v="0"/>
    <n v="0"/>
    <n v="0"/>
    <n v="0"/>
    <n v="0"/>
    <n v="0"/>
    <n v="0"/>
    <n v="0"/>
    <n v="0"/>
    <n v="0"/>
    <x v="58"/>
  </r>
  <r>
    <n v="6729"/>
    <n v="6729"/>
    <n v="0"/>
    <n v="0"/>
    <n v="0"/>
    <n v="0"/>
    <n v="0"/>
    <n v="0"/>
    <n v="0"/>
    <n v="0"/>
    <n v="0"/>
    <n v="0"/>
    <x v="31"/>
  </r>
  <r>
    <n v="2091"/>
    <n v="2091"/>
    <n v="0"/>
    <n v="0"/>
    <n v="2091"/>
    <n v="2091"/>
    <n v="0"/>
    <n v="0"/>
    <n v="0"/>
    <n v="0"/>
    <n v="0"/>
    <n v="0"/>
    <x v="59"/>
  </r>
  <r>
    <n v="1268"/>
    <n v="1268"/>
    <n v="0"/>
    <n v="0"/>
    <n v="0"/>
    <n v="0"/>
    <n v="0"/>
    <n v="0"/>
    <n v="1268"/>
    <n v="1268"/>
    <n v="0"/>
    <n v="0"/>
    <x v="66"/>
  </r>
  <r>
    <n v="436"/>
    <n v="436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9"/>
  </r>
  <r>
    <n v="357"/>
    <n v="357"/>
    <n v="0"/>
    <n v="0"/>
    <n v="0"/>
    <n v="0"/>
    <n v="0"/>
    <n v="0"/>
    <n v="0"/>
    <n v="0"/>
    <n v="0"/>
    <n v="0"/>
    <x v="0"/>
  </r>
  <r>
    <n v="32292"/>
    <n v="32292"/>
    <n v="0"/>
    <n v="0"/>
    <n v="32292"/>
    <n v="32292"/>
    <n v="0"/>
    <n v="0"/>
    <n v="0"/>
    <n v="0"/>
    <n v="0"/>
    <n v="0"/>
    <x v="44"/>
  </r>
  <r>
    <n v="1625"/>
    <n v="1625"/>
    <n v="0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3"/>
  </r>
  <r>
    <n v="594"/>
    <n v="594"/>
    <n v="0"/>
    <n v="0"/>
    <n v="0"/>
    <n v="0"/>
    <n v="0"/>
    <n v="0"/>
    <n v="594"/>
    <n v="594"/>
    <n v="0"/>
    <n v="0"/>
    <x v="5"/>
  </r>
  <r>
    <n v="1526"/>
    <n v="152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55"/>
  </r>
  <r>
    <n v="283"/>
    <n v="283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1784"/>
    <n v="1784"/>
    <n v="0"/>
    <n v="0"/>
    <n v="0"/>
    <n v="0"/>
    <n v="0"/>
    <n v="0"/>
    <n v="0"/>
    <n v="0"/>
    <n v="0"/>
    <n v="0"/>
    <x v="59"/>
  </r>
  <r>
    <n v="13780"/>
    <n v="0"/>
    <n v="1378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64"/>
  </r>
  <r>
    <n v="1238"/>
    <n v="0"/>
    <n v="1238"/>
    <n v="0"/>
    <n v="0"/>
    <n v="0"/>
    <n v="0"/>
    <n v="0"/>
    <n v="0"/>
    <n v="0"/>
    <n v="0"/>
    <n v="0"/>
    <x v="39"/>
  </r>
  <r>
    <n v="358"/>
    <n v="358"/>
    <n v="0"/>
    <n v="0"/>
    <n v="358"/>
    <n v="358"/>
    <n v="0"/>
    <n v="0"/>
    <n v="0"/>
    <n v="0"/>
    <n v="0"/>
    <n v="0"/>
    <x v="43"/>
  </r>
  <r>
    <n v="284"/>
    <n v="284"/>
    <n v="0"/>
    <n v="0"/>
    <n v="284"/>
    <n v="284"/>
    <n v="0"/>
    <n v="0"/>
    <n v="0"/>
    <n v="0"/>
    <n v="0"/>
    <n v="0"/>
    <x v="1"/>
  </r>
  <r>
    <n v="529"/>
    <n v="529"/>
    <n v="0"/>
    <n v="0"/>
    <n v="529"/>
    <n v="529"/>
    <n v="0"/>
    <n v="0"/>
    <n v="0"/>
    <n v="0"/>
    <n v="0"/>
    <n v="0"/>
    <x v="2"/>
  </r>
  <r>
    <n v="1514"/>
    <n v="0"/>
    <n v="1514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8741"/>
    <n v="8741"/>
    <n v="0"/>
    <n v="0"/>
    <n v="8741"/>
    <n v="8741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11"/>
  </r>
  <r>
    <n v="755"/>
    <n v="75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54"/>
  </r>
  <r>
    <n v="1198"/>
    <n v="1198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991"/>
    <n v="991"/>
    <n v="0"/>
    <n v="0"/>
    <n v="0"/>
    <n v="0"/>
    <n v="0"/>
    <n v="0"/>
    <n v="0"/>
    <n v="0"/>
    <n v="0"/>
    <n v="0"/>
    <x v="51"/>
  </r>
  <r>
    <n v="592"/>
    <n v="592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9"/>
  </r>
  <r>
    <n v="22"/>
    <n v="22"/>
    <n v="0"/>
    <n v="0"/>
    <n v="22"/>
    <n v="22"/>
    <n v="0"/>
    <n v="0"/>
    <n v="0"/>
    <n v="0"/>
    <n v="0"/>
    <n v="0"/>
    <x v="43"/>
  </r>
  <r>
    <n v="2009"/>
    <n v="2009"/>
    <n v="0"/>
    <n v="0"/>
    <n v="0"/>
    <n v="0"/>
    <n v="0"/>
    <n v="0"/>
    <n v="0"/>
    <n v="0"/>
    <n v="0"/>
    <n v="0"/>
    <x v="44"/>
  </r>
  <r>
    <n v="66"/>
    <n v="66"/>
    <n v="0"/>
    <n v="0"/>
    <n v="66"/>
    <n v="66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9"/>
  </r>
  <r>
    <n v="117"/>
    <n v="0"/>
    <n v="117"/>
    <n v="0"/>
    <n v="0"/>
    <n v="0"/>
    <n v="0"/>
    <n v="0"/>
    <n v="0"/>
    <n v="0"/>
    <n v="0"/>
    <n v="0"/>
    <x v="11"/>
  </r>
  <r>
    <n v="270"/>
    <n v="270"/>
    <n v="0"/>
    <n v="0"/>
    <n v="0"/>
    <n v="0"/>
    <n v="0"/>
    <n v="0"/>
    <n v="0"/>
    <n v="0"/>
    <n v="0"/>
    <n v="0"/>
    <x v="49"/>
  </r>
  <r>
    <n v="816"/>
    <n v="816"/>
    <n v="0"/>
    <n v="0"/>
    <n v="0"/>
    <n v="0"/>
    <n v="0"/>
    <n v="0"/>
    <n v="0"/>
    <n v="0"/>
    <n v="0"/>
    <n v="0"/>
    <x v="54"/>
  </r>
  <r>
    <n v="453"/>
    <n v="453"/>
    <n v="0"/>
    <n v="0"/>
    <n v="0"/>
    <n v="0"/>
    <n v="0"/>
    <n v="0"/>
    <n v="0"/>
    <n v="0"/>
    <n v="0"/>
    <n v="0"/>
    <x v="28"/>
  </r>
  <r>
    <n v="738"/>
    <n v="738"/>
    <n v="0"/>
    <n v="0"/>
    <n v="0"/>
    <n v="0"/>
    <n v="0"/>
    <n v="0"/>
    <n v="0"/>
    <n v="0"/>
    <n v="0"/>
    <n v="0"/>
    <x v="30"/>
  </r>
  <r>
    <n v="120"/>
    <n v="120"/>
    <n v="0"/>
    <n v="0"/>
    <n v="0"/>
    <n v="0"/>
    <n v="0"/>
    <n v="0"/>
    <n v="0"/>
    <n v="0"/>
    <n v="0"/>
    <n v="0"/>
    <x v="31"/>
  </r>
  <r>
    <n v="11605"/>
    <n v="11605"/>
    <n v="0"/>
    <n v="0"/>
    <n v="11605"/>
    <n v="11605"/>
    <n v="0"/>
    <n v="0"/>
    <n v="0"/>
    <n v="0"/>
    <n v="0"/>
    <n v="0"/>
    <x v="51"/>
  </r>
  <r>
    <n v="4726"/>
    <n v="4726"/>
    <n v="0"/>
    <n v="0"/>
    <n v="0"/>
    <n v="0"/>
    <n v="0"/>
    <n v="0"/>
    <n v="0"/>
    <n v="0"/>
    <n v="0"/>
    <n v="0"/>
    <x v="34"/>
  </r>
  <r>
    <n v="155"/>
    <n v="0"/>
    <n v="155"/>
    <n v="0"/>
    <n v="0"/>
    <n v="0"/>
    <n v="0"/>
    <n v="0"/>
    <n v="0"/>
    <n v="0"/>
    <n v="0"/>
    <n v="0"/>
    <x v="35"/>
  </r>
  <r>
    <n v="2198"/>
    <n v="2198"/>
    <n v="0"/>
    <n v="0"/>
    <n v="2198"/>
    <n v="2198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3275"/>
    <n v="3275"/>
    <n v="0"/>
    <n v="0"/>
    <n v="0"/>
    <n v="0"/>
    <n v="0"/>
    <n v="0"/>
    <n v="0"/>
    <n v="0"/>
    <n v="0"/>
    <n v="0"/>
    <x v="44"/>
  </r>
  <r>
    <n v="1486"/>
    <n v="1486"/>
    <n v="0"/>
    <n v="0"/>
    <n v="1486"/>
    <n v="1486"/>
    <n v="0"/>
    <n v="0"/>
    <n v="0"/>
    <n v="0"/>
    <n v="0"/>
    <n v="0"/>
    <x v="45"/>
  </r>
  <r>
    <n v="3237"/>
    <n v="3237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5"/>
  </r>
  <r>
    <n v="6683"/>
    <n v="0"/>
    <n v="6683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65"/>
  </r>
  <r>
    <n v="290"/>
    <n v="290"/>
    <n v="0"/>
    <n v="0"/>
    <n v="290"/>
    <n v="290"/>
    <n v="0"/>
    <n v="0"/>
    <n v="0"/>
    <n v="0"/>
    <n v="0"/>
    <n v="0"/>
    <x v="17"/>
  </r>
  <r>
    <n v="564"/>
    <n v="0"/>
    <n v="564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30"/>
  </r>
  <r>
    <n v="42041"/>
    <n v="0"/>
    <n v="42041"/>
    <n v="0"/>
    <n v="42041"/>
    <n v="0"/>
    <n v="42041"/>
    <n v="0"/>
    <n v="0"/>
    <n v="0"/>
    <n v="0"/>
    <n v="0"/>
    <x v="63"/>
  </r>
  <r>
    <n v="6898"/>
    <n v="6898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6"/>
  </r>
  <r>
    <n v="978"/>
    <n v="978"/>
    <n v="0"/>
    <n v="0"/>
    <n v="0"/>
    <n v="0"/>
    <n v="0"/>
    <n v="0"/>
    <n v="0"/>
    <n v="0"/>
    <n v="0"/>
    <n v="0"/>
    <x v="64"/>
  </r>
  <r>
    <n v="212"/>
    <n v="0"/>
    <n v="212"/>
    <n v="0"/>
    <n v="0"/>
    <n v="0"/>
    <n v="0"/>
    <n v="0"/>
    <n v="0"/>
    <n v="0"/>
    <n v="0"/>
    <n v="0"/>
    <x v="39"/>
  </r>
  <r>
    <n v="875"/>
    <n v="875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4"/>
  </r>
  <r>
    <n v="160"/>
    <n v="0"/>
    <n v="16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46"/>
  </r>
  <r>
    <n v="175623"/>
    <n v="175623"/>
    <n v="0"/>
    <n v="0"/>
    <n v="0"/>
    <n v="0"/>
    <n v="0"/>
    <n v="0"/>
    <n v="175623"/>
    <n v="175623"/>
    <n v="0"/>
    <n v="0"/>
    <x v="5"/>
  </r>
  <r>
    <n v="59"/>
    <n v="5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3703"/>
    <n v="3703"/>
    <n v="0"/>
    <n v="0"/>
    <n v="3703"/>
    <n v="3703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30"/>
  </r>
  <r>
    <n v="34952"/>
    <n v="0"/>
    <n v="34952"/>
    <n v="0"/>
    <n v="0"/>
    <n v="0"/>
    <n v="0"/>
    <n v="0"/>
    <n v="0"/>
    <n v="0"/>
    <n v="0"/>
    <n v="0"/>
    <x v="63"/>
  </r>
  <r>
    <n v="675"/>
    <n v="675"/>
    <n v="0"/>
    <n v="0"/>
    <n v="0"/>
    <n v="0"/>
    <n v="0"/>
    <n v="0"/>
    <n v="0"/>
    <n v="0"/>
    <n v="0"/>
    <n v="0"/>
    <x v="59"/>
  </r>
  <r>
    <n v="151"/>
    <n v="151"/>
    <n v="0"/>
    <n v="0"/>
    <n v="0"/>
    <n v="0"/>
    <n v="0"/>
    <n v="0"/>
    <n v="0"/>
    <n v="0"/>
    <n v="0"/>
    <n v="0"/>
    <x v="56"/>
  </r>
  <r>
    <n v="2715"/>
    <n v="2715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62"/>
    <n v="62"/>
    <n v="0"/>
    <n v="0"/>
    <x v="60"/>
  </r>
  <r>
    <n v="470"/>
    <n v="470"/>
    <n v="0"/>
    <n v="0"/>
    <n v="470"/>
    <n v="470"/>
    <n v="0"/>
    <n v="0"/>
    <n v="0"/>
    <n v="0"/>
    <n v="0"/>
    <n v="0"/>
    <x v="0"/>
  </r>
  <r>
    <n v="246"/>
    <n v="246"/>
    <n v="0"/>
    <n v="0"/>
    <n v="246"/>
    <n v="246"/>
    <n v="0"/>
    <n v="0"/>
    <n v="0"/>
    <n v="0"/>
    <n v="0"/>
    <n v="0"/>
    <x v="1"/>
  </r>
  <r>
    <n v="15954"/>
    <n v="15954"/>
    <n v="0"/>
    <n v="0"/>
    <n v="0"/>
    <n v="0"/>
    <n v="0"/>
    <n v="0"/>
    <n v="0"/>
    <n v="0"/>
    <n v="0"/>
    <n v="0"/>
    <x v="2"/>
  </r>
  <r>
    <n v="179"/>
    <n v="179"/>
    <n v="0"/>
    <n v="0"/>
    <n v="179"/>
    <n v="179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5"/>
  </r>
  <r>
    <n v="4144"/>
    <n v="0"/>
    <n v="4144"/>
    <n v="0"/>
    <n v="4144"/>
    <n v="0"/>
    <n v="4144"/>
    <n v="0"/>
    <n v="0"/>
    <n v="0"/>
    <n v="0"/>
    <n v="0"/>
    <x v="48"/>
  </r>
  <r>
    <n v="293"/>
    <n v="293"/>
    <n v="0"/>
    <n v="0"/>
    <n v="293"/>
    <n v="293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187"/>
    <n v="187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89"/>
    <n v="89"/>
    <n v="0"/>
    <n v="0"/>
    <n v="0"/>
    <n v="0"/>
    <n v="0"/>
    <n v="0"/>
    <n v="0"/>
    <n v="0"/>
    <n v="0"/>
    <n v="0"/>
    <x v="30"/>
  </r>
  <r>
    <n v="4473"/>
    <n v="0"/>
    <n v="4473"/>
    <n v="0"/>
    <n v="0"/>
    <n v="0"/>
    <n v="0"/>
    <n v="0"/>
    <n v="0"/>
    <n v="0"/>
    <n v="0"/>
    <n v="0"/>
    <x v="31"/>
  </r>
  <r>
    <n v="229"/>
    <n v="229"/>
    <n v="0"/>
    <n v="0"/>
    <n v="0"/>
    <n v="0"/>
    <n v="0"/>
    <n v="0"/>
    <n v="0"/>
    <n v="0"/>
    <n v="0"/>
    <n v="0"/>
    <x v="51"/>
  </r>
  <r>
    <n v="99"/>
    <n v="99"/>
    <n v="0"/>
    <n v="0"/>
    <n v="99"/>
    <n v="99"/>
    <n v="0"/>
    <n v="0"/>
    <n v="0"/>
    <n v="0"/>
    <n v="0"/>
    <n v="0"/>
    <x v="61"/>
  </r>
  <r>
    <n v="4053"/>
    <n v="4053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44"/>
  </r>
  <r>
    <n v="27"/>
    <n v="27"/>
    <n v="0"/>
    <n v="0"/>
    <n v="27"/>
    <n v="27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0"/>
  </r>
  <r>
    <n v="367"/>
    <n v="0"/>
    <n v="367"/>
    <n v="0"/>
    <n v="0"/>
    <n v="0"/>
    <n v="0"/>
    <n v="0"/>
    <n v="0"/>
    <n v="0"/>
    <n v="0"/>
    <n v="0"/>
    <x v="69"/>
  </r>
  <r>
    <n v="213"/>
    <n v="213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28"/>
  </r>
  <r>
    <n v="352"/>
    <n v="352"/>
    <n v="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43"/>
  </r>
  <r>
    <n v="3830"/>
    <n v="3830"/>
    <n v="0"/>
    <n v="0"/>
    <n v="0"/>
    <n v="0"/>
    <n v="0"/>
    <n v="0"/>
    <n v="0"/>
    <n v="0"/>
    <n v="0"/>
    <n v="0"/>
    <x v="44"/>
  </r>
  <r>
    <n v="1905"/>
    <n v="1905"/>
    <n v="0"/>
    <n v="0"/>
    <n v="1905"/>
    <n v="1905"/>
    <n v="0"/>
    <n v="0"/>
    <n v="0"/>
    <n v="0"/>
    <n v="0"/>
    <n v="0"/>
    <x v="45"/>
  </r>
  <r>
    <n v="7134"/>
    <n v="7134"/>
    <n v="0"/>
    <n v="0"/>
    <n v="0"/>
    <n v="0"/>
    <n v="0"/>
    <n v="0"/>
    <n v="0"/>
    <n v="0"/>
    <n v="0"/>
    <n v="0"/>
    <x v="46"/>
  </r>
  <r>
    <n v="2109"/>
    <n v="0"/>
    <n v="2109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1"/>
  </r>
  <r>
    <n v="304"/>
    <n v="304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57"/>
  </r>
  <r>
    <n v="4"/>
    <n v="4"/>
    <n v="0"/>
    <n v="0"/>
    <n v="0"/>
    <n v="0"/>
    <n v="0"/>
    <n v="0"/>
    <n v="0"/>
    <n v="0"/>
    <n v="0"/>
    <n v="0"/>
    <x v="28"/>
  </r>
  <r>
    <n v="2639"/>
    <n v="2639"/>
    <n v="0"/>
    <n v="0"/>
    <n v="2639"/>
    <n v="2639"/>
    <n v="0"/>
    <n v="0"/>
    <n v="0"/>
    <n v="0"/>
    <n v="0"/>
    <n v="0"/>
    <x v="58"/>
  </r>
  <r>
    <n v="14663"/>
    <n v="1466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8"/>
  </r>
  <r>
    <n v="6788"/>
    <n v="6788"/>
    <n v="0"/>
    <n v="0"/>
    <n v="0"/>
    <n v="0"/>
    <n v="0"/>
    <n v="0"/>
    <n v="0"/>
    <n v="0"/>
    <n v="0"/>
    <n v="0"/>
    <x v="34"/>
  </r>
  <r>
    <n v="223"/>
    <n v="223"/>
    <n v="0"/>
    <n v="0"/>
    <n v="0"/>
    <n v="0"/>
    <n v="0"/>
    <n v="0"/>
    <n v="0"/>
    <n v="0"/>
    <n v="0"/>
    <n v="0"/>
    <x v="62"/>
  </r>
  <r>
    <n v="181"/>
    <n v="0"/>
    <n v="181"/>
    <n v="0"/>
    <n v="0"/>
    <n v="0"/>
    <n v="0"/>
    <n v="0"/>
    <n v="0"/>
    <n v="0"/>
    <n v="0"/>
    <n v="0"/>
    <x v="39"/>
  </r>
  <r>
    <n v="7654"/>
    <n v="7654"/>
    <n v="0"/>
    <n v="0"/>
    <n v="0"/>
    <n v="0"/>
    <n v="0"/>
    <n v="0"/>
    <n v="0"/>
    <n v="0"/>
    <n v="0"/>
    <n v="0"/>
    <x v="0"/>
  </r>
  <r>
    <n v="410"/>
    <n v="410"/>
    <n v="0"/>
    <n v="0"/>
    <n v="0"/>
    <n v="0"/>
    <n v="0"/>
    <n v="0"/>
    <n v="0"/>
    <n v="0"/>
    <n v="0"/>
    <n v="0"/>
    <x v="44"/>
  </r>
  <r>
    <n v="27815"/>
    <n v="27815"/>
    <n v="0"/>
    <n v="0"/>
    <n v="27815"/>
    <n v="27815"/>
    <n v="0"/>
    <n v="0"/>
    <n v="0"/>
    <n v="0"/>
    <n v="0"/>
    <n v="0"/>
    <x v="45"/>
  </r>
  <r>
    <n v="404"/>
    <n v="404"/>
    <n v="0"/>
    <n v="0"/>
    <n v="0"/>
    <n v="0"/>
    <n v="0"/>
    <n v="0"/>
    <n v="0"/>
    <n v="0"/>
    <n v="0"/>
    <n v="0"/>
    <x v="3"/>
  </r>
  <r>
    <n v="1845"/>
    <n v="1845"/>
    <n v="0"/>
    <n v="0"/>
    <n v="0"/>
    <n v="0"/>
    <n v="0"/>
    <n v="0"/>
    <n v="1845"/>
    <n v="1845"/>
    <n v="0"/>
    <n v="0"/>
    <x v="5"/>
  </r>
  <r>
    <n v="925"/>
    <n v="925"/>
    <n v="0"/>
    <n v="0"/>
    <n v="0"/>
    <n v="0"/>
    <n v="0"/>
    <n v="0"/>
    <n v="0"/>
    <n v="0"/>
    <n v="0"/>
    <n v="0"/>
    <x v="9"/>
  </r>
  <r>
    <n v="360"/>
    <n v="360"/>
    <n v="0"/>
    <n v="0"/>
    <n v="0"/>
    <n v="0"/>
    <n v="0"/>
    <n v="0"/>
    <n v="0"/>
    <n v="0"/>
    <n v="0"/>
    <n v="0"/>
    <x v="53"/>
  </r>
  <r>
    <n v="258"/>
    <n v="25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28"/>
  </r>
  <r>
    <n v="146"/>
    <n v="146"/>
    <n v="0"/>
    <n v="0"/>
    <n v="146"/>
    <n v="146"/>
    <n v="0"/>
    <n v="0"/>
    <n v="0"/>
    <n v="0"/>
    <n v="0"/>
    <n v="0"/>
    <x v="58"/>
  </r>
  <r>
    <n v="3289"/>
    <n v="3289"/>
    <n v="0"/>
    <n v="0"/>
    <n v="0"/>
    <n v="0"/>
    <n v="0"/>
    <n v="0"/>
    <n v="0"/>
    <n v="0"/>
    <n v="0"/>
    <n v="0"/>
    <x v="63"/>
  </r>
  <r>
    <n v="1705"/>
    <n v="0"/>
    <n v="1705"/>
    <n v="0"/>
    <n v="0"/>
    <n v="0"/>
    <n v="0"/>
    <n v="0"/>
    <n v="0"/>
    <n v="0"/>
    <n v="0"/>
    <n v="0"/>
    <x v="59"/>
  </r>
  <r>
    <n v="258"/>
    <n v="258"/>
    <n v="0"/>
    <n v="0"/>
    <n v="0"/>
    <n v="0"/>
    <n v="0"/>
    <n v="0"/>
    <n v="0"/>
    <n v="0"/>
    <n v="0"/>
    <n v="0"/>
    <x v="56"/>
  </r>
  <r>
    <n v="462"/>
    <n v="462"/>
    <n v="0"/>
    <n v="0"/>
    <n v="0"/>
    <n v="0"/>
    <n v="0"/>
    <n v="0"/>
    <n v="0"/>
    <n v="0"/>
    <n v="0"/>
    <n v="0"/>
    <x v="52"/>
  </r>
  <r>
    <n v="122"/>
    <n v="0"/>
    <n v="122"/>
    <n v="0"/>
    <n v="0"/>
    <n v="0"/>
    <n v="0"/>
    <n v="0"/>
    <n v="0"/>
    <n v="0"/>
    <n v="0"/>
    <n v="0"/>
    <x v="60"/>
  </r>
  <r>
    <n v="531"/>
    <n v="531"/>
    <n v="0"/>
    <n v="0"/>
    <n v="0"/>
    <n v="0"/>
    <n v="0"/>
    <n v="0"/>
    <n v="0"/>
    <n v="0"/>
    <n v="0"/>
    <n v="0"/>
    <x v="43"/>
  </r>
  <r>
    <n v="873"/>
    <n v="873"/>
    <n v="0"/>
    <n v="0"/>
    <n v="0"/>
    <n v="0"/>
    <n v="0"/>
    <n v="0"/>
    <n v="873"/>
    <n v="873"/>
    <n v="0"/>
    <n v="0"/>
    <x v="1"/>
  </r>
  <r>
    <n v="988"/>
    <n v="988"/>
    <n v="0"/>
    <n v="0"/>
    <n v="0"/>
    <n v="0"/>
    <n v="0"/>
    <n v="0"/>
    <n v="0"/>
    <n v="0"/>
    <n v="0"/>
    <n v="0"/>
    <x v="45"/>
  </r>
  <r>
    <n v="44538"/>
    <n v="44538"/>
    <n v="0"/>
    <n v="0"/>
    <n v="0"/>
    <n v="0"/>
    <n v="0"/>
    <n v="0"/>
    <n v="0"/>
    <n v="0"/>
    <n v="0"/>
    <n v="0"/>
    <x v="3"/>
  </r>
  <r>
    <n v="13"/>
    <n v="13"/>
    <n v="0"/>
    <n v="0"/>
    <n v="13"/>
    <n v="13"/>
    <n v="0"/>
    <n v="0"/>
    <n v="0"/>
    <n v="0"/>
    <n v="0"/>
    <n v="0"/>
    <x v="69"/>
  </r>
  <r>
    <n v="4566"/>
    <n v="4566"/>
    <n v="0"/>
    <n v="0"/>
    <n v="0"/>
    <n v="0"/>
    <n v="0"/>
    <n v="0"/>
    <n v="0"/>
    <n v="0"/>
    <n v="0"/>
    <n v="0"/>
    <x v="9"/>
  </r>
  <r>
    <n v="832"/>
    <n v="0"/>
    <n v="832"/>
    <n v="0"/>
    <n v="0"/>
    <n v="0"/>
    <n v="0"/>
    <n v="0"/>
    <n v="0"/>
    <n v="0"/>
    <n v="0"/>
    <n v="0"/>
    <x v="53"/>
  </r>
  <r>
    <n v="1508"/>
    <n v="0"/>
    <n v="1508"/>
    <n v="0"/>
    <n v="0"/>
    <n v="0"/>
    <n v="0"/>
    <n v="0"/>
    <n v="0"/>
    <n v="0"/>
    <n v="0"/>
    <n v="0"/>
    <x v="17"/>
  </r>
  <r>
    <n v="107"/>
    <n v="107"/>
    <n v="0"/>
    <n v="0"/>
    <n v="0"/>
    <n v="0"/>
    <n v="0"/>
    <n v="0"/>
    <n v="107"/>
    <n v="107"/>
    <n v="0"/>
    <n v="0"/>
    <x v="54"/>
  </r>
  <r>
    <n v="2662"/>
    <n v="2662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30"/>
  </r>
  <r>
    <n v="256"/>
    <n v="256"/>
    <n v="0"/>
    <n v="0"/>
    <n v="0"/>
    <n v="0"/>
    <n v="0"/>
    <n v="0"/>
    <n v="256"/>
    <n v="256"/>
    <n v="0"/>
    <n v="0"/>
    <x v="31"/>
  </r>
  <r>
    <n v="5891"/>
    <n v="5891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61"/>
  </r>
  <r>
    <n v="74"/>
    <n v="74"/>
    <n v="0"/>
    <n v="0"/>
    <n v="74"/>
    <n v="74"/>
    <n v="0"/>
    <n v="0"/>
    <n v="0"/>
    <n v="0"/>
    <n v="0"/>
    <n v="0"/>
    <x v="35"/>
  </r>
  <r>
    <n v="2971"/>
    <n v="2971"/>
    <n v="0"/>
    <n v="0"/>
    <n v="0"/>
    <n v="0"/>
    <n v="0"/>
    <n v="0"/>
    <n v="0"/>
    <n v="0"/>
    <n v="0"/>
    <n v="0"/>
    <x v="60"/>
  </r>
  <r>
    <n v="994"/>
    <n v="0"/>
    <n v="994"/>
    <n v="0"/>
    <n v="0"/>
    <n v="0"/>
    <n v="0"/>
    <n v="0"/>
    <n v="0"/>
    <n v="0"/>
    <n v="0"/>
    <n v="0"/>
    <x v="0"/>
  </r>
  <r>
    <n v="16952"/>
    <n v="16952"/>
    <n v="0"/>
    <n v="0"/>
    <n v="16952"/>
    <n v="16952"/>
    <n v="0"/>
    <n v="0"/>
    <n v="0"/>
    <n v="0"/>
    <n v="0"/>
    <n v="0"/>
    <x v="44"/>
  </r>
  <r>
    <n v="1292"/>
    <n v="1292"/>
    <n v="0"/>
    <n v="0"/>
    <n v="0"/>
    <n v="0"/>
    <n v="0"/>
    <n v="0"/>
    <n v="0"/>
    <n v="0"/>
    <n v="0"/>
    <n v="0"/>
    <x v="2"/>
  </r>
  <r>
    <n v="33217"/>
    <n v="33217"/>
    <n v="0"/>
    <n v="0"/>
    <n v="33217"/>
    <n v="33217"/>
    <n v="0"/>
    <n v="0"/>
    <n v="0"/>
    <n v="0"/>
    <n v="0"/>
    <n v="0"/>
    <x v="46"/>
  </r>
  <r>
    <n v="1797"/>
    <n v="1797"/>
    <n v="0"/>
    <n v="0"/>
    <n v="0"/>
    <n v="0"/>
    <n v="0"/>
    <n v="0"/>
    <n v="0"/>
    <n v="0"/>
    <n v="0"/>
    <n v="0"/>
    <x v="5"/>
  </r>
  <r>
    <n v="12225"/>
    <n v="1222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65"/>
  </r>
  <r>
    <n v="39"/>
    <n v="39"/>
    <n v="0"/>
    <n v="0"/>
    <n v="0"/>
    <n v="0"/>
    <n v="0"/>
    <n v="0"/>
    <n v="0"/>
    <n v="0"/>
    <n v="0"/>
    <n v="0"/>
    <x v="49"/>
  </r>
  <r>
    <n v="323"/>
    <n v="323"/>
    <n v="0"/>
    <n v="0"/>
    <n v="323"/>
    <n v="323"/>
    <n v="0"/>
    <n v="0"/>
    <n v="0"/>
    <n v="0"/>
    <n v="0"/>
    <n v="0"/>
    <x v="18"/>
  </r>
  <r>
    <n v="2449"/>
    <n v="0"/>
    <n v="2449"/>
    <n v="0"/>
    <n v="2449"/>
    <n v="0"/>
    <n v="2449"/>
    <n v="0"/>
    <n v="0"/>
    <n v="0"/>
    <n v="0"/>
    <n v="0"/>
    <x v="55"/>
  </r>
  <r>
    <n v="459"/>
    <n v="459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31"/>
  </r>
  <r>
    <n v="4138"/>
    <n v="4138"/>
    <n v="0"/>
    <n v="0"/>
    <n v="0"/>
    <n v="0"/>
    <n v="0"/>
    <n v="0"/>
    <n v="4138"/>
    <n v="4138"/>
    <n v="0"/>
    <n v="0"/>
    <x v="59"/>
  </r>
  <r>
    <n v="15"/>
    <n v="15"/>
    <n v="0"/>
    <n v="0"/>
    <n v="0"/>
    <n v="0"/>
    <n v="0"/>
    <n v="0"/>
    <n v="0"/>
    <n v="0"/>
    <n v="0"/>
    <n v="0"/>
    <x v="61"/>
  </r>
  <r>
    <n v="224"/>
    <n v="22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25"/>
    <n v="25"/>
    <n v="0"/>
    <n v="0"/>
    <n v="25"/>
    <n v="25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5"/>
  </r>
  <r>
    <n v="2172"/>
    <n v="2172"/>
    <n v="0"/>
    <n v="0"/>
    <n v="0"/>
    <n v="0"/>
    <n v="0"/>
    <n v="0"/>
    <n v="2172"/>
    <n v="2172"/>
    <n v="0"/>
    <n v="0"/>
    <x v="46"/>
  </r>
  <r>
    <n v="1132"/>
    <n v="1132"/>
    <n v="0"/>
    <n v="0"/>
    <n v="0"/>
    <n v="0"/>
    <n v="0"/>
    <n v="0"/>
    <n v="1132"/>
    <n v="1132"/>
    <n v="0"/>
    <n v="0"/>
    <x v="5"/>
  </r>
  <r>
    <n v="15020"/>
    <n v="1502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106"/>
    <n v="106"/>
    <n v="0"/>
    <n v="0"/>
    <n v="0"/>
    <n v="0"/>
    <n v="0"/>
    <n v="0"/>
    <n v="0"/>
    <n v="0"/>
    <n v="0"/>
    <n v="0"/>
    <x v="17"/>
  </r>
  <r>
    <n v="421"/>
    <n v="0"/>
    <n v="421"/>
    <n v="0"/>
    <n v="0"/>
    <n v="0"/>
    <n v="0"/>
    <n v="0"/>
    <n v="0"/>
    <n v="0"/>
    <n v="0"/>
    <n v="0"/>
    <x v="54"/>
  </r>
  <r>
    <n v="317"/>
    <n v="317"/>
    <n v="0"/>
    <n v="0"/>
    <n v="0"/>
    <n v="0"/>
    <n v="0"/>
    <n v="0"/>
    <n v="0"/>
    <n v="0"/>
    <n v="0"/>
    <n v="0"/>
    <x v="28"/>
  </r>
  <r>
    <n v="3273"/>
    <n v="0"/>
    <n v="3273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0"/>
    <n v="0"/>
    <n v="0"/>
    <n v="0"/>
    <x v="31"/>
  </r>
  <r>
    <n v="298"/>
    <n v="29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285"/>
    <n v="285"/>
    <n v="0"/>
    <n v="0"/>
    <n v="0"/>
    <n v="0"/>
    <n v="0"/>
    <n v="0"/>
    <n v="0"/>
    <n v="0"/>
    <n v="0"/>
    <n v="0"/>
    <x v="35"/>
  </r>
  <r>
    <n v="204"/>
    <n v="204"/>
    <n v="0"/>
    <n v="0"/>
    <n v="0"/>
    <n v="0"/>
    <n v="0"/>
    <n v="0"/>
    <n v="0"/>
    <n v="0"/>
    <n v="0"/>
    <n v="0"/>
    <x v="39"/>
  </r>
  <r>
    <n v="3309"/>
    <n v="3309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261"/>
    <n v="261"/>
    <n v="0"/>
    <n v="0"/>
    <n v="0"/>
    <n v="0"/>
    <n v="0"/>
    <n v="0"/>
    <n v="0"/>
    <n v="0"/>
    <n v="0"/>
    <n v="0"/>
    <x v="45"/>
  </r>
  <r>
    <n v="121"/>
    <n v="0"/>
    <n v="121"/>
    <n v="0"/>
    <n v="0"/>
    <n v="0"/>
    <n v="0"/>
    <n v="0"/>
    <n v="0"/>
    <n v="0"/>
    <n v="0"/>
    <n v="0"/>
    <x v="70"/>
  </r>
  <r>
    <n v="16"/>
    <n v="16"/>
    <n v="0"/>
    <n v="0"/>
    <n v="0"/>
    <n v="0"/>
    <n v="0"/>
    <n v="0"/>
    <n v="16"/>
    <n v="16"/>
    <n v="0"/>
    <n v="0"/>
    <x v="69"/>
  </r>
  <r>
    <n v="16057"/>
    <n v="0"/>
    <n v="16057"/>
    <n v="0"/>
    <n v="16057"/>
    <n v="0"/>
    <n v="16057"/>
    <n v="0"/>
    <n v="0"/>
    <n v="0"/>
    <n v="0"/>
    <n v="0"/>
    <x v="9"/>
  </r>
  <r>
    <n v="229"/>
    <n v="0"/>
    <n v="229"/>
    <n v="0"/>
    <n v="0"/>
    <n v="0"/>
    <n v="0"/>
    <n v="0"/>
    <n v="0"/>
    <n v="0"/>
    <n v="0"/>
    <n v="0"/>
    <x v="53"/>
  </r>
  <r>
    <n v="332"/>
    <n v="332"/>
    <n v="0"/>
    <n v="0"/>
    <n v="332"/>
    <n v="332"/>
    <n v="0"/>
    <n v="0"/>
    <n v="0"/>
    <n v="0"/>
    <n v="0"/>
    <n v="0"/>
    <x v="17"/>
  </r>
  <r>
    <n v="1448"/>
    <n v="1448"/>
    <n v="0"/>
    <n v="0"/>
    <n v="0"/>
    <n v="0"/>
    <n v="0"/>
    <n v="0"/>
    <n v="0"/>
    <n v="0"/>
    <n v="0"/>
    <n v="0"/>
    <x v="18"/>
  </r>
  <r>
    <n v="815"/>
    <n v="815"/>
    <n v="0"/>
    <n v="0"/>
    <n v="0"/>
    <n v="0"/>
    <n v="0"/>
    <n v="0"/>
    <n v="0"/>
    <n v="0"/>
    <n v="0"/>
    <n v="0"/>
    <x v="28"/>
  </r>
  <r>
    <n v="174"/>
    <n v="174"/>
    <n v="0"/>
    <n v="0"/>
    <n v="174"/>
    <n v="174"/>
    <n v="0"/>
    <n v="0"/>
    <n v="0"/>
    <n v="0"/>
    <n v="0"/>
    <n v="0"/>
    <x v="58"/>
  </r>
  <r>
    <n v="4409"/>
    <n v="0"/>
    <n v="4409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59"/>
  </r>
  <r>
    <n v="207"/>
    <n v="207"/>
    <n v="0"/>
    <n v="0"/>
    <n v="0"/>
    <n v="0"/>
    <n v="0"/>
    <n v="0"/>
    <n v="0"/>
    <n v="0"/>
    <n v="0"/>
    <n v="0"/>
    <x v="56"/>
  </r>
  <r>
    <n v="2203"/>
    <n v="2203"/>
    <n v="0"/>
    <n v="0"/>
    <n v="0"/>
    <n v="0"/>
    <n v="0"/>
    <n v="0"/>
    <n v="2203"/>
    <n v="2203"/>
    <n v="0"/>
    <n v="0"/>
    <x v="62"/>
  </r>
  <r>
    <n v="56"/>
    <n v="56"/>
    <n v="0"/>
    <n v="0"/>
    <n v="0"/>
    <n v="0"/>
    <n v="0"/>
    <n v="0"/>
    <n v="0"/>
    <n v="0"/>
    <n v="0"/>
    <n v="0"/>
    <x v="39"/>
  </r>
  <r>
    <n v="9440"/>
    <n v="9440"/>
    <n v="0"/>
    <n v="0"/>
    <n v="0"/>
    <n v="0"/>
    <n v="0"/>
    <n v="0"/>
    <n v="9440"/>
    <n v="9440"/>
    <n v="0"/>
    <n v="0"/>
    <x v="43"/>
  </r>
  <r>
    <n v="37308"/>
    <n v="37308"/>
    <n v="0"/>
    <n v="0"/>
    <n v="37308"/>
    <n v="37308"/>
    <n v="0"/>
    <n v="0"/>
    <n v="0"/>
    <n v="0"/>
    <n v="0"/>
    <n v="0"/>
    <x v="44"/>
  </r>
  <r>
    <n v="786"/>
    <n v="786"/>
    <n v="0"/>
    <n v="0"/>
    <n v="0"/>
    <n v="0"/>
    <n v="0"/>
    <n v="0"/>
    <n v="0"/>
    <n v="0"/>
    <n v="0"/>
    <n v="0"/>
    <x v="45"/>
  </r>
  <r>
    <n v="640"/>
    <n v="640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69"/>
  </r>
  <r>
    <n v="70"/>
    <n v="70"/>
    <n v="0"/>
    <n v="0"/>
    <n v="70"/>
    <n v="70"/>
    <n v="0"/>
    <n v="0"/>
    <n v="0"/>
    <n v="0"/>
    <n v="0"/>
    <n v="0"/>
    <x v="9"/>
  </r>
  <r>
    <n v="1025"/>
    <n v="0"/>
    <n v="1025"/>
    <n v="0"/>
    <n v="0"/>
    <n v="0"/>
    <n v="0"/>
    <n v="0"/>
    <n v="0"/>
    <n v="0"/>
    <n v="0"/>
    <n v="0"/>
    <x v="53"/>
  </r>
  <r>
    <n v="839"/>
    <n v="839"/>
    <n v="0"/>
    <n v="0"/>
    <n v="839"/>
    <n v="839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54"/>
  </r>
  <r>
    <n v="2498"/>
    <n v="0"/>
    <n v="2498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63"/>
  </r>
  <r>
    <n v="76"/>
    <n v="7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1"/>
  </r>
  <r>
    <n v="11"/>
    <n v="11"/>
    <n v="0"/>
    <n v="0"/>
    <n v="11"/>
    <n v="11"/>
    <n v="0"/>
    <n v="0"/>
    <n v="0"/>
    <n v="0"/>
    <n v="0"/>
    <n v="0"/>
    <x v="35"/>
  </r>
  <r>
    <n v="152"/>
    <n v="152"/>
    <n v="0"/>
    <n v="0"/>
    <n v="0"/>
    <n v="0"/>
    <n v="0"/>
    <n v="0"/>
    <n v="0"/>
    <n v="0"/>
    <n v="0"/>
    <n v="0"/>
    <x v="39"/>
  </r>
  <r>
    <n v="154"/>
    <n v="154"/>
    <n v="0"/>
    <n v="0"/>
    <n v="0"/>
    <n v="0"/>
    <n v="0"/>
    <n v="0"/>
    <n v="0"/>
    <n v="0"/>
    <n v="0"/>
    <n v="0"/>
    <x v="0"/>
  </r>
  <r>
    <n v="7327"/>
    <n v="7327"/>
    <n v="0"/>
    <n v="0"/>
    <n v="0"/>
    <n v="0"/>
    <n v="0"/>
    <n v="0"/>
    <n v="0"/>
    <n v="0"/>
    <n v="0"/>
    <n v="0"/>
    <x v="44"/>
  </r>
  <r>
    <n v="2488"/>
    <n v="2488"/>
    <n v="0"/>
    <n v="0"/>
    <n v="0"/>
    <n v="0"/>
    <n v="0"/>
    <n v="0"/>
    <n v="2488"/>
    <n v="2488"/>
    <n v="0"/>
    <n v="0"/>
    <x v="45"/>
  </r>
  <r>
    <n v="28"/>
    <n v="28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9"/>
  </r>
  <r>
    <n v="19"/>
    <n v="0"/>
    <n v="19"/>
    <n v="0"/>
    <n v="0"/>
    <n v="0"/>
    <n v="0"/>
    <n v="0"/>
    <n v="0"/>
    <n v="0"/>
    <n v="0"/>
    <n v="0"/>
    <x v="65"/>
  </r>
  <r>
    <n v="4413"/>
    <n v="4413"/>
    <n v="0"/>
    <n v="0"/>
    <n v="4413"/>
    <n v="4413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1"/>
  </r>
  <r>
    <n v="25"/>
    <n v="0"/>
    <n v="25"/>
    <n v="0"/>
    <n v="0"/>
    <n v="0"/>
    <n v="0"/>
    <n v="0"/>
    <n v="25"/>
    <n v="0"/>
    <n v="25"/>
    <n v="0"/>
    <x v="68"/>
  </r>
  <r>
    <n v="7"/>
    <n v="7"/>
    <n v="0"/>
    <n v="0"/>
    <n v="7"/>
    <n v="7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2"/>
  </r>
  <r>
    <n v="92"/>
    <n v="92"/>
    <n v="0"/>
    <n v="0"/>
    <n v="0"/>
    <n v="0"/>
    <n v="0"/>
    <n v="0"/>
    <n v="0"/>
    <n v="0"/>
    <n v="0"/>
    <n v="0"/>
    <x v="39"/>
  </r>
  <r>
    <n v="1280"/>
    <n v="0"/>
    <n v="128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467"/>
    <n v="467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5"/>
  </r>
  <r>
    <n v="2157"/>
    <n v="215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1"/>
  </r>
  <r>
    <n v="620"/>
    <n v="620"/>
    <n v="0"/>
    <n v="0"/>
    <n v="0"/>
    <n v="0"/>
    <n v="0"/>
    <n v="0"/>
    <n v="0"/>
    <n v="0"/>
    <n v="0"/>
    <n v="0"/>
    <x v="17"/>
  </r>
  <r>
    <n v="1294"/>
    <n v="129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5"/>
  </r>
  <r>
    <n v="699"/>
    <n v="0"/>
    <n v="699"/>
    <n v="0"/>
    <n v="0"/>
    <n v="0"/>
    <n v="0"/>
    <n v="0"/>
    <n v="0"/>
    <n v="0"/>
    <n v="0"/>
    <n v="0"/>
    <x v="30"/>
  </r>
  <r>
    <n v="549"/>
    <n v="549"/>
    <n v="0"/>
    <n v="0"/>
    <n v="549"/>
    <n v="549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61"/>
  </r>
  <r>
    <n v="5552"/>
    <n v="5552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"/>
  </r>
  <r>
    <n v="398"/>
    <n v="398"/>
    <n v="0"/>
    <n v="0"/>
    <n v="398"/>
    <n v="398"/>
    <n v="0"/>
    <n v="0"/>
    <n v="0"/>
    <n v="0"/>
    <n v="0"/>
    <n v="0"/>
    <x v="2"/>
  </r>
  <r>
    <n v="569"/>
    <n v="0"/>
    <n v="569"/>
    <n v="0"/>
    <n v="0"/>
    <n v="0"/>
    <n v="0"/>
    <n v="0"/>
    <n v="0"/>
    <n v="0"/>
    <n v="0"/>
    <n v="0"/>
    <x v="3"/>
  </r>
  <r>
    <n v="2870"/>
    <n v="2870"/>
    <n v="0"/>
    <n v="0"/>
    <n v="2870"/>
    <n v="287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225"/>
    <n v="225"/>
    <n v="0"/>
    <n v="0"/>
    <n v="0"/>
    <n v="0"/>
    <n v="0"/>
    <n v="0"/>
    <n v="225"/>
    <n v="225"/>
    <n v="0"/>
    <n v="0"/>
    <x v="17"/>
  </r>
  <r>
    <n v="117"/>
    <n v="117"/>
    <n v="0"/>
    <n v="0"/>
    <n v="0"/>
    <n v="0"/>
    <n v="0"/>
    <n v="0"/>
    <n v="0"/>
    <n v="0"/>
    <n v="0"/>
    <n v="0"/>
    <x v="54"/>
  </r>
  <r>
    <n v="326"/>
    <n v="0"/>
    <n v="326"/>
    <n v="0"/>
    <n v="0"/>
    <n v="0"/>
    <n v="0"/>
    <n v="0"/>
    <n v="0"/>
    <n v="0"/>
    <n v="0"/>
    <n v="0"/>
    <x v="55"/>
  </r>
  <r>
    <n v="1528"/>
    <n v="1528"/>
    <n v="0"/>
    <n v="0"/>
    <n v="1528"/>
    <n v="1528"/>
    <n v="0"/>
    <n v="0"/>
    <n v="0"/>
    <n v="0"/>
    <n v="0"/>
    <n v="0"/>
    <x v="30"/>
  </r>
  <r>
    <n v="24545"/>
    <n v="24545"/>
    <n v="0"/>
    <n v="0"/>
    <n v="0"/>
    <n v="0"/>
    <n v="0"/>
    <n v="0"/>
    <n v="0"/>
    <n v="0"/>
    <n v="0"/>
    <n v="0"/>
    <x v="63"/>
  </r>
  <r>
    <n v="10345"/>
    <n v="10345"/>
    <n v="0"/>
    <n v="0"/>
    <n v="0"/>
    <n v="0"/>
    <n v="0"/>
    <n v="0"/>
    <n v="0"/>
    <n v="0"/>
    <n v="0"/>
    <n v="0"/>
    <x v="59"/>
  </r>
  <r>
    <n v="83"/>
    <n v="83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0"/>
  </r>
  <r>
    <n v="1027"/>
    <n v="1027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17359"/>
    <n v="0"/>
    <n v="17359"/>
    <n v="0"/>
    <n v="0"/>
    <n v="0"/>
    <n v="0"/>
    <n v="0"/>
    <n v="0"/>
    <n v="0"/>
    <n v="0"/>
    <n v="0"/>
    <x v="46"/>
  </r>
  <r>
    <n v="232"/>
    <n v="232"/>
    <n v="0"/>
    <n v="0"/>
    <n v="0"/>
    <n v="0"/>
    <n v="0"/>
    <n v="0"/>
    <n v="0"/>
    <n v="0"/>
    <n v="0"/>
    <n v="0"/>
    <x v="5"/>
  </r>
  <r>
    <n v="561"/>
    <n v="561"/>
    <n v="0"/>
    <n v="0"/>
    <n v="0"/>
    <n v="0"/>
    <n v="0"/>
    <n v="0"/>
    <n v="561"/>
    <n v="561"/>
    <n v="0"/>
    <n v="0"/>
    <x v="9"/>
  </r>
  <r>
    <n v="4058"/>
    <n v="0"/>
    <n v="4058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9"/>
  </r>
  <r>
    <n v="860"/>
    <n v="860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28"/>
  </r>
  <r>
    <n v="630"/>
    <n v="63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9"/>
  </r>
  <r>
    <n v="247"/>
    <n v="247"/>
    <n v="0"/>
    <n v="0"/>
    <n v="0"/>
    <n v="0"/>
    <n v="0"/>
    <n v="0"/>
    <n v="0"/>
    <n v="0"/>
    <n v="0"/>
    <n v="0"/>
    <x v="66"/>
  </r>
  <r>
    <n v="668"/>
    <n v="0"/>
    <n v="668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39"/>
  </r>
  <r>
    <n v="4"/>
    <n v="4"/>
    <n v="0"/>
    <n v="0"/>
    <n v="4"/>
    <n v="4"/>
    <n v="0"/>
    <n v="0"/>
    <n v="0"/>
    <n v="0"/>
    <n v="0"/>
    <n v="0"/>
    <x v="43"/>
  </r>
  <r>
    <n v="2052"/>
    <n v="2052"/>
    <n v="0"/>
    <n v="0"/>
    <n v="0"/>
    <n v="0"/>
    <n v="0"/>
    <n v="0"/>
    <n v="0"/>
    <n v="0"/>
    <n v="0"/>
    <n v="0"/>
    <x v="44"/>
  </r>
  <r>
    <n v="220"/>
    <n v="220"/>
    <n v="0"/>
    <n v="0"/>
    <n v="0"/>
    <n v="0"/>
    <n v="0"/>
    <n v="0"/>
    <n v="220"/>
    <n v="220"/>
    <n v="0"/>
    <n v="0"/>
    <x v="2"/>
  </r>
  <r>
    <n v="939"/>
    <n v="939"/>
    <n v="0"/>
    <n v="0"/>
    <n v="0"/>
    <n v="0"/>
    <n v="0"/>
    <n v="0"/>
    <n v="0"/>
    <n v="0"/>
    <n v="0"/>
    <n v="0"/>
    <x v="3"/>
  </r>
  <r>
    <n v="146"/>
    <n v="146"/>
    <n v="0"/>
    <n v="0"/>
    <n v="0"/>
    <n v="0"/>
    <n v="0"/>
    <n v="0"/>
    <n v="0"/>
    <n v="0"/>
    <n v="0"/>
    <n v="0"/>
    <x v="5"/>
  </r>
  <r>
    <n v="1307"/>
    <n v="1307"/>
    <n v="0"/>
    <n v="0"/>
    <n v="1307"/>
    <n v="1307"/>
    <n v="0"/>
    <n v="0"/>
    <n v="0"/>
    <n v="0"/>
    <n v="0"/>
    <n v="0"/>
    <x v="48"/>
  </r>
  <r>
    <n v="276"/>
    <n v="0"/>
    <n v="276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5"/>
    <n v="5"/>
    <n v="0"/>
    <n v="0"/>
    <x v="49"/>
  </r>
  <r>
    <n v="3"/>
    <n v="3"/>
    <n v="0"/>
    <n v="0"/>
    <n v="3"/>
    <n v="3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2987"/>
    <n v="2987"/>
    <n v="0"/>
    <n v="0"/>
    <n v="0"/>
    <n v="0"/>
    <n v="0"/>
    <n v="0"/>
    <n v="0"/>
    <n v="0"/>
    <n v="0"/>
    <n v="0"/>
    <x v="63"/>
  </r>
  <r>
    <n v="152"/>
    <n v="152"/>
    <n v="0"/>
    <n v="0"/>
    <n v="152"/>
    <n v="152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150"/>
    <n v="150"/>
    <n v="0"/>
    <n v="0"/>
    <n v="0"/>
    <n v="0"/>
    <n v="0"/>
    <n v="0"/>
    <n v="150"/>
    <n v="150"/>
    <n v="0"/>
    <n v="0"/>
    <x v="64"/>
  </r>
  <r>
    <n v="10"/>
    <n v="10"/>
    <n v="0"/>
    <n v="0"/>
    <n v="0"/>
    <n v="0"/>
    <n v="0"/>
    <n v="0"/>
    <n v="0"/>
    <n v="0"/>
    <n v="0"/>
    <n v="0"/>
    <x v="39"/>
  </r>
  <r>
    <n v="198"/>
    <n v="198"/>
    <n v="0"/>
    <n v="0"/>
    <n v="198"/>
    <n v="198"/>
    <n v="0"/>
    <n v="0"/>
    <n v="0"/>
    <n v="0"/>
    <n v="0"/>
    <n v="0"/>
    <x v="43"/>
  </r>
  <r>
    <n v="981"/>
    <n v="981"/>
    <n v="0"/>
    <n v="0"/>
    <n v="0"/>
    <n v="0"/>
    <n v="0"/>
    <n v="0"/>
    <n v="0"/>
    <n v="0"/>
    <n v="0"/>
    <n v="0"/>
    <x v="44"/>
  </r>
  <r>
    <n v="166"/>
    <n v="166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69"/>
  </r>
  <r>
    <n v="15"/>
    <n v="15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5"/>
  </r>
  <r>
    <n v="3245"/>
    <n v="0"/>
    <n v="3245"/>
    <n v="0"/>
    <n v="0"/>
    <n v="0"/>
    <n v="0"/>
    <n v="0"/>
    <n v="0"/>
    <n v="0"/>
    <n v="0"/>
    <n v="0"/>
    <x v="30"/>
  </r>
  <r>
    <n v="9168"/>
    <n v="9168"/>
    <n v="0"/>
    <n v="0"/>
    <n v="0"/>
    <n v="0"/>
    <n v="0"/>
    <n v="0"/>
    <n v="0"/>
    <n v="0"/>
    <n v="0"/>
    <n v="0"/>
    <x v="63"/>
  </r>
  <r>
    <n v="224"/>
    <n v="224"/>
    <n v="0"/>
    <n v="0"/>
    <n v="0"/>
    <n v="0"/>
    <n v="0"/>
    <n v="0"/>
    <n v="224"/>
    <n v="224"/>
    <n v="0"/>
    <n v="0"/>
    <x v="68"/>
  </r>
  <r>
    <n v="2300"/>
    <n v="2300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9"/>
  </r>
  <r>
    <n v="2077"/>
    <n v="2077"/>
    <n v="0"/>
    <n v="0"/>
    <n v="0"/>
    <n v="0"/>
    <n v="0"/>
    <n v="0"/>
    <n v="2077"/>
    <n v="2077"/>
    <n v="0"/>
    <n v="0"/>
    <x v="0"/>
  </r>
  <r>
    <n v="6571"/>
    <n v="6571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2"/>
  </r>
  <r>
    <n v="1056"/>
    <n v="1056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69"/>
  </r>
  <r>
    <n v="132"/>
    <n v="132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28"/>
    <n v="28"/>
    <n v="0"/>
    <n v="0"/>
    <x v="17"/>
  </r>
  <r>
    <n v="1"/>
    <n v="1"/>
    <n v="0"/>
    <n v="0"/>
    <n v="1"/>
    <n v="1"/>
    <n v="0"/>
    <n v="0"/>
    <n v="0"/>
    <n v="0"/>
    <n v="0"/>
    <n v="0"/>
    <x v="54"/>
  </r>
  <r>
    <n v="627"/>
    <n v="627"/>
    <n v="0"/>
    <n v="0"/>
    <n v="0"/>
    <n v="0"/>
    <n v="0"/>
    <n v="0"/>
    <n v="0"/>
    <n v="0"/>
    <n v="0"/>
    <n v="0"/>
    <x v="28"/>
  </r>
  <r>
    <n v="451"/>
    <n v="451"/>
    <n v="0"/>
    <n v="0"/>
    <n v="0"/>
    <n v="0"/>
    <n v="0"/>
    <n v="0"/>
    <n v="0"/>
    <n v="0"/>
    <n v="0"/>
    <n v="0"/>
    <x v="58"/>
  </r>
  <r>
    <n v="185"/>
    <n v="185"/>
    <n v="0"/>
    <n v="0"/>
    <n v="0"/>
    <n v="0"/>
    <n v="0"/>
    <n v="0"/>
    <n v="185"/>
    <n v="185"/>
    <n v="0"/>
    <n v="0"/>
    <x v="63"/>
  </r>
  <r>
    <n v="599"/>
    <n v="599"/>
    <n v="0"/>
    <n v="0"/>
    <n v="599"/>
    <n v="599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6"/>
  </r>
  <r>
    <n v="1102"/>
    <n v="0"/>
    <n v="1102"/>
    <n v="0"/>
    <n v="0"/>
    <n v="0"/>
    <n v="0"/>
    <n v="0"/>
    <n v="1102"/>
    <n v="0"/>
    <n v="1102"/>
    <n v="0"/>
    <x v="35"/>
  </r>
  <r>
    <n v="14"/>
    <n v="1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361"/>
    <n v="36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"/>
  </r>
  <r>
    <n v="2030"/>
    <n v="2030"/>
    <n v="0"/>
    <n v="0"/>
    <n v="0"/>
    <n v="0"/>
    <n v="0"/>
    <n v="0"/>
    <n v="0"/>
    <n v="0"/>
    <n v="0"/>
    <n v="0"/>
    <x v="48"/>
  </r>
  <r>
    <n v="4354"/>
    <n v="4354"/>
    <n v="0"/>
    <n v="0"/>
    <n v="0"/>
    <n v="0"/>
    <n v="0"/>
    <n v="0"/>
    <n v="0"/>
    <n v="0"/>
    <n v="0"/>
    <n v="0"/>
    <x v="53"/>
  </r>
  <r>
    <n v="951"/>
    <n v="951"/>
    <n v="0"/>
    <n v="0"/>
    <n v="951"/>
    <n v="951"/>
    <n v="0"/>
    <n v="0"/>
    <n v="0"/>
    <n v="0"/>
    <n v="0"/>
    <n v="0"/>
    <x v="17"/>
  </r>
  <r>
    <n v="160"/>
    <n v="160"/>
    <n v="0"/>
    <n v="0"/>
    <n v="0"/>
    <n v="0"/>
    <n v="0"/>
    <n v="0"/>
    <n v="160"/>
    <n v="160"/>
    <n v="0"/>
    <n v="0"/>
    <x v="54"/>
  </r>
  <r>
    <n v="5436"/>
    <n v="5436"/>
    <n v="0"/>
    <n v="0"/>
    <n v="0"/>
    <n v="0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30"/>
  </r>
  <r>
    <n v="24340"/>
    <n v="24340"/>
    <n v="0"/>
    <n v="0"/>
    <n v="0"/>
    <n v="0"/>
    <n v="0"/>
    <n v="0"/>
    <n v="24340"/>
    <n v="24340"/>
    <n v="0"/>
    <n v="0"/>
    <x v="31"/>
  </r>
  <r>
    <n v="62"/>
    <n v="62"/>
    <n v="0"/>
    <n v="0"/>
    <n v="62"/>
    <n v="62"/>
    <n v="0"/>
    <n v="0"/>
    <n v="0"/>
    <n v="0"/>
    <n v="0"/>
    <n v="0"/>
    <x v="59"/>
  </r>
  <r>
    <n v="1371"/>
    <n v="1371"/>
    <n v="0"/>
    <n v="0"/>
    <n v="0"/>
    <n v="0"/>
    <n v="0"/>
    <n v="0"/>
    <n v="0"/>
    <n v="0"/>
    <n v="0"/>
    <n v="0"/>
    <x v="56"/>
  </r>
  <r>
    <n v="2315"/>
    <n v="231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9"/>
  </r>
  <r>
    <n v="679"/>
    <n v="679"/>
    <n v="0"/>
    <n v="0"/>
    <n v="0"/>
    <n v="0"/>
    <n v="0"/>
    <n v="0"/>
    <n v="679"/>
    <n v="679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46"/>
  </r>
  <r>
    <n v="1647"/>
    <n v="1647"/>
    <n v="0"/>
    <n v="0"/>
    <n v="0"/>
    <n v="0"/>
    <n v="0"/>
    <n v="0"/>
    <n v="1647"/>
    <n v="1647"/>
    <n v="0"/>
    <n v="0"/>
    <x v="5"/>
  </r>
  <r>
    <n v="9253"/>
    <n v="0"/>
    <n v="9253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65"/>
  </r>
  <r>
    <n v="772"/>
    <n v="77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28"/>
  </r>
  <r>
    <n v="653"/>
    <n v="653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346"/>
    <n v="346"/>
    <n v="0"/>
    <n v="0"/>
    <n v="0"/>
    <n v="0"/>
    <n v="0"/>
    <n v="0"/>
    <n v="0"/>
    <n v="0"/>
    <n v="0"/>
    <n v="0"/>
    <x v="51"/>
  </r>
  <r>
    <n v="3783"/>
    <n v="3783"/>
    <n v="0"/>
    <n v="0"/>
    <n v="0"/>
    <n v="0"/>
    <n v="0"/>
    <n v="0"/>
    <n v="3783"/>
    <n v="3783"/>
    <n v="0"/>
    <n v="0"/>
    <x v="34"/>
  </r>
  <r>
    <n v="570"/>
    <n v="570"/>
    <n v="0"/>
    <n v="0"/>
    <n v="0"/>
    <n v="0"/>
    <n v="0"/>
    <n v="0"/>
    <n v="0"/>
    <n v="0"/>
    <n v="0"/>
    <n v="0"/>
    <x v="62"/>
  </r>
  <r>
    <n v="524"/>
    <n v="524"/>
    <n v="0"/>
    <n v="0"/>
    <n v="0"/>
    <n v="0"/>
    <n v="0"/>
    <n v="0"/>
    <n v="524"/>
    <n v="524"/>
    <n v="0"/>
    <n v="0"/>
    <x v="39"/>
  </r>
  <r>
    <n v="564"/>
    <n v="564"/>
    <n v="0"/>
    <n v="0"/>
    <n v="0"/>
    <n v="0"/>
    <n v="0"/>
    <n v="0"/>
    <n v="0"/>
    <n v="0"/>
    <n v="0"/>
    <n v="0"/>
    <x v="43"/>
  </r>
  <r>
    <n v="392"/>
    <n v="392"/>
    <n v="0"/>
    <n v="0"/>
    <n v="0"/>
    <n v="0"/>
    <n v="0"/>
    <n v="0"/>
    <n v="392"/>
    <n v="392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15019"/>
    <n v="0"/>
    <n v="15019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9"/>
  </r>
  <r>
    <n v="54"/>
    <n v="0"/>
    <n v="54"/>
    <n v="0"/>
    <n v="54"/>
    <n v="0"/>
    <n v="54"/>
    <n v="0"/>
    <n v="0"/>
    <n v="0"/>
    <n v="0"/>
    <n v="0"/>
    <x v="65"/>
  </r>
  <r>
    <n v="816"/>
    <n v="81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45"/>
    <n v="45"/>
    <n v="0"/>
    <n v="0"/>
    <x v="55"/>
  </r>
  <r>
    <n v="3708"/>
    <n v="3708"/>
    <n v="0"/>
    <n v="0"/>
    <n v="0"/>
    <n v="0"/>
    <n v="0"/>
    <n v="0"/>
    <n v="0"/>
    <n v="0"/>
    <n v="0"/>
    <n v="0"/>
    <x v="30"/>
  </r>
  <r>
    <n v="4865"/>
    <n v="4865"/>
    <n v="0"/>
    <n v="0"/>
    <n v="0"/>
    <n v="0"/>
    <n v="0"/>
    <n v="0"/>
    <n v="0"/>
    <n v="0"/>
    <n v="0"/>
    <n v="0"/>
    <x v="63"/>
  </r>
  <r>
    <n v="2194"/>
    <n v="2194"/>
    <n v="0"/>
    <n v="0"/>
    <n v="0"/>
    <n v="0"/>
    <n v="0"/>
    <n v="0"/>
    <n v="2194"/>
    <n v="2194"/>
    <n v="0"/>
    <n v="0"/>
    <x v="51"/>
  </r>
  <r>
    <n v="109"/>
    <n v="109"/>
    <n v="0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39"/>
  </r>
  <r>
    <n v="939"/>
    <n v="939"/>
    <n v="0"/>
    <n v="0"/>
    <n v="939"/>
    <n v="939"/>
    <n v="0"/>
    <n v="0"/>
    <n v="0"/>
    <n v="0"/>
    <n v="0"/>
    <n v="0"/>
    <x v="0"/>
  </r>
  <r>
    <n v="28795"/>
    <n v="0"/>
    <n v="28795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2"/>
  </r>
  <r>
    <n v="628"/>
    <n v="62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3378"/>
    <n v="0"/>
    <n v="3378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5"/>
  </r>
  <r>
    <n v="598"/>
    <n v="598"/>
    <n v="0"/>
    <n v="0"/>
    <n v="0"/>
    <n v="0"/>
    <n v="0"/>
    <n v="0"/>
    <n v="0"/>
    <n v="0"/>
    <n v="0"/>
    <n v="0"/>
    <x v="30"/>
  </r>
  <r>
    <n v="8807"/>
    <n v="8807"/>
    <n v="0"/>
    <n v="0"/>
    <n v="0"/>
    <n v="0"/>
    <n v="0"/>
    <n v="0"/>
    <n v="8807"/>
    <n v="8807"/>
    <n v="0"/>
    <n v="0"/>
    <x v="63"/>
  </r>
  <r>
    <n v="19"/>
    <n v="19"/>
    <n v="0"/>
    <n v="0"/>
    <n v="0"/>
    <n v="0"/>
    <n v="0"/>
    <n v="0"/>
    <n v="0"/>
    <n v="0"/>
    <n v="0"/>
    <n v="0"/>
    <x v="51"/>
  </r>
  <r>
    <n v="1190"/>
    <n v="1190"/>
    <n v="0"/>
    <n v="0"/>
    <n v="0"/>
    <n v="0"/>
    <n v="0"/>
    <n v="0"/>
    <n v="1190"/>
    <n v="1190"/>
    <n v="0"/>
    <n v="0"/>
    <x v="34"/>
  </r>
  <r>
    <n v="751"/>
    <n v="0"/>
    <n v="751"/>
    <n v="0"/>
    <n v="0"/>
    <n v="0"/>
    <n v="0"/>
    <n v="0"/>
    <n v="0"/>
    <n v="0"/>
    <n v="0"/>
    <n v="0"/>
    <x v="64"/>
  </r>
  <r>
    <n v="131"/>
    <n v="131"/>
    <n v="0"/>
    <n v="0"/>
    <n v="131"/>
    <n v="131"/>
    <n v="0"/>
    <n v="0"/>
    <n v="0"/>
    <n v="0"/>
    <n v="0"/>
    <n v="0"/>
    <x v="60"/>
  </r>
  <r>
    <n v="1094"/>
    <n v="1094"/>
    <n v="0"/>
    <n v="0"/>
    <n v="0"/>
    <n v="0"/>
    <n v="0"/>
    <n v="0"/>
    <n v="0"/>
    <n v="0"/>
    <n v="0"/>
    <n v="0"/>
    <x v="0"/>
  </r>
  <r>
    <n v="534"/>
    <n v="534"/>
    <n v="0"/>
    <n v="0"/>
    <n v="0"/>
    <n v="0"/>
    <n v="0"/>
    <n v="0"/>
    <n v="0"/>
    <n v="0"/>
    <n v="0"/>
    <n v="0"/>
    <x v="44"/>
  </r>
  <r>
    <n v="146"/>
    <n v="146"/>
    <n v="0"/>
    <n v="0"/>
    <n v="146"/>
    <n v="146"/>
    <n v="0"/>
    <n v="0"/>
    <n v="0"/>
    <n v="0"/>
    <n v="0"/>
    <n v="0"/>
    <x v="2"/>
  </r>
  <r>
    <n v="208"/>
    <n v="20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9"/>
  </r>
  <r>
    <n v="1620"/>
    <n v="1620"/>
    <n v="0"/>
    <n v="0"/>
    <n v="0"/>
    <n v="0"/>
    <n v="0"/>
    <n v="0"/>
    <n v="1620"/>
    <n v="1620"/>
    <n v="0"/>
    <n v="0"/>
    <x v="48"/>
  </r>
  <r>
    <n v="15"/>
    <n v="15"/>
    <n v="0"/>
    <n v="0"/>
    <n v="0"/>
    <n v="0"/>
    <n v="0"/>
    <n v="0"/>
    <n v="0"/>
    <n v="0"/>
    <n v="0"/>
    <n v="0"/>
    <x v="11"/>
  </r>
  <r>
    <n v="23449"/>
    <n v="23449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0"/>
  </r>
  <r>
    <n v="2529"/>
    <n v="2529"/>
    <n v="0"/>
    <n v="0"/>
    <n v="2529"/>
    <n v="2529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30"/>
  </r>
  <r>
    <n v="1355"/>
    <n v="1355"/>
    <n v="0"/>
    <n v="0"/>
    <n v="0"/>
    <n v="0"/>
    <n v="0"/>
    <n v="0"/>
    <n v="0"/>
    <n v="0"/>
    <n v="0"/>
    <n v="0"/>
    <x v="63"/>
  </r>
  <r>
    <n v="2568"/>
    <n v="2568"/>
    <n v="0"/>
    <n v="0"/>
    <n v="0"/>
    <n v="0"/>
    <n v="0"/>
    <n v="0"/>
    <n v="2568"/>
    <n v="2568"/>
    <n v="0"/>
    <n v="0"/>
    <x v="59"/>
  </r>
  <r>
    <n v="2"/>
    <n v="2"/>
    <n v="0"/>
    <n v="0"/>
    <n v="0"/>
    <n v="0"/>
    <n v="0"/>
    <n v="0"/>
    <n v="0"/>
    <n v="0"/>
    <n v="0"/>
    <n v="0"/>
    <x v="61"/>
  </r>
  <r>
    <n v="1052"/>
    <n v="1052"/>
    <n v="0"/>
    <n v="0"/>
    <n v="0"/>
    <n v="0"/>
    <n v="0"/>
    <n v="0"/>
    <n v="0"/>
    <n v="0"/>
    <n v="0"/>
    <n v="0"/>
    <x v="62"/>
  </r>
  <r>
    <n v="86"/>
    <n v="86"/>
    <n v="0"/>
    <n v="0"/>
    <n v="0"/>
    <n v="0"/>
    <n v="0"/>
    <n v="0"/>
    <n v="0"/>
    <n v="0"/>
    <n v="0"/>
    <n v="0"/>
    <x v="39"/>
  </r>
  <r>
    <n v="250"/>
    <n v="0"/>
    <n v="250"/>
    <n v="0"/>
    <n v="0"/>
    <n v="0"/>
    <n v="0"/>
    <n v="0"/>
    <n v="0"/>
    <n v="0"/>
    <n v="0"/>
    <n v="0"/>
    <x v="0"/>
  </r>
  <r>
    <n v="629"/>
    <n v="629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49"/>
    <n v="49"/>
    <n v="0"/>
    <n v="0"/>
    <x v="45"/>
  </r>
  <r>
    <n v="33"/>
    <n v="33"/>
    <n v="0"/>
    <n v="0"/>
    <n v="0"/>
    <n v="0"/>
    <n v="0"/>
    <n v="0"/>
    <n v="33"/>
    <n v="33"/>
    <n v="0"/>
    <n v="0"/>
    <x v="46"/>
  </r>
  <r>
    <n v="2070"/>
    <n v="2070"/>
    <n v="0"/>
    <n v="0"/>
    <n v="2070"/>
    <n v="207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11"/>
  </r>
  <r>
    <n v="277"/>
    <n v="277"/>
    <n v="0"/>
    <n v="0"/>
    <n v="0"/>
    <n v="0"/>
    <n v="0"/>
    <n v="0"/>
    <n v="0"/>
    <n v="0"/>
    <n v="0"/>
    <n v="0"/>
    <x v="17"/>
  </r>
  <r>
    <n v="850"/>
    <n v="850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58"/>
  </r>
  <r>
    <n v="390"/>
    <n v="390"/>
    <n v="0"/>
    <n v="0"/>
    <n v="0"/>
    <n v="0"/>
    <n v="0"/>
    <n v="0"/>
    <n v="390"/>
    <n v="390"/>
    <n v="0"/>
    <n v="0"/>
    <x v="31"/>
  </r>
  <r>
    <n v="18068"/>
    <n v="18068"/>
    <n v="0"/>
    <n v="0"/>
    <n v="18068"/>
    <n v="18068"/>
    <n v="0"/>
    <n v="0"/>
    <n v="0"/>
    <n v="0"/>
    <n v="0"/>
    <n v="0"/>
    <x v="59"/>
  </r>
  <r>
    <n v="208"/>
    <n v="208"/>
    <n v="0"/>
    <n v="0"/>
    <n v="0"/>
    <n v="0"/>
    <n v="0"/>
    <n v="0"/>
    <n v="0"/>
    <n v="0"/>
    <n v="0"/>
    <n v="0"/>
    <x v="34"/>
  </r>
  <r>
    <n v="120"/>
    <n v="120"/>
    <n v="0"/>
    <n v="0"/>
    <n v="0"/>
    <n v="0"/>
    <n v="0"/>
    <n v="0"/>
    <n v="0"/>
    <n v="0"/>
    <n v="0"/>
    <n v="0"/>
    <x v="35"/>
  </r>
  <r>
    <n v="35"/>
    <n v="0"/>
    <n v="35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1988"/>
    <n v="1988"/>
    <n v="0"/>
    <n v="0"/>
    <n v="0"/>
    <n v="0"/>
    <n v="0"/>
    <n v="0"/>
    <n v="1988"/>
    <n v="1988"/>
    <n v="0"/>
    <n v="0"/>
    <x v="3"/>
  </r>
  <r>
    <n v="7"/>
    <n v="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61"/>
    <n v="0"/>
    <n v="61"/>
    <n v="0"/>
    <n v="0"/>
    <n v="0"/>
    <n v="0"/>
    <n v="0"/>
    <n v="0"/>
    <n v="0"/>
    <n v="0"/>
    <n v="0"/>
    <x v="65"/>
  </r>
  <r>
    <n v="763"/>
    <n v="763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4"/>
  </r>
  <r>
    <n v="200"/>
    <n v="200"/>
    <n v="0"/>
    <n v="0"/>
    <n v="0"/>
    <n v="0"/>
    <n v="0"/>
    <n v="0"/>
    <n v="0"/>
    <n v="0"/>
    <n v="0"/>
    <n v="0"/>
    <x v="28"/>
  </r>
  <r>
    <n v="26775"/>
    <n v="26775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2148"/>
    <n v="0"/>
    <n v="2148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52"/>
  </r>
  <r>
    <n v="10"/>
    <n v="0"/>
    <n v="1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"/>
  </r>
  <r>
    <n v="518"/>
    <n v="518"/>
    <n v="0"/>
    <n v="0"/>
    <n v="0"/>
    <n v="0"/>
    <n v="0"/>
    <n v="0"/>
    <n v="0"/>
    <n v="0"/>
    <n v="0"/>
    <n v="0"/>
    <x v="46"/>
  </r>
  <r>
    <n v="200"/>
    <n v="200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53"/>
  </r>
  <r>
    <n v="389"/>
    <n v="389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54"/>
  </r>
  <r>
    <n v="10186"/>
    <n v="0"/>
    <n v="10186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58"/>
  </r>
  <r>
    <n v="1966"/>
    <n v="0"/>
    <n v="1966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61"/>
  </r>
  <r>
    <n v="840"/>
    <n v="840"/>
    <n v="0"/>
    <n v="0"/>
    <n v="0"/>
    <n v="0"/>
    <n v="0"/>
    <n v="0"/>
    <n v="0"/>
    <n v="0"/>
    <n v="0"/>
    <n v="0"/>
    <x v="52"/>
  </r>
  <r>
    <n v="30"/>
    <n v="30"/>
    <n v="0"/>
    <n v="0"/>
    <n v="30"/>
    <n v="30"/>
    <n v="0"/>
    <n v="0"/>
    <n v="0"/>
    <n v="0"/>
    <n v="0"/>
    <n v="0"/>
    <x v="39"/>
  </r>
  <r>
    <n v="78"/>
    <n v="78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"/>
  </r>
  <r>
    <n v="6580"/>
    <n v="6580"/>
    <n v="0"/>
    <n v="0"/>
    <n v="6580"/>
    <n v="658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542"/>
    <n v="542"/>
    <n v="0"/>
    <n v="0"/>
    <n v="0"/>
    <n v="0"/>
    <n v="0"/>
    <n v="0"/>
    <n v="0"/>
    <n v="0"/>
    <n v="0"/>
    <n v="0"/>
    <x v="9"/>
  </r>
  <r>
    <n v="428"/>
    <n v="428"/>
    <n v="0"/>
    <n v="0"/>
    <n v="0"/>
    <n v="0"/>
    <n v="0"/>
    <n v="0"/>
    <n v="0"/>
    <n v="0"/>
    <n v="0"/>
    <n v="0"/>
    <x v="65"/>
  </r>
  <r>
    <n v="3905"/>
    <n v="3905"/>
    <n v="0"/>
    <n v="0"/>
    <n v="3905"/>
    <n v="3905"/>
    <n v="0"/>
    <n v="0"/>
    <n v="0"/>
    <n v="0"/>
    <n v="0"/>
    <n v="0"/>
    <x v="17"/>
  </r>
  <r>
    <n v="409"/>
    <n v="409"/>
    <n v="0"/>
    <n v="0"/>
    <n v="0"/>
    <n v="0"/>
    <n v="0"/>
    <n v="0"/>
    <n v="0"/>
    <n v="0"/>
    <n v="0"/>
    <n v="0"/>
    <x v="18"/>
  </r>
  <r>
    <n v="9022"/>
    <n v="9022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58"/>
  </r>
  <r>
    <n v="680"/>
    <n v="680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23"/>
    <n v="23"/>
    <n v="0"/>
    <n v="0"/>
    <x v="51"/>
  </r>
  <r>
    <n v="14"/>
    <n v="14"/>
    <n v="0"/>
    <n v="0"/>
    <n v="0"/>
    <n v="0"/>
    <n v="0"/>
    <n v="0"/>
    <n v="0"/>
    <n v="0"/>
    <n v="0"/>
    <n v="0"/>
    <x v="34"/>
  </r>
  <r>
    <n v="4121"/>
    <n v="0"/>
    <n v="4121"/>
    <n v="0"/>
    <n v="0"/>
    <n v="0"/>
    <n v="0"/>
    <n v="0"/>
    <n v="0"/>
    <n v="0"/>
    <n v="0"/>
    <n v="0"/>
    <x v="62"/>
  </r>
  <r>
    <n v="710"/>
    <n v="0"/>
    <n v="71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3"/>
  </r>
  <r>
    <n v="14798"/>
    <n v="14798"/>
    <n v="0"/>
    <n v="0"/>
    <n v="0"/>
    <n v="0"/>
    <n v="0"/>
    <n v="0"/>
    <n v="14798"/>
    <n v="14798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25915"/>
    <n v="0"/>
    <n v="25915"/>
    <n v="0"/>
    <n v="0"/>
    <n v="0"/>
    <n v="0"/>
    <n v="0"/>
    <n v="0"/>
    <n v="0"/>
    <n v="0"/>
    <n v="0"/>
    <x v="46"/>
  </r>
  <r>
    <n v="157"/>
    <n v="157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49"/>
  </r>
  <r>
    <n v="560"/>
    <n v="56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8319"/>
    <n v="0"/>
    <n v="8319"/>
    <n v="0"/>
    <n v="0"/>
    <n v="0"/>
    <n v="0"/>
    <n v="0"/>
    <n v="0"/>
    <n v="0"/>
    <n v="0"/>
    <n v="0"/>
    <x v="58"/>
  </r>
  <r>
    <n v="76"/>
    <n v="76"/>
    <n v="0"/>
    <n v="0"/>
    <n v="76"/>
    <n v="76"/>
    <n v="0"/>
    <n v="0"/>
    <n v="0"/>
    <n v="0"/>
    <n v="0"/>
    <n v="0"/>
    <x v="31"/>
  </r>
  <r>
    <n v="2661"/>
    <n v="2661"/>
    <n v="0"/>
    <n v="0"/>
    <n v="2661"/>
    <n v="2661"/>
    <n v="0"/>
    <n v="0"/>
    <n v="0"/>
    <n v="0"/>
    <n v="0"/>
    <n v="0"/>
    <x v="51"/>
  </r>
  <r>
    <n v="5181"/>
    <n v="5181"/>
    <n v="0"/>
    <n v="0"/>
    <n v="0"/>
    <n v="0"/>
    <n v="0"/>
    <n v="0"/>
    <n v="5181"/>
    <n v="5181"/>
    <n v="0"/>
    <n v="0"/>
    <x v="61"/>
  </r>
  <r>
    <n v="13"/>
    <n v="13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4"/>
    <n v="4"/>
    <n v="0"/>
    <n v="0"/>
    <x v="43"/>
  </r>
  <r>
    <n v="1437"/>
    <n v="1437"/>
    <n v="0"/>
    <n v="0"/>
    <n v="0"/>
    <n v="0"/>
    <n v="0"/>
    <n v="0"/>
    <n v="0"/>
    <n v="0"/>
    <n v="0"/>
    <n v="0"/>
    <x v="1"/>
  </r>
  <r>
    <n v="339"/>
    <n v="339"/>
    <n v="0"/>
    <n v="0"/>
    <n v="0"/>
    <n v="0"/>
    <n v="0"/>
    <n v="0"/>
    <n v="0"/>
    <n v="0"/>
    <n v="0"/>
    <n v="0"/>
    <x v="45"/>
  </r>
  <r>
    <n v="76"/>
    <n v="76"/>
    <n v="0"/>
    <n v="0"/>
    <n v="76"/>
    <n v="76"/>
    <n v="0"/>
    <n v="0"/>
    <n v="0"/>
    <n v="0"/>
    <n v="0"/>
    <n v="0"/>
    <x v="46"/>
  </r>
  <r>
    <n v="866"/>
    <n v="0"/>
    <n v="866"/>
    <n v="0"/>
    <n v="0"/>
    <n v="0"/>
    <n v="0"/>
    <n v="0"/>
    <n v="866"/>
    <n v="0"/>
    <n v="866"/>
    <n v="0"/>
    <x v="5"/>
  </r>
  <r>
    <n v="701"/>
    <n v="70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2132"/>
    <n v="2132"/>
    <n v="0"/>
    <n v="0"/>
    <n v="0"/>
    <n v="0"/>
    <n v="0"/>
    <n v="0"/>
    <n v="0"/>
    <n v="0"/>
    <n v="0"/>
    <n v="0"/>
    <x v="17"/>
  </r>
  <r>
    <n v="347"/>
    <n v="347"/>
    <n v="0"/>
    <n v="0"/>
    <n v="0"/>
    <n v="0"/>
    <n v="0"/>
    <n v="0"/>
    <n v="347"/>
    <n v="347"/>
    <n v="0"/>
    <n v="0"/>
    <x v="18"/>
  </r>
  <r>
    <n v="5"/>
    <n v="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0"/>
  </r>
  <r>
    <n v="795"/>
    <n v="795"/>
    <n v="0"/>
    <n v="0"/>
    <n v="0"/>
    <n v="0"/>
    <n v="0"/>
    <n v="0"/>
    <n v="795"/>
    <n v="795"/>
    <n v="0"/>
    <n v="0"/>
    <x v="63"/>
  </r>
  <r>
    <n v="3315"/>
    <n v="0"/>
    <n v="3315"/>
    <n v="0"/>
    <n v="3315"/>
    <n v="0"/>
    <n v="3315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61"/>
  </r>
  <r>
    <n v="135"/>
    <n v="135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3"/>
  </r>
  <r>
    <n v="20318"/>
    <n v="20318"/>
    <n v="0"/>
    <n v="0"/>
    <n v="0"/>
    <n v="0"/>
    <n v="0"/>
    <n v="0"/>
    <n v="20318"/>
    <n v="20318"/>
    <n v="0"/>
    <n v="0"/>
    <x v="44"/>
  </r>
  <r>
    <n v="1367"/>
    <n v="1367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69"/>
  </r>
  <r>
    <n v="2732"/>
    <n v="2732"/>
    <n v="0"/>
    <n v="0"/>
    <n v="2732"/>
    <n v="2732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534"/>
    <n v="534"/>
    <n v="0"/>
    <n v="0"/>
    <n v="0"/>
    <n v="0"/>
    <n v="0"/>
    <n v="0"/>
    <n v="0"/>
    <n v="0"/>
    <n v="0"/>
    <n v="0"/>
    <x v="17"/>
  </r>
  <r>
    <n v="22"/>
    <n v="22"/>
    <n v="0"/>
    <n v="0"/>
    <n v="22"/>
    <n v="22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5"/>
  </r>
  <r>
    <n v="581"/>
    <n v="581"/>
    <n v="0"/>
    <n v="0"/>
    <n v="0"/>
    <n v="0"/>
    <n v="0"/>
    <n v="0"/>
    <n v="0"/>
    <n v="0"/>
    <n v="0"/>
    <n v="0"/>
    <x v="30"/>
  </r>
  <r>
    <n v="467"/>
    <n v="467"/>
    <n v="0"/>
    <n v="0"/>
    <n v="467"/>
    <n v="467"/>
    <n v="0"/>
    <n v="0"/>
    <n v="0"/>
    <n v="0"/>
    <n v="0"/>
    <n v="0"/>
    <x v="31"/>
  </r>
  <r>
    <n v="140"/>
    <n v="140"/>
    <n v="0"/>
    <n v="0"/>
    <n v="0"/>
    <n v="0"/>
    <n v="0"/>
    <n v="0"/>
    <n v="140"/>
    <n v="140"/>
    <n v="0"/>
    <n v="0"/>
    <x v="51"/>
  </r>
  <r>
    <n v="2189"/>
    <n v="0"/>
    <n v="2189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49"/>
    <n v="49"/>
    <n v="0"/>
    <n v="0"/>
    <x v="64"/>
  </r>
  <r>
    <n v="239"/>
    <n v="239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6648"/>
    <n v="6648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0"/>
    <n v="0"/>
    <n v="0"/>
    <n v="0"/>
    <x v="5"/>
  </r>
  <r>
    <n v="1812"/>
    <n v="181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5879"/>
    <n v="587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208"/>
    <n v="208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42"/>
    <n v="42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53"/>
    <n v="153"/>
    <n v="0"/>
    <n v="0"/>
    <n v="153"/>
    <n v="153"/>
    <n v="0"/>
    <n v="0"/>
    <n v="0"/>
    <n v="0"/>
    <n v="0"/>
    <n v="0"/>
    <x v="51"/>
  </r>
  <r>
    <n v="888"/>
    <n v="0"/>
    <n v="888"/>
    <n v="0"/>
    <n v="0"/>
    <n v="0"/>
    <n v="0"/>
    <n v="0"/>
    <n v="0"/>
    <n v="0"/>
    <n v="0"/>
    <n v="0"/>
    <x v="66"/>
  </r>
  <r>
    <n v="303"/>
    <n v="0"/>
    <n v="303"/>
    <n v="0"/>
    <n v="0"/>
    <n v="0"/>
    <n v="0"/>
    <n v="0"/>
    <n v="0"/>
    <n v="0"/>
    <n v="0"/>
    <n v="0"/>
    <x v="35"/>
  </r>
  <r>
    <n v="1484"/>
    <n v="1484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1"/>
  </r>
  <r>
    <n v="579"/>
    <n v="579"/>
    <n v="0"/>
    <n v="0"/>
    <n v="0"/>
    <n v="0"/>
    <n v="0"/>
    <n v="0"/>
    <n v="0"/>
    <n v="0"/>
    <n v="0"/>
    <n v="0"/>
    <x v="45"/>
  </r>
  <r>
    <n v="10490"/>
    <n v="10490"/>
    <n v="0"/>
    <n v="0"/>
    <n v="0"/>
    <n v="0"/>
    <n v="0"/>
    <n v="0"/>
    <n v="10490"/>
    <n v="10490"/>
    <n v="0"/>
    <n v="0"/>
    <x v="3"/>
  </r>
  <r>
    <n v="19861"/>
    <n v="0"/>
    <n v="19861"/>
    <n v="0"/>
    <n v="0"/>
    <n v="0"/>
    <n v="0"/>
    <n v="0"/>
    <n v="0"/>
    <n v="0"/>
    <n v="0"/>
    <n v="0"/>
    <x v="5"/>
  </r>
  <r>
    <n v="3125"/>
    <n v="0"/>
    <n v="3125"/>
    <n v="0"/>
    <n v="0"/>
    <n v="0"/>
    <n v="0"/>
    <n v="0"/>
    <n v="0"/>
    <n v="0"/>
    <n v="0"/>
    <n v="0"/>
    <x v="48"/>
  </r>
  <r>
    <n v="219"/>
    <n v="219"/>
    <n v="0"/>
    <n v="0"/>
    <n v="0"/>
    <n v="0"/>
    <n v="0"/>
    <n v="0"/>
    <n v="219"/>
    <n v="219"/>
    <n v="0"/>
    <n v="0"/>
    <x v="65"/>
  </r>
  <r>
    <n v="41"/>
    <n v="4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209"/>
    <n v="209"/>
    <n v="0"/>
    <n v="0"/>
    <n v="0"/>
    <n v="0"/>
    <n v="0"/>
    <n v="0"/>
    <n v="209"/>
    <n v="209"/>
    <n v="0"/>
    <n v="0"/>
    <x v="55"/>
  </r>
  <r>
    <n v="50"/>
    <n v="50"/>
    <n v="0"/>
    <n v="0"/>
    <n v="0"/>
    <n v="0"/>
    <n v="0"/>
    <n v="0"/>
    <n v="0"/>
    <n v="0"/>
    <n v="0"/>
    <n v="0"/>
    <x v="58"/>
  </r>
  <r>
    <n v="2223"/>
    <n v="2223"/>
    <n v="0"/>
    <n v="0"/>
    <n v="0"/>
    <n v="0"/>
    <n v="0"/>
    <n v="0"/>
    <n v="0"/>
    <n v="0"/>
    <n v="0"/>
    <n v="0"/>
    <x v="63"/>
  </r>
  <r>
    <n v="88"/>
    <n v="88"/>
    <n v="0"/>
    <n v="0"/>
    <n v="0"/>
    <n v="0"/>
    <n v="0"/>
    <n v="0"/>
    <n v="88"/>
    <n v="88"/>
    <n v="0"/>
    <n v="0"/>
    <x v="59"/>
  </r>
  <r>
    <n v="335"/>
    <n v="335"/>
    <n v="0"/>
    <n v="0"/>
    <n v="0"/>
    <n v="0"/>
    <n v="0"/>
    <n v="0"/>
    <n v="0"/>
    <n v="0"/>
    <n v="0"/>
    <n v="0"/>
    <x v="34"/>
  </r>
  <r>
    <n v="4999"/>
    <n v="4999"/>
    <n v="0"/>
    <n v="0"/>
    <n v="4999"/>
    <n v="4999"/>
    <n v="0"/>
    <n v="0"/>
    <n v="0"/>
    <n v="0"/>
    <n v="0"/>
    <n v="0"/>
    <x v="62"/>
  </r>
  <r>
    <n v="970"/>
    <n v="0"/>
    <n v="970"/>
    <n v="0"/>
    <n v="0"/>
    <n v="0"/>
    <n v="0"/>
    <n v="0"/>
    <n v="970"/>
    <n v="0"/>
    <n v="970"/>
    <n v="0"/>
    <x v="39"/>
  </r>
  <r>
    <n v="345"/>
    <n v="345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396"/>
    <n v="396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69"/>
  </r>
  <r>
    <n v="656"/>
    <n v="656"/>
    <n v="0"/>
    <n v="0"/>
    <n v="0"/>
    <n v="0"/>
    <n v="0"/>
    <n v="0"/>
    <n v="656"/>
    <n v="656"/>
    <n v="0"/>
    <n v="0"/>
    <x v="9"/>
  </r>
  <r>
    <n v="41"/>
    <n v="0"/>
    <n v="0"/>
    <n v="41"/>
    <n v="0"/>
    <n v="0"/>
    <n v="0"/>
    <n v="0"/>
    <n v="0"/>
    <n v="0"/>
    <n v="0"/>
    <n v="0"/>
    <x v="11"/>
  </r>
  <r>
    <n v="10"/>
    <n v="0"/>
    <n v="1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18"/>
  </r>
  <r>
    <n v="21090"/>
    <n v="0"/>
    <n v="21090"/>
    <n v="0"/>
    <n v="21090"/>
    <n v="0"/>
    <n v="2109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31"/>
  </r>
  <r>
    <n v="7272"/>
    <n v="0"/>
    <n v="7272"/>
    <n v="0"/>
    <n v="0"/>
    <n v="0"/>
    <n v="0"/>
    <n v="0"/>
    <n v="7272"/>
    <n v="0"/>
    <n v="7272"/>
    <n v="0"/>
    <x v="59"/>
  </r>
  <r>
    <n v="247"/>
    <n v="247"/>
    <n v="0"/>
    <n v="0"/>
    <n v="0"/>
    <n v="0"/>
    <n v="0"/>
    <n v="0"/>
    <n v="0"/>
    <n v="0"/>
    <n v="0"/>
    <n v="0"/>
    <x v="34"/>
  </r>
  <r>
    <n v="894"/>
    <n v="89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2207"/>
    <n v="2207"/>
    <n v="0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4705"/>
    <n v="0"/>
    <n v="4705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18"/>
  </r>
  <r>
    <n v="194"/>
    <n v="194"/>
    <n v="0"/>
    <n v="0"/>
    <n v="0"/>
    <n v="0"/>
    <n v="0"/>
    <n v="0"/>
    <n v="0"/>
    <n v="0"/>
    <n v="0"/>
    <n v="0"/>
    <x v="28"/>
  </r>
  <r>
    <n v="424"/>
    <n v="424"/>
    <n v="0"/>
    <n v="0"/>
    <n v="424"/>
    <n v="424"/>
    <n v="0"/>
    <n v="0"/>
    <n v="0"/>
    <n v="0"/>
    <n v="0"/>
    <n v="0"/>
    <x v="30"/>
  </r>
  <r>
    <n v="535"/>
    <n v="535"/>
    <n v="0"/>
    <n v="0"/>
    <n v="0"/>
    <n v="0"/>
    <n v="0"/>
    <n v="0"/>
    <n v="535"/>
    <n v="535"/>
    <n v="0"/>
    <n v="0"/>
    <x v="31"/>
  </r>
  <r>
    <n v="2"/>
    <n v="2"/>
    <n v="0"/>
    <n v="0"/>
    <n v="0"/>
    <n v="0"/>
    <n v="0"/>
    <n v="0"/>
    <n v="0"/>
    <n v="0"/>
    <n v="0"/>
    <n v="0"/>
    <x v="51"/>
  </r>
  <r>
    <n v="1761"/>
    <n v="1761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35"/>
  </r>
  <r>
    <n v="192"/>
    <n v="192"/>
    <n v="0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0"/>
  </r>
  <r>
    <n v="15278"/>
    <n v="15278"/>
    <n v="0"/>
    <n v="0"/>
    <n v="0"/>
    <n v="0"/>
    <n v="0"/>
    <n v="0"/>
    <n v="0"/>
    <n v="0"/>
    <n v="0"/>
    <n v="0"/>
    <x v="44"/>
  </r>
  <r>
    <n v="1847"/>
    <n v="1847"/>
    <n v="0"/>
    <n v="0"/>
    <n v="0"/>
    <n v="0"/>
    <n v="0"/>
    <n v="0"/>
    <n v="1847"/>
    <n v="1847"/>
    <n v="0"/>
    <n v="0"/>
    <x v="45"/>
  </r>
  <r>
    <n v="328"/>
    <n v="32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"/>
  </r>
  <r>
    <n v="525"/>
    <n v="525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11"/>
  </r>
  <r>
    <n v="21056"/>
    <n v="21056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3450"/>
    <n v="3450"/>
    <n v="0"/>
    <n v="0"/>
    <n v="3450"/>
    <n v="345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39"/>
  </r>
  <r>
    <n v="5290"/>
    <n v="0"/>
    <n v="5290"/>
    <n v="0"/>
    <n v="0"/>
    <n v="0"/>
    <n v="0"/>
    <n v="0"/>
    <n v="0"/>
    <n v="0"/>
    <n v="0"/>
    <n v="0"/>
    <x v="43"/>
  </r>
  <r>
    <n v="1358"/>
    <n v="1358"/>
    <n v="0"/>
    <n v="0"/>
    <n v="0"/>
    <n v="0"/>
    <n v="0"/>
    <n v="0"/>
    <n v="0"/>
    <n v="0"/>
    <n v="0"/>
    <n v="0"/>
    <x v="1"/>
  </r>
  <r>
    <n v="2852"/>
    <n v="2852"/>
    <n v="0"/>
    <n v="0"/>
    <n v="0"/>
    <n v="0"/>
    <n v="0"/>
    <n v="0"/>
    <n v="2852"/>
    <n v="2852"/>
    <n v="0"/>
    <n v="0"/>
    <x v="45"/>
  </r>
  <r>
    <n v="140"/>
    <n v="140"/>
    <n v="0"/>
    <n v="0"/>
    <n v="0"/>
    <n v="0"/>
    <n v="0"/>
    <n v="0"/>
    <n v="140"/>
    <n v="140"/>
    <n v="0"/>
    <n v="0"/>
    <x v="3"/>
  </r>
  <r>
    <n v="143"/>
    <n v="143"/>
    <n v="0"/>
    <n v="0"/>
    <n v="0"/>
    <n v="0"/>
    <n v="0"/>
    <n v="0"/>
    <n v="0"/>
    <n v="0"/>
    <n v="0"/>
    <n v="0"/>
    <x v="5"/>
  </r>
  <r>
    <n v="57"/>
    <n v="57"/>
    <n v="0"/>
    <n v="0"/>
    <n v="57"/>
    <n v="57"/>
    <n v="0"/>
    <n v="0"/>
    <n v="0"/>
    <n v="0"/>
    <n v="0"/>
    <n v="0"/>
    <x v="9"/>
  </r>
  <r>
    <n v="2815"/>
    <n v="0"/>
    <n v="2815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7"/>
  </r>
  <r>
    <n v="2562"/>
    <n v="2562"/>
    <n v="0"/>
    <n v="0"/>
    <n v="0"/>
    <n v="0"/>
    <n v="0"/>
    <n v="0"/>
    <n v="0"/>
    <n v="0"/>
    <n v="0"/>
    <n v="0"/>
    <x v="54"/>
  </r>
  <r>
    <n v="4495"/>
    <n v="4495"/>
    <n v="0"/>
    <n v="0"/>
    <n v="0"/>
    <n v="0"/>
    <n v="0"/>
    <n v="0"/>
    <n v="0"/>
    <n v="0"/>
    <n v="0"/>
    <n v="0"/>
    <x v="28"/>
  </r>
  <r>
    <n v="56"/>
    <n v="56"/>
    <n v="0"/>
    <n v="0"/>
    <n v="56"/>
    <n v="56"/>
    <n v="0"/>
    <n v="0"/>
    <n v="0"/>
    <n v="0"/>
    <n v="0"/>
    <n v="0"/>
    <x v="30"/>
  </r>
  <r>
    <n v="231"/>
    <n v="231"/>
    <n v="0"/>
    <n v="0"/>
    <n v="0"/>
    <n v="0"/>
    <n v="0"/>
    <n v="0"/>
    <n v="0"/>
    <n v="0"/>
    <n v="0"/>
    <n v="0"/>
    <x v="31"/>
  </r>
  <r>
    <n v="1458"/>
    <n v="1458"/>
    <n v="0"/>
    <n v="0"/>
    <n v="0"/>
    <n v="0"/>
    <n v="0"/>
    <n v="0"/>
    <n v="0"/>
    <n v="0"/>
    <n v="0"/>
    <n v="0"/>
    <x v="51"/>
  </r>
  <r>
    <n v="840"/>
    <n v="840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0"/>
  </r>
  <r>
    <n v="2068"/>
    <n v="2068"/>
    <n v="0"/>
    <n v="0"/>
    <n v="0"/>
    <n v="0"/>
    <n v="0"/>
    <n v="0"/>
    <n v="0"/>
    <n v="0"/>
    <n v="0"/>
    <n v="0"/>
    <x v="44"/>
  </r>
  <r>
    <n v="1480"/>
    <n v="148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47293"/>
    <n v="47293"/>
    <n v="0"/>
    <n v="0"/>
    <n v="47293"/>
    <n v="47293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11"/>
  </r>
  <r>
    <n v="3025"/>
    <n v="3025"/>
    <n v="0"/>
    <n v="0"/>
    <n v="0"/>
    <n v="0"/>
    <n v="0"/>
    <n v="0"/>
    <n v="0"/>
    <n v="0"/>
    <n v="0"/>
    <n v="0"/>
    <x v="17"/>
  </r>
  <r>
    <n v="323"/>
    <n v="323"/>
    <n v="0"/>
    <n v="0"/>
    <n v="323"/>
    <n v="323"/>
    <n v="0"/>
    <n v="0"/>
    <n v="0"/>
    <n v="0"/>
    <n v="0"/>
    <n v="0"/>
    <x v="18"/>
  </r>
  <r>
    <n v="3909"/>
    <n v="3909"/>
    <n v="0"/>
    <n v="0"/>
    <n v="3909"/>
    <n v="3909"/>
    <n v="0"/>
    <n v="0"/>
    <n v="0"/>
    <n v="0"/>
    <n v="0"/>
    <n v="0"/>
    <x v="28"/>
  </r>
  <r>
    <n v="7114"/>
    <n v="7114"/>
    <n v="0"/>
    <n v="0"/>
    <n v="0"/>
    <n v="0"/>
    <n v="0"/>
    <n v="0"/>
    <n v="0"/>
    <n v="0"/>
    <n v="0"/>
    <n v="0"/>
    <x v="30"/>
  </r>
  <r>
    <n v="222"/>
    <n v="22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51"/>
  </r>
  <r>
    <n v="5"/>
    <n v="5"/>
    <n v="0"/>
    <n v="0"/>
    <n v="5"/>
    <n v="5"/>
    <n v="0"/>
    <n v="0"/>
    <n v="0"/>
    <n v="0"/>
    <n v="0"/>
    <n v="0"/>
    <x v="61"/>
  </r>
  <r>
    <n v="1070"/>
    <n v="1070"/>
    <n v="0"/>
    <n v="0"/>
    <n v="0"/>
    <n v="0"/>
    <n v="0"/>
    <n v="0"/>
    <n v="1070"/>
    <n v="1070"/>
    <n v="0"/>
    <n v="0"/>
    <x v="52"/>
  </r>
  <r>
    <n v="4"/>
    <n v="4"/>
    <n v="0"/>
    <n v="0"/>
    <n v="0"/>
    <n v="0"/>
    <n v="0"/>
    <n v="0"/>
    <n v="0"/>
    <n v="0"/>
    <n v="0"/>
    <n v="0"/>
    <x v="39"/>
  </r>
  <r>
    <n v="642"/>
    <n v="642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4"/>
  </r>
  <r>
    <n v="12738"/>
    <n v="12738"/>
    <n v="0"/>
    <n v="0"/>
    <n v="0"/>
    <n v="0"/>
    <n v="0"/>
    <n v="0"/>
    <n v="0"/>
    <n v="0"/>
    <n v="0"/>
    <n v="0"/>
    <x v="45"/>
  </r>
  <r>
    <n v="2516"/>
    <n v="2516"/>
    <n v="0"/>
    <n v="0"/>
    <n v="0"/>
    <n v="0"/>
    <n v="0"/>
    <n v="0"/>
    <n v="0"/>
    <n v="0"/>
    <n v="0"/>
    <n v="0"/>
    <x v="3"/>
  </r>
  <r>
    <n v="13241"/>
    <n v="0"/>
    <n v="13241"/>
    <n v="0"/>
    <n v="0"/>
    <n v="0"/>
    <n v="0"/>
    <n v="0"/>
    <n v="0"/>
    <n v="0"/>
    <n v="0"/>
    <n v="0"/>
    <x v="5"/>
  </r>
  <r>
    <n v="20506"/>
    <n v="0"/>
    <n v="20506"/>
    <n v="0"/>
    <n v="0"/>
    <n v="0"/>
    <n v="0"/>
    <n v="0"/>
    <n v="20506"/>
    <n v="0"/>
    <n v="20506"/>
    <n v="0"/>
    <x v="9"/>
  </r>
  <r>
    <n v="16"/>
    <n v="16"/>
    <n v="0"/>
    <n v="0"/>
    <n v="0"/>
    <n v="0"/>
    <n v="0"/>
    <n v="0"/>
    <n v="0"/>
    <n v="0"/>
    <n v="0"/>
    <n v="0"/>
    <x v="53"/>
  </r>
  <r>
    <n v="733"/>
    <n v="733"/>
    <n v="0"/>
    <n v="0"/>
    <n v="0"/>
    <n v="0"/>
    <n v="0"/>
    <n v="0"/>
    <n v="0"/>
    <n v="0"/>
    <n v="0"/>
    <n v="0"/>
    <x v="17"/>
  </r>
  <r>
    <n v="297"/>
    <n v="0"/>
    <n v="297"/>
    <n v="0"/>
    <n v="0"/>
    <n v="0"/>
    <n v="0"/>
    <n v="0"/>
    <n v="0"/>
    <n v="0"/>
    <n v="0"/>
    <n v="0"/>
    <x v="50"/>
  </r>
  <r>
    <n v="2599"/>
    <n v="2599"/>
    <n v="0"/>
    <n v="0"/>
    <n v="0"/>
    <n v="0"/>
    <n v="0"/>
    <n v="0"/>
    <n v="0"/>
    <n v="0"/>
    <n v="0"/>
    <n v="0"/>
    <x v="28"/>
  </r>
  <r>
    <n v="18628"/>
    <n v="18628"/>
    <n v="0"/>
    <n v="0"/>
    <n v="0"/>
    <n v="0"/>
    <n v="0"/>
    <n v="0"/>
    <n v="0"/>
    <n v="0"/>
    <n v="0"/>
    <n v="0"/>
    <x v="58"/>
  </r>
  <r>
    <n v="1317"/>
    <n v="1317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59"/>
  </r>
  <r>
    <n v="29"/>
    <n v="29"/>
    <n v="0"/>
    <n v="0"/>
    <n v="29"/>
    <n v="29"/>
    <n v="0"/>
    <n v="0"/>
    <n v="0"/>
    <n v="0"/>
    <n v="0"/>
    <n v="0"/>
    <x v="34"/>
  </r>
  <r>
    <n v="962"/>
    <n v="96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"/>
  </r>
  <r>
    <n v="13961"/>
    <n v="0"/>
    <n v="13961"/>
    <n v="0"/>
    <n v="0"/>
    <n v="0"/>
    <n v="0"/>
    <n v="0"/>
    <n v="0"/>
    <n v="0"/>
    <n v="0"/>
    <n v="0"/>
    <x v="45"/>
  </r>
  <r>
    <n v="4439"/>
    <n v="4439"/>
    <n v="0"/>
    <n v="0"/>
    <n v="0"/>
    <n v="0"/>
    <n v="0"/>
    <n v="0"/>
    <n v="0"/>
    <n v="0"/>
    <n v="0"/>
    <n v="0"/>
    <x v="46"/>
  </r>
  <r>
    <n v="1520"/>
    <n v="1520"/>
    <n v="0"/>
    <n v="0"/>
    <n v="1520"/>
    <n v="1520"/>
    <n v="0"/>
    <n v="0"/>
    <n v="0"/>
    <n v="0"/>
    <n v="0"/>
    <n v="0"/>
    <x v="5"/>
  </r>
  <r>
    <n v="3919"/>
    <n v="3919"/>
    <n v="0"/>
    <n v="0"/>
    <n v="0"/>
    <n v="0"/>
    <n v="0"/>
    <n v="0"/>
    <n v="0"/>
    <n v="0"/>
    <n v="0"/>
    <n v="0"/>
    <x v="9"/>
  </r>
  <r>
    <n v="4747"/>
    <n v="4747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7"/>
  </r>
  <r>
    <n v="5535"/>
    <n v="5535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0"/>
    <n v="0"/>
    <n v="0"/>
    <n v="0"/>
    <x v="55"/>
  </r>
  <r>
    <n v="1916"/>
    <n v="0"/>
    <n v="1916"/>
    <n v="0"/>
    <n v="0"/>
    <n v="0"/>
    <n v="0"/>
    <n v="0"/>
    <n v="0"/>
    <n v="0"/>
    <n v="0"/>
    <n v="0"/>
    <x v="30"/>
  </r>
  <r>
    <n v="3732"/>
    <n v="3732"/>
    <n v="0"/>
    <n v="0"/>
    <n v="0"/>
    <n v="0"/>
    <n v="0"/>
    <n v="0"/>
    <n v="0"/>
    <n v="0"/>
    <n v="0"/>
    <n v="0"/>
    <x v="63"/>
  </r>
  <r>
    <n v="16428"/>
    <n v="16428"/>
    <n v="0"/>
    <n v="0"/>
    <n v="0"/>
    <n v="0"/>
    <n v="0"/>
    <n v="0"/>
    <n v="0"/>
    <n v="0"/>
    <n v="0"/>
    <n v="0"/>
    <x v="59"/>
  </r>
  <r>
    <n v="305"/>
    <n v="305"/>
    <n v="0"/>
    <n v="0"/>
    <n v="0"/>
    <n v="0"/>
    <n v="0"/>
    <n v="0"/>
    <n v="305"/>
    <n v="305"/>
    <n v="0"/>
    <n v="0"/>
    <x v="61"/>
  </r>
  <r>
    <n v="19"/>
    <n v="19"/>
    <n v="0"/>
    <n v="0"/>
    <n v="0"/>
    <n v="0"/>
    <n v="0"/>
    <n v="0"/>
    <n v="0"/>
    <n v="0"/>
    <n v="0"/>
    <n v="0"/>
    <x v="35"/>
  </r>
  <r>
    <n v="300"/>
    <n v="0"/>
    <n v="300"/>
    <n v="0"/>
    <n v="300"/>
    <n v="0"/>
    <n v="30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"/>
  </r>
  <r>
    <n v="354"/>
    <n v="354"/>
    <n v="0"/>
    <n v="0"/>
    <n v="0"/>
    <n v="0"/>
    <n v="0"/>
    <n v="0"/>
    <n v="0"/>
    <n v="0"/>
    <n v="0"/>
    <n v="0"/>
    <x v="45"/>
  </r>
  <r>
    <n v="3241"/>
    <n v="3241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9"/>
  </r>
  <r>
    <n v="37"/>
    <n v="37"/>
    <n v="0"/>
    <n v="0"/>
    <n v="0"/>
    <n v="0"/>
    <n v="0"/>
    <n v="0"/>
    <n v="0"/>
    <n v="0"/>
    <n v="0"/>
    <n v="0"/>
    <x v="9"/>
  </r>
  <r>
    <n v="334"/>
    <n v="334"/>
    <n v="0"/>
    <n v="0"/>
    <n v="0"/>
    <n v="0"/>
    <n v="0"/>
    <n v="0"/>
    <n v="0"/>
    <n v="0"/>
    <n v="0"/>
    <n v="0"/>
    <x v="53"/>
  </r>
  <r>
    <n v="336"/>
    <n v="336"/>
    <n v="0"/>
    <n v="0"/>
    <n v="0"/>
    <n v="0"/>
    <n v="0"/>
    <n v="0"/>
    <n v="0"/>
    <n v="0"/>
    <n v="0"/>
    <n v="0"/>
    <x v="17"/>
  </r>
  <r>
    <n v="1611"/>
    <n v="1611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0"/>
  </r>
  <r>
    <n v="22655"/>
    <n v="0"/>
    <n v="22655"/>
    <n v="0"/>
    <n v="0"/>
    <n v="0"/>
    <n v="0"/>
    <n v="0"/>
    <n v="0"/>
    <n v="0"/>
    <n v="0"/>
    <n v="0"/>
    <x v="63"/>
  </r>
  <r>
    <n v="2912"/>
    <n v="0"/>
    <n v="2912"/>
    <n v="0"/>
    <n v="0"/>
    <n v="0"/>
    <n v="0"/>
    <n v="0"/>
    <n v="0"/>
    <n v="0"/>
    <n v="0"/>
    <n v="0"/>
    <x v="59"/>
  </r>
  <r>
    <n v="75"/>
    <n v="75"/>
    <n v="0"/>
    <n v="0"/>
    <n v="0"/>
    <n v="0"/>
    <n v="0"/>
    <n v="0"/>
    <n v="0"/>
    <n v="0"/>
    <n v="0"/>
    <n v="0"/>
    <x v="66"/>
  </r>
  <r>
    <n v="7"/>
    <n v="7"/>
    <n v="0"/>
    <n v="0"/>
    <n v="7"/>
    <n v="7"/>
    <n v="0"/>
    <n v="0"/>
    <n v="0"/>
    <n v="0"/>
    <n v="0"/>
    <n v="0"/>
    <x v="52"/>
  </r>
  <r>
    <n v="437"/>
    <n v="437"/>
    <n v="0"/>
    <n v="0"/>
    <n v="0"/>
    <n v="0"/>
    <n v="0"/>
    <n v="0"/>
    <n v="0"/>
    <n v="0"/>
    <n v="0"/>
    <n v="0"/>
    <x v="39"/>
  </r>
  <r>
    <n v="143"/>
    <n v="143"/>
    <n v="0"/>
    <n v="0"/>
    <n v="0"/>
    <n v="0"/>
    <n v="0"/>
    <n v="0"/>
    <n v="0"/>
    <n v="0"/>
    <n v="0"/>
    <n v="0"/>
    <x v="43"/>
  </r>
  <r>
    <n v="2665"/>
    <n v="2665"/>
    <n v="0"/>
    <n v="0"/>
    <n v="2665"/>
    <n v="2665"/>
    <n v="0"/>
    <n v="0"/>
    <n v="0"/>
    <n v="0"/>
    <n v="0"/>
    <n v="0"/>
    <x v="44"/>
  </r>
  <r>
    <n v="535"/>
    <n v="535"/>
    <n v="0"/>
    <n v="0"/>
    <n v="0"/>
    <n v="0"/>
    <n v="0"/>
    <n v="0"/>
    <n v="0"/>
    <n v="0"/>
    <n v="0"/>
    <n v="0"/>
    <x v="45"/>
  </r>
  <r>
    <n v="4243"/>
    <n v="4243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2759"/>
    <n v="2759"/>
    <n v="0"/>
    <n v="0"/>
    <n v="0"/>
    <n v="0"/>
    <n v="0"/>
    <n v="0"/>
    <n v="2759"/>
    <n v="2759"/>
    <n v="0"/>
    <n v="0"/>
    <x v="17"/>
  </r>
  <r>
    <n v="1731"/>
    <n v="0"/>
    <n v="1731"/>
    <n v="0"/>
    <n v="0"/>
    <n v="0"/>
    <n v="0"/>
    <n v="0"/>
    <n v="1731"/>
    <n v="0"/>
    <n v="1731"/>
    <n v="0"/>
    <x v="54"/>
  </r>
  <r>
    <n v="56"/>
    <n v="56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31"/>
  </r>
  <r>
    <n v="259"/>
    <n v="259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60"/>
  </r>
  <r>
    <n v="13707"/>
    <n v="13707"/>
    <n v="0"/>
    <n v="0"/>
    <n v="13707"/>
    <n v="13707"/>
    <n v="0"/>
    <n v="0"/>
    <n v="0"/>
    <n v="0"/>
    <n v="0"/>
    <n v="0"/>
    <x v="0"/>
  </r>
  <r>
    <n v="3761"/>
    <n v="3761"/>
    <n v="0"/>
    <n v="0"/>
    <n v="3761"/>
    <n v="3761"/>
    <n v="0"/>
    <n v="0"/>
    <n v="0"/>
    <n v="0"/>
    <n v="0"/>
    <n v="0"/>
    <x v="1"/>
  </r>
  <r>
    <n v="301"/>
    <n v="301"/>
    <n v="0"/>
    <n v="0"/>
    <n v="0"/>
    <n v="0"/>
    <n v="0"/>
    <n v="0"/>
    <n v="301"/>
    <n v="301"/>
    <n v="0"/>
    <n v="0"/>
    <x v="2"/>
  </r>
  <r>
    <n v="6"/>
    <n v="6"/>
    <n v="0"/>
    <n v="0"/>
    <n v="0"/>
    <n v="0"/>
    <n v="0"/>
    <n v="0"/>
    <n v="0"/>
    <n v="0"/>
    <n v="0"/>
    <n v="0"/>
    <x v="3"/>
  </r>
  <r>
    <n v="181"/>
    <n v="181"/>
    <n v="0"/>
    <n v="0"/>
    <n v="0"/>
    <n v="0"/>
    <n v="0"/>
    <n v="0"/>
    <n v="0"/>
    <n v="0"/>
    <n v="0"/>
    <n v="0"/>
    <x v="5"/>
  </r>
  <r>
    <n v="13262"/>
    <n v="0"/>
    <n v="13262"/>
    <n v="0"/>
    <n v="13262"/>
    <n v="0"/>
    <n v="13262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353"/>
    <n v="353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18"/>
  </r>
  <r>
    <n v="110"/>
    <n v="110"/>
    <n v="0"/>
    <n v="0"/>
    <n v="110"/>
    <n v="11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14"/>
    <n v="14"/>
    <n v="0"/>
    <n v="0"/>
    <x v="31"/>
  </r>
  <r>
    <n v="66"/>
    <n v="6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4"/>
  </r>
  <r>
    <n v="392"/>
    <n v="392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250"/>
    <n v="0"/>
    <n v="250"/>
    <n v="0"/>
    <n v="0"/>
    <n v="0"/>
    <n v="0"/>
    <n v="0"/>
    <n v="0"/>
    <n v="0"/>
    <n v="0"/>
    <n v="0"/>
    <x v="0"/>
  </r>
  <r>
    <n v="808"/>
    <n v="0"/>
    <n v="808"/>
    <n v="0"/>
    <n v="0"/>
    <n v="0"/>
    <n v="0"/>
    <n v="0"/>
    <n v="0"/>
    <n v="0"/>
    <n v="0"/>
    <n v="0"/>
    <x v="1"/>
  </r>
  <r>
    <n v="139"/>
    <n v="139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7"/>
  </r>
  <r>
    <n v="2121"/>
    <n v="212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648"/>
    <n v="648"/>
    <n v="0"/>
    <n v="0"/>
    <n v="0"/>
    <n v="0"/>
    <n v="0"/>
    <n v="0"/>
    <n v="648"/>
    <n v="648"/>
    <n v="0"/>
    <n v="0"/>
    <x v="30"/>
  </r>
  <r>
    <n v="36429"/>
    <n v="0"/>
    <n v="36429"/>
    <n v="0"/>
    <n v="0"/>
    <n v="0"/>
    <n v="0"/>
    <n v="0"/>
    <n v="0"/>
    <n v="0"/>
    <n v="0"/>
    <n v="0"/>
    <x v="63"/>
  </r>
  <r>
    <n v="1828"/>
    <n v="1828"/>
    <n v="0"/>
    <n v="0"/>
    <n v="0"/>
    <n v="0"/>
    <n v="0"/>
    <n v="0"/>
    <n v="0"/>
    <n v="0"/>
    <n v="0"/>
    <n v="0"/>
    <x v="59"/>
  </r>
  <r>
    <n v="270"/>
    <n v="270"/>
    <n v="0"/>
    <n v="0"/>
    <n v="0"/>
    <n v="0"/>
    <n v="0"/>
    <n v="0"/>
    <n v="0"/>
    <n v="0"/>
    <n v="0"/>
    <n v="0"/>
    <x v="56"/>
  </r>
  <r>
    <n v="1995"/>
    <n v="1995"/>
    <n v="0"/>
    <n v="0"/>
    <n v="0"/>
    <n v="0"/>
    <n v="0"/>
    <n v="0"/>
    <n v="0"/>
    <n v="0"/>
    <n v="0"/>
    <n v="0"/>
    <x v="64"/>
  </r>
  <r>
    <n v="15"/>
    <n v="15"/>
    <n v="0"/>
    <n v="0"/>
    <n v="15"/>
    <n v="15"/>
    <n v="0"/>
    <n v="0"/>
    <n v="0"/>
    <n v="0"/>
    <n v="0"/>
    <n v="0"/>
    <x v="60"/>
  </r>
  <r>
    <n v="67"/>
    <n v="67"/>
    <n v="0"/>
    <n v="0"/>
    <n v="67"/>
    <n v="67"/>
    <n v="0"/>
    <n v="0"/>
    <n v="0"/>
    <n v="0"/>
    <n v="0"/>
    <n v="0"/>
    <x v="43"/>
  </r>
  <r>
    <n v="289"/>
    <n v="289"/>
    <n v="0"/>
    <n v="0"/>
    <n v="289"/>
    <n v="289"/>
    <n v="0"/>
    <n v="0"/>
    <n v="0"/>
    <n v="0"/>
    <n v="0"/>
    <n v="0"/>
    <x v="44"/>
  </r>
  <r>
    <n v="963"/>
    <n v="963"/>
    <n v="0"/>
    <n v="0"/>
    <n v="0"/>
    <n v="0"/>
    <n v="0"/>
    <n v="0"/>
    <n v="0"/>
    <n v="0"/>
    <n v="0"/>
    <n v="0"/>
    <x v="45"/>
  </r>
  <r>
    <n v="49216"/>
    <n v="0"/>
    <n v="49216"/>
    <n v="0"/>
    <n v="49216"/>
    <n v="0"/>
    <n v="49216"/>
    <n v="0"/>
    <n v="0"/>
    <n v="0"/>
    <n v="0"/>
    <n v="0"/>
    <x v="46"/>
  </r>
  <r>
    <n v="10166"/>
    <n v="10166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91"/>
    <n v="91"/>
    <n v="0"/>
    <n v="0"/>
    <x v="65"/>
  </r>
  <r>
    <n v="42"/>
    <n v="4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8"/>
  </r>
  <r>
    <n v="3"/>
    <n v="3"/>
    <n v="0"/>
    <n v="0"/>
    <n v="0"/>
    <n v="0"/>
    <n v="0"/>
    <n v="0"/>
    <n v="0"/>
    <n v="0"/>
    <n v="0"/>
    <n v="0"/>
    <x v="55"/>
  </r>
  <r>
    <n v="875"/>
    <n v="875"/>
    <n v="0"/>
    <n v="0"/>
    <n v="0"/>
    <n v="0"/>
    <n v="0"/>
    <n v="0"/>
    <n v="875"/>
    <n v="875"/>
    <n v="0"/>
    <n v="0"/>
    <x v="30"/>
  </r>
  <r>
    <n v="102"/>
    <n v="102"/>
    <n v="0"/>
    <n v="0"/>
    <n v="0"/>
    <n v="0"/>
    <n v="0"/>
    <n v="0"/>
    <n v="102"/>
    <n v="102"/>
    <n v="0"/>
    <n v="0"/>
    <x v="31"/>
  </r>
  <r>
    <n v="912"/>
    <n v="912"/>
    <n v="0"/>
    <n v="0"/>
    <n v="0"/>
    <n v="0"/>
    <n v="0"/>
    <n v="0"/>
    <n v="0"/>
    <n v="0"/>
    <n v="0"/>
    <n v="0"/>
    <x v="51"/>
  </r>
  <r>
    <n v="2762"/>
    <n v="0"/>
    <n v="2762"/>
    <n v="0"/>
    <n v="0"/>
    <n v="0"/>
    <n v="0"/>
    <n v="0"/>
    <n v="0"/>
    <n v="0"/>
    <n v="0"/>
    <n v="0"/>
    <x v="34"/>
  </r>
  <r>
    <n v="147"/>
    <n v="147"/>
    <n v="0"/>
    <n v="0"/>
    <n v="0"/>
    <n v="0"/>
    <n v="0"/>
    <n v="0"/>
    <n v="0"/>
    <n v="0"/>
    <n v="0"/>
    <n v="0"/>
    <x v="52"/>
  </r>
  <r>
    <n v="306"/>
    <n v="306"/>
    <n v="0"/>
    <n v="0"/>
    <n v="306"/>
    <n v="306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136"/>
    <n v="136"/>
    <n v="0"/>
    <n v="0"/>
    <x v="44"/>
  </r>
  <r>
    <n v="177"/>
    <n v="177"/>
    <n v="0"/>
    <n v="0"/>
    <n v="0"/>
    <n v="0"/>
    <n v="0"/>
    <n v="0"/>
    <n v="0"/>
    <n v="0"/>
    <n v="0"/>
    <n v="0"/>
    <x v="2"/>
  </r>
  <r>
    <n v="6282"/>
    <n v="0"/>
    <n v="6282"/>
    <n v="0"/>
    <n v="0"/>
    <n v="0"/>
    <n v="0"/>
    <n v="0"/>
    <n v="0"/>
    <n v="0"/>
    <n v="0"/>
    <n v="0"/>
    <x v="3"/>
  </r>
  <r>
    <n v="639"/>
    <n v="639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3"/>
  </r>
  <r>
    <n v="7423"/>
    <n v="7423"/>
    <n v="0"/>
    <n v="0"/>
    <n v="7423"/>
    <n v="7423"/>
    <n v="0"/>
    <n v="0"/>
    <n v="0"/>
    <n v="0"/>
    <n v="0"/>
    <n v="0"/>
    <x v="17"/>
  </r>
  <r>
    <n v="1234"/>
    <n v="0"/>
    <n v="1234"/>
    <n v="0"/>
    <n v="0"/>
    <n v="0"/>
    <n v="0"/>
    <n v="0"/>
    <n v="0"/>
    <n v="0"/>
    <n v="0"/>
    <n v="0"/>
    <x v="54"/>
  </r>
  <r>
    <n v="1"/>
    <n v="0"/>
    <n v="1"/>
    <n v="0"/>
    <n v="0"/>
    <n v="0"/>
    <n v="0"/>
    <n v="0"/>
    <n v="0"/>
    <n v="0"/>
    <n v="0"/>
    <n v="0"/>
    <x v="55"/>
  </r>
  <r>
    <n v="1673"/>
    <n v="1673"/>
    <n v="0"/>
    <n v="0"/>
    <n v="0"/>
    <n v="0"/>
    <n v="0"/>
    <n v="0"/>
    <n v="1673"/>
    <n v="1673"/>
    <n v="0"/>
    <n v="0"/>
    <x v="30"/>
  </r>
  <r>
    <n v="42"/>
    <n v="42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0"/>
    <n v="0"/>
    <n v="0"/>
    <n v="0"/>
    <x v="59"/>
  </r>
  <r>
    <n v="1606"/>
    <n v="1606"/>
    <n v="0"/>
    <n v="0"/>
    <n v="0"/>
    <n v="0"/>
    <n v="0"/>
    <n v="0"/>
    <n v="0"/>
    <n v="0"/>
    <n v="0"/>
    <n v="0"/>
    <x v="56"/>
  </r>
  <r>
    <n v="189"/>
    <n v="189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13"/>
    <n v="13"/>
    <n v="0"/>
    <n v="0"/>
    <x v="60"/>
  </r>
  <r>
    <n v="1822"/>
    <n v="1822"/>
    <n v="0"/>
    <n v="0"/>
    <n v="1822"/>
    <n v="1822"/>
    <n v="0"/>
    <n v="0"/>
    <n v="0"/>
    <n v="0"/>
    <n v="0"/>
    <n v="0"/>
    <x v="43"/>
  </r>
  <r>
    <n v="6258"/>
    <n v="0"/>
    <n v="6258"/>
    <n v="0"/>
    <n v="0"/>
    <n v="0"/>
    <n v="0"/>
    <n v="0"/>
    <n v="0"/>
    <n v="0"/>
    <n v="0"/>
    <n v="0"/>
    <x v="44"/>
  </r>
  <r>
    <n v="54932"/>
    <n v="54932"/>
    <n v="0"/>
    <n v="0"/>
    <n v="0"/>
    <n v="0"/>
    <n v="0"/>
    <n v="0"/>
    <n v="0"/>
    <n v="0"/>
    <n v="0"/>
    <n v="0"/>
    <x v="45"/>
  </r>
  <r>
    <n v="11260"/>
    <n v="11260"/>
    <n v="0"/>
    <n v="0"/>
    <n v="0"/>
    <n v="0"/>
    <n v="0"/>
    <n v="0"/>
    <n v="0"/>
    <n v="0"/>
    <n v="0"/>
    <n v="0"/>
    <x v="3"/>
  </r>
  <r>
    <n v="540"/>
    <n v="540"/>
    <n v="0"/>
    <n v="0"/>
    <n v="0"/>
    <n v="0"/>
    <n v="0"/>
    <n v="0"/>
    <n v="0"/>
    <n v="0"/>
    <n v="0"/>
    <n v="0"/>
    <x v="5"/>
  </r>
  <r>
    <n v="292"/>
    <n v="292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11"/>
  </r>
  <r>
    <n v="1110"/>
    <n v="1110"/>
    <n v="0"/>
    <n v="0"/>
    <n v="0"/>
    <n v="0"/>
    <n v="0"/>
    <n v="0"/>
    <n v="0"/>
    <n v="0"/>
    <n v="0"/>
    <n v="0"/>
    <x v="17"/>
  </r>
  <r>
    <n v="1173"/>
    <n v="1173"/>
    <n v="0"/>
    <n v="0"/>
    <n v="1173"/>
    <n v="1173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5"/>
  </r>
  <r>
    <n v="2145"/>
    <n v="2145"/>
    <n v="0"/>
    <n v="0"/>
    <n v="2145"/>
    <n v="2145"/>
    <n v="0"/>
    <n v="0"/>
    <n v="0"/>
    <n v="0"/>
    <n v="0"/>
    <n v="0"/>
    <x v="30"/>
  </r>
  <r>
    <n v="7"/>
    <n v="7"/>
    <n v="0"/>
    <n v="0"/>
    <n v="7"/>
    <n v="7"/>
    <n v="0"/>
    <n v="0"/>
    <n v="0"/>
    <n v="0"/>
    <n v="0"/>
    <n v="0"/>
    <x v="31"/>
  </r>
  <r>
    <n v="297"/>
    <n v="297"/>
    <n v="0"/>
    <n v="0"/>
    <n v="0"/>
    <n v="0"/>
    <n v="0"/>
    <n v="0"/>
    <n v="0"/>
    <n v="0"/>
    <n v="0"/>
    <n v="0"/>
    <x v="51"/>
  </r>
  <r>
    <n v="6395"/>
    <n v="6395"/>
    <n v="0"/>
    <n v="0"/>
    <n v="0"/>
    <n v="0"/>
    <n v="0"/>
    <n v="0"/>
    <n v="0"/>
    <n v="0"/>
    <n v="0"/>
    <n v="0"/>
    <x v="34"/>
  </r>
  <r>
    <n v="980"/>
    <n v="980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9"/>
  </r>
  <r>
    <n v="2331"/>
    <n v="2331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"/>
  </r>
  <r>
    <n v="6880"/>
    <n v="0"/>
    <n v="6880"/>
    <n v="0"/>
    <n v="0"/>
    <n v="0"/>
    <n v="0"/>
    <n v="0"/>
    <n v="0"/>
    <n v="0"/>
    <n v="0"/>
    <n v="0"/>
    <x v="45"/>
  </r>
  <r>
    <n v="99"/>
    <n v="0"/>
    <n v="99"/>
    <n v="0"/>
    <n v="0"/>
    <n v="0"/>
    <n v="0"/>
    <n v="0"/>
    <n v="0"/>
    <n v="0"/>
    <n v="0"/>
    <n v="0"/>
    <x v="70"/>
  </r>
  <r>
    <n v="1299"/>
    <n v="1299"/>
    <n v="0"/>
    <n v="0"/>
    <n v="0"/>
    <n v="0"/>
    <n v="0"/>
    <n v="0"/>
    <n v="0"/>
    <n v="0"/>
    <n v="0"/>
    <n v="0"/>
    <x v="5"/>
  </r>
  <r>
    <n v="2028"/>
    <n v="2028"/>
    <n v="0"/>
    <n v="0"/>
    <n v="0"/>
    <n v="0"/>
    <n v="0"/>
    <n v="0"/>
    <n v="2028"/>
    <n v="2028"/>
    <n v="0"/>
    <n v="0"/>
    <x v="48"/>
  </r>
  <r>
    <n v="1141"/>
    <n v="1141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31"/>
  </r>
  <r>
    <n v="3476"/>
    <n v="0"/>
    <n v="3476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64"/>
  </r>
  <r>
    <n v="20"/>
    <n v="20"/>
    <n v="0"/>
    <n v="0"/>
    <n v="20"/>
    <n v="20"/>
    <n v="0"/>
    <n v="0"/>
    <n v="0"/>
    <n v="0"/>
    <n v="0"/>
    <n v="0"/>
    <x v="39"/>
  </r>
  <r>
    <n v="3630"/>
    <n v="3630"/>
    <n v="0"/>
    <n v="0"/>
    <n v="3630"/>
    <n v="363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2"/>
  </r>
  <r>
    <n v="1075"/>
    <n v="1075"/>
    <n v="0"/>
    <n v="0"/>
    <n v="0"/>
    <n v="0"/>
    <n v="0"/>
    <n v="0"/>
    <n v="0"/>
    <n v="0"/>
    <n v="0"/>
    <n v="0"/>
    <x v="3"/>
  </r>
  <r>
    <n v="453"/>
    <n v="453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17"/>
    <n v="17"/>
    <n v="0"/>
    <n v="0"/>
    <x v="54"/>
  </r>
  <r>
    <n v="526"/>
    <n v="526"/>
    <n v="0"/>
    <n v="0"/>
    <n v="526"/>
    <n v="526"/>
    <n v="0"/>
    <n v="0"/>
    <n v="0"/>
    <n v="0"/>
    <n v="0"/>
    <n v="0"/>
    <x v="28"/>
  </r>
  <r>
    <n v="2759"/>
    <n v="0"/>
    <n v="2759"/>
    <n v="0"/>
    <n v="0"/>
    <n v="0"/>
    <n v="0"/>
    <n v="0"/>
    <n v="0"/>
    <n v="0"/>
    <n v="0"/>
    <n v="0"/>
    <x v="30"/>
  </r>
  <r>
    <n v="1820"/>
    <n v="0"/>
    <n v="1820"/>
    <n v="0"/>
    <n v="0"/>
    <n v="0"/>
    <n v="0"/>
    <n v="0"/>
    <n v="0"/>
    <n v="0"/>
    <n v="0"/>
    <n v="0"/>
    <x v="31"/>
  </r>
  <r>
    <n v="286"/>
    <n v="286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66"/>
  </r>
  <r>
    <n v="1"/>
    <n v="1"/>
    <n v="0"/>
    <n v="0"/>
    <n v="1"/>
    <n v="1"/>
    <n v="0"/>
    <n v="0"/>
    <n v="0"/>
    <n v="0"/>
    <n v="0"/>
    <n v="0"/>
    <x v="64"/>
  </r>
  <r>
    <n v="7"/>
    <n v="7"/>
    <n v="0"/>
    <n v="0"/>
    <n v="0"/>
    <n v="0"/>
    <n v="0"/>
    <n v="0"/>
    <n v="7"/>
    <n v="7"/>
    <n v="0"/>
    <n v="0"/>
    <x v="39"/>
  </r>
  <r>
    <n v="532"/>
    <n v="53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17"/>
    <n v="17"/>
    <n v="0"/>
    <n v="0"/>
    <x v="45"/>
  </r>
  <r>
    <n v="22268"/>
    <n v="22268"/>
    <n v="0"/>
    <n v="0"/>
    <n v="22268"/>
    <n v="22268"/>
    <n v="0"/>
    <n v="0"/>
    <n v="0"/>
    <n v="0"/>
    <n v="0"/>
    <n v="0"/>
    <x v="46"/>
  </r>
  <r>
    <n v="288"/>
    <n v="288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505"/>
    <n v="1505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0"/>
  </r>
  <r>
    <n v="220"/>
    <n v="220"/>
    <n v="0"/>
    <n v="0"/>
    <n v="0"/>
    <n v="0"/>
    <n v="0"/>
    <n v="0"/>
    <n v="220"/>
    <n v="220"/>
    <n v="0"/>
    <n v="0"/>
    <x v="55"/>
  </r>
  <r>
    <n v="56"/>
    <n v="56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51"/>
  </r>
  <r>
    <n v="3227"/>
    <n v="3227"/>
    <n v="0"/>
    <n v="0"/>
    <n v="3227"/>
    <n v="3227"/>
    <n v="0"/>
    <n v="0"/>
    <n v="0"/>
    <n v="0"/>
    <n v="0"/>
    <n v="0"/>
    <x v="56"/>
  </r>
  <r>
    <n v="193"/>
    <n v="193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9"/>
  </r>
  <r>
    <n v="1496"/>
    <n v="0"/>
    <n v="1496"/>
    <n v="0"/>
    <n v="1496"/>
    <n v="0"/>
    <n v="1496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95"/>
    <n v="95"/>
    <n v="0"/>
    <n v="0"/>
    <n v="0"/>
    <n v="0"/>
    <n v="0"/>
    <n v="0"/>
    <n v="95"/>
    <n v="95"/>
    <n v="0"/>
    <n v="0"/>
    <x v="3"/>
  </r>
  <r>
    <n v="1271"/>
    <n v="1271"/>
    <n v="0"/>
    <n v="0"/>
    <n v="0"/>
    <n v="0"/>
    <n v="0"/>
    <n v="0"/>
    <n v="0"/>
    <n v="0"/>
    <n v="0"/>
    <n v="0"/>
    <x v="5"/>
  </r>
  <r>
    <n v="4727"/>
    <n v="0"/>
    <n v="4727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11"/>
  </r>
  <r>
    <n v="6517"/>
    <n v="0"/>
    <n v="6517"/>
    <n v="0"/>
    <n v="6517"/>
    <n v="0"/>
    <n v="6517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1874"/>
    <n v="1874"/>
    <n v="0"/>
    <n v="0"/>
    <n v="0"/>
    <n v="0"/>
    <n v="0"/>
    <n v="0"/>
    <n v="0"/>
    <n v="0"/>
    <n v="0"/>
    <n v="0"/>
    <x v="28"/>
  </r>
  <r>
    <n v="1040"/>
    <n v="1040"/>
    <n v="0"/>
    <n v="0"/>
    <n v="1040"/>
    <n v="1040"/>
    <n v="0"/>
    <n v="0"/>
    <n v="0"/>
    <n v="0"/>
    <n v="0"/>
    <n v="0"/>
    <x v="30"/>
  </r>
  <r>
    <n v="32725"/>
    <n v="0"/>
    <n v="32725"/>
    <n v="0"/>
    <n v="0"/>
    <n v="0"/>
    <n v="0"/>
    <n v="0"/>
    <n v="32725"/>
    <n v="0"/>
    <n v="32725"/>
    <n v="0"/>
    <x v="63"/>
  </r>
  <r>
    <n v="8900"/>
    <n v="8900"/>
    <n v="0"/>
    <n v="0"/>
    <n v="0"/>
    <n v="0"/>
    <n v="0"/>
    <n v="0"/>
    <n v="0"/>
    <n v="0"/>
    <n v="0"/>
    <n v="0"/>
    <x v="59"/>
  </r>
  <r>
    <n v="1949"/>
    <n v="0"/>
    <n v="1949"/>
    <n v="0"/>
    <n v="0"/>
    <n v="0"/>
    <n v="0"/>
    <n v="0"/>
    <n v="0"/>
    <n v="0"/>
    <n v="0"/>
    <n v="0"/>
    <x v="34"/>
  </r>
  <r>
    <n v="8022"/>
    <n v="8022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60"/>
  </r>
  <r>
    <n v="125"/>
    <n v="125"/>
    <n v="0"/>
    <n v="0"/>
    <n v="0"/>
    <n v="0"/>
    <n v="0"/>
    <n v="0"/>
    <n v="125"/>
    <n v="125"/>
    <n v="0"/>
    <n v="0"/>
    <x v="43"/>
  </r>
  <r>
    <n v="14315"/>
    <n v="0"/>
    <n v="14315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286"/>
    <n v="28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3"/>
  </r>
  <r>
    <n v="7"/>
    <n v="0"/>
    <n v="7"/>
    <n v="0"/>
    <n v="0"/>
    <n v="0"/>
    <n v="0"/>
    <n v="0"/>
    <n v="7"/>
    <n v="0"/>
    <n v="7"/>
    <n v="0"/>
    <x v="49"/>
  </r>
  <r>
    <n v="213"/>
    <n v="21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55"/>
  </r>
  <r>
    <n v="330"/>
    <n v="330"/>
    <n v="0"/>
    <n v="0"/>
    <n v="0"/>
    <n v="0"/>
    <n v="0"/>
    <n v="0"/>
    <n v="0"/>
    <n v="0"/>
    <n v="0"/>
    <n v="0"/>
    <x v="58"/>
  </r>
  <r>
    <n v="450"/>
    <n v="450"/>
    <n v="0"/>
    <n v="0"/>
    <n v="0"/>
    <n v="0"/>
    <n v="0"/>
    <n v="0"/>
    <n v="0"/>
    <n v="0"/>
    <n v="0"/>
    <n v="0"/>
    <x v="31"/>
  </r>
  <r>
    <n v="75"/>
    <n v="75"/>
    <n v="0"/>
    <n v="0"/>
    <n v="0"/>
    <n v="0"/>
    <n v="0"/>
    <n v="0"/>
    <n v="0"/>
    <n v="0"/>
    <n v="0"/>
    <n v="0"/>
    <x v="59"/>
  </r>
  <r>
    <n v="1545"/>
    <n v="1545"/>
    <n v="0"/>
    <n v="0"/>
    <n v="0"/>
    <n v="0"/>
    <n v="0"/>
    <n v="0"/>
    <n v="0"/>
    <n v="0"/>
    <n v="0"/>
    <n v="0"/>
    <x v="66"/>
  </r>
  <r>
    <n v="2255"/>
    <n v="0"/>
    <n v="2255"/>
    <n v="0"/>
    <n v="2255"/>
    <n v="0"/>
    <n v="2255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24"/>
    <n v="24"/>
    <n v="0"/>
    <n v="0"/>
    <x v="0"/>
  </r>
  <r>
    <n v="811"/>
    <n v="811"/>
    <n v="0"/>
    <n v="0"/>
    <n v="0"/>
    <n v="0"/>
    <n v="0"/>
    <n v="0"/>
    <n v="0"/>
    <n v="0"/>
    <n v="0"/>
    <n v="0"/>
    <x v="44"/>
  </r>
  <r>
    <n v="2490"/>
    <n v="2490"/>
    <n v="0"/>
    <n v="0"/>
    <n v="2490"/>
    <n v="2490"/>
    <n v="0"/>
    <n v="0"/>
    <n v="0"/>
    <n v="0"/>
    <n v="0"/>
    <n v="0"/>
    <x v="45"/>
  </r>
  <r>
    <n v="12882"/>
    <n v="12882"/>
    <n v="0"/>
    <n v="0"/>
    <n v="0"/>
    <n v="0"/>
    <n v="0"/>
    <n v="0"/>
    <n v="0"/>
    <n v="0"/>
    <n v="0"/>
    <n v="0"/>
    <x v="46"/>
  </r>
  <r>
    <n v="523"/>
    <n v="523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9"/>
  </r>
  <r>
    <n v="314"/>
    <n v="314"/>
    <n v="0"/>
    <n v="0"/>
    <n v="0"/>
    <n v="0"/>
    <n v="0"/>
    <n v="0"/>
    <n v="314"/>
    <n v="314"/>
    <n v="0"/>
    <n v="0"/>
    <x v="11"/>
  </r>
  <r>
    <n v="3526"/>
    <n v="0"/>
    <n v="3526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18"/>
  </r>
  <r>
    <n v="530"/>
    <n v="530"/>
    <n v="0"/>
    <n v="0"/>
    <n v="0"/>
    <n v="0"/>
    <n v="0"/>
    <n v="0"/>
    <n v="530"/>
    <n v="530"/>
    <n v="0"/>
    <n v="0"/>
    <x v="28"/>
  </r>
  <r>
    <n v="29"/>
    <n v="29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31"/>
  </r>
  <r>
    <n v="23"/>
    <n v="23"/>
    <n v="0"/>
    <n v="0"/>
    <n v="0"/>
    <n v="0"/>
    <n v="0"/>
    <n v="0"/>
    <n v="0"/>
    <n v="0"/>
    <n v="0"/>
    <n v="0"/>
    <x v="59"/>
  </r>
  <r>
    <n v="8173"/>
    <n v="0"/>
    <n v="8173"/>
    <n v="0"/>
    <n v="0"/>
    <n v="0"/>
    <n v="0"/>
    <n v="0"/>
    <n v="0"/>
    <n v="0"/>
    <n v="0"/>
    <n v="0"/>
    <x v="56"/>
  </r>
  <r>
    <n v="1013"/>
    <n v="1013"/>
    <n v="0"/>
    <n v="0"/>
    <n v="0"/>
    <n v="0"/>
    <n v="0"/>
    <n v="0"/>
    <n v="1013"/>
    <n v="1013"/>
    <n v="0"/>
    <n v="0"/>
    <x v="64"/>
  </r>
  <r>
    <n v="941"/>
    <n v="941"/>
    <n v="0"/>
    <n v="0"/>
    <n v="0"/>
    <n v="0"/>
    <n v="0"/>
    <n v="0"/>
    <n v="941"/>
    <n v="941"/>
    <n v="0"/>
    <n v="0"/>
    <x v="39"/>
  </r>
  <r>
    <n v="7"/>
    <n v="7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1"/>
  </r>
  <r>
    <n v="553"/>
    <n v="553"/>
    <n v="0"/>
    <n v="0"/>
    <n v="0"/>
    <n v="0"/>
    <n v="0"/>
    <n v="0"/>
    <n v="0"/>
    <n v="0"/>
    <n v="0"/>
    <n v="0"/>
    <x v="45"/>
  </r>
  <r>
    <n v="1039"/>
    <n v="1039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5"/>
  </r>
  <r>
    <n v="4732"/>
    <n v="0"/>
    <n v="4732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61"/>
    <n v="61"/>
    <n v="0"/>
    <n v="0"/>
    <x v="65"/>
  </r>
  <r>
    <n v="189"/>
    <n v="189"/>
    <n v="0"/>
    <n v="0"/>
    <n v="0"/>
    <n v="0"/>
    <n v="0"/>
    <n v="0"/>
    <n v="0"/>
    <n v="0"/>
    <n v="0"/>
    <n v="0"/>
    <x v="17"/>
  </r>
  <r>
    <n v="4282"/>
    <n v="4282"/>
    <n v="0"/>
    <n v="0"/>
    <n v="0"/>
    <n v="0"/>
    <n v="0"/>
    <n v="0"/>
    <n v="4282"/>
    <n v="4282"/>
    <n v="0"/>
    <n v="0"/>
    <x v="18"/>
  </r>
  <r>
    <n v="955"/>
    <n v="0"/>
    <n v="955"/>
    <n v="0"/>
    <n v="0"/>
    <n v="0"/>
    <n v="0"/>
    <n v="0"/>
    <n v="955"/>
    <n v="0"/>
    <n v="955"/>
    <n v="0"/>
    <x v="55"/>
  </r>
  <r>
    <n v="245"/>
    <n v="245"/>
    <n v="0"/>
    <n v="0"/>
    <n v="0"/>
    <n v="0"/>
    <n v="0"/>
    <n v="0"/>
    <n v="0"/>
    <n v="0"/>
    <n v="0"/>
    <n v="0"/>
    <x v="30"/>
  </r>
  <r>
    <n v="3341"/>
    <n v="3341"/>
    <n v="0"/>
    <n v="0"/>
    <n v="0"/>
    <n v="0"/>
    <n v="0"/>
    <n v="0"/>
    <n v="0"/>
    <n v="0"/>
    <n v="0"/>
    <n v="0"/>
    <x v="31"/>
  </r>
  <r>
    <n v="92"/>
    <n v="92"/>
    <n v="0"/>
    <n v="0"/>
    <n v="92"/>
    <n v="92"/>
    <n v="0"/>
    <n v="0"/>
    <n v="0"/>
    <n v="0"/>
    <n v="0"/>
    <n v="0"/>
    <x v="59"/>
  </r>
  <r>
    <n v="552"/>
    <n v="552"/>
    <n v="0"/>
    <n v="0"/>
    <n v="0"/>
    <n v="0"/>
    <n v="0"/>
    <n v="0"/>
    <n v="0"/>
    <n v="0"/>
    <n v="0"/>
    <n v="0"/>
    <x v="34"/>
  </r>
  <r>
    <n v="4292"/>
    <n v="4292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2694"/>
    <n v="2694"/>
    <n v="0"/>
    <n v="0"/>
    <n v="0"/>
    <n v="0"/>
    <n v="0"/>
    <n v="0"/>
    <n v="0"/>
    <n v="0"/>
    <n v="0"/>
    <n v="0"/>
    <x v="44"/>
  </r>
  <r>
    <n v="18411"/>
    <n v="0"/>
    <n v="18411"/>
    <n v="0"/>
    <n v="0"/>
    <n v="0"/>
    <n v="0"/>
    <n v="0"/>
    <n v="0"/>
    <n v="0"/>
    <n v="0"/>
    <n v="0"/>
    <x v="45"/>
  </r>
  <r>
    <n v="768"/>
    <n v="768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9"/>
  </r>
  <r>
    <n v="531"/>
    <n v="531"/>
    <n v="0"/>
    <n v="0"/>
    <n v="0"/>
    <n v="0"/>
    <n v="0"/>
    <n v="0"/>
    <n v="0"/>
    <n v="0"/>
    <n v="0"/>
    <n v="0"/>
    <x v="11"/>
  </r>
  <r>
    <n v="2414"/>
    <n v="2414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55"/>
  </r>
  <r>
    <n v="1421"/>
    <n v="0"/>
    <n v="1421"/>
    <n v="0"/>
    <n v="0"/>
    <n v="0"/>
    <n v="0"/>
    <n v="0"/>
    <n v="0"/>
    <n v="0"/>
    <n v="0"/>
    <n v="0"/>
    <x v="30"/>
  </r>
  <r>
    <n v="333"/>
    <n v="333"/>
    <n v="0"/>
    <n v="0"/>
    <n v="0"/>
    <n v="0"/>
    <n v="0"/>
    <n v="0"/>
    <n v="333"/>
    <n v="333"/>
    <n v="0"/>
    <n v="0"/>
    <x v="31"/>
  </r>
  <r>
    <n v="5608"/>
    <n v="0"/>
    <n v="5608"/>
    <n v="0"/>
    <n v="0"/>
    <n v="0"/>
    <n v="0"/>
    <n v="0"/>
    <n v="5608"/>
    <n v="0"/>
    <n v="5608"/>
    <n v="0"/>
    <x v="51"/>
  </r>
  <r>
    <n v="2859"/>
    <n v="2859"/>
    <n v="0"/>
    <n v="0"/>
    <n v="2859"/>
    <n v="2859"/>
    <n v="0"/>
    <n v="0"/>
    <n v="0"/>
    <n v="0"/>
    <n v="0"/>
    <n v="0"/>
    <x v="66"/>
  </r>
  <r>
    <n v="34"/>
    <n v="34"/>
    <n v="0"/>
    <n v="0"/>
    <n v="34"/>
    <n v="34"/>
    <n v="0"/>
    <n v="0"/>
    <n v="0"/>
    <n v="0"/>
    <n v="0"/>
    <n v="0"/>
    <x v="52"/>
  </r>
  <r>
    <n v="1333"/>
    <n v="0"/>
    <n v="1333"/>
    <n v="0"/>
    <n v="0"/>
    <n v="0"/>
    <n v="0"/>
    <n v="0"/>
    <n v="1333"/>
    <n v="0"/>
    <n v="1333"/>
    <n v="0"/>
    <x v="39"/>
  </r>
  <r>
    <n v="18890"/>
    <n v="18890"/>
    <n v="0"/>
    <n v="0"/>
    <n v="0"/>
    <n v="0"/>
    <n v="0"/>
    <n v="0"/>
    <n v="0"/>
    <n v="0"/>
    <n v="0"/>
    <n v="0"/>
    <x v="0"/>
  </r>
  <r>
    <n v="205"/>
    <n v="205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"/>
    <n v="1"/>
    <n v="0"/>
    <n v="0"/>
    <n v="1"/>
    <n v="1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118"/>
    <n v="118"/>
    <n v="0"/>
    <n v="0"/>
    <x v="65"/>
  </r>
  <r>
    <n v="22436"/>
    <n v="22436"/>
    <n v="0"/>
    <n v="0"/>
    <n v="22436"/>
    <n v="22436"/>
    <n v="0"/>
    <n v="0"/>
    <n v="0"/>
    <n v="0"/>
    <n v="0"/>
    <n v="0"/>
    <x v="17"/>
  </r>
  <r>
    <n v="364"/>
    <n v="364"/>
    <n v="0"/>
    <n v="0"/>
    <n v="364"/>
    <n v="364"/>
    <n v="0"/>
    <n v="0"/>
    <n v="0"/>
    <n v="0"/>
    <n v="0"/>
    <n v="0"/>
    <x v="57"/>
  </r>
  <r>
    <n v="2024"/>
    <n v="2024"/>
    <n v="0"/>
    <n v="0"/>
    <n v="2024"/>
    <n v="2024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8"/>
  </r>
  <r>
    <n v="1710"/>
    <n v="0"/>
    <n v="1710"/>
    <n v="0"/>
    <n v="0"/>
    <n v="0"/>
    <n v="0"/>
    <n v="0"/>
    <n v="0"/>
    <n v="0"/>
    <n v="0"/>
    <n v="0"/>
    <x v="31"/>
  </r>
  <r>
    <n v="3233"/>
    <n v="0"/>
    <n v="3233"/>
    <n v="0"/>
    <n v="0"/>
    <n v="0"/>
    <n v="0"/>
    <n v="0"/>
    <n v="0"/>
    <n v="0"/>
    <n v="0"/>
    <n v="0"/>
    <x v="59"/>
  </r>
  <r>
    <n v="443"/>
    <n v="443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64"/>
  </r>
  <r>
    <n v="1048"/>
    <n v="0"/>
    <n v="1048"/>
    <n v="0"/>
    <n v="0"/>
    <n v="0"/>
    <n v="0"/>
    <n v="0"/>
    <n v="0"/>
    <n v="0"/>
    <n v="0"/>
    <n v="0"/>
    <x v="39"/>
  </r>
  <r>
    <n v="7904"/>
    <n v="7904"/>
    <n v="0"/>
    <n v="0"/>
    <n v="0"/>
    <n v="0"/>
    <n v="0"/>
    <n v="0"/>
    <n v="0"/>
    <n v="0"/>
    <n v="0"/>
    <n v="0"/>
    <x v="0"/>
  </r>
  <r>
    <n v="126"/>
    <n v="126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2"/>
  </r>
  <r>
    <n v="1113"/>
    <n v="1113"/>
    <n v="0"/>
    <n v="0"/>
    <n v="0"/>
    <n v="0"/>
    <n v="0"/>
    <n v="0"/>
    <n v="0"/>
    <n v="0"/>
    <n v="0"/>
    <n v="0"/>
    <x v="46"/>
  </r>
  <r>
    <n v="5034"/>
    <n v="5034"/>
    <n v="0"/>
    <n v="0"/>
    <n v="0"/>
    <n v="0"/>
    <n v="0"/>
    <n v="0"/>
    <n v="0"/>
    <n v="0"/>
    <n v="0"/>
    <n v="0"/>
    <x v="5"/>
  </r>
  <r>
    <n v="1470"/>
    <n v="1470"/>
    <n v="0"/>
    <n v="0"/>
    <n v="1470"/>
    <n v="147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23"/>
    <n v="23"/>
    <n v="0"/>
    <n v="0"/>
    <x v="49"/>
  </r>
  <r>
    <n v="185"/>
    <n v="185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1"/>
  </r>
  <r>
    <n v="20902"/>
    <n v="20902"/>
    <n v="0"/>
    <n v="0"/>
    <n v="20902"/>
    <n v="20902"/>
    <n v="0"/>
    <n v="0"/>
    <n v="0"/>
    <n v="0"/>
    <n v="0"/>
    <n v="0"/>
    <x v="34"/>
  </r>
  <r>
    <n v="1607"/>
    <n v="1607"/>
    <n v="0"/>
    <n v="0"/>
    <n v="0"/>
    <n v="0"/>
    <n v="0"/>
    <n v="0"/>
    <n v="1607"/>
    <n v="1607"/>
    <n v="0"/>
    <n v="0"/>
    <x v="62"/>
  </r>
  <r>
    <n v="33"/>
    <n v="33"/>
    <n v="0"/>
    <n v="0"/>
    <n v="0"/>
    <n v="0"/>
    <n v="0"/>
    <n v="0"/>
    <n v="0"/>
    <n v="0"/>
    <n v="0"/>
    <n v="0"/>
    <x v="60"/>
  </r>
  <r>
    <n v="1051"/>
    <n v="1051"/>
    <n v="0"/>
    <n v="0"/>
    <n v="0"/>
    <n v="0"/>
    <n v="0"/>
    <n v="0"/>
    <n v="1051"/>
    <n v="1051"/>
    <n v="0"/>
    <n v="0"/>
    <x v="0"/>
  </r>
  <r>
    <n v="33"/>
    <n v="33"/>
    <n v="0"/>
    <n v="0"/>
    <n v="0"/>
    <n v="0"/>
    <n v="0"/>
    <n v="0"/>
    <n v="0"/>
    <n v="0"/>
    <n v="0"/>
    <n v="0"/>
    <x v="1"/>
  </r>
  <r>
    <n v="407"/>
    <n v="407"/>
    <n v="0"/>
    <n v="0"/>
    <n v="0"/>
    <n v="0"/>
    <n v="0"/>
    <n v="0"/>
    <n v="407"/>
    <n v="407"/>
    <n v="0"/>
    <n v="0"/>
    <x v="2"/>
  </r>
  <r>
    <n v="3851"/>
    <n v="3851"/>
    <n v="0"/>
    <n v="0"/>
    <n v="3851"/>
    <n v="3851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65"/>
  </r>
  <r>
    <n v="82"/>
    <n v="82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37"/>
    <n v="37"/>
    <n v="0"/>
    <n v="0"/>
    <x v="54"/>
  </r>
  <r>
    <n v="13759"/>
    <n v="0"/>
    <n v="13759"/>
    <n v="0"/>
    <n v="0"/>
    <n v="0"/>
    <n v="0"/>
    <n v="0"/>
    <n v="0"/>
    <n v="0"/>
    <n v="0"/>
    <n v="0"/>
    <x v="28"/>
  </r>
  <r>
    <n v="753"/>
    <n v="753"/>
    <n v="0"/>
    <n v="0"/>
    <n v="0"/>
    <n v="0"/>
    <n v="0"/>
    <n v="0"/>
    <n v="0"/>
    <n v="0"/>
    <n v="0"/>
    <n v="0"/>
    <x v="30"/>
  </r>
  <r>
    <n v="176"/>
    <n v="176"/>
    <n v="0"/>
    <n v="0"/>
    <n v="176"/>
    <n v="176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9"/>
  </r>
  <r>
    <n v="189"/>
    <n v="0"/>
    <n v="189"/>
    <n v="0"/>
    <n v="0"/>
    <n v="0"/>
    <n v="0"/>
    <n v="0"/>
    <n v="0"/>
    <n v="0"/>
    <n v="0"/>
    <n v="0"/>
    <x v="56"/>
  </r>
  <r>
    <n v="254"/>
    <n v="254"/>
    <n v="0"/>
    <n v="0"/>
    <n v="0"/>
    <n v="0"/>
    <n v="0"/>
    <n v="0"/>
    <n v="0"/>
    <n v="0"/>
    <n v="0"/>
    <n v="0"/>
    <x v="62"/>
  </r>
  <r>
    <n v="14"/>
    <n v="14"/>
    <n v="0"/>
    <n v="0"/>
    <n v="14"/>
    <n v="14"/>
    <n v="0"/>
    <n v="0"/>
    <n v="0"/>
    <n v="0"/>
    <n v="0"/>
    <n v="0"/>
    <x v="39"/>
  </r>
  <r>
    <n v="1345"/>
    <n v="0"/>
    <n v="1345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36133"/>
    <n v="36133"/>
    <n v="0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46"/>
  </r>
  <r>
    <n v="1557"/>
    <n v="0"/>
    <n v="1557"/>
    <n v="0"/>
    <n v="1557"/>
    <n v="0"/>
    <n v="1557"/>
    <n v="0"/>
    <n v="0"/>
    <n v="0"/>
    <n v="0"/>
    <n v="0"/>
    <x v="69"/>
  </r>
  <r>
    <n v="3044"/>
    <n v="3044"/>
    <n v="0"/>
    <n v="0"/>
    <n v="0"/>
    <n v="0"/>
    <n v="0"/>
    <n v="0"/>
    <n v="3044"/>
    <n v="3044"/>
    <n v="0"/>
    <n v="0"/>
    <x v="9"/>
  </r>
  <r>
    <n v="7"/>
    <n v="0"/>
    <n v="7"/>
    <n v="0"/>
    <n v="0"/>
    <n v="0"/>
    <n v="0"/>
    <n v="0"/>
    <n v="0"/>
    <n v="0"/>
    <n v="0"/>
    <n v="0"/>
    <x v="65"/>
  </r>
  <r>
    <n v="76"/>
    <n v="76"/>
    <n v="0"/>
    <n v="0"/>
    <n v="0"/>
    <n v="0"/>
    <n v="0"/>
    <n v="0"/>
    <n v="0"/>
    <n v="0"/>
    <n v="0"/>
    <n v="0"/>
    <x v="17"/>
  </r>
  <r>
    <n v="459"/>
    <n v="459"/>
    <n v="0"/>
    <n v="0"/>
    <n v="459"/>
    <n v="459"/>
    <n v="0"/>
    <n v="0"/>
    <n v="0"/>
    <n v="0"/>
    <n v="0"/>
    <n v="0"/>
    <x v="54"/>
  </r>
  <r>
    <n v="1227"/>
    <n v="1227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0"/>
  </r>
  <r>
    <n v="60311"/>
    <n v="60311"/>
    <n v="0"/>
    <n v="0"/>
    <n v="60311"/>
    <n v="60311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2022"/>
    <n v="0"/>
    <n v="2022"/>
    <n v="0"/>
    <n v="0"/>
    <n v="0"/>
    <n v="0"/>
    <n v="0"/>
    <n v="0"/>
    <n v="0"/>
    <n v="0"/>
    <n v="0"/>
    <x v="34"/>
  </r>
  <r>
    <n v="375"/>
    <n v="375"/>
    <n v="0"/>
    <n v="0"/>
    <n v="0"/>
    <n v="0"/>
    <n v="0"/>
    <n v="0"/>
    <n v="375"/>
    <n v="375"/>
    <n v="0"/>
    <n v="0"/>
    <x v="35"/>
  </r>
  <r>
    <n v="130"/>
    <n v="130"/>
    <n v="0"/>
    <n v="0"/>
    <n v="0"/>
    <n v="0"/>
    <n v="0"/>
    <n v="0"/>
    <n v="130"/>
    <n v="130"/>
    <n v="0"/>
    <n v="0"/>
    <x v="39"/>
  </r>
  <r>
    <n v="29"/>
    <n v="29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4429"/>
    <n v="4429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3"/>
  </r>
  <r>
    <n v="18745"/>
    <n v="0"/>
    <n v="18745"/>
    <n v="0"/>
    <n v="0"/>
    <n v="0"/>
    <n v="0"/>
    <n v="0"/>
    <n v="0"/>
    <n v="0"/>
    <n v="0"/>
    <n v="0"/>
    <x v="5"/>
  </r>
  <r>
    <n v="1098"/>
    <n v="1098"/>
    <n v="0"/>
    <n v="0"/>
    <n v="0"/>
    <n v="0"/>
    <n v="0"/>
    <n v="0"/>
    <n v="1098"/>
    <n v="1098"/>
    <n v="0"/>
    <n v="0"/>
    <x v="48"/>
  </r>
  <r>
    <n v="53"/>
    <n v="53"/>
    <n v="0"/>
    <n v="0"/>
    <n v="0"/>
    <n v="0"/>
    <n v="0"/>
    <n v="0"/>
    <n v="0"/>
    <n v="0"/>
    <n v="0"/>
    <n v="0"/>
    <x v="53"/>
  </r>
  <r>
    <n v="685"/>
    <n v="0"/>
    <n v="685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18"/>
  </r>
  <r>
    <n v="170"/>
    <n v="170"/>
    <n v="0"/>
    <n v="0"/>
    <n v="0"/>
    <n v="0"/>
    <n v="0"/>
    <n v="0"/>
    <n v="0"/>
    <n v="0"/>
    <n v="0"/>
    <n v="0"/>
    <x v="28"/>
  </r>
  <r>
    <n v="1133"/>
    <n v="1133"/>
    <n v="0"/>
    <n v="0"/>
    <n v="0"/>
    <n v="0"/>
    <n v="0"/>
    <n v="0"/>
    <n v="0"/>
    <n v="0"/>
    <n v="0"/>
    <n v="0"/>
    <x v="30"/>
  </r>
  <r>
    <n v="746"/>
    <n v="746"/>
    <n v="0"/>
    <n v="0"/>
    <n v="746"/>
    <n v="746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9"/>
  </r>
  <r>
    <n v="1729"/>
    <n v="0"/>
    <n v="1729"/>
    <n v="0"/>
    <n v="0"/>
    <n v="0"/>
    <n v="0"/>
    <n v="0"/>
    <n v="0"/>
    <n v="0"/>
    <n v="0"/>
    <n v="0"/>
    <x v="34"/>
  </r>
  <r>
    <n v="2391"/>
    <n v="239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9"/>
    <n v="9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45"/>
  </r>
  <r>
    <n v="1471"/>
    <n v="1471"/>
    <n v="0"/>
    <n v="0"/>
    <n v="0"/>
    <n v="0"/>
    <n v="0"/>
    <n v="0"/>
    <n v="0"/>
    <n v="0"/>
    <n v="0"/>
    <n v="0"/>
    <x v="46"/>
  </r>
  <r>
    <n v="2705"/>
    <n v="2705"/>
    <n v="0"/>
    <n v="0"/>
    <n v="0"/>
    <n v="0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9"/>
  </r>
  <r>
    <n v="165"/>
    <n v="0"/>
    <n v="165"/>
    <n v="0"/>
    <n v="0"/>
    <n v="0"/>
    <n v="0"/>
    <n v="0"/>
    <n v="165"/>
    <n v="0"/>
    <n v="165"/>
    <n v="0"/>
    <x v="65"/>
  </r>
  <r>
    <n v="28"/>
    <n v="2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4"/>
  </r>
  <r>
    <n v="23"/>
    <n v="23"/>
    <n v="0"/>
    <n v="0"/>
    <n v="23"/>
    <n v="23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8"/>
  </r>
  <r>
    <n v="51309"/>
    <n v="0"/>
    <n v="51309"/>
    <n v="0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65"/>
    <n v="65"/>
    <n v="0"/>
    <n v="0"/>
    <x v="59"/>
  </r>
  <r>
    <n v="817"/>
    <n v="817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52"/>
  </r>
  <r>
    <n v="158"/>
    <n v="0"/>
    <n v="158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43"/>
  </r>
  <r>
    <n v="6380"/>
    <n v="638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8505"/>
    <n v="8505"/>
    <n v="0"/>
    <n v="0"/>
    <n v="0"/>
    <n v="0"/>
    <n v="0"/>
    <n v="0"/>
    <n v="0"/>
    <n v="0"/>
    <n v="0"/>
    <n v="0"/>
    <x v="46"/>
  </r>
  <r>
    <n v="2264"/>
    <n v="2264"/>
    <n v="0"/>
    <n v="0"/>
    <n v="2264"/>
    <n v="2264"/>
    <n v="0"/>
    <n v="0"/>
    <n v="0"/>
    <n v="0"/>
    <n v="0"/>
    <n v="0"/>
    <x v="5"/>
  </r>
  <r>
    <n v="450"/>
    <n v="450"/>
    <n v="0"/>
    <n v="0"/>
    <n v="450"/>
    <n v="450"/>
    <n v="0"/>
    <n v="0"/>
    <n v="0"/>
    <n v="0"/>
    <n v="0"/>
    <n v="0"/>
    <x v="48"/>
  </r>
  <r>
    <n v="377"/>
    <n v="377"/>
    <n v="0"/>
    <n v="0"/>
    <n v="0"/>
    <n v="0"/>
    <n v="0"/>
    <n v="0"/>
    <n v="0"/>
    <n v="0"/>
    <n v="0"/>
    <n v="0"/>
    <x v="11"/>
  </r>
  <r>
    <n v="545"/>
    <n v="545"/>
    <n v="0"/>
    <n v="0"/>
    <n v="0"/>
    <n v="0"/>
    <n v="0"/>
    <n v="0"/>
    <n v="0"/>
    <n v="0"/>
    <n v="0"/>
    <n v="0"/>
    <x v="17"/>
  </r>
  <r>
    <n v="5591"/>
    <n v="559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88"/>
    <n v="88"/>
    <n v="0"/>
    <n v="0"/>
    <n v="0"/>
    <n v="0"/>
    <n v="0"/>
    <n v="0"/>
    <n v="0"/>
    <n v="0"/>
    <n v="0"/>
    <n v="0"/>
    <x v="58"/>
  </r>
  <r>
    <n v="1379"/>
    <n v="1379"/>
    <n v="0"/>
    <n v="0"/>
    <n v="0"/>
    <n v="0"/>
    <n v="0"/>
    <n v="0"/>
    <n v="0"/>
    <n v="0"/>
    <n v="0"/>
    <n v="0"/>
    <x v="63"/>
  </r>
  <r>
    <n v="789"/>
    <n v="0"/>
    <n v="789"/>
    <n v="0"/>
    <n v="0"/>
    <n v="0"/>
    <n v="0"/>
    <n v="0"/>
    <n v="0"/>
    <n v="0"/>
    <n v="0"/>
    <n v="0"/>
    <x v="59"/>
  </r>
  <r>
    <n v="245"/>
    <n v="245"/>
    <n v="0"/>
    <n v="0"/>
    <n v="0"/>
    <n v="0"/>
    <n v="0"/>
    <n v="0"/>
    <n v="0"/>
    <n v="0"/>
    <n v="0"/>
    <n v="0"/>
    <x v="61"/>
  </r>
  <r>
    <n v="172"/>
    <n v="172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10750"/>
    <n v="10750"/>
    <n v="0"/>
    <n v="0"/>
    <n v="0"/>
    <n v="0"/>
    <n v="0"/>
    <n v="0"/>
    <n v="10750"/>
    <n v="10750"/>
    <n v="0"/>
    <n v="0"/>
    <x v="44"/>
  </r>
  <r>
    <n v="162"/>
    <n v="162"/>
    <n v="0"/>
    <n v="0"/>
    <n v="0"/>
    <n v="0"/>
    <n v="0"/>
    <n v="0"/>
    <n v="0"/>
    <n v="0"/>
    <n v="0"/>
    <n v="0"/>
    <x v="2"/>
  </r>
  <r>
    <n v="15349"/>
    <n v="0"/>
    <n v="15349"/>
    <n v="0"/>
    <n v="0"/>
    <n v="0"/>
    <n v="0"/>
    <n v="0"/>
    <n v="0"/>
    <n v="0"/>
    <n v="0"/>
    <n v="0"/>
    <x v="3"/>
  </r>
  <r>
    <n v="438"/>
    <n v="438"/>
    <n v="0"/>
    <n v="0"/>
    <n v="0"/>
    <n v="0"/>
    <n v="0"/>
    <n v="0"/>
    <n v="0"/>
    <n v="0"/>
    <n v="0"/>
    <n v="0"/>
    <x v="5"/>
  </r>
  <r>
    <n v="134"/>
    <n v="134"/>
    <n v="0"/>
    <n v="0"/>
    <n v="134"/>
    <n v="134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65"/>
  </r>
  <r>
    <n v="26"/>
    <n v="26"/>
    <n v="0"/>
    <n v="0"/>
    <n v="26"/>
    <n v="26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50"/>
  </r>
  <r>
    <n v="10021"/>
    <n v="0"/>
    <n v="10021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58"/>
  </r>
  <r>
    <n v="168"/>
    <n v="168"/>
    <n v="0"/>
    <n v="0"/>
    <n v="0"/>
    <n v="0"/>
    <n v="0"/>
    <n v="0"/>
    <n v="0"/>
    <n v="0"/>
    <n v="0"/>
    <n v="0"/>
    <x v="31"/>
  </r>
  <r>
    <n v="3452"/>
    <n v="0"/>
    <n v="3452"/>
    <n v="0"/>
    <n v="3452"/>
    <n v="0"/>
    <n v="3452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56"/>
  </r>
  <r>
    <n v="425"/>
    <n v="425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0"/>
  </r>
  <r>
    <n v="231"/>
    <n v="231"/>
    <n v="0"/>
    <n v="0"/>
    <n v="0"/>
    <n v="0"/>
    <n v="0"/>
    <n v="0"/>
    <n v="0"/>
    <n v="0"/>
    <n v="0"/>
    <n v="0"/>
    <x v="0"/>
  </r>
  <r>
    <n v="8423"/>
    <n v="0"/>
    <n v="8423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5"/>
  </r>
  <r>
    <n v="400"/>
    <n v="400"/>
    <n v="0"/>
    <n v="0"/>
    <n v="0"/>
    <n v="0"/>
    <n v="0"/>
    <n v="0"/>
    <n v="0"/>
    <n v="0"/>
    <n v="0"/>
    <n v="0"/>
    <x v="9"/>
  </r>
  <r>
    <n v="24"/>
    <n v="24"/>
    <n v="0"/>
    <n v="0"/>
    <n v="24"/>
    <n v="24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54"/>
  </r>
  <r>
    <n v="223"/>
    <n v="0"/>
    <n v="223"/>
    <n v="0"/>
    <n v="0"/>
    <n v="0"/>
    <n v="0"/>
    <n v="0"/>
    <n v="0"/>
    <n v="0"/>
    <n v="0"/>
    <n v="0"/>
    <x v="55"/>
  </r>
  <r>
    <n v="1352"/>
    <n v="1352"/>
    <n v="0"/>
    <n v="0"/>
    <n v="1352"/>
    <n v="1352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1241"/>
    <n v="0"/>
    <n v="1241"/>
    <n v="0"/>
    <n v="0"/>
    <n v="0"/>
    <n v="0"/>
    <n v="0"/>
    <n v="0"/>
    <n v="0"/>
    <n v="0"/>
    <n v="0"/>
    <x v="59"/>
  </r>
  <r>
    <n v="114"/>
    <n v="114"/>
    <n v="0"/>
    <n v="0"/>
    <n v="0"/>
    <n v="0"/>
    <n v="0"/>
    <n v="0"/>
    <n v="0"/>
    <n v="0"/>
    <n v="0"/>
    <n v="0"/>
    <x v="56"/>
  </r>
  <r>
    <n v="5134"/>
    <n v="0"/>
    <n v="5134"/>
    <n v="0"/>
    <n v="5134"/>
    <n v="0"/>
    <n v="5134"/>
    <n v="0"/>
    <n v="0"/>
    <n v="0"/>
    <n v="0"/>
    <n v="0"/>
    <x v="52"/>
  </r>
  <r>
    <n v="1178"/>
    <n v="0"/>
    <n v="1178"/>
    <n v="0"/>
    <n v="0"/>
    <n v="0"/>
    <n v="0"/>
    <n v="0"/>
    <n v="0"/>
    <n v="0"/>
    <n v="0"/>
    <n v="0"/>
    <x v="39"/>
  </r>
  <r>
    <n v="2219"/>
    <n v="2219"/>
    <n v="0"/>
    <n v="0"/>
    <n v="0"/>
    <n v="0"/>
    <n v="0"/>
    <n v="0"/>
    <n v="2219"/>
    <n v="2219"/>
    <n v="0"/>
    <n v="0"/>
    <x v="0"/>
  </r>
  <r>
    <n v="15579"/>
    <n v="15579"/>
    <n v="0"/>
    <n v="0"/>
    <n v="15579"/>
    <n v="15579"/>
    <n v="0"/>
    <n v="0"/>
    <n v="0"/>
    <n v="0"/>
    <n v="0"/>
    <n v="0"/>
    <x v="44"/>
  </r>
  <r>
    <n v="4910"/>
    <n v="4910"/>
    <n v="0"/>
    <n v="0"/>
    <n v="4910"/>
    <n v="491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3"/>
  </r>
  <r>
    <n v="250"/>
    <n v="250"/>
    <n v="0"/>
    <n v="0"/>
    <n v="0"/>
    <n v="0"/>
    <n v="0"/>
    <n v="0"/>
    <n v="250"/>
    <n v="250"/>
    <n v="0"/>
    <n v="0"/>
    <x v="5"/>
  </r>
  <r>
    <n v="68"/>
    <n v="68"/>
    <n v="0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11"/>
  </r>
  <r>
    <n v="2460"/>
    <n v="2460"/>
    <n v="0"/>
    <n v="0"/>
    <n v="2460"/>
    <n v="246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414"/>
    <n v="414"/>
    <n v="0"/>
    <n v="0"/>
    <n v="0"/>
    <n v="0"/>
    <n v="0"/>
    <n v="0"/>
    <n v="414"/>
    <n v="414"/>
    <n v="0"/>
    <n v="0"/>
    <x v="28"/>
  </r>
  <r>
    <n v="19"/>
    <n v="1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51"/>
  </r>
  <r>
    <n v="620"/>
    <n v="620"/>
    <n v="0"/>
    <n v="0"/>
    <n v="0"/>
    <n v="0"/>
    <n v="0"/>
    <n v="0"/>
    <n v="0"/>
    <n v="0"/>
    <n v="0"/>
    <n v="0"/>
    <x v="34"/>
  </r>
  <r>
    <n v="9349"/>
    <n v="9349"/>
    <n v="0"/>
    <n v="0"/>
    <n v="0"/>
    <n v="0"/>
    <n v="0"/>
    <n v="0"/>
    <n v="0"/>
    <n v="0"/>
    <n v="0"/>
    <n v="0"/>
    <x v="64"/>
  </r>
  <r>
    <n v="144"/>
    <n v="144"/>
    <n v="0"/>
    <n v="0"/>
    <n v="0"/>
    <n v="0"/>
    <n v="0"/>
    <n v="0"/>
    <n v="144"/>
    <n v="144"/>
    <n v="0"/>
    <n v="0"/>
    <x v="39"/>
  </r>
  <r>
    <n v="683"/>
    <n v="683"/>
    <n v="0"/>
    <n v="0"/>
    <n v="0"/>
    <n v="0"/>
    <n v="0"/>
    <n v="0"/>
    <n v="0"/>
    <n v="0"/>
    <n v="0"/>
    <n v="0"/>
    <x v="0"/>
  </r>
  <r>
    <n v="6242"/>
    <n v="6242"/>
    <n v="0"/>
    <n v="0"/>
    <n v="0"/>
    <n v="0"/>
    <n v="0"/>
    <n v="0"/>
    <n v="0"/>
    <n v="0"/>
    <n v="0"/>
    <n v="0"/>
    <x v="44"/>
  </r>
  <r>
    <n v="233"/>
    <n v="233"/>
    <n v="0"/>
    <n v="0"/>
    <n v="0"/>
    <n v="0"/>
    <n v="0"/>
    <n v="0"/>
    <n v="0"/>
    <n v="0"/>
    <n v="0"/>
    <n v="0"/>
    <x v="45"/>
  </r>
  <r>
    <n v="108"/>
    <n v="108"/>
    <n v="0"/>
    <n v="0"/>
    <n v="108"/>
    <n v="108"/>
    <n v="0"/>
    <n v="0"/>
    <n v="0"/>
    <n v="0"/>
    <n v="0"/>
    <n v="0"/>
    <x v="70"/>
  </r>
  <r>
    <n v="445"/>
    <n v="445"/>
    <n v="0"/>
    <n v="0"/>
    <n v="0"/>
    <n v="0"/>
    <n v="0"/>
    <n v="0"/>
    <n v="0"/>
    <n v="0"/>
    <n v="0"/>
    <n v="0"/>
    <x v="5"/>
  </r>
  <r>
    <n v="10028"/>
    <n v="100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5"/>
  </r>
  <r>
    <n v="6213"/>
    <n v="6213"/>
    <n v="0"/>
    <n v="0"/>
    <n v="0"/>
    <n v="0"/>
    <n v="0"/>
    <n v="0"/>
    <n v="6213"/>
    <n v="6213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55"/>
  </r>
  <r>
    <n v="517"/>
    <n v="517"/>
    <n v="0"/>
    <n v="0"/>
    <n v="0"/>
    <n v="0"/>
    <n v="0"/>
    <n v="0"/>
    <n v="0"/>
    <n v="0"/>
    <n v="0"/>
    <n v="0"/>
    <x v="30"/>
  </r>
  <r>
    <n v="13478"/>
    <n v="13478"/>
    <n v="0"/>
    <n v="0"/>
    <n v="0"/>
    <n v="0"/>
    <n v="0"/>
    <n v="0"/>
    <n v="0"/>
    <n v="0"/>
    <n v="0"/>
    <n v="0"/>
    <x v="31"/>
  </r>
  <r>
    <n v="569"/>
    <n v="569"/>
    <n v="0"/>
    <n v="0"/>
    <n v="0"/>
    <n v="0"/>
    <n v="0"/>
    <n v="0"/>
    <n v="0"/>
    <n v="0"/>
    <n v="0"/>
    <n v="0"/>
    <x v="59"/>
  </r>
  <r>
    <n v="6056"/>
    <n v="0"/>
    <n v="6056"/>
    <n v="0"/>
    <n v="6056"/>
    <n v="0"/>
    <n v="6056"/>
    <n v="0"/>
    <n v="0"/>
    <n v="0"/>
    <n v="0"/>
    <n v="0"/>
    <x v="56"/>
  </r>
  <r>
    <n v="1266"/>
    <n v="1266"/>
    <n v="0"/>
    <n v="0"/>
    <n v="0"/>
    <n v="0"/>
    <n v="0"/>
    <n v="0"/>
    <n v="0"/>
    <n v="0"/>
    <n v="0"/>
    <n v="0"/>
    <x v="62"/>
  </r>
  <r>
    <n v="57"/>
    <n v="57"/>
    <n v="0"/>
    <n v="0"/>
    <n v="0"/>
    <n v="0"/>
    <n v="0"/>
    <n v="0"/>
    <n v="0"/>
    <n v="0"/>
    <n v="0"/>
    <n v="0"/>
    <x v="39"/>
  </r>
  <r>
    <n v="18481"/>
    <n v="0"/>
    <n v="18481"/>
    <n v="0"/>
    <n v="18481"/>
    <n v="0"/>
    <n v="18481"/>
    <n v="0"/>
    <n v="0"/>
    <n v="0"/>
    <n v="0"/>
    <n v="0"/>
    <x v="43"/>
  </r>
  <r>
    <n v="150"/>
    <n v="0"/>
    <n v="150"/>
    <n v="0"/>
    <n v="0"/>
    <n v="0"/>
    <n v="0"/>
    <n v="0"/>
    <n v="0"/>
    <n v="0"/>
    <n v="0"/>
    <n v="0"/>
    <x v="44"/>
  </r>
  <r>
    <n v="987"/>
    <n v="0"/>
    <n v="987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6"/>
  </r>
  <r>
    <n v="270"/>
    <n v="0"/>
    <n v="270"/>
    <n v="0"/>
    <n v="0"/>
    <n v="0"/>
    <n v="0"/>
    <n v="0"/>
    <n v="0"/>
    <n v="0"/>
    <n v="0"/>
    <n v="0"/>
    <x v="69"/>
  </r>
  <r>
    <n v="614"/>
    <n v="614"/>
    <n v="0"/>
    <n v="0"/>
    <n v="614"/>
    <n v="614"/>
    <n v="0"/>
    <n v="0"/>
    <n v="0"/>
    <n v="0"/>
    <n v="0"/>
    <n v="0"/>
    <x v="9"/>
  </r>
  <r>
    <n v="60"/>
    <n v="60"/>
    <n v="0"/>
    <n v="0"/>
    <n v="60"/>
    <n v="60"/>
    <n v="0"/>
    <n v="0"/>
    <n v="0"/>
    <n v="0"/>
    <n v="0"/>
    <n v="0"/>
    <x v="11"/>
  </r>
  <r>
    <n v="2665"/>
    <n v="0"/>
    <n v="2665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51"/>
    <n v="51"/>
    <n v="0"/>
    <n v="0"/>
    <x v="58"/>
  </r>
  <r>
    <n v="219"/>
    <n v="219"/>
    <n v="0"/>
    <n v="0"/>
    <n v="0"/>
    <n v="0"/>
    <n v="0"/>
    <n v="0"/>
    <n v="0"/>
    <n v="0"/>
    <n v="0"/>
    <n v="0"/>
    <x v="63"/>
  </r>
  <r>
    <n v="260"/>
    <n v="260"/>
    <n v="0"/>
    <n v="0"/>
    <n v="0"/>
    <n v="0"/>
    <n v="0"/>
    <n v="0"/>
    <n v="0"/>
    <n v="0"/>
    <n v="0"/>
    <n v="0"/>
    <x v="59"/>
  </r>
  <r>
    <n v="15209"/>
    <n v="15209"/>
    <n v="0"/>
    <n v="0"/>
    <n v="0"/>
    <n v="0"/>
    <n v="0"/>
    <n v="0"/>
    <n v="0"/>
    <n v="0"/>
    <n v="0"/>
    <n v="0"/>
    <x v="34"/>
  </r>
  <r>
    <n v="81"/>
    <n v="81"/>
    <n v="0"/>
    <n v="0"/>
    <n v="81"/>
    <n v="81"/>
    <n v="0"/>
    <n v="0"/>
    <n v="0"/>
    <n v="0"/>
    <n v="0"/>
    <n v="0"/>
    <x v="35"/>
  </r>
  <r>
    <n v="319"/>
    <n v="0"/>
    <n v="319"/>
    <n v="0"/>
    <n v="319"/>
    <n v="0"/>
    <n v="319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4"/>
  </r>
  <r>
    <n v="2418"/>
    <n v="2418"/>
    <n v="0"/>
    <n v="0"/>
    <n v="0"/>
    <n v="0"/>
    <n v="0"/>
    <n v="0"/>
    <n v="2418"/>
    <n v="2418"/>
    <n v="0"/>
    <n v="0"/>
    <x v="45"/>
  </r>
  <r>
    <n v="1861"/>
    <n v="1861"/>
    <n v="0"/>
    <n v="0"/>
    <n v="0"/>
    <n v="0"/>
    <n v="0"/>
    <n v="0"/>
    <n v="0"/>
    <n v="0"/>
    <n v="0"/>
    <n v="0"/>
    <x v="46"/>
  </r>
  <r>
    <n v="5784"/>
    <n v="0"/>
    <n v="5784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9"/>
  </r>
  <r>
    <n v="140"/>
    <n v="140"/>
    <n v="0"/>
    <n v="0"/>
    <n v="140"/>
    <n v="14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4"/>
  </r>
  <r>
    <n v="112"/>
    <n v="0"/>
    <n v="112"/>
    <n v="0"/>
    <n v="0"/>
    <n v="0"/>
    <n v="0"/>
    <n v="0"/>
    <n v="0"/>
    <n v="0"/>
    <n v="0"/>
    <n v="0"/>
    <x v="55"/>
  </r>
  <r>
    <n v="196"/>
    <n v="196"/>
    <n v="0"/>
    <n v="0"/>
    <n v="0"/>
    <n v="0"/>
    <n v="0"/>
    <n v="0"/>
    <n v="0"/>
    <n v="0"/>
    <n v="0"/>
    <n v="0"/>
    <x v="30"/>
  </r>
  <r>
    <n v="1510"/>
    <n v="0"/>
    <n v="1510"/>
    <n v="0"/>
    <n v="0"/>
    <n v="0"/>
    <n v="0"/>
    <n v="0"/>
    <n v="0"/>
    <n v="0"/>
    <n v="0"/>
    <n v="0"/>
    <x v="31"/>
  </r>
  <r>
    <n v="722"/>
    <n v="722"/>
    <n v="0"/>
    <n v="0"/>
    <n v="0"/>
    <n v="0"/>
    <n v="0"/>
    <n v="0"/>
    <n v="0"/>
    <n v="0"/>
    <n v="0"/>
    <n v="0"/>
    <x v="59"/>
  </r>
  <r>
    <n v="555"/>
    <n v="0"/>
    <n v="555"/>
    <n v="0"/>
    <n v="0"/>
    <n v="0"/>
    <n v="0"/>
    <n v="0"/>
    <n v="0"/>
    <n v="0"/>
    <n v="0"/>
    <n v="0"/>
    <x v="34"/>
  </r>
  <r>
    <n v="88"/>
    <n v="88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22"/>
    <n v="22"/>
    <n v="0"/>
    <n v="0"/>
    <x v="43"/>
  </r>
  <r>
    <n v="18"/>
    <n v="18"/>
    <n v="0"/>
    <n v="0"/>
    <n v="0"/>
    <n v="0"/>
    <n v="0"/>
    <n v="0"/>
    <n v="0"/>
    <n v="0"/>
    <n v="0"/>
    <n v="0"/>
    <x v="1"/>
  </r>
  <r>
    <n v="6485"/>
    <n v="0"/>
    <n v="6485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3"/>
  </r>
  <r>
    <n v="21865"/>
    <n v="21865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8625"/>
    <n v="8625"/>
    <n v="0"/>
    <n v="0"/>
    <n v="0"/>
    <n v="0"/>
    <n v="0"/>
    <n v="0"/>
    <n v="0"/>
    <n v="0"/>
    <n v="0"/>
    <n v="0"/>
    <x v="28"/>
  </r>
  <r>
    <n v="32558"/>
    <n v="32558"/>
    <n v="0"/>
    <n v="0"/>
    <n v="32558"/>
    <n v="32558"/>
    <n v="0"/>
    <n v="0"/>
    <n v="0"/>
    <n v="0"/>
    <n v="0"/>
    <n v="0"/>
    <x v="30"/>
  </r>
  <r>
    <n v="15322"/>
    <n v="15322"/>
    <n v="0"/>
    <n v="0"/>
    <n v="0"/>
    <n v="0"/>
    <n v="0"/>
    <n v="0"/>
    <n v="0"/>
    <n v="0"/>
    <n v="0"/>
    <n v="0"/>
    <x v="31"/>
  </r>
  <r>
    <n v="350"/>
    <n v="350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56"/>
  </r>
  <r>
    <n v="588"/>
    <n v="588"/>
    <n v="0"/>
    <n v="0"/>
    <n v="0"/>
    <n v="0"/>
    <n v="0"/>
    <n v="0"/>
    <n v="0"/>
    <n v="0"/>
    <n v="0"/>
    <n v="0"/>
    <x v="62"/>
  </r>
  <r>
    <n v="1043"/>
    <n v="1043"/>
    <n v="0"/>
    <n v="0"/>
    <n v="0"/>
    <n v="0"/>
    <n v="0"/>
    <n v="0"/>
    <n v="0"/>
    <n v="0"/>
    <n v="0"/>
    <n v="0"/>
    <x v="39"/>
  </r>
  <r>
    <n v="549"/>
    <n v="549"/>
    <n v="0"/>
    <n v="0"/>
    <n v="549"/>
    <n v="549"/>
    <n v="0"/>
    <n v="0"/>
    <n v="0"/>
    <n v="0"/>
    <n v="0"/>
    <n v="0"/>
    <x v="0"/>
  </r>
  <r>
    <n v="586"/>
    <n v="0"/>
    <n v="586"/>
    <n v="0"/>
    <n v="0"/>
    <n v="0"/>
    <n v="0"/>
    <n v="0"/>
    <n v="0"/>
    <n v="0"/>
    <n v="0"/>
    <n v="0"/>
    <x v="1"/>
  </r>
  <r>
    <n v="966"/>
    <n v="966"/>
    <n v="0"/>
    <n v="0"/>
    <n v="0"/>
    <n v="0"/>
    <n v="0"/>
    <n v="0"/>
    <n v="0"/>
    <n v="0"/>
    <n v="0"/>
    <n v="0"/>
    <x v="45"/>
  </r>
  <r>
    <n v="1686"/>
    <n v="1686"/>
    <n v="0"/>
    <n v="0"/>
    <n v="1686"/>
    <n v="1686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49"/>
  </r>
  <r>
    <n v="33"/>
    <n v="0"/>
    <n v="33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4207"/>
    <n v="4207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31"/>
  </r>
  <r>
    <n v="729"/>
    <n v="0"/>
    <n v="729"/>
    <n v="0"/>
    <n v="0"/>
    <n v="0"/>
    <n v="0"/>
    <n v="0"/>
    <n v="0"/>
    <n v="0"/>
    <n v="0"/>
    <n v="0"/>
    <x v="68"/>
  </r>
  <r>
    <n v="856"/>
    <n v="0"/>
    <n v="856"/>
    <n v="0"/>
    <n v="0"/>
    <n v="0"/>
    <n v="0"/>
    <n v="0"/>
    <n v="0"/>
    <n v="0"/>
    <n v="0"/>
    <n v="0"/>
    <x v="66"/>
  </r>
  <r>
    <n v="25"/>
    <n v="25"/>
    <n v="0"/>
    <n v="0"/>
    <n v="0"/>
    <n v="0"/>
    <n v="0"/>
    <n v="0"/>
    <n v="0"/>
    <n v="0"/>
    <n v="0"/>
    <n v="0"/>
    <x v="35"/>
  </r>
  <r>
    <n v="3091"/>
    <n v="3091"/>
    <n v="0"/>
    <n v="0"/>
    <n v="3091"/>
    <n v="3091"/>
    <n v="0"/>
    <n v="0"/>
    <n v="0"/>
    <n v="0"/>
    <n v="0"/>
    <n v="0"/>
    <x v="39"/>
  </r>
  <r>
    <n v="239"/>
    <n v="239"/>
    <n v="0"/>
    <n v="0"/>
    <n v="0"/>
    <n v="0"/>
    <n v="0"/>
    <n v="0"/>
    <n v="0"/>
    <n v="0"/>
    <n v="0"/>
    <n v="0"/>
    <x v="0"/>
  </r>
  <r>
    <n v="209"/>
    <n v="209"/>
    <n v="0"/>
    <n v="0"/>
    <n v="209"/>
    <n v="209"/>
    <n v="0"/>
    <n v="0"/>
    <n v="0"/>
    <n v="0"/>
    <n v="0"/>
    <n v="0"/>
    <x v="1"/>
  </r>
  <r>
    <n v="1281"/>
    <n v="0"/>
    <n v="1281"/>
    <n v="0"/>
    <n v="0"/>
    <n v="0"/>
    <n v="0"/>
    <n v="0"/>
    <n v="0"/>
    <n v="0"/>
    <n v="0"/>
    <n v="0"/>
    <x v="2"/>
  </r>
  <r>
    <n v="5912"/>
    <n v="5912"/>
    <n v="0"/>
    <n v="0"/>
    <n v="0"/>
    <n v="0"/>
    <n v="0"/>
    <n v="0"/>
    <n v="5912"/>
    <n v="5912"/>
    <n v="0"/>
    <n v="0"/>
    <x v="46"/>
  </r>
  <r>
    <n v="2153"/>
    <n v="0"/>
    <n v="2153"/>
    <n v="0"/>
    <n v="2153"/>
    <n v="0"/>
    <n v="2153"/>
    <n v="0"/>
    <n v="0"/>
    <n v="0"/>
    <n v="0"/>
    <n v="0"/>
    <x v="5"/>
  </r>
  <r>
    <n v="1386"/>
    <n v="1386"/>
    <n v="0"/>
    <n v="0"/>
    <n v="1386"/>
    <n v="1386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9"/>
  </r>
  <r>
    <n v="3672"/>
    <n v="3672"/>
    <n v="0"/>
    <n v="0"/>
    <n v="0"/>
    <n v="0"/>
    <n v="0"/>
    <n v="0"/>
    <n v="0"/>
    <n v="0"/>
    <n v="0"/>
    <n v="0"/>
    <x v="54"/>
  </r>
  <r>
    <n v="355"/>
    <n v="0"/>
    <n v="355"/>
    <n v="0"/>
    <n v="0"/>
    <n v="0"/>
    <n v="0"/>
    <n v="0"/>
    <n v="0"/>
    <n v="0"/>
    <n v="0"/>
    <n v="0"/>
    <x v="55"/>
  </r>
  <r>
    <n v="525"/>
    <n v="525"/>
    <n v="0"/>
    <n v="0"/>
    <n v="0"/>
    <n v="0"/>
    <n v="0"/>
    <n v="0"/>
    <n v="525"/>
    <n v="525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964"/>
    <n v="964"/>
    <n v="0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56"/>
  </r>
  <r>
    <n v="14595"/>
    <n v="14595"/>
    <n v="0"/>
    <n v="0"/>
    <n v="0"/>
    <n v="0"/>
    <n v="0"/>
    <n v="0"/>
    <n v="14595"/>
    <n v="14595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1174"/>
    <n v="1174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44"/>
  </r>
  <r>
    <n v="882"/>
    <n v="882"/>
    <n v="0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14868"/>
    <n v="14868"/>
    <n v="0"/>
    <n v="0"/>
    <n v="0"/>
    <n v="0"/>
    <n v="0"/>
    <n v="0"/>
    <n v="0"/>
    <n v="0"/>
    <n v="0"/>
    <n v="0"/>
    <x v="17"/>
  </r>
  <r>
    <n v="138"/>
    <n v="138"/>
    <n v="0"/>
    <n v="0"/>
    <n v="0"/>
    <n v="0"/>
    <n v="0"/>
    <n v="0"/>
    <n v="138"/>
    <n v="138"/>
    <n v="0"/>
    <n v="0"/>
    <x v="54"/>
  </r>
  <r>
    <n v="6053"/>
    <n v="6053"/>
    <n v="0"/>
    <n v="0"/>
    <n v="0"/>
    <n v="0"/>
    <n v="0"/>
    <n v="0"/>
    <n v="0"/>
    <n v="0"/>
    <n v="0"/>
    <n v="0"/>
    <x v="55"/>
  </r>
  <r>
    <n v="8310"/>
    <n v="0"/>
    <n v="8310"/>
    <n v="0"/>
    <n v="0"/>
    <n v="0"/>
    <n v="0"/>
    <n v="0"/>
    <n v="8310"/>
    <n v="0"/>
    <n v="8310"/>
    <n v="0"/>
    <x v="58"/>
  </r>
  <r>
    <n v="43"/>
    <n v="43"/>
    <n v="0"/>
    <n v="0"/>
    <n v="0"/>
    <n v="0"/>
    <n v="0"/>
    <n v="0"/>
    <n v="0"/>
    <n v="0"/>
    <n v="0"/>
    <n v="0"/>
    <x v="31"/>
  </r>
  <r>
    <n v="189"/>
    <n v="0"/>
    <n v="189"/>
    <n v="0"/>
    <n v="0"/>
    <n v="0"/>
    <n v="0"/>
    <n v="0"/>
    <n v="0"/>
    <n v="0"/>
    <n v="0"/>
    <n v="0"/>
    <x v="51"/>
  </r>
  <r>
    <n v="1043"/>
    <n v="1043"/>
    <n v="0"/>
    <n v="0"/>
    <n v="0"/>
    <n v="0"/>
    <n v="0"/>
    <n v="0"/>
    <n v="0"/>
    <n v="0"/>
    <n v="0"/>
    <n v="0"/>
    <x v="34"/>
  </r>
  <r>
    <n v="606"/>
    <n v="606"/>
    <n v="0"/>
    <n v="0"/>
    <n v="606"/>
    <n v="606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3516"/>
    <n v="3516"/>
    <n v="0"/>
    <n v="0"/>
    <n v="3516"/>
    <n v="3516"/>
    <n v="0"/>
    <n v="0"/>
    <n v="0"/>
    <n v="0"/>
    <n v="0"/>
    <n v="0"/>
    <x v="43"/>
  </r>
  <r>
    <n v="362"/>
    <n v="362"/>
    <n v="0"/>
    <n v="0"/>
    <n v="0"/>
    <n v="0"/>
    <n v="0"/>
    <n v="0"/>
    <n v="0"/>
    <n v="0"/>
    <n v="0"/>
    <n v="0"/>
    <x v="44"/>
  </r>
  <r>
    <n v="8279"/>
    <n v="8279"/>
    <n v="0"/>
    <n v="0"/>
    <n v="0"/>
    <n v="0"/>
    <n v="0"/>
    <n v="0"/>
    <n v="8279"/>
    <n v="8279"/>
    <n v="0"/>
    <n v="0"/>
    <x v="45"/>
  </r>
  <r>
    <n v="2"/>
    <n v="2"/>
    <n v="0"/>
    <n v="0"/>
    <n v="2"/>
    <n v="2"/>
    <n v="0"/>
    <n v="0"/>
    <n v="0"/>
    <n v="0"/>
    <n v="0"/>
    <n v="0"/>
    <x v="70"/>
  </r>
  <r>
    <n v="11"/>
    <n v="11"/>
    <n v="0"/>
    <n v="0"/>
    <n v="11"/>
    <n v="11"/>
    <n v="0"/>
    <n v="0"/>
    <n v="0"/>
    <n v="0"/>
    <n v="0"/>
    <n v="0"/>
    <x v="69"/>
  </r>
  <r>
    <n v="4305"/>
    <n v="0"/>
    <n v="4305"/>
    <n v="0"/>
    <n v="0"/>
    <n v="0"/>
    <n v="0"/>
    <n v="0"/>
    <n v="4305"/>
    <n v="0"/>
    <n v="4305"/>
    <n v="0"/>
    <x v="48"/>
  </r>
  <r>
    <n v="1"/>
    <n v="1"/>
    <n v="0"/>
    <n v="0"/>
    <n v="0"/>
    <n v="0"/>
    <n v="0"/>
    <n v="0"/>
    <n v="0"/>
    <n v="0"/>
    <n v="0"/>
    <n v="0"/>
    <x v="65"/>
  </r>
  <r>
    <n v="2069"/>
    <n v="2069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50"/>
  </r>
  <r>
    <n v="6267"/>
    <n v="0"/>
    <n v="6267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58"/>
  </r>
  <r>
    <n v="190"/>
    <n v="190"/>
    <n v="0"/>
    <n v="0"/>
    <n v="190"/>
    <n v="190"/>
    <n v="0"/>
    <n v="0"/>
    <n v="0"/>
    <n v="0"/>
    <n v="0"/>
    <n v="0"/>
    <x v="31"/>
  </r>
  <r>
    <n v="1939"/>
    <n v="1939"/>
    <n v="0"/>
    <n v="0"/>
    <n v="1939"/>
    <n v="1939"/>
    <n v="0"/>
    <n v="0"/>
    <n v="0"/>
    <n v="0"/>
    <n v="0"/>
    <n v="0"/>
    <x v="59"/>
  </r>
  <r>
    <n v="1682"/>
    <n v="1682"/>
    <n v="0"/>
    <n v="0"/>
    <n v="0"/>
    <n v="0"/>
    <n v="0"/>
    <n v="0"/>
    <n v="0"/>
    <n v="0"/>
    <n v="0"/>
    <n v="0"/>
    <x v="56"/>
  </r>
  <r>
    <n v="286"/>
    <n v="286"/>
    <n v="0"/>
    <n v="0"/>
    <n v="0"/>
    <n v="0"/>
    <n v="0"/>
    <n v="0"/>
    <n v="286"/>
    <n v="286"/>
    <n v="0"/>
    <n v="0"/>
    <x v="62"/>
  </r>
  <r>
    <n v="10"/>
    <n v="10"/>
    <n v="0"/>
    <n v="0"/>
    <n v="0"/>
    <n v="0"/>
    <n v="0"/>
    <n v="0"/>
    <n v="0"/>
    <n v="0"/>
    <n v="0"/>
    <n v="0"/>
    <x v="39"/>
  </r>
  <r>
    <n v="206"/>
    <n v="206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92"/>
    <n v="92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248"/>
    <n v="248"/>
    <n v="0"/>
    <n v="0"/>
    <n v="0"/>
    <n v="0"/>
    <n v="0"/>
    <n v="0"/>
    <n v="0"/>
    <n v="0"/>
    <n v="0"/>
    <n v="0"/>
    <x v="5"/>
  </r>
  <r>
    <n v="2161"/>
    <n v="2161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7"/>
  </r>
  <r>
    <n v="2958"/>
    <n v="0"/>
    <n v="2958"/>
    <n v="0"/>
    <n v="2958"/>
    <n v="0"/>
    <n v="2958"/>
    <n v="0"/>
    <n v="0"/>
    <n v="0"/>
    <n v="0"/>
    <n v="0"/>
    <x v="18"/>
  </r>
  <r>
    <n v="145"/>
    <n v="145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0"/>
  </r>
  <r>
    <n v="1000"/>
    <n v="0"/>
    <n v="1000"/>
    <n v="0"/>
    <n v="0"/>
    <n v="0"/>
    <n v="0"/>
    <n v="0"/>
    <n v="0"/>
    <n v="0"/>
    <n v="0"/>
    <n v="0"/>
    <x v="31"/>
  </r>
  <r>
    <n v="208"/>
    <n v="0"/>
    <n v="208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4"/>
  </r>
  <r>
    <n v="1340"/>
    <n v="1340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1"/>
  </r>
  <r>
    <n v="13923"/>
    <n v="13923"/>
    <n v="0"/>
    <n v="0"/>
    <n v="0"/>
    <n v="0"/>
    <n v="0"/>
    <n v="0"/>
    <n v="0"/>
    <n v="0"/>
    <n v="0"/>
    <n v="0"/>
    <x v="45"/>
  </r>
  <r>
    <n v="9776"/>
    <n v="0"/>
    <n v="9776"/>
    <n v="0"/>
    <n v="0"/>
    <n v="0"/>
    <n v="0"/>
    <n v="0"/>
    <n v="9776"/>
    <n v="0"/>
    <n v="9776"/>
    <n v="0"/>
    <x v="3"/>
  </r>
  <r>
    <n v="16761"/>
    <n v="0"/>
    <n v="16761"/>
    <n v="0"/>
    <n v="0"/>
    <n v="0"/>
    <n v="0"/>
    <n v="0"/>
    <n v="16761"/>
    <n v="0"/>
    <n v="16761"/>
    <n v="0"/>
    <x v="5"/>
  </r>
  <r>
    <n v="561"/>
    <n v="561"/>
    <n v="0"/>
    <n v="0"/>
    <n v="0"/>
    <n v="0"/>
    <n v="0"/>
    <n v="0"/>
    <n v="0"/>
    <n v="0"/>
    <n v="0"/>
    <n v="0"/>
    <x v="48"/>
  </r>
  <r>
    <n v="452"/>
    <n v="0"/>
    <n v="452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58"/>
  </r>
  <r>
    <n v="369"/>
    <n v="369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34"/>
    <n v="34"/>
    <n v="0"/>
    <n v="0"/>
    <x v="51"/>
  </r>
  <r>
    <n v="696"/>
    <n v="696"/>
    <n v="0"/>
    <n v="0"/>
    <n v="696"/>
    <n v="696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35"/>
    <n v="35"/>
    <n v="0"/>
    <n v="0"/>
    <x v="39"/>
  </r>
  <r>
    <n v="245"/>
    <n v="245"/>
    <n v="0"/>
    <n v="0"/>
    <n v="0"/>
    <n v="0"/>
    <n v="0"/>
    <n v="0"/>
    <n v="0"/>
    <n v="0"/>
    <n v="0"/>
    <n v="0"/>
    <x v="0"/>
  </r>
  <r>
    <n v="2172"/>
    <n v="2172"/>
    <n v="0"/>
    <n v="0"/>
    <n v="0"/>
    <n v="0"/>
    <n v="0"/>
    <n v="0"/>
    <n v="2172"/>
    <n v="2172"/>
    <n v="0"/>
    <n v="0"/>
    <x v="44"/>
  </r>
  <r>
    <n v="1248"/>
    <n v="1248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122"/>
    <n v="122"/>
    <n v="0"/>
    <n v="0"/>
    <x v="3"/>
  </r>
  <r>
    <n v="19"/>
    <n v="19"/>
    <n v="0"/>
    <n v="0"/>
    <n v="0"/>
    <n v="0"/>
    <n v="0"/>
    <n v="0"/>
    <n v="19"/>
    <n v="19"/>
    <n v="0"/>
    <n v="0"/>
    <x v="69"/>
  </r>
  <r>
    <n v="1660"/>
    <n v="1660"/>
    <n v="0"/>
    <n v="0"/>
    <n v="1660"/>
    <n v="166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185"/>
    <n v="1185"/>
    <n v="0"/>
    <n v="0"/>
    <n v="0"/>
    <n v="0"/>
    <n v="0"/>
    <n v="0"/>
    <n v="1185"/>
    <n v="1185"/>
    <n v="0"/>
    <n v="0"/>
    <x v="17"/>
  </r>
  <r>
    <n v="1"/>
    <n v="1"/>
    <n v="0"/>
    <n v="0"/>
    <n v="0"/>
    <n v="0"/>
    <n v="0"/>
    <n v="0"/>
    <n v="1"/>
    <n v="1"/>
    <n v="0"/>
    <n v="0"/>
    <x v="50"/>
  </r>
  <r>
    <n v="15496"/>
    <n v="15496"/>
    <n v="0"/>
    <n v="0"/>
    <n v="0"/>
    <n v="0"/>
    <n v="0"/>
    <n v="0"/>
    <n v="15496"/>
    <n v="15496"/>
    <n v="0"/>
    <n v="0"/>
    <x v="28"/>
  </r>
  <r>
    <n v="85"/>
    <n v="85"/>
    <n v="0"/>
    <n v="0"/>
    <n v="85"/>
    <n v="85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5907"/>
    <n v="5907"/>
    <n v="0"/>
    <n v="0"/>
    <n v="0"/>
    <n v="0"/>
    <n v="0"/>
    <n v="0"/>
    <n v="0"/>
    <n v="0"/>
    <n v="0"/>
    <n v="0"/>
    <x v="51"/>
  </r>
  <r>
    <n v="1305"/>
    <n v="1305"/>
    <n v="0"/>
    <n v="0"/>
    <n v="0"/>
    <n v="0"/>
    <n v="0"/>
    <n v="0"/>
    <n v="0"/>
    <n v="0"/>
    <n v="0"/>
    <n v="0"/>
    <x v="56"/>
  </r>
  <r>
    <n v="969"/>
    <n v="969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60"/>
  </r>
  <r>
    <n v="88"/>
    <n v="88"/>
    <n v="0"/>
    <n v="0"/>
    <n v="0"/>
    <n v="0"/>
    <n v="0"/>
    <n v="0"/>
    <n v="0"/>
    <n v="0"/>
    <n v="0"/>
    <n v="0"/>
    <x v="43"/>
  </r>
  <r>
    <n v="492"/>
    <n v="492"/>
    <n v="0"/>
    <n v="0"/>
    <n v="0"/>
    <n v="0"/>
    <n v="0"/>
    <n v="0"/>
    <n v="492"/>
    <n v="492"/>
    <n v="0"/>
    <n v="0"/>
    <x v="1"/>
  </r>
  <r>
    <n v="1836"/>
    <n v="0"/>
    <n v="1836"/>
    <n v="0"/>
    <n v="0"/>
    <n v="0"/>
    <n v="0"/>
    <n v="0"/>
    <n v="0"/>
    <n v="0"/>
    <n v="0"/>
    <n v="0"/>
    <x v="2"/>
  </r>
  <r>
    <n v="4126"/>
    <n v="4126"/>
    <n v="0"/>
    <n v="0"/>
    <n v="4126"/>
    <n v="4126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250"/>
    <n v="250"/>
    <n v="0"/>
    <n v="0"/>
    <n v="0"/>
    <n v="0"/>
    <n v="0"/>
    <n v="0"/>
    <n v="0"/>
    <n v="0"/>
    <n v="0"/>
    <n v="0"/>
    <x v="9"/>
  </r>
  <r>
    <n v="3986"/>
    <n v="3986"/>
    <n v="0"/>
    <n v="0"/>
    <n v="0"/>
    <n v="0"/>
    <n v="0"/>
    <n v="0"/>
    <n v="3986"/>
    <n v="3986"/>
    <n v="0"/>
    <n v="0"/>
    <x v="11"/>
  </r>
  <r>
    <n v="1963"/>
    <n v="1963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55"/>
  </r>
  <r>
    <n v="113"/>
    <n v="0"/>
    <n v="113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7"/>
    <n v="7"/>
    <n v="0"/>
    <n v="0"/>
    <x v="31"/>
  </r>
  <r>
    <n v="13893"/>
    <n v="13893"/>
    <n v="0"/>
    <n v="0"/>
    <n v="13893"/>
    <n v="13893"/>
    <n v="0"/>
    <n v="0"/>
    <n v="0"/>
    <n v="0"/>
    <n v="0"/>
    <n v="0"/>
    <x v="59"/>
  </r>
  <r>
    <n v="1182"/>
    <n v="1182"/>
    <n v="0"/>
    <n v="0"/>
    <n v="0"/>
    <n v="0"/>
    <n v="0"/>
    <n v="0"/>
    <n v="1182"/>
    <n v="1182"/>
    <n v="0"/>
    <n v="0"/>
    <x v="56"/>
  </r>
  <r>
    <n v="89"/>
    <n v="89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0"/>
  </r>
  <r>
    <n v="3051"/>
    <n v="305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4443"/>
    <n v="4443"/>
    <n v="0"/>
    <n v="0"/>
    <n v="0"/>
    <n v="0"/>
    <n v="0"/>
    <n v="0"/>
    <n v="4443"/>
    <n v="4443"/>
    <n v="0"/>
    <n v="0"/>
    <x v="3"/>
  </r>
  <r>
    <n v="990"/>
    <n v="990"/>
    <n v="0"/>
    <n v="0"/>
    <n v="0"/>
    <n v="0"/>
    <n v="0"/>
    <n v="0"/>
    <n v="0"/>
    <n v="0"/>
    <n v="0"/>
    <n v="0"/>
    <x v="5"/>
  </r>
  <r>
    <n v="219"/>
    <n v="219"/>
    <n v="0"/>
    <n v="0"/>
    <n v="0"/>
    <n v="0"/>
    <n v="0"/>
    <n v="0"/>
    <n v="0"/>
    <n v="0"/>
    <n v="0"/>
    <n v="0"/>
    <x v="48"/>
  </r>
  <r>
    <n v="2789"/>
    <n v="0"/>
    <n v="2789"/>
    <n v="0"/>
    <n v="0"/>
    <n v="0"/>
    <n v="0"/>
    <n v="0"/>
    <n v="2789"/>
    <n v="0"/>
    <n v="2789"/>
    <n v="0"/>
    <x v="11"/>
  </r>
  <r>
    <n v="23"/>
    <n v="23"/>
    <n v="0"/>
    <n v="0"/>
    <n v="0"/>
    <n v="0"/>
    <n v="0"/>
    <n v="0"/>
    <n v="23"/>
    <n v="23"/>
    <n v="0"/>
    <n v="0"/>
    <x v="17"/>
  </r>
  <r>
    <n v="102"/>
    <n v="0"/>
    <n v="102"/>
    <n v="0"/>
    <n v="0"/>
    <n v="0"/>
    <n v="0"/>
    <n v="0"/>
    <n v="0"/>
    <n v="0"/>
    <n v="0"/>
    <n v="0"/>
    <x v="50"/>
  </r>
  <r>
    <n v="9699"/>
    <n v="9699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8"/>
  </r>
  <r>
    <n v="4628"/>
    <n v="4628"/>
    <n v="0"/>
    <n v="0"/>
    <n v="0"/>
    <n v="0"/>
    <n v="0"/>
    <n v="0"/>
    <n v="0"/>
    <n v="0"/>
    <n v="0"/>
    <n v="0"/>
    <x v="63"/>
  </r>
  <r>
    <n v="1484"/>
    <n v="148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66"/>
  </r>
  <r>
    <n v="3070"/>
    <n v="3070"/>
    <n v="0"/>
    <n v="0"/>
    <n v="3070"/>
    <n v="3070"/>
    <n v="0"/>
    <n v="0"/>
    <n v="0"/>
    <n v="0"/>
    <n v="0"/>
    <n v="0"/>
    <x v="62"/>
  </r>
  <r>
    <n v="936"/>
    <n v="0"/>
    <n v="936"/>
    <n v="0"/>
    <n v="0"/>
    <n v="0"/>
    <n v="0"/>
    <n v="0"/>
    <n v="0"/>
    <n v="0"/>
    <n v="0"/>
    <n v="0"/>
    <x v="39"/>
  </r>
  <r>
    <n v="11834"/>
    <n v="0"/>
    <n v="11834"/>
    <n v="0"/>
    <n v="0"/>
    <n v="0"/>
    <n v="0"/>
    <n v="0"/>
    <n v="0"/>
    <n v="0"/>
    <n v="0"/>
    <n v="0"/>
    <x v="43"/>
  </r>
  <r>
    <n v="9372"/>
    <n v="9372"/>
    <n v="0"/>
    <n v="0"/>
    <n v="9372"/>
    <n v="9372"/>
    <n v="0"/>
    <n v="0"/>
    <n v="0"/>
    <n v="0"/>
    <n v="0"/>
    <n v="0"/>
    <x v="44"/>
  </r>
  <r>
    <n v="16982"/>
    <n v="16982"/>
    <n v="0"/>
    <n v="0"/>
    <n v="0"/>
    <n v="0"/>
    <n v="0"/>
    <n v="0"/>
    <n v="0"/>
    <n v="0"/>
    <n v="0"/>
    <n v="0"/>
    <x v="45"/>
  </r>
  <r>
    <n v="581"/>
    <n v="581"/>
    <n v="0"/>
    <n v="0"/>
    <n v="0"/>
    <n v="0"/>
    <n v="0"/>
    <n v="0"/>
    <n v="0"/>
    <n v="0"/>
    <n v="0"/>
    <n v="0"/>
    <x v="3"/>
  </r>
  <r>
    <n v="9591"/>
    <n v="9591"/>
    <n v="0"/>
    <n v="0"/>
    <n v="0"/>
    <n v="0"/>
    <n v="0"/>
    <n v="0"/>
    <n v="0"/>
    <n v="0"/>
    <n v="0"/>
    <n v="0"/>
    <x v="5"/>
  </r>
  <r>
    <n v="12721"/>
    <n v="12721"/>
    <n v="0"/>
    <n v="0"/>
    <n v="0"/>
    <n v="0"/>
    <n v="0"/>
    <n v="0"/>
    <n v="12721"/>
    <n v="12721"/>
    <n v="0"/>
    <n v="0"/>
    <x v="9"/>
  </r>
  <r>
    <n v="15"/>
    <n v="15"/>
    <n v="0"/>
    <n v="0"/>
    <n v="0"/>
    <n v="0"/>
    <n v="0"/>
    <n v="0"/>
    <n v="0"/>
    <n v="0"/>
    <n v="0"/>
    <n v="0"/>
    <x v="11"/>
  </r>
  <r>
    <n v="4983"/>
    <n v="4983"/>
    <n v="0"/>
    <n v="0"/>
    <n v="0"/>
    <n v="0"/>
    <n v="0"/>
    <n v="0"/>
    <n v="0"/>
    <n v="0"/>
    <n v="0"/>
    <n v="0"/>
    <x v="17"/>
  </r>
  <r>
    <n v="188"/>
    <n v="188"/>
    <n v="0"/>
    <n v="0"/>
    <n v="188"/>
    <n v="188"/>
    <n v="0"/>
    <n v="0"/>
    <n v="0"/>
    <n v="0"/>
    <n v="0"/>
    <n v="0"/>
    <x v="18"/>
  </r>
  <r>
    <n v="327"/>
    <n v="327"/>
    <n v="0"/>
    <n v="0"/>
    <n v="0"/>
    <n v="0"/>
    <n v="0"/>
    <n v="0"/>
    <n v="0"/>
    <n v="0"/>
    <n v="0"/>
    <n v="0"/>
    <x v="28"/>
  </r>
  <r>
    <n v="1948"/>
    <n v="1948"/>
    <n v="0"/>
    <n v="0"/>
    <n v="0"/>
    <n v="0"/>
    <n v="0"/>
    <n v="0"/>
    <n v="1948"/>
    <n v="1948"/>
    <n v="0"/>
    <n v="0"/>
    <x v="30"/>
  </r>
  <r>
    <n v="10014"/>
    <n v="10014"/>
    <n v="0"/>
    <n v="0"/>
    <n v="10014"/>
    <n v="10014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225"/>
    <n v="225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39"/>
  </r>
  <r>
    <n v="998"/>
    <n v="998"/>
    <n v="0"/>
    <n v="0"/>
    <n v="0"/>
    <n v="0"/>
    <n v="0"/>
    <n v="0"/>
    <n v="0"/>
    <n v="0"/>
    <n v="0"/>
    <n v="0"/>
    <x v="0"/>
  </r>
  <r>
    <n v="18566"/>
    <n v="18566"/>
    <n v="0"/>
    <n v="0"/>
    <n v="0"/>
    <n v="0"/>
    <n v="0"/>
    <n v="0"/>
    <n v="0"/>
    <n v="0"/>
    <n v="0"/>
    <n v="0"/>
    <x v="44"/>
  </r>
  <r>
    <n v="5577"/>
    <n v="0"/>
    <n v="5577"/>
    <n v="0"/>
    <n v="5577"/>
    <n v="0"/>
    <n v="5577"/>
    <n v="0"/>
    <n v="0"/>
    <n v="0"/>
    <n v="0"/>
    <n v="0"/>
    <x v="2"/>
  </r>
  <r>
    <n v="165"/>
    <n v="165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9"/>
  </r>
  <r>
    <n v="19"/>
    <n v="19"/>
    <n v="0"/>
    <n v="0"/>
    <n v="19"/>
    <n v="19"/>
    <n v="0"/>
    <n v="0"/>
    <n v="0"/>
    <n v="0"/>
    <n v="0"/>
    <n v="0"/>
    <x v="65"/>
  </r>
  <r>
    <n v="297"/>
    <n v="297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0"/>
  </r>
  <r>
    <n v="299"/>
    <n v="299"/>
    <n v="0"/>
    <n v="0"/>
    <n v="0"/>
    <n v="0"/>
    <n v="0"/>
    <n v="0"/>
    <n v="0"/>
    <n v="0"/>
    <n v="0"/>
    <n v="0"/>
    <x v="28"/>
  </r>
  <r>
    <n v="7333"/>
    <n v="7333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66"/>
  </r>
  <r>
    <n v="24"/>
    <n v="24"/>
    <n v="0"/>
    <n v="0"/>
    <n v="0"/>
    <n v="0"/>
    <n v="0"/>
    <n v="0"/>
    <n v="0"/>
    <n v="0"/>
    <n v="0"/>
    <n v="0"/>
    <x v="35"/>
  </r>
  <r>
    <n v="600"/>
    <n v="600"/>
    <n v="0"/>
    <n v="0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5"/>
  </r>
  <r>
    <n v="10731"/>
    <n v="0"/>
    <n v="10731"/>
    <n v="0"/>
    <n v="10731"/>
    <n v="0"/>
    <n v="10731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69"/>
  </r>
  <r>
    <n v="313"/>
    <n v="313"/>
    <n v="0"/>
    <n v="0"/>
    <n v="0"/>
    <n v="0"/>
    <n v="0"/>
    <n v="0"/>
    <n v="0"/>
    <n v="0"/>
    <n v="0"/>
    <n v="0"/>
    <x v="48"/>
  </r>
  <r>
    <n v="7142"/>
    <n v="7142"/>
    <n v="0"/>
    <n v="0"/>
    <n v="7142"/>
    <n v="7142"/>
    <n v="0"/>
    <n v="0"/>
    <n v="0"/>
    <n v="0"/>
    <n v="0"/>
    <n v="0"/>
    <x v="11"/>
  </r>
  <r>
    <n v="189"/>
    <n v="189"/>
    <n v="0"/>
    <n v="0"/>
    <n v="0"/>
    <n v="0"/>
    <n v="0"/>
    <n v="0"/>
    <n v="189"/>
    <n v="189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55"/>
  </r>
  <r>
    <n v="14214"/>
    <n v="14214"/>
    <n v="0"/>
    <n v="0"/>
    <n v="0"/>
    <n v="0"/>
    <n v="0"/>
    <n v="0"/>
    <n v="0"/>
    <n v="0"/>
    <n v="0"/>
    <n v="0"/>
    <x v="30"/>
  </r>
  <r>
    <n v="3313"/>
    <n v="0"/>
    <n v="3313"/>
    <n v="0"/>
    <n v="0"/>
    <n v="0"/>
    <n v="0"/>
    <n v="0"/>
    <n v="3313"/>
    <n v="0"/>
    <n v="3313"/>
    <n v="0"/>
    <x v="31"/>
  </r>
  <r>
    <n v="174"/>
    <n v="174"/>
    <n v="0"/>
    <n v="0"/>
    <n v="0"/>
    <n v="0"/>
    <n v="0"/>
    <n v="0"/>
    <n v="174"/>
    <n v="174"/>
    <n v="0"/>
    <n v="0"/>
    <x v="51"/>
  </r>
  <r>
    <n v="5315"/>
    <n v="0"/>
    <n v="5315"/>
    <n v="0"/>
    <n v="0"/>
    <n v="0"/>
    <n v="0"/>
    <n v="0"/>
    <n v="0"/>
    <n v="0"/>
    <n v="0"/>
    <n v="0"/>
    <x v="56"/>
  </r>
  <r>
    <n v="1230"/>
    <n v="1230"/>
    <n v="0"/>
    <n v="0"/>
    <n v="0"/>
    <n v="0"/>
    <n v="0"/>
    <n v="0"/>
    <n v="1230"/>
    <n v="1230"/>
    <n v="0"/>
    <n v="0"/>
    <x v="52"/>
  </r>
  <r>
    <n v="7"/>
    <n v="7"/>
    <n v="0"/>
    <n v="0"/>
    <n v="0"/>
    <n v="0"/>
    <n v="0"/>
    <n v="0"/>
    <n v="0"/>
    <n v="0"/>
    <n v="0"/>
    <n v="0"/>
    <x v="39"/>
  </r>
  <r>
    <n v="585"/>
    <n v="0"/>
    <n v="585"/>
    <n v="0"/>
    <n v="0"/>
    <n v="0"/>
    <n v="0"/>
    <n v="0"/>
    <n v="0"/>
    <n v="0"/>
    <n v="0"/>
    <n v="0"/>
    <x v="0"/>
  </r>
  <r>
    <n v="16861"/>
    <n v="0"/>
    <n v="16861"/>
    <n v="0"/>
    <n v="0"/>
    <n v="0"/>
    <n v="0"/>
    <n v="0"/>
    <n v="16861"/>
    <n v="0"/>
    <n v="16861"/>
    <n v="0"/>
    <x v="44"/>
  </r>
  <r>
    <n v="365"/>
    <n v="365"/>
    <n v="0"/>
    <n v="0"/>
    <n v="0"/>
    <n v="0"/>
    <n v="0"/>
    <n v="0"/>
    <n v="0"/>
    <n v="0"/>
    <n v="0"/>
    <n v="0"/>
    <x v="2"/>
  </r>
  <r>
    <n v="39954"/>
    <n v="0"/>
    <n v="39954"/>
    <n v="0"/>
    <n v="0"/>
    <n v="0"/>
    <n v="0"/>
    <n v="0"/>
    <n v="39954"/>
    <n v="0"/>
    <n v="39954"/>
    <n v="0"/>
    <x v="46"/>
  </r>
  <r>
    <n v="2"/>
    <n v="2"/>
    <n v="0"/>
    <n v="0"/>
    <n v="0"/>
    <n v="0"/>
    <n v="0"/>
    <n v="0"/>
    <n v="0"/>
    <n v="0"/>
    <n v="0"/>
    <n v="0"/>
    <x v="69"/>
  </r>
  <r>
    <n v="1871"/>
    <n v="1871"/>
    <n v="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3230"/>
    <n v="0"/>
    <n v="323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0"/>
    <n v="0"/>
    <n v="0"/>
    <n v="0"/>
    <x v="63"/>
  </r>
  <r>
    <n v="6639"/>
    <n v="6639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34"/>
  </r>
  <r>
    <n v="208"/>
    <n v="208"/>
    <n v="0"/>
    <n v="0"/>
    <n v="0"/>
    <n v="0"/>
    <n v="0"/>
    <n v="0"/>
    <n v="0"/>
    <n v="0"/>
    <n v="0"/>
    <n v="0"/>
    <x v="64"/>
  </r>
  <r>
    <n v="505"/>
    <n v="0"/>
    <n v="505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3"/>
  </r>
  <r>
    <n v="385"/>
    <n v="385"/>
    <n v="0"/>
    <n v="0"/>
    <n v="0"/>
    <n v="0"/>
    <n v="0"/>
    <n v="0"/>
    <n v="0"/>
    <n v="0"/>
    <n v="0"/>
    <n v="0"/>
    <x v="1"/>
  </r>
  <r>
    <n v="1819"/>
    <n v="0"/>
    <n v="1819"/>
    <n v="0"/>
    <n v="0"/>
    <n v="0"/>
    <n v="0"/>
    <n v="0"/>
    <n v="1819"/>
    <n v="0"/>
    <n v="1819"/>
    <n v="0"/>
    <x v="2"/>
  </r>
  <r>
    <n v="7259"/>
    <n v="0"/>
    <n v="7259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5"/>
  </r>
  <r>
    <n v="1270"/>
    <n v="1270"/>
    <n v="0"/>
    <n v="0"/>
    <n v="0"/>
    <n v="0"/>
    <n v="0"/>
    <n v="0"/>
    <n v="0"/>
    <n v="0"/>
    <n v="0"/>
    <n v="0"/>
    <x v="9"/>
  </r>
  <r>
    <n v="1228"/>
    <n v="1228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50"/>
  </r>
  <r>
    <n v="611"/>
    <n v="611"/>
    <n v="0"/>
    <n v="0"/>
    <n v="0"/>
    <n v="0"/>
    <n v="0"/>
    <n v="0"/>
    <n v="0"/>
    <n v="0"/>
    <n v="0"/>
    <n v="0"/>
    <x v="28"/>
  </r>
  <r>
    <n v="4988"/>
    <n v="0"/>
    <n v="4988"/>
    <n v="0"/>
    <n v="4988"/>
    <n v="0"/>
    <n v="4988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9"/>
  </r>
  <r>
    <n v="924"/>
    <n v="924"/>
    <n v="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0"/>
    <n v="0"/>
    <n v="0"/>
    <n v="0"/>
    <x v="64"/>
  </r>
  <r>
    <n v="2193"/>
    <n v="219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0"/>
  </r>
  <r>
    <n v="200"/>
    <n v="200"/>
    <n v="0"/>
    <n v="0"/>
    <n v="0"/>
    <n v="0"/>
    <n v="0"/>
    <n v="0"/>
    <n v="0"/>
    <n v="0"/>
    <n v="0"/>
    <n v="0"/>
    <x v="1"/>
  </r>
  <r>
    <n v="673"/>
    <n v="673"/>
    <n v="0"/>
    <n v="0"/>
    <n v="0"/>
    <n v="0"/>
    <n v="0"/>
    <n v="0"/>
    <n v="0"/>
    <n v="0"/>
    <n v="0"/>
    <n v="0"/>
    <x v="2"/>
  </r>
  <r>
    <n v="21978"/>
    <n v="0"/>
    <n v="21978"/>
    <n v="0"/>
    <n v="0"/>
    <n v="0"/>
    <n v="0"/>
    <n v="0"/>
    <n v="0"/>
    <n v="0"/>
    <n v="0"/>
    <n v="0"/>
    <x v="46"/>
  </r>
  <r>
    <n v="2360"/>
    <n v="0"/>
    <n v="2360"/>
    <n v="0"/>
    <n v="0"/>
    <n v="0"/>
    <n v="0"/>
    <n v="0"/>
    <n v="2360"/>
    <n v="0"/>
    <n v="2360"/>
    <n v="0"/>
    <x v="69"/>
  </r>
  <r>
    <n v="506"/>
    <n v="506"/>
    <n v="0"/>
    <n v="0"/>
    <n v="0"/>
    <n v="0"/>
    <n v="0"/>
    <n v="0"/>
    <n v="0"/>
    <n v="0"/>
    <n v="0"/>
    <n v="0"/>
    <x v="9"/>
  </r>
  <r>
    <n v="302"/>
    <n v="302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28"/>
  </r>
  <r>
    <n v="150"/>
    <n v="150"/>
    <n v="0"/>
    <n v="0"/>
    <n v="0"/>
    <n v="0"/>
    <n v="0"/>
    <n v="0"/>
    <n v="0"/>
    <n v="0"/>
    <n v="0"/>
    <n v="0"/>
    <x v="30"/>
  </r>
  <r>
    <n v="111"/>
    <n v="111"/>
    <n v="0"/>
    <n v="0"/>
    <n v="0"/>
    <n v="0"/>
    <n v="0"/>
    <n v="0"/>
    <n v="0"/>
    <n v="0"/>
    <n v="0"/>
    <n v="0"/>
    <x v="31"/>
  </r>
  <r>
    <n v="15018"/>
    <n v="15018"/>
    <n v="0"/>
    <n v="0"/>
    <n v="15018"/>
    <n v="15018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61"/>
  </r>
  <r>
    <n v="1805"/>
    <n v="1805"/>
    <n v="0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39"/>
  </r>
  <r>
    <n v="245"/>
    <n v="245"/>
    <n v="0"/>
    <n v="0"/>
    <n v="0"/>
    <n v="0"/>
    <n v="0"/>
    <n v="0"/>
    <n v="0"/>
    <n v="0"/>
    <n v="0"/>
    <n v="0"/>
    <x v="0"/>
  </r>
  <r>
    <n v="952"/>
    <n v="0"/>
    <n v="952"/>
    <n v="0"/>
    <n v="0"/>
    <n v="0"/>
    <n v="0"/>
    <n v="0"/>
    <n v="952"/>
    <n v="0"/>
    <n v="952"/>
    <n v="0"/>
    <x v="1"/>
  </r>
  <r>
    <n v="20"/>
    <n v="20"/>
    <n v="0"/>
    <n v="0"/>
    <n v="0"/>
    <n v="0"/>
    <n v="0"/>
    <n v="0"/>
    <n v="0"/>
    <n v="0"/>
    <n v="0"/>
    <n v="0"/>
    <x v="45"/>
  </r>
  <r>
    <n v="3020"/>
    <n v="0"/>
    <n v="302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69"/>
  </r>
  <r>
    <n v="11723"/>
    <n v="11723"/>
    <n v="0"/>
    <n v="0"/>
    <n v="0"/>
    <n v="0"/>
    <n v="0"/>
    <n v="0"/>
    <n v="0"/>
    <n v="0"/>
    <n v="0"/>
    <n v="0"/>
    <x v="9"/>
  </r>
  <r>
    <n v="22"/>
    <n v="0"/>
    <n v="0"/>
    <n v="22"/>
    <n v="0"/>
    <n v="0"/>
    <n v="0"/>
    <n v="0"/>
    <n v="0"/>
    <n v="0"/>
    <n v="0"/>
    <n v="0"/>
    <x v="11"/>
  </r>
  <r>
    <n v="430"/>
    <n v="0"/>
    <n v="430"/>
    <n v="0"/>
    <n v="0"/>
    <n v="0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1102"/>
    <n v="1102"/>
    <n v="0"/>
    <n v="0"/>
    <n v="0"/>
    <n v="0"/>
    <n v="0"/>
    <n v="0"/>
    <n v="0"/>
    <n v="0"/>
    <n v="0"/>
    <n v="0"/>
    <x v="30"/>
  </r>
  <r>
    <n v="12815"/>
    <n v="12815"/>
    <n v="0"/>
    <n v="0"/>
    <n v="12815"/>
    <n v="12815"/>
    <n v="0"/>
    <n v="0"/>
    <n v="0"/>
    <n v="0"/>
    <n v="0"/>
    <n v="0"/>
    <x v="31"/>
  </r>
  <r>
    <n v="113"/>
    <n v="113"/>
    <n v="0"/>
    <n v="0"/>
    <n v="113"/>
    <n v="113"/>
    <n v="0"/>
    <n v="0"/>
    <n v="0"/>
    <n v="0"/>
    <n v="0"/>
    <n v="0"/>
    <x v="51"/>
  </r>
  <r>
    <n v="277"/>
    <n v="277"/>
    <n v="0"/>
    <n v="0"/>
    <n v="0"/>
    <n v="0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35"/>
  </r>
  <r>
    <n v="142"/>
    <n v="142"/>
    <n v="0"/>
    <n v="0"/>
    <n v="0"/>
    <n v="0"/>
    <n v="0"/>
    <n v="0"/>
    <n v="0"/>
    <n v="0"/>
    <n v="0"/>
    <n v="0"/>
    <x v="60"/>
  </r>
  <r>
    <n v="387"/>
    <n v="387"/>
    <n v="0"/>
    <n v="0"/>
    <n v="0"/>
    <n v="0"/>
    <n v="0"/>
    <n v="0"/>
    <n v="387"/>
    <n v="387"/>
    <n v="0"/>
    <n v="0"/>
    <x v="43"/>
  </r>
  <r>
    <n v="733"/>
    <n v="733"/>
    <n v="0"/>
    <n v="0"/>
    <n v="0"/>
    <n v="0"/>
    <n v="0"/>
    <n v="0"/>
    <n v="0"/>
    <n v="0"/>
    <n v="0"/>
    <n v="0"/>
    <x v="44"/>
  </r>
  <r>
    <n v="4223"/>
    <n v="4223"/>
    <n v="0"/>
    <n v="0"/>
    <n v="0"/>
    <n v="0"/>
    <n v="0"/>
    <n v="0"/>
    <n v="0"/>
    <n v="0"/>
    <n v="0"/>
    <n v="0"/>
    <x v="45"/>
  </r>
  <r>
    <n v="5464"/>
    <n v="546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69"/>
  </r>
  <r>
    <n v="1729"/>
    <n v="0"/>
    <n v="1729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65"/>
  </r>
  <r>
    <n v="25"/>
    <n v="25"/>
    <n v="0"/>
    <n v="0"/>
    <n v="0"/>
    <n v="0"/>
    <n v="0"/>
    <n v="0"/>
    <n v="0"/>
    <n v="0"/>
    <n v="0"/>
    <n v="0"/>
    <x v="17"/>
  </r>
  <r>
    <n v="248"/>
    <n v="248"/>
    <n v="0"/>
    <n v="0"/>
    <n v="0"/>
    <n v="0"/>
    <n v="0"/>
    <n v="0"/>
    <n v="0"/>
    <n v="0"/>
    <n v="0"/>
    <n v="0"/>
    <x v="18"/>
  </r>
  <r>
    <n v="487"/>
    <n v="487"/>
    <n v="0"/>
    <n v="0"/>
    <n v="0"/>
    <n v="0"/>
    <n v="0"/>
    <n v="0"/>
    <n v="0"/>
    <n v="0"/>
    <n v="0"/>
    <n v="0"/>
    <x v="28"/>
  </r>
  <r>
    <n v="804"/>
    <n v="804"/>
    <n v="0"/>
    <n v="0"/>
    <n v="0"/>
    <n v="0"/>
    <n v="0"/>
    <n v="0"/>
    <n v="804"/>
    <n v="804"/>
    <n v="0"/>
    <n v="0"/>
    <x v="58"/>
  </r>
  <r>
    <n v="27"/>
    <n v="27"/>
    <n v="0"/>
    <n v="0"/>
    <n v="0"/>
    <n v="0"/>
    <n v="0"/>
    <n v="0"/>
    <n v="0"/>
    <n v="0"/>
    <n v="0"/>
    <n v="0"/>
    <x v="31"/>
  </r>
  <r>
    <n v="1494"/>
    <n v="1494"/>
    <n v="0"/>
    <n v="0"/>
    <n v="0"/>
    <n v="0"/>
    <n v="0"/>
    <n v="0"/>
    <n v="0"/>
    <n v="0"/>
    <n v="0"/>
    <n v="0"/>
    <x v="51"/>
  </r>
  <r>
    <n v="750"/>
    <n v="750"/>
    <n v="0"/>
    <n v="0"/>
    <n v="750"/>
    <n v="75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104"/>
    <n v="104"/>
    <n v="0"/>
    <n v="0"/>
    <x v="60"/>
  </r>
  <r>
    <n v="13620"/>
    <n v="13620"/>
    <n v="0"/>
    <n v="0"/>
    <n v="0"/>
    <n v="0"/>
    <n v="0"/>
    <n v="0"/>
    <n v="13620"/>
    <n v="13620"/>
    <n v="0"/>
    <n v="0"/>
    <x v="0"/>
  </r>
  <r>
    <n v="1650"/>
    <n v="1650"/>
    <n v="0"/>
    <n v="0"/>
    <n v="0"/>
    <n v="0"/>
    <n v="0"/>
    <n v="0"/>
    <n v="0"/>
    <n v="0"/>
    <n v="0"/>
    <n v="0"/>
    <x v="44"/>
  </r>
  <r>
    <n v="417"/>
    <n v="417"/>
    <n v="0"/>
    <n v="0"/>
    <n v="0"/>
    <n v="0"/>
    <n v="0"/>
    <n v="0"/>
    <n v="0"/>
    <n v="0"/>
    <n v="0"/>
    <n v="0"/>
    <x v="2"/>
  </r>
  <r>
    <n v="2844"/>
    <n v="2844"/>
    <n v="0"/>
    <n v="0"/>
    <n v="0"/>
    <n v="0"/>
    <n v="0"/>
    <n v="0"/>
    <n v="0"/>
    <n v="0"/>
    <n v="0"/>
    <n v="0"/>
    <x v="46"/>
  </r>
  <r>
    <n v="3163"/>
    <n v="3163"/>
    <n v="0"/>
    <n v="0"/>
    <n v="0"/>
    <n v="0"/>
    <n v="0"/>
    <n v="0"/>
    <n v="0"/>
    <n v="0"/>
    <n v="0"/>
    <n v="0"/>
    <x v="5"/>
  </r>
  <r>
    <n v="17617"/>
    <n v="17617"/>
    <n v="0"/>
    <n v="0"/>
    <n v="0"/>
    <n v="0"/>
    <n v="0"/>
    <n v="0"/>
    <n v="17617"/>
    <n v="17617"/>
    <n v="0"/>
    <n v="0"/>
    <x v="48"/>
  </r>
  <r>
    <n v="7"/>
    <n v="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0"/>
  </r>
  <r>
    <n v="498"/>
    <n v="498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4"/>
  </r>
  <r>
    <n v="118"/>
    <n v="118"/>
    <n v="0"/>
    <n v="0"/>
    <n v="0"/>
    <n v="0"/>
    <n v="0"/>
    <n v="0"/>
    <n v="0"/>
    <n v="0"/>
    <n v="0"/>
    <n v="0"/>
    <x v="35"/>
  </r>
  <r>
    <n v="16"/>
    <n v="16"/>
    <n v="0"/>
    <n v="0"/>
    <n v="16"/>
    <n v="16"/>
    <n v="0"/>
    <n v="0"/>
    <n v="0"/>
    <n v="0"/>
    <n v="0"/>
    <n v="0"/>
    <x v="60"/>
  </r>
  <r>
    <n v="769"/>
    <n v="769"/>
    <n v="0"/>
    <n v="0"/>
    <n v="0"/>
    <n v="0"/>
    <n v="0"/>
    <n v="0"/>
    <n v="0"/>
    <n v="0"/>
    <n v="0"/>
    <n v="0"/>
    <x v="43"/>
  </r>
  <r>
    <n v="12662"/>
    <n v="0"/>
    <n v="12662"/>
    <n v="0"/>
    <n v="0"/>
    <n v="0"/>
    <n v="0"/>
    <n v="0"/>
    <n v="0"/>
    <n v="0"/>
    <n v="0"/>
    <n v="0"/>
    <x v="44"/>
  </r>
  <r>
    <n v="712"/>
    <n v="71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16287"/>
    <n v="0"/>
    <n v="16287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365"/>
    <n v="136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376"/>
    <n v="0"/>
    <n v="0"/>
    <n v="376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66"/>
  </r>
  <r>
    <n v="549"/>
    <n v="549"/>
    <n v="0"/>
    <n v="0"/>
    <n v="0"/>
    <n v="0"/>
    <n v="0"/>
    <n v="0"/>
    <n v="549"/>
    <n v="549"/>
    <n v="0"/>
    <n v="0"/>
    <x v="52"/>
  </r>
  <r>
    <n v="3"/>
    <n v="3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33"/>
    <n v="33"/>
    <n v="0"/>
    <n v="0"/>
    <x v="0"/>
  </r>
  <r>
    <n v="143"/>
    <n v="143"/>
    <n v="0"/>
    <n v="0"/>
    <n v="0"/>
    <n v="0"/>
    <n v="0"/>
    <n v="0"/>
    <n v="143"/>
    <n v="143"/>
    <n v="0"/>
    <n v="0"/>
    <x v="44"/>
  </r>
  <r>
    <n v="2990"/>
    <n v="0"/>
    <n v="299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188"/>
    <n v="188"/>
    <n v="0"/>
    <n v="0"/>
    <n v="0"/>
    <n v="0"/>
    <n v="0"/>
    <n v="0"/>
    <n v="0"/>
    <n v="0"/>
    <n v="0"/>
    <n v="0"/>
    <x v="17"/>
  </r>
  <r>
    <n v="65"/>
    <n v="65"/>
    <n v="0"/>
    <n v="0"/>
    <n v="65"/>
    <n v="65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28"/>
  </r>
  <r>
    <n v="886"/>
    <n v="886"/>
    <n v="0"/>
    <n v="0"/>
    <n v="0"/>
    <n v="0"/>
    <n v="0"/>
    <n v="0"/>
    <n v="0"/>
    <n v="0"/>
    <n v="0"/>
    <n v="0"/>
    <x v="58"/>
  </r>
  <r>
    <n v="97"/>
    <n v="97"/>
    <n v="0"/>
    <n v="0"/>
    <n v="0"/>
    <n v="0"/>
    <n v="0"/>
    <n v="0"/>
    <n v="0"/>
    <n v="0"/>
    <n v="0"/>
    <n v="0"/>
    <x v="63"/>
  </r>
  <r>
    <n v="23838"/>
    <n v="23838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61"/>
  </r>
  <r>
    <n v="439"/>
    <n v="43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1183"/>
    <n v="1183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70"/>
  </r>
  <r>
    <n v="202"/>
    <n v="0"/>
    <n v="202"/>
    <n v="0"/>
    <n v="0"/>
    <n v="0"/>
    <n v="0"/>
    <n v="0"/>
    <n v="0"/>
    <n v="0"/>
    <n v="0"/>
    <n v="0"/>
    <x v="69"/>
  </r>
  <r>
    <n v="23"/>
    <n v="23"/>
    <n v="0"/>
    <n v="0"/>
    <n v="0"/>
    <n v="0"/>
    <n v="0"/>
    <n v="0"/>
    <n v="23"/>
    <n v="23"/>
    <n v="0"/>
    <n v="0"/>
    <x v="48"/>
  </r>
  <r>
    <n v="132"/>
    <n v="0"/>
    <n v="0"/>
    <n v="132"/>
    <n v="0"/>
    <n v="0"/>
    <n v="0"/>
    <n v="0"/>
    <n v="0"/>
    <n v="0"/>
    <n v="0"/>
    <n v="0"/>
    <x v="11"/>
  </r>
  <r>
    <n v="6847"/>
    <n v="6847"/>
    <n v="0"/>
    <n v="0"/>
    <n v="0"/>
    <n v="0"/>
    <n v="0"/>
    <n v="0"/>
    <n v="6847"/>
    <n v="6847"/>
    <n v="0"/>
    <n v="0"/>
    <x v="17"/>
  </r>
  <r>
    <n v="2651"/>
    <n v="2651"/>
    <n v="0"/>
    <n v="0"/>
    <n v="0"/>
    <n v="0"/>
    <n v="0"/>
    <n v="0"/>
    <n v="0"/>
    <n v="0"/>
    <n v="0"/>
    <n v="0"/>
    <x v="18"/>
  </r>
  <r>
    <n v="7838"/>
    <n v="7838"/>
    <n v="0"/>
    <n v="0"/>
    <n v="0"/>
    <n v="0"/>
    <n v="0"/>
    <n v="0"/>
    <n v="0"/>
    <n v="0"/>
    <n v="0"/>
    <n v="0"/>
    <x v="28"/>
  </r>
  <r>
    <n v="32"/>
    <n v="32"/>
    <n v="0"/>
    <n v="0"/>
    <n v="32"/>
    <n v="32"/>
    <n v="0"/>
    <n v="0"/>
    <n v="0"/>
    <n v="0"/>
    <n v="0"/>
    <n v="0"/>
    <x v="58"/>
  </r>
  <r>
    <n v="17887"/>
    <n v="17887"/>
    <n v="0"/>
    <n v="0"/>
    <n v="0"/>
    <n v="0"/>
    <n v="0"/>
    <n v="0"/>
    <n v="0"/>
    <n v="0"/>
    <n v="0"/>
    <n v="0"/>
    <x v="63"/>
  </r>
  <r>
    <n v="450"/>
    <n v="0"/>
    <n v="0"/>
    <n v="45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4"/>
  </r>
  <r>
    <n v="641"/>
    <n v="641"/>
    <n v="0"/>
    <n v="0"/>
    <n v="0"/>
    <n v="0"/>
    <n v="0"/>
    <n v="0"/>
    <n v="0"/>
    <n v="0"/>
    <n v="0"/>
    <n v="0"/>
    <x v="52"/>
  </r>
  <r>
    <n v="770"/>
    <n v="77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921"/>
    <n v="92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9"/>
  </r>
  <r>
    <n v="23"/>
    <n v="23"/>
    <n v="0"/>
    <n v="0"/>
    <n v="0"/>
    <n v="0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53"/>
  </r>
  <r>
    <n v="1451"/>
    <n v="1451"/>
    <n v="0"/>
    <n v="0"/>
    <n v="1451"/>
    <n v="1451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4"/>
  </r>
  <r>
    <n v="2094"/>
    <n v="209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0"/>
  </r>
  <r>
    <n v="22323"/>
    <n v="22323"/>
    <n v="0"/>
    <n v="0"/>
    <n v="0"/>
    <n v="0"/>
    <n v="0"/>
    <n v="0"/>
    <n v="0"/>
    <n v="0"/>
    <n v="0"/>
    <n v="0"/>
    <x v="63"/>
  </r>
  <r>
    <n v="190"/>
    <n v="19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1"/>
  </r>
  <r>
    <n v="721"/>
    <n v="72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9"/>
  </r>
  <r>
    <n v="209"/>
    <n v="0"/>
    <n v="209"/>
    <n v="0"/>
    <n v="0"/>
    <n v="0"/>
    <n v="0"/>
    <n v="0"/>
    <n v="0"/>
    <n v="0"/>
    <n v="0"/>
    <n v="0"/>
    <x v="0"/>
  </r>
  <r>
    <n v="910"/>
    <n v="910"/>
    <n v="0"/>
    <n v="0"/>
    <n v="0"/>
    <n v="0"/>
    <n v="0"/>
    <n v="0"/>
    <n v="0"/>
    <n v="0"/>
    <n v="0"/>
    <n v="0"/>
    <x v="44"/>
  </r>
  <r>
    <n v="1900"/>
    <n v="1900"/>
    <n v="0"/>
    <n v="0"/>
    <n v="1900"/>
    <n v="1900"/>
    <n v="0"/>
    <n v="0"/>
    <n v="0"/>
    <n v="0"/>
    <n v="0"/>
    <n v="0"/>
    <x v="2"/>
  </r>
  <r>
    <n v="55"/>
    <n v="55"/>
    <n v="0"/>
    <n v="0"/>
    <n v="0"/>
    <n v="0"/>
    <n v="0"/>
    <n v="0"/>
    <n v="0"/>
    <n v="0"/>
    <n v="0"/>
    <n v="0"/>
    <x v="70"/>
  </r>
  <r>
    <n v="254"/>
    <n v="254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53"/>
  </r>
  <r>
    <n v="853"/>
    <n v="853"/>
    <n v="0"/>
    <n v="0"/>
    <n v="0"/>
    <n v="0"/>
    <n v="0"/>
    <n v="0"/>
    <n v="853"/>
    <n v="853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399"/>
    <n v="399"/>
    <n v="0"/>
    <n v="0"/>
    <n v="399"/>
    <n v="399"/>
    <n v="0"/>
    <n v="0"/>
    <n v="0"/>
    <n v="0"/>
    <n v="0"/>
    <n v="0"/>
    <x v="28"/>
  </r>
  <r>
    <n v="101"/>
    <n v="101"/>
    <n v="0"/>
    <n v="0"/>
    <n v="0"/>
    <n v="0"/>
    <n v="0"/>
    <n v="0"/>
    <n v="101"/>
    <n v="101"/>
    <n v="0"/>
    <n v="0"/>
    <x v="58"/>
  </r>
  <r>
    <n v="54140"/>
    <n v="0"/>
    <n v="54140"/>
    <n v="0"/>
    <n v="0"/>
    <n v="0"/>
    <n v="0"/>
    <n v="0"/>
    <n v="0"/>
    <n v="0"/>
    <n v="0"/>
    <n v="0"/>
    <x v="63"/>
  </r>
  <r>
    <n v="3692"/>
    <n v="3692"/>
    <n v="0"/>
    <n v="0"/>
    <n v="0"/>
    <n v="0"/>
    <n v="0"/>
    <n v="0"/>
    <n v="3692"/>
    <n v="3692"/>
    <n v="0"/>
    <n v="0"/>
    <x v="59"/>
  </r>
  <r>
    <n v="7036"/>
    <n v="7036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60"/>
  </r>
  <r>
    <n v="1200"/>
    <n v="1200"/>
    <n v="0"/>
    <n v="0"/>
    <n v="0"/>
    <n v="0"/>
    <n v="0"/>
    <n v="0"/>
    <n v="1200"/>
    <n v="1200"/>
    <n v="0"/>
    <n v="0"/>
    <x v="43"/>
  </r>
  <r>
    <n v="9062"/>
    <n v="9062"/>
    <n v="0"/>
    <n v="0"/>
    <n v="0"/>
    <n v="0"/>
    <n v="0"/>
    <n v="0"/>
    <n v="0"/>
    <n v="0"/>
    <n v="0"/>
    <n v="0"/>
    <x v="44"/>
  </r>
  <r>
    <n v="5935"/>
    <n v="5935"/>
    <n v="0"/>
    <n v="0"/>
    <n v="0"/>
    <n v="0"/>
    <n v="0"/>
    <n v="0"/>
    <n v="5935"/>
    <n v="5935"/>
    <n v="0"/>
    <n v="0"/>
    <x v="2"/>
  </r>
  <r>
    <n v="35"/>
    <n v="35"/>
    <n v="0"/>
    <n v="0"/>
    <n v="0"/>
    <n v="0"/>
    <n v="0"/>
    <n v="0"/>
    <n v="0"/>
    <n v="0"/>
    <n v="0"/>
    <n v="0"/>
    <x v="46"/>
  </r>
  <r>
    <n v="328"/>
    <n v="328"/>
    <n v="0"/>
    <n v="0"/>
    <n v="0"/>
    <n v="0"/>
    <n v="0"/>
    <n v="0"/>
    <n v="0"/>
    <n v="0"/>
    <n v="0"/>
    <n v="0"/>
    <x v="5"/>
  </r>
  <r>
    <n v="2834"/>
    <n v="0"/>
    <n v="2834"/>
    <n v="0"/>
    <n v="0"/>
    <n v="0"/>
    <n v="0"/>
    <n v="0"/>
    <n v="2834"/>
    <n v="0"/>
    <n v="2834"/>
    <n v="0"/>
    <x v="48"/>
  </r>
  <r>
    <n v="6"/>
    <n v="6"/>
    <n v="0"/>
    <n v="0"/>
    <n v="0"/>
    <n v="0"/>
    <n v="0"/>
    <n v="0"/>
    <n v="6"/>
    <n v="6"/>
    <n v="0"/>
    <n v="0"/>
    <x v="53"/>
  </r>
  <r>
    <n v="348"/>
    <n v="348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54"/>
  </r>
  <r>
    <n v="175"/>
    <n v="175"/>
    <n v="0"/>
    <n v="0"/>
    <n v="0"/>
    <n v="0"/>
    <n v="0"/>
    <n v="0"/>
    <n v="175"/>
    <n v="175"/>
    <n v="0"/>
    <n v="0"/>
    <x v="55"/>
  </r>
  <r>
    <n v="694"/>
    <n v="0"/>
    <n v="694"/>
    <n v="0"/>
    <n v="0"/>
    <n v="0"/>
    <n v="0"/>
    <n v="0"/>
    <n v="694"/>
    <n v="0"/>
    <n v="694"/>
    <n v="0"/>
    <x v="30"/>
  </r>
  <r>
    <n v="13"/>
    <n v="1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52"/>
  </r>
  <r>
    <n v="926"/>
    <n v="926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43"/>
  </r>
  <r>
    <n v="1907"/>
    <n v="1907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5"/>
  </r>
  <r>
    <n v="14355"/>
    <n v="1435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9"/>
  </r>
  <r>
    <n v="4"/>
    <n v="4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3"/>
  </r>
  <r>
    <n v="336"/>
    <n v="33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1"/>
  </r>
  <r>
    <n v="1087"/>
    <n v="1087"/>
    <n v="0"/>
    <n v="0"/>
    <n v="1087"/>
    <n v="1087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39"/>
    <n v="39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4"/>
  </r>
  <r>
    <n v="645"/>
    <n v="645"/>
    <n v="0"/>
    <n v="0"/>
    <n v="0"/>
    <n v="0"/>
    <n v="0"/>
    <n v="0"/>
    <n v="0"/>
    <n v="0"/>
    <n v="0"/>
    <n v="0"/>
    <x v="45"/>
  </r>
  <r>
    <n v="398"/>
    <n v="398"/>
    <n v="0"/>
    <n v="0"/>
    <n v="0"/>
    <n v="0"/>
    <n v="0"/>
    <n v="0"/>
    <n v="0"/>
    <n v="0"/>
    <n v="0"/>
    <n v="0"/>
    <x v="46"/>
  </r>
  <r>
    <n v="876"/>
    <n v="0"/>
    <n v="876"/>
    <n v="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309"/>
    <n v="309"/>
    <n v="0"/>
    <n v="0"/>
    <n v="309"/>
    <n v="309"/>
    <n v="0"/>
    <n v="0"/>
    <n v="0"/>
    <n v="0"/>
    <n v="0"/>
    <n v="0"/>
    <x v="28"/>
  </r>
  <r>
    <n v="297"/>
    <n v="297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237"/>
    <n v="237"/>
    <n v="0"/>
    <n v="0"/>
    <n v="237"/>
    <n v="237"/>
    <n v="0"/>
    <n v="0"/>
    <n v="0"/>
    <n v="0"/>
    <n v="0"/>
    <n v="0"/>
    <x v="51"/>
  </r>
  <r>
    <n v="200"/>
    <n v="200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62"/>
  </r>
  <r>
    <n v="57"/>
    <n v="57"/>
    <n v="0"/>
    <n v="0"/>
    <n v="0"/>
    <n v="0"/>
    <n v="0"/>
    <n v="0"/>
    <n v="0"/>
    <n v="0"/>
    <n v="0"/>
    <n v="0"/>
    <x v="60"/>
  </r>
  <r>
    <n v="128"/>
    <n v="128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25"/>
    <n v="25"/>
    <n v="0"/>
    <n v="0"/>
    <x v="1"/>
  </r>
  <r>
    <n v="25"/>
    <n v="25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70"/>
  </r>
  <r>
    <n v="3298"/>
    <n v="3298"/>
    <n v="0"/>
    <n v="0"/>
    <n v="3298"/>
    <n v="3298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8"/>
  </r>
  <r>
    <n v="2776"/>
    <n v="0"/>
    <n v="2776"/>
    <n v="0"/>
    <n v="2776"/>
    <n v="0"/>
    <n v="2776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49"/>
  </r>
  <r>
    <n v="1773"/>
    <n v="1773"/>
    <n v="0"/>
    <n v="0"/>
    <n v="0"/>
    <n v="0"/>
    <n v="0"/>
    <n v="0"/>
    <n v="0"/>
    <n v="0"/>
    <n v="0"/>
    <n v="0"/>
    <x v="18"/>
  </r>
  <r>
    <n v="1988"/>
    <n v="0"/>
    <n v="1988"/>
    <n v="0"/>
    <n v="0"/>
    <n v="0"/>
    <n v="0"/>
    <n v="0"/>
    <n v="0"/>
    <n v="0"/>
    <n v="0"/>
    <n v="0"/>
    <x v="28"/>
  </r>
  <r>
    <n v="2311"/>
    <n v="0"/>
    <n v="2311"/>
    <n v="0"/>
    <n v="0"/>
    <n v="0"/>
    <n v="0"/>
    <n v="0"/>
    <n v="0"/>
    <n v="0"/>
    <n v="0"/>
    <n v="0"/>
    <x v="58"/>
  </r>
  <r>
    <n v="1047"/>
    <n v="1047"/>
    <n v="0"/>
    <n v="0"/>
    <n v="0"/>
    <n v="0"/>
    <n v="0"/>
    <n v="0"/>
    <n v="1047"/>
    <n v="1047"/>
    <n v="0"/>
    <n v="0"/>
    <x v="63"/>
  </r>
  <r>
    <n v="1050"/>
    <n v="0"/>
    <n v="0"/>
    <n v="1050"/>
    <n v="0"/>
    <n v="0"/>
    <n v="0"/>
    <n v="0"/>
    <n v="0"/>
    <n v="0"/>
    <n v="0"/>
    <n v="0"/>
    <x v="51"/>
  </r>
  <r>
    <n v="1492"/>
    <n v="1492"/>
    <n v="0"/>
    <n v="0"/>
    <n v="0"/>
    <n v="0"/>
    <n v="0"/>
    <n v="0"/>
    <n v="0"/>
    <n v="0"/>
    <n v="0"/>
    <n v="0"/>
    <x v="34"/>
  </r>
  <r>
    <n v="2156"/>
    <n v="0"/>
    <n v="2156"/>
    <n v="0"/>
    <n v="0"/>
    <n v="0"/>
    <n v="0"/>
    <n v="0"/>
    <n v="0"/>
    <n v="0"/>
    <n v="0"/>
    <n v="0"/>
    <x v="62"/>
  </r>
  <r>
    <n v="203"/>
    <n v="203"/>
    <n v="0"/>
    <n v="0"/>
    <n v="203"/>
    <n v="203"/>
    <n v="0"/>
    <n v="0"/>
    <n v="0"/>
    <n v="0"/>
    <n v="0"/>
    <n v="0"/>
    <x v="39"/>
  </r>
  <r>
    <n v="2112"/>
    <n v="2112"/>
    <n v="0"/>
    <n v="0"/>
    <n v="0"/>
    <n v="0"/>
    <n v="0"/>
    <n v="0"/>
    <n v="2112"/>
    <n v="2112"/>
    <n v="0"/>
    <n v="0"/>
    <x v="0"/>
  </r>
  <r>
    <n v="188"/>
    <n v="188"/>
    <n v="0"/>
    <n v="0"/>
    <n v="0"/>
    <n v="0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6"/>
  </r>
  <r>
    <n v="5729"/>
    <n v="0"/>
    <n v="5729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5"/>
  </r>
  <r>
    <n v="2947"/>
    <n v="2947"/>
    <n v="0"/>
    <n v="0"/>
    <n v="2947"/>
    <n v="2947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1198"/>
    <n v="0"/>
    <n v="1198"/>
    <n v="0"/>
    <n v="0"/>
    <n v="0"/>
    <n v="0"/>
    <n v="0"/>
    <n v="0"/>
    <n v="0"/>
    <n v="0"/>
    <n v="0"/>
    <x v="28"/>
  </r>
  <r>
    <n v="504"/>
    <n v="0"/>
    <n v="504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31"/>
  </r>
  <r>
    <n v="363"/>
    <n v="36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66"/>
  </r>
  <r>
    <n v="292"/>
    <n v="292"/>
    <n v="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60"/>
  </r>
  <r>
    <n v="2336"/>
    <n v="2336"/>
    <n v="0"/>
    <n v="0"/>
    <n v="0"/>
    <n v="0"/>
    <n v="0"/>
    <n v="0"/>
    <n v="0"/>
    <n v="0"/>
    <n v="0"/>
    <n v="0"/>
    <x v="0"/>
  </r>
  <r>
    <n v="69"/>
    <n v="69"/>
    <n v="0"/>
    <n v="0"/>
    <n v="69"/>
    <n v="69"/>
    <n v="0"/>
    <n v="0"/>
    <n v="0"/>
    <n v="0"/>
    <n v="0"/>
    <n v="0"/>
    <x v="1"/>
  </r>
  <r>
    <n v="25"/>
    <n v="25"/>
    <n v="0"/>
    <n v="0"/>
    <n v="25"/>
    <n v="25"/>
    <n v="0"/>
    <n v="0"/>
    <n v="0"/>
    <n v="0"/>
    <n v="0"/>
    <n v="0"/>
    <x v="45"/>
  </r>
  <r>
    <n v="839"/>
    <n v="839"/>
    <n v="0"/>
    <n v="0"/>
    <n v="0"/>
    <n v="0"/>
    <n v="0"/>
    <n v="0"/>
    <n v="0"/>
    <n v="0"/>
    <n v="0"/>
    <n v="0"/>
    <x v="3"/>
  </r>
  <r>
    <n v="477"/>
    <n v="477"/>
    <n v="0"/>
    <n v="0"/>
    <n v="0"/>
    <n v="0"/>
    <n v="0"/>
    <n v="0"/>
    <n v="0"/>
    <n v="0"/>
    <n v="0"/>
    <n v="0"/>
    <x v="5"/>
  </r>
  <r>
    <n v="1143"/>
    <n v="1143"/>
    <n v="0"/>
    <n v="0"/>
    <n v="0"/>
    <n v="0"/>
    <n v="0"/>
    <n v="0"/>
    <n v="0"/>
    <n v="0"/>
    <n v="0"/>
    <n v="0"/>
    <x v="9"/>
  </r>
  <r>
    <n v="2397"/>
    <n v="0"/>
    <n v="2397"/>
    <n v="0"/>
    <n v="0"/>
    <n v="0"/>
    <n v="0"/>
    <n v="0"/>
    <n v="2397"/>
    <n v="0"/>
    <n v="2397"/>
    <n v="0"/>
    <x v="11"/>
  </r>
  <r>
    <n v="875"/>
    <n v="87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31"/>
  </r>
  <r>
    <n v="316"/>
    <n v="316"/>
    <n v="0"/>
    <n v="0"/>
    <n v="316"/>
    <n v="316"/>
    <n v="0"/>
    <n v="0"/>
    <n v="0"/>
    <n v="0"/>
    <n v="0"/>
    <n v="0"/>
    <x v="51"/>
  </r>
  <r>
    <n v="1435"/>
    <n v="1435"/>
    <n v="0"/>
    <n v="0"/>
    <n v="0"/>
    <n v="0"/>
    <n v="0"/>
    <n v="0"/>
    <n v="0"/>
    <n v="0"/>
    <n v="0"/>
    <n v="0"/>
    <x v="34"/>
  </r>
  <r>
    <n v="18740"/>
    <n v="18740"/>
    <n v="0"/>
    <n v="0"/>
    <n v="0"/>
    <n v="0"/>
    <n v="0"/>
    <n v="0"/>
    <n v="18740"/>
    <n v="18740"/>
    <n v="0"/>
    <n v="0"/>
    <x v="52"/>
  </r>
  <r>
    <n v="350"/>
    <n v="35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94"/>
    <n v="94"/>
    <n v="0"/>
    <n v="0"/>
    <n v="94"/>
    <n v="94"/>
    <n v="0"/>
    <n v="0"/>
    <n v="0"/>
    <n v="0"/>
    <n v="0"/>
    <n v="0"/>
    <x v="45"/>
  </r>
  <r>
    <n v="40"/>
    <n v="40"/>
    <n v="0"/>
    <n v="0"/>
    <n v="40"/>
    <n v="4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69"/>
  </r>
  <r>
    <n v="4"/>
    <n v="4"/>
    <n v="0"/>
    <n v="0"/>
    <n v="0"/>
    <n v="0"/>
    <n v="0"/>
    <n v="0"/>
    <n v="0"/>
    <n v="0"/>
    <n v="0"/>
    <n v="0"/>
    <x v="9"/>
  </r>
  <r>
    <n v="1816"/>
    <n v="1816"/>
    <n v="0"/>
    <n v="0"/>
    <n v="0"/>
    <n v="0"/>
    <n v="0"/>
    <n v="0"/>
    <n v="1816"/>
    <n v="1816"/>
    <n v="0"/>
    <n v="0"/>
    <x v="11"/>
  </r>
  <r>
    <n v="677"/>
    <n v="677"/>
    <n v="0"/>
    <n v="0"/>
    <n v="0"/>
    <n v="0"/>
    <n v="0"/>
    <n v="0"/>
    <n v="0"/>
    <n v="0"/>
    <n v="0"/>
    <n v="0"/>
    <x v="17"/>
  </r>
  <r>
    <n v="1264"/>
    <n v="0"/>
    <n v="1264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8"/>
  </r>
  <r>
    <n v="2761"/>
    <n v="2761"/>
    <n v="0"/>
    <n v="0"/>
    <n v="2761"/>
    <n v="2761"/>
    <n v="0"/>
    <n v="0"/>
    <n v="0"/>
    <n v="0"/>
    <n v="0"/>
    <n v="0"/>
    <x v="58"/>
  </r>
  <r>
    <n v="731"/>
    <n v="731"/>
    <n v="0"/>
    <n v="0"/>
    <n v="0"/>
    <n v="0"/>
    <n v="0"/>
    <n v="0"/>
    <n v="0"/>
    <n v="0"/>
    <n v="0"/>
    <n v="0"/>
    <x v="63"/>
  </r>
  <r>
    <n v="455"/>
    <n v="455"/>
    <n v="0"/>
    <n v="0"/>
    <n v="455"/>
    <n v="455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39"/>
  </r>
  <r>
    <n v="72"/>
    <n v="7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"/>
  </r>
  <r>
    <n v="11"/>
    <n v="11"/>
    <n v="0"/>
    <n v="0"/>
    <n v="11"/>
    <n v="11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5"/>
  </r>
  <r>
    <n v="5222"/>
    <n v="0"/>
    <n v="5222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11"/>
  </r>
  <r>
    <n v="368"/>
    <n v="368"/>
    <n v="0"/>
    <n v="0"/>
    <n v="0"/>
    <n v="0"/>
    <n v="0"/>
    <n v="0"/>
    <n v="0"/>
    <n v="0"/>
    <n v="0"/>
    <n v="0"/>
    <x v="17"/>
  </r>
  <r>
    <n v="3419"/>
    <n v="34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63"/>
  </r>
  <r>
    <n v="9337"/>
    <n v="9337"/>
    <n v="0"/>
    <n v="0"/>
    <n v="0"/>
    <n v="0"/>
    <n v="0"/>
    <n v="0"/>
    <n v="0"/>
    <n v="0"/>
    <n v="0"/>
    <n v="0"/>
    <x v="59"/>
  </r>
  <r>
    <n v="287"/>
    <n v="287"/>
    <n v="0"/>
    <n v="0"/>
    <n v="287"/>
    <n v="287"/>
    <n v="0"/>
    <n v="0"/>
    <n v="0"/>
    <n v="0"/>
    <n v="0"/>
    <n v="0"/>
    <x v="66"/>
  </r>
  <r>
    <n v="1054"/>
    <n v="1054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44"/>
    <n v="44"/>
    <n v="0"/>
    <n v="0"/>
    <x v="46"/>
  </r>
  <r>
    <n v="75"/>
    <n v="75"/>
    <n v="0"/>
    <n v="0"/>
    <n v="0"/>
    <n v="0"/>
    <n v="0"/>
    <n v="0"/>
    <n v="0"/>
    <n v="0"/>
    <n v="0"/>
    <n v="0"/>
    <x v="5"/>
  </r>
  <r>
    <n v="351"/>
    <n v="351"/>
    <n v="0"/>
    <n v="0"/>
    <n v="0"/>
    <n v="0"/>
    <n v="0"/>
    <n v="0"/>
    <n v="0"/>
    <n v="0"/>
    <n v="0"/>
    <n v="0"/>
    <x v="9"/>
  </r>
  <r>
    <n v="2943"/>
    <n v="2943"/>
    <n v="0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087"/>
    <n v="1087"/>
    <n v="0"/>
    <n v="0"/>
    <n v="1087"/>
    <n v="1087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31"/>
  </r>
  <r>
    <n v="205"/>
    <n v="205"/>
    <n v="0"/>
    <n v="0"/>
    <n v="0"/>
    <n v="0"/>
    <n v="0"/>
    <n v="0"/>
    <n v="0"/>
    <n v="0"/>
    <n v="0"/>
    <n v="0"/>
    <x v="51"/>
  </r>
  <r>
    <n v="3759"/>
    <n v="0"/>
    <n v="3759"/>
    <n v="0"/>
    <n v="0"/>
    <n v="0"/>
    <n v="0"/>
    <n v="0"/>
    <n v="0"/>
    <n v="0"/>
    <n v="0"/>
    <n v="0"/>
    <x v="66"/>
  </r>
  <r>
    <n v="339"/>
    <n v="339"/>
    <n v="0"/>
    <n v="0"/>
    <n v="0"/>
    <n v="0"/>
    <n v="0"/>
    <n v="0"/>
    <n v="0"/>
    <n v="0"/>
    <n v="0"/>
    <n v="0"/>
    <x v="64"/>
  </r>
  <r>
    <n v="7"/>
    <n v="7"/>
    <n v="0"/>
    <n v="0"/>
    <n v="7"/>
    <n v="7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43"/>
  </r>
  <r>
    <n v="3499"/>
    <n v="3499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85"/>
    <n v="385"/>
    <n v="0"/>
    <n v="0"/>
    <n v="0"/>
    <n v="0"/>
    <n v="0"/>
    <n v="0"/>
    <n v="0"/>
    <n v="0"/>
    <n v="0"/>
    <n v="0"/>
    <x v="5"/>
  </r>
  <r>
    <n v="7989"/>
    <n v="7989"/>
    <n v="0"/>
    <n v="0"/>
    <n v="0"/>
    <n v="0"/>
    <n v="0"/>
    <n v="0"/>
    <n v="0"/>
    <n v="0"/>
    <n v="0"/>
    <n v="0"/>
    <x v="48"/>
  </r>
  <r>
    <n v="328"/>
    <n v="0"/>
    <n v="328"/>
    <n v="0"/>
    <n v="0"/>
    <n v="0"/>
    <n v="0"/>
    <n v="0"/>
    <n v="0"/>
    <n v="0"/>
    <n v="0"/>
    <n v="0"/>
    <x v="11"/>
  </r>
  <r>
    <n v="69"/>
    <n v="69"/>
    <n v="0"/>
    <n v="0"/>
    <n v="69"/>
    <n v="69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18"/>
  </r>
  <r>
    <n v="285"/>
    <n v="285"/>
    <n v="0"/>
    <n v="0"/>
    <n v="0"/>
    <n v="0"/>
    <n v="0"/>
    <n v="0"/>
    <n v="285"/>
    <n v="285"/>
    <n v="0"/>
    <n v="0"/>
    <x v="28"/>
  </r>
  <r>
    <n v="4821"/>
    <n v="0"/>
    <n v="4821"/>
    <n v="0"/>
    <n v="0"/>
    <n v="0"/>
    <n v="0"/>
    <n v="0"/>
    <n v="0"/>
    <n v="0"/>
    <n v="0"/>
    <n v="0"/>
    <x v="58"/>
  </r>
  <r>
    <n v="13124"/>
    <n v="0"/>
    <n v="13124"/>
    <n v="0"/>
    <n v="0"/>
    <n v="0"/>
    <n v="0"/>
    <n v="0"/>
    <n v="0"/>
    <n v="0"/>
    <n v="0"/>
    <n v="0"/>
    <x v="63"/>
  </r>
  <r>
    <n v="103"/>
    <n v="0"/>
    <n v="103"/>
    <n v="0"/>
    <n v="0"/>
    <n v="0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61"/>
  </r>
  <r>
    <n v="1843"/>
    <n v="1843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9"/>
    <n v="9"/>
    <n v="0"/>
    <n v="0"/>
    <x v="39"/>
  </r>
  <r>
    <n v="3"/>
    <n v="3"/>
    <n v="0"/>
    <n v="0"/>
    <n v="0"/>
    <n v="0"/>
    <n v="0"/>
    <n v="0"/>
    <n v="0"/>
    <n v="0"/>
    <n v="0"/>
    <n v="0"/>
    <x v="43"/>
  </r>
  <r>
    <n v="949"/>
    <n v="0"/>
    <n v="949"/>
    <n v="0"/>
    <n v="0"/>
    <n v="0"/>
    <n v="0"/>
    <n v="0"/>
    <n v="0"/>
    <n v="0"/>
    <n v="0"/>
    <n v="0"/>
    <x v="1"/>
  </r>
  <r>
    <n v="17182"/>
    <n v="0"/>
    <n v="17182"/>
    <n v="0"/>
    <n v="17182"/>
    <n v="0"/>
    <n v="17182"/>
    <n v="0"/>
    <n v="0"/>
    <n v="0"/>
    <n v="0"/>
    <n v="0"/>
    <x v="45"/>
  </r>
  <r>
    <n v="12513"/>
    <n v="0"/>
    <n v="12513"/>
    <n v="0"/>
    <n v="0"/>
    <n v="0"/>
    <n v="0"/>
    <n v="0"/>
    <n v="12513"/>
    <n v="0"/>
    <n v="12513"/>
    <n v="0"/>
    <x v="3"/>
  </r>
  <r>
    <n v="408"/>
    <n v="408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9"/>
  </r>
  <r>
    <n v="680"/>
    <n v="680"/>
    <n v="0"/>
    <n v="0"/>
    <n v="0"/>
    <n v="0"/>
    <n v="0"/>
    <n v="0"/>
    <n v="0"/>
    <n v="0"/>
    <n v="0"/>
    <n v="0"/>
    <x v="11"/>
  </r>
  <r>
    <n v="2794"/>
    <n v="2794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54"/>
  </r>
  <r>
    <n v="493"/>
    <n v="493"/>
    <n v="0"/>
    <n v="0"/>
    <n v="0"/>
    <n v="0"/>
    <n v="0"/>
    <n v="0"/>
    <n v="493"/>
    <n v="493"/>
    <n v="0"/>
    <n v="0"/>
    <x v="28"/>
  </r>
  <r>
    <n v="32390"/>
    <n v="32390"/>
    <n v="0"/>
    <n v="0"/>
    <n v="0"/>
    <n v="0"/>
    <n v="0"/>
    <n v="0"/>
    <n v="32390"/>
    <n v="32390"/>
    <n v="0"/>
    <n v="0"/>
    <x v="30"/>
  </r>
  <r>
    <n v="14718"/>
    <n v="14718"/>
    <n v="0"/>
    <n v="0"/>
    <n v="14718"/>
    <n v="14718"/>
    <n v="0"/>
    <n v="0"/>
    <n v="0"/>
    <n v="0"/>
    <n v="0"/>
    <n v="0"/>
    <x v="63"/>
  </r>
  <r>
    <n v="28"/>
    <n v="28"/>
    <n v="0"/>
    <n v="0"/>
    <n v="0"/>
    <n v="0"/>
    <n v="0"/>
    <n v="0"/>
    <n v="28"/>
    <n v="28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401"/>
    <n v="401"/>
    <n v="0"/>
    <n v="0"/>
    <n v="0"/>
    <n v="0"/>
    <n v="0"/>
    <n v="0"/>
    <n v="401"/>
    <n v="401"/>
    <n v="0"/>
    <n v="0"/>
    <x v="64"/>
  </r>
  <r>
    <n v="17"/>
    <n v="1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3634"/>
    <n v="3634"/>
    <n v="0"/>
    <n v="0"/>
    <n v="0"/>
    <n v="0"/>
    <n v="0"/>
    <n v="0"/>
    <n v="0"/>
    <n v="0"/>
    <n v="0"/>
    <n v="0"/>
    <x v="44"/>
  </r>
  <r>
    <n v="1551"/>
    <n v="1551"/>
    <n v="0"/>
    <n v="0"/>
    <n v="1551"/>
    <n v="1551"/>
    <n v="0"/>
    <n v="0"/>
    <n v="0"/>
    <n v="0"/>
    <n v="0"/>
    <n v="0"/>
    <x v="45"/>
  </r>
  <r>
    <n v="527"/>
    <n v="527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69"/>
  </r>
  <r>
    <n v="172"/>
    <n v="0"/>
    <n v="172"/>
    <n v="0"/>
    <n v="0"/>
    <n v="0"/>
    <n v="0"/>
    <n v="0"/>
    <n v="0"/>
    <n v="0"/>
    <n v="0"/>
    <n v="0"/>
    <x v="48"/>
  </r>
  <r>
    <n v="193"/>
    <n v="193"/>
    <n v="0"/>
    <n v="0"/>
    <n v="0"/>
    <n v="0"/>
    <n v="0"/>
    <n v="0"/>
    <n v="193"/>
    <n v="193"/>
    <n v="0"/>
    <n v="0"/>
    <x v="11"/>
  </r>
  <r>
    <n v="1339"/>
    <n v="1339"/>
    <n v="0"/>
    <n v="0"/>
    <n v="0"/>
    <n v="0"/>
    <n v="0"/>
    <n v="0"/>
    <n v="0"/>
    <n v="0"/>
    <n v="0"/>
    <n v="0"/>
    <x v="17"/>
  </r>
  <r>
    <n v="23"/>
    <n v="0"/>
    <n v="23"/>
    <n v="0"/>
    <n v="0"/>
    <n v="0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28"/>
  </r>
  <r>
    <n v="2077"/>
    <n v="0"/>
    <n v="2077"/>
    <n v="0"/>
    <n v="0"/>
    <n v="0"/>
    <n v="0"/>
    <n v="0"/>
    <n v="0"/>
    <n v="0"/>
    <n v="0"/>
    <n v="0"/>
    <x v="30"/>
  </r>
  <r>
    <n v="488"/>
    <n v="488"/>
    <n v="0"/>
    <n v="0"/>
    <n v="0"/>
    <n v="0"/>
    <n v="0"/>
    <n v="0"/>
    <n v="488"/>
    <n v="488"/>
    <n v="0"/>
    <n v="0"/>
    <x v="31"/>
  </r>
  <r>
    <n v="2841"/>
    <n v="2841"/>
    <n v="0"/>
    <n v="0"/>
    <n v="2841"/>
    <n v="2841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1"/>
  </r>
  <r>
    <n v="680"/>
    <n v="680"/>
    <n v="0"/>
    <n v="0"/>
    <n v="0"/>
    <n v="0"/>
    <n v="0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39"/>
  </r>
  <r>
    <n v="3250"/>
    <n v="0"/>
    <n v="3250"/>
    <n v="0"/>
    <n v="0"/>
    <n v="0"/>
    <n v="0"/>
    <n v="0"/>
    <n v="0"/>
    <n v="0"/>
    <n v="0"/>
    <n v="0"/>
    <x v="43"/>
  </r>
  <r>
    <n v="640"/>
    <n v="640"/>
    <n v="0"/>
    <n v="0"/>
    <n v="640"/>
    <n v="640"/>
    <n v="0"/>
    <n v="0"/>
    <n v="0"/>
    <n v="0"/>
    <n v="0"/>
    <n v="0"/>
    <x v="1"/>
  </r>
  <r>
    <n v="29639"/>
    <n v="29639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46"/>
  </r>
  <r>
    <n v="1477"/>
    <n v="1477"/>
    <n v="0"/>
    <n v="0"/>
    <n v="0"/>
    <n v="0"/>
    <n v="0"/>
    <n v="0"/>
    <n v="0"/>
    <n v="0"/>
    <n v="0"/>
    <n v="0"/>
    <x v="5"/>
  </r>
  <r>
    <n v="811"/>
    <n v="811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55"/>
  </r>
  <r>
    <n v="229"/>
    <n v="22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163"/>
    <n v="163"/>
    <n v="0"/>
    <n v="0"/>
    <n v="163"/>
    <n v="163"/>
    <n v="0"/>
    <n v="0"/>
    <n v="0"/>
    <n v="0"/>
    <n v="0"/>
    <n v="0"/>
    <x v="51"/>
  </r>
  <r>
    <n v="49"/>
    <n v="0"/>
    <n v="49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62"/>
  </r>
  <r>
    <n v="198"/>
    <n v="198"/>
    <n v="0"/>
    <n v="0"/>
    <n v="0"/>
    <n v="0"/>
    <n v="0"/>
    <n v="0"/>
    <n v="0"/>
    <n v="0"/>
    <n v="0"/>
    <n v="0"/>
    <x v="39"/>
  </r>
  <r>
    <n v="224"/>
    <n v="224"/>
    <n v="0"/>
    <n v="0"/>
    <n v="224"/>
    <n v="224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4"/>
  </r>
  <r>
    <n v="992"/>
    <n v="99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211"/>
    <n v="211"/>
    <n v="0"/>
    <n v="0"/>
    <n v="0"/>
    <n v="0"/>
    <n v="0"/>
    <n v="0"/>
    <n v="0"/>
    <n v="0"/>
    <n v="0"/>
    <n v="0"/>
    <x v="5"/>
  </r>
  <r>
    <n v="352"/>
    <n v="352"/>
    <n v="0"/>
    <n v="0"/>
    <n v="0"/>
    <n v="0"/>
    <n v="0"/>
    <n v="0"/>
    <n v="0"/>
    <n v="0"/>
    <n v="0"/>
    <n v="0"/>
    <x v="9"/>
  </r>
  <r>
    <n v="239"/>
    <n v="239"/>
    <n v="0"/>
    <n v="0"/>
    <n v="239"/>
    <n v="239"/>
    <n v="0"/>
    <n v="0"/>
    <n v="0"/>
    <n v="0"/>
    <n v="0"/>
    <n v="0"/>
    <x v="65"/>
  </r>
  <r>
    <n v="262"/>
    <n v="262"/>
    <n v="0"/>
    <n v="0"/>
    <n v="0"/>
    <n v="0"/>
    <n v="0"/>
    <n v="0"/>
    <n v="0"/>
    <n v="0"/>
    <n v="0"/>
    <n v="0"/>
    <x v="17"/>
  </r>
  <r>
    <n v="341"/>
    <n v="0"/>
    <n v="341"/>
    <n v="0"/>
    <n v="0"/>
    <n v="0"/>
    <n v="0"/>
    <n v="0"/>
    <n v="0"/>
    <n v="0"/>
    <n v="0"/>
    <n v="0"/>
    <x v="57"/>
  </r>
  <r>
    <n v="2468"/>
    <n v="2468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58"/>
  </r>
  <r>
    <n v="222"/>
    <n v="222"/>
    <n v="0"/>
    <n v="0"/>
    <n v="0"/>
    <n v="0"/>
    <n v="0"/>
    <n v="0"/>
    <n v="0"/>
    <n v="0"/>
    <n v="0"/>
    <n v="0"/>
    <x v="63"/>
  </r>
  <r>
    <n v="2901"/>
    <n v="2901"/>
    <n v="0"/>
    <n v="0"/>
    <n v="2901"/>
    <n v="2901"/>
    <n v="0"/>
    <n v="0"/>
    <n v="0"/>
    <n v="0"/>
    <n v="0"/>
    <n v="0"/>
    <x v="51"/>
  </r>
  <r>
    <n v="253"/>
    <n v="253"/>
    <n v="0"/>
    <n v="0"/>
    <n v="0"/>
    <n v="0"/>
    <n v="0"/>
    <n v="0"/>
    <n v="253"/>
    <n v="253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39"/>
  </r>
  <r>
    <n v="4269"/>
    <n v="0"/>
    <n v="4269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1875"/>
    <n v="1875"/>
    <n v="0"/>
    <n v="0"/>
    <n v="0"/>
    <n v="0"/>
    <n v="0"/>
    <n v="0"/>
    <n v="1875"/>
    <n v="1875"/>
    <n v="0"/>
    <n v="0"/>
    <x v="45"/>
  </r>
  <r>
    <n v="2325"/>
    <n v="2325"/>
    <n v="0"/>
    <n v="0"/>
    <n v="2325"/>
    <n v="2325"/>
    <n v="0"/>
    <n v="0"/>
    <n v="0"/>
    <n v="0"/>
    <n v="0"/>
    <n v="0"/>
    <x v="46"/>
  </r>
  <r>
    <n v="1675"/>
    <n v="1675"/>
    <n v="0"/>
    <n v="0"/>
    <n v="0"/>
    <n v="0"/>
    <n v="0"/>
    <n v="0"/>
    <n v="1675"/>
    <n v="1675"/>
    <n v="0"/>
    <n v="0"/>
    <x v="5"/>
  </r>
  <r>
    <n v="585"/>
    <n v="585"/>
    <n v="0"/>
    <n v="0"/>
    <n v="0"/>
    <n v="0"/>
    <n v="0"/>
    <n v="0"/>
    <n v="0"/>
    <n v="0"/>
    <n v="0"/>
    <n v="0"/>
    <x v="48"/>
  </r>
  <r>
    <n v="692"/>
    <n v="0"/>
    <n v="692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0"/>
  </r>
  <r>
    <n v="345"/>
    <n v="345"/>
    <n v="0"/>
    <n v="0"/>
    <n v="0"/>
    <n v="0"/>
    <n v="0"/>
    <n v="0"/>
    <n v="0"/>
    <n v="0"/>
    <n v="0"/>
    <n v="0"/>
    <x v="28"/>
  </r>
  <r>
    <n v="218"/>
    <n v="0"/>
    <n v="218"/>
    <n v="0"/>
    <n v="0"/>
    <n v="0"/>
    <n v="0"/>
    <n v="0"/>
    <n v="0"/>
    <n v="0"/>
    <n v="0"/>
    <n v="0"/>
    <x v="30"/>
  </r>
  <r>
    <n v="3662"/>
    <n v="3662"/>
    <n v="0"/>
    <n v="0"/>
    <n v="0"/>
    <n v="0"/>
    <n v="0"/>
    <n v="0"/>
    <n v="0"/>
    <n v="0"/>
    <n v="0"/>
    <n v="0"/>
    <x v="63"/>
  </r>
  <r>
    <n v="734"/>
    <n v="734"/>
    <n v="0"/>
    <n v="0"/>
    <n v="0"/>
    <n v="0"/>
    <n v="0"/>
    <n v="0"/>
    <n v="0"/>
    <n v="0"/>
    <n v="0"/>
    <n v="0"/>
    <x v="59"/>
  </r>
  <r>
    <n v="126"/>
    <n v="126"/>
    <n v="0"/>
    <n v="0"/>
    <n v="126"/>
    <n v="126"/>
    <n v="0"/>
    <n v="0"/>
    <n v="0"/>
    <n v="0"/>
    <n v="0"/>
    <n v="0"/>
    <x v="66"/>
  </r>
  <r>
    <n v="91"/>
    <n v="91"/>
    <n v="0"/>
    <n v="0"/>
    <n v="91"/>
    <n v="91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3"/>
  </r>
  <r>
    <n v="62995"/>
    <n v="62995"/>
    <n v="0"/>
    <n v="0"/>
    <n v="0"/>
    <n v="0"/>
    <n v="0"/>
    <n v="0"/>
    <n v="0"/>
    <n v="0"/>
    <n v="0"/>
    <n v="0"/>
    <x v="44"/>
  </r>
  <r>
    <n v="13949"/>
    <n v="0"/>
    <n v="13949"/>
    <n v="0"/>
    <n v="0"/>
    <n v="0"/>
    <n v="0"/>
    <n v="0"/>
    <n v="13949"/>
    <n v="0"/>
    <n v="13949"/>
    <n v="0"/>
    <x v="45"/>
  </r>
  <r>
    <n v="2383"/>
    <n v="2383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"/>
  </r>
  <r>
    <n v="3361"/>
    <n v="3361"/>
    <n v="0"/>
    <n v="0"/>
    <n v="3361"/>
    <n v="3361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30"/>
  </r>
  <r>
    <n v="6184"/>
    <n v="6184"/>
    <n v="0"/>
    <n v="0"/>
    <n v="0"/>
    <n v="0"/>
    <n v="0"/>
    <n v="0"/>
    <n v="0"/>
    <n v="0"/>
    <n v="0"/>
    <n v="0"/>
    <x v="63"/>
  </r>
  <r>
    <n v="1721"/>
    <n v="1721"/>
    <n v="0"/>
    <n v="0"/>
    <n v="0"/>
    <n v="0"/>
    <n v="0"/>
    <n v="0"/>
    <n v="0"/>
    <n v="0"/>
    <n v="0"/>
    <n v="0"/>
    <x v="51"/>
  </r>
  <r>
    <n v="1051"/>
    <n v="0"/>
    <n v="1051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231"/>
    <n v="0"/>
    <n v="231"/>
    <n v="0"/>
    <n v="0"/>
    <n v="0"/>
    <n v="0"/>
    <n v="0"/>
    <n v="0"/>
    <n v="0"/>
    <n v="0"/>
    <n v="0"/>
    <x v="1"/>
  </r>
  <r>
    <n v="1556"/>
    <n v="1556"/>
    <n v="0"/>
    <n v="0"/>
    <n v="1556"/>
    <n v="1556"/>
    <n v="0"/>
    <n v="0"/>
    <n v="0"/>
    <n v="0"/>
    <n v="0"/>
    <n v="0"/>
    <x v="45"/>
  </r>
  <r>
    <n v="199"/>
    <n v="0"/>
    <n v="199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69"/>
  </r>
  <r>
    <n v="3625"/>
    <n v="0"/>
    <n v="3625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53"/>
  </r>
  <r>
    <n v="52"/>
    <n v="52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28"/>
  </r>
  <r>
    <n v="137"/>
    <n v="137"/>
    <n v="0"/>
    <n v="0"/>
    <n v="0"/>
    <n v="0"/>
    <n v="0"/>
    <n v="0"/>
    <n v="0"/>
    <n v="0"/>
    <n v="0"/>
    <n v="0"/>
    <x v="58"/>
  </r>
  <r>
    <n v="413"/>
    <n v="413"/>
    <n v="0"/>
    <n v="0"/>
    <n v="0"/>
    <n v="0"/>
    <n v="0"/>
    <n v="0"/>
    <n v="413"/>
    <n v="413"/>
    <n v="0"/>
    <n v="0"/>
    <x v="31"/>
  </r>
  <r>
    <n v="57"/>
    <n v="57"/>
    <n v="0"/>
    <n v="0"/>
    <n v="0"/>
    <n v="0"/>
    <n v="0"/>
    <n v="0"/>
    <n v="0"/>
    <n v="0"/>
    <n v="0"/>
    <n v="0"/>
    <x v="51"/>
  </r>
  <r>
    <n v="324"/>
    <n v="324"/>
    <n v="0"/>
    <n v="0"/>
    <n v="324"/>
    <n v="324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39"/>
  </r>
  <r>
    <n v="194"/>
    <n v="194"/>
    <n v="0"/>
    <n v="0"/>
    <n v="0"/>
    <n v="0"/>
    <n v="0"/>
    <n v="0"/>
    <n v="0"/>
    <n v="0"/>
    <n v="0"/>
    <n v="0"/>
    <x v="0"/>
  </r>
  <r>
    <n v="1039"/>
    <n v="1039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70"/>
  </r>
  <r>
    <n v="1018"/>
    <n v="1018"/>
    <n v="0"/>
    <n v="0"/>
    <n v="0"/>
    <n v="0"/>
    <n v="0"/>
    <n v="0"/>
    <n v="1018"/>
    <n v="1018"/>
    <n v="0"/>
    <n v="0"/>
    <x v="5"/>
  </r>
  <r>
    <n v="568"/>
    <n v="56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4476"/>
    <n v="4476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54"/>
  </r>
  <r>
    <n v="4048"/>
    <n v="4048"/>
    <n v="0"/>
    <n v="0"/>
    <n v="0"/>
    <n v="0"/>
    <n v="0"/>
    <n v="0"/>
    <n v="4048"/>
    <n v="4048"/>
    <n v="0"/>
    <n v="0"/>
    <x v="28"/>
  </r>
  <r>
    <n v="3544"/>
    <n v="0"/>
    <n v="3544"/>
    <n v="0"/>
    <n v="0"/>
    <n v="0"/>
    <n v="0"/>
    <n v="0"/>
    <n v="0"/>
    <n v="0"/>
    <n v="0"/>
    <n v="0"/>
    <x v="58"/>
  </r>
  <r>
    <n v="12833"/>
    <n v="12833"/>
    <n v="0"/>
    <n v="0"/>
    <n v="12833"/>
    <n v="12833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51"/>
  </r>
  <r>
    <n v="2293"/>
    <n v="229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167"/>
    <n v="167"/>
    <n v="0"/>
    <n v="0"/>
    <x v="60"/>
  </r>
  <r>
    <n v="10"/>
    <n v="10"/>
    <n v="0"/>
    <n v="0"/>
    <n v="0"/>
    <n v="0"/>
    <n v="0"/>
    <n v="0"/>
    <n v="0"/>
    <n v="0"/>
    <n v="0"/>
    <n v="0"/>
    <x v="43"/>
  </r>
  <r>
    <n v="164"/>
    <n v="164"/>
    <n v="0"/>
    <n v="0"/>
    <n v="0"/>
    <n v="0"/>
    <n v="0"/>
    <n v="0"/>
    <n v="0"/>
    <n v="0"/>
    <n v="0"/>
    <n v="0"/>
    <x v="1"/>
  </r>
  <r>
    <n v="2949"/>
    <n v="294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23423"/>
    <n v="23423"/>
    <n v="0"/>
    <n v="0"/>
    <n v="0"/>
    <n v="0"/>
    <n v="0"/>
    <n v="0"/>
    <n v="0"/>
    <n v="0"/>
    <n v="0"/>
    <n v="0"/>
    <x v="5"/>
  </r>
  <r>
    <n v="26"/>
    <n v="26"/>
    <n v="0"/>
    <n v="0"/>
    <n v="26"/>
    <n v="26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1"/>
    <n v="1"/>
    <n v="0"/>
    <n v="0"/>
    <x v="49"/>
  </r>
  <r>
    <n v="233"/>
    <n v="0"/>
    <n v="233"/>
    <n v="0"/>
    <n v="0"/>
    <n v="0"/>
    <n v="0"/>
    <n v="0"/>
    <n v="0"/>
    <n v="0"/>
    <n v="0"/>
    <n v="0"/>
    <x v="50"/>
  </r>
  <r>
    <n v="1025"/>
    <n v="0"/>
    <n v="1025"/>
    <n v="0"/>
    <n v="1025"/>
    <n v="0"/>
    <n v="1025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85"/>
    <n v="85"/>
    <n v="0"/>
    <n v="0"/>
    <x v="51"/>
  </r>
  <r>
    <n v="1858"/>
    <n v="1858"/>
    <n v="0"/>
    <n v="0"/>
    <n v="0"/>
    <n v="0"/>
    <n v="0"/>
    <n v="0"/>
    <n v="0"/>
    <n v="0"/>
    <n v="0"/>
    <n v="0"/>
    <x v="56"/>
  </r>
  <r>
    <n v="1141"/>
    <n v="1141"/>
    <n v="0"/>
    <n v="0"/>
    <n v="1141"/>
    <n v="1141"/>
    <n v="0"/>
    <n v="0"/>
    <n v="0"/>
    <n v="0"/>
    <n v="0"/>
    <n v="0"/>
    <x v="62"/>
  </r>
  <r>
    <n v="82"/>
    <n v="82"/>
    <n v="0"/>
    <n v="0"/>
    <n v="0"/>
    <n v="0"/>
    <n v="0"/>
    <n v="0"/>
    <n v="0"/>
    <n v="0"/>
    <n v="0"/>
    <n v="0"/>
    <x v="39"/>
  </r>
  <r>
    <n v="1057"/>
    <n v="1057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4"/>
  </r>
  <r>
    <n v="247"/>
    <n v="247"/>
    <n v="0"/>
    <n v="0"/>
    <n v="0"/>
    <n v="0"/>
    <n v="0"/>
    <n v="0"/>
    <n v="0"/>
    <n v="0"/>
    <n v="0"/>
    <n v="0"/>
    <x v="45"/>
  </r>
  <r>
    <n v="2381"/>
    <n v="2381"/>
    <n v="0"/>
    <n v="0"/>
    <n v="0"/>
    <n v="0"/>
    <n v="0"/>
    <n v="0"/>
    <n v="0"/>
    <n v="0"/>
    <n v="0"/>
    <n v="0"/>
    <x v="3"/>
  </r>
  <r>
    <n v="234"/>
    <n v="234"/>
    <n v="0"/>
    <n v="0"/>
    <n v="234"/>
    <n v="234"/>
    <n v="0"/>
    <n v="0"/>
    <n v="0"/>
    <n v="0"/>
    <n v="0"/>
    <n v="0"/>
    <x v="5"/>
  </r>
  <r>
    <n v="1466"/>
    <n v="1466"/>
    <n v="0"/>
    <n v="0"/>
    <n v="1466"/>
    <n v="1466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11"/>
  </r>
  <r>
    <n v="7812"/>
    <n v="0"/>
    <n v="7812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1887"/>
    <n v="1887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51"/>
  </r>
  <r>
    <n v="639"/>
    <n v="0"/>
    <n v="639"/>
    <n v="0"/>
    <n v="0"/>
    <n v="0"/>
    <n v="0"/>
    <n v="0"/>
    <n v="0"/>
    <n v="0"/>
    <n v="0"/>
    <n v="0"/>
    <x v="66"/>
  </r>
  <r>
    <n v="111"/>
    <n v="111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4"/>
  </r>
  <r>
    <n v="2451"/>
    <n v="2451"/>
    <n v="0"/>
    <n v="0"/>
    <n v="0"/>
    <n v="0"/>
    <n v="0"/>
    <n v="0"/>
    <n v="0"/>
    <n v="0"/>
    <n v="0"/>
    <n v="0"/>
    <x v="2"/>
  </r>
  <r>
    <n v="8048"/>
    <n v="8048"/>
    <n v="0"/>
    <n v="0"/>
    <n v="8048"/>
    <n v="8048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496"/>
    <n v="496"/>
    <n v="0"/>
    <n v="0"/>
    <n v="496"/>
    <n v="496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5"/>
  </r>
  <r>
    <n v="243"/>
    <n v="243"/>
    <n v="0"/>
    <n v="0"/>
    <n v="0"/>
    <n v="0"/>
    <n v="0"/>
    <n v="0"/>
    <n v="0"/>
    <n v="0"/>
    <n v="0"/>
    <n v="0"/>
    <x v="30"/>
  </r>
  <r>
    <n v="4113"/>
    <n v="4113"/>
    <n v="0"/>
    <n v="0"/>
    <n v="0"/>
    <n v="0"/>
    <n v="0"/>
    <n v="0"/>
    <n v="4113"/>
    <n v="4113"/>
    <n v="0"/>
    <n v="0"/>
    <x v="63"/>
  </r>
  <r>
    <n v="151"/>
    <n v="151"/>
    <n v="0"/>
    <n v="0"/>
    <n v="0"/>
    <n v="0"/>
    <n v="0"/>
    <n v="0"/>
    <n v="0"/>
    <n v="0"/>
    <n v="0"/>
    <n v="0"/>
    <x v="51"/>
  </r>
  <r>
    <n v="6042"/>
    <n v="0"/>
    <n v="6042"/>
    <n v="0"/>
    <n v="0"/>
    <n v="0"/>
    <n v="0"/>
    <n v="0"/>
    <n v="6042"/>
    <n v="0"/>
    <n v="6042"/>
    <n v="0"/>
    <x v="34"/>
  </r>
  <r>
    <n v="603"/>
    <n v="603"/>
    <n v="0"/>
    <n v="0"/>
    <n v="0"/>
    <n v="0"/>
    <n v="0"/>
    <n v="0"/>
    <n v="603"/>
    <n v="603"/>
    <n v="0"/>
    <n v="0"/>
    <x v="52"/>
  </r>
  <r>
    <n v="108"/>
    <n v="108"/>
    <n v="0"/>
    <n v="0"/>
    <n v="0"/>
    <n v="0"/>
    <n v="0"/>
    <n v="0"/>
    <n v="108"/>
    <n v="108"/>
    <n v="0"/>
    <n v="0"/>
    <x v="39"/>
  </r>
  <r>
    <n v="12"/>
    <n v="1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70"/>
  </r>
  <r>
    <n v="1"/>
    <n v="1"/>
    <n v="0"/>
    <n v="0"/>
    <n v="1"/>
    <n v="1"/>
    <n v="0"/>
    <n v="0"/>
    <n v="0"/>
    <n v="0"/>
    <n v="0"/>
    <n v="0"/>
    <x v="69"/>
  </r>
  <r>
    <n v="12"/>
    <n v="1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54"/>
  </r>
  <r>
    <n v="1936"/>
    <n v="1936"/>
    <n v="0"/>
    <n v="0"/>
    <n v="0"/>
    <n v="0"/>
    <n v="0"/>
    <n v="0"/>
    <n v="0"/>
    <n v="0"/>
    <n v="0"/>
    <n v="0"/>
    <x v="28"/>
  </r>
  <r>
    <n v="1446"/>
    <n v="1446"/>
    <n v="0"/>
    <n v="0"/>
    <n v="1446"/>
    <n v="1446"/>
    <n v="0"/>
    <n v="0"/>
    <n v="0"/>
    <n v="0"/>
    <n v="0"/>
    <n v="0"/>
    <x v="30"/>
  </r>
  <r>
    <n v="927"/>
    <n v="927"/>
    <n v="0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59"/>
  </r>
  <r>
    <n v="987"/>
    <n v="0"/>
    <n v="987"/>
    <n v="0"/>
    <n v="0"/>
    <n v="0"/>
    <n v="0"/>
    <n v="0"/>
    <n v="987"/>
    <n v="0"/>
    <n v="987"/>
    <n v="0"/>
    <x v="61"/>
  </r>
  <r>
    <n v="40"/>
    <n v="40"/>
    <n v="0"/>
    <n v="0"/>
    <n v="0"/>
    <n v="0"/>
    <n v="0"/>
    <n v="0"/>
    <n v="0"/>
    <n v="0"/>
    <n v="0"/>
    <n v="0"/>
    <x v="62"/>
  </r>
  <r>
    <n v="950"/>
    <n v="0"/>
    <n v="950"/>
    <n v="0"/>
    <n v="0"/>
    <n v="0"/>
    <n v="0"/>
    <n v="0"/>
    <n v="0"/>
    <n v="0"/>
    <n v="0"/>
    <n v="0"/>
    <x v="39"/>
  </r>
  <r>
    <n v="15"/>
    <n v="15"/>
    <n v="0"/>
    <n v="0"/>
    <n v="15"/>
    <n v="15"/>
    <n v="0"/>
    <n v="0"/>
    <n v="0"/>
    <n v="0"/>
    <n v="0"/>
    <n v="0"/>
    <x v="43"/>
  </r>
  <r>
    <n v="789"/>
    <n v="789"/>
    <n v="0"/>
    <n v="0"/>
    <n v="789"/>
    <n v="789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1235"/>
    <n v="0"/>
    <n v="1235"/>
    <n v="0"/>
    <n v="0"/>
    <n v="0"/>
    <n v="0"/>
    <n v="0"/>
    <n v="0"/>
    <n v="0"/>
    <n v="0"/>
    <n v="0"/>
    <x v="48"/>
  </r>
  <r>
    <n v="111"/>
    <n v="0"/>
    <n v="111"/>
    <n v="0"/>
    <n v="111"/>
    <n v="0"/>
    <n v="111"/>
    <n v="0"/>
    <n v="0"/>
    <n v="0"/>
    <n v="0"/>
    <n v="0"/>
    <x v="65"/>
  </r>
  <r>
    <n v="12195"/>
    <n v="1219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5"/>
  </r>
  <r>
    <n v="199"/>
    <n v="199"/>
    <n v="0"/>
    <n v="0"/>
    <n v="0"/>
    <n v="0"/>
    <n v="0"/>
    <n v="0"/>
    <n v="0"/>
    <n v="0"/>
    <n v="0"/>
    <n v="0"/>
    <x v="30"/>
  </r>
  <r>
    <n v="582"/>
    <n v="582"/>
    <n v="0"/>
    <n v="0"/>
    <n v="0"/>
    <n v="0"/>
    <n v="0"/>
    <n v="0"/>
    <n v="582"/>
    <n v="582"/>
    <n v="0"/>
    <n v="0"/>
    <x v="31"/>
  </r>
  <r>
    <n v="2217"/>
    <n v="2217"/>
    <n v="0"/>
    <n v="0"/>
    <n v="0"/>
    <n v="0"/>
    <n v="0"/>
    <n v="0"/>
    <n v="0"/>
    <n v="0"/>
    <n v="0"/>
    <n v="0"/>
    <x v="59"/>
  </r>
  <r>
    <n v="2334"/>
    <n v="2334"/>
    <n v="0"/>
    <n v="0"/>
    <n v="0"/>
    <n v="0"/>
    <n v="0"/>
    <n v="0"/>
    <n v="2334"/>
    <n v="2334"/>
    <n v="0"/>
    <n v="0"/>
    <x v="34"/>
  </r>
  <r>
    <n v="563"/>
    <n v="0"/>
    <n v="563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9"/>
  </r>
  <r>
    <n v="20822"/>
    <n v="20822"/>
    <n v="0"/>
    <n v="0"/>
    <n v="0"/>
    <n v="0"/>
    <n v="0"/>
    <n v="0"/>
    <n v="20822"/>
    <n v="20822"/>
    <n v="0"/>
    <n v="0"/>
    <x v="0"/>
  </r>
  <r>
    <n v="310"/>
    <n v="310"/>
    <n v="0"/>
    <n v="0"/>
    <n v="0"/>
    <n v="0"/>
    <n v="0"/>
    <n v="0"/>
    <n v="310"/>
    <n v="310"/>
    <n v="0"/>
    <n v="0"/>
    <x v="1"/>
  </r>
  <r>
    <n v="17541"/>
    <n v="17541"/>
    <n v="0"/>
    <n v="0"/>
    <n v="17541"/>
    <n v="17541"/>
    <n v="0"/>
    <n v="0"/>
    <n v="0"/>
    <n v="0"/>
    <n v="0"/>
    <n v="0"/>
    <x v="45"/>
  </r>
  <r>
    <n v="5157"/>
    <n v="0"/>
    <n v="5157"/>
    <n v="0"/>
    <n v="0"/>
    <n v="0"/>
    <n v="0"/>
    <n v="0"/>
    <n v="0"/>
    <n v="0"/>
    <n v="0"/>
    <n v="0"/>
    <x v="3"/>
  </r>
  <r>
    <n v="15314"/>
    <n v="0"/>
    <n v="15314"/>
    <n v="0"/>
    <n v="0"/>
    <n v="0"/>
    <n v="0"/>
    <n v="0"/>
    <n v="0"/>
    <n v="0"/>
    <n v="0"/>
    <n v="0"/>
    <x v="5"/>
  </r>
  <r>
    <n v="3177"/>
    <n v="3177"/>
    <n v="0"/>
    <n v="0"/>
    <n v="0"/>
    <n v="0"/>
    <n v="0"/>
    <n v="0"/>
    <n v="0"/>
    <n v="0"/>
    <n v="0"/>
    <n v="0"/>
    <x v="9"/>
  </r>
  <r>
    <n v="304"/>
    <n v="304"/>
    <n v="0"/>
    <n v="0"/>
    <n v="0"/>
    <n v="0"/>
    <n v="0"/>
    <n v="0"/>
    <n v="0"/>
    <n v="0"/>
    <n v="0"/>
    <n v="0"/>
    <x v="11"/>
  </r>
  <r>
    <n v="2487"/>
    <n v="2487"/>
    <n v="0"/>
    <n v="0"/>
    <n v="0"/>
    <n v="0"/>
    <n v="0"/>
    <n v="0"/>
    <n v="0"/>
    <n v="0"/>
    <n v="0"/>
    <n v="0"/>
    <x v="17"/>
  </r>
  <r>
    <n v="24"/>
    <n v="24"/>
    <n v="0"/>
    <n v="0"/>
    <n v="24"/>
    <n v="24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5"/>
  </r>
  <r>
    <n v="799"/>
    <n v="799"/>
    <n v="0"/>
    <n v="0"/>
    <n v="0"/>
    <n v="0"/>
    <n v="0"/>
    <n v="0"/>
    <n v="799"/>
    <n v="799"/>
    <n v="0"/>
    <n v="0"/>
    <x v="58"/>
  </r>
  <r>
    <n v="22"/>
    <n v="22"/>
    <n v="0"/>
    <n v="0"/>
    <n v="0"/>
    <n v="0"/>
    <n v="0"/>
    <n v="0"/>
    <n v="0"/>
    <n v="0"/>
    <n v="0"/>
    <n v="0"/>
    <x v="31"/>
  </r>
  <r>
    <n v="586"/>
    <n v="586"/>
    <n v="0"/>
    <n v="0"/>
    <n v="0"/>
    <n v="0"/>
    <n v="0"/>
    <n v="0"/>
    <n v="0"/>
    <n v="0"/>
    <n v="0"/>
    <n v="0"/>
    <x v="59"/>
  </r>
  <r>
    <n v="559"/>
    <n v="559"/>
    <n v="0"/>
    <n v="0"/>
    <n v="0"/>
    <n v="0"/>
    <n v="0"/>
    <n v="0"/>
    <n v="0"/>
    <n v="0"/>
    <n v="0"/>
    <n v="0"/>
    <x v="34"/>
  </r>
  <r>
    <n v="189"/>
    <n v="189"/>
    <n v="0"/>
    <n v="0"/>
    <n v="0"/>
    <n v="0"/>
    <n v="0"/>
    <n v="0"/>
    <n v="0"/>
    <n v="0"/>
    <n v="0"/>
    <n v="0"/>
    <x v="64"/>
  </r>
  <r>
    <n v="163"/>
    <n v="163"/>
    <n v="0"/>
    <n v="0"/>
    <n v="0"/>
    <n v="0"/>
    <n v="0"/>
    <n v="0"/>
    <n v="0"/>
    <n v="0"/>
    <n v="0"/>
    <n v="0"/>
    <x v="39"/>
  </r>
  <r>
    <n v="144"/>
    <n v="144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1"/>
  </r>
  <r>
    <n v="784"/>
    <n v="784"/>
    <n v="0"/>
    <n v="0"/>
    <n v="0"/>
    <n v="0"/>
    <n v="0"/>
    <n v="0"/>
    <n v="0"/>
    <n v="0"/>
    <n v="0"/>
    <n v="0"/>
    <x v="2"/>
  </r>
  <r>
    <n v="146"/>
    <n v="146"/>
    <n v="0"/>
    <n v="0"/>
    <n v="0"/>
    <n v="0"/>
    <n v="0"/>
    <n v="0"/>
    <n v="146"/>
    <n v="146"/>
    <n v="0"/>
    <n v="0"/>
    <x v="46"/>
  </r>
  <r>
    <n v="474"/>
    <n v="474"/>
    <n v="0"/>
    <n v="0"/>
    <n v="0"/>
    <n v="0"/>
    <n v="0"/>
    <n v="0"/>
    <n v="0"/>
    <n v="0"/>
    <n v="0"/>
    <n v="0"/>
    <x v="5"/>
  </r>
  <r>
    <n v="5279"/>
    <n v="0"/>
    <n v="5279"/>
    <n v="0"/>
    <n v="0"/>
    <n v="0"/>
    <n v="0"/>
    <n v="0"/>
    <n v="0"/>
    <n v="0"/>
    <n v="0"/>
    <n v="0"/>
    <x v="9"/>
  </r>
  <r>
    <n v="3044"/>
    <n v="0"/>
    <n v="3044"/>
    <n v="0"/>
    <n v="3044"/>
    <n v="0"/>
    <n v="3044"/>
    <n v="0"/>
    <n v="0"/>
    <n v="0"/>
    <n v="0"/>
    <n v="0"/>
    <x v="11"/>
  </r>
  <r>
    <n v="6231"/>
    <n v="0"/>
    <n v="6231"/>
    <n v="0"/>
    <n v="0"/>
    <n v="0"/>
    <n v="0"/>
    <n v="0"/>
    <n v="0"/>
    <n v="0"/>
    <n v="0"/>
    <n v="0"/>
    <x v="17"/>
  </r>
  <r>
    <n v="2338"/>
    <n v="2338"/>
    <n v="0"/>
    <n v="0"/>
    <n v="0"/>
    <n v="0"/>
    <n v="0"/>
    <n v="0"/>
    <n v="0"/>
    <n v="0"/>
    <n v="0"/>
    <n v="0"/>
    <x v="54"/>
  </r>
  <r>
    <n v="4946"/>
    <n v="4946"/>
    <n v="0"/>
    <n v="0"/>
    <n v="4946"/>
    <n v="4946"/>
    <n v="0"/>
    <n v="0"/>
    <n v="0"/>
    <n v="0"/>
    <n v="0"/>
    <n v="0"/>
    <x v="55"/>
  </r>
  <r>
    <n v="178"/>
    <n v="178"/>
    <n v="0"/>
    <n v="0"/>
    <n v="178"/>
    <n v="178"/>
    <n v="0"/>
    <n v="0"/>
    <n v="0"/>
    <n v="0"/>
    <n v="0"/>
    <n v="0"/>
    <x v="58"/>
  </r>
  <r>
    <n v="93"/>
    <n v="93"/>
    <n v="0"/>
    <n v="0"/>
    <n v="0"/>
    <n v="0"/>
    <n v="0"/>
    <n v="0"/>
    <n v="0"/>
    <n v="0"/>
    <n v="0"/>
    <n v="0"/>
    <x v="31"/>
  </r>
  <r>
    <n v="374"/>
    <n v="374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56"/>
  </r>
  <r>
    <n v="107"/>
    <n v="107"/>
    <n v="0"/>
    <n v="0"/>
    <n v="0"/>
    <n v="0"/>
    <n v="0"/>
    <n v="0"/>
    <n v="0"/>
    <n v="0"/>
    <n v="0"/>
    <n v="0"/>
    <x v="62"/>
  </r>
  <r>
    <n v="2901"/>
    <n v="2901"/>
    <n v="0"/>
    <n v="0"/>
    <n v="0"/>
    <n v="0"/>
    <n v="0"/>
    <n v="0"/>
    <n v="0"/>
    <n v="0"/>
    <n v="0"/>
    <n v="0"/>
    <x v="39"/>
  </r>
  <r>
    <n v="494"/>
    <n v="0"/>
    <n v="494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4"/>
  </r>
  <r>
    <n v="43"/>
    <n v="43"/>
    <n v="0"/>
    <n v="0"/>
    <n v="43"/>
    <n v="43"/>
    <n v="0"/>
    <n v="0"/>
    <n v="0"/>
    <n v="0"/>
    <n v="0"/>
    <n v="0"/>
    <x v="45"/>
  </r>
  <r>
    <n v="9922"/>
    <n v="0"/>
    <n v="9922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0"/>
    <n v="0"/>
    <n v="0"/>
    <n v="0"/>
    <x v="11"/>
  </r>
  <r>
    <n v="4595"/>
    <n v="0"/>
    <n v="4595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28"/>
  </r>
  <r>
    <n v="2866"/>
    <n v="2866"/>
    <n v="0"/>
    <n v="0"/>
    <n v="0"/>
    <n v="0"/>
    <n v="0"/>
    <n v="0"/>
    <n v="2866"/>
    <n v="2866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593"/>
    <n v="593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1416"/>
    <n v="1416"/>
    <n v="0"/>
    <n v="0"/>
    <n v="0"/>
    <n v="0"/>
    <n v="0"/>
    <n v="0"/>
    <n v="0"/>
    <n v="0"/>
    <n v="0"/>
    <n v="0"/>
    <x v="43"/>
  </r>
  <r>
    <n v="2438"/>
    <n v="243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20633"/>
    <n v="20633"/>
    <n v="0"/>
    <n v="0"/>
    <n v="20633"/>
    <n v="20633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69"/>
  </r>
  <r>
    <n v="1456"/>
    <n v="145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5"/>
  </r>
  <r>
    <n v="13530"/>
    <n v="13530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54"/>
  </r>
  <r>
    <n v="6209"/>
    <n v="6209"/>
    <n v="0"/>
    <n v="0"/>
    <n v="6209"/>
    <n v="6209"/>
    <n v="0"/>
    <n v="0"/>
    <n v="0"/>
    <n v="0"/>
    <n v="0"/>
    <n v="0"/>
    <x v="28"/>
  </r>
  <r>
    <n v="137"/>
    <n v="137"/>
    <n v="0"/>
    <n v="0"/>
    <n v="0"/>
    <n v="0"/>
    <n v="0"/>
    <n v="0"/>
    <n v="0"/>
    <n v="0"/>
    <n v="0"/>
    <n v="0"/>
    <x v="58"/>
  </r>
  <r>
    <n v="9963"/>
    <n v="9963"/>
    <n v="0"/>
    <n v="0"/>
    <n v="0"/>
    <n v="0"/>
    <n v="0"/>
    <n v="0"/>
    <n v="0"/>
    <n v="0"/>
    <n v="0"/>
    <n v="0"/>
    <x v="31"/>
  </r>
  <r>
    <n v="1201"/>
    <n v="1201"/>
    <n v="0"/>
    <n v="0"/>
    <n v="0"/>
    <n v="0"/>
    <n v="0"/>
    <n v="0"/>
    <n v="0"/>
    <n v="0"/>
    <n v="0"/>
    <n v="0"/>
    <x v="51"/>
  </r>
  <r>
    <n v="122"/>
    <n v="122"/>
    <n v="0"/>
    <n v="0"/>
    <n v="122"/>
    <n v="122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0"/>
  </r>
  <r>
    <n v="430"/>
    <n v="43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321"/>
    <n v="321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9"/>
  </r>
  <r>
    <n v="20144"/>
    <n v="20144"/>
    <n v="0"/>
    <n v="0"/>
    <n v="0"/>
    <n v="0"/>
    <n v="0"/>
    <n v="0"/>
    <n v="20144"/>
    <n v="20144"/>
    <n v="0"/>
    <n v="0"/>
    <x v="53"/>
  </r>
  <r>
    <n v="427"/>
    <n v="42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15"/>
    <n v="15"/>
    <n v="0"/>
    <n v="0"/>
    <x v="54"/>
  </r>
  <r>
    <n v="10709"/>
    <n v="10709"/>
    <n v="0"/>
    <n v="0"/>
    <n v="0"/>
    <n v="0"/>
    <n v="0"/>
    <n v="0"/>
    <n v="0"/>
    <n v="0"/>
    <n v="0"/>
    <n v="0"/>
    <x v="55"/>
  </r>
  <r>
    <n v="493"/>
    <n v="493"/>
    <n v="0"/>
    <n v="0"/>
    <n v="0"/>
    <n v="0"/>
    <n v="0"/>
    <n v="0"/>
    <n v="0"/>
    <n v="0"/>
    <n v="0"/>
    <n v="0"/>
    <x v="30"/>
  </r>
  <r>
    <n v="557"/>
    <n v="0"/>
    <n v="557"/>
    <n v="0"/>
    <n v="557"/>
    <n v="0"/>
    <n v="557"/>
    <n v="0"/>
    <n v="0"/>
    <n v="0"/>
    <n v="0"/>
    <n v="0"/>
    <x v="31"/>
  </r>
  <r>
    <n v="2236"/>
    <n v="2236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34"/>
  </r>
  <r>
    <n v="5549"/>
    <n v="0"/>
    <n v="5549"/>
    <n v="0"/>
    <n v="0"/>
    <n v="0"/>
    <n v="0"/>
    <n v="0"/>
    <n v="5549"/>
    <n v="0"/>
    <n v="5549"/>
    <n v="0"/>
    <x v="62"/>
  </r>
  <r>
    <n v="25"/>
    <n v="2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14022"/>
    <n v="0"/>
    <n v="14022"/>
    <n v="0"/>
    <n v="14022"/>
    <n v="0"/>
    <n v="14022"/>
    <n v="0"/>
    <n v="0"/>
    <n v="0"/>
    <n v="0"/>
    <n v="0"/>
    <x v="45"/>
  </r>
  <r>
    <n v="4391"/>
    <n v="439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534"/>
    <n v="534"/>
    <n v="0"/>
    <n v="0"/>
    <n v="0"/>
    <n v="0"/>
    <n v="0"/>
    <n v="0"/>
    <n v="0"/>
    <n v="0"/>
    <n v="0"/>
    <n v="0"/>
    <x v="48"/>
  </r>
  <r>
    <n v="608"/>
    <n v="608"/>
    <n v="0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17"/>
  </r>
  <r>
    <n v="98"/>
    <n v="98"/>
    <n v="0"/>
    <n v="0"/>
    <n v="0"/>
    <n v="0"/>
    <n v="0"/>
    <n v="0"/>
    <n v="98"/>
    <n v="98"/>
    <n v="0"/>
    <n v="0"/>
    <x v="57"/>
  </r>
  <r>
    <n v="26"/>
    <n v="26"/>
    <n v="0"/>
    <n v="0"/>
    <n v="0"/>
    <n v="0"/>
    <n v="0"/>
    <n v="0"/>
    <n v="0"/>
    <n v="0"/>
    <n v="0"/>
    <n v="0"/>
    <x v="28"/>
  </r>
  <r>
    <n v="9960"/>
    <n v="9960"/>
    <n v="0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63"/>
  </r>
  <r>
    <n v="3"/>
    <n v="0"/>
    <n v="3"/>
    <n v="0"/>
    <n v="0"/>
    <n v="0"/>
    <n v="0"/>
    <n v="0"/>
    <n v="0"/>
    <n v="0"/>
    <n v="0"/>
    <n v="0"/>
    <x v="68"/>
  </r>
  <r>
    <n v="1"/>
    <n v="1"/>
    <n v="0"/>
    <n v="0"/>
    <n v="1"/>
    <n v="1"/>
    <n v="0"/>
    <n v="0"/>
    <n v="0"/>
    <n v="0"/>
    <n v="0"/>
    <n v="0"/>
    <x v="61"/>
  </r>
  <r>
    <n v="5895"/>
    <n v="0"/>
    <n v="5895"/>
    <n v="0"/>
    <n v="0"/>
    <n v="0"/>
    <n v="0"/>
    <n v="0"/>
    <n v="0"/>
    <n v="0"/>
    <n v="0"/>
    <n v="0"/>
    <x v="52"/>
  </r>
  <r>
    <n v="17"/>
    <n v="17"/>
    <n v="0"/>
    <n v="0"/>
    <n v="17"/>
    <n v="17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43"/>
  </r>
  <r>
    <n v="1095"/>
    <n v="1095"/>
    <n v="0"/>
    <n v="0"/>
    <n v="0"/>
    <n v="0"/>
    <n v="0"/>
    <n v="0"/>
    <n v="0"/>
    <n v="0"/>
    <n v="0"/>
    <n v="0"/>
    <x v="44"/>
  </r>
  <r>
    <n v="2116"/>
    <n v="2116"/>
    <n v="0"/>
    <n v="0"/>
    <n v="2116"/>
    <n v="2116"/>
    <n v="0"/>
    <n v="0"/>
    <n v="0"/>
    <n v="0"/>
    <n v="0"/>
    <n v="0"/>
    <x v="2"/>
  </r>
  <r>
    <n v="648"/>
    <n v="648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"/>
  </r>
  <r>
    <n v="26349"/>
    <n v="26349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65"/>
  </r>
  <r>
    <n v="3135"/>
    <n v="3135"/>
    <n v="0"/>
    <n v="0"/>
    <n v="0"/>
    <n v="0"/>
    <n v="0"/>
    <n v="0"/>
    <n v="0"/>
    <n v="0"/>
    <n v="0"/>
    <n v="0"/>
    <x v="17"/>
  </r>
  <r>
    <n v="63"/>
    <n v="63"/>
    <n v="0"/>
    <n v="0"/>
    <n v="0"/>
    <n v="0"/>
    <n v="0"/>
    <n v="0"/>
    <n v="0"/>
    <n v="0"/>
    <n v="0"/>
    <n v="0"/>
    <x v="18"/>
  </r>
  <r>
    <n v="85"/>
    <n v="0"/>
    <n v="85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58"/>
  </r>
  <r>
    <n v="3592"/>
    <n v="0"/>
    <n v="3592"/>
    <n v="0"/>
    <n v="0"/>
    <n v="0"/>
    <n v="0"/>
    <n v="0"/>
    <n v="0"/>
    <n v="0"/>
    <n v="0"/>
    <n v="0"/>
    <x v="31"/>
  </r>
  <r>
    <n v="17650"/>
    <n v="17650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58"/>
    <n v="58"/>
    <n v="0"/>
    <n v="0"/>
    <x v="62"/>
  </r>
  <r>
    <n v="3"/>
    <n v="3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43"/>
  </r>
  <r>
    <n v="58133"/>
    <n v="58133"/>
    <n v="0"/>
    <n v="0"/>
    <n v="58133"/>
    <n v="58133"/>
    <n v="0"/>
    <n v="0"/>
    <n v="0"/>
    <n v="0"/>
    <n v="0"/>
    <n v="0"/>
    <x v="44"/>
  </r>
  <r>
    <n v="173"/>
    <n v="173"/>
    <n v="0"/>
    <n v="0"/>
    <n v="173"/>
    <n v="173"/>
    <n v="0"/>
    <n v="0"/>
    <n v="0"/>
    <n v="0"/>
    <n v="0"/>
    <n v="0"/>
    <x v="2"/>
  </r>
  <r>
    <n v="7039"/>
    <n v="0"/>
    <n v="7039"/>
    <n v="0"/>
    <n v="0"/>
    <n v="0"/>
    <n v="0"/>
    <n v="0"/>
    <n v="0"/>
    <n v="0"/>
    <n v="0"/>
    <n v="0"/>
    <x v="46"/>
  </r>
  <r>
    <n v="2461"/>
    <n v="2461"/>
    <n v="0"/>
    <n v="0"/>
    <n v="0"/>
    <n v="0"/>
    <n v="0"/>
    <n v="0"/>
    <n v="2461"/>
    <n v="2461"/>
    <n v="0"/>
    <n v="0"/>
    <x v="5"/>
  </r>
  <r>
    <n v="12"/>
    <n v="12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11"/>
  </r>
  <r>
    <n v="73"/>
    <n v="0"/>
    <n v="73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5"/>
  </r>
  <r>
    <n v="27"/>
    <n v="27"/>
    <n v="0"/>
    <n v="0"/>
    <n v="27"/>
    <n v="27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31"/>
  </r>
  <r>
    <n v="8775"/>
    <n v="8775"/>
    <n v="0"/>
    <n v="0"/>
    <n v="8775"/>
    <n v="8775"/>
    <n v="0"/>
    <n v="0"/>
    <n v="0"/>
    <n v="0"/>
    <n v="0"/>
    <n v="0"/>
    <x v="59"/>
  </r>
  <r>
    <n v="304"/>
    <n v="30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4"/>
  </r>
  <r>
    <n v="75"/>
    <n v="75"/>
    <n v="0"/>
    <n v="0"/>
    <n v="75"/>
    <n v="75"/>
    <n v="0"/>
    <n v="0"/>
    <n v="0"/>
    <n v="0"/>
    <n v="0"/>
    <n v="0"/>
    <x v="60"/>
  </r>
  <r>
    <n v="282"/>
    <n v="28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70"/>
  </r>
  <r>
    <n v="11"/>
    <n v="11"/>
    <n v="0"/>
    <n v="0"/>
    <n v="0"/>
    <n v="0"/>
    <n v="0"/>
    <n v="0"/>
    <n v="11"/>
    <n v="11"/>
    <n v="0"/>
    <n v="0"/>
    <x v="69"/>
  </r>
  <r>
    <n v="8"/>
    <n v="8"/>
    <n v="0"/>
    <n v="0"/>
    <n v="8"/>
    <n v="8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1"/>
  </r>
  <r>
    <n v="478"/>
    <n v="478"/>
    <n v="0"/>
    <n v="0"/>
    <n v="0"/>
    <n v="0"/>
    <n v="0"/>
    <n v="0"/>
    <n v="0"/>
    <n v="0"/>
    <n v="0"/>
    <n v="0"/>
    <x v="17"/>
  </r>
  <r>
    <n v="2969"/>
    <n v="2969"/>
    <n v="0"/>
    <n v="0"/>
    <n v="2969"/>
    <n v="2969"/>
    <n v="0"/>
    <n v="0"/>
    <n v="0"/>
    <n v="0"/>
    <n v="0"/>
    <n v="0"/>
    <x v="18"/>
  </r>
  <r>
    <n v="392"/>
    <n v="39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0"/>
  </r>
  <r>
    <n v="84"/>
    <n v="84"/>
    <n v="0"/>
    <n v="0"/>
    <n v="84"/>
    <n v="84"/>
    <n v="0"/>
    <n v="0"/>
    <n v="0"/>
    <n v="0"/>
    <n v="0"/>
    <n v="0"/>
    <x v="31"/>
  </r>
  <r>
    <n v="5074"/>
    <n v="0"/>
    <n v="5074"/>
    <n v="0"/>
    <n v="0"/>
    <n v="0"/>
    <n v="0"/>
    <n v="0"/>
    <n v="0"/>
    <n v="0"/>
    <n v="0"/>
    <n v="0"/>
    <x v="59"/>
  </r>
  <r>
    <n v="451"/>
    <n v="451"/>
    <n v="0"/>
    <n v="0"/>
    <n v="0"/>
    <n v="0"/>
    <n v="0"/>
    <n v="0"/>
    <n v="0"/>
    <n v="0"/>
    <n v="0"/>
    <n v="0"/>
    <x v="34"/>
  </r>
  <r>
    <n v="162"/>
    <n v="0"/>
    <n v="162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39"/>
  </r>
  <r>
    <n v="259"/>
    <n v="259"/>
    <n v="0"/>
    <n v="0"/>
    <n v="0"/>
    <n v="0"/>
    <n v="0"/>
    <n v="0"/>
    <n v="0"/>
    <n v="0"/>
    <n v="0"/>
    <n v="0"/>
    <x v="0"/>
  </r>
  <r>
    <n v="825"/>
    <n v="825"/>
    <n v="0"/>
    <n v="0"/>
    <n v="0"/>
    <n v="0"/>
    <n v="0"/>
    <n v="0"/>
    <n v="825"/>
    <n v="825"/>
    <n v="0"/>
    <n v="0"/>
    <x v="1"/>
  </r>
  <r>
    <n v="21"/>
    <n v="2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9"/>
  </r>
  <r>
    <n v="2563"/>
    <n v="2563"/>
    <n v="0"/>
    <n v="0"/>
    <n v="0"/>
    <n v="0"/>
    <n v="0"/>
    <n v="0"/>
    <n v="2563"/>
    <n v="2563"/>
    <n v="0"/>
    <n v="0"/>
    <x v="48"/>
  </r>
  <r>
    <n v="29"/>
    <n v="29"/>
    <n v="0"/>
    <n v="0"/>
    <n v="29"/>
    <n v="29"/>
    <n v="0"/>
    <n v="0"/>
    <n v="0"/>
    <n v="0"/>
    <n v="0"/>
    <n v="0"/>
    <x v="11"/>
  </r>
  <r>
    <n v="596"/>
    <n v="59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52"/>
    <n v="352"/>
    <n v="0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31"/>
  </r>
  <r>
    <n v="798"/>
    <n v="0"/>
    <n v="0"/>
    <n v="798"/>
    <n v="0"/>
    <n v="0"/>
    <n v="0"/>
    <n v="0"/>
    <n v="0"/>
    <n v="0"/>
    <n v="0"/>
    <n v="0"/>
    <x v="51"/>
  </r>
  <r>
    <n v="6959"/>
    <n v="0"/>
    <n v="6959"/>
    <n v="0"/>
    <n v="0"/>
    <n v="0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64"/>
  </r>
  <r>
    <n v="602"/>
    <n v="0"/>
    <n v="602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3"/>
  </r>
  <r>
    <n v="398"/>
    <n v="0"/>
    <n v="398"/>
    <n v="0"/>
    <n v="0"/>
    <n v="0"/>
    <n v="0"/>
    <n v="0"/>
    <n v="0"/>
    <n v="0"/>
    <n v="0"/>
    <n v="0"/>
    <x v="1"/>
  </r>
  <r>
    <n v="16800"/>
    <n v="0"/>
    <n v="16800"/>
    <n v="0"/>
    <n v="0"/>
    <n v="0"/>
    <n v="0"/>
    <n v="0"/>
    <n v="0"/>
    <n v="0"/>
    <n v="0"/>
    <n v="0"/>
    <x v="45"/>
  </r>
  <r>
    <n v="2181"/>
    <n v="2181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9"/>
  </r>
  <r>
    <n v="13"/>
    <n v="13"/>
    <n v="0"/>
    <n v="0"/>
    <n v="0"/>
    <n v="0"/>
    <n v="0"/>
    <n v="0"/>
    <n v="0"/>
    <n v="0"/>
    <n v="0"/>
    <n v="0"/>
    <x v="9"/>
  </r>
  <r>
    <n v="20"/>
    <n v="20"/>
    <n v="0"/>
    <n v="0"/>
    <n v="20"/>
    <n v="20"/>
    <n v="0"/>
    <n v="0"/>
    <n v="0"/>
    <n v="0"/>
    <n v="0"/>
    <n v="0"/>
    <x v="65"/>
  </r>
  <r>
    <n v="1238"/>
    <n v="1238"/>
    <n v="0"/>
    <n v="0"/>
    <n v="1238"/>
    <n v="1238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30"/>
  </r>
  <r>
    <n v="1138"/>
    <n v="1138"/>
    <n v="0"/>
    <n v="0"/>
    <n v="0"/>
    <n v="0"/>
    <n v="0"/>
    <n v="0"/>
    <n v="0"/>
    <n v="0"/>
    <n v="0"/>
    <n v="0"/>
    <x v="63"/>
  </r>
  <r>
    <n v="194"/>
    <n v="194"/>
    <n v="0"/>
    <n v="0"/>
    <n v="0"/>
    <n v="0"/>
    <n v="0"/>
    <n v="0"/>
    <n v="0"/>
    <n v="0"/>
    <n v="0"/>
    <n v="0"/>
    <x v="51"/>
  </r>
  <r>
    <n v="1211"/>
    <n v="1211"/>
    <n v="0"/>
    <n v="0"/>
    <n v="0"/>
    <n v="0"/>
    <n v="0"/>
    <n v="0"/>
    <n v="0"/>
    <n v="0"/>
    <n v="0"/>
    <n v="0"/>
    <x v="56"/>
  </r>
  <r>
    <n v="511"/>
    <n v="511"/>
    <n v="0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0"/>
  </r>
  <r>
    <n v="42492"/>
    <n v="42492"/>
    <n v="0"/>
    <n v="0"/>
    <n v="0"/>
    <n v="0"/>
    <n v="0"/>
    <n v="0"/>
    <n v="0"/>
    <n v="0"/>
    <n v="0"/>
    <n v="0"/>
    <x v="44"/>
  </r>
  <r>
    <n v="7236"/>
    <n v="7236"/>
    <n v="0"/>
    <n v="0"/>
    <n v="0"/>
    <n v="0"/>
    <n v="0"/>
    <n v="0"/>
    <n v="0"/>
    <n v="0"/>
    <n v="0"/>
    <n v="0"/>
    <x v="45"/>
  </r>
  <r>
    <n v="470"/>
    <n v="47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72"/>
    <n v="7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0"/>
  </r>
  <r>
    <n v="2178"/>
    <n v="2178"/>
    <n v="0"/>
    <n v="0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30"/>
  </r>
  <r>
    <n v="22449"/>
    <n v="22449"/>
    <n v="0"/>
    <n v="0"/>
    <n v="0"/>
    <n v="0"/>
    <n v="0"/>
    <n v="0"/>
    <n v="0"/>
    <n v="0"/>
    <n v="0"/>
    <n v="0"/>
    <x v="63"/>
  </r>
  <r>
    <n v="2068"/>
    <n v="2068"/>
    <n v="0"/>
    <n v="0"/>
    <n v="0"/>
    <n v="0"/>
    <n v="0"/>
    <n v="0"/>
    <n v="0"/>
    <n v="0"/>
    <n v="0"/>
    <n v="0"/>
    <x v="51"/>
  </r>
  <r>
    <n v="1281"/>
    <n v="128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2313"/>
    <n v="2313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0"/>
  </r>
  <r>
    <n v="29"/>
    <n v="29"/>
    <n v="0"/>
    <n v="0"/>
    <n v="0"/>
    <n v="0"/>
    <n v="0"/>
    <n v="0"/>
    <n v="0"/>
    <n v="0"/>
    <n v="0"/>
    <n v="0"/>
    <x v="5"/>
  </r>
  <r>
    <n v="272"/>
    <n v="272"/>
    <n v="0"/>
    <n v="0"/>
    <n v="0"/>
    <n v="0"/>
    <n v="0"/>
    <n v="0"/>
    <n v="0"/>
    <n v="0"/>
    <n v="0"/>
    <n v="0"/>
    <x v="9"/>
  </r>
  <r>
    <n v="1912"/>
    <n v="0"/>
    <n v="1912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30"/>
  </r>
  <r>
    <n v="17239"/>
    <n v="0"/>
    <n v="17239"/>
    <n v="0"/>
    <n v="0"/>
    <n v="0"/>
    <n v="0"/>
    <n v="0"/>
    <n v="0"/>
    <n v="0"/>
    <n v="0"/>
    <n v="0"/>
    <x v="63"/>
  </r>
  <r>
    <n v="328"/>
    <n v="328"/>
    <n v="0"/>
    <n v="0"/>
    <n v="0"/>
    <n v="0"/>
    <n v="0"/>
    <n v="0"/>
    <n v="0"/>
    <n v="0"/>
    <n v="0"/>
    <n v="0"/>
    <x v="59"/>
  </r>
  <r>
    <n v="53"/>
    <n v="53"/>
    <n v="0"/>
    <n v="0"/>
    <n v="0"/>
    <n v="0"/>
    <n v="0"/>
    <n v="0"/>
    <n v="0"/>
    <n v="0"/>
    <n v="0"/>
    <n v="0"/>
    <x v="34"/>
  </r>
  <r>
    <n v="461"/>
    <n v="461"/>
    <n v="0"/>
    <n v="0"/>
    <n v="0"/>
    <n v="0"/>
    <n v="0"/>
    <n v="0"/>
    <n v="0"/>
    <n v="0"/>
    <n v="0"/>
    <n v="0"/>
    <x v="64"/>
  </r>
  <r>
    <n v="127"/>
    <n v="127"/>
    <n v="0"/>
    <n v="0"/>
    <n v="0"/>
    <n v="0"/>
    <n v="0"/>
    <n v="0"/>
    <n v="0"/>
    <n v="0"/>
    <n v="0"/>
    <n v="0"/>
    <x v="60"/>
  </r>
  <r>
    <n v="171"/>
    <n v="171"/>
    <n v="0"/>
    <n v="0"/>
    <n v="0"/>
    <n v="0"/>
    <n v="0"/>
    <n v="0"/>
    <n v="0"/>
    <n v="0"/>
    <n v="0"/>
    <n v="0"/>
    <x v="0"/>
  </r>
  <r>
    <n v="12769"/>
    <n v="0"/>
    <n v="12769"/>
    <n v="0"/>
    <n v="0"/>
    <n v="0"/>
    <n v="0"/>
    <n v="0"/>
    <n v="0"/>
    <n v="0"/>
    <n v="0"/>
    <n v="0"/>
    <x v="44"/>
  </r>
  <r>
    <n v="471"/>
    <n v="471"/>
    <n v="0"/>
    <n v="0"/>
    <n v="0"/>
    <n v="0"/>
    <n v="0"/>
    <n v="0"/>
    <n v="0"/>
    <n v="0"/>
    <n v="0"/>
    <n v="0"/>
    <x v="45"/>
  </r>
  <r>
    <n v="15038"/>
    <n v="15038"/>
    <n v="0"/>
    <n v="0"/>
    <n v="0"/>
    <n v="0"/>
    <n v="0"/>
    <n v="0"/>
    <n v="0"/>
    <n v="0"/>
    <n v="0"/>
    <n v="0"/>
    <x v="3"/>
  </r>
  <r>
    <n v="1709"/>
    <n v="1709"/>
    <n v="0"/>
    <n v="0"/>
    <n v="0"/>
    <n v="0"/>
    <n v="0"/>
    <n v="0"/>
    <n v="0"/>
    <n v="0"/>
    <n v="0"/>
    <n v="0"/>
    <x v="5"/>
  </r>
  <r>
    <n v="2117"/>
    <n v="2117"/>
    <n v="0"/>
    <n v="0"/>
    <n v="0"/>
    <n v="0"/>
    <n v="0"/>
    <n v="0"/>
    <n v="0"/>
    <n v="0"/>
    <n v="0"/>
    <n v="0"/>
    <x v="9"/>
  </r>
  <r>
    <n v="671"/>
    <n v="671"/>
    <n v="0"/>
    <n v="0"/>
    <n v="671"/>
    <n v="671"/>
    <n v="0"/>
    <n v="0"/>
    <n v="0"/>
    <n v="0"/>
    <n v="0"/>
    <n v="0"/>
    <x v="11"/>
  </r>
  <r>
    <n v="3069"/>
    <n v="0"/>
    <n v="3069"/>
    <n v="0"/>
    <n v="3069"/>
    <n v="0"/>
    <n v="3069"/>
    <n v="0"/>
    <n v="0"/>
    <n v="0"/>
    <n v="0"/>
    <n v="0"/>
    <x v="17"/>
  </r>
  <r>
    <n v="430"/>
    <n v="430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5"/>
  </r>
  <r>
    <n v="273"/>
    <n v="273"/>
    <n v="0"/>
    <n v="0"/>
    <n v="0"/>
    <n v="0"/>
    <n v="0"/>
    <n v="0"/>
    <n v="0"/>
    <n v="0"/>
    <n v="0"/>
    <n v="0"/>
    <x v="30"/>
  </r>
  <r>
    <n v="1316"/>
    <n v="1316"/>
    <n v="0"/>
    <n v="0"/>
    <n v="0"/>
    <n v="0"/>
    <n v="0"/>
    <n v="0"/>
    <n v="1316"/>
    <n v="1316"/>
    <n v="0"/>
    <n v="0"/>
    <x v="63"/>
  </r>
  <r>
    <n v="87"/>
    <n v="87"/>
    <n v="0"/>
    <n v="0"/>
    <n v="0"/>
    <n v="0"/>
    <n v="0"/>
    <n v="0"/>
    <n v="0"/>
    <n v="0"/>
    <n v="0"/>
    <n v="0"/>
    <x v="51"/>
  </r>
  <r>
    <n v="22236"/>
    <n v="0"/>
    <n v="22236"/>
    <n v="0"/>
    <n v="0"/>
    <n v="0"/>
    <n v="0"/>
    <n v="0"/>
    <n v="0"/>
    <n v="0"/>
    <n v="0"/>
    <n v="0"/>
    <x v="56"/>
  </r>
  <r>
    <n v="1605"/>
    <n v="0"/>
    <n v="1605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2744"/>
    <n v="2744"/>
    <n v="0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46"/>
  </r>
  <r>
    <n v="13998"/>
    <n v="0"/>
    <n v="13998"/>
    <n v="0"/>
    <n v="0"/>
    <n v="0"/>
    <n v="0"/>
    <n v="0"/>
    <n v="0"/>
    <n v="0"/>
    <n v="0"/>
    <n v="0"/>
    <x v="5"/>
  </r>
  <r>
    <n v="164"/>
    <n v="164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121"/>
    <n v="121"/>
    <n v="0"/>
    <n v="0"/>
    <x v="53"/>
  </r>
  <r>
    <n v="2133"/>
    <n v="2133"/>
    <n v="0"/>
    <n v="0"/>
    <n v="0"/>
    <n v="0"/>
    <n v="0"/>
    <n v="0"/>
    <n v="0"/>
    <n v="0"/>
    <n v="0"/>
    <n v="0"/>
    <x v="17"/>
  </r>
  <r>
    <n v="159"/>
    <n v="15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1566"/>
    <n v="0"/>
    <n v="1566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1"/>
  </r>
  <r>
    <n v="1705"/>
    <n v="1705"/>
    <n v="0"/>
    <n v="0"/>
    <n v="1705"/>
    <n v="1705"/>
    <n v="0"/>
    <n v="0"/>
    <n v="0"/>
    <n v="0"/>
    <n v="0"/>
    <n v="0"/>
    <x v="59"/>
  </r>
  <r>
    <n v="189"/>
    <n v="0"/>
    <n v="189"/>
    <n v="0"/>
    <n v="189"/>
    <n v="0"/>
    <n v="189"/>
    <n v="0"/>
    <n v="0"/>
    <n v="0"/>
    <n v="0"/>
    <n v="0"/>
    <x v="61"/>
  </r>
  <r>
    <n v="250"/>
    <n v="250"/>
    <n v="0"/>
    <n v="0"/>
    <n v="0"/>
    <n v="0"/>
    <n v="0"/>
    <n v="0"/>
    <n v="0"/>
    <n v="0"/>
    <n v="0"/>
    <n v="0"/>
    <x v="52"/>
  </r>
  <r>
    <n v="151"/>
    <n v="151"/>
    <n v="0"/>
    <n v="0"/>
    <n v="151"/>
    <n v="151"/>
    <n v="0"/>
    <n v="0"/>
    <n v="0"/>
    <n v="0"/>
    <n v="0"/>
    <n v="0"/>
    <x v="60"/>
  </r>
  <r>
    <n v="127"/>
    <n v="12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1853"/>
    <n v="1853"/>
    <n v="0"/>
    <n v="0"/>
    <n v="1853"/>
    <n v="1853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3"/>
  </r>
  <r>
    <n v="4303"/>
    <n v="4303"/>
    <n v="0"/>
    <n v="0"/>
    <n v="4303"/>
    <n v="4303"/>
    <n v="0"/>
    <n v="0"/>
    <n v="0"/>
    <n v="0"/>
    <n v="0"/>
    <n v="0"/>
    <x v="5"/>
  </r>
  <r>
    <n v="1713"/>
    <n v="171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70"/>
    <n v="70"/>
    <n v="0"/>
    <n v="0"/>
    <x v="18"/>
  </r>
  <r>
    <n v="768"/>
    <n v="768"/>
    <n v="0"/>
    <n v="0"/>
    <n v="0"/>
    <n v="0"/>
    <n v="0"/>
    <n v="0"/>
    <n v="768"/>
    <n v="768"/>
    <n v="0"/>
    <n v="0"/>
    <x v="28"/>
  </r>
  <r>
    <n v="15529"/>
    <n v="0"/>
    <n v="15529"/>
    <n v="0"/>
    <n v="0"/>
    <n v="0"/>
    <n v="0"/>
    <n v="0"/>
    <n v="15529"/>
    <n v="0"/>
    <n v="15529"/>
    <n v="0"/>
    <x v="58"/>
  </r>
  <r>
    <n v="10"/>
    <n v="10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9"/>
  </r>
  <r>
    <n v="862"/>
    <n v="862"/>
    <n v="0"/>
    <n v="0"/>
    <n v="0"/>
    <n v="0"/>
    <n v="0"/>
    <n v="0"/>
    <n v="0"/>
    <n v="0"/>
    <n v="0"/>
    <n v="0"/>
    <x v="34"/>
  </r>
  <r>
    <n v="92"/>
    <n v="92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39"/>
  </r>
  <r>
    <n v="22"/>
    <n v="22"/>
    <n v="0"/>
    <n v="0"/>
    <n v="22"/>
    <n v="22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084"/>
    <n v="108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0"/>
  </r>
  <r>
    <n v="13248"/>
    <n v="13248"/>
    <n v="0"/>
    <n v="0"/>
    <n v="0"/>
    <n v="0"/>
    <n v="0"/>
    <n v="0"/>
    <n v="0"/>
    <n v="0"/>
    <n v="0"/>
    <n v="0"/>
    <x v="5"/>
  </r>
  <r>
    <n v="2355"/>
    <n v="2355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18"/>
  </r>
  <r>
    <n v="815"/>
    <n v="815"/>
    <n v="0"/>
    <n v="0"/>
    <n v="815"/>
    <n v="815"/>
    <n v="0"/>
    <n v="0"/>
    <n v="0"/>
    <n v="0"/>
    <n v="0"/>
    <n v="0"/>
    <x v="28"/>
  </r>
  <r>
    <n v="1884"/>
    <n v="0"/>
    <n v="1884"/>
    <n v="0"/>
    <n v="0"/>
    <n v="0"/>
    <n v="0"/>
    <n v="0"/>
    <n v="0"/>
    <n v="0"/>
    <n v="0"/>
    <n v="0"/>
    <x v="30"/>
  </r>
  <r>
    <n v="567"/>
    <n v="0"/>
    <n v="567"/>
    <n v="0"/>
    <n v="0"/>
    <n v="0"/>
    <n v="0"/>
    <n v="0"/>
    <n v="0"/>
    <n v="0"/>
    <n v="0"/>
    <n v="0"/>
    <x v="31"/>
  </r>
  <r>
    <n v="2815"/>
    <n v="0"/>
    <n v="2815"/>
    <n v="0"/>
    <n v="0"/>
    <n v="0"/>
    <n v="0"/>
    <n v="0"/>
    <n v="2815"/>
    <n v="0"/>
    <n v="2815"/>
    <n v="0"/>
    <x v="51"/>
  </r>
  <r>
    <n v="12"/>
    <n v="12"/>
    <n v="0"/>
    <n v="0"/>
    <n v="0"/>
    <n v="0"/>
    <n v="0"/>
    <n v="0"/>
    <n v="0"/>
    <n v="0"/>
    <n v="0"/>
    <n v="0"/>
    <x v="34"/>
  </r>
  <r>
    <n v="1002"/>
    <n v="0"/>
    <n v="1002"/>
    <n v="0"/>
    <n v="0"/>
    <n v="0"/>
    <n v="0"/>
    <n v="0"/>
    <n v="0"/>
    <n v="0"/>
    <n v="0"/>
    <n v="0"/>
    <x v="64"/>
  </r>
  <r>
    <n v="1235"/>
    <n v="0"/>
    <n v="1235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44"/>
  </r>
  <r>
    <n v="239"/>
    <n v="239"/>
    <n v="0"/>
    <n v="0"/>
    <n v="239"/>
    <n v="239"/>
    <n v="0"/>
    <n v="0"/>
    <n v="0"/>
    <n v="0"/>
    <n v="0"/>
    <n v="0"/>
    <x v="2"/>
  </r>
  <r>
    <n v="587"/>
    <n v="587"/>
    <n v="0"/>
    <n v="0"/>
    <n v="0"/>
    <n v="0"/>
    <n v="0"/>
    <n v="0"/>
    <n v="0"/>
    <n v="0"/>
    <n v="0"/>
    <n v="0"/>
    <x v="3"/>
  </r>
  <r>
    <n v="1289"/>
    <n v="1289"/>
    <n v="0"/>
    <n v="0"/>
    <n v="0"/>
    <n v="0"/>
    <n v="0"/>
    <n v="0"/>
    <n v="0"/>
    <n v="0"/>
    <n v="0"/>
    <n v="0"/>
    <x v="5"/>
  </r>
  <r>
    <n v="149"/>
    <n v="149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9"/>
    <n v="9"/>
    <n v="0"/>
    <n v="0"/>
    <x v="18"/>
  </r>
  <r>
    <n v="172"/>
    <n v="172"/>
    <n v="0"/>
    <n v="0"/>
    <n v="0"/>
    <n v="0"/>
    <n v="0"/>
    <n v="0"/>
    <n v="0"/>
    <n v="0"/>
    <n v="0"/>
    <n v="0"/>
    <x v="28"/>
  </r>
  <r>
    <n v="27"/>
    <n v="27"/>
    <n v="0"/>
    <n v="0"/>
    <n v="27"/>
    <n v="27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31"/>
  </r>
  <r>
    <n v="110"/>
    <n v="110"/>
    <n v="0"/>
    <n v="0"/>
    <n v="110"/>
    <n v="11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128"/>
    <n v="128"/>
    <n v="0"/>
    <n v="0"/>
    <n v="128"/>
    <n v="128"/>
    <n v="0"/>
    <n v="0"/>
    <n v="0"/>
    <n v="0"/>
    <n v="0"/>
    <n v="0"/>
    <x v="39"/>
  </r>
  <r>
    <n v="2420"/>
    <n v="0"/>
    <n v="2420"/>
    <n v="0"/>
    <n v="0"/>
    <n v="0"/>
    <n v="0"/>
    <n v="0"/>
    <n v="0"/>
    <n v="0"/>
    <n v="0"/>
    <n v="0"/>
    <x v="43"/>
  </r>
  <r>
    <n v="454"/>
    <n v="0"/>
    <n v="454"/>
    <n v="0"/>
    <n v="0"/>
    <n v="0"/>
    <n v="0"/>
    <n v="0"/>
    <n v="0"/>
    <n v="0"/>
    <n v="0"/>
    <n v="0"/>
    <x v="1"/>
  </r>
  <r>
    <n v="431"/>
    <n v="431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3"/>
  </r>
  <r>
    <n v="2855"/>
    <n v="285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15"/>
    <n v="15"/>
    <n v="0"/>
    <n v="0"/>
    <x v="53"/>
  </r>
  <r>
    <n v="111"/>
    <n v="111"/>
    <n v="0"/>
    <n v="0"/>
    <n v="0"/>
    <n v="0"/>
    <n v="0"/>
    <n v="0"/>
    <n v="0"/>
    <n v="0"/>
    <n v="0"/>
    <n v="0"/>
    <x v="49"/>
  </r>
  <r>
    <n v="107"/>
    <n v="107"/>
    <n v="0"/>
    <n v="0"/>
    <n v="0"/>
    <n v="0"/>
    <n v="0"/>
    <n v="0"/>
    <n v="107"/>
    <n v="107"/>
    <n v="0"/>
    <n v="0"/>
    <x v="18"/>
  </r>
  <r>
    <n v="16"/>
    <n v="16"/>
    <n v="0"/>
    <n v="0"/>
    <n v="0"/>
    <n v="0"/>
    <n v="0"/>
    <n v="0"/>
    <n v="0"/>
    <n v="0"/>
    <n v="0"/>
    <n v="0"/>
    <x v="55"/>
  </r>
  <r>
    <n v="571"/>
    <n v="0"/>
    <n v="571"/>
    <n v="0"/>
    <n v="0"/>
    <n v="0"/>
    <n v="0"/>
    <n v="0"/>
    <n v="0"/>
    <n v="0"/>
    <n v="0"/>
    <n v="0"/>
    <x v="30"/>
  </r>
  <r>
    <n v="5445"/>
    <n v="544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14"/>
    <n v="114"/>
    <n v="0"/>
    <n v="0"/>
    <n v="0"/>
    <n v="0"/>
    <n v="0"/>
    <n v="0"/>
    <n v="0"/>
    <n v="0"/>
    <n v="0"/>
    <n v="0"/>
    <x v="39"/>
  </r>
  <r>
    <n v="929"/>
    <n v="929"/>
    <n v="0"/>
    <n v="0"/>
    <n v="0"/>
    <n v="0"/>
    <n v="0"/>
    <n v="0"/>
    <n v="929"/>
    <n v="929"/>
    <n v="0"/>
    <n v="0"/>
    <x v="43"/>
  </r>
  <r>
    <n v="32"/>
    <n v="32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5"/>
  </r>
  <r>
    <n v="1646"/>
    <n v="1646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8"/>
  </r>
  <r>
    <n v="5629"/>
    <n v="5629"/>
    <n v="0"/>
    <n v="0"/>
    <n v="5629"/>
    <n v="5629"/>
    <n v="0"/>
    <n v="0"/>
    <n v="0"/>
    <n v="0"/>
    <n v="0"/>
    <n v="0"/>
    <x v="53"/>
  </r>
  <r>
    <n v="5268"/>
    <n v="5268"/>
    <n v="0"/>
    <n v="0"/>
    <n v="5268"/>
    <n v="5268"/>
    <n v="0"/>
    <n v="0"/>
    <n v="0"/>
    <n v="0"/>
    <n v="0"/>
    <n v="0"/>
    <x v="17"/>
  </r>
  <r>
    <n v="25"/>
    <n v="25"/>
    <n v="0"/>
    <n v="0"/>
    <n v="25"/>
    <n v="25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8"/>
  </r>
  <r>
    <n v="23739"/>
    <n v="23739"/>
    <n v="0"/>
    <n v="0"/>
    <n v="0"/>
    <n v="0"/>
    <n v="0"/>
    <n v="0"/>
    <n v="0"/>
    <n v="0"/>
    <n v="0"/>
    <n v="0"/>
    <x v="30"/>
  </r>
  <r>
    <n v="4719"/>
    <n v="0"/>
    <n v="4719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1"/>
  </r>
  <r>
    <n v="8571"/>
    <n v="0"/>
    <n v="8571"/>
    <n v="0"/>
    <n v="0"/>
    <n v="0"/>
    <n v="0"/>
    <n v="0"/>
    <n v="0"/>
    <n v="0"/>
    <n v="0"/>
    <n v="0"/>
    <x v="56"/>
  </r>
  <r>
    <n v="7951"/>
    <n v="795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60"/>
  </r>
  <r>
    <n v="324"/>
    <n v="324"/>
    <n v="0"/>
    <n v="0"/>
    <n v="324"/>
    <n v="324"/>
    <n v="0"/>
    <n v="0"/>
    <n v="0"/>
    <n v="0"/>
    <n v="0"/>
    <n v="0"/>
    <x v="0"/>
  </r>
  <r>
    <n v="13525"/>
    <n v="13525"/>
    <n v="0"/>
    <n v="0"/>
    <n v="0"/>
    <n v="0"/>
    <n v="0"/>
    <n v="0"/>
    <n v="13525"/>
    <n v="13525"/>
    <n v="0"/>
    <n v="0"/>
    <x v="44"/>
  </r>
  <r>
    <n v="13"/>
    <n v="13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8"/>
  </r>
  <r>
    <n v="111"/>
    <n v="111"/>
    <n v="0"/>
    <n v="0"/>
    <n v="111"/>
    <n v="111"/>
    <n v="0"/>
    <n v="0"/>
    <n v="0"/>
    <n v="0"/>
    <n v="0"/>
    <n v="0"/>
    <x v="65"/>
  </r>
  <r>
    <n v="32"/>
    <n v="3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5"/>
  </r>
  <r>
    <n v="133"/>
    <n v="133"/>
    <n v="0"/>
    <n v="0"/>
    <n v="0"/>
    <n v="0"/>
    <n v="0"/>
    <n v="0"/>
    <n v="0"/>
    <n v="0"/>
    <n v="0"/>
    <n v="0"/>
    <x v="58"/>
  </r>
  <r>
    <n v="62510"/>
    <n v="0"/>
    <n v="62510"/>
    <n v="0"/>
    <n v="0"/>
    <n v="0"/>
    <n v="0"/>
    <n v="0"/>
    <n v="0"/>
    <n v="0"/>
    <n v="0"/>
    <n v="0"/>
    <x v="63"/>
  </r>
  <r>
    <n v="37"/>
    <n v="37"/>
    <n v="0"/>
    <n v="0"/>
    <n v="0"/>
    <n v="0"/>
    <n v="0"/>
    <n v="0"/>
    <n v="0"/>
    <n v="0"/>
    <n v="0"/>
    <n v="0"/>
    <x v="59"/>
  </r>
  <r>
    <n v="5820"/>
    <n v="0"/>
    <n v="5820"/>
    <n v="0"/>
    <n v="0"/>
    <n v="0"/>
    <n v="0"/>
    <n v="0"/>
    <n v="0"/>
    <n v="0"/>
    <n v="0"/>
    <n v="0"/>
    <x v="34"/>
  </r>
  <r>
    <n v="390"/>
    <n v="390"/>
    <n v="0"/>
    <n v="0"/>
    <n v="0"/>
    <n v="0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60"/>
  </r>
  <r>
    <n v="21"/>
    <n v="21"/>
    <n v="0"/>
    <n v="0"/>
    <n v="21"/>
    <n v="21"/>
    <n v="0"/>
    <n v="0"/>
    <n v="0"/>
    <n v="0"/>
    <n v="0"/>
    <n v="0"/>
    <x v="0"/>
  </r>
  <r>
    <n v="9985"/>
    <n v="9985"/>
    <n v="0"/>
    <n v="0"/>
    <n v="0"/>
    <n v="0"/>
    <n v="0"/>
    <n v="0"/>
    <n v="9985"/>
    <n v="9985"/>
    <n v="0"/>
    <n v="0"/>
    <x v="44"/>
  </r>
  <r>
    <n v="14"/>
    <n v="14"/>
    <n v="0"/>
    <n v="0"/>
    <n v="14"/>
    <n v="14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567"/>
    <n v="567"/>
    <n v="0"/>
    <n v="0"/>
    <n v="0"/>
    <n v="0"/>
    <n v="0"/>
    <n v="0"/>
    <n v="0"/>
    <n v="0"/>
    <n v="0"/>
    <n v="0"/>
    <x v="48"/>
  </r>
  <r>
    <n v="1583"/>
    <n v="0"/>
    <n v="1583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17"/>
  </r>
  <r>
    <n v="24"/>
    <n v="24"/>
    <n v="0"/>
    <n v="0"/>
    <n v="24"/>
    <n v="24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0"/>
  </r>
  <r>
    <n v="3755"/>
    <n v="3755"/>
    <n v="0"/>
    <n v="0"/>
    <n v="0"/>
    <n v="0"/>
    <n v="0"/>
    <n v="0"/>
    <n v="0"/>
    <n v="0"/>
    <n v="0"/>
    <n v="0"/>
    <x v="31"/>
  </r>
  <r>
    <n v="1936"/>
    <n v="1936"/>
    <n v="0"/>
    <n v="0"/>
    <n v="1936"/>
    <n v="1936"/>
    <n v="0"/>
    <n v="0"/>
    <n v="0"/>
    <n v="0"/>
    <n v="0"/>
    <n v="0"/>
    <x v="59"/>
  </r>
  <r>
    <n v="57"/>
    <n v="57"/>
    <n v="0"/>
    <n v="0"/>
    <n v="0"/>
    <n v="0"/>
    <n v="0"/>
    <n v="0"/>
    <n v="0"/>
    <n v="0"/>
    <n v="0"/>
    <n v="0"/>
    <x v="66"/>
  </r>
  <r>
    <n v="28"/>
    <n v="28"/>
    <n v="0"/>
    <n v="0"/>
    <n v="0"/>
    <n v="0"/>
    <n v="0"/>
    <n v="0"/>
    <n v="0"/>
    <n v="0"/>
    <n v="0"/>
    <n v="0"/>
    <x v="62"/>
  </r>
  <r>
    <n v="43"/>
    <n v="4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349"/>
    <n v="349"/>
    <n v="0"/>
    <n v="0"/>
    <n v="0"/>
    <n v="0"/>
    <n v="0"/>
    <n v="0"/>
    <n v="349"/>
    <n v="349"/>
    <n v="0"/>
    <n v="0"/>
    <x v="1"/>
  </r>
  <r>
    <n v="212"/>
    <n v="212"/>
    <n v="0"/>
    <n v="0"/>
    <n v="0"/>
    <n v="0"/>
    <n v="0"/>
    <n v="0"/>
    <n v="0"/>
    <n v="0"/>
    <n v="0"/>
    <n v="0"/>
    <x v="2"/>
  </r>
  <r>
    <n v="279"/>
    <n v="279"/>
    <n v="0"/>
    <n v="0"/>
    <n v="0"/>
    <n v="0"/>
    <n v="0"/>
    <n v="0"/>
    <n v="279"/>
    <n v="279"/>
    <n v="0"/>
    <n v="0"/>
    <x v="46"/>
  </r>
  <r>
    <n v="374"/>
    <n v="37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4084"/>
    <n v="4084"/>
    <n v="0"/>
    <n v="0"/>
    <n v="0"/>
    <n v="0"/>
    <n v="0"/>
    <n v="0"/>
    <n v="0"/>
    <n v="0"/>
    <n v="0"/>
    <n v="0"/>
    <x v="17"/>
  </r>
  <r>
    <n v="74"/>
    <n v="74"/>
    <n v="0"/>
    <n v="0"/>
    <n v="74"/>
    <n v="74"/>
    <n v="0"/>
    <n v="0"/>
    <n v="0"/>
    <n v="0"/>
    <n v="0"/>
    <n v="0"/>
    <x v="57"/>
  </r>
  <r>
    <n v="1310"/>
    <n v="1310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239"/>
    <n v="239"/>
    <n v="0"/>
    <n v="0"/>
    <x v="30"/>
  </r>
  <r>
    <n v="216"/>
    <n v="216"/>
    <n v="0"/>
    <n v="0"/>
    <n v="216"/>
    <n v="216"/>
    <n v="0"/>
    <n v="0"/>
    <n v="0"/>
    <n v="0"/>
    <n v="0"/>
    <n v="0"/>
    <x v="63"/>
  </r>
  <r>
    <n v="183"/>
    <n v="183"/>
    <n v="0"/>
    <n v="0"/>
    <n v="0"/>
    <n v="0"/>
    <n v="0"/>
    <n v="0"/>
    <n v="0"/>
    <n v="0"/>
    <n v="0"/>
    <n v="0"/>
    <x v="51"/>
  </r>
  <r>
    <n v="512"/>
    <n v="512"/>
    <n v="0"/>
    <n v="0"/>
    <n v="0"/>
    <n v="0"/>
    <n v="0"/>
    <n v="0"/>
    <n v="0"/>
    <n v="0"/>
    <n v="0"/>
    <n v="0"/>
    <x v="66"/>
  </r>
  <r>
    <n v="20"/>
    <n v="20"/>
    <n v="0"/>
    <n v="0"/>
    <n v="0"/>
    <n v="0"/>
    <n v="0"/>
    <n v="0"/>
    <n v="0"/>
    <n v="0"/>
    <n v="0"/>
    <n v="0"/>
    <x v="64"/>
  </r>
  <r>
    <n v="213"/>
    <n v="0"/>
    <n v="213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"/>
  </r>
  <r>
    <n v="1152"/>
    <n v="115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8"/>
  </r>
  <r>
    <n v="1049"/>
    <n v="1049"/>
    <n v="0"/>
    <n v="0"/>
    <n v="1049"/>
    <n v="1049"/>
    <n v="0"/>
    <n v="0"/>
    <n v="0"/>
    <n v="0"/>
    <n v="0"/>
    <n v="0"/>
    <x v="11"/>
  </r>
  <r>
    <n v="441"/>
    <n v="44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5"/>
  </r>
  <r>
    <n v="299"/>
    <n v="299"/>
    <n v="0"/>
    <n v="0"/>
    <n v="299"/>
    <n v="299"/>
    <n v="0"/>
    <n v="0"/>
    <n v="0"/>
    <n v="0"/>
    <n v="0"/>
    <n v="0"/>
    <x v="30"/>
  </r>
  <r>
    <n v="53660"/>
    <n v="53660"/>
    <n v="0"/>
    <n v="0"/>
    <n v="0"/>
    <n v="0"/>
    <n v="0"/>
    <n v="0"/>
    <n v="53660"/>
    <n v="53660"/>
    <n v="0"/>
    <n v="0"/>
    <x v="63"/>
  </r>
  <r>
    <n v="3693"/>
    <n v="3693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66"/>
  </r>
  <r>
    <n v="2"/>
    <n v="2"/>
    <n v="0"/>
    <n v="0"/>
    <n v="2"/>
    <n v="2"/>
    <n v="0"/>
    <n v="0"/>
    <n v="0"/>
    <n v="0"/>
    <n v="0"/>
    <n v="0"/>
    <x v="35"/>
  </r>
  <r>
    <n v="1257"/>
    <n v="1257"/>
    <n v="0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0"/>
  </r>
  <r>
    <n v="1586"/>
    <n v="158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3"/>
  </r>
  <r>
    <n v="58"/>
    <n v="58"/>
    <n v="0"/>
    <n v="0"/>
    <n v="58"/>
    <n v="58"/>
    <n v="0"/>
    <n v="0"/>
    <n v="0"/>
    <n v="0"/>
    <n v="0"/>
    <n v="0"/>
    <x v="9"/>
  </r>
  <r>
    <n v="63"/>
    <n v="0"/>
    <n v="63"/>
    <n v="0"/>
    <n v="0"/>
    <n v="0"/>
    <n v="0"/>
    <n v="0"/>
    <n v="0"/>
    <n v="0"/>
    <n v="0"/>
    <n v="0"/>
    <x v="65"/>
  </r>
  <r>
    <n v="681"/>
    <n v="68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4"/>
  </r>
  <r>
    <n v="1593"/>
    <n v="1593"/>
    <n v="0"/>
    <n v="0"/>
    <n v="0"/>
    <n v="0"/>
    <n v="0"/>
    <n v="0"/>
    <n v="0"/>
    <n v="0"/>
    <n v="0"/>
    <n v="0"/>
    <x v="28"/>
  </r>
  <r>
    <n v="246"/>
    <n v="246"/>
    <n v="0"/>
    <n v="0"/>
    <n v="0"/>
    <n v="0"/>
    <n v="0"/>
    <n v="0"/>
    <n v="0"/>
    <n v="0"/>
    <n v="0"/>
    <n v="0"/>
    <x v="58"/>
  </r>
  <r>
    <n v="2999"/>
    <n v="0"/>
    <n v="2999"/>
    <n v="0"/>
    <n v="0"/>
    <n v="0"/>
    <n v="0"/>
    <n v="0"/>
    <n v="0"/>
    <n v="0"/>
    <n v="0"/>
    <n v="0"/>
    <x v="31"/>
  </r>
  <r>
    <n v="1126"/>
    <n v="1126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56"/>
  </r>
  <r>
    <n v="1210"/>
    <n v="0"/>
    <n v="1210"/>
    <n v="0"/>
    <n v="0"/>
    <n v="0"/>
    <n v="0"/>
    <n v="0"/>
    <n v="0"/>
    <n v="0"/>
    <n v="0"/>
    <n v="0"/>
    <x v="64"/>
  </r>
  <r>
    <n v="82"/>
    <n v="82"/>
    <n v="0"/>
    <n v="0"/>
    <n v="82"/>
    <n v="82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3"/>
  </r>
  <r>
    <n v="672"/>
    <n v="672"/>
    <n v="0"/>
    <n v="0"/>
    <n v="672"/>
    <n v="672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5"/>
  </r>
  <r>
    <n v="48"/>
    <n v="0"/>
    <n v="48"/>
    <n v="0"/>
    <n v="0"/>
    <n v="0"/>
    <n v="0"/>
    <n v="0"/>
    <n v="0"/>
    <n v="0"/>
    <n v="0"/>
    <n v="0"/>
    <x v="70"/>
  </r>
  <r>
    <n v="39"/>
    <n v="3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4"/>
  </r>
  <r>
    <n v="2922"/>
    <n v="292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1"/>
  </r>
  <r>
    <n v="34"/>
    <n v="34"/>
    <n v="0"/>
    <n v="0"/>
    <n v="34"/>
    <n v="34"/>
    <n v="0"/>
    <n v="0"/>
    <n v="0"/>
    <n v="0"/>
    <n v="0"/>
    <n v="0"/>
    <x v="59"/>
  </r>
  <r>
    <n v="378"/>
    <n v="378"/>
    <n v="0"/>
    <n v="0"/>
    <n v="378"/>
    <n v="378"/>
    <n v="0"/>
    <n v="0"/>
    <n v="0"/>
    <n v="0"/>
    <n v="0"/>
    <n v="0"/>
    <x v="56"/>
  </r>
  <r>
    <n v="395"/>
    <n v="0"/>
    <n v="395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23989"/>
    <n v="23989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46"/>
  </r>
  <r>
    <n v="2192"/>
    <n v="0"/>
    <n v="2192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1"/>
    <n v="0"/>
    <n v="1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4"/>
  </r>
  <r>
    <n v="1291"/>
    <n v="1291"/>
    <n v="0"/>
    <n v="0"/>
    <n v="0"/>
    <n v="0"/>
    <n v="0"/>
    <n v="0"/>
    <n v="0"/>
    <n v="0"/>
    <n v="0"/>
    <n v="0"/>
    <x v="28"/>
  </r>
  <r>
    <n v="6718"/>
    <n v="6718"/>
    <n v="0"/>
    <n v="0"/>
    <n v="0"/>
    <n v="0"/>
    <n v="0"/>
    <n v="0"/>
    <n v="0"/>
    <n v="0"/>
    <n v="0"/>
    <n v="0"/>
    <x v="30"/>
  </r>
  <r>
    <n v="1233"/>
    <n v="1233"/>
    <n v="0"/>
    <n v="0"/>
    <n v="1233"/>
    <n v="1233"/>
    <n v="0"/>
    <n v="0"/>
    <n v="0"/>
    <n v="0"/>
    <n v="0"/>
    <n v="0"/>
    <x v="63"/>
  </r>
  <r>
    <n v="134"/>
    <n v="134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12"/>
    <n v="12"/>
    <n v="0"/>
    <n v="0"/>
    <x v="66"/>
  </r>
  <r>
    <n v="195"/>
    <n v="195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60"/>
  </r>
  <r>
    <n v="15185"/>
    <n v="0"/>
    <n v="15185"/>
    <n v="0"/>
    <n v="0"/>
    <n v="0"/>
    <n v="0"/>
    <n v="0"/>
    <n v="0"/>
    <n v="0"/>
    <n v="0"/>
    <n v="0"/>
    <x v="43"/>
  </r>
  <r>
    <n v="1154"/>
    <n v="1154"/>
    <n v="0"/>
    <n v="0"/>
    <n v="0"/>
    <n v="0"/>
    <n v="0"/>
    <n v="0"/>
    <n v="0"/>
    <n v="0"/>
    <n v="0"/>
    <n v="0"/>
    <x v="44"/>
  </r>
  <r>
    <n v="18230"/>
    <n v="0"/>
    <n v="18230"/>
    <n v="0"/>
    <n v="0"/>
    <n v="0"/>
    <n v="0"/>
    <n v="0"/>
    <n v="0"/>
    <n v="0"/>
    <n v="0"/>
    <n v="0"/>
    <x v="45"/>
  </r>
  <r>
    <n v="1303"/>
    <n v="1303"/>
    <n v="0"/>
    <n v="0"/>
    <n v="1303"/>
    <n v="1303"/>
    <n v="0"/>
    <n v="0"/>
    <n v="0"/>
    <n v="0"/>
    <n v="0"/>
    <n v="0"/>
    <x v="3"/>
  </r>
  <r>
    <n v="480"/>
    <n v="480"/>
    <n v="0"/>
    <n v="0"/>
    <n v="480"/>
    <n v="48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11"/>
  </r>
  <r>
    <n v="379"/>
    <n v="379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55"/>
  </r>
  <r>
    <n v="340"/>
    <n v="340"/>
    <n v="0"/>
    <n v="0"/>
    <n v="0"/>
    <n v="0"/>
    <n v="0"/>
    <n v="0"/>
    <n v="0"/>
    <n v="0"/>
    <n v="0"/>
    <n v="0"/>
    <x v="58"/>
  </r>
  <r>
    <n v="2005"/>
    <n v="2005"/>
    <n v="0"/>
    <n v="0"/>
    <n v="2005"/>
    <n v="2005"/>
    <n v="0"/>
    <n v="0"/>
    <n v="0"/>
    <n v="0"/>
    <n v="0"/>
    <n v="0"/>
    <x v="63"/>
  </r>
  <r>
    <n v="5327"/>
    <n v="0"/>
    <n v="5327"/>
    <n v="0"/>
    <n v="5327"/>
    <n v="0"/>
    <n v="5327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13"/>
    <n v="13"/>
    <n v="0"/>
    <n v="0"/>
    <x v="64"/>
  </r>
  <r>
    <n v="4159"/>
    <n v="4159"/>
    <n v="0"/>
    <n v="0"/>
    <n v="0"/>
    <n v="0"/>
    <n v="0"/>
    <n v="0"/>
    <n v="4159"/>
    <n v="4159"/>
    <n v="0"/>
    <n v="0"/>
    <x v="60"/>
  </r>
  <r>
    <n v="116"/>
    <n v="116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1"/>
  </r>
  <r>
    <n v="2927"/>
    <n v="2927"/>
    <n v="0"/>
    <n v="0"/>
    <n v="0"/>
    <n v="0"/>
    <n v="0"/>
    <n v="0"/>
    <n v="0"/>
    <n v="0"/>
    <n v="0"/>
    <n v="0"/>
    <x v="45"/>
  </r>
  <r>
    <n v="1610"/>
    <n v="1610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48"/>
  </r>
  <r>
    <n v="2084"/>
    <n v="2084"/>
    <n v="0"/>
    <n v="0"/>
    <n v="0"/>
    <n v="0"/>
    <n v="0"/>
    <n v="0"/>
    <n v="2084"/>
    <n v="2084"/>
    <n v="0"/>
    <n v="0"/>
    <x v="11"/>
  </r>
  <r>
    <n v="91"/>
    <n v="9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8"/>
  </r>
  <r>
    <n v="21088"/>
    <n v="21088"/>
    <n v="0"/>
    <n v="0"/>
    <n v="0"/>
    <n v="0"/>
    <n v="0"/>
    <n v="0"/>
    <n v="21088"/>
    <n v="21088"/>
    <n v="0"/>
    <n v="0"/>
    <x v="58"/>
  </r>
  <r>
    <n v="8"/>
    <n v="8"/>
    <n v="0"/>
    <n v="0"/>
    <n v="0"/>
    <n v="0"/>
    <n v="0"/>
    <n v="0"/>
    <n v="0"/>
    <n v="0"/>
    <n v="0"/>
    <n v="0"/>
    <x v="31"/>
  </r>
  <r>
    <n v="1034"/>
    <n v="0"/>
    <n v="1034"/>
    <n v="0"/>
    <n v="0"/>
    <n v="0"/>
    <n v="0"/>
    <n v="0"/>
    <n v="0"/>
    <n v="0"/>
    <n v="0"/>
    <n v="0"/>
    <x v="59"/>
  </r>
  <r>
    <n v="155"/>
    <n v="15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209"/>
    <n v="0"/>
    <n v="209"/>
    <n v="0"/>
    <n v="0"/>
    <n v="0"/>
    <n v="0"/>
    <n v="0"/>
    <n v="209"/>
    <n v="0"/>
    <n v="209"/>
    <n v="0"/>
    <x v="60"/>
  </r>
  <r>
    <n v="49"/>
    <n v="49"/>
    <n v="0"/>
    <n v="0"/>
    <n v="0"/>
    <n v="0"/>
    <n v="0"/>
    <n v="0"/>
    <n v="0"/>
    <n v="0"/>
    <n v="0"/>
    <n v="0"/>
    <x v="0"/>
  </r>
  <r>
    <n v="5652"/>
    <n v="5652"/>
    <n v="0"/>
    <n v="0"/>
    <n v="0"/>
    <n v="0"/>
    <n v="0"/>
    <n v="0"/>
    <n v="0"/>
    <n v="0"/>
    <n v="0"/>
    <n v="0"/>
    <x v="1"/>
  </r>
  <r>
    <n v="2167"/>
    <n v="2167"/>
    <n v="0"/>
    <n v="0"/>
    <n v="0"/>
    <n v="0"/>
    <n v="0"/>
    <n v="0"/>
    <n v="0"/>
    <n v="0"/>
    <n v="0"/>
    <n v="0"/>
    <x v="2"/>
  </r>
  <r>
    <n v="2151"/>
    <n v="2151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8"/>
  </r>
  <r>
    <n v="3313"/>
    <n v="0"/>
    <n v="3313"/>
    <n v="0"/>
    <n v="3313"/>
    <n v="0"/>
    <n v="3313"/>
    <n v="0"/>
    <n v="0"/>
    <n v="0"/>
    <n v="0"/>
    <n v="0"/>
    <x v="53"/>
  </r>
  <r>
    <n v="1259"/>
    <n v="1259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4"/>
  </r>
  <r>
    <n v="533"/>
    <n v="533"/>
    <n v="0"/>
    <n v="0"/>
    <n v="0"/>
    <n v="0"/>
    <n v="0"/>
    <n v="0"/>
    <n v="0"/>
    <n v="0"/>
    <n v="0"/>
    <n v="0"/>
    <x v="28"/>
  </r>
  <r>
    <n v="265"/>
    <n v="265"/>
    <n v="0"/>
    <n v="0"/>
    <n v="0"/>
    <n v="0"/>
    <n v="0"/>
    <n v="0"/>
    <n v="265"/>
    <n v="265"/>
    <n v="0"/>
    <n v="0"/>
    <x v="30"/>
  </r>
  <r>
    <n v="4073"/>
    <n v="4073"/>
    <n v="0"/>
    <n v="0"/>
    <n v="0"/>
    <n v="0"/>
    <n v="0"/>
    <n v="0"/>
    <n v="0"/>
    <n v="0"/>
    <n v="0"/>
    <n v="0"/>
    <x v="31"/>
  </r>
  <r>
    <n v="209"/>
    <n v="209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34"/>
  </r>
  <r>
    <n v="10023"/>
    <n v="10023"/>
    <n v="0"/>
    <n v="0"/>
    <n v="0"/>
    <n v="0"/>
    <n v="0"/>
    <n v="0"/>
    <n v="0"/>
    <n v="0"/>
    <n v="0"/>
    <n v="0"/>
    <x v="52"/>
  </r>
  <r>
    <n v="655"/>
    <n v="655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3"/>
  </r>
  <r>
    <n v="2741"/>
    <n v="2741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6"/>
  </r>
  <r>
    <n v="3013"/>
    <n v="0"/>
    <n v="3013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65"/>
  </r>
  <r>
    <n v="262"/>
    <n v="262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54"/>
  </r>
  <r>
    <n v="733"/>
    <n v="733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38"/>
    <n v="38"/>
    <n v="0"/>
    <n v="0"/>
    <x v="31"/>
  </r>
  <r>
    <n v="118"/>
    <n v="118"/>
    <n v="0"/>
    <n v="0"/>
    <n v="0"/>
    <n v="0"/>
    <n v="0"/>
    <n v="0"/>
    <n v="118"/>
    <n v="118"/>
    <n v="0"/>
    <n v="0"/>
    <x v="51"/>
  </r>
  <r>
    <n v="408"/>
    <n v="408"/>
    <n v="0"/>
    <n v="0"/>
    <n v="0"/>
    <n v="0"/>
    <n v="0"/>
    <n v="0"/>
    <n v="0"/>
    <n v="0"/>
    <n v="0"/>
    <n v="0"/>
    <x v="34"/>
  </r>
  <r>
    <n v="2364"/>
    <n v="0"/>
    <n v="2364"/>
    <n v="0"/>
    <n v="2364"/>
    <n v="0"/>
    <n v="2364"/>
    <n v="0"/>
    <n v="0"/>
    <n v="0"/>
    <n v="0"/>
    <n v="0"/>
    <x v="64"/>
  </r>
  <r>
    <n v="2347"/>
    <n v="234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358"/>
    <n v="35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14216"/>
    <n v="14216"/>
    <n v="0"/>
    <n v="0"/>
    <n v="0"/>
    <n v="0"/>
    <n v="0"/>
    <n v="0"/>
    <n v="0"/>
    <n v="0"/>
    <n v="0"/>
    <n v="0"/>
    <x v="48"/>
  </r>
  <r>
    <n v="3132"/>
    <n v="3132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29"/>
    <n v="29"/>
    <n v="0"/>
    <n v="0"/>
    <x v="49"/>
  </r>
  <r>
    <n v="12"/>
    <n v="0"/>
    <n v="12"/>
    <n v="0"/>
    <n v="0"/>
    <n v="0"/>
    <n v="0"/>
    <n v="0"/>
    <n v="0"/>
    <n v="0"/>
    <n v="0"/>
    <n v="0"/>
    <x v="54"/>
  </r>
  <r>
    <n v="1746"/>
    <n v="1746"/>
    <n v="0"/>
    <n v="0"/>
    <n v="0"/>
    <n v="0"/>
    <n v="0"/>
    <n v="0"/>
    <n v="1746"/>
    <n v="1746"/>
    <n v="0"/>
    <n v="0"/>
    <x v="55"/>
  </r>
  <r>
    <n v="15880"/>
    <n v="15880"/>
    <n v="0"/>
    <n v="0"/>
    <n v="0"/>
    <n v="0"/>
    <n v="0"/>
    <n v="0"/>
    <n v="0"/>
    <n v="0"/>
    <n v="0"/>
    <n v="0"/>
    <x v="58"/>
  </r>
  <r>
    <n v="503"/>
    <n v="503"/>
    <n v="0"/>
    <n v="0"/>
    <n v="0"/>
    <n v="0"/>
    <n v="0"/>
    <n v="0"/>
    <n v="0"/>
    <n v="0"/>
    <n v="0"/>
    <n v="0"/>
    <x v="31"/>
  </r>
  <r>
    <n v="760"/>
    <n v="0"/>
    <n v="760"/>
    <n v="0"/>
    <n v="760"/>
    <n v="0"/>
    <n v="76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56"/>
  </r>
  <r>
    <n v="213"/>
    <n v="213"/>
    <n v="0"/>
    <n v="0"/>
    <n v="0"/>
    <n v="0"/>
    <n v="0"/>
    <n v="0"/>
    <n v="0"/>
    <n v="0"/>
    <n v="0"/>
    <n v="0"/>
    <x v="35"/>
  </r>
  <r>
    <n v="1679"/>
    <n v="0"/>
    <n v="1679"/>
    <n v="0"/>
    <n v="1679"/>
    <n v="0"/>
    <n v="1679"/>
    <n v="0"/>
    <n v="0"/>
    <n v="0"/>
    <n v="0"/>
    <n v="0"/>
    <x v="39"/>
  </r>
  <r>
    <n v="151"/>
    <n v="151"/>
    <n v="0"/>
    <n v="0"/>
    <n v="151"/>
    <n v="151"/>
    <n v="0"/>
    <n v="0"/>
    <n v="0"/>
    <n v="0"/>
    <n v="0"/>
    <n v="0"/>
    <x v="43"/>
  </r>
  <r>
    <n v="33251"/>
    <n v="0"/>
    <n v="33251"/>
    <n v="0"/>
    <n v="0"/>
    <n v="0"/>
    <n v="0"/>
    <n v="0"/>
    <n v="0"/>
    <n v="0"/>
    <n v="0"/>
    <n v="0"/>
    <x v="44"/>
  </r>
  <r>
    <n v="2118"/>
    <n v="2118"/>
    <n v="0"/>
    <n v="0"/>
    <n v="0"/>
    <n v="0"/>
    <n v="0"/>
    <n v="0"/>
    <n v="0"/>
    <n v="0"/>
    <n v="0"/>
    <n v="0"/>
    <x v="45"/>
  </r>
  <r>
    <n v="13871"/>
    <n v="13871"/>
    <n v="0"/>
    <n v="0"/>
    <n v="0"/>
    <n v="0"/>
    <n v="0"/>
    <n v="0"/>
    <n v="0"/>
    <n v="0"/>
    <n v="0"/>
    <n v="0"/>
    <x v="46"/>
  </r>
  <r>
    <n v="26370"/>
    <n v="26370"/>
    <n v="0"/>
    <n v="0"/>
    <n v="26370"/>
    <n v="26370"/>
    <n v="0"/>
    <n v="0"/>
    <n v="0"/>
    <n v="0"/>
    <n v="0"/>
    <n v="0"/>
    <x v="9"/>
  </r>
  <r>
    <n v="63"/>
    <n v="63"/>
    <n v="0"/>
    <n v="0"/>
    <n v="63"/>
    <n v="63"/>
    <n v="0"/>
    <n v="0"/>
    <n v="0"/>
    <n v="0"/>
    <n v="0"/>
    <n v="0"/>
    <x v="53"/>
  </r>
  <r>
    <n v="26163"/>
    <n v="26163"/>
    <n v="0"/>
    <n v="0"/>
    <n v="26163"/>
    <n v="26163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18"/>
  </r>
  <r>
    <n v="16"/>
    <n v="16"/>
    <n v="0"/>
    <n v="0"/>
    <n v="0"/>
    <n v="0"/>
    <n v="0"/>
    <n v="0"/>
    <n v="0"/>
    <n v="0"/>
    <n v="0"/>
    <n v="0"/>
    <x v="55"/>
  </r>
  <r>
    <n v="13658"/>
    <n v="13658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1"/>
  </r>
  <r>
    <n v="882"/>
    <n v="882"/>
    <n v="0"/>
    <n v="0"/>
    <n v="0"/>
    <n v="0"/>
    <n v="0"/>
    <n v="0"/>
    <n v="0"/>
    <n v="0"/>
    <n v="0"/>
    <n v="0"/>
    <x v="51"/>
  </r>
  <r>
    <n v="210"/>
    <n v="210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52"/>
  </r>
  <r>
    <n v="1293"/>
    <n v="0"/>
    <n v="1293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194"/>
    <n v="194"/>
    <n v="0"/>
    <n v="0"/>
    <n v="0"/>
    <n v="0"/>
    <n v="0"/>
    <n v="0"/>
    <n v="0"/>
    <n v="0"/>
    <n v="0"/>
    <n v="0"/>
    <x v="1"/>
  </r>
  <r>
    <n v="1387"/>
    <n v="0"/>
    <n v="1387"/>
    <n v="0"/>
    <n v="0"/>
    <n v="0"/>
    <n v="0"/>
    <n v="0"/>
    <n v="0"/>
    <n v="0"/>
    <n v="0"/>
    <n v="0"/>
    <x v="2"/>
  </r>
  <r>
    <n v="5821"/>
    <n v="0"/>
    <n v="5821"/>
    <n v="0"/>
    <n v="0"/>
    <n v="0"/>
    <n v="0"/>
    <n v="0"/>
    <n v="0"/>
    <n v="0"/>
    <n v="0"/>
    <n v="0"/>
    <x v="46"/>
  </r>
  <r>
    <n v="424"/>
    <n v="42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1042"/>
    <n v="1042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55"/>
  </r>
  <r>
    <n v="171"/>
    <n v="0"/>
    <n v="171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049"/>
    <n v="0"/>
    <n v="1049"/>
    <n v="0"/>
    <n v="0"/>
    <n v="0"/>
    <n v="0"/>
    <n v="0"/>
    <n v="0"/>
    <n v="0"/>
    <n v="0"/>
    <n v="0"/>
    <x v="59"/>
  </r>
  <r>
    <n v="242"/>
    <n v="242"/>
    <n v="0"/>
    <n v="0"/>
    <n v="0"/>
    <n v="0"/>
    <n v="0"/>
    <n v="0"/>
    <n v="242"/>
    <n v="242"/>
    <n v="0"/>
    <n v="0"/>
    <x v="56"/>
  </r>
  <r>
    <n v="93"/>
    <n v="9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718"/>
    <n v="718"/>
    <n v="0"/>
    <n v="0"/>
    <n v="0"/>
    <n v="0"/>
    <n v="0"/>
    <n v="0"/>
    <n v="0"/>
    <n v="0"/>
    <n v="0"/>
    <n v="0"/>
    <x v="0"/>
  </r>
  <r>
    <n v="335"/>
    <n v="335"/>
    <n v="0"/>
    <n v="0"/>
    <n v="0"/>
    <n v="0"/>
    <n v="0"/>
    <n v="0"/>
    <n v="335"/>
    <n v="335"/>
    <n v="0"/>
    <n v="0"/>
    <x v="1"/>
  </r>
  <r>
    <n v="330"/>
    <n v="330"/>
    <n v="0"/>
    <n v="0"/>
    <n v="0"/>
    <n v="0"/>
    <n v="0"/>
    <n v="0"/>
    <n v="0"/>
    <n v="0"/>
    <n v="0"/>
    <n v="0"/>
    <x v="45"/>
  </r>
  <r>
    <n v="514"/>
    <n v="514"/>
    <n v="0"/>
    <n v="0"/>
    <n v="0"/>
    <n v="0"/>
    <n v="0"/>
    <n v="0"/>
    <n v="0"/>
    <n v="0"/>
    <n v="0"/>
    <n v="0"/>
    <x v="46"/>
  </r>
  <r>
    <n v="6318"/>
    <n v="631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1996"/>
    <n v="1199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14"/>
    <n v="14"/>
    <n v="0"/>
    <n v="0"/>
    <x v="50"/>
  </r>
  <r>
    <n v="1587"/>
    <n v="1587"/>
    <n v="0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30"/>
  </r>
  <r>
    <n v="23840"/>
    <n v="0"/>
    <n v="23840"/>
    <n v="0"/>
    <n v="23840"/>
    <n v="0"/>
    <n v="2384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56"/>
  </r>
  <r>
    <n v="18"/>
    <n v="18"/>
    <n v="0"/>
    <n v="0"/>
    <n v="18"/>
    <n v="18"/>
    <n v="0"/>
    <n v="0"/>
    <n v="0"/>
    <n v="0"/>
    <n v="0"/>
    <n v="0"/>
    <x v="35"/>
  </r>
  <r>
    <n v="1988"/>
    <n v="1988"/>
    <n v="0"/>
    <n v="0"/>
    <n v="0"/>
    <n v="0"/>
    <n v="0"/>
    <n v="0"/>
    <n v="0"/>
    <n v="0"/>
    <n v="0"/>
    <n v="0"/>
    <x v="39"/>
  </r>
  <r>
    <n v="1130"/>
    <n v="1130"/>
    <n v="0"/>
    <n v="0"/>
    <n v="1130"/>
    <n v="1130"/>
    <n v="0"/>
    <n v="0"/>
    <n v="0"/>
    <n v="0"/>
    <n v="0"/>
    <n v="0"/>
    <x v="0"/>
  </r>
  <r>
    <n v="192"/>
    <n v="192"/>
    <n v="0"/>
    <n v="0"/>
    <n v="0"/>
    <n v="0"/>
    <n v="0"/>
    <n v="0"/>
    <n v="0"/>
    <n v="0"/>
    <n v="0"/>
    <n v="0"/>
    <x v="44"/>
  </r>
  <r>
    <n v="503"/>
    <n v="503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3"/>
  </r>
  <r>
    <n v="32036"/>
    <n v="32036"/>
    <n v="0"/>
    <n v="0"/>
    <n v="0"/>
    <n v="0"/>
    <n v="0"/>
    <n v="0"/>
    <n v="32036"/>
    <n v="32036"/>
    <n v="0"/>
    <n v="0"/>
    <x v="48"/>
  </r>
  <r>
    <n v="7140"/>
    <n v="7140"/>
    <n v="0"/>
    <n v="0"/>
    <n v="7140"/>
    <n v="714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9"/>
  </r>
  <r>
    <n v="89"/>
    <n v="89"/>
    <n v="0"/>
    <n v="0"/>
    <n v="89"/>
    <n v="89"/>
    <n v="0"/>
    <n v="0"/>
    <n v="0"/>
    <n v="0"/>
    <n v="0"/>
    <n v="0"/>
    <x v="54"/>
  </r>
  <r>
    <n v="1949"/>
    <n v="1949"/>
    <n v="0"/>
    <n v="0"/>
    <n v="0"/>
    <n v="0"/>
    <n v="0"/>
    <n v="0"/>
    <n v="0"/>
    <n v="0"/>
    <n v="0"/>
    <n v="0"/>
    <x v="28"/>
  </r>
  <r>
    <n v="210"/>
    <n v="210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31"/>
  </r>
  <r>
    <n v="36388"/>
    <n v="36388"/>
    <n v="0"/>
    <n v="0"/>
    <n v="0"/>
    <n v="0"/>
    <n v="0"/>
    <n v="0"/>
    <n v="0"/>
    <n v="0"/>
    <n v="0"/>
    <n v="0"/>
    <x v="51"/>
  </r>
  <r>
    <n v="3466"/>
    <n v="3466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5"/>
  </r>
  <r>
    <n v="1897"/>
    <n v="0"/>
    <n v="1897"/>
    <n v="0"/>
    <n v="0"/>
    <n v="0"/>
    <n v="0"/>
    <n v="0"/>
    <n v="1897"/>
    <n v="0"/>
    <n v="1897"/>
    <n v="0"/>
    <x v="39"/>
  </r>
  <r>
    <n v="15"/>
    <n v="1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"/>
  </r>
  <r>
    <n v="1762"/>
    <n v="1762"/>
    <n v="0"/>
    <n v="0"/>
    <n v="0"/>
    <n v="0"/>
    <n v="0"/>
    <n v="0"/>
    <n v="0"/>
    <n v="0"/>
    <n v="0"/>
    <n v="0"/>
    <x v="2"/>
  </r>
  <r>
    <n v="2838"/>
    <n v="0"/>
    <n v="2838"/>
    <n v="0"/>
    <n v="0"/>
    <n v="0"/>
    <n v="0"/>
    <n v="0"/>
    <n v="0"/>
    <n v="0"/>
    <n v="0"/>
    <n v="0"/>
    <x v="3"/>
  </r>
  <r>
    <n v="657"/>
    <n v="0"/>
    <n v="657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11"/>
  </r>
  <r>
    <n v="4208"/>
    <n v="4208"/>
    <n v="0"/>
    <n v="0"/>
    <n v="0"/>
    <n v="0"/>
    <n v="0"/>
    <n v="0"/>
    <n v="4208"/>
    <n v="4208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738"/>
    <n v="738"/>
    <n v="0"/>
    <n v="0"/>
    <n v="738"/>
    <n v="738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0"/>
  </r>
  <r>
    <n v="5213"/>
    <n v="5213"/>
    <n v="0"/>
    <n v="0"/>
    <n v="0"/>
    <n v="0"/>
    <n v="0"/>
    <n v="0"/>
    <n v="5213"/>
    <n v="5213"/>
    <n v="0"/>
    <n v="0"/>
    <x v="63"/>
  </r>
  <r>
    <n v="107"/>
    <n v="107"/>
    <n v="0"/>
    <n v="0"/>
    <n v="0"/>
    <n v="0"/>
    <n v="0"/>
    <n v="0"/>
    <n v="0"/>
    <n v="0"/>
    <n v="0"/>
    <n v="0"/>
    <x v="59"/>
  </r>
  <r>
    <n v="3744"/>
    <n v="0"/>
    <n v="3744"/>
    <n v="0"/>
    <n v="3744"/>
    <n v="0"/>
    <n v="3744"/>
    <n v="0"/>
    <n v="0"/>
    <n v="0"/>
    <n v="0"/>
    <n v="0"/>
    <x v="34"/>
  </r>
  <r>
    <n v="6385"/>
    <n v="6385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3"/>
  </r>
  <r>
    <n v="9050"/>
    <n v="9050"/>
    <n v="0"/>
    <n v="0"/>
    <n v="9050"/>
    <n v="9050"/>
    <n v="0"/>
    <n v="0"/>
    <n v="0"/>
    <n v="0"/>
    <n v="0"/>
    <n v="0"/>
    <x v="44"/>
  </r>
  <r>
    <n v="389"/>
    <n v="389"/>
    <n v="0"/>
    <n v="0"/>
    <n v="0"/>
    <n v="0"/>
    <n v="0"/>
    <n v="0"/>
    <n v="389"/>
    <n v="389"/>
    <n v="0"/>
    <n v="0"/>
    <x v="2"/>
  </r>
  <r>
    <n v="12626"/>
    <n v="12626"/>
    <n v="0"/>
    <n v="0"/>
    <n v="0"/>
    <n v="0"/>
    <n v="0"/>
    <n v="0"/>
    <n v="0"/>
    <n v="0"/>
    <n v="0"/>
    <n v="0"/>
    <x v="3"/>
  </r>
  <r>
    <n v="1994"/>
    <n v="199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65"/>
  </r>
  <r>
    <n v="9771"/>
    <n v="9771"/>
    <n v="0"/>
    <n v="0"/>
    <n v="0"/>
    <n v="0"/>
    <n v="0"/>
    <n v="0"/>
    <n v="0"/>
    <n v="0"/>
    <n v="0"/>
    <n v="0"/>
    <x v="17"/>
  </r>
  <r>
    <n v="840"/>
    <n v="840"/>
    <n v="0"/>
    <n v="0"/>
    <n v="0"/>
    <n v="0"/>
    <n v="0"/>
    <n v="0"/>
    <n v="840"/>
    <n v="840"/>
    <n v="0"/>
    <n v="0"/>
    <x v="54"/>
  </r>
  <r>
    <n v="9742"/>
    <n v="0"/>
    <n v="9742"/>
    <n v="0"/>
    <n v="9742"/>
    <n v="0"/>
    <n v="9742"/>
    <n v="0"/>
    <n v="0"/>
    <n v="0"/>
    <n v="0"/>
    <n v="0"/>
    <x v="28"/>
  </r>
  <r>
    <n v="1727"/>
    <n v="1727"/>
    <n v="0"/>
    <n v="0"/>
    <n v="0"/>
    <n v="0"/>
    <n v="0"/>
    <n v="0"/>
    <n v="1727"/>
    <n v="1727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6"/>
  </r>
  <r>
    <n v="4167"/>
    <n v="4167"/>
    <n v="0"/>
    <n v="0"/>
    <n v="0"/>
    <n v="0"/>
    <n v="0"/>
    <n v="0"/>
    <n v="0"/>
    <n v="0"/>
    <n v="0"/>
    <n v="0"/>
    <x v="35"/>
  </r>
  <r>
    <n v="135"/>
    <n v="0"/>
    <n v="135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0"/>
  </r>
  <r>
    <n v="14053"/>
    <n v="14053"/>
    <n v="0"/>
    <n v="0"/>
    <n v="14053"/>
    <n v="14053"/>
    <n v="0"/>
    <n v="0"/>
    <n v="0"/>
    <n v="0"/>
    <n v="0"/>
    <n v="0"/>
    <x v="44"/>
  </r>
  <r>
    <n v="3432"/>
    <n v="3432"/>
    <n v="0"/>
    <n v="0"/>
    <n v="0"/>
    <n v="0"/>
    <n v="0"/>
    <n v="0"/>
    <n v="0"/>
    <n v="0"/>
    <n v="0"/>
    <n v="0"/>
    <x v="45"/>
  </r>
  <r>
    <n v="3276"/>
    <n v="3276"/>
    <n v="0"/>
    <n v="0"/>
    <n v="0"/>
    <n v="0"/>
    <n v="0"/>
    <n v="0"/>
    <n v="0"/>
    <n v="0"/>
    <n v="0"/>
    <n v="0"/>
    <x v="3"/>
  </r>
  <r>
    <n v="218"/>
    <n v="218"/>
    <n v="0"/>
    <n v="0"/>
    <n v="0"/>
    <n v="0"/>
    <n v="0"/>
    <n v="0"/>
    <n v="0"/>
    <n v="0"/>
    <n v="0"/>
    <n v="0"/>
    <x v="9"/>
  </r>
  <r>
    <n v="640"/>
    <n v="640"/>
    <n v="0"/>
    <n v="0"/>
    <n v="0"/>
    <n v="0"/>
    <n v="0"/>
    <n v="0"/>
    <n v="640"/>
    <n v="640"/>
    <n v="0"/>
    <n v="0"/>
    <x v="11"/>
  </r>
  <r>
    <n v="5649"/>
    <n v="0"/>
    <n v="5649"/>
    <n v="0"/>
    <n v="5649"/>
    <n v="0"/>
    <n v="5649"/>
    <n v="0"/>
    <n v="0"/>
    <n v="0"/>
    <n v="0"/>
    <n v="0"/>
    <x v="17"/>
  </r>
  <r>
    <n v="2087"/>
    <n v="0"/>
    <n v="2087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28"/>
  </r>
  <r>
    <n v="186"/>
    <n v="186"/>
    <n v="0"/>
    <n v="0"/>
    <n v="0"/>
    <n v="0"/>
    <n v="0"/>
    <n v="0"/>
    <n v="0"/>
    <n v="0"/>
    <n v="0"/>
    <n v="0"/>
    <x v="58"/>
  </r>
  <r>
    <n v="4328"/>
    <n v="4328"/>
    <n v="0"/>
    <n v="0"/>
    <n v="0"/>
    <n v="0"/>
    <n v="0"/>
    <n v="0"/>
    <n v="0"/>
    <n v="0"/>
    <n v="0"/>
    <n v="0"/>
    <x v="31"/>
  </r>
  <r>
    <n v="20812"/>
    <n v="2081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6"/>
  </r>
  <r>
    <n v="49"/>
    <n v="49"/>
    <n v="0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0"/>
    <n v="0"/>
    <n v="0"/>
    <n v="0"/>
    <x v="60"/>
  </r>
  <r>
    <n v="155"/>
    <n v="155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117"/>
    <n v="117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30"/>
    <n v="30"/>
    <n v="0"/>
    <n v="0"/>
    <x v="11"/>
  </r>
  <r>
    <n v="109"/>
    <n v="109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243"/>
    <n v="243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63"/>
  </r>
  <r>
    <n v="81"/>
    <n v="0"/>
    <n v="81"/>
    <n v="0"/>
    <n v="0"/>
    <n v="0"/>
    <n v="0"/>
    <n v="0"/>
    <n v="0"/>
    <n v="0"/>
    <n v="0"/>
    <n v="0"/>
    <x v="68"/>
  </r>
  <r>
    <n v="2793"/>
    <n v="2793"/>
    <n v="0"/>
    <n v="0"/>
    <n v="0"/>
    <n v="0"/>
    <n v="0"/>
    <n v="0"/>
    <n v="0"/>
    <n v="0"/>
    <n v="0"/>
    <n v="0"/>
    <x v="56"/>
  </r>
  <r>
    <n v="150"/>
    <n v="150"/>
    <n v="0"/>
    <n v="0"/>
    <n v="0"/>
    <n v="0"/>
    <n v="0"/>
    <n v="0"/>
    <n v="0"/>
    <n v="0"/>
    <n v="0"/>
    <n v="0"/>
    <x v="62"/>
  </r>
  <r>
    <n v="1452"/>
    <n v="145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"/>
  </r>
  <r>
    <n v="353"/>
    <n v="353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6"/>
  </r>
  <r>
    <n v="273"/>
    <n v="27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0"/>
  </r>
  <r>
    <n v="10768"/>
    <n v="0"/>
    <n v="10768"/>
    <n v="0"/>
    <n v="0"/>
    <n v="0"/>
    <n v="0"/>
    <n v="0"/>
    <n v="0"/>
    <n v="0"/>
    <n v="0"/>
    <n v="0"/>
    <x v="28"/>
  </r>
  <r>
    <n v="8705"/>
    <n v="0"/>
    <n v="8705"/>
    <n v="0"/>
    <n v="0"/>
    <n v="0"/>
    <n v="0"/>
    <n v="0"/>
    <n v="8705"/>
    <n v="0"/>
    <n v="8705"/>
    <n v="0"/>
    <x v="58"/>
  </r>
  <r>
    <n v="8"/>
    <n v="8"/>
    <n v="0"/>
    <n v="0"/>
    <n v="0"/>
    <n v="0"/>
    <n v="0"/>
    <n v="0"/>
    <n v="0"/>
    <n v="0"/>
    <n v="0"/>
    <n v="0"/>
    <x v="31"/>
  </r>
  <r>
    <n v="220"/>
    <n v="220"/>
    <n v="0"/>
    <n v="0"/>
    <n v="220"/>
    <n v="22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66"/>
  </r>
  <r>
    <n v="247"/>
    <n v="247"/>
    <n v="0"/>
    <n v="0"/>
    <n v="0"/>
    <n v="0"/>
    <n v="0"/>
    <n v="0"/>
    <n v="0"/>
    <n v="0"/>
    <n v="0"/>
    <n v="0"/>
    <x v="35"/>
  </r>
  <r>
    <n v="1101"/>
    <n v="0"/>
    <n v="1101"/>
    <n v="0"/>
    <n v="0"/>
    <n v="0"/>
    <n v="0"/>
    <n v="0"/>
    <n v="0"/>
    <n v="0"/>
    <n v="0"/>
    <n v="0"/>
    <x v="39"/>
  </r>
  <r>
    <n v="653"/>
    <n v="0"/>
    <n v="653"/>
    <n v="0"/>
    <n v="0"/>
    <n v="0"/>
    <n v="0"/>
    <n v="0"/>
    <n v="0"/>
    <n v="0"/>
    <n v="0"/>
    <n v="0"/>
    <x v="0"/>
  </r>
  <r>
    <n v="11396"/>
    <n v="11396"/>
    <n v="0"/>
    <n v="0"/>
    <n v="0"/>
    <n v="0"/>
    <n v="0"/>
    <n v="0"/>
    <n v="0"/>
    <n v="0"/>
    <n v="0"/>
    <n v="0"/>
    <x v="44"/>
  </r>
  <r>
    <n v="221"/>
    <n v="221"/>
    <n v="0"/>
    <n v="0"/>
    <n v="0"/>
    <n v="0"/>
    <n v="0"/>
    <n v="0"/>
    <n v="0"/>
    <n v="0"/>
    <n v="0"/>
    <n v="0"/>
    <x v="45"/>
  </r>
  <r>
    <n v="25150"/>
    <n v="0"/>
    <n v="25150"/>
    <n v="0"/>
    <n v="0"/>
    <n v="0"/>
    <n v="0"/>
    <n v="0"/>
    <n v="0"/>
    <n v="0"/>
    <n v="0"/>
    <n v="0"/>
    <x v="46"/>
  </r>
  <r>
    <n v="1302"/>
    <n v="1302"/>
    <n v="0"/>
    <n v="0"/>
    <n v="0"/>
    <n v="0"/>
    <n v="0"/>
    <n v="0"/>
    <n v="1302"/>
    <n v="1302"/>
    <n v="0"/>
    <n v="0"/>
    <x v="48"/>
  </r>
  <r>
    <n v="77"/>
    <n v="77"/>
    <n v="0"/>
    <n v="0"/>
    <n v="0"/>
    <n v="0"/>
    <n v="0"/>
    <n v="0"/>
    <n v="77"/>
    <n v="77"/>
    <n v="0"/>
    <n v="0"/>
    <x v="11"/>
  </r>
  <r>
    <n v="369"/>
    <n v="369"/>
    <n v="0"/>
    <n v="0"/>
    <n v="0"/>
    <n v="0"/>
    <n v="0"/>
    <n v="0"/>
    <n v="369"/>
    <n v="369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188"/>
    <n v="188"/>
    <n v="0"/>
    <n v="0"/>
    <n v="0"/>
    <n v="0"/>
    <n v="0"/>
    <n v="0"/>
    <n v="0"/>
    <n v="0"/>
    <n v="0"/>
    <n v="0"/>
    <x v="28"/>
  </r>
  <r>
    <n v="325"/>
    <n v="325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9"/>
  </r>
  <r>
    <n v="85"/>
    <n v="85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39"/>
  </r>
  <r>
    <n v="1378"/>
    <n v="1378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167"/>
    <n v="167"/>
    <n v="0"/>
    <n v="0"/>
    <x v="44"/>
  </r>
  <r>
    <n v="836"/>
    <n v="836"/>
    <n v="0"/>
    <n v="0"/>
    <n v="0"/>
    <n v="0"/>
    <n v="0"/>
    <n v="0"/>
    <n v="0"/>
    <n v="0"/>
    <n v="0"/>
    <n v="0"/>
    <x v="2"/>
  </r>
  <r>
    <n v="13069"/>
    <n v="13069"/>
    <n v="0"/>
    <n v="0"/>
    <n v="0"/>
    <n v="0"/>
    <n v="0"/>
    <n v="0"/>
    <n v="0"/>
    <n v="0"/>
    <n v="0"/>
    <n v="0"/>
    <x v="46"/>
  </r>
  <r>
    <n v="616"/>
    <n v="616"/>
    <n v="0"/>
    <n v="0"/>
    <n v="0"/>
    <n v="0"/>
    <n v="0"/>
    <n v="0"/>
    <n v="0"/>
    <n v="0"/>
    <n v="0"/>
    <n v="0"/>
    <x v="48"/>
  </r>
  <r>
    <n v="75"/>
    <n v="75"/>
    <n v="0"/>
    <n v="0"/>
    <n v="75"/>
    <n v="75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7"/>
  </r>
  <r>
    <n v="983"/>
    <n v="983"/>
    <n v="0"/>
    <n v="0"/>
    <n v="0"/>
    <n v="0"/>
    <n v="0"/>
    <n v="0"/>
    <n v="0"/>
    <n v="0"/>
    <n v="0"/>
    <n v="0"/>
    <x v="18"/>
  </r>
  <r>
    <n v="992"/>
    <n v="992"/>
    <n v="0"/>
    <n v="0"/>
    <n v="992"/>
    <n v="992"/>
    <n v="0"/>
    <n v="0"/>
    <n v="0"/>
    <n v="0"/>
    <n v="0"/>
    <n v="0"/>
    <x v="28"/>
  </r>
  <r>
    <n v="408"/>
    <n v="408"/>
    <n v="0"/>
    <n v="0"/>
    <n v="0"/>
    <n v="0"/>
    <n v="0"/>
    <n v="0"/>
    <n v="408"/>
    <n v="408"/>
    <n v="0"/>
    <n v="0"/>
    <x v="58"/>
  </r>
  <r>
    <n v="1633"/>
    <n v="0"/>
    <n v="1633"/>
    <n v="0"/>
    <n v="0"/>
    <n v="0"/>
    <n v="0"/>
    <n v="0"/>
    <n v="0"/>
    <n v="0"/>
    <n v="0"/>
    <n v="0"/>
    <x v="31"/>
  </r>
  <r>
    <n v="787"/>
    <n v="0"/>
    <n v="787"/>
    <n v="0"/>
    <n v="0"/>
    <n v="0"/>
    <n v="0"/>
    <n v="0"/>
    <n v="0"/>
    <n v="0"/>
    <n v="0"/>
    <n v="0"/>
    <x v="68"/>
  </r>
  <r>
    <n v="575"/>
    <n v="575"/>
    <n v="0"/>
    <n v="0"/>
    <n v="0"/>
    <n v="0"/>
    <n v="0"/>
    <n v="0"/>
    <n v="575"/>
    <n v="575"/>
    <n v="0"/>
    <n v="0"/>
    <x v="66"/>
  </r>
  <r>
    <n v="506"/>
    <n v="506"/>
    <n v="0"/>
    <n v="0"/>
    <n v="506"/>
    <n v="506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9"/>
  </r>
  <r>
    <n v="18056"/>
    <n v="0"/>
    <n v="18056"/>
    <n v="0"/>
    <n v="18056"/>
    <n v="0"/>
    <n v="18056"/>
    <n v="0"/>
    <n v="0"/>
    <n v="0"/>
    <n v="0"/>
    <n v="0"/>
    <x v="43"/>
  </r>
  <r>
    <n v="13845"/>
    <n v="0"/>
    <n v="13845"/>
    <n v="0"/>
    <n v="0"/>
    <n v="0"/>
    <n v="0"/>
    <n v="0"/>
    <n v="0"/>
    <n v="0"/>
    <n v="0"/>
    <n v="0"/>
    <x v="44"/>
  </r>
  <r>
    <n v="23145"/>
    <n v="23145"/>
    <n v="0"/>
    <n v="0"/>
    <n v="0"/>
    <n v="0"/>
    <n v="0"/>
    <n v="0"/>
    <n v="0"/>
    <n v="0"/>
    <n v="0"/>
    <n v="0"/>
    <x v="45"/>
  </r>
  <r>
    <n v="4255"/>
    <n v="4255"/>
    <n v="0"/>
    <n v="0"/>
    <n v="4255"/>
    <n v="4255"/>
    <n v="0"/>
    <n v="0"/>
    <n v="0"/>
    <n v="0"/>
    <n v="0"/>
    <n v="0"/>
    <x v="3"/>
  </r>
  <r>
    <n v="152"/>
    <n v="152"/>
    <n v="0"/>
    <n v="0"/>
    <n v="152"/>
    <n v="152"/>
    <n v="0"/>
    <n v="0"/>
    <n v="0"/>
    <n v="0"/>
    <n v="0"/>
    <n v="0"/>
    <x v="48"/>
  </r>
  <r>
    <n v="786"/>
    <n v="786"/>
    <n v="0"/>
    <n v="0"/>
    <n v="786"/>
    <n v="786"/>
    <n v="0"/>
    <n v="0"/>
    <n v="0"/>
    <n v="0"/>
    <n v="0"/>
    <n v="0"/>
    <x v="11"/>
  </r>
  <r>
    <n v="2298"/>
    <n v="2298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28"/>
  </r>
  <r>
    <n v="22"/>
    <n v="22"/>
    <n v="0"/>
    <n v="0"/>
    <n v="22"/>
    <n v="22"/>
    <n v="0"/>
    <n v="0"/>
    <n v="0"/>
    <n v="0"/>
    <n v="0"/>
    <n v="0"/>
    <x v="30"/>
  </r>
  <r>
    <n v="301"/>
    <n v="301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68"/>
  </r>
  <r>
    <n v="25"/>
    <n v="25"/>
    <n v="0"/>
    <n v="0"/>
    <n v="0"/>
    <n v="0"/>
    <n v="0"/>
    <n v="0"/>
    <n v="0"/>
    <n v="0"/>
    <n v="0"/>
    <n v="0"/>
    <x v="34"/>
  </r>
  <r>
    <n v="261"/>
    <n v="261"/>
    <n v="0"/>
    <n v="0"/>
    <n v="0"/>
    <n v="0"/>
    <n v="0"/>
    <n v="0"/>
    <n v="0"/>
    <n v="0"/>
    <n v="0"/>
    <n v="0"/>
    <x v="35"/>
  </r>
  <r>
    <n v="616"/>
    <n v="616"/>
    <n v="0"/>
    <n v="0"/>
    <n v="616"/>
    <n v="616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3"/>
  </r>
  <r>
    <n v="5968"/>
    <n v="5968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5"/>
  </r>
  <r>
    <n v="805"/>
    <n v="805"/>
    <n v="0"/>
    <n v="0"/>
    <n v="0"/>
    <n v="0"/>
    <n v="0"/>
    <n v="0"/>
    <n v="0"/>
    <n v="0"/>
    <n v="0"/>
    <n v="0"/>
    <x v="46"/>
  </r>
  <r>
    <n v="2495"/>
    <n v="249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310"/>
    <n v="31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2578"/>
    <n v="2578"/>
    <n v="0"/>
    <n v="0"/>
    <n v="0"/>
    <n v="0"/>
    <n v="0"/>
    <n v="0"/>
    <n v="0"/>
    <n v="0"/>
    <n v="0"/>
    <n v="0"/>
    <x v="63"/>
  </r>
  <r>
    <n v="14"/>
    <n v="0"/>
    <n v="0"/>
    <n v="14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61"/>
  </r>
  <r>
    <n v="3036"/>
    <n v="3036"/>
    <n v="0"/>
    <n v="0"/>
    <n v="0"/>
    <n v="0"/>
    <n v="0"/>
    <n v="0"/>
    <n v="3036"/>
    <n v="3036"/>
    <n v="0"/>
    <n v="0"/>
    <x v="35"/>
  </r>
  <r>
    <n v="411"/>
    <n v="411"/>
    <n v="0"/>
    <n v="0"/>
    <n v="411"/>
    <n v="411"/>
    <n v="0"/>
    <n v="0"/>
    <n v="0"/>
    <n v="0"/>
    <n v="0"/>
    <n v="0"/>
    <x v="60"/>
  </r>
  <r>
    <n v="1251"/>
    <n v="125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48"/>
  </r>
  <r>
    <n v="1459"/>
    <n v="1459"/>
    <n v="0"/>
    <n v="0"/>
    <n v="1459"/>
    <n v="1459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7"/>
  </r>
  <r>
    <n v="362"/>
    <n v="362"/>
    <n v="0"/>
    <n v="0"/>
    <n v="0"/>
    <n v="0"/>
    <n v="0"/>
    <n v="0"/>
    <n v="0"/>
    <n v="0"/>
    <n v="0"/>
    <n v="0"/>
    <x v="18"/>
  </r>
  <r>
    <n v="399"/>
    <n v="399"/>
    <n v="0"/>
    <n v="0"/>
    <n v="399"/>
    <n v="399"/>
    <n v="0"/>
    <n v="0"/>
    <n v="0"/>
    <n v="0"/>
    <n v="0"/>
    <n v="0"/>
    <x v="28"/>
  </r>
  <r>
    <n v="572"/>
    <n v="572"/>
    <n v="0"/>
    <n v="0"/>
    <n v="0"/>
    <n v="0"/>
    <n v="0"/>
    <n v="0"/>
    <n v="572"/>
    <n v="572"/>
    <n v="0"/>
    <n v="0"/>
    <x v="30"/>
  </r>
  <r>
    <n v="15448"/>
    <n v="15448"/>
    <n v="0"/>
    <n v="0"/>
    <n v="15448"/>
    <n v="15448"/>
    <n v="0"/>
    <n v="0"/>
    <n v="0"/>
    <n v="0"/>
    <n v="0"/>
    <n v="0"/>
    <x v="63"/>
  </r>
  <r>
    <n v="2121"/>
    <n v="2121"/>
    <n v="0"/>
    <n v="0"/>
    <n v="2121"/>
    <n v="2121"/>
    <n v="0"/>
    <n v="0"/>
    <n v="0"/>
    <n v="0"/>
    <n v="0"/>
    <n v="0"/>
    <x v="59"/>
  </r>
  <r>
    <n v="523"/>
    <n v="523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5"/>
  </r>
  <r>
    <n v="32"/>
    <n v="32"/>
    <n v="0"/>
    <n v="0"/>
    <n v="32"/>
    <n v="32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45"/>
  </r>
  <r>
    <n v="3985"/>
    <n v="0"/>
    <n v="3985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9"/>
  </r>
  <r>
    <n v="226"/>
    <n v="226"/>
    <n v="0"/>
    <n v="0"/>
    <n v="0"/>
    <n v="0"/>
    <n v="0"/>
    <n v="0"/>
    <n v="0"/>
    <n v="0"/>
    <n v="0"/>
    <n v="0"/>
    <x v="53"/>
  </r>
  <r>
    <n v="9671"/>
    <n v="0"/>
    <n v="9671"/>
    <n v="0"/>
    <n v="0"/>
    <n v="0"/>
    <n v="0"/>
    <n v="0"/>
    <n v="9671"/>
    <n v="0"/>
    <n v="9671"/>
    <n v="0"/>
    <x v="17"/>
  </r>
  <r>
    <n v="12"/>
    <n v="12"/>
    <n v="0"/>
    <n v="0"/>
    <n v="12"/>
    <n v="12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55"/>
  </r>
  <r>
    <n v="819"/>
    <n v="819"/>
    <n v="0"/>
    <n v="0"/>
    <n v="819"/>
    <n v="819"/>
    <n v="0"/>
    <n v="0"/>
    <n v="0"/>
    <n v="0"/>
    <n v="0"/>
    <n v="0"/>
    <x v="30"/>
  </r>
  <r>
    <n v="36216"/>
    <n v="36216"/>
    <n v="0"/>
    <n v="0"/>
    <n v="0"/>
    <n v="0"/>
    <n v="0"/>
    <n v="0"/>
    <n v="0"/>
    <n v="0"/>
    <n v="0"/>
    <n v="0"/>
    <x v="63"/>
  </r>
  <r>
    <n v="7"/>
    <n v="0"/>
    <n v="7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3746"/>
    <n v="3746"/>
    <n v="0"/>
    <n v="0"/>
    <n v="3746"/>
    <n v="3746"/>
    <n v="0"/>
    <n v="0"/>
    <n v="0"/>
    <n v="0"/>
    <n v="0"/>
    <n v="0"/>
    <x v="62"/>
  </r>
  <r>
    <n v="1747"/>
    <n v="0"/>
    <n v="1747"/>
    <n v="0"/>
    <n v="0"/>
    <n v="0"/>
    <n v="0"/>
    <n v="0"/>
    <n v="1747"/>
    <n v="0"/>
    <n v="1747"/>
    <n v="0"/>
    <x v="39"/>
  </r>
  <r>
    <n v="1290"/>
    <n v="1290"/>
    <n v="0"/>
    <n v="0"/>
    <n v="0"/>
    <n v="0"/>
    <n v="0"/>
    <n v="0"/>
    <n v="0"/>
    <n v="0"/>
    <n v="0"/>
    <n v="0"/>
    <x v="0"/>
  </r>
  <r>
    <n v="715"/>
    <n v="715"/>
    <n v="0"/>
    <n v="0"/>
    <n v="0"/>
    <n v="0"/>
    <n v="0"/>
    <n v="0"/>
    <n v="715"/>
    <n v="715"/>
    <n v="0"/>
    <n v="0"/>
    <x v="44"/>
  </r>
  <r>
    <n v="1805"/>
    <n v="0"/>
    <n v="1805"/>
    <n v="0"/>
    <n v="1805"/>
    <n v="0"/>
    <n v="1805"/>
    <n v="0"/>
    <n v="0"/>
    <n v="0"/>
    <n v="0"/>
    <n v="0"/>
    <x v="2"/>
  </r>
  <r>
    <n v="12282"/>
    <n v="0"/>
    <n v="12282"/>
    <n v="0"/>
    <n v="0"/>
    <n v="0"/>
    <n v="0"/>
    <n v="0"/>
    <n v="0"/>
    <n v="0"/>
    <n v="0"/>
    <n v="0"/>
    <x v="46"/>
  </r>
  <r>
    <n v="461"/>
    <n v="461"/>
    <n v="0"/>
    <n v="0"/>
    <n v="461"/>
    <n v="461"/>
    <n v="0"/>
    <n v="0"/>
    <n v="0"/>
    <n v="0"/>
    <n v="0"/>
    <n v="0"/>
    <x v="48"/>
  </r>
  <r>
    <n v="246"/>
    <n v="0"/>
    <n v="246"/>
    <n v="0"/>
    <n v="0"/>
    <n v="0"/>
    <n v="0"/>
    <n v="0"/>
    <n v="0"/>
    <n v="0"/>
    <n v="0"/>
    <n v="0"/>
    <x v="65"/>
  </r>
  <r>
    <n v="387"/>
    <n v="387"/>
    <n v="0"/>
    <n v="0"/>
    <n v="0"/>
    <n v="0"/>
    <n v="0"/>
    <n v="0"/>
    <n v="0"/>
    <n v="0"/>
    <n v="0"/>
    <n v="0"/>
    <x v="17"/>
  </r>
  <r>
    <n v="169"/>
    <n v="169"/>
    <n v="0"/>
    <n v="0"/>
    <n v="169"/>
    <n v="169"/>
    <n v="0"/>
    <n v="0"/>
    <n v="0"/>
    <n v="0"/>
    <n v="0"/>
    <n v="0"/>
    <x v="18"/>
  </r>
  <r>
    <n v="231"/>
    <n v="231"/>
    <n v="0"/>
    <n v="0"/>
    <n v="0"/>
    <n v="0"/>
    <n v="0"/>
    <n v="0"/>
    <n v="0"/>
    <n v="0"/>
    <n v="0"/>
    <n v="0"/>
    <x v="55"/>
  </r>
  <r>
    <n v="964"/>
    <n v="0"/>
    <n v="964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0"/>
    <n v="0"/>
    <n v="0"/>
    <n v="0"/>
    <x v="31"/>
  </r>
  <r>
    <n v="8797"/>
    <n v="0"/>
    <n v="0"/>
    <n v="8797"/>
    <n v="0"/>
    <n v="0"/>
    <n v="0"/>
    <n v="0"/>
    <n v="0"/>
    <n v="0"/>
    <n v="0"/>
    <n v="0"/>
    <x v="51"/>
  </r>
  <r>
    <n v="965"/>
    <n v="965"/>
    <n v="0"/>
    <n v="0"/>
    <n v="965"/>
    <n v="965"/>
    <n v="0"/>
    <n v="0"/>
    <n v="0"/>
    <n v="0"/>
    <n v="0"/>
    <n v="0"/>
    <x v="34"/>
  </r>
  <r>
    <n v="216"/>
    <n v="216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135"/>
    <n v="135"/>
    <n v="0"/>
    <n v="0"/>
    <x v="43"/>
  </r>
  <r>
    <n v="4687"/>
    <n v="4687"/>
    <n v="0"/>
    <n v="0"/>
    <n v="0"/>
    <n v="0"/>
    <n v="0"/>
    <n v="0"/>
    <n v="4687"/>
    <n v="4687"/>
    <n v="0"/>
    <n v="0"/>
    <x v="1"/>
  </r>
  <r>
    <n v="693"/>
    <n v="693"/>
    <n v="0"/>
    <n v="0"/>
    <n v="693"/>
    <n v="693"/>
    <n v="0"/>
    <n v="0"/>
    <n v="0"/>
    <n v="0"/>
    <n v="0"/>
    <n v="0"/>
    <x v="45"/>
  </r>
  <r>
    <n v="14123"/>
    <n v="14123"/>
    <n v="0"/>
    <n v="0"/>
    <n v="0"/>
    <n v="0"/>
    <n v="0"/>
    <n v="0"/>
    <n v="0"/>
    <n v="0"/>
    <n v="0"/>
    <n v="0"/>
    <x v="3"/>
  </r>
  <r>
    <n v="4937"/>
    <n v="4937"/>
    <n v="0"/>
    <n v="0"/>
    <n v="0"/>
    <n v="0"/>
    <n v="0"/>
    <n v="0"/>
    <n v="0"/>
    <n v="0"/>
    <n v="0"/>
    <n v="0"/>
    <x v="9"/>
  </r>
  <r>
    <n v="544"/>
    <n v="544"/>
    <n v="0"/>
    <n v="0"/>
    <n v="0"/>
    <n v="0"/>
    <n v="0"/>
    <n v="0"/>
    <n v="544"/>
    <n v="544"/>
    <n v="0"/>
    <n v="0"/>
    <x v="11"/>
  </r>
  <r>
    <n v="1101"/>
    <n v="1101"/>
    <n v="0"/>
    <n v="0"/>
    <n v="1101"/>
    <n v="1101"/>
    <n v="0"/>
    <n v="0"/>
    <n v="0"/>
    <n v="0"/>
    <n v="0"/>
    <n v="0"/>
    <x v="17"/>
  </r>
  <r>
    <n v="404"/>
    <n v="0"/>
    <n v="404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55"/>
  </r>
  <r>
    <n v="322"/>
    <n v="322"/>
    <n v="0"/>
    <n v="0"/>
    <n v="322"/>
    <n v="322"/>
    <n v="0"/>
    <n v="0"/>
    <n v="0"/>
    <n v="0"/>
    <n v="0"/>
    <n v="0"/>
    <x v="58"/>
  </r>
  <r>
    <n v="3275"/>
    <n v="3275"/>
    <n v="0"/>
    <n v="0"/>
    <n v="3275"/>
    <n v="3275"/>
    <n v="0"/>
    <n v="0"/>
    <n v="0"/>
    <n v="0"/>
    <n v="0"/>
    <n v="0"/>
    <x v="63"/>
  </r>
  <r>
    <n v="279"/>
    <n v="279"/>
    <n v="0"/>
    <n v="0"/>
    <n v="0"/>
    <n v="0"/>
    <n v="0"/>
    <n v="0"/>
    <n v="0"/>
    <n v="0"/>
    <n v="0"/>
    <n v="0"/>
    <x v="51"/>
  </r>
  <r>
    <n v="3105"/>
    <n v="3105"/>
    <n v="0"/>
    <n v="0"/>
    <n v="3105"/>
    <n v="3105"/>
    <n v="0"/>
    <n v="0"/>
    <n v="0"/>
    <n v="0"/>
    <n v="0"/>
    <n v="0"/>
    <x v="56"/>
  </r>
  <r>
    <n v="3366"/>
    <n v="3366"/>
    <n v="0"/>
    <n v="0"/>
    <n v="3366"/>
    <n v="3366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9"/>
  </r>
  <r>
    <n v="3805"/>
    <n v="3805"/>
    <n v="0"/>
    <n v="0"/>
    <n v="3805"/>
    <n v="3805"/>
    <n v="0"/>
    <n v="0"/>
    <n v="0"/>
    <n v="0"/>
    <n v="0"/>
    <n v="0"/>
    <x v="43"/>
  </r>
  <r>
    <n v="1880"/>
    <n v="0"/>
    <n v="188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3"/>
  </r>
  <r>
    <n v="45"/>
    <n v="45"/>
    <n v="0"/>
    <n v="0"/>
    <n v="45"/>
    <n v="45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1"/>
  </r>
  <r>
    <n v="271"/>
    <n v="271"/>
    <n v="0"/>
    <n v="0"/>
    <n v="0"/>
    <n v="0"/>
    <n v="0"/>
    <n v="0"/>
    <n v="0"/>
    <n v="0"/>
    <n v="0"/>
    <n v="0"/>
    <x v="17"/>
  </r>
  <r>
    <n v="2373"/>
    <n v="2373"/>
    <n v="0"/>
    <n v="0"/>
    <n v="0"/>
    <n v="0"/>
    <n v="0"/>
    <n v="0"/>
    <n v="2373"/>
    <n v="2373"/>
    <n v="0"/>
    <n v="0"/>
    <x v="57"/>
  </r>
  <r>
    <n v="5990"/>
    <n v="5990"/>
    <n v="0"/>
    <n v="0"/>
    <n v="5990"/>
    <n v="599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58"/>
  </r>
  <r>
    <n v="25975"/>
    <n v="0"/>
    <n v="25975"/>
    <n v="0"/>
    <n v="0"/>
    <n v="0"/>
    <n v="0"/>
    <n v="0"/>
    <n v="0"/>
    <n v="0"/>
    <n v="0"/>
    <n v="0"/>
    <x v="63"/>
  </r>
  <r>
    <n v="7852"/>
    <n v="7852"/>
    <n v="0"/>
    <n v="0"/>
    <n v="0"/>
    <n v="0"/>
    <n v="0"/>
    <n v="0"/>
    <n v="0"/>
    <n v="0"/>
    <n v="0"/>
    <n v="0"/>
    <x v="51"/>
  </r>
  <r>
    <n v="319"/>
    <n v="0"/>
    <n v="319"/>
    <n v="0"/>
    <n v="0"/>
    <n v="0"/>
    <n v="0"/>
    <n v="0"/>
    <n v="0"/>
    <n v="0"/>
    <n v="0"/>
    <n v="0"/>
    <x v="61"/>
  </r>
  <r>
    <n v="313"/>
    <n v="313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39"/>
  </r>
  <r>
    <n v="2467"/>
    <n v="2467"/>
    <n v="0"/>
    <n v="0"/>
    <n v="0"/>
    <n v="0"/>
    <n v="0"/>
    <n v="0"/>
    <n v="0"/>
    <n v="0"/>
    <n v="0"/>
    <n v="0"/>
    <x v="0"/>
  </r>
  <r>
    <n v="1651"/>
    <n v="1651"/>
    <n v="0"/>
    <n v="0"/>
    <n v="0"/>
    <n v="0"/>
    <n v="0"/>
    <n v="0"/>
    <n v="0"/>
    <n v="0"/>
    <n v="0"/>
    <n v="0"/>
    <x v="44"/>
  </r>
  <r>
    <n v="3032"/>
    <n v="3032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285"/>
    <n v="0"/>
    <n v="285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18"/>
  </r>
  <r>
    <n v="6049"/>
    <n v="6049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8"/>
  </r>
  <r>
    <n v="25905"/>
    <n v="0"/>
    <n v="25905"/>
    <n v="0"/>
    <n v="0"/>
    <n v="0"/>
    <n v="0"/>
    <n v="0"/>
    <n v="0"/>
    <n v="0"/>
    <n v="0"/>
    <n v="0"/>
    <x v="63"/>
  </r>
  <r>
    <n v="22"/>
    <n v="22"/>
    <n v="0"/>
    <n v="0"/>
    <n v="22"/>
    <n v="22"/>
    <n v="0"/>
    <n v="0"/>
    <n v="0"/>
    <n v="0"/>
    <n v="0"/>
    <n v="0"/>
    <x v="51"/>
  </r>
  <r>
    <n v="472"/>
    <n v="0"/>
    <n v="472"/>
    <n v="0"/>
    <n v="0"/>
    <n v="0"/>
    <n v="0"/>
    <n v="0"/>
    <n v="0"/>
    <n v="0"/>
    <n v="0"/>
    <n v="0"/>
    <x v="66"/>
  </r>
  <r>
    <n v="601"/>
    <n v="601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60"/>
  </r>
  <r>
    <n v="1395"/>
    <n v="1395"/>
    <n v="0"/>
    <n v="0"/>
    <n v="1395"/>
    <n v="1395"/>
    <n v="0"/>
    <n v="0"/>
    <n v="0"/>
    <n v="0"/>
    <n v="0"/>
    <n v="0"/>
    <x v="0"/>
  </r>
  <r>
    <n v="25034"/>
    <n v="0"/>
    <n v="25034"/>
    <n v="0"/>
    <n v="0"/>
    <n v="0"/>
    <n v="0"/>
    <n v="0"/>
    <n v="0"/>
    <n v="0"/>
    <n v="0"/>
    <n v="0"/>
    <x v="44"/>
  </r>
  <r>
    <n v="310"/>
    <n v="310"/>
    <n v="0"/>
    <n v="0"/>
    <n v="310"/>
    <n v="310"/>
    <n v="0"/>
    <n v="0"/>
    <n v="0"/>
    <n v="0"/>
    <n v="0"/>
    <n v="0"/>
    <x v="2"/>
  </r>
  <r>
    <n v="395"/>
    <n v="395"/>
    <n v="0"/>
    <n v="0"/>
    <n v="0"/>
    <n v="0"/>
    <n v="0"/>
    <n v="0"/>
    <n v="0"/>
    <n v="0"/>
    <n v="0"/>
    <n v="0"/>
    <x v="46"/>
  </r>
  <r>
    <n v="162"/>
    <n v="162"/>
    <n v="0"/>
    <n v="0"/>
    <n v="0"/>
    <n v="0"/>
    <n v="0"/>
    <n v="0"/>
    <n v="0"/>
    <n v="0"/>
    <n v="0"/>
    <n v="0"/>
    <x v="9"/>
  </r>
  <r>
    <n v="1583"/>
    <n v="0"/>
    <n v="1583"/>
    <n v="0"/>
    <n v="0"/>
    <n v="0"/>
    <n v="0"/>
    <n v="0"/>
    <n v="0"/>
    <n v="0"/>
    <n v="0"/>
    <n v="0"/>
    <x v="53"/>
  </r>
  <r>
    <n v="967"/>
    <n v="967"/>
    <n v="0"/>
    <n v="0"/>
    <n v="0"/>
    <n v="0"/>
    <n v="0"/>
    <n v="0"/>
    <n v="0"/>
    <n v="0"/>
    <n v="0"/>
    <n v="0"/>
    <x v="17"/>
  </r>
  <r>
    <n v="5020"/>
    <n v="5020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8"/>
  </r>
  <r>
    <n v="485"/>
    <n v="48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00"/>
    <n v="200"/>
    <n v="0"/>
    <n v="0"/>
    <n v="0"/>
    <n v="0"/>
    <n v="0"/>
    <n v="0"/>
    <n v="0"/>
    <n v="0"/>
    <n v="0"/>
    <n v="0"/>
    <x v="51"/>
  </r>
  <r>
    <n v="3926"/>
    <n v="0"/>
    <n v="3926"/>
    <n v="0"/>
    <n v="3926"/>
    <n v="0"/>
    <n v="3926"/>
    <n v="0"/>
    <n v="0"/>
    <n v="0"/>
    <n v="0"/>
    <n v="0"/>
    <x v="56"/>
  </r>
  <r>
    <n v="1129"/>
    <n v="1129"/>
    <n v="0"/>
    <n v="0"/>
    <n v="1129"/>
    <n v="1129"/>
    <n v="0"/>
    <n v="0"/>
    <n v="0"/>
    <n v="0"/>
    <n v="0"/>
    <n v="0"/>
    <x v="52"/>
  </r>
  <r>
    <n v="290"/>
    <n v="0"/>
    <n v="290"/>
    <n v="0"/>
    <n v="0"/>
    <n v="0"/>
    <n v="0"/>
    <n v="0"/>
    <n v="290"/>
    <n v="0"/>
    <n v="290"/>
    <n v="0"/>
    <x v="60"/>
  </r>
  <r>
    <n v="25"/>
    <n v="25"/>
    <n v="0"/>
    <n v="0"/>
    <n v="0"/>
    <n v="0"/>
    <n v="0"/>
    <n v="0"/>
    <n v="25"/>
    <n v="25"/>
    <n v="0"/>
    <n v="0"/>
    <x v="0"/>
  </r>
  <r>
    <n v="58"/>
    <n v="58"/>
    <n v="0"/>
    <n v="0"/>
    <n v="0"/>
    <n v="0"/>
    <n v="0"/>
    <n v="0"/>
    <n v="0"/>
    <n v="0"/>
    <n v="0"/>
    <n v="0"/>
    <x v="44"/>
  </r>
  <r>
    <n v="145"/>
    <n v="145"/>
    <n v="0"/>
    <n v="0"/>
    <n v="0"/>
    <n v="0"/>
    <n v="0"/>
    <n v="0"/>
    <n v="0"/>
    <n v="0"/>
    <n v="0"/>
    <n v="0"/>
    <x v="2"/>
  </r>
  <r>
    <n v="2893"/>
    <n v="2893"/>
    <n v="0"/>
    <n v="0"/>
    <n v="0"/>
    <n v="0"/>
    <n v="0"/>
    <n v="0"/>
    <n v="0"/>
    <n v="0"/>
    <n v="0"/>
    <n v="0"/>
    <x v="46"/>
  </r>
  <r>
    <n v="2126"/>
    <n v="2126"/>
    <n v="0"/>
    <n v="0"/>
    <n v="0"/>
    <n v="0"/>
    <n v="0"/>
    <n v="0"/>
    <n v="0"/>
    <n v="0"/>
    <n v="0"/>
    <n v="0"/>
    <x v="9"/>
  </r>
  <r>
    <n v="3225"/>
    <n v="3225"/>
    <n v="0"/>
    <n v="0"/>
    <n v="0"/>
    <n v="0"/>
    <n v="0"/>
    <n v="0"/>
    <n v="0"/>
    <n v="0"/>
    <n v="0"/>
    <n v="0"/>
    <x v="53"/>
  </r>
  <r>
    <n v="1888"/>
    <n v="0"/>
    <n v="1888"/>
    <n v="0"/>
    <n v="0"/>
    <n v="0"/>
    <n v="0"/>
    <n v="0"/>
    <n v="0"/>
    <n v="0"/>
    <n v="0"/>
    <n v="0"/>
    <x v="17"/>
  </r>
  <r>
    <n v="1220"/>
    <n v="1220"/>
    <n v="0"/>
    <n v="0"/>
    <n v="0"/>
    <n v="0"/>
    <n v="0"/>
    <n v="0"/>
    <n v="0"/>
    <n v="0"/>
    <n v="0"/>
    <n v="0"/>
    <x v="18"/>
  </r>
  <r>
    <n v="2238"/>
    <n v="2238"/>
    <n v="0"/>
    <n v="0"/>
    <n v="0"/>
    <n v="0"/>
    <n v="0"/>
    <n v="0"/>
    <n v="0"/>
    <n v="0"/>
    <n v="0"/>
    <n v="0"/>
    <x v="28"/>
  </r>
  <r>
    <n v="504"/>
    <n v="504"/>
    <n v="0"/>
    <n v="0"/>
    <n v="0"/>
    <n v="0"/>
    <n v="0"/>
    <n v="0"/>
    <n v="0"/>
    <n v="0"/>
    <n v="0"/>
    <n v="0"/>
    <x v="30"/>
  </r>
  <r>
    <n v="1940"/>
    <n v="1940"/>
    <n v="0"/>
    <n v="0"/>
    <n v="0"/>
    <n v="0"/>
    <n v="0"/>
    <n v="0"/>
    <n v="0"/>
    <n v="0"/>
    <n v="0"/>
    <n v="0"/>
    <x v="63"/>
  </r>
  <r>
    <n v="20"/>
    <n v="20"/>
    <n v="0"/>
    <n v="0"/>
    <n v="0"/>
    <n v="0"/>
    <n v="0"/>
    <n v="0"/>
    <n v="20"/>
    <n v="20"/>
    <n v="0"/>
    <n v="0"/>
    <x v="51"/>
  </r>
  <r>
    <n v="18"/>
    <n v="18"/>
    <n v="0"/>
    <n v="0"/>
    <n v="18"/>
    <n v="18"/>
    <n v="0"/>
    <n v="0"/>
    <n v="0"/>
    <n v="0"/>
    <n v="0"/>
    <n v="0"/>
    <x v="34"/>
  </r>
  <r>
    <n v="106"/>
    <n v="106"/>
    <n v="0"/>
    <n v="0"/>
    <n v="0"/>
    <n v="0"/>
    <n v="0"/>
    <n v="0"/>
    <n v="0"/>
    <n v="0"/>
    <n v="0"/>
    <n v="0"/>
    <x v="62"/>
  </r>
  <r>
    <n v="241"/>
    <n v="241"/>
    <n v="0"/>
    <n v="0"/>
    <n v="0"/>
    <n v="0"/>
    <n v="0"/>
    <n v="0"/>
    <n v="0"/>
    <n v="0"/>
    <n v="0"/>
    <n v="0"/>
    <x v="60"/>
  </r>
  <r>
    <n v="8593"/>
    <n v="8593"/>
    <n v="0"/>
    <n v="0"/>
    <n v="8593"/>
    <n v="8593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4"/>
  </r>
  <r>
    <n v="908"/>
    <n v="908"/>
    <n v="0"/>
    <n v="0"/>
    <n v="0"/>
    <n v="0"/>
    <n v="0"/>
    <n v="0"/>
    <n v="0"/>
    <n v="0"/>
    <n v="0"/>
    <n v="0"/>
    <x v="45"/>
  </r>
  <r>
    <n v="2198"/>
    <n v="2198"/>
    <n v="0"/>
    <n v="0"/>
    <n v="0"/>
    <n v="0"/>
    <n v="0"/>
    <n v="0"/>
    <n v="0"/>
    <n v="0"/>
    <n v="0"/>
    <n v="0"/>
    <x v="3"/>
  </r>
  <r>
    <n v="553"/>
    <n v="553"/>
    <n v="0"/>
    <n v="0"/>
    <n v="0"/>
    <n v="0"/>
    <n v="0"/>
    <n v="0"/>
    <n v="0"/>
    <n v="0"/>
    <n v="0"/>
    <n v="0"/>
    <x v="9"/>
  </r>
  <r>
    <n v="633"/>
    <n v="63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4"/>
  </r>
  <r>
    <n v="74"/>
    <n v="74"/>
    <n v="0"/>
    <n v="0"/>
    <n v="74"/>
    <n v="74"/>
    <n v="0"/>
    <n v="0"/>
    <n v="0"/>
    <n v="0"/>
    <n v="0"/>
    <n v="0"/>
    <x v="55"/>
  </r>
  <r>
    <n v="715"/>
    <n v="715"/>
    <n v="0"/>
    <n v="0"/>
    <n v="0"/>
    <n v="0"/>
    <n v="0"/>
    <n v="0"/>
    <n v="0"/>
    <n v="0"/>
    <n v="0"/>
    <n v="0"/>
    <x v="30"/>
  </r>
  <r>
    <n v="6059"/>
    <n v="6059"/>
    <n v="0"/>
    <n v="0"/>
    <n v="6059"/>
    <n v="6059"/>
    <n v="0"/>
    <n v="0"/>
    <n v="0"/>
    <n v="0"/>
    <n v="0"/>
    <n v="0"/>
    <x v="63"/>
  </r>
  <r>
    <n v="249"/>
    <n v="24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561"/>
    <n v="561"/>
    <n v="0"/>
    <n v="0"/>
    <n v="561"/>
    <n v="561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0"/>
  </r>
  <r>
    <n v="806"/>
    <n v="806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17"/>
  </r>
  <r>
    <n v="1897"/>
    <n v="1897"/>
    <n v="0"/>
    <n v="0"/>
    <n v="1897"/>
    <n v="1897"/>
    <n v="0"/>
    <n v="0"/>
    <n v="0"/>
    <n v="0"/>
    <n v="0"/>
    <n v="0"/>
    <x v="54"/>
  </r>
  <r>
    <n v="193"/>
    <n v="193"/>
    <n v="0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31"/>
  </r>
  <r>
    <n v="5173"/>
    <n v="5173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39"/>
  </r>
  <r>
    <n v="88"/>
    <n v="88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290"/>
    <n v="290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"/>
  </r>
  <r>
    <n v="1932"/>
    <n v="193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1"/>
  </r>
  <r>
    <n v="92"/>
    <n v="0"/>
    <n v="92"/>
    <n v="0"/>
    <n v="0"/>
    <n v="0"/>
    <n v="0"/>
    <n v="0"/>
    <n v="0"/>
    <n v="0"/>
    <n v="0"/>
    <n v="0"/>
    <x v="49"/>
  </r>
  <r>
    <n v="2922"/>
    <n v="0"/>
    <n v="2922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55"/>
  </r>
  <r>
    <n v="1453"/>
    <n v="0"/>
    <n v="1453"/>
    <n v="0"/>
    <n v="1453"/>
    <n v="0"/>
    <n v="1453"/>
    <n v="0"/>
    <n v="0"/>
    <n v="0"/>
    <n v="0"/>
    <n v="0"/>
    <x v="30"/>
  </r>
  <r>
    <n v="1530"/>
    <n v="1530"/>
    <n v="0"/>
    <n v="0"/>
    <n v="0"/>
    <n v="0"/>
    <n v="0"/>
    <n v="0"/>
    <n v="0"/>
    <n v="0"/>
    <n v="0"/>
    <n v="0"/>
    <x v="63"/>
  </r>
  <r>
    <n v="93"/>
    <n v="0"/>
    <n v="93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61"/>
  </r>
  <r>
    <n v="9100"/>
    <n v="9100"/>
    <n v="0"/>
    <n v="0"/>
    <n v="9100"/>
    <n v="910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0"/>
  </r>
  <r>
    <n v="19351"/>
    <n v="0"/>
    <n v="19351"/>
    <n v="0"/>
    <n v="0"/>
    <n v="0"/>
    <n v="0"/>
    <n v="0"/>
    <n v="0"/>
    <n v="0"/>
    <n v="0"/>
    <n v="0"/>
    <x v="44"/>
  </r>
  <r>
    <n v="8322"/>
    <n v="0"/>
    <n v="8322"/>
    <n v="0"/>
    <n v="0"/>
    <n v="0"/>
    <n v="0"/>
    <n v="0"/>
    <n v="0"/>
    <n v="0"/>
    <n v="0"/>
    <n v="0"/>
    <x v="45"/>
  </r>
  <r>
    <n v="179"/>
    <n v="179"/>
    <n v="0"/>
    <n v="0"/>
    <n v="0"/>
    <n v="0"/>
    <n v="0"/>
    <n v="0"/>
    <n v="179"/>
    <n v="179"/>
    <n v="0"/>
    <n v="0"/>
    <x v="3"/>
  </r>
  <r>
    <n v="1921"/>
    <n v="1921"/>
    <n v="0"/>
    <n v="0"/>
    <n v="1921"/>
    <n v="1921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4699"/>
    <n v="0"/>
    <n v="4699"/>
    <n v="0"/>
    <n v="0"/>
    <n v="0"/>
    <n v="0"/>
    <n v="0"/>
    <n v="0"/>
    <n v="0"/>
    <n v="0"/>
    <n v="0"/>
    <x v="17"/>
  </r>
  <r>
    <n v="1941"/>
    <n v="1941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30"/>
    <n v="30"/>
    <n v="0"/>
    <n v="0"/>
    <x v="55"/>
  </r>
  <r>
    <n v="510"/>
    <n v="0"/>
    <n v="510"/>
    <n v="0"/>
    <n v="510"/>
    <n v="0"/>
    <n v="510"/>
    <n v="0"/>
    <n v="0"/>
    <n v="0"/>
    <n v="0"/>
    <n v="0"/>
    <x v="30"/>
  </r>
  <r>
    <n v="5895"/>
    <n v="5895"/>
    <n v="0"/>
    <n v="0"/>
    <n v="5895"/>
    <n v="5895"/>
    <n v="0"/>
    <n v="0"/>
    <n v="0"/>
    <n v="0"/>
    <n v="0"/>
    <n v="0"/>
    <x v="63"/>
  </r>
  <r>
    <n v="4177"/>
    <n v="4177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0"/>
    <n v="0"/>
    <n v="0"/>
    <n v="0"/>
    <x v="56"/>
  </r>
  <r>
    <n v="4761"/>
    <n v="0"/>
    <n v="4761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23"/>
    <n v="23"/>
    <n v="0"/>
    <n v="0"/>
    <x v="60"/>
  </r>
  <r>
    <n v="8117"/>
    <n v="811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558"/>
    <n v="558"/>
    <n v="0"/>
    <n v="0"/>
    <n v="0"/>
    <n v="0"/>
    <n v="0"/>
    <n v="0"/>
    <n v="0"/>
    <n v="0"/>
    <n v="0"/>
    <n v="0"/>
    <x v="45"/>
  </r>
  <r>
    <n v="594"/>
    <n v="594"/>
    <n v="0"/>
    <n v="0"/>
    <n v="0"/>
    <n v="0"/>
    <n v="0"/>
    <n v="0"/>
    <n v="0"/>
    <n v="0"/>
    <n v="0"/>
    <n v="0"/>
    <x v="46"/>
  </r>
  <r>
    <n v="3706"/>
    <n v="3706"/>
    <n v="0"/>
    <n v="0"/>
    <n v="0"/>
    <n v="0"/>
    <n v="0"/>
    <n v="0"/>
    <n v="3706"/>
    <n v="3706"/>
    <n v="0"/>
    <n v="0"/>
    <x v="48"/>
  </r>
  <r>
    <n v="152"/>
    <n v="152"/>
    <n v="0"/>
    <n v="0"/>
    <n v="0"/>
    <n v="0"/>
    <n v="0"/>
    <n v="0"/>
    <n v="152"/>
    <n v="152"/>
    <n v="0"/>
    <n v="0"/>
    <x v="65"/>
  </r>
  <r>
    <n v="158"/>
    <n v="158"/>
    <n v="0"/>
    <n v="0"/>
    <n v="0"/>
    <n v="0"/>
    <n v="0"/>
    <n v="0"/>
    <n v="0"/>
    <n v="0"/>
    <n v="0"/>
    <n v="0"/>
    <x v="17"/>
  </r>
  <r>
    <n v="153"/>
    <n v="153"/>
    <n v="0"/>
    <n v="0"/>
    <n v="153"/>
    <n v="153"/>
    <n v="0"/>
    <n v="0"/>
    <n v="0"/>
    <n v="0"/>
    <n v="0"/>
    <n v="0"/>
    <x v="57"/>
  </r>
  <r>
    <n v="7105"/>
    <n v="7105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30"/>
  </r>
  <r>
    <n v="130"/>
    <n v="130"/>
    <n v="0"/>
    <n v="0"/>
    <n v="0"/>
    <n v="0"/>
    <n v="0"/>
    <n v="0"/>
    <n v="0"/>
    <n v="0"/>
    <n v="0"/>
    <n v="0"/>
    <x v="31"/>
  </r>
  <r>
    <n v="376"/>
    <n v="376"/>
    <n v="0"/>
    <n v="0"/>
    <n v="0"/>
    <n v="0"/>
    <n v="0"/>
    <n v="0"/>
    <n v="0"/>
    <n v="0"/>
    <n v="0"/>
    <n v="0"/>
    <x v="59"/>
  </r>
  <r>
    <n v="10"/>
    <n v="10"/>
    <n v="0"/>
    <n v="0"/>
    <n v="10"/>
    <n v="10"/>
    <n v="0"/>
    <n v="0"/>
    <n v="0"/>
    <n v="0"/>
    <n v="0"/>
    <n v="0"/>
    <x v="56"/>
  </r>
  <r>
    <n v="7434"/>
    <n v="7434"/>
    <n v="0"/>
    <n v="0"/>
    <n v="7434"/>
    <n v="7434"/>
    <n v="0"/>
    <n v="0"/>
    <n v="0"/>
    <n v="0"/>
    <n v="0"/>
    <n v="0"/>
    <x v="64"/>
  </r>
  <r>
    <n v="416"/>
    <n v="416"/>
    <n v="0"/>
    <n v="0"/>
    <n v="416"/>
    <n v="416"/>
    <n v="0"/>
    <n v="0"/>
    <n v="0"/>
    <n v="0"/>
    <n v="0"/>
    <n v="0"/>
    <x v="60"/>
  </r>
  <r>
    <n v="715"/>
    <n v="715"/>
    <n v="0"/>
    <n v="0"/>
    <n v="0"/>
    <n v="0"/>
    <n v="0"/>
    <n v="0"/>
    <n v="0"/>
    <n v="0"/>
    <n v="0"/>
    <n v="0"/>
    <x v="43"/>
  </r>
  <r>
    <n v="81"/>
    <n v="81"/>
    <n v="0"/>
    <n v="0"/>
    <n v="0"/>
    <n v="0"/>
    <n v="0"/>
    <n v="0"/>
    <n v="0"/>
    <n v="0"/>
    <n v="0"/>
    <n v="0"/>
    <x v="1"/>
  </r>
  <r>
    <n v="6880"/>
    <n v="688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764"/>
    <n v="764"/>
    <n v="0"/>
    <n v="0"/>
    <n v="0"/>
    <n v="0"/>
    <n v="0"/>
    <n v="0"/>
    <n v="764"/>
    <n v="764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4183"/>
    <n v="4183"/>
    <n v="0"/>
    <n v="0"/>
    <n v="0"/>
    <n v="0"/>
    <n v="0"/>
    <n v="0"/>
    <n v="0"/>
    <n v="0"/>
    <n v="0"/>
    <n v="0"/>
    <x v="17"/>
  </r>
  <r>
    <n v="124"/>
    <n v="0"/>
    <n v="124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600"/>
    <n v="600"/>
    <n v="0"/>
    <n v="0"/>
    <n v="600"/>
    <n v="60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31"/>
  </r>
  <r>
    <n v="5832"/>
    <n v="5832"/>
    <n v="0"/>
    <n v="0"/>
    <n v="5832"/>
    <n v="5832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141"/>
    <n v="14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0"/>
  </r>
  <r>
    <n v="119"/>
    <n v="119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"/>
  </r>
  <r>
    <n v="16201"/>
    <n v="1620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435"/>
    <n v="1435"/>
    <n v="0"/>
    <n v="0"/>
    <n v="1435"/>
    <n v="1435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49"/>
  </r>
  <r>
    <n v="131"/>
    <n v="131"/>
    <n v="0"/>
    <n v="0"/>
    <n v="0"/>
    <n v="0"/>
    <n v="0"/>
    <n v="0"/>
    <n v="131"/>
    <n v="131"/>
    <n v="0"/>
    <n v="0"/>
    <x v="18"/>
  </r>
  <r>
    <n v="7215"/>
    <n v="7215"/>
    <n v="0"/>
    <n v="0"/>
    <n v="0"/>
    <n v="0"/>
    <n v="0"/>
    <n v="0"/>
    <n v="7215"/>
    <n v="7215"/>
    <n v="0"/>
    <n v="0"/>
    <x v="28"/>
  </r>
  <r>
    <n v="19429"/>
    <n v="19429"/>
    <n v="0"/>
    <n v="0"/>
    <n v="0"/>
    <n v="0"/>
    <n v="0"/>
    <n v="0"/>
    <n v="0"/>
    <n v="0"/>
    <n v="0"/>
    <n v="0"/>
    <x v="30"/>
  </r>
  <r>
    <n v="494"/>
    <n v="494"/>
    <n v="0"/>
    <n v="0"/>
    <n v="0"/>
    <n v="0"/>
    <n v="0"/>
    <n v="0"/>
    <n v="0"/>
    <n v="0"/>
    <n v="0"/>
    <n v="0"/>
    <x v="63"/>
  </r>
  <r>
    <n v="1153"/>
    <n v="1153"/>
    <n v="0"/>
    <n v="0"/>
    <n v="1153"/>
    <n v="1153"/>
    <n v="0"/>
    <n v="0"/>
    <n v="0"/>
    <n v="0"/>
    <n v="0"/>
    <n v="0"/>
    <x v="68"/>
  </r>
  <r>
    <n v="16249"/>
    <n v="16249"/>
    <n v="0"/>
    <n v="0"/>
    <n v="0"/>
    <n v="0"/>
    <n v="0"/>
    <n v="0"/>
    <n v="0"/>
    <n v="0"/>
    <n v="0"/>
    <n v="0"/>
    <x v="34"/>
  </r>
  <r>
    <n v="4092"/>
    <n v="0"/>
    <n v="4092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3"/>
  </r>
  <r>
    <n v="3889"/>
    <n v="3889"/>
    <n v="0"/>
    <n v="0"/>
    <n v="3889"/>
    <n v="3889"/>
    <n v="0"/>
    <n v="0"/>
    <n v="0"/>
    <n v="0"/>
    <n v="0"/>
    <n v="0"/>
    <x v="1"/>
  </r>
  <r>
    <n v="7108"/>
    <n v="0"/>
    <n v="7108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4"/>
    <n v="14"/>
    <n v="0"/>
    <n v="0"/>
    <n v="0"/>
    <n v="0"/>
    <n v="0"/>
    <n v="0"/>
    <n v="0"/>
    <n v="0"/>
    <n v="0"/>
    <n v="0"/>
    <x v="9"/>
  </r>
  <r>
    <n v="382"/>
    <n v="382"/>
    <n v="0"/>
    <n v="0"/>
    <n v="0"/>
    <n v="0"/>
    <n v="0"/>
    <n v="0"/>
    <n v="0"/>
    <n v="0"/>
    <n v="0"/>
    <n v="0"/>
    <x v="53"/>
  </r>
  <r>
    <n v="1109"/>
    <n v="1109"/>
    <n v="0"/>
    <n v="0"/>
    <n v="0"/>
    <n v="0"/>
    <n v="0"/>
    <n v="0"/>
    <n v="1109"/>
    <n v="1109"/>
    <n v="0"/>
    <n v="0"/>
    <x v="17"/>
  </r>
  <r>
    <n v="2045"/>
    <n v="0"/>
    <n v="2045"/>
    <n v="0"/>
    <n v="0"/>
    <n v="0"/>
    <n v="0"/>
    <n v="0"/>
    <n v="0"/>
    <n v="0"/>
    <n v="0"/>
    <n v="0"/>
    <x v="18"/>
  </r>
  <r>
    <n v="5899"/>
    <n v="5899"/>
    <n v="0"/>
    <n v="0"/>
    <n v="5899"/>
    <n v="5899"/>
    <n v="0"/>
    <n v="0"/>
    <n v="0"/>
    <n v="0"/>
    <n v="0"/>
    <n v="0"/>
    <x v="28"/>
  </r>
  <r>
    <n v="75"/>
    <n v="75"/>
    <n v="0"/>
    <n v="0"/>
    <n v="0"/>
    <n v="0"/>
    <n v="0"/>
    <n v="0"/>
    <n v="75"/>
    <n v="75"/>
    <n v="0"/>
    <n v="0"/>
    <x v="58"/>
  </r>
  <r>
    <n v="550"/>
    <n v="550"/>
    <n v="0"/>
    <n v="0"/>
    <n v="0"/>
    <n v="0"/>
    <n v="0"/>
    <n v="0"/>
    <n v="0"/>
    <n v="0"/>
    <n v="0"/>
    <n v="0"/>
    <x v="63"/>
  </r>
  <r>
    <n v="3285"/>
    <n v="0"/>
    <n v="3285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66"/>
  </r>
  <r>
    <n v="1104"/>
    <n v="1104"/>
    <n v="0"/>
    <n v="0"/>
    <n v="0"/>
    <n v="0"/>
    <n v="0"/>
    <n v="0"/>
    <n v="0"/>
    <n v="0"/>
    <n v="0"/>
    <n v="0"/>
    <x v="64"/>
  </r>
  <r>
    <n v="111"/>
    <n v="111"/>
    <n v="0"/>
    <n v="0"/>
    <n v="0"/>
    <n v="0"/>
    <n v="0"/>
    <n v="0"/>
    <n v="111"/>
    <n v="111"/>
    <n v="0"/>
    <n v="0"/>
    <x v="39"/>
  </r>
  <r>
    <n v="13"/>
    <n v="13"/>
    <n v="0"/>
    <n v="0"/>
    <n v="0"/>
    <n v="0"/>
    <n v="0"/>
    <n v="0"/>
    <n v="0"/>
    <n v="0"/>
    <n v="0"/>
    <n v="0"/>
    <x v="0"/>
  </r>
  <r>
    <n v="15006"/>
    <n v="0"/>
    <n v="15006"/>
    <n v="0"/>
    <n v="0"/>
    <n v="0"/>
    <n v="0"/>
    <n v="0"/>
    <n v="15006"/>
    <n v="0"/>
    <n v="15006"/>
    <n v="0"/>
    <x v="44"/>
  </r>
  <r>
    <n v="857"/>
    <n v="0"/>
    <n v="857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70"/>
  </r>
  <r>
    <n v="21"/>
    <n v="21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53"/>
  </r>
  <r>
    <n v="1376"/>
    <n v="1376"/>
    <n v="0"/>
    <n v="0"/>
    <n v="0"/>
    <n v="0"/>
    <n v="0"/>
    <n v="0"/>
    <n v="0"/>
    <n v="0"/>
    <n v="0"/>
    <n v="0"/>
    <x v="17"/>
  </r>
  <r>
    <n v="2404"/>
    <n v="240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304"/>
    <n v="304"/>
    <n v="0"/>
    <n v="0"/>
    <n v="0"/>
    <n v="0"/>
    <n v="0"/>
    <n v="0"/>
    <n v="0"/>
    <n v="0"/>
    <n v="0"/>
    <n v="0"/>
    <x v="58"/>
  </r>
  <r>
    <n v="3978"/>
    <n v="0"/>
    <n v="3978"/>
    <n v="0"/>
    <n v="0"/>
    <n v="0"/>
    <n v="0"/>
    <n v="0"/>
    <n v="0"/>
    <n v="0"/>
    <n v="0"/>
    <n v="0"/>
    <x v="31"/>
  </r>
  <r>
    <n v="21274"/>
    <n v="21274"/>
    <n v="0"/>
    <n v="0"/>
    <n v="0"/>
    <n v="0"/>
    <n v="0"/>
    <n v="0"/>
    <n v="0"/>
    <n v="0"/>
    <n v="0"/>
    <n v="0"/>
    <x v="51"/>
  </r>
  <r>
    <n v="6436"/>
    <n v="6436"/>
    <n v="0"/>
    <n v="0"/>
    <n v="0"/>
    <n v="0"/>
    <n v="0"/>
    <n v="0"/>
    <n v="6436"/>
    <n v="6436"/>
    <n v="0"/>
    <n v="0"/>
    <x v="61"/>
  </r>
  <r>
    <n v="1"/>
    <n v="1"/>
    <n v="0"/>
    <n v="0"/>
    <n v="0"/>
    <n v="0"/>
    <n v="0"/>
    <n v="0"/>
    <n v="0"/>
    <n v="0"/>
    <n v="0"/>
    <n v="0"/>
    <x v="35"/>
  </r>
  <r>
    <n v="155"/>
    <n v="155"/>
    <n v="0"/>
    <n v="0"/>
    <n v="0"/>
    <n v="0"/>
    <n v="0"/>
    <n v="0"/>
    <n v="0"/>
    <n v="0"/>
    <n v="0"/>
    <n v="0"/>
    <x v="39"/>
  </r>
  <r>
    <n v="270"/>
    <n v="270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1"/>
  </r>
  <r>
    <n v="480"/>
    <n v="480"/>
    <n v="0"/>
    <n v="0"/>
    <n v="480"/>
    <n v="480"/>
    <n v="0"/>
    <n v="0"/>
    <n v="0"/>
    <n v="0"/>
    <n v="0"/>
    <n v="0"/>
    <x v="2"/>
  </r>
  <r>
    <n v="13663"/>
    <n v="13663"/>
    <n v="0"/>
    <n v="0"/>
    <n v="0"/>
    <n v="0"/>
    <n v="0"/>
    <n v="0"/>
    <n v="13663"/>
    <n v="13663"/>
    <n v="0"/>
    <n v="0"/>
    <x v="3"/>
  </r>
  <r>
    <n v="36"/>
    <n v="3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65"/>
  </r>
  <r>
    <n v="3227"/>
    <n v="3227"/>
    <n v="0"/>
    <n v="0"/>
    <n v="0"/>
    <n v="0"/>
    <n v="0"/>
    <n v="0"/>
    <n v="0"/>
    <n v="0"/>
    <n v="0"/>
    <n v="0"/>
    <x v="18"/>
  </r>
  <r>
    <n v="174"/>
    <n v="174"/>
    <n v="0"/>
    <n v="0"/>
    <n v="0"/>
    <n v="0"/>
    <n v="0"/>
    <n v="0"/>
    <n v="0"/>
    <n v="0"/>
    <n v="0"/>
    <n v="0"/>
    <x v="28"/>
  </r>
  <r>
    <n v="262"/>
    <n v="262"/>
    <n v="0"/>
    <n v="0"/>
    <n v="0"/>
    <n v="0"/>
    <n v="0"/>
    <n v="0"/>
    <n v="0"/>
    <n v="0"/>
    <n v="0"/>
    <n v="0"/>
    <x v="30"/>
  </r>
  <r>
    <n v="204"/>
    <n v="204"/>
    <n v="0"/>
    <n v="0"/>
    <n v="204"/>
    <n v="204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59"/>
  </r>
  <r>
    <n v="307"/>
    <n v="30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60"/>
  </r>
  <r>
    <n v="2634"/>
    <n v="0"/>
    <n v="2634"/>
    <n v="0"/>
    <n v="2634"/>
    <n v="0"/>
    <n v="2634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1"/>
  </r>
  <r>
    <n v="454"/>
    <n v="454"/>
    <n v="0"/>
    <n v="0"/>
    <n v="0"/>
    <n v="0"/>
    <n v="0"/>
    <n v="0"/>
    <n v="0"/>
    <n v="0"/>
    <n v="0"/>
    <n v="0"/>
    <x v="45"/>
  </r>
  <r>
    <n v="3834"/>
    <n v="0"/>
    <n v="383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5"/>
  </r>
  <r>
    <n v="1496"/>
    <n v="1496"/>
    <n v="0"/>
    <n v="0"/>
    <n v="1496"/>
    <n v="1496"/>
    <n v="0"/>
    <n v="0"/>
    <n v="0"/>
    <n v="0"/>
    <n v="0"/>
    <n v="0"/>
    <x v="18"/>
  </r>
  <r>
    <n v="1050"/>
    <n v="1050"/>
    <n v="0"/>
    <n v="0"/>
    <n v="0"/>
    <n v="0"/>
    <n v="0"/>
    <n v="0"/>
    <n v="0"/>
    <n v="0"/>
    <n v="0"/>
    <n v="0"/>
    <x v="28"/>
  </r>
  <r>
    <n v="216"/>
    <n v="216"/>
    <n v="0"/>
    <n v="0"/>
    <n v="216"/>
    <n v="216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31"/>
  </r>
  <r>
    <n v="1077"/>
    <n v="0"/>
    <n v="1077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56"/>
  </r>
  <r>
    <n v="421"/>
    <n v="421"/>
    <n v="0"/>
    <n v="0"/>
    <n v="0"/>
    <n v="0"/>
    <n v="0"/>
    <n v="0"/>
    <n v="0"/>
    <n v="0"/>
    <n v="0"/>
    <n v="0"/>
    <x v="52"/>
  </r>
  <r>
    <n v="594"/>
    <n v="59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9682"/>
    <n v="9682"/>
    <n v="0"/>
    <n v="0"/>
    <n v="0"/>
    <n v="0"/>
    <n v="0"/>
    <n v="0"/>
    <n v="0"/>
    <n v="0"/>
    <n v="0"/>
    <n v="0"/>
    <x v="44"/>
  </r>
  <r>
    <n v="58"/>
    <n v="58"/>
    <n v="0"/>
    <n v="0"/>
    <n v="0"/>
    <n v="0"/>
    <n v="0"/>
    <n v="0"/>
    <n v="58"/>
    <n v="58"/>
    <n v="0"/>
    <n v="0"/>
    <x v="45"/>
  </r>
  <r>
    <n v="585"/>
    <n v="585"/>
    <n v="0"/>
    <n v="0"/>
    <n v="0"/>
    <n v="0"/>
    <n v="0"/>
    <n v="0"/>
    <n v="0"/>
    <n v="0"/>
    <n v="0"/>
    <n v="0"/>
    <x v="3"/>
  </r>
  <r>
    <n v="165"/>
    <n v="16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1"/>
  </r>
  <r>
    <n v="187"/>
    <n v="0"/>
    <n v="187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1"/>
  </r>
  <r>
    <n v="1307"/>
    <n v="1307"/>
    <n v="0"/>
    <n v="0"/>
    <n v="0"/>
    <n v="0"/>
    <n v="0"/>
    <n v="0"/>
    <n v="0"/>
    <n v="0"/>
    <n v="0"/>
    <n v="0"/>
    <x v="59"/>
  </r>
  <r>
    <n v="1193"/>
    <n v="0"/>
    <n v="1193"/>
    <n v="0"/>
    <n v="0"/>
    <n v="0"/>
    <n v="0"/>
    <n v="0"/>
    <n v="0"/>
    <n v="0"/>
    <n v="0"/>
    <n v="0"/>
    <x v="66"/>
  </r>
  <r>
    <n v="63"/>
    <n v="63"/>
    <n v="0"/>
    <n v="0"/>
    <n v="0"/>
    <n v="0"/>
    <n v="0"/>
    <n v="0"/>
    <n v="0"/>
    <n v="0"/>
    <n v="0"/>
    <n v="0"/>
    <x v="52"/>
  </r>
  <r>
    <n v="545"/>
    <n v="545"/>
    <n v="0"/>
    <n v="0"/>
    <n v="545"/>
    <n v="545"/>
    <n v="0"/>
    <n v="0"/>
    <n v="0"/>
    <n v="0"/>
    <n v="0"/>
    <n v="0"/>
    <x v="39"/>
  </r>
  <r>
    <n v="27"/>
    <n v="27"/>
    <n v="0"/>
    <n v="0"/>
    <n v="0"/>
    <n v="0"/>
    <n v="0"/>
    <n v="0"/>
    <n v="27"/>
    <n v="27"/>
    <n v="0"/>
    <n v="0"/>
    <x v="0"/>
  </r>
  <r>
    <n v="4372"/>
    <n v="4372"/>
    <n v="0"/>
    <n v="0"/>
    <n v="0"/>
    <n v="0"/>
    <n v="0"/>
    <n v="0"/>
    <n v="0"/>
    <n v="0"/>
    <n v="0"/>
    <n v="0"/>
    <x v="44"/>
  </r>
  <r>
    <n v="1465"/>
    <n v="1465"/>
    <n v="0"/>
    <n v="0"/>
    <n v="1465"/>
    <n v="1465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546"/>
    <n v="0"/>
    <n v="546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55"/>
  </r>
  <r>
    <n v="74"/>
    <n v="74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2170"/>
    <n v="0"/>
    <n v="2170"/>
    <n v="0"/>
    <n v="0"/>
    <n v="0"/>
    <n v="0"/>
    <n v="0"/>
    <n v="0"/>
    <n v="0"/>
    <n v="0"/>
    <n v="0"/>
    <x v="51"/>
  </r>
  <r>
    <n v="818"/>
    <n v="818"/>
    <n v="0"/>
    <n v="0"/>
    <n v="818"/>
    <n v="818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55"/>
    <n v="155"/>
    <n v="0"/>
    <n v="0"/>
    <n v="0"/>
    <n v="0"/>
    <n v="0"/>
    <n v="0"/>
    <n v="155"/>
    <n v="155"/>
    <n v="0"/>
    <n v="0"/>
    <x v="60"/>
  </r>
  <r>
    <n v="5"/>
    <n v="5"/>
    <n v="0"/>
    <n v="0"/>
    <n v="0"/>
    <n v="0"/>
    <n v="0"/>
    <n v="0"/>
    <n v="0"/>
    <n v="0"/>
    <n v="0"/>
    <n v="0"/>
    <x v="43"/>
  </r>
  <r>
    <n v="4378"/>
    <n v="0"/>
    <n v="4378"/>
    <n v="0"/>
    <n v="0"/>
    <n v="0"/>
    <n v="0"/>
    <n v="0"/>
    <n v="0"/>
    <n v="0"/>
    <n v="0"/>
    <n v="0"/>
    <x v="44"/>
  </r>
  <r>
    <n v="973"/>
    <n v="97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1868"/>
    <n v="0"/>
    <n v="1868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11"/>
  </r>
  <r>
    <n v="2522"/>
    <n v="0"/>
    <n v="2522"/>
    <n v="0"/>
    <n v="0"/>
    <n v="0"/>
    <n v="0"/>
    <n v="0"/>
    <n v="2522"/>
    <n v="0"/>
    <n v="2522"/>
    <n v="0"/>
    <x v="54"/>
  </r>
  <r>
    <n v="218"/>
    <n v="218"/>
    <n v="0"/>
    <n v="0"/>
    <n v="0"/>
    <n v="0"/>
    <n v="0"/>
    <n v="0"/>
    <n v="0"/>
    <n v="0"/>
    <n v="0"/>
    <n v="0"/>
    <x v="28"/>
  </r>
  <r>
    <n v="2040"/>
    <n v="2040"/>
    <n v="0"/>
    <n v="0"/>
    <n v="0"/>
    <n v="0"/>
    <n v="0"/>
    <n v="0"/>
    <n v="0"/>
    <n v="0"/>
    <n v="0"/>
    <n v="0"/>
    <x v="30"/>
  </r>
  <r>
    <n v="150"/>
    <n v="15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56"/>
  </r>
  <r>
    <n v="5788"/>
    <n v="0"/>
    <n v="5788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39"/>
  </r>
  <r>
    <n v="1708"/>
    <n v="1708"/>
    <n v="0"/>
    <n v="0"/>
    <n v="1708"/>
    <n v="1708"/>
    <n v="0"/>
    <n v="0"/>
    <n v="0"/>
    <n v="0"/>
    <n v="0"/>
    <n v="0"/>
    <x v="43"/>
  </r>
  <r>
    <n v="945"/>
    <n v="945"/>
    <n v="0"/>
    <n v="0"/>
    <n v="0"/>
    <n v="0"/>
    <n v="0"/>
    <n v="0"/>
    <n v="0"/>
    <n v="0"/>
    <n v="0"/>
    <n v="0"/>
    <x v="44"/>
  </r>
  <r>
    <n v="11470"/>
    <n v="11470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3"/>
  </r>
  <r>
    <n v="19882"/>
    <n v="19882"/>
    <n v="0"/>
    <n v="0"/>
    <n v="0"/>
    <n v="0"/>
    <n v="0"/>
    <n v="0"/>
    <n v="19882"/>
    <n v="19882"/>
    <n v="0"/>
    <n v="0"/>
    <x v="48"/>
  </r>
  <r>
    <n v="210"/>
    <n v="210"/>
    <n v="0"/>
    <n v="0"/>
    <n v="0"/>
    <n v="0"/>
    <n v="0"/>
    <n v="0"/>
    <n v="0"/>
    <n v="0"/>
    <n v="0"/>
    <n v="0"/>
    <x v="65"/>
  </r>
  <r>
    <n v="2951"/>
    <n v="2951"/>
    <n v="0"/>
    <n v="0"/>
    <n v="0"/>
    <n v="0"/>
    <n v="0"/>
    <n v="0"/>
    <n v="0"/>
    <n v="0"/>
    <n v="0"/>
    <n v="0"/>
    <x v="18"/>
  </r>
  <r>
    <n v="1361"/>
    <n v="1361"/>
    <n v="0"/>
    <n v="0"/>
    <n v="0"/>
    <n v="0"/>
    <n v="0"/>
    <n v="0"/>
    <n v="0"/>
    <n v="0"/>
    <n v="0"/>
    <n v="0"/>
    <x v="28"/>
  </r>
  <r>
    <n v="8689"/>
    <n v="8689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51"/>
  </r>
  <r>
    <n v="124"/>
    <n v="124"/>
    <n v="0"/>
    <n v="0"/>
    <n v="0"/>
    <n v="0"/>
    <n v="0"/>
    <n v="0"/>
    <n v="124"/>
    <n v="124"/>
    <n v="0"/>
    <n v="0"/>
    <x v="66"/>
  </r>
  <r>
    <n v="916"/>
    <n v="916"/>
    <n v="0"/>
    <n v="0"/>
    <n v="916"/>
    <n v="916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60"/>
  </r>
  <r>
    <n v="3320"/>
    <n v="0"/>
    <n v="3320"/>
    <n v="0"/>
    <n v="0"/>
    <n v="0"/>
    <n v="0"/>
    <n v="0"/>
    <n v="3320"/>
    <n v="0"/>
    <n v="3320"/>
    <n v="0"/>
    <x v="0"/>
  </r>
  <r>
    <n v="23"/>
    <n v="23"/>
    <n v="0"/>
    <n v="0"/>
    <n v="0"/>
    <n v="0"/>
    <n v="0"/>
    <n v="0"/>
    <n v="0"/>
    <n v="0"/>
    <n v="0"/>
    <n v="0"/>
    <x v="1"/>
  </r>
  <r>
    <n v="968"/>
    <n v="968"/>
    <n v="0"/>
    <n v="0"/>
    <n v="0"/>
    <n v="0"/>
    <n v="0"/>
    <n v="0"/>
    <n v="0"/>
    <n v="0"/>
    <n v="0"/>
    <n v="0"/>
    <x v="2"/>
  </r>
  <r>
    <n v="5585"/>
    <n v="5585"/>
    <n v="0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18"/>
  </r>
  <r>
    <n v="572"/>
    <n v="0"/>
    <n v="572"/>
    <n v="0"/>
    <n v="0"/>
    <n v="0"/>
    <n v="0"/>
    <n v="0"/>
    <n v="0"/>
    <n v="0"/>
    <n v="0"/>
    <n v="0"/>
    <x v="55"/>
  </r>
  <r>
    <n v="92"/>
    <n v="92"/>
    <n v="0"/>
    <n v="0"/>
    <n v="92"/>
    <n v="92"/>
    <n v="0"/>
    <n v="0"/>
    <n v="0"/>
    <n v="0"/>
    <n v="0"/>
    <n v="0"/>
    <x v="58"/>
  </r>
  <r>
    <n v="11939"/>
    <n v="11939"/>
    <n v="0"/>
    <n v="0"/>
    <n v="0"/>
    <n v="0"/>
    <n v="0"/>
    <n v="0"/>
    <n v="0"/>
    <n v="0"/>
    <n v="0"/>
    <n v="0"/>
    <x v="63"/>
  </r>
  <r>
    <n v="1202"/>
    <n v="1202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6"/>
  </r>
  <r>
    <n v="282"/>
    <n v="282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4"/>
  </r>
  <r>
    <n v="10400"/>
    <n v="0"/>
    <n v="10400"/>
    <n v="0"/>
    <n v="0"/>
    <n v="0"/>
    <n v="0"/>
    <n v="0"/>
    <n v="0"/>
    <n v="0"/>
    <n v="0"/>
    <n v="0"/>
    <x v="45"/>
  </r>
  <r>
    <n v="9826"/>
    <n v="0"/>
    <n v="9826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18"/>
  </r>
  <r>
    <n v="14140"/>
    <n v="0"/>
    <n v="1414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77"/>
    <n v="77"/>
    <n v="0"/>
    <n v="0"/>
    <x v="30"/>
  </r>
  <r>
    <n v="2509"/>
    <n v="0"/>
    <n v="2509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59"/>
  </r>
  <r>
    <n v="5042"/>
    <n v="0"/>
    <n v="5042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46"/>
    <n v="46"/>
    <n v="0"/>
    <n v="0"/>
    <x v="39"/>
  </r>
  <r>
    <n v="136"/>
    <n v="136"/>
    <n v="0"/>
    <n v="0"/>
    <n v="0"/>
    <n v="0"/>
    <n v="0"/>
    <n v="0"/>
    <n v="0"/>
    <n v="0"/>
    <n v="0"/>
    <n v="0"/>
    <x v="0"/>
  </r>
  <r>
    <n v="324"/>
    <n v="324"/>
    <n v="0"/>
    <n v="0"/>
    <n v="0"/>
    <n v="0"/>
    <n v="0"/>
    <n v="0"/>
    <n v="324"/>
    <n v="324"/>
    <n v="0"/>
    <n v="0"/>
    <x v="44"/>
  </r>
  <r>
    <n v="789"/>
    <n v="789"/>
    <n v="0"/>
    <n v="0"/>
    <n v="0"/>
    <n v="0"/>
    <n v="0"/>
    <n v="0"/>
    <n v="0"/>
    <n v="0"/>
    <n v="0"/>
    <n v="0"/>
    <x v="45"/>
  </r>
  <r>
    <n v="440"/>
    <n v="440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0"/>
  </r>
  <r>
    <n v="10"/>
    <n v="10"/>
    <n v="0"/>
    <n v="0"/>
    <n v="10"/>
    <n v="10"/>
    <n v="0"/>
    <n v="0"/>
    <n v="0"/>
    <n v="0"/>
    <n v="0"/>
    <n v="0"/>
    <x v="28"/>
  </r>
  <r>
    <n v="49"/>
    <n v="49"/>
    <n v="0"/>
    <n v="0"/>
    <n v="49"/>
    <n v="49"/>
    <n v="0"/>
    <n v="0"/>
    <n v="0"/>
    <n v="0"/>
    <n v="0"/>
    <n v="0"/>
    <x v="30"/>
  </r>
  <r>
    <n v="535"/>
    <n v="535"/>
    <n v="0"/>
    <n v="0"/>
    <n v="0"/>
    <n v="0"/>
    <n v="0"/>
    <n v="0"/>
    <n v="0"/>
    <n v="0"/>
    <n v="0"/>
    <n v="0"/>
    <x v="63"/>
  </r>
  <r>
    <n v="24"/>
    <n v="0"/>
    <n v="0"/>
    <n v="24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6"/>
  </r>
  <r>
    <n v="288"/>
    <n v="288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9"/>
  </r>
  <r>
    <n v="380"/>
    <n v="380"/>
    <n v="0"/>
    <n v="0"/>
    <n v="0"/>
    <n v="0"/>
    <n v="0"/>
    <n v="0"/>
    <n v="0"/>
    <n v="0"/>
    <n v="0"/>
    <n v="0"/>
    <x v="0"/>
  </r>
  <r>
    <n v="75"/>
    <n v="0"/>
    <n v="75"/>
    <n v="0"/>
    <n v="0"/>
    <n v="0"/>
    <n v="0"/>
    <n v="0"/>
    <n v="0"/>
    <n v="0"/>
    <n v="0"/>
    <n v="0"/>
    <x v="1"/>
  </r>
  <r>
    <n v="994"/>
    <n v="994"/>
    <n v="0"/>
    <n v="0"/>
    <n v="0"/>
    <n v="0"/>
    <n v="0"/>
    <n v="0"/>
    <n v="0"/>
    <n v="0"/>
    <n v="0"/>
    <n v="0"/>
    <x v="2"/>
  </r>
  <r>
    <n v="27632"/>
    <n v="27632"/>
    <n v="0"/>
    <n v="0"/>
    <n v="27632"/>
    <n v="27632"/>
    <n v="0"/>
    <n v="0"/>
    <n v="0"/>
    <n v="0"/>
    <n v="0"/>
    <n v="0"/>
    <x v="46"/>
  </r>
  <r>
    <n v="439"/>
    <n v="439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38"/>
    <n v="38"/>
    <n v="0"/>
    <n v="0"/>
    <x v="65"/>
  </r>
  <r>
    <n v="3522"/>
    <n v="3522"/>
    <n v="0"/>
    <n v="0"/>
    <n v="0"/>
    <n v="0"/>
    <n v="0"/>
    <n v="0"/>
    <n v="3522"/>
    <n v="3522"/>
    <n v="0"/>
    <n v="0"/>
    <x v="18"/>
  </r>
  <r>
    <n v="57"/>
    <n v="57"/>
    <n v="0"/>
    <n v="0"/>
    <n v="0"/>
    <n v="0"/>
    <n v="0"/>
    <n v="0"/>
    <n v="0"/>
    <n v="0"/>
    <n v="0"/>
    <n v="0"/>
    <x v="55"/>
  </r>
  <r>
    <n v="536"/>
    <n v="536"/>
    <n v="0"/>
    <n v="0"/>
    <n v="0"/>
    <n v="0"/>
    <n v="0"/>
    <n v="0"/>
    <n v="0"/>
    <n v="0"/>
    <n v="0"/>
    <n v="0"/>
    <x v="30"/>
  </r>
  <r>
    <n v="13155"/>
    <n v="13155"/>
    <n v="0"/>
    <n v="0"/>
    <n v="0"/>
    <n v="0"/>
    <n v="0"/>
    <n v="0"/>
    <n v="0"/>
    <n v="0"/>
    <n v="0"/>
    <n v="0"/>
    <x v="63"/>
  </r>
  <r>
    <n v="3527"/>
    <n v="0"/>
    <n v="3527"/>
    <n v="0"/>
    <n v="0"/>
    <n v="0"/>
    <n v="0"/>
    <n v="0"/>
    <n v="0"/>
    <n v="0"/>
    <n v="0"/>
    <n v="0"/>
    <x v="59"/>
  </r>
  <r>
    <n v="7"/>
    <n v="7"/>
    <n v="0"/>
    <n v="0"/>
    <n v="7"/>
    <n v="7"/>
    <n v="0"/>
    <n v="0"/>
    <n v="0"/>
    <n v="0"/>
    <n v="0"/>
    <n v="0"/>
    <x v="61"/>
  </r>
  <r>
    <n v="281"/>
    <n v="281"/>
    <n v="0"/>
    <n v="0"/>
    <n v="0"/>
    <n v="0"/>
    <n v="0"/>
    <n v="0"/>
    <n v="281"/>
    <n v="281"/>
    <n v="0"/>
    <n v="0"/>
    <x v="35"/>
  </r>
  <r>
    <n v="2"/>
    <n v="2"/>
    <n v="0"/>
    <n v="0"/>
    <n v="0"/>
    <n v="0"/>
    <n v="0"/>
    <n v="0"/>
    <n v="2"/>
    <n v="2"/>
    <n v="0"/>
    <n v="0"/>
    <x v="60"/>
  </r>
  <r>
    <n v="1892"/>
    <n v="1892"/>
    <n v="0"/>
    <n v="0"/>
    <n v="0"/>
    <n v="0"/>
    <n v="0"/>
    <n v="0"/>
    <n v="1892"/>
    <n v="1892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55550"/>
    <n v="55550"/>
    <n v="0"/>
    <n v="0"/>
    <n v="55550"/>
    <n v="55550"/>
    <n v="0"/>
    <n v="0"/>
    <n v="0"/>
    <n v="0"/>
    <n v="0"/>
    <n v="0"/>
    <x v="45"/>
  </r>
  <r>
    <n v="57"/>
    <n v="57"/>
    <n v="0"/>
    <n v="0"/>
    <n v="57"/>
    <n v="57"/>
    <n v="0"/>
    <n v="0"/>
    <n v="0"/>
    <n v="0"/>
    <n v="0"/>
    <n v="0"/>
    <x v="46"/>
  </r>
  <r>
    <n v="969"/>
    <n v="969"/>
    <n v="0"/>
    <n v="0"/>
    <n v="0"/>
    <n v="0"/>
    <n v="0"/>
    <n v="0"/>
    <n v="0"/>
    <n v="0"/>
    <n v="0"/>
    <n v="0"/>
    <x v="48"/>
  </r>
  <r>
    <n v="243"/>
    <n v="243"/>
    <n v="0"/>
    <n v="0"/>
    <n v="0"/>
    <n v="0"/>
    <n v="0"/>
    <n v="0"/>
    <n v="0"/>
    <n v="0"/>
    <n v="0"/>
    <n v="0"/>
    <x v="11"/>
  </r>
  <r>
    <n v="94"/>
    <n v="94"/>
    <n v="0"/>
    <n v="0"/>
    <n v="0"/>
    <n v="0"/>
    <n v="0"/>
    <n v="0"/>
    <n v="94"/>
    <n v="94"/>
    <n v="0"/>
    <n v="0"/>
    <x v="18"/>
  </r>
  <r>
    <n v="194"/>
    <n v="194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656"/>
    <n v="0"/>
    <n v="2656"/>
    <n v="0"/>
    <n v="0"/>
    <n v="0"/>
    <n v="0"/>
    <n v="0"/>
    <n v="0"/>
    <n v="0"/>
    <n v="0"/>
    <n v="0"/>
    <x v="51"/>
  </r>
  <r>
    <n v="1736"/>
    <n v="1736"/>
    <n v="0"/>
    <n v="0"/>
    <n v="0"/>
    <n v="0"/>
    <n v="0"/>
    <n v="0"/>
    <n v="0"/>
    <n v="0"/>
    <n v="0"/>
    <n v="0"/>
    <x v="56"/>
  </r>
  <r>
    <n v="678"/>
    <n v="678"/>
    <n v="0"/>
    <n v="0"/>
    <n v="0"/>
    <n v="0"/>
    <n v="0"/>
    <n v="0"/>
    <n v="0"/>
    <n v="0"/>
    <n v="0"/>
    <n v="0"/>
    <x v="62"/>
  </r>
  <r>
    <n v="39"/>
    <n v="39"/>
    <n v="0"/>
    <n v="0"/>
    <n v="39"/>
    <n v="39"/>
    <n v="0"/>
    <n v="0"/>
    <n v="0"/>
    <n v="0"/>
    <n v="0"/>
    <n v="0"/>
    <x v="39"/>
  </r>
  <r>
    <n v="1900"/>
    <n v="1900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6842"/>
    <n v="684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9"/>
  </r>
  <r>
    <n v="600"/>
    <n v="0"/>
    <n v="60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4"/>
  </r>
  <r>
    <n v="1072"/>
    <n v="1072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3326"/>
    <n v="3326"/>
    <n v="0"/>
    <n v="0"/>
    <n v="0"/>
    <n v="0"/>
    <n v="0"/>
    <n v="0"/>
    <n v="0"/>
    <n v="0"/>
    <n v="0"/>
    <n v="0"/>
    <x v="51"/>
  </r>
  <r>
    <n v="798"/>
    <n v="798"/>
    <n v="0"/>
    <n v="0"/>
    <n v="0"/>
    <n v="0"/>
    <n v="0"/>
    <n v="0"/>
    <n v="0"/>
    <n v="0"/>
    <n v="0"/>
    <n v="0"/>
    <x v="34"/>
  </r>
  <r>
    <n v="369"/>
    <n v="369"/>
    <n v="0"/>
    <n v="0"/>
    <n v="0"/>
    <n v="0"/>
    <n v="0"/>
    <n v="0"/>
    <n v="369"/>
    <n v="369"/>
    <n v="0"/>
    <n v="0"/>
    <x v="62"/>
  </r>
  <r>
    <n v="97"/>
    <n v="97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3"/>
  </r>
  <r>
    <n v="279"/>
    <n v="279"/>
    <n v="0"/>
    <n v="0"/>
    <n v="279"/>
    <n v="279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5"/>
  </r>
  <r>
    <n v="4350"/>
    <n v="4350"/>
    <n v="0"/>
    <n v="0"/>
    <n v="4350"/>
    <n v="4350"/>
    <n v="0"/>
    <n v="0"/>
    <n v="0"/>
    <n v="0"/>
    <n v="0"/>
    <n v="0"/>
    <x v="46"/>
  </r>
  <r>
    <n v="36846"/>
    <n v="36846"/>
    <n v="0"/>
    <n v="0"/>
    <n v="0"/>
    <n v="0"/>
    <n v="0"/>
    <n v="0"/>
    <n v="36846"/>
    <n v="36846"/>
    <n v="0"/>
    <n v="0"/>
    <x v="9"/>
  </r>
  <r>
    <n v="1119"/>
    <n v="1119"/>
    <n v="0"/>
    <n v="0"/>
    <n v="0"/>
    <n v="0"/>
    <n v="0"/>
    <n v="0"/>
    <n v="0"/>
    <n v="0"/>
    <n v="0"/>
    <n v="0"/>
    <x v="53"/>
  </r>
  <r>
    <n v="607"/>
    <n v="607"/>
    <n v="0"/>
    <n v="0"/>
    <n v="0"/>
    <n v="0"/>
    <n v="0"/>
    <n v="0"/>
    <n v="607"/>
    <n v="607"/>
    <n v="0"/>
    <n v="0"/>
    <x v="54"/>
  </r>
  <r>
    <n v="4110"/>
    <n v="4110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0"/>
    <n v="0"/>
    <n v="0"/>
    <n v="0"/>
    <x v="63"/>
  </r>
  <r>
    <n v="1269"/>
    <n v="1269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30"/>
    <n v="30"/>
    <n v="0"/>
    <n v="0"/>
    <n v="0"/>
    <n v="0"/>
    <n v="0"/>
    <n v="0"/>
    <n v="0"/>
    <n v="0"/>
    <n v="0"/>
    <n v="0"/>
    <x v="39"/>
  </r>
  <r>
    <n v="5317"/>
    <n v="0"/>
    <n v="5317"/>
    <n v="0"/>
    <n v="0"/>
    <n v="0"/>
    <n v="0"/>
    <n v="0"/>
    <n v="0"/>
    <n v="0"/>
    <n v="0"/>
    <n v="0"/>
    <x v="43"/>
  </r>
  <r>
    <n v="68"/>
    <n v="68"/>
    <n v="0"/>
    <n v="0"/>
    <n v="0"/>
    <n v="0"/>
    <n v="0"/>
    <n v="0"/>
    <n v="68"/>
    <n v="68"/>
    <n v="0"/>
    <n v="0"/>
    <x v="1"/>
  </r>
  <r>
    <n v="5617"/>
    <n v="5617"/>
    <n v="0"/>
    <n v="0"/>
    <n v="0"/>
    <n v="0"/>
    <n v="0"/>
    <n v="0"/>
    <n v="5617"/>
    <n v="5617"/>
    <n v="0"/>
    <n v="0"/>
    <x v="45"/>
  </r>
  <r>
    <n v="41"/>
    <n v="41"/>
    <n v="0"/>
    <n v="0"/>
    <n v="0"/>
    <n v="0"/>
    <n v="0"/>
    <n v="0"/>
    <n v="0"/>
    <n v="0"/>
    <n v="0"/>
    <n v="0"/>
    <x v="46"/>
  </r>
  <r>
    <n v="44767"/>
    <n v="44767"/>
    <n v="0"/>
    <n v="0"/>
    <n v="0"/>
    <n v="0"/>
    <n v="0"/>
    <n v="0"/>
    <n v="0"/>
    <n v="0"/>
    <n v="0"/>
    <n v="0"/>
    <x v="48"/>
  </r>
  <r>
    <n v="2744"/>
    <n v="2744"/>
    <n v="0"/>
    <n v="0"/>
    <n v="0"/>
    <n v="0"/>
    <n v="0"/>
    <n v="0"/>
    <n v="0"/>
    <n v="0"/>
    <n v="0"/>
    <n v="0"/>
    <x v="11"/>
  </r>
  <r>
    <n v="89"/>
    <n v="89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58"/>
  </r>
  <r>
    <n v="1689"/>
    <n v="1689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9"/>
  </r>
  <r>
    <n v="252"/>
    <n v="252"/>
    <n v="0"/>
    <n v="0"/>
    <n v="0"/>
    <n v="0"/>
    <n v="0"/>
    <n v="0"/>
    <n v="252"/>
    <n v="252"/>
    <n v="0"/>
    <n v="0"/>
    <x v="56"/>
  </r>
  <r>
    <n v="28"/>
    <n v="28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39"/>
  </r>
  <r>
    <n v="1124"/>
    <n v="1124"/>
    <n v="0"/>
    <n v="0"/>
    <n v="0"/>
    <n v="0"/>
    <n v="0"/>
    <n v="0"/>
    <n v="1124"/>
    <n v="1124"/>
    <n v="0"/>
    <n v="0"/>
    <x v="0"/>
  </r>
  <r>
    <n v="51"/>
    <n v="51"/>
    <n v="0"/>
    <n v="0"/>
    <n v="0"/>
    <n v="0"/>
    <n v="0"/>
    <n v="0"/>
    <n v="0"/>
    <n v="0"/>
    <n v="0"/>
    <n v="0"/>
    <x v="44"/>
  </r>
  <r>
    <n v="717"/>
    <n v="0"/>
    <n v="717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5"/>
  </r>
  <r>
    <n v="27"/>
    <n v="27"/>
    <n v="0"/>
    <n v="0"/>
    <n v="27"/>
    <n v="27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5"/>
  </r>
  <r>
    <n v="118"/>
    <n v="118"/>
    <n v="0"/>
    <n v="0"/>
    <n v="0"/>
    <n v="0"/>
    <n v="0"/>
    <n v="0"/>
    <n v="0"/>
    <n v="0"/>
    <n v="0"/>
    <n v="0"/>
    <x v="30"/>
  </r>
  <r>
    <n v="4008"/>
    <n v="4008"/>
    <n v="0"/>
    <n v="0"/>
    <n v="4008"/>
    <n v="4008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66"/>
  </r>
  <r>
    <n v="11908"/>
    <n v="11908"/>
    <n v="0"/>
    <n v="0"/>
    <n v="0"/>
    <n v="0"/>
    <n v="0"/>
    <n v="0"/>
    <n v="11908"/>
    <n v="11908"/>
    <n v="0"/>
    <n v="0"/>
    <x v="64"/>
  </r>
  <r>
    <n v="6"/>
    <n v="6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3"/>
  </r>
  <r>
    <n v="6692"/>
    <n v="6692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2"/>
  </r>
  <r>
    <n v="256"/>
    <n v="256"/>
    <n v="0"/>
    <n v="0"/>
    <n v="0"/>
    <n v="0"/>
    <n v="0"/>
    <n v="0"/>
    <n v="0"/>
    <n v="0"/>
    <n v="0"/>
    <n v="0"/>
    <x v="46"/>
  </r>
  <r>
    <n v="471"/>
    <n v="471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79"/>
    <n v="79"/>
    <n v="0"/>
    <n v="0"/>
    <n v="0"/>
    <n v="0"/>
    <n v="0"/>
    <n v="0"/>
    <n v="0"/>
    <n v="0"/>
    <n v="0"/>
    <n v="0"/>
    <x v="58"/>
  </r>
  <r>
    <n v="4394"/>
    <n v="0"/>
    <n v="4394"/>
    <n v="0"/>
    <n v="4394"/>
    <n v="0"/>
    <n v="4394"/>
    <n v="0"/>
    <n v="0"/>
    <n v="0"/>
    <n v="0"/>
    <n v="0"/>
    <x v="31"/>
  </r>
  <r>
    <n v="529"/>
    <n v="529"/>
    <n v="0"/>
    <n v="0"/>
    <n v="0"/>
    <n v="0"/>
    <n v="0"/>
    <n v="0"/>
    <n v="0"/>
    <n v="0"/>
    <n v="0"/>
    <n v="0"/>
    <x v="51"/>
  </r>
  <r>
    <n v="5103"/>
    <n v="510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64"/>
  </r>
  <r>
    <n v="275"/>
    <n v="275"/>
    <n v="0"/>
    <n v="0"/>
    <n v="0"/>
    <n v="0"/>
    <n v="0"/>
    <n v="0"/>
    <n v="0"/>
    <n v="0"/>
    <n v="0"/>
    <n v="0"/>
    <x v="39"/>
  </r>
  <r>
    <n v="1301"/>
    <n v="1301"/>
    <n v="0"/>
    <n v="0"/>
    <n v="0"/>
    <n v="0"/>
    <n v="0"/>
    <n v="0"/>
    <n v="1301"/>
    <n v="1301"/>
    <n v="0"/>
    <n v="0"/>
    <x v="0"/>
  </r>
  <r>
    <n v="161"/>
    <n v="161"/>
    <n v="0"/>
    <n v="0"/>
    <n v="0"/>
    <n v="0"/>
    <n v="0"/>
    <n v="0"/>
    <n v="0"/>
    <n v="0"/>
    <n v="0"/>
    <n v="0"/>
    <x v="1"/>
  </r>
  <r>
    <n v="1637"/>
    <n v="1637"/>
    <n v="0"/>
    <n v="0"/>
    <n v="0"/>
    <n v="0"/>
    <n v="0"/>
    <n v="0"/>
    <n v="0"/>
    <n v="0"/>
    <n v="0"/>
    <n v="0"/>
    <x v="45"/>
  </r>
  <r>
    <n v="151"/>
    <n v="151"/>
    <n v="0"/>
    <n v="0"/>
    <n v="0"/>
    <n v="0"/>
    <n v="0"/>
    <n v="0"/>
    <n v="151"/>
    <n v="151"/>
    <n v="0"/>
    <n v="0"/>
    <x v="70"/>
  </r>
  <r>
    <n v="506"/>
    <n v="506"/>
    <n v="0"/>
    <n v="0"/>
    <n v="506"/>
    <n v="506"/>
    <n v="0"/>
    <n v="0"/>
    <n v="0"/>
    <n v="0"/>
    <n v="0"/>
    <n v="0"/>
    <x v="9"/>
  </r>
  <r>
    <n v="1903"/>
    <n v="1903"/>
    <n v="0"/>
    <n v="0"/>
    <n v="1903"/>
    <n v="1903"/>
    <n v="0"/>
    <n v="0"/>
    <n v="0"/>
    <n v="0"/>
    <n v="0"/>
    <n v="0"/>
    <x v="11"/>
  </r>
  <r>
    <n v="155"/>
    <n v="155"/>
    <n v="0"/>
    <n v="0"/>
    <n v="155"/>
    <n v="155"/>
    <n v="0"/>
    <n v="0"/>
    <n v="0"/>
    <n v="0"/>
    <n v="0"/>
    <n v="0"/>
    <x v="57"/>
  </r>
  <r>
    <n v="1635"/>
    <n v="0"/>
    <n v="1635"/>
    <n v="0"/>
    <n v="0"/>
    <n v="0"/>
    <n v="0"/>
    <n v="0"/>
    <n v="0"/>
    <n v="0"/>
    <n v="0"/>
    <n v="0"/>
    <x v="55"/>
  </r>
  <r>
    <n v="186"/>
    <n v="0"/>
    <n v="186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1"/>
  </r>
  <r>
    <n v="29"/>
    <n v="29"/>
    <n v="0"/>
    <n v="0"/>
    <n v="29"/>
    <n v="29"/>
    <n v="0"/>
    <n v="0"/>
    <n v="0"/>
    <n v="0"/>
    <n v="0"/>
    <n v="0"/>
    <x v="51"/>
  </r>
  <r>
    <n v="383"/>
    <n v="383"/>
    <n v="0"/>
    <n v="0"/>
    <n v="0"/>
    <n v="0"/>
    <n v="0"/>
    <n v="0"/>
    <n v="0"/>
    <n v="0"/>
    <n v="0"/>
    <n v="0"/>
    <x v="34"/>
  </r>
  <r>
    <n v="571"/>
    <n v="0"/>
    <n v="571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39"/>
  </r>
  <r>
    <n v="223"/>
    <n v="223"/>
    <n v="0"/>
    <n v="0"/>
    <n v="0"/>
    <n v="0"/>
    <n v="0"/>
    <n v="0"/>
    <n v="0"/>
    <n v="0"/>
    <n v="0"/>
    <n v="0"/>
    <x v="0"/>
  </r>
  <r>
    <n v="7622"/>
    <n v="7622"/>
    <n v="0"/>
    <n v="0"/>
    <n v="7622"/>
    <n v="7622"/>
    <n v="0"/>
    <n v="0"/>
    <n v="0"/>
    <n v="0"/>
    <n v="0"/>
    <n v="0"/>
    <x v="44"/>
  </r>
  <r>
    <n v="1157"/>
    <n v="1157"/>
    <n v="0"/>
    <n v="0"/>
    <n v="1157"/>
    <n v="1157"/>
    <n v="0"/>
    <n v="0"/>
    <n v="0"/>
    <n v="0"/>
    <n v="0"/>
    <n v="0"/>
    <x v="45"/>
  </r>
  <r>
    <n v="393"/>
    <n v="393"/>
    <n v="0"/>
    <n v="0"/>
    <n v="0"/>
    <n v="0"/>
    <n v="0"/>
    <n v="0"/>
    <n v="0"/>
    <n v="0"/>
    <n v="0"/>
    <n v="0"/>
    <x v="3"/>
  </r>
  <r>
    <n v="2119"/>
    <n v="2119"/>
    <n v="0"/>
    <n v="0"/>
    <n v="0"/>
    <n v="0"/>
    <n v="0"/>
    <n v="0"/>
    <n v="0"/>
    <n v="0"/>
    <n v="0"/>
    <n v="0"/>
    <x v="48"/>
  </r>
  <r>
    <n v="147"/>
    <n v="147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55"/>
  </r>
  <r>
    <n v="4692"/>
    <n v="4692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51"/>
  </r>
  <r>
    <n v="676"/>
    <n v="676"/>
    <n v="0"/>
    <n v="0"/>
    <n v="0"/>
    <n v="0"/>
    <n v="0"/>
    <n v="0"/>
    <n v="0"/>
    <n v="0"/>
    <n v="0"/>
    <n v="0"/>
    <x v="34"/>
  </r>
  <r>
    <n v="135"/>
    <n v="135"/>
    <n v="0"/>
    <n v="0"/>
    <n v="135"/>
    <n v="135"/>
    <n v="0"/>
    <n v="0"/>
    <n v="0"/>
    <n v="0"/>
    <n v="0"/>
    <n v="0"/>
    <x v="35"/>
  </r>
  <r>
    <n v="99"/>
    <n v="99"/>
    <n v="0"/>
    <n v="0"/>
    <n v="0"/>
    <n v="0"/>
    <n v="0"/>
    <n v="0"/>
    <n v="0"/>
    <n v="0"/>
    <n v="0"/>
    <n v="0"/>
    <x v="39"/>
  </r>
  <r>
    <n v="5784"/>
    <n v="0"/>
    <n v="5784"/>
    <n v="0"/>
    <n v="0"/>
    <n v="0"/>
    <n v="0"/>
    <n v="0"/>
    <n v="0"/>
    <n v="0"/>
    <n v="0"/>
    <n v="0"/>
    <x v="43"/>
  </r>
  <r>
    <n v="1025"/>
    <n v="1025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"/>
  </r>
  <r>
    <n v="1509"/>
    <n v="1509"/>
    <n v="0"/>
    <n v="0"/>
    <n v="1509"/>
    <n v="1509"/>
    <n v="0"/>
    <n v="0"/>
    <n v="0"/>
    <n v="0"/>
    <n v="0"/>
    <n v="0"/>
    <x v="46"/>
  </r>
  <r>
    <n v="15469"/>
    <n v="0"/>
    <n v="15469"/>
    <n v="0"/>
    <n v="0"/>
    <n v="0"/>
    <n v="0"/>
    <n v="0"/>
    <n v="15469"/>
    <n v="0"/>
    <n v="15469"/>
    <n v="0"/>
    <x v="9"/>
  </r>
  <r>
    <n v="30"/>
    <n v="30"/>
    <n v="0"/>
    <n v="0"/>
    <n v="0"/>
    <n v="0"/>
    <n v="0"/>
    <n v="0"/>
    <n v="0"/>
    <n v="0"/>
    <n v="0"/>
    <n v="0"/>
    <x v="65"/>
  </r>
  <r>
    <n v="944"/>
    <n v="0"/>
    <n v="944"/>
    <n v="0"/>
    <n v="0"/>
    <n v="0"/>
    <n v="0"/>
    <n v="0"/>
    <n v="0"/>
    <n v="0"/>
    <n v="0"/>
    <n v="0"/>
    <x v="54"/>
  </r>
  <r>
    <n v="15607"/>
    <n v="0"/>
    <n v="15607"/>
    <n v="0"/>
    <n v="15607"/>
    <n v="0"/>
    <n v="15607"/>
    <n v="0"/>
    <n v="0"/>
    <n v="0"/>
    <n v="0"/>
    <n v="0"/>
    <x v="28"/>
  </r>
  <r>
    <n v="3145"/>
    <n v="0"/>
    <n v="3145"/>
    <n v="0"/>
    <n v="3145"/>
    <n v="0"/>
    <n v="3145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51"/>
  </r>
  <r>
    <n v="152"/>
    <n v="15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9"/>
  </r>
  <r>
    <n v="1227"/>
    <n v="122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566"/>
    <n v="566"/>
    <n v="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17"/>
    <n v="17"/>
    <n v="0"/>
    <n v="0"/>
    <x v="54"/>
  </r>
  <r>
    <n v="4514"/>
    <n v="4514"/>
    <n v="0"/>
    <n v="0"/>
    <n v="0"/>
    <n v="0"/>
    <n v="0"/>
    <n v="0"/>
    <n v="0"/>
    <n v="0"/>
    <n v="0"/>
    <n v="0"/>
    <x v="55"/>
  </r>
  <r>
    <n v="284"/>
    <n v="284"/>
    <n v="0"/>
    <n v="0"/>
    <n v="0"/>
    <n v="0"/>
    <n v="0"/>
    <n v="0"/>
    <n v="0"/>
    <n v="0"/>
    <n v="0"/>
    <n v="0"/>
    <x v="30"/>
  </r>
  <r>
    <n v="278"/>
    <n v="278"/>
    <n v="0"/>
    <n v="0"/>
    <n v="278"/>
    <n v="278"/>
    <n v="0"/>
    <n v="0"/>
    <n v="0"/>
    <n v="0"/>
    <n v="0"/>
    <n v="0"/>
    <x v="31"/>
  </r>
  <r>
    <n v="7396"/>
    <n v="7396"/>
    <n v="0"/>
    <n v="0"/>
    <n v="7396"/>
    <n v="7396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0"/>
  </r>
  <r>
    <n v="521"/>
    <n v="0"/>
    <n v="521"/>
    <n v="0"/>
    <n v="0"/>
    <n v="0"/>
    <n v="0"/>
    <n v="0"/>
    <n v="0"/>
    <n v="0"/>
    <n v="0"/>
    <n v="0"/>
    <x v="0"/>
  </r>
  <r>
    <n v="331"/>
    <n v="331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45"/>
  </r>
  <r>
    <n v="264"/>
    <n v="0"/>
    <n v="264"/>
    <n v="0"/>
    <n v="0"/>
    <n v="0"/>
    <n v="0"/>
    <n v="0"/>
    <n v="0"/>
    <n v="0"/>
    <n v="0"/>
    <n v="0"/>
    <x v="70"/>
  </r>
  <r>
    <n v="368"/>
    <n v="368"/>
    <n v="0"/>
    <n v="0"/>
    <n v="0"/>
    <n v="0"/>
    <n v="0"/>
    <n v="0"/>
    <n v="368"/>
    <n v="368"/>
    <n v="0"/>
    <n v="0"/>
    <x v="48"/>
  </r>
  <r>
    <n v="21"/>
    <n v="2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28"/>
  </r>
  <r>
    <n v="7691"/>
    <n v="7691"/>
    <n v="0"/>
    <n v="0"/>
    <n v="0"/>
    <n v="0"/>
    <n v="0"/>
    <n v="0"/>
    <n v="0"/>
    <n v="0"/>
    <n v="0"/>
    <n v="0"/>
    <x v="58"/>
  </r>
  <r>
    <n v="5488"/>
    <n v="0"/>
    <n v="5488"/>
    <n v="0"/>
    <n v="0"/>
    <n v="0"/>
    <n v="0"/>
    <n v="0"/>
    <n v="5488"/>
    <n v="0"/>
    <n v="5488"/>
    <n v="0"/>
    <x v="31"/>
  </r>
  <r>
    <n v="195"/>
    <n v="0"/>
    <n v="195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0"/>
  </r>
  <r>
    <n v="6214"/>
    <n v="6214"/>
    <n v="0"/>
    <n v="0"/>
    <n v="0"/>
    <n v="0"/>
    <n v="0"/>
    <n v="0"/>
    <n v="0"/>
    <n v="0"/>
    <n v="0"/>
    <n v="0"/>
    <x v="44"/>
  </r>
  <r>
    <n v="2057"/>
    <n v="2057"/>
    <n v="0"/>
    <n v="0"/>
    <n v="0"/>
    <n v="0"/>
    <n v="0"/>
    <n v="0"/>
    <n v="2057"/>
    <n v="2057"/>
    <n v="0"/>
    <n v="0"/>
    <x v="2"/>
  </r>
  <r>
    <n v="592"/>
    <n v="592"/>
    <n v="0"/>
    <n v="0"/>
    <n v="0"/>
    <n v="0"/>
    <n v="0"/>
    <n v="0"/>
    <n v="0"/>
    <n v="0"/>
    <n v="0"/>
    <n v="0"/>
    <x v="3"/>
  </r>
  <r>
    <n v="1509"/>
    <n v="1509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65"/>
  </r>
  <r>
    <n v="40"/>
    <n v="40"/>
    <n v="0"/>
    <n v="0"/>
    <n v="40"/>
    <n v="40"/>
    <n v="0"/>
    <n v="0"/>
    <n v="0"/>
    <n v="0"/>
    <n v="0"/>
    <n v="0"/>
    <x v="54"/>
  </r>
  <r>
    <n v="3"/>
    <n v="0"/>
    <n v="3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9"/>
  </r>
  <r>
    <n v="1413"/>
    <n v="1413"/>
    <n v="0"/>
    <n v="0"/>
    <n v="1413"/>
    <n v="1413"/>
    <n v="0"/>
    <n v="0"/>
    <n v="0"/>
    <n v="0"/>
    <n v="0"/>
    <n v="0"/>
    <x v="34"/>
  </r>
  <r>
    <n v="73"/>
    <n v="73"/>
    <n v="0"/>
    <n v="0"/>
    <n v="0"/>
    <n v="0"/>
    <n v="0"/>
    <n v="0"/>
    <n v="0"/>
    <n v="0"/>
    <n v="0"/>
    <n v="0"/>
    <x v="64"/>
  </r>
  <r>
    <n v="703"/>
    <n v="703"/>
    <n v="0"/>
    <n v="0"/>
    <n v="0"/>
    <n v="0"/>
    <n v="0"/>
    <n v="0"/>
    <n v="703"/>
    <n v="703"/>
    <n v="0"/>
    <n v="0"/>
    <x v="60"/>
  </r>
  <r>
    <n v="415"/>
    <n v="415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"/>
  </r>
  <r>
    <n v="194"/>
    <n v="194"/>
    <n v="0"/>
    <n v="0"/>
    <n v="0"/>
    <n v="0"/>
    <n v="0"/>
    <n v="0"/>
    <n v="0"/>
    <n v="0"/>
    <n v="0"/>
    <n v="0"/>
    <x v="2"/>
  </r>
  <r>
    <n v="911"/>
    <n v="911"/>
    <n v="0"/>
    <n v="0"/>
    <n v="0"/>
    <n v="0"/>
    <n v="0"/>
    <n v="0"/>
    <n v="0"/>
    <n v="0"/>
    <n v="0"/>
    <n v="0"/>
    <x v="46"/>
  </r>
  <r>
    <n v="1748"/>
    <n v="1748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2902"/>
    <n v="0"/>
    <n v="2902"/>
    <n v="0"/>
    <n v="0"/>
    <n v="0"/>
    <n v="0"/>
    <n v="0"/>
    <n v="0"/>
    <n v="0"/>
    <n v="0"/>
    <n v="0"/>
    <x v="57"/>
  </r>
  <r>
    <n v="523"/>
    <n v="523"/>
    <n v="0"/>
    <n v="0"/>
    <n v="523"/>
    <n v="523"/>
    <n v="0"/>
    <n v="0"/>
    <n v="0"/>
    <n v="0"/>
    <n v="0"/>
    <n v="0"/>
    <x v="28"/>
  </r>
  <r>
    <n v="5350"/>
    <n v="0"/>
    <n v="5350"/>
    <n v="0"/>
    <n v="0"/>
    <n v="0"/>
    <n v="0"/>
    <n v="0"/>
    <n v="0"/>
    <n v="0"/>
    <n v="0"/>
    <n v="0"/>
    <x v="58"/>
  </r>
  <r>
    <n v="667"/>
    <n v="667"/>
    <n v="0"/>
    <n v="0"/>
    <n v="0"/>
    <n v="0"/>
    <n v="0"/>
    <n v="0"/>
    <n v="667"/>
    <n v="667"/>
    <n v="0"/>
    <n v="0"/>
    <x v="31"/>
  </r>
  <r>
    <n v="258"/>
    <n v="0"/>
    <n v="258"/>
    <n v="0"/>
    <n v="0"/>
    <n v="0"/>
    <n v="0"/>
    <n v="0"/>
    <n v="0"/>
    <n v="0"/>
    <n v="0"/>
    <n v="0"/>
    <x v="68"/>
  </r>
  <r>
    <n v="4424"/>
    <n v="0"/>
    <n v="4424"/>
    <n v="0"/>
    <n v="0"/>
    <n v="0"/>
    <n v="0"/>
    <n v="0"/>
    <n v="4424"/>
    <n v="0"/>
    <n v="4424"/>
    <n v="0"/>
    <x v="56"/>
  </r>
  <r>
    <n v="44"/>
    <n v="44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9"/>
  </r>
  <r>
    <n v="13"/>
    <n v="13"/>
    <n v="0"/>
    <n v="0"/>
    <n v="13"/>
    <n v="13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6654"/>
    <n v="6654"/>
    <n v="0"/>
    <n v="0"/>
    <n v="6654"/>
    <n v="6654"/>
    <n v="0"/>
    <n v="0"/>
    <n v="0"/>
    <n v="0"/>
    <n v="0"/>
    <n v="0"/>
    <x v="3"/>
  </r>
  <r>
    <n v="680"/>
    <n v="68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55"/>
  </r>
  <r>
    <n v="269"/>
    <n v="269"/>
    <n v="0"/>
    <n v="0"/>
    <n v="0"/>
    <n v="0"/>
    <n v="0"/>
    <n v="0"/>
    <n v="269"/>
    <n v="269"/>
    <n v="0"/>
    <n v="0"/>
    <x v="58"/>
  </r>
  <r>
    <n v="19496"/>
    <n v="19496"/>
    <n v="0"/>
    <n v="0"/>
    <n v="0"/>
    <n v="0"/>
    <n v="0"/>
    <n v="0"/>
    <n v="19496"/>
    <n v="19496"/>
    <n v="0"/>
    <n v="0"/>
    <x v="63"/>
  </r>
  <r>
    <n v="20"/>
    <n v="20"/>
    <n v="0"/>
    <n v="0"/>
    <n v="0"/>
    <n v="0"/>
    <n v="0"/>
    <n v="0"/>
    <n v="0"/>
    <n v="0"/>
    <n v="0"/>
    <n v="0"/>
    <x v="51"/>
  </r>
  <r>
    <n v="358"/>
    <n v="358"/>
    <n v="0"/>
    <n v="0"/>
    <n v="0"/>
    <n v="0"/>
    <n v="0"/>
    <n v="0"/>
    <n v="0"/>
    <n v="0"/>
    <n v="0"/>
    <n v="0"/>
    <x v="66"/>
  </r>
  <r>
    <n v="374"/>
    <n v="374"/>
    <n v="0"/>
    <n v="0"/>
    <n v="0"/>
    <n v="0"/>
    <n v="0"/>
    <n v="0"/>
    <n v="0"/>
    <n v="0"/>
    <n v="0"/>
    <n v="0"/>
    <x v="64"/>
  </r>
  <r>
    <n v="187"/>
    <n v="187"/>
    <n v="0"/>
    <n v="0"/>
    <n v="0"/>
    <n v="0"/>
    <n v="0"/>
    <n v="0"/>
    <n v="0"/>
    <n v="0"/>
    <n v="0"/>
    <n v="0"/>
    <x v="39"/>
  </r>
  <r>
    <n v="116"/>
    <n v="116"/>
    <n v="0"/>
    <n v="0"/>
    <n v="116"/>
    <n v="116"/>
    <n v="0"/>
    <n v="0"/>
    <n v="0"/>
    <n v="0"/>
    <n v="0"/>
    <n v="0"/>
    <x v="43"/>
  </r>
  <r>
    <n v="702"/>
    <n v="702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45"/>
  </r>
  <r>
    <n v="5343"/>
    <n v="5343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9"/>
  </r>
  <r>
    <n v="724"/>
    <n v="724"/>
    <n v="0"/>
    <n v="0"/>
    <n v="0"/>
    <n v="0"/>
    <n v="0"/>
    <n v="0"/>
    <n v="724"/>
    <n v="724"/>
    <n v="0"/>
    <n v="0"/>
    <x v="11"/>
  </r>
  <r>
    <n v="4663"/>
    <n v="466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5"/>
  </r>
  <r>
    <n v="6136"/>
    <n v="0"/>
    <n v="6136"/>
    <n v="0"/>
    <n v="0"/>
    <n v="0"/>
    <n v="0"/>
    <n v="0"/>
    <n v="6136"/>
    <n v="0"/>
    <n v="6136"/>
    <n v="0"/>
    <x v="30"/>
  </r>
  <r>
    <n v="8552"/>
    <n v="8552"/>
    <n v="0"/>
    <n v="0"/>
    <n v="0"/>
    <n v="0"/>
    <n v="0"/>
    <n v="0"/>
    <n v="8552"/>
    <n v="8552"/>
    <n v="0"/>
    <n v="0"/>
    <x v="31"/>
  </r>
  <r>
    <n v="567"/>
    <n v="0"/>
    <n v="567"/>
    <n v="0"/>
    <n v="0"/>
    <n v="0"/>
    <n v="0"/>
    <n v="0"/>
    <n v="0"/>
    <n v="0"/>
    <n v="0"/>
    <n v="0"/>
    <x v="51"/>
  </r>
  <r>
    <n v="211"/>
    <n v="211"/>
    <n v="0"/>
    <n v="0"/>
    <n v="0"/>
    <n v="0"/>
    <n v="0"/>
    <n v="0"/>
    <n v="211"/>
    <n v="211"/>
    <n v="0"/>
    <n v="0"/>
    <x v="61"/>
  </r>
  <r>
    <n v="637"/>
    <n v="637"/>
    <n v="0"/>
    <n v="0"/>
    <n v="0"/>
    <n v="0"/>
    <n v="0"/>
    <n v="0"/>
    <n v="0"/>
    <n v="0"/>
    <n v="0"/>
    <n v="0"/>
    <x v="64"/>
  </r>
  <r>
    <n v="149"/>
    <n v="149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43"/>
  </r>
  <r>
    <n v="1624"/>
    <n v="0"/>
    <n v="1624"/>
    <n v="0"/>
    <n v="0"/>
    <n v="0"/>
    <n v="0"/>
    <n v="0"/>
    <n v="1624"/>
    <n v="0"/>
    <n v="1624"/>
    <n v="0"/>
    <x v="1"/>
  </r>
  <r>
    <n v="148"/>
    <n v="148"/>
    <n v="0"/>
    <n v="0"/>
    <n v="148"/>
    <n v="148"/>
    <n v="0"/>
    <n v="0"/>
    <n v="0"/>
    <n v="0"/>
    <n v="0"/>
    <n v="0"/>
    <x v="45"/>
  </r>
  <r>
    <n v="3260"/>
    <n v="3260"/>
    <n v="0"/>
    <n v="0"/>
    <n v="3260"/>
    <n v="326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65"/>
  </r>
  <r>
    <n v="14"/>
    <n v="1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652"/>
    <n v="652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1"/>
  </r>
  <r>
    <n v="322"/>
    <n v="322"/>
    <n v="0"/>
    <n v="0"/>
    <n v="0"/>
    <n v="0"/>
    <n v="0"/>
    <n v="0"/>
    <n v="322"/>
    <n v="322"/>
    <n v="0"/>
    <n v="0"/>
    <x v="51"/>
  </r>
  <r>
    <n v="769"/>
    <n v="769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9"/>
  </r>
  <r>
    <n v="1833"/>
    <n v="1833"/>
    <n v="0"/>
    <n v="0"/>
    <n v="0"/>
    <n v="0"/>
    <n v="0"/>
    <n v="0"/>
    <n v="0"/>
    <n v="0"/>
    <n v="0"/>
    <n v="0"/>
    <x v="0"/>
  </r>
  <r>
    <n v="823"/>
    <n v="823"/>
    <n v="0"/>
    <n v="0"/>
    <n v="0"/>
    <n v="0"/>
    <n v="0"/>
    <n v="0"/>
    <n v="0"/>
    <n v="0"/>
    <n v="0"/>
    <n v="0"/>
    <x v="1"/>
  </r>
  <r>
    <n v="49293"/>
    <n v="49293"/>
    <n v="0"/>
    <n v="0"/>
    <n v="0"/>
    <n v="0"/>
    <n v="0"/>
    <n v="0"/>
    <n v="49293"/>
    <n v="49293"/>
    <n v="0"/>
    <n v="0"/>
    <x v="45"/>
  </r>
  <r>
    <n v="3783"/>
    <n v="3783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17"/>
    <n v="17"/>
    <n v="0"/>
    <n v="0"/>
    <x v="9"/>
  </r>
  <r>
    <n v="14"/>
    <n v="14"/>
    <n v="0"/>
    <n v="0"/>
    <n v="0"/>
    <n v="0"/>
    <n v="0"/>
    <n v="0"/>
    <n v="0"/>
    <n v="0"/>
    <n v="0"/>
    <n v="0"/>
    <x v="65"/>
  </r>
  <r>
    <n v="235"/>
    <n v="235"/>
    <n v="0"/>
    <n v="0"/>
    <n v="0"/>
    <n v="0"/>
    <n v="0"/>
    <n v="0"/>
    <n v="0"/>
    <n v="0"/>
    <n v="0"/>
    <n v="0"/>
    <x v="54"/>
  </r>
  <r>
    <n v="227"/>
    <n v="227"/>
    <n v="0"/>
    <n v="0"/>
    <n v="0"/>
    <n v="0"/>
    <n v="0"/>
    <n v="0"/>
    <n v="0"/>
    <n v="0"/>
    <n v="0"/>
    <n v="0"/>
    <x v="28"/>
  </r>
  <r>
    <n v="1788"/>
    <n v="1788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31"/>
  </r>
  <r>
    <n v="259"/>
    <n v="259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35"/>
  </r>
  <r>
    <n v="682"/>
    <n v="682"/>
    <n v="0"/>
    <n v="0"/>
    <n v="0"/>
    <n v="0"/>
    <n v="0"/>
    <n v="0"/>
    <n v="682"/>
    <n v="682"/>
    <n v="0"/>
    <n v="0"/>
    <x v="60"/>
  </r>
  <r>
    <n v="3049"/>
    <n v="3049"/>
    <n v="0"/>
    <n v="0"/>
    <n v="0"/>
    <n v="0"/>
    <n v="0"/>
    <n v="0"/>
    <n v="3049"/>
    <n v="3049"/>
    <n v="0"/>
    <n v="0"/>
    <x v="0"/>
  </r>
  <r>
    <n v="1594"/>
    <n v="1594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8"/>
  </r>
  <r>
    <n v="87"/>
    <n v="8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1246"/>
    <n v="1246"/>
    <n v="0"/>
    <n v="0"/>
    <n v="0"/>
    <n v="0"/>
    <n v="0"/>
    <n v="0"/>
    <n v="0"/>
    <n v="0"/>
    <n v="0"/>
    <n v="0"/>
    <x v="63"/>
  </r>
  <r>
    <n v="256"/>
    <n v="256"/>
    <n v="0"/>
    <n v="0"/>
    <n v="0"/>
    <n v="0"/>
    <n v="0"/>
    <n v="0"/>
    <n v="0"/>
    <n v="0"/>
    <n v="0"/>
    <n v="0"/>
    <x v="59"/>
  </r>
  <r>
    <n v="3823"/>
    <n v="3823"/>
    <n v="0"/>
    <n v="0"/>
    <n v="0"/>
    <n v="0"/>
    <n v="0"/>
    <n v="0"/>
    <n v="0"/>
    <n v="0"/>
    <n v="0"/>
    <n v="0"/>
    <x v="34"/>
  </r>
  <r>
    <n v="743"/>
    <n v="743"/>
    <n v="0"/>
    <n v="0"/>
    <n v="0"/>
    <n v="0"/>
    <n v="0"/>
    <n v="0"/>
    <n v="0"/>
    <n v="0"/>
    <n v="0"/>
    <n v="0"/>
    <x v="62"/>
  </r>
  <r>
    <n v="259"/>
    <n v="0"/>
    <n v="259"/>
    <n v="0"/>
    <n v="259"/>
    <n v="0"/>
    <n v="259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44"/>
  </r>
  <r>
    <n v="1559"/>
    <n v="155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5598"/>
    <n v="0"/>
    <n v="5598"/>
    <n v="0"/>
    <n v="0"/>
    <n v="0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28"/>
  </r>
  <r>
    <n v="372"/>
    <n v="372"/>
    <n v="0"/>
    <n v="0"/>
    <n v="0"/>
    <n v="0"/>
    <n v="0"/>
    <n v="0"/>
    <n v="0"/>
    <n v="0"/>
    <n v="0"/>
    <n v="0"/>
    <x v="30"/>
  </r>
  <r>
    <n v="173"/>
    <n v="173"/>
    <n v="0"/>
    <n v="0"/>
    <n v="0"/>
    <n v="0"/>
    <n v="0"/>
    <n v="0"/>
    <n v="173"/>
    <n v="173"/>
    <n v="0"/>
    <n v="0"/>
    <x v="63"/>
  </r>
  <r>
    <n v="3212"/>
    <n v="3212"/>
    <n v="0"/>
    <n v="0"/>
    <n v="3212"/>
    <n v="3212"/>
    <n v="0"/>
    <n v="0"/>
    <n v="0"/>
    <n v="0"/>
    <n v="0"/>
    <n v="0"/>
    <x v="59"/>
  </r>
  <r>
    <n v="54"/>
    <n v="54"/>
    <n v="0"/>
    <n v="0"/>
    <n v="54"/>
    <n v="54"/>
    <n v="0"/>
    <n v="0"/>
    <n v="0"/>
    <n v="0"/>
    <n v="0"/>
    <n v="0"/>
    <x v="61"/>
  </r>
  <r>
    <n v="143"/>
    <n v="143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1"/>
  </r>
  <r>
    <n v="675"/>
    <n v="0"/>
    <n v="675"/>
    <n v="0"/>
    <n v="0"/>
    <n v="0"/>
    <n v="0"/>
    <n v="0"/>
    <n v="0"/>
    <n v="0"/>
    <n v="0"/>
    <n v="0"/>
    <x v="45"/>
  </r>
  <r>
    <n v="4092"/>
    <n v="4092"/>
    <n v="0"/>
    <n v="0"/>
    <n v="0"/>
    <n v="0"/>
    <n v="0"/>
    <n v="0"/>
    <n v="4092"/>
    <n v="4092"/>
    <n v="0"/>
    <n v="0"/>
    <x v="46"/>
  </r>
  <r>
    <n v="42"/>
    <n v="42"/>
    <n v="0"/>
    <n v="0"/>
    <n v="0"/>
    <n v="0"/>
    <n v="0"/>
    <n v="0"/>
    <n v="42"/>
    <n v="42"/>
    <n v="0"/>
    <n v="0"/>
    <x v="9"/>
  </r>
  <r>
    <n v="50"/>
    <n v="50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4"/>
  </r>
  <r>
    <n v="32"/>
    <n v="32"/>
    <n v="0"/>
    <n v="0"/>
    <n v="32"/>
    <n v="32"/>
    <n v="0"/>
    <n v="0"/>
    <n v="0"/>
    <n v="0"/>
    <n v="0"/>
    <n v="0"/>
    <x v="55"/>
  </r>
  <r>
    <n v="166"/>
    <n v="166"/>
    <n v="0"/>
    <n v="0"/>
    <n v="0"/>
    <n v="0"/>
    <n v="0"/>
    <n v="0"/>
    <n v="166"/>
    <n v="166"/>
    <n v="0"/>
    <n v="0"/>
    <x v="58"/>
  </r>
  <r>
    <n v="33"/>
    <n v="33"/>
    <n v="0"/>
    <n v="0"/>
    <n v="0"/>
    <n v="0"/>
    <n v="0"/>
    <n v="0"/>
    <n v="0"/>
    <n v="0"/>
    <n v="0"/>
    <n v="0"/>
    <x v="31"/>
  </r>
  <r>
    <n v="833"/>
    <n v="833"/>
    <n v="0"/>
    <n v="0"/>
    <n v="0"/>
    <n v="0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56"/>
  </r>
  <r>
    <n v="2306"/>
    <n v="2306"/>
    <n v="0"/>
    <n v="0"/>
    <n v="0"/>
    <n v="0"/>
    <n v="0"/>
    <n v="0"/>
    <n v="0"/>
    <n v="0"/>
    <n v="0"/>
    <n v="0"/>
    <x v="62"/>
  </r>
  <r>
    <n v="703"/>
    <n v="703"/>
    <n v="0"/>
    <n v="0"/>
    <n v="0"/>
    <n v="0"/>
    <n v="0"/>
    <n v="0"/>
    <n v="0"/>
    <n v="0"/>
    <n v="0"/>
    <n v="0"/>
    <x v="39"/>
  </r>
  <r>
    <n v="232"/>
    <n v="232"/>
    <n v="0"/>
    <n v="0"/>
    <n v="0"/>
    <n v="0"/>
    <n v="0"/>
    <n v="0"/>
    <n v="232"/>
    <n v="232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429"/>
    <n v="429"/>
    <n v="0"/>
    <n v="0"/>
    <n v="0"/>
    <n v="0"/>
    <n v="0"/>
    <n v="0"/>
    <n v="0"/>
    <n v="0"/>
    <n v="0"/>
    <n v="0"/>
    <x v="45"/>
  </r>
  <r>
    <n v="4206"/>
    <n v="4206"/>
    <n v="0"/>
    <n v="0"/>
    <n v="0"/>
    <n v="0"/>
    <n v="0"/>
    <n v="0"/>
    <n v="4206"/>
    <n v="4206"/>
    <n v="0"/>
    <n v="0"/>
    <x v="46"/>
  </r>
  <r>
    <n v="79"/>
    <n v="79"/>
    <n v="0"/>
    <n v="0"/>
    <n v="0"/>
    <n v="0"/>
    <n v="0"/>
    <n v="0"/>
    <n v="79"/>
    <n v="79"/>
    <n v="0"/>
    <n v="0"/>
    <x v="9"/>
  </r>
  <r>
    <n v="18"/>
    <n v="18"/>
    <n v="0"/>
    <n v="0"/>
    <n v="18"/>
    <n v="18"/>
    <n v="0"/>
    <n v="0"/>
    <n v="0"/>
    <n v="0"/>
    <n v="0"/>
    <n v="0"/>
    <x v="65"/>
  </r>
  <r>
    <n v="60"/>
    <n v="60"/>
    <n v="0"/>
    <n v="0"/>
    <n v="0"/>
    <n v="0"/>
    <n v="0"/>
    <n v="0"/>
    <n v="0"/>
    <n v="0"/>
    <n v="0"/>
    <n v="0"/>
    <x v="54"/>
  </r>
  <r>
    <n v="853"/>
    <n v="853"/>
    <n v="0"/>
    <n v="0"/>
    <n v="0"/>
    <n v="0"/>
    <n v="0"/>
    <n v="0"/>
    <n v="0"/>
    <n v="0"/>
    <n v="0"/>
    <n v="0"/>
    <x v="28"/>
  </r>
  <r>
    <n v="264"/>
    <n v="264"/>
    <n v="0"/>
    <n v="0"/>
    <n v="0"/>
    <n v="0"/>
    <n v="0"/>
    <n v="0"/>
    <n v="0"/>
    <n v="0"/>
    <n v="0"/>
    <n v="0"/>
    <x v="58"/>
  </r>
  <r>
    <n v="26184"/>
    <n v="0"/>
    <n v="26184"/>
    <n v="0"/>
    <n v="0"/>
    <n v="0"/>
    <n v="0"/>
    <n v="0"/>
    <n v="0"/>
    <n v="0"/>
    <n v="0"/>
    <n v="0"/>
    <x v="63"/>
  </r>
  <r>
    <n v="211"/>
    <n v="211"/>
    <n v="0"/>
    <n v="0"/>
    <n v="0"/>
    <n v="0"/>
    <n v="0"/>
    <n v="0"/>
    <n v="0"/>
    <n v="0"/>
    <n v="0"/>
    <n v="0"/>
    <x v="51"/>
  </r>
  <r>
    <n v="12692"/>
    <n v="0"/>
    <n v="12692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39"/>
  </r>
  <r>
    <n v="22"/>
    <n v="22"/>
    <n v="0"/>
    <n v="0"/>
    <n v="22"/>
    <n v="22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45"/>
  </r>
  <r>
    <n v="1103"/>
    <n v="1103"/>
    <n v="0"/>
    <n v="0"/>
    <n v="0"/>
    <n v="0"/>
    <n v="0"/>
    <n v="0"/>
    <n v="0"/>
    <n v="0"/>
    <n v="0"/>
    <n v="0"/>
    <x v="46"/>
  </r>
  <r>
    <n v="2177"/>
    <n v="2177"/>
    <n v="0"/>
    <n v="0"/>
    <n v="2177"/>
    <n v="2177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65"/>
  </r>
  <r>
    <n v="16"/>
    <n v="16"/>
    <n v="0"/>
    <n v="0"/>
    <n v="0"/>
    <n v="0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55"/>
  </r>
  <r>
    <n v="401"/>
    <n v="401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63"/>
  </r>
  <r>
    <n v="10659"/>
    <n v="10659"/>
    <n v="0"/>
    <n v="0"/>
    <n v="0"/>
    <n v="0"/>
    <n v="0"/>
    <n v="0"/>
    <n v="10659"/>
    <n v="10659"/>
    <n v="0"/>
    <n v="0"/>
    <x v="59"/>
  </r>
  <r>
    <n v="82"/>
    <n v="82"/>
    <n v="0"/>
    <n v="0"/>
    <n v="0"/>
    <n v="0"/>
    <n v="0"/>
    <n v="0"/>
    <n v="0"/>
    <n v="0"/>
    <n v="0"/>
    <n v="0"/>
    <x v="66"/>
  </r>
  <r>
    <n v="540"/>
    <n v="540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2244"/>
    <n v="2244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2"/>
  </r>
  <r>
    <n v="596"/>
    <n v="596"/>
    <n v="0"/>
    <n v="0"/>
    <n v="0"/>
    <n v="0"/>
    <n v="0"/>
    <n v="0"/>
    <n v="0"/>
    <n v="0"/>
    <n v="0"/>
    <n v="0"/>
    <x v="3"/>
  </r>
  <r>
    <n v="17881"/>
    <n v="17881"/>
    <n v="0"/>
    <n v="0"/>
    <n v="0"/>
    <n v="0"/>
    <n v="0"/>
    <n v="0"/>
    <n v="17881"/>
    <n v="17881"/>
    <n v="0"/>
    <n v="0"/>
    <x v="9"/>
  </r>
  <r>
    <n v="26"/>
    <n v="26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144"/>
    <n v="144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200"/>
    <n v="200"/>
    <n v="0"/>
    <n v="0"/>
    <n v="0"/>
    <n v="0"/>
    <n v="0"/>
    <n v="0"/>
    <n v="0"/>
    <n v="0"/>
    <n v="0"/>
    <n v="0"/>
    <x v="30"/>
  </r>
  <r>
    <n v="137"/>
    <n v="137"/>
    <n v="0"/>
    <n v="0"/>
    <n v="0"/>
    <n v="0"/>
    <n v="0"/>
    <n v="0"/>
    <n v="0"/>
    <n v="0"/>
    <n v="0"/>
    <n v="0"/>
    <x v="31"/>
  </r>
  <r>
    <n v="117"/>
    <n v="117"/>
    <n v="0"/>
    <n v="0"/>
    <n v="117"/>
    <n v="117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61"/>
  </r>
  <r>
    <n v="1343"/>
    <n v="134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0"/>
  </r>
  <r>
    <n v="112"/>
    <n v="112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2"/>
  </r>
  <r>
    <n v="3756"/>
    <n v="3756"/>
    <n v="0"/>
    <n v="0"/>
    <n v="0"/>
    <n v="0"/>
    <n v="0"/>
    <n v="0"/>
    <n v="0"/>
    <n v="0"/>
    <n v="0"/>
    <n v="0"/>
    <x v="3"/>
  </r>
  <r>
    <n v="439"/>
    <n v="439"/>
    <n v="0"/>
    <n v="0"/>
    <n v="0"/>
    <n v="0"/>
    <n v="0"/>
    <n v="0"/>
    <n v="0"/>
    <n v="0"/>
    <n v="0"/>
    <n v="0"/>
    <x v="9"/>
  </r>
  <r>
    <n v="1976"/>
    <n v="1976"/>
    <n v="0"/>
    <n v="0"/>
    <n v="0"/>
    <n v="0"/>
    <n v="0"/>
    <n v="0"/>
    <n v="0"/>
    <n v="0"/>
    <n v="0"/>
    <n v="0"/>
    <x v="53"/>
  </r>
  <r>
    <n v="107"/>
    <n v="107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55"/>
  </r>
  <r>
    <n v="275"/>
    <n v="275"/>
    <n v="0"/>
    <n v="0"/>
    <n v="0"/>
    <n v="0"/>
    <n v="0"/>
    <n v="0"/>
    <n v="0"/>
    <n v="0"/>
    <n v="0"/>
    <n v="0"/>
    <x v="30"/>
  </r>
  <r>
    <n v="29946"/>
    <n v="29946"/>
    <n v="0"/>
    <n v="0"/>
    <n v="0"/>
    <n v="0"/>
    <n v="0"/>
    <n v="0"/>
    <n v="29946"/>
    <n v="29946"/>
    <n v="0"/>
    <n v="0"/>
    <x v="63"/>
  </r>
  <r>
    <n v="59"/>
    <n v="59"/>
    <n v="0"/>
    <n v="0"/>
    <n v="0"/>
    <n v="0"/>
    <n v="0"/>
    <n v="0"/>
    <n v="59"/>
    <n v="59"/>
    <n v="0"/>
    <n v="0"/>
    <x v="51"/>
  </r>
  <r>
    <n v="269"/>
    <n v="269"/>
    <n v="0"/>
    <n v="0"/>
    <n v="0"/>
    <n v="0"/>
    <n v="0"/>
    <n v="0"/>
    <n v="0"/>
    <n v="0"/>
    <n v="0"/>
    <n v="0"/>
    <x v="61"/>
  </r>
  <r>
    <n v="348"/>
    <n v="348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9"/>
  </r>
  <r>
    <n v="17866"/>
    <n v="0"/>
    <n v="17866"/>
    <n v="0"/>
    <n v="0"/>
    <n v="0"/>
    <n v="0"/>
    <n v="0"/>
    <n v="0"/>
    <n v="0"/>
    <n v="0"/>
    <n v="0"/>
    <x v="43"/>
  </r>
  <r>
    <n v="1486"/>
    <n v="1486"/>
    <n v="0"/>
    <n v="0"/>
    <n v="0"/>
    <n v="0"/>
    <n v="0"/>
    <n v="0"/>
    <n v="0"/>
    <n v="0"/>
    <n v="0"/>
    <n v="0"/>
    <x v="44"/>
  </r>
  <r>
    <n v="213"/>
    <n v="213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48"/>
  </r>
  <r>
    <n v="300"/>
    <n v="300"/>
    <n v="0"/>
    <n v="0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18"/>
  </r>
  <r>
    <n v="1102"/>
    <n v="1102"/>
    <n v="0"/>
    <n v="0"/>
    <n v="0"/>
    <n v="0"/>
    <n v="0"/>
    <n v="0"/>
    <n v="1102"/>
    <n v="1102"/>
    <n v="0"/>
    <n v="0"/>
    <x v="28"/>
  </r>
  <r>
    <n v="22"/>
    <n v="22"/>
    <n v="0"/>
    <n v="0"/>
    <n v="0"/>
    <n v="0"/>
    <n v="0"/>
    <n v="0"/>
    <n v="0"/>
    <n v="0"/>
    <n v="0"/>
    <n v="0"/>
    <x v="30"/>
  </r>
  <r>
    <n v="5785"/>
    <n v="5785"/>
    <n v="0"/>
    <n v="0"/>
    <n v="0"/>
    <n v="0"/>
    <n v="0"/>
    <n v="0"/>
    <n v="5785"/>
    <n v="5785"/>
    <n v="0"/>
    <n v="0"/>
    <x v="63"/>
  </r>
  <r>
    <n v="16"/>
    <n v="16"/>
    <n v="0"/>
    <n v="0"/>
    <n v="0"/>
    <n v="0"/>
    <n v="0"/>
    <n v="0"/>
    <n v="0"/>
    <n v="0"/>
    <n v="0"/>
    <n v="0"/>
    <x v="59"/>
  </r>
  <r>
    <n v="223"/>
    <n v="22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2"/>
  </r>
  <r>
    <n v="19"/>
    <n v="19"/>
    <n v="0"/>
    <n v="0"/>
    <n v="19"/>
    <n v="19"/>
    <n v="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5"/>
  </r>
  <r>
    <n v="6697"/>
    <n v="0"/>
    <n v="6697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1"/>
  </r>
  <r>
    <n v="26"/>
    <n v="0"/>
    <n v="26"/>
    <n v="0"/>
    <n v="26"/>
    <n v="0"/>
    <n v="26"/>
    <n v="0"/>
    <n v="0"/>
    <n v="0"/>
    <n v="0"/>
    <n v="0"/>
    <x v="50"/>
  </r>
  <r>
    <n v="230"/>
    <n v="230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31"/>
  </r>
  <r>
    <n v="3987"/>
    <n v="0"/>
    <n v="3987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6"/>
  </r>
  <r>
    <n v="1936"/>
    <n v="1936"/>
    <n v="0"/>
    <n v="0"/>
    <n v="1936"/>
    <n v="1936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9"/>
  </r>
  <r>
    <n v="152"/>
    <n v="152"/>
    <n v="0"/>
    <n v="0"/>
    <n v="0"/>
    <n v="0"/>
    <n v="0"/>
    <n v="0"/>
    <n v="0"/>
    <n v="0"/>
    <n v="0"/>
    <n v="0"/>
    <x v="0"/>
  </r>
  <r>
    <n v="160"/>
    <n v="160"/>
    <n v="0"/>
    <n v="0"/>
    <n v="0"/>
    <n v="0"/>
    <n v="0"/>
    <n v="0"/>
    <n v="160"/>
    <n v="160"/>
    <n v="0"/>
    <n v="0"/>
    <x v="44"/>
  </r>
  <r>
    <n v="9"/>
    <n v="9"/>
    <n v="0"/>
    <n v="0"/>
    <n v="9"/>
    <n v="9"/>
    <n v="0"/>
    <n v="0"/>
    <n v="0"/>
    <n v="0"/>
    <n v="0"/>
    <n v="0"/>
    <x v="45"/>
  </r>
  <r>
    <n v="10329"/>
    <n v="10329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8"/>
  </r>
  <r>
    <n v="387"/>
    <n v="387"/>
    <n v="0"/>
    <n v="0"/>
    <n v="387"/>
    <n v="387"/>
    <n v="0"/>
    <n v="0"/>
    <n v="0"/>
    <n v="0"/>
    <n v="0"/>
    <n v="0"/>
    <x v="55"/>
  </r>
  <r>
    <n v="820"/>
    <n v="820"/>
    <n v="0"/>
    <n v="0"/>
    <n v="0"/>
    <n v="0"/>
    <n v="0"/>
    <n v="0"/>
    <n v="0"/>
    <n v="0"/>
    <n v="0"/>
    <n v="0"/>
    <x v="30"/>
  </r>
  <r>
    <n v="4642"/>
    <n v="4642"/>
    <n v="0"/>
    <n v="0"/>
    <n v="0"/>
    <n v="0"/>
    <n v="0"/>
    <n v="0"/>
    <n v="4642"/>
    <n v="4642"/>
    <n v="0"/>
    <n v="0"/>
    <x v="63"/>
  </r>
  <r>
    <n v="46"/>
    <n v="46"/>
    <n v="0"/>
    <n v="0"/>
    <n v="0"/>
    <n v="0"/>
    <n v="0"/>
    <n v="0"/>
    <n v="0"/>
    <n v="0"/>
    <n v="0"/>
    <n v="0"/>
    <x v="51"/>
  </r>
  <r>
    <n v="21592"/>
    <n v="21592"/>
    <n v="0"/>
    <n v="0"/>
    <n v="0"/>
    <n v="0"/>
    <n v="0"/>
    <n v="0"/>
    <n v="21592"/>
    <n v="21592"/>
    <n v="0"/>
    <n v="0"/>
    <x v="34"/>
  </r>
  <r>
    <n v="14"/>
    <n v="14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0"/>
  </r>
  <r>
    <n v="310"/>
    <n v="0"/>
    <n v="31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537"/>
    <n v="3537"/>
    <n v="0"/>
    <n v="0"/>
    <n v="3537"/>
    <n v="3537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0"/>
  </r>
  <r>
    <n v="98"/>
    <n v="98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53"/>
  </r>
  <r>
    <n v="434"/>
    <n v="0"/>
    <n v="434"/>
    <n v="0"/>
    <n v="0"/>
    <n v="0"/>
    <n v="0"/>
    <n v="0"/>
    <n v="0"/>
    <n v="0"/>
    <n v="0"/>
    <n v="0"/>
    <x v="54"/>
  </r>
  <r>
    <n v="2742"/>
    <n v="2742"/>
    <n v="0"/>
    <n v="0"/>
    <n v="0"/>
    <n v="0"/>
    <n v="0"/>
    <n v="0"/>
    <n v="0"/>
    <n v="0"/>
    <n v="0"/>
    <n v="0"/>
    <x v="28"/>
  </r>
  <r>
    <n v="7951"/>
    <n v="0"/>
    <n v="795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5380"/>
    <n v="5380"/>
    <n v="0"/>
    <n v="0"/>
    <n v="0"/>
    <n v="0"/>
    <n v="0"/>
    <n v="0"/>
    <n v="5380"/>
    <n v="538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5"/>
  </r>
  <r>
    <n v="676"/>
    <n v="676"/>
    <n v="0"/>
    <n v="0"/>
    <n v="676"/>
    <n v="676"/>
    <n v="0"/>
    <n v="0"/>
    <n v="0"/>
    <n v="0"/>
    <n v="0"/>
    <n v="0"/>
    <x v="60"/>
  </r>
  <r>
    <n v="1025"/>
    <n v="1025"/>
    <n v="0"/>
    <n v="0"/>
    <n v="0"/>
    <n v="0"/>
    <n v="0"/>
    <n v="0"/>
    <n v="0"/>
    <n v="0"/>
    <n v="0"/>
    <n v="0"/>
    <x v="43"/>
  </r>
  <r>
    <n v="242"/>
    <n v="242"/>
    <n v="0"/>
    <n v="0"/>
    <n v="242"/>
    <n v="242"/>
    <n v="0"/>
    <n v="0"/>
    <n v="0"/>
    <n v="0"/>
    <n v="0"/>
    <n v="0"/>
    <x v="44"/>
  </r>
  <r>
    <n v="382"/>
    <n v="38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4"/>
    <n v="4"/>
    <n v="0"/>
    <n v="0"/>
    <n v="0"/>
    <n v="0"/>
    <n v="0"/>
    <n v="0"/>
    <n v="4"/>
    <n v="4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0"/>
  </r>
  <r>
    <n v="3988"/>
    <n v="3988"/>
    <n v="0"/>
    <n v="0"/>
    <n v="0"/>
    <n v="0"/>
    <n v="0"/>
    <n v="0"/>
    <n v="0"/>
    <n v="0"/>
    <n v="0"/>
    <n v="0"/>
    <x v="28"/>
  </r>
  <r>
    <n v="1097"/>
    <n v="0"/>
    <n v="1097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136"/>
    <n v="136"/>
    <n v="0"/>
    <n v="0"/>
    <x v="31"/>
  </r>
  <r>
    <n v="1"/>
    <n v="0"/>
    <n v="0"/>
    <n v="1"/>
    <n v="0"/>
    <n v="0"/>
    <n v="0"/>
    <n v="0"/>
    <n v="0"/>
    <n v="0"/>
    <n v="0"/>
    <n v="0"/>
    <x v="51"/>
  </r>
  <r>
    <n v="3509"/>
    <n v="0"/>
    <n v="3509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164"/>
    <n v="164"/>
    <n v="0"/>
    <n v="0"/>
    <n v="0"/>
    <n v="0"/>
    <n v="0"/>
    <n v="0"/>
    <n v="164"/>
    <n v="164"/>
    <n v="0"/>
    <n v="0"/>
    <x v="60"/>
  </r>
  <r>
    <n v="243"/>
    <n v="243"/>
    <n v="0"/>
    <n v="0"/>
    <n v="0"/>
    <n v="0"/>
    <n v="0"/>
    <n v="0"/>
    <n v="0"/>
    <n v="0"/>
    <n v="0"/>
    <n v="0"/>
    <x v="0"/>
  </r>
  <r>
    <n v="486"/>
    <n v="0"/>
    <n v="486"/>
    <n v="0"/>
    <n v="0"/>
    <n v="0"/>
    <n v="0"/>
    <n v="0"/>
    <n v="486"/>
    <n v="0"/>
    <n v="486"/>
    <n v="0"/>
    <x v="1"/>
  </r>
  <r>
    <n v="463"/>
    <n v="463"/>
    <n v="0"/>
    <n v="0"/>
    <n v="0"/>
    <n v="0"/>
    <n v="0"/>
    <n v="0"/>
    <n v="0"/>
    <n v="0"/>
    <n v="0"/>
    <n v="0"/>
    <x v="45"/>
  </r>
  <r>
    <n v="17"/>
    <n v="0"/>
    <n v="17"/>
    <n v="0"/>
    <n v="0"/>
    <n v="0"/>
    <n v="0"/>
    <n v="0"/>
    <n v="0"/>
    <n v="0"/>
    <n v="0"/>
    <n v="0"/>
    <x v="70"/>
  </r>
  <r>
    <n v="587"/>
    <n v="587"/>
    <n v="0"/>
    <n v="0"/>
    <n v="0"/>
    <n v="0"/>
    <n v="0"/>
    <n v="0"/>
    <n v="587"/>
    <n v="587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54"/>
  </r>
  <r>
    <n v="412"/>
    <n v="412"/>
    <n v="0"/>
    <n v="0"/>
    <n v="0"/>
    <n v="0"/>
    <n v="0"/>
    <n v="0"/>
    <n v="412"/>
    <n v="412"/>
    <n v="0"/>
    <n v="0"/>
    <x v="28"/>
  </r>
  <r>
    <n v="12"/>
    <n v="12"/>
    <n v="0"/>
    <n v="0"/>
    <n v="0"/>
    <n v="0"/>
    <n v="0"/>
    <n v="0"/>
    <n v="0"/>
    <n v="0"/>
    <n v="0"/>
    <n v="0"/>
    <x v="30"/>
  </r>
  <r>
    <n v="316"/>
    <n v="316"/>
    <n v="0"/>
    <n v="0"/>
    <n v="0"/>
    <n v="0"/>
    <n v="0"/>
    <n v="0"/>
    <n v="0"/>
    <n v="0"/>
    <n v="0"/>
    <n v="0"/>
    <x v="31"/>
  </r>
  <r>
    <n v="5706"/>
    <n v="0"/>
    <n v="5706"/>
    <n v="0"/>
    <n v="0"/>
    <n v="0"/>
    <n v="0"/>
    <n v="0"/>
    <n v="5706"/>
    <n v="0"/>
    <n v="5706"/>
    <n v="0"/>
    <x v="59"/>
  </r>
  <r>
    <n v="366"/>
    <n v="366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64"/>
  </r>
  <r>
    <n v="26"/>
    <n v="0"/>
    <n v="26"/>
    <n v="0"/>
    <n v="0"/>
    <n v="0"/>
    <n v="0"/>
    <n v="0"/>
    <n v="0"/>
    <n v="0"/>
    <n v="0"/>
    <n v="0"/>
    <x v="39"/>
  </r>
  <r>
    <n v="2524"/>
    <n v="0"/>
    <n v="2524"/>
    <n v="0"/>
    <n v="0"/>
    <n v="0"/>
    <n v="0"/>
    <n v="0"/>
    <n v="0"/>
    <n v="0"/>
    <n v="0"/>
    <n v="0"/>
    <x v="43"/>
  </r>
  <r>
    <n v="2625"/>
    <n v="2625"/>
    <n v="0"/>
    <n v="0"/>
    <n v="0"/>
    <n v="0"/>
    <n v="0"/>
    <n v="0"/>
    <n v="0"/>
    <n v="0"/>
    <n v="0"/>
    <n v="0"/>
    <x v="44"/>
  </r>
  <r>
    <n v="39"/>
    <n v="39"/>
    <n v="0"/>
    <n v="0"/>
    <n v="39"/>
    <n v="39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912"/>
    <n v="912"/>
    <n v="0"/>
    <n v="0"/>
    <n v="0"/>
    <n v="0"/>
    <n v="0"/>
    <n v="0"/>
    <n v="0"/>
    <n v="0"/>
    <n v="0"/>
    <n v="0"/>
    <x v="9"/>
  </r>
  <r>
    <n v="668"/>
    <n v="668"/>
    <n v="0"/>
    <n v="0"/>
    <n v="0"/>
    <n v="0"/>
    <n v="0"/>
    <n v="0"/>
    <n v="0"/>
    <n v="0"/>
    <n v="0"/>
    <n v="0"/>
    <x v="11"/>
  </r>
  <r>
    <n v="1611"/>
    <n v="0"/>
    <n v="1611"/>
    <n v="0"/>
    <n v="0"/>
    <n v="0"/>
    <n v="0"/>
    <n v="0"/>
    <n v="0"/>
    <n v="0"/>
    <n v="0"/>
    <n v="0"/>
    <x v="18"/>
  </r>
  <r>
    <n v="5565"/>
    <n v="5565"/>
    <n v="0"/>
    <n v="0"/>
    <n v="5565"/>
    <n v="5565"/>
    <n v="0"/>
    <n v="0"/>
    <n v="0"/>
    <n v="0"/>
    <n v="0"/>
    <n v="0"/>
    <x v="55"/>
  </r>
  <r>
    <n v="1007"/>
    <n v="1007"/>
    <n v="0"/>
    <n v="0"/>
    <n v="0"/>
    <n v="0"/>
    <n v="0"/>
    <n v="0"/>
    <n v="0"/>
    <n v="0"/>
    <n v="0"/>
    <n v="0"/>
    <x v="58"/>
  </r>
  <r>
    <n v="523"/>
    <n v="523"/>
    <n v="0"/>
    <n v="0"/>
    <n v="0"/>
    <n v="0"/>
    <n v="0"/>
    <n v="0"/>
    <n v="523"/>
    <n v="523"/>
    <n v="0"/>
    <n v="0"/>
    <x v="31"/>
  </r>
  <r>
    <n v="28"/>
    <n v="28"/>
    <n v="0"/>
    <n v="0"/>
    <n v="0"/>
    <n v="0"/>
    <n v="0"/>
    <n v="0"/>
    <n v="28"/>
    <n v="28"/>
    <n v="0"/>
    <n v="0"/>
    <x v="32"/>
  </r>
  <r>
    <n v="262"/>
    <n v="0"/>
    <n v="262"/>
    <n v="0"/>
    <n v="0"/>
    <n v="0"/>
    <n v="0"/>
    <n v="0"/>
    <n v="0"/>
    <n v="0"/>
    <n v="0"/>
    <n v="0"/>
    <x v="61"/>
  </r>
  <r>
    <n v="100"/>
    <n v="100"/>
    <n v="0"/>
    <n v="0"/>
    <n v="100"/>
    <n v="10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3"/>
  </r>
  <r>
    <n v="29"/>
    <n v="29"/>
    <n v="0"/>
    <n v="0"/>
    <n v="29"/>
    <n v="29"/>
    <n v="0"/>
    <n v="0"/>
    <n v="0"/>
    <n v="0"/>
    <n v="0"/>
    <n v="0"/>
    <x v="1"/>
  </r>
  <r>
    <n v="1307"/>
    <n v="1307"/>
    <n v="0"/>
    <n v="0"/>
    <n v="0"/>
    <n v="0"/>
    <n v="0"/>
    <n v="0"/>
    <n v="0"/>
    <n v="0"/>
    <n v="0"/>
    <n v="0"/>
    <x v="2"/>
  </r>
  <r>
    <n v="7320"/>
    <n v="7320"/>
    <n v="0"/>
    <n v="0"/>
    <n v="0"/>
    <n v="0"/>
    <n v="0"/>
    <n v="0"/>
    <n v="7320"/>
    <n v="7320"/>
    <n v="0"/>
    <n v="0"/>
    <x v="3"/>
  </r>
  <r>
    <n v="902"/>
    <n v="902"/>
    <n v="0"/>
    <n v="0"/>
    <n v="902"/>
    <n v="902"/>
    <n v="0"/>
    <n v="0"/>
    <n v="0"/>
    <n v="0"/>
    <n v="0"/>
    <n v="0"/>
    <x v="9"/>
  </r>
  <r>
    <n v="164"/>
    <n v="164"/>
    <n v="0"/>
    <n v="0"/>
    <n v="164"/>
    <n v="164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55"/>
  </r>
  <r>
    <n v="1189"/>
    <n v="0"/>
    <n v="1189"/>
    <n v="0"/>
    <n v="0"/>
    <n v="0"/>
    <n v="0"/>
    <n v="0"/>
    <n v="0"/>
    <n v="0"/>
    <n v="0"/>
    <n v="0"/>
    <x v="30"/>
  </r>
  <r>
    <n v="4973"/>
    <n v="4973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9"/>
  </r>
  <r>
    <n v="54"/>
    <n v="54"/>
    <n v="0"/>
    <n v="0"/>
    <n v="0"/>
    <n v="0"/>
    <n v="0"/>
    <n v="0"/>
    <n v="0"/>
    <n v="0"/>
    <n v="0"/>
    <n v="0"/>
    <x v="0"/>
  </r>
  <r>
    <n v="93"/>
    <n v="93"/>
    <n v="0"/>
    <n v="0"/>
    <n v="93"/>
    <n v="93"/>
    <n v="0"/>
    <n v="0"/>
    <n v="0"/>
    <n v="0"/>
    <n v="0"/>
    <n v="0"/>
    <x v="44"/>
  </r>
  <r>
    <n v="333"/>
    <n v="333"/>
    <n v="0"/>
    <n v="0"/>
    <n v="0"/>
    <n v="0"/>
    <n v="0"/>
    <n v="0"/>
    <n v="0"/>
    <n v="0"/>
    <n v="0"/>
    <n v="0"/>
    <x v="45"/>
  </r>
  <r>
    <n v="3961"/>
    <n v="3961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8"/>
  </r>
  <r>
    <n v="666"/>
    <n v="666"/>
    <n v="0"/>
    <n v="0"/>
    <n v="0"/>
    <n v="0"/>
    <n v="0"/>
    <n v="0"/>
    <n v="0"/>
    <n v="0"/>
    <n v="0"/>
    <n v="0"/>
    <x v="53"/>
  </r>
  <r>
    <n v="390"/>
    <n v="390"/>
    <n v="0"/>
    <n v="0"/>
    <n v="0"/>
    <n v="0"/>
    <n v="0"/>
    <n v="0"/>
    <n v="390"/>
    <n v="390"/>
    <n v="0"/>
    <n v="0"/>
    <x v="54"/>
  </r>
  <r>
    <n v="38"/>
    <n v="38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8"/>
  </r>
  <r>
    <n v="2594"/>
    <n v="2594"/>
    <n v="0"/>
    <n v="0"/>
    <n v="0"/>
    <n v="0"/>
    <n v="0"/>
    <n v="0"/>
    <n v="0"/>
    <n v="0"/>
    <n v="0"/>
    <n v="0"/>
    <x v="63"/>
  </r>
  <r>
    <n v="2844"/>
    <n v="2844"/>
    <n v="0"/>
    <n v="0"/>
    <n v="2844"/>
    <n v="2844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281"/>
    <n v="281"/>
    <n v="0"/>
    <n v="0"/>
    <n v="0"/>
    <n v="0"/>
    <n v="0"/>
    <n v="0"/>
    <n v="281"/>
    <n v="281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2290"/>
    <n v="2290"/>
    <n v="0"/>
    <n v="0"/>
    <n v="0"/>
    <n v="0"/>
    <n v="0"/>
    <n v="0"/>
    <n v="2290"/>
    <n v="2290"/>
    <n v="0"/>
    <n v="0"/>
    <x v="44"/>
  </r>
  <r>
    <n v="972"/>
    <n v="0"/>
    <n v="972"/>
    <n v="0"/>
    <n v="0"/>
    <n v="0"/>
    <n v="0"/>
    <n v="0"/>
    <n v="0"/>
    <n v="0"/>
    <n v="0"/>
    <n v="0"/>
    <x v="2"/>
  </r>
  <r>
    <n v="610"/>
    <n v="610"/>
    <n v="0"/>
    <n v="0"/>
    <n v="0"/>
    <n v="0"/>
    <n v="0"/>
    <n v="0"/>
    <n v="0"/>
    <n v="0"/>
    <n v="0"/>
    <n v="0"/>
    <x v="46"/>
  </r>
  <r>
    <n v="330"/>
    <n v="330"/>
    <n v="0"/>
    <n v="0"/>
    <n v="0"/>
    <n v="0"/>
    <n v="0"/>
    <n v="0"/>
    <n v="0"/>
    <n v="0"/>
    <n v="0"/>
    <n v="0"/>
    <x v="48"/>
  </r>
  <r>
    <n v="97"/>
    <n v="0"/>
    <n v="97"/>
    <n v="0"/>
    <n v="0"/>
    <n v="0"/>
    <n v="0"/>
    <n v="0"/>
    <n v="0"/>
    <n v="0"/>
    <n v="0"/>
    <n v="0"/>
    <x v="11"/>
  </r>
  <r>
    <n v="297"/>
    <n v="0"/>
    <n v="297"/>
    <n v="0"/>
    <n v="0"/>
    <n v="0"/>
    <n v="0"/>
    <n v="0"/>
    <n v="0"/>
    <n v="0"/>
    <n v="0"/>
    <n v="0"/>
    <x v="54"/>
  </r>
  <r>
    <n v="2429"/>
    <n v="0"/>
    <n v="2429"/>
    <n v="0"/>
    <n v="0"/>
    <n v="0"/>
    <n v="0"/>
    <n v="0"/>
    <n v="0"/>
    <n v="0"/>
    <n v="0"/>
    <n v="0"/>
    <x v="28"/>
  </r>
  <r>
    <n v="1228"/>
    <n v="1228"/>
    <n v="0"/>
    <n v="0"/>
    <n v="0"/>
    <n v="0"/>
    <n v="0"/>
    <n v="0"/>
    <n v="0"/>
    <n v="0"/>
    <n v="0"/>
    <n v="0"/>
    <x v="30"/>
  </r>
  <r>
    <n v="505"/>
    <n v="505"/>
    <n v="0"/>
    <n v="0"/>
    <n v="0"/>
    <n v="0"/>
    <n v="0"/>
    <n v="0"/>
    <n v="505"/>
    <n v="505"/>
    <n v="0"/>
    <n v="0"/>
    <x v="63"/>
  </r>
  <r>
    <n v="13500"/>
    <n v="13500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6"/>
  </r>
  <r>
    <n v="967"/>
    <n v="967"/>
    <n v="0"/>
    <n v="0"/>
    <n v="0"/>
    <n v="0"/>
    <n v="0"/>
    <n v="0"/>
    <n v="967"/>
    <n v="967"/>
    <n v="0"/>
    <n v="0"/>
    <x v="64"/>
  </r>
  <r>
    <n v="60"/>
    <n v="60"/>
    <n v="0"/>
    <n v="0"/>
    <n v="60"/>
    <n v="60"/>
    <n v="0"/>
    <n v="0"/>
    <n v="0"/>
    <n v="0"/>
    <n v="0"/>
    <n v="0"/>
    <x v="60"/>
  </r>
  <r>
    <n v="6"/>
    <n v="6"/>
    <n v="0"/>
    <n v="0"/>
    <n v="6"/>
    <n v="6"/>
    <n v="0"/>
    <n v="0"/>
    <n v="0"/>
    <n v="0"/>
    <n v="0"/>
    <n v="0"/>
    <x v="43"/>
  </r>
  <r>
    <n v="64854"/>
    <n v="64854"/>
    <n v="0"/>
    <n v="0"/>
    <n v="0"/>
    <n v="0"/>
    <n v="0"/>
    <n v="0"/>
    <n v="64854"/>
    <n v="64854"/>
    <n v="0"/>
    <n v="0"/>
    <x v="44"/>
  </r>
  <r>
    <n v="1976"/>
    <n v="1976"/>
    <n v="0"/>
    <n v="0"/>
    <n v="1976"/>
    <n v="1976"/>
    <n v="0"/>
    <n v="0"/>
    <n v="0"/>
    <n v="0"/>
    <n v="0"/>
    <n v="0"/>
    <x v="45"/>
  </r>
  <r>
    <n v="4828"/>
    <n v="4828"/>
    <n v="0"/>
    <n v="0"/>
    <n v="0"/>
    <n v="0"/>
    <n v="0"/>
    <n v="0"/>
    <n v="0"/>
    <n v="0"/>
    <n v="0"/>
    <n v="0"/>
    <x v="3"/>
  </r>
  <r>
    <n v="19164"/>
    <n v="19164"/>
    <n v="0"/>
    <n v="0"/>
    <n v="0"/>
    <n v="0"/>
    <n v="0"/>
    <n v="0"/>
    <n v="0"/>
    <n v="0"/>
    <n v="0"/>
    <n v="0"/>
    <x v="48"/>
  </r>
  <r>
    <n v="29"/>
    <n v="29"/>
    <n v="0"/>
    <n v="0"/>
    <n v="29"/>
    <n v="29"/>
    <n v="0"/>
    <n v="0"/>
    <n v="0"/>
    <n v="0"/>
    <n v="0"/>
    <n v="0"/>
    <x v="53"/>
  </r>
  <r>
    <n v="126"/>
    <n v="0"/>
    <n v="126"/>
    <n v="0"/>
    <n v="0"/>
    <n v="0"/>
    <n v="0"/>
    <n v="0"/>
    <n v="0"/>
    <n v="0"/>
    <n v="0"/>
    <n v="0"/>
    <x v="18"/>
  </r>
  <r>
    <n v="2725"/>
    <n v="2725"/>
    <n v="0"/>
    <n v="0"/>
    <n v="0"/>
    <n v="0"/>
    <n v="0"/>
    <n v="0"/>
    <n v="0"/>
    <n v="0"/>
    <n v="0"/>
    <n v="0"/>
    <x v="28"/>
  </r>
  <r>
    <n v="6181"/>
    <n v="6181"/>
    <n v="0"/>
    <n v="0"/>
    <n v="6181"/>
    <n v="6181"/>
    <n v="0"/>
    <n v="0"/>
    <n v="0"/>
    <n v="0"/>
    <n v="0"/>
    <n v="0"/>
    <x v="58"/>
  </r>
  <r>
    <n v="25181"/>
    <n v="0"/>
    <n v="25181"/>
    <n v="0"/>
    <n v="0"/>
    <n v="0"/>
    <n v="0"/>
    <n v="0"/>
    <n v="0"/>
    <n v="0"/>
    <n v="0"/>
    <n v="0"/>
    <x v="63"/>
  </r>
  <r>
    <n v="255"/>
    <n v="255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64"/>
  </r>
  <r>
    <n v="144"/>
    <n v="14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16308"/>
    <n v="0"/>
    <n v="16308"/>
    <n v="0"/>
    <n v="0"/>
    <n v="0"/>
    <n v="0"/>
    <n v="0"/>
    <n v="0"/>
    <n v="0"/>
    <n v="0"/>
    <n v="0"/>
    <x v="2"/>
  </r>
  <r>
    <n v="9267"/>
    <n v="0"/>
    <n v="9267"/>
    <n v="0"/>
    <n v="0"/>
    <n v="0"/>
    <n v="0"/>
    <n v="0"/>
    <n v="0"/>
    <n v="0"/>
    <n v="0"/>
    <n v="0"/>
    <x v="3"/>
  </r>
  <r>
    <n v="47"/>
    <n v="47"/>
    <n v="0"/>
    <n v="0"/>
    <n v="47"/>
    <n v="47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85"/>
    <n v="85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28"/>
  </r>
  <r>
    <n v="4205"/>
    <n v="4205"/>
    <n v="0"/>
    <n v="0"/>
    <n v="0"/>
    <n v="0"/>
    <n v="0"/>
    <n v="0"/>
    <n v="4205"/>
    <n v="4205"/>
    <n v="0"/>
    <n v="0"/>
    <x v="30"/>
  </r>
  <r>
    <n v="43447"/>
    <n v="43447"/>
    <n v="0"/>
    <n v="0"/>
    <n v="0"/>
    <n v="0"/>
    <n v="0"/>
    <n v="0"/>
    <n v="0"/>
    <n v="0"/>
    <n v="0"/>
    <n v="0"/>
    <x v="63"/>
  </r>
  <r>
    <n v="2249"/>
    <n v="2249"/>
    <n v="0"/>
    <n v="0"/>
    <n v="0"/>
    <n v="0"/>
    <n v="0"/>
    <n v="0"/>
    <n v="0"/>
    <n v="0"/>
    <n v="0"/>
    <n v="0"/>
    <x v="51"/>
  </r>
  <r>
    <n v="400"/>
    <n v="400"/>
    <n v="0"/>
    <n v="0"/>
    <n v="0"/>
    <n v="0"/>
    <n v="0"/>
    <n v="0"/>
    <n v="400"/>
    <n v="400"/>
    <n v="0"/>
    <n v="0"/>
    <x v="34"/>
  </r>
  <r>
    <n v="32"/>
    <n v="32"/>
    <n v="0"/>
    <n v="0"/>
    <n v="0"/>
    <n v="0"/>
    <n v="0"/>
    <n v="0"/>
    <n v="32"/>
    <n v="32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0"/>
  </r>
  <r>
    <n v="912"/>
    <n v="912"/>
    <n v="0"/>
    <n v="0"/>
    <n v="0"/>
    <n v="0"/>
    <n v="0"/>
    <n v="0"/>
    <n v="0"/>
    <n v="0"/>
    <n v="0"/>
    <n v="0"/>
    <x v="1"/>
  </r>
  <r>
    <n v="1452"/>
    <n v="1452"/>
    <n v="0"/>
    <n v="0"/>
    <n v="0"/>
    <n v="0"/>
    <n v="0"/>
    <n v="0"/>
    <n v="0"/>
    <n v="0"/>
    <n v="0"/>
    <n v="0"/>
    <x v="2"/>
  </r>
  <r>
    <n v="4729"/>
    <n v="4729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9"/>
  </r>
  <r>
    <n v="93"/>
    <n v="93"/>
    <n v="0"/>
    <n v="0"/>
    <n v="93"/>
    <n v="93"/>
    <n v="0"/>
    <n v="0"/>
    <n v="0"/>
    <n v="0"/>
    <n v="0"/>
    <n v="0"/>
    <x v="65"/>
  </r>
  <r>
    <n v="185"/>
    <n v="18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917"/>
    <n v="917"/>
    <n v="0"/>
    <n v="0"/>
    <n v="0"/>
    <n v="0"/>
    <n v="0"/>
    <n v="0"/>
    <n v="0"/>
    <n v="0"/>
    <n v="0"/>
    <n v="0"/>
    <x v="30"/>
  </r>
  <r>
    <n v="232"/>
    <n v="232"/>
    <n v="0"/>
    <n v="0"/>
    <n v="0"/>
    <n v="0"/>
    <n v="0"/>
    <n v="0"/>
    <n v="0"/>
    <n v="0"/>
    <n v="0"/>
    <n v="0"/>
    <x v="63"/>
  </r>
  <r>
    <n v="520"/>
    <n v="520"/>
    <n v="0"/>
    <n v="0"/>
    <n v="0"/>
    <n v="0"/>
    <n v="0"/>
    <n v="0"/>
    <n v="0"/>
    <n v="0"/>
    <n v="0"/>
    <n v="0"/>
    <x v="59"/>
  </r>
  <r>
    <n v="1861"/>
    <n v="1861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297"/>
    <n v="297"/>
    <n v="0"/>
    <n v="0"/>
    <n v="0"/>
    <n v="0"/>
    <n v="0"/>
    <n v="0"/>
    <n v="0"/>
    <n v="0"/>
    <n v="0"/>
    <n v="0"/>
    <x v="39"/>
  </r>
  <r>
    <n v="3904"/>
    <n v="3904"/>
    <n v="0"/>
    <n v="0"/>
    <n v="0"/>
    <n v="0"/>
    <n v="0"/>
    <n v="0"/>
    <n v="0"/>
    <n v="0"/>
    <n v="0"/>
    <n v="0"/>
    <x v="0"/>
  </r>
  <r>
    <n v="23880"/>
    <n v="0"/>
    <n v="23880"/>
    <n v="0"/>
    <n v="0"/>
    <n v="0"/>
    <n v="0"/>
    <n v="0"/>
    <n v="0"/>
    <n v="0"/>
    <n v="0"/>
    <n v="0"/>
    <x v="44"/>
  </r>
  <r>
    <n v="1285"/>
    <n v="1285"/>
    <n v="0"/>
    <n v="0"/>
    <n v="1285"/>
    <n v="1285"/>
    <n v="0"/>
    <n v="0"/>
    <n v="0"/>
    <n v="0"/>
    <n v="0"/>
    <n v="0"/>
    <x v="45"/>
  </r>
  <r>
    <n v="33297"/>
    <n v="33297"/>
    <n v="0"/>
    <n v="0"/>
    <n v="0"/>
    <n v="0"/>
    <n v="0"/>
    <n v="0"/>
    <n v="33297"/>
    <n v="33297"/>
    <n v="0"/>
    <n v="0"/>
    <x v="46"/>
  </r>
  <r>
    <n v="499"/>
    <n v="499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14"/>
    <n v="14"/>
    <n v="0"/>
    <n v="0"/>
    <n v="14"/>
    <n v="14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5"/>
  </r>
  <r>
    <n v="474"/>
    <n v="47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692"/>
    <n v="0"/>
    <n v="0"/>
    <n v="692"/>
    <n v="0"/>
    <n v="0"/>
    <n v="0"/>
    <n v="0"/>
    <n v="0"/>
    <n v="0"/>
    <n v="0"/>
    <n v="0"/>
    <x v="51"/>
  </r>
  <r>
    <n v="132"/>
    <n v="13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62"/>
  </r>
  <r>
    <n v="419"/>
    <n v="0"/>
    <n v="419"/>
    <n v="0"/>
    <n v="0"/>
    <n v="0"/>
    <n v="0"/>
    <n v="0"/>
    <n v="0"/>
    <n v="0"/>
    <n v="0"/>
    <n v="0"/>
    <x v="39"/>
  </r>
  <r>
    <n v="119"/>
    <n v="119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0"/>
    <n v="0"/>
    <n v="0"/>
    <n v="0"/>
    <x v="3"/>
  </r>
  <r>
    <n v="2737"/>
    <n v="2737"/>
    <n v="0"/>
    <n v="0"/>
    <n v="2737"/>
    <n v="2737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55"/>
  </r>
  <r>
    <n v="3013"/>
    <n v="0"/>
    <n v="3013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972"/>
    <n v="97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6"/>
    <n v="6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54"/>
    <n v="0"/>
    <n v="354"/>
    <n v="0"/>
    <n v="354"/>
    <n v="0"/>
    <n v="354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3"/>
  </r>
  <r>
    <n v="3341"/>
    <n v="3341"/>
    <n v="0"/>
    <n v="0"/>
    <n v="3341"/>
    <n v="3341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45"/>
  </r>
  <r>
    <n v="4467"/>
    <n v="4467"/>
    <n v="0"/>
    <n v="0"/>
    <n v="0"/>
    <n v="0"/>
    <n v="0"/>
    <n v="0"/>
    <n v="0"/>
    <n v="0"/>
    <n v="0"/>
    <n v="0"/>
    <x v="3"/>
  </r>
  <r>
    <n v="11862"/>
    <n v="11862"/>
    <n v="0"/>
    <n v="0"/>
    <n v="0"/>
    <n v="0"/>
    <n v="0"/>
    <n v="0"/>
    <n v="0"/>
    <n v="0"/>
    <n v="0"/>
    <n v="0"/>
    <x v="48"/>
  </r>
  <r>
    <n v="2366"/>
    <n v="0"/>
    <n v="2366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9780"/>
    <n v="9780"/>
    <n v="0"/>
    <n v="0"/>
    <n v="9780"/>
    <n v="9780"/>
    <n v="0"/>
    <n v="0"/>
    <n v="0"/>
    <n v="0"/>
    <n v="0"/>
    <n v="0"/>
    <x v="28"/>
  </r>
  <r>
    <n v="1244"/>
    <n v="1244"/>
    <n v="0"/>
    <n v="0"/>
    <n v="0"/>
    <n v="0"/>
    <n v="0"/>
    <n v="0"/>
    <n v="0"/>
    <n v="0"/>
    <n v="0"/>
    <n v="0"/>
    <x v="30"/>
  </r>
  <r>
    <n v="2484"/>
    <n v="2484"/>
    <n v="0"/>
    <n v="0"/>
    <n v="0"/>
    <n v="0"/>
    <n v="0"/>
    <n v="0"/>
    <n v="0"/>
    <n v="0"/>
    <n v="0"/>
    <n v="0"/>
    <x v="63"/>
  </r>
  <r>
    <n v="88"/>
    <n v="88"/>
    <n v="0"/>
    <n v="0"/>
    <n v="88"/>
    <n v="88"/>
    <n v="0"/>
    <n v="0"/>
    <n v="0"/>
    <n v="0"/>
    <n v="0"/>
    <n v="0"/>
    <x v="51"/>
  </r>
  <r>
    <n v="22"/>
    <n v="22"/>
    <n v="0"/>
    <n v="0"/>
    <n v="22"/>
    <n v="22"/>
    <n v="0"/>
    <n v="0"/>
    <n v="0"/>
    <n v="0"/>
    <n v="0"/>
    <n v="0"/>
    <x v="66"/>
  </r>
  <r>
    <n v="605"/>
    <n v="605"/>
    <n v="0"/>
    <n v="0"/>
    <n v="605"/>
    <n v="605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2"/>
  </r>
  <r>
    <n v="12194"/>
    <n v="12194"/>
    <n v="0"/>
    <n v="0"/>
    <n v="0"/>
    <n v="0"/>
    <n v="0"/>
    <n v="0"/>
    <n v="0"/>
    <n v="0"/>
    <n v="0"/>
    <n v="0"/>
    <x v="46"/>
  </r>
  <r>
    <n v="906"/>
    <n v="0"/>
    <n v="906"/>
    <n v="0"/>
    <n v="0"/>
    <n v="0"/>
    <n v="0"/>
    <n v="0"/>
    <n v="0"/>
    <n v="0"/>
    <n v="0"/>
    <n v="0"/>
    <x v="48"/>
  </r>
  <r>
    <n v="1109"/>
    <n v="1109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58"/>
  </r>
  <r>
    <n v="3657"/>
    <n v="3657"/>
    <n v="0"/>
    <n v="0"/>
    <n v="0"/>
    <n v="0"/>
    <n v="0"/>
    <n v="0"/>
    <n v="3657"/>
    <n v="3657"/>
    <n v="0"/>
    <n v="0"/>
    <x v="63"/>
  </r>
  <r>
    <n v="695"/>
    <n v="695"/>
    <n v="0"/>
    <n v="0"/>
    <n v="0"/>
    <n v="0"/>
    <n v="0"/>
    <n v="0"/>
    <n v="0"/>
    <n v="0"/>
    <n v="0"/>
    <n v="0"/>
    <x v="59"/>
  </r>
  <r>
    <n v="67"/>
    <n v="67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0"/>
    <n v="0"/>
    <n v="0"/>
    <n v="0"/>
    <x v="52"/>
  </r>
  <r>
    <n v="102"/>
    <n v="102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0"/>
  </r>
  <r>
    <n v="965"/>
    <n v="965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45"/>
  </r>
  <r>
    <n v="5154"/>
    <n v="0"/>
    <n v="5154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34"/>
    <n v="34"/>
    <n v="0"/>
    <n v="0"/>
    <x v="11"/>
  </r>
  <r>
    <n v="441"/>
    <n v="441"/>
    <n v="0"/>
    <n v="0"/>
    <n v="0"/>
    <n v="0"/>
    <n v="0"/>
    <n v="0"/>
    <n v="441"/>
    <n v="441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0"/>
  </r>
  <r>
    <n v="121"/>
    <n v="121"/>
    <n v="0"/>
    <n v="0"/>
    <n v="121"/>
    <n v="121"/>
    <n v="0"/>
    <n v="0"/>
    <n v="0"/>
    <n v="0"/>
    <n v="0"/>
    <n v="0"/>
    <x v="31"/>
  </r>
  <r>
    <n v="12"/>
    <n v="12"/>
    <n v="0"/>
    <n v="0"/>
    <n v="12"/>
    <n v="12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3827"/>
    <n v="382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65"/>
  </r>
  <r>
    <n v="2220"/>
    <n v="2220"/>
    <n v="0"/>
    <n v="0"/>
    <n v="2220"/>
    <n v="222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211"/>
    <n v="211"/>
    <n v="0"/>
    <n v="0"/>
    <n v="211"/>
    <n v="211"/>
    <n v="0"/>
    <n v="0"/>
    <n v="0"/>
    <n v="0"/>
    <n v="0"/>
    <n v="0"/>
    <x v="58"/>
  </r>
  <r>
    <n v="4186"/>
    <n v="0"/>
    <n v="4186"/>
    <n v="0"/>
    <n v="4186"/>
    <n v="0"/>
    <n v="4186"/>
    <n v="0"/>
    <n v="0"/>
    <n v="0"/>
    <n v="0"/>
    <n v="0"/>
    <x v="31"/>
  </r>
  <r>
    <n v="871"/>
    <n v="871"/>
    <n v="0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4"/>
  </r>
  <r>
    <n v="3181"/>
    <n v="3181"/>
    <n v="0"/>
    <n v="0"/>
    <n v="3181"/>
    <n v="3181"/>
    <n v="0"/>
    <n v="0"/>
    <n v="0"/>
    <n v="0"/>
    <n v="0"/>
    <n v="0"/>
    <x v="60"/>
  </r>
  <r>
    <n v="758"/>
    <n v="758"/>
    <n v="0"/>
    <n v="0"/>
    <n v="0"/>
    <n v="0"/>
    <n v="0"/>
    <n v="0"/>
    <n v="0"/>
    <n v="0"/>
    <n v="0"/>
    <n v="0"/>
    <x v="0"/>
  </r>
  <r>
    <n v="17791"/>
    <n v="0"/>
    <n v="17791"/>
    <n v="0"/>
    <n v="0"/>
    <n v="0"/>
    <n v="0"/>
    <n v="0"/>
    <n v="0"/>
    <n v="0"/>
    <n v="0"/>
    <n v="0"/>
    <x v="44"/>
  </r>
  <r>
    <n v="284"/>
    <n v="284"/>
    <n v="0"/>
    <n v="0"/>
    <n v="0"/>
    <n v="0"/>
    <n v="0"/>
    <n v="0"/>
    <n v="284"/>
    <n v="284"/>
    <n v="0"/>
    <n v="0"/>
    <x v="45"/>
  </r>
  <r>
    <n v="32"/>
    <n v="32"/>
    <n v="0"/>
    <n v="0"/>
    <n v="0"/>
    <n v="0"/>
    <n v="0"/>
    <n v="0"/>
    <n v="0"/>
    <n v="0"/>
    <n v="0"/>
    <n v="0"/>
    <x v="46"/>
  </r>
  <r>
    <n v="13886"/>
    <n v="13886"/>
    <n v="0"/>
    <n v="0"/>
    <n v="0"/>
    <n v="0"/>
    <n v="0"/>
    <n v="0"/>
    <n v="0"/>
    <n v="0"/>
    <n v="0"/>
    <n v="0"/>
    <x v="48"/>
  </r>
  <r>
    <n v="194"/>
    <n v="194"/>
    <n v="0"/>
    <n v="0"/>
    <n v="194"/>
    <n v="194"/>
    <n v="0"/>
    <n v="0"/>
    <n v="0"/>
    <n v="0"/>
    <n v="0"/>
    <n v="0"/>
    <x v="53"/>
  </r>
  <r>
    <n v="1422"/>
    <n v="0"/>
    <n v="1422"/>
    <n v="0"/>
    <n v="1422"/>
    <n v="0"/>
    <n v="1422"/>
    <n v="0"/>
    <n v="0"/>
    <n v="0"/>
    <n v="0"/>
    <n v="0"/>
    <x v="54"/>
  </r>
  <r>
    <n v="5410"/>
    <n v="5410"/>
    <n v="0"/>
    <n v="0"/>
    <n v="0"/>
    <n v="0"/>
    <n v="0"/>
    <n v="0"/>
    <n v="5410"/>
    <n v="5410"/>
    <n v="0"/>
    <n v="0"/>
    <x v="28"/>
  </r>
  <r>
    <n v="1023"/>
    <n v="1023"/>
    <n v="0"/>
    <n v="0"/>
    <n v="0"/>
    <n v="0"/>
    <n v="0"/>
    <n v="0"/>
    <n v="1023"/>
    <n v="1023"/>
    <n v="0"/>
    <n v="0"/>
    <x v="58"/>
  </r>
  <r>
    <n v="10462"/>
    <n v="1046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9"/>
  </r>
  <r>
    <n v="230"/>
    <n v="230"/>
    <n v="0"/>
    <n v="0"/>
    <n v="0"/>
    <n v="0"/>
    <n v="0"/>
    <n v="0"/>
    <n v="0"/>
    <n v="0"/>
    <n v="0"/>
    <n v="0"/>
    <x v="34"/>
  </r>
  <r>
    <n v="11132"/>
    <n v="11132"/>
    <n v="0"/>
    <n v="0"/>
    <n v="0"/>
    <n v="0"/>
    <n v="0"/>
    <n v="0"/>
    <n v="0"/>
    <n v="0"/>
    <n v="0"/>
    <n v="0"/>
    <x v="52"/>
  </r>
  <r>
    <n v="4470"/>
    <n v="4470"/>
    <n v="0"/>
    <n v="0"/>
    <n v="0"/>
    <n v="0"/>
    <n v="0"/>
    <n v="0"/>
    <n v="4470"/>
    <n v="4470"/>
    <n v="0"/>
    <n v="0"/>
    <x v="60"/>
  </r>
  <r>
    <n v="1152"/>
    <n v="115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75"/>
    <n v="75"/>
    <n v="0"/>
    <n v="0"/>
    <n v="75"/>
    <n v="75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46"/>
  </r>
  <r>
    <n v="5836"/>
    <n v="0"/>
    <n v="5836"/>
    <n v="0"/>
    <n v="0"/>
    <n v="0"/>
    <n v="0"/>
    <n v="0"/>
    <n v="0"/>
    <n v="0"/>
    <n v="0"/>
    <n v="0"/>
    <x v="9"/>
  </r>
  <r>
    <n v="274"/>
    <n v="274"/>
    <n v="0"/>
    <n v="0"/>
    <n v="274"/>
    <n v="274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4"/>
  </r>
  <r>
    <n v="131"/>
    <n v="131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31"/>
  </r>
  <r>
    <n v="991"/>
    <n v="99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6"/>
  </r>
  <r>
    <n v="153"/>
    <n v="153"/>
    <n v="0"/>
    <n v="0"/>
    <n v="0"/>
    <n v="0"/>
    <n v="0"/>
    <n v="0"/>
    <n v="153"/>
    <n v="153"/>
    <n v="0"/>
    <n v="0"/>
    <x v="35"/>
  </r>
  <r>
    <n v="59"/>
    <n v="59"/>
    <n v="0"/>
    <n v="0"/>
    <n v="59"/>
    <n v="59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3"/>
  </r>
  <r>
    <n v="25984"/>
    <n v="0"/>
    <n v="25984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26"/>
    <n v="26"/>
    <n v="0"/>
    <n v="0"/>
    <x v="2"/>
  </r>
  <r>
    <n v="1128"/>
    <n v="1128"/>
    <n v="0"/>
    <n v="0"/>
    <n v="0"/>
    <n v="0"/>
    <n v="0"/>
    <n v="0"/>
    <n v="0"/>
    <n v="0"/>
    <n v="0"/>
    <n v="0"/>
    <x v="3"/>
  </r>
  <r>
    <n v="6811"/>
    <n v="6811"/>
    <n v="0"/>
    <n v="0"/>
    <n v="0"/>
    <n v="0"/>
    <n v="0"/>
    <n v="0"/>
    <n v="0"/>
    <n v="0"/>
    <n v="0"/>
    <n v="0"/>
    <x v="48"/>
  </r>
  <r>
    <n v="297"/>
    <n v="297"/>
    <n v="0"/>
    <n v="0"/>
    <n v="0"/>
    <n v="0"/>
    <n v="0"/>
    <n v="0"/>
    <n v="297"/>
    <n v="297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262"/>
    <n v="262"/>
    <n v="0"/>
    <n v="0"/>
    <n v="0"/>
    <n v="0"/>
    <n v="0"/>
    <n v="0"/>
    <n v="0"/>
    <n v="0"/>
    <n v="0"/>
    <n v="0"/>
    <x v="28"/>
  </r>
  <r>
    <n v="6591"/>
    <n v="6591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9"/>
  </r>
  <r>
    <n v="553"/>
    <n v="553"/>
    <n v="0"/>
    <n v="0"/>
    <n v="0"/>
    <n v="0"/>
    <n v="0"/>
    <n v="0"/>
    <n v="553"/>
    <n v="553"/>
    <n v="0"/>
    <n v="0"/>
    <x v="61"/>
  </r>
  <r>
    <n v="70"/>
    <n v="70"/>
    <n v="0"/>
    <n v="0"/>
    <n v="0"/>
    <n v="0"/>
    <n v="0"/>
    <n v="0"/>
    <n v="0"/>
    <n v="0"/>
    <n v="0"/>
    <n v="0"/>
    <x v="52"/>
  </r>
  <r>
    <n v="657"/>
    <n v="0"/>
    <n v="657"/>
    <n v="0"/>
    <n v="0"/>
    <n v="0"/>
    <n v="0"/>
    <n v="0"/>
    <n v="657"/>
    <n v="0"/>
    <n v="657"/>
    <n v="0"/>
    <x v="60"/>
  </r>
  <r>
    <n v="1"/>
    <n v="1"/>
    <n v="0"/>
    <n v="0"/>
    <n v="0"/>
    <n v="0"/>
    <n v="0"/>
    <n v="0"/>
    <n v="0"/>
    <n v="0"/>
    <n v="0"/>
    <n v="0"/>
    <x v="43"/>
  </r>
  <r>
    <n v="1290"/>
    <n v="1290"/>
    <n v="0"/>
    <n v="0"/>
    <n v="0"/>
    <n v="0"/>
    <n v="0"/>
    <n v="0"/>
    <n v="0"/>
    <n v="0"/>
    <n v="0"/>
    <n v="0"/>
    <x v="44"/>
  </r>
  <r>
    <n v="12"/>
    <n v="12"/>
    <n v="0"/>
    <n v="0"/>
    <n v="12"/>
    <n v="12"/>
    <n v="0"/>
    <n v="0"/>
    <n v="0"/>
    <n v="0"/>
    <n v="0"/>
    <n v="0"/>
    <x v="2"/>
  </r>
  <r>
    <n v="2634"/>
    <n v="2634"/>
    <n v="0"/>
    <n v="0"/>
    <n v="0"/>
    <n v="0"/>
    <n v="0"/>
    <n v="0"/>
    <n v="0"/>
    <n v="0"/>
    <n v="0"/>
    <n v="0"/>
    <x v="46"/>
  </r>
  <r>
    <n v="1658"/>
    <n v="0"/>
    <n v="1658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65"/>
  </r>
  <r>
    <n v="104"/>
    <n v="104"/>
    <n v="0"/>
    <n v="0"/>
    <n v="0"/>
    <n v="0"/>
    <n v="0"/>
    <n v="0"/>
    <n v="0"/>
    <n v="0"/>
    <n v="0"/>
    <n v="0"/>
    <x v="18"/>
  </r>
  <r>
    <n v="186"/>
    <n v="18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10"/>
    <n v="10"/>
    <n v="0"/>
    <n v="0"/>
    <n v="10"/>
    <n v="10"/>
    <n v="0"/>
    <n v="0"/>
    <n v="0"/>
    <n v="0"/>
    <n v="0"/>
    <n v="0"/>
    <x v="31"/>
  </r>
  <r>
    <n v="2652"/>
    <n v="2652"/>
    <n v="0"/>
    <n v="0"/>
    <n v="0"/>
    <n v="0"/>
    <n v="0"/>
    <n v="0"/>
    <n v="0"/>
    <n v="0"/>
    <n v="0"/>
    <n v="0"/>
    <x v="59"/>
  </r>
  <r>
    <n v="85"/>
    <n v="85"/>
    <n v="0"/>
    <n v="0"/>
    <n v="0"/>
    <n v="0"/>
    <n v="0"/>
    <n v="0"/>
    <n v="0"/>
    <n v="0"/>
    <n v="0"/>
    <n v="0"/>
    <x v="56"/>
  </r>
  <r>
    <n v="1500"/>
    <n v="0"/>
    <n v="150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9"/>
  </r>
  <r>
    <n v="201"/>
    <n v="201"/>
    <n v="0"/>
    <n v="0"/>
    <n v="0"/>
    <n v="0"/>
    <n v="0"/>
    <n v="0"/>
    <n v="0"/>
    <n v="0"/>
    <n v="0"/>
    <n v="0"/>
    <x v="0"/>
  </r>
  <r>
    <n v="388"/>
    <n v="38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5"/>
  </r>
  <r>
    <n v="19324"/>
    <n v="19324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8"/>
  </r>
  <r>
    <n v="6477"/>
    <n v="6477"/>
    <n v="0"/>
    <n v="0"/>
    <n v="0"/>
    <n v="0"/>
    <n v="0"/>
    <n v="0"/>
    <n v="6477"/>
    <n v="6477"/>
    <n v="0"/>
    <n v="0"/>
    <x v="53"/>
  </r>
  <r>
    <n v="234"/>
    <n v="23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229"/>
    <n v="229"/>
    <n v="0"/>
    <n v="0"/>
    <n v="229"/>
    <n v="229"/>
    <n v="0"/>
    <n v="0"/>
    <n v="0"/>
    <n v="0"/>
    <n v="0"/>
    <n v="0"/>
    <x v="58"/>
  </r>
  <r>
    <n v="44735"/>
    <n v="4473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2"/>
    <n v="2"/>
    <n v="0"/>
    <n v="0"/>
    <x v="68"/>
  </r>
  <r>
    <n v="309"/>
    <n v="309"/>
    <n v="0"/>
    <n v="0"/>
    <n v="0"/>
    <n v="0"/>
    <n v="0"/>
    <n v="0"/>
    <n v="0"/>
    <n v="0"/>
    <n v="0"/>
    <n v="0"/>
    <x v="34"/>
  </r>
  <r>
    <n v="450"/>
    <n v="45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9"/>
  </r>
  <r>
    <n v="574"/>
    <n v="574"/>
    <n v="0"/>
    <n v="0"/>
    <n v="0"/>
    <n v="0"/>
    <n v="0"/>
    <n v="0"/>
    <n v="0"/>
    <n v="0"/>
    <n v="0"/>
    <n v="0"/>
    <x v="43"/>
  </r>
  <r>
    <n v="932"/>
    <n v="932"/>
    <n v="0"/>
    <n v="0"/>
    <n v="0"/>
    <n v="0"/>
    <n v="0"/>
    <n v="0"/>
    <n v="932"/>
    <n v="932"/>
    <n v="0"/>
    <n v="0"/>
    <x v="1"/>
  </r>
  <r>
    <n v="227"/>
    <n v="227"/>
    <n v="0"/>
    <n v="0"/>
    <n v="0"/>
    <n v="0"/>
    <n v="0"/>
    <n v="0"/>
    <n v="0"/>
    <n v="0"/>
    <n v="0"/>
    <n v="0"/>
    <x v="45"/>
  </r>
  <r>
    <n v="48"/>
    <n v="0"/>
    <n v="48"/>
    <n v="0"/>
    <n v="0"/>
    <n v="0"/>
    <n v="0"/>
    <n v="0"/>
    <n v="0"/>
    <n v="0"/>
    <n v="0"/>
    <n v="0"/>
    <x v="3"/>
  </r>
  <r>
    <n v="1006"/>
    <n v="1006"/>
    <n v="0"/>
    <n v="0"/>
    <n v="0"/>
    <n v="0"/>
    <n v="0"/>
    <n v="0"/>
    <n v="0"/>
    <n v="0"/>
    <n v="0"/>
    <n v="0"/>
    <x v="9"/>
  </r>
  <r>
    <n v="175"/>
    <n v="175"/>
    <n v="0"/>
    <n v="0"/>
    <n v="0"/>
    <n v="0"/>
    <n v="0"/>
    <n v="0"/>
    <n v="0"/>
    <n v="0"/>
    <n v="0"/>
    <n v="0"/>
    <x v="11"/>
  </r>
  <r>
    <n v="4214"/>
    <n v="4214"/>
    <n v="0"/>
    <n v="0"/>
    <n v="4214"/>
    <n v="4214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8"/>
  </r>
  <r>
    <n v="315"/>
    <n v="315"/>
    <n v="0"/>
    <n v="0"/>
    <n v="0"/>
    <n v="0"/>
    <n v="0"/>
    <n v="0"/>
    <n v="0"/>
    <n v="0"/>
    <n v="0"/>
    <n v="0"/>
    <x v="30"/>
  </r>
  <r>
    <n v="152"/>
    <n v="152"/>
    <n v="0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66"/>
  </r>
  <r>
    <n v="73"/>
    <n v="73"/>
    <n v="0"/>
    <n v="0"/>
    <n v="0"/>
    <n v="0"/>
    <n v="0"/>
    <n v="0"/>
    <n v="0"/>
    <n v="0"/>
    <n v="0"/>
    <n v="0"/>
    <x v="62"/>
  </r>
  <r>
    <n v="2800"/>
    <n v="2800"/>
    <n v="0"/>
    <n v="0"/>
    <n v="0"/>
    <n v="0"/>
    <n v="0"/>
    <n v="0"/>
    <n v="2800"/>
    <n v="2800"/>
    <n v="0"/>
    <n v="0"/>
    <x v="39"/>
  </r>
  <r>
    <n v="4927"/>
    <n v="0"/>
    <n v="4927"/>
    <n v="0"/>
    <n v="0"/>
    <n v="0"/>
    <n v="0"/>
    <n v="0"/>
    <n v="4927"/>
    <n v="0"/>
    <n v="4927"/>
    <n v="0"/>
    <x v="0"/>
  </r>
  <r>
    <n v="3"/>
    <n v="3"/>
    <n v="0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2"/>
  </r>
  <r>
    <n v="18036"/>
    <n v="0"/>
    <n v="18036"/>
    <n v="0"/>
    <n v="0"/>
    <n v="0"/>
    <n v="0"/>
    <n v="0"/>
    <n v="0"/>
    <n v="0"/>
    <n v="0"/>
    <n v="0"/>
    <x v="46"/>
  </r>
  <r>
    <n v="1908"/>
    <n v="0"/>
    <n v="1908"/>
    <n v="0"/>
    <n v="0"/>
    <n v="0"/>
    <n v="0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65"/>
  </r>
  <r>
    <n v="137"/>
    <n v="137"/>
    <n v="0"/>
    <n v="0"/>
    <n v="0"/>
    <n v="0"/>
    <n v="0"/>
    <n v="0"/>
    <n v="137"/>
    <n v="137"/>
    <n v="0"/>
    <n v="0"/>
    <x v="54"/>
  </r>
  <r>
    <n v="376"/>
    <n v="376"/>
    <n v="0"/>
    <n v="0"/>
    <n v="376"/>
    <n v="376"/>
    <n v="0"/>
    <n v="0"/>
    <n v="0"/>
    <n v="0"/>
    <n v="0"/>
    <n v="0"/>
    <x v="55"/>
  </r>
  <r>
    <n v="20005"/>
    <n v="20005"/>
    <n v="0"/>
    <n v="0"/>
    <n v="0"/>
    <n v="0"/>
    <n v="0"/>
    <n v="0"/>
    <n v="0"/>
    <n v="0"/>
    <n v="0"/>
    <n v="0"/>
    <x v="30"/>
  </r>
  <r>
    <n v="100644"/>
    <n v="100644"/>
    <n v="0"/>
    <n v="0"/>
    <n v="0"/>
    <n v="0"/>
    <n v="0"/>
    <n v="0"/>
    <n v="100644"/>
    <n v="100644"/>
    <n v="0"/>
    <n v="0"/>
    <x v="63"/>
  </r>
  <r>
    <n v="8736"/>
    <n v="8736"/>
    <n v="0"/>
    <n v="0"/>
    <n v="8736"/>
    <n v="8736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35"/>
  </r>
  <r>
    <n v="749"/>
    <n v="749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210"/>
    <n v="21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11749"/>
    <n v="0"/>
    <n v="11749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8"/>
  </r>
  <r>
    <n v="81"/>
    <n v="0"/>
    <n v="81"/>
    <n v="0"/>
    <n v="0"/>
    <n v="0"/>
    <n v="0"/>
    <n v="0"/>
    <n v="0"/>
    <n v="0"/>
    <n v="0"/>
    <n v="0"/>
    <x v="65"/>
  </r>
  <r>
    <n v="3457"/>
    <n v="3457"/>
    <n v="0"/>
    <n v="0"/>
    <n v="0"/>
    <n v="0"/>
    <n v="0"/>
    <n v="0"/>
    <n v="0"/>
    <n v="0"/>
    <n v="0"/>
    <n v="0"/>
    <x v="18"/>
  </r>
  <r>
    <n v="127"/>
    <n v="127"/>
    <n v="0"/>
    <n v="0"/>
    <n v="0"/>
    <n v="0"/>
    <n v="0"/>
    <n v="0"/>
    <n v="0"/>
    <n v="0"/>
    <n v="0"/>
    <n v="0"/>
    <x v="28"/>
  </r>
  <r>
    <n v="7765"/>
    <n v="776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229"/>
    <n v="229"/>
    <n v="0"/>
    <n v="0"/>
    <n v="229"/>
    <n v="229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61"/>
  </r>
  <r>
    <n v="8949"/>
    <n v="0"/>
    <n v="8949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9"/>
  </r>
  <r>
    <n v="2564"/>
    <n v="2564"/>
    <n v="0"/>
    <n v="0"/>
    <n v="0"/>
    <n v="0"/>
    <n v="0"/>
    <n v="0"/>
    <n v="0"/>
    <n v="0"/>
    <n v="0"/>
    <n v="0"/>
    <x v="0"/>
  </r>
  <r>
    <n v="29147"/>
    <n v="0"/>
    <n v="29147"/>
    <n v="0"/>
    <n v="29147"/>
    <n v="0"/>
    <n v="29147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45"/>
  </r>
  <r>
    <n v="6332"/>
    <n v="0"/>
    <n v="6332"/>
    <n v="0"/>
    <n v="0"/>
    <n v="0"/>
    <n v="0"/>
    <n v="0"/>
    <n v="0"/>
    <n v="0"/>
    <n v="0"/>
    <n v="0"/>
    <x v="3"/>
  </r>
  <r>
    <n v="1412"/>
    <n v="0"/>
    <n v="1412"/>
    <n v="0"/>
    <n v="0"/>
    <n v="0"/>
    <n v="0"/>
    <n v="0"/>
    <n v="0"/>
    <n v="0"/>
    <n v="0"/>
    <n v="0"/>
    <x v="48"/>
  </r>
  <r>
    <n v="783"/>
    <n v="783"/>
    <n v="0"/>
    <n v="0"/>
    <n v="783"/>
    <n v="783"/>
    <n v="0"/>
    <n v="0"/>
    <n v="0"/>
    <n v="0"/>
    <n v="0"/>
    <n v="0"/>
    <x v="11"/>
  </r>
  <r>
    <n v="3764"/>
    <n v="3764"/>
    <n v="0"/>
    <n v="0"/>
    <n v="0"/>
    <n v="0"/>
    <n v="0"/>
    <n v="0"/>
    <n v="0"/>
    <n v="0"/>
    <n v="0"/>
    <n v="0"/>
    <x v="18"/>
  </r>
  <r>
    <n v="2355"/>
    <n v="0"/>
    <n v="2355"/>
    <n v="0"/>
    <n v="2355"/>
    <n v="0"/>
    <n v="2355"/>
    <n v="0"/>
    <n v="0"/>
    <n v="0"/>
    <n v="0"/>
    <n v="0"/>
    <x v="55"/>
  </r>
  <r>
    <n v="331"/>
    <n v="331"/>
    <n v="0"/>
    <n v="0"/>
    <n v="0"/>
    <n v="0"/>
    <n v="0"/>
    <n v="0"/>
    <n v="0"/>
    <n v="0"/>
    <n v="0"/>
    <n v="0"/>
    <x v="58"/>
  </r>
  <r>
    <n v="531"/>
    <n v="531"/>
    <n v="0"/>
    <n v="0"/>
    <n v="0"/>
    <n v="0"/>
    <n v="0"/>
    <n v="0"/>
    <n v="0"/>
    <n v="0"/>
    <n v="0"/>
    <n v="0"/>
    <x v="63"/>
  </r>
  <r>
    <n v="1664"/>
    <n v="0"/>
    <n v="1664"/>
    <n v="0"/>
    <n v="0"/>
    <n v="0"/>
    <n v="0"/>
    <n v="0"/>
    <n v="0"/>
    <n v="0"/>
    <n v="0"/>
    <n v="0"/>
    <x v="59"/>
  </r>
  <r>
    <n v="4165"/>
    <n v="416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2"/>
  </r>
  <r>
    <n v="231"/>
    <n v="0"/>
    <n v="231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0"/>
  </r>
  <r>
    <n v="966"/>
    <n v="966"/>
    <n v="0"/>
    <n v="0"/>
    <n v="966"/>
    <n v="966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5"/>
  </r>
  <r>
    <n v="358"/>
    <n v="358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72"/>
    <n v="72"/>
    <n v="0"/>
    <n v="0"/>
    <n v="0"/>
    <n v="0"/>
    <n v="0"/>
    <n v="0"/>
    <n v="72"/>
    <n v="72"/>
    <n v="0"/>
    <n v="0"/>
    <x v="54"/>
  </r>
  <r>
    <n v="5"/>
    <n v="5"/>
    <n v="0"/>
    <n v="0"/>
    <n v="5"/>
    <n v="5"/>
    <n v="0"/>
    <n v="0"/>
    <n v="0"/>
    <n v="0"/>
    <n v="0"/>
    <n v="0"/>
    <x v="55"/>
  </r>
  <r>
    <n v="347"/>
    <n v="347"/>
    <n v="0"/>
    <n v="0"/>
    <n v="0"/>
    <n v="0"/>
    <n v="0"/>
    <n v="0"/>
    <n v="0"/>
    <n v="0"/>
    <n v="0"/>
    <n v="0"/>
    <x v="30"/>
  </r>
  <r>
    <n v="3987"/>
    <n v="0"/>
    <n v="3987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0"/>
    <n v="0"/>
    <n v="0"/>
    <n v="0"/>
    <x v="56"/>
  </r>
  <r>
    <n v="819"/>
    <n v="819"/>
    <n v="0"/>
    <n v="0"/>
    <n v="0"/>
    <n v="0"/>
    <n v="0"/>
    <n v="0"/>
    <n v="0"/>
    <n v="0"/>
    <n v="0"/>
    <n v="0"/>
    <x v="62"/>
  </r>
  <r>
    <n v="6212"/>
    <n v="6212"/>
    <n v="0"/>
    <n v="0"/>
    <n v="0"/>
    <n v="0"/>
    <n v="0"/>
    <n v="0"/>
    <n v="6212"/>
    <n v="6212"/>
    <n v="0"/>
    <n v="0"/>
    <x v="60"/>
  </r>
  <r>
    <n v="204"/>
    <n v="204"/>
    <n v="0"/>
    <n v="0"/>
    <n v="0"/>
    <n v="0"/>
    <n v="0"/>
    <n v="0"/>
    <n v="0"/>
    <n v="0"/>
    <n v="0"/>
    <n v="0"/>
    <x v="0"/>
  </r>
  <r>
    <n v="43741"/>
    <n v="43741"/>
    <n v="0"/>
    <n v="0"/>
    <n v="43741"/>
    <n v="43741"/>
    <n v="0"/>
    <n v="0"/>
    <n v="0"/>
    <n v="0"/>
    <n v="0"/>
    <n v="0"/>
    <x v="44"/>
  </r>
  <r>
    <n v="4422"/>
    <n v="4422"/>
    <n v="0"/>
    <n v="0"/>
    <n v="0"/>
    <n v="0"/>
    <n v="0"/>
    <n v="0"/>
    <n v="0"/>
    <n v="0"/>
    <n v="0"/>
    <n v="0"/>
    <x v="45"/>
  </r>
  <r>
    <n v="11"/>
    <n v="0"/>
    <n v="11"/>
    <n v="0"/>
    <n v="0"/>
    <n v="0"/>
    <n v="0"/>
    <n v="0"/>
    <n v="0"/>
    <n v="0"/>
    <n v="0"/>
    <n v="0"/>
    <x v="70"/>
  </r>
  <r>
    <n v="669"/>
    <n v="669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11"/>
  </r>
  <r>
    <n v="698"/>
    <n v="698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22"/>
    <n v="22"/>
    <n v="0"/>
    <n v="0"/>
    <x v="55"/>
  </r>
  <r>
    <n v="113"/>
    <n v="113"/>
    <n v="0"/>
    <n v="0"/>
    <n v="113"/>
    <n v="113"/>
    <n v="0"/>
    <n v="0"/>
    <n v="0"/>
    <n v="0"/>
    <n v="0"/>
    <n v="0"/>
    <x v="30"/>
  </r>
  <r>
    <n v="1536"/>
    <n v="0"/>
    <n v="1536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51"/>
  </r>
  <r>
    <n v="84"/>
    <n v="84"/>
    <n v="0"/>
    <n v="0"/>
    <n v="0"/>
    <n v="0"/>
    <n v="0"/>
    <n v="0"/>
    <n v="0"/>
    <n v="0"/>
    <n v="0"/>
    <n v="0"/>
    <x v="56"/>
  </r>
  <r>
    <n v="87"/>
    <n v="87"/>
    <n v="0"/>
    <n v="0"/>
    <n v="0"/>
    <n v="0"/>
    <n v="0"/>
    <n v="0"/>
    <n v="0"/>
    <n v="0"/>
    <n v="0"/>
    <n v="0"/>
    <x v="64"/>
  </r>
  <r>
    <n v="2707"/>
    <n v="2707"/>
    <n v="0"/>
    <n v="0"/>
    <n v="2707"/>
    <n v="2707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139"/>
    <n v="139"/>
    <n v="0"/>
    <n v="0"/>
    <n v="0"/>
    <n v="0"/>
    <n v="0"/>
    <n v="0"/>
    <n v="0"/>
    <n v="0"/>
    <n v="0"/>
    <n v="0"/>
    <x v="2"/>
  </r>
  <r>
    <n v="595"/>
    <n v="595"/>
    <n v="0"/>
    <n v="0"/>
    <n v="0"/>
    <n v="0"/>
    <n v="0"/>
    <n v="0"/>
    <n v="0"/>
    <n v="0"/>
    <n v="0"/>
    <n v="0"/>
    <x v="46"/>
  </r>
  <r>
    <n v="1592"/>
    <n v="1592"/>
    <n v="0"/>
    <n v="0"/>
    <n v="1592"/>
    <n v="1592"/>
    <n v="0"/>
    <n v="0"/>
    <n v="0"/>
    <n v="0"/>
    <n v="0"/>
    <n v="0"/>
    <x v="48"/>
  </r>
  <r>
    <n v="165"/>
    <n v="0"/>
    <n v="165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5"/>
  </r>
  <r>
    <n v="100"/>
    <n v="100"/>
    <n v="0"/>
    <n v="0"/>
    <n v="0"/>
    <n v="0"/>
    <n v="0"/>
    <n v="0"/>
    <n v="0"/>
    <n v="0"/>
    <n v="0"/>
    <n v="0"/>
    <x v="58"/>
  </r>
  <r>
    <n v="15908"/>
    <n v="15908"/>
    <n v="0"/>
    <n v="0"/>
    <n v="15908"/>
    <n v="15908"/>
    <n v="0"/>
    <n v="0"/>
    <n v="0"/>
    <n v="0"/>
    <n v="0"/>
    <n v="0"/>
    <x v="63"/>
  </r>
  <r>
    <n v="26"/>
    <n v="26"/>
    <n v="0"/>
    <n v="0"/>
    <n v="0"/>
    <n v="0"/>
    <n v="0"/>
    <n v="0"/>
    <n v="0"/>
    <n v="0"/>
    <n v="0"/>
    <n v="0"/>
    <x v="59"/>
  </r>
  <r>
    <n v="182"/>
    <n v="182"/>
    <n v="0"/>
    <n v="0"/>
    <n v="182"/>
    <n v="182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"/>
  </r>
  <r>
    <n v="4336"/>
    <n v="0"/>
    <n v="4336"/>
    <n v="0"/>
    <n v="4336"/>
    <n v="0"/>
    <n v="4336"/>
    <n v="0"/>
    <n v="0"/>
    <n v="0"/>
    <n v="0"/>
    <n v="0"/>
    <x v="2"/>
  </r>
  <r>
    <n v="1771"/>
    <n v="1771"/>
    <n v="0"/>
    <n v="0"/>
    <n v="0"/>
    <n v="0"/>
    <n v="0"/>
    <n v="0"/>
    <n v="0"/>
    <n v="0"/>
    <n v="0"/>
    <n v="0"/>
    <x v="3"/>
  </r>
  <r>
    <n v="715"/>
    <n v="715"/>
    <n v="0"/>
    <n v="0"/>
    <n v="0"/>
    <n v="0"/>
    <n v="0"/>
    <n v="0"/>
    <n v="715"/>
    <n v="715"/>
    <n v="0"/>
    <n v="0"/>
    <x v="9"/>
  </r>
  <r>
    <n v="2435"/>
    <n v="0"/>
    <n v="2435"/>
    <n v="0"/>
    <n v="0"/>
    <n v="0"/>
    <n v="0"/>
    <n v="0"/>
    <n v="0"/>
    <n v="0"/>
    <n v="0"/>
    <n v="0"/>
    <x v="11"/>
  </r>
  <r>
    <n v="818"/>
    <n v="0"/>
    <n v="818"/>
    <n v="0"/>
    <n v="0"/>
    <n v="0"/>
    <n v="0"/>
    <n v="0"/>
    <n v="818"/>
    <n v="0"/>
    <n v="818"/>
    <n v="0"/>
    <x v="57"/>
  </r>
  <r>
    <n v="10862"/>
    <n v="10862"/>
    <n v="0"/>
    <n v="0"/>
    <n v="0"/>
    <n v="0"/>
    <n v="0"/>
    <n v="0"/>
    <n v="0"/>
    <n v="0"/>
    <n v="0"/>
    <n v="0"/>
    <x v="55"/>
  </r>
  <r>
    <n v="91"/>
    <n v="9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743"/>
    <n v="0"/>
    <n v="1743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118"/>
    <n v="118"/>
    <n v="0"/>
    <n v="0"/>
    <n v="118"/>
    <n v="118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0"/>
  </r>
  <r>
    <n v="455"/>
    <n v="455"/>
    <n v="0"/>
    <n v="0"/>
    <n v="0"/>
    <n v="0"/>
    <n v="0"/>
    <n v="0"/>
    <n v="455"/>
    <n v="455"/>
    <n v="0"/>
    <n v="0"/>
    <x v="1"/>
  </r>
  <r>
    <n v="1341"/>
    <n v="1341"/>
    <n v="0"/>
    <n v="0"/>
    <n v="0"/>
    <n v="0"/>
    <n v="0"/>
    <n v="0"/>
    <n v="1341"/>
    <n v="1341"/>
    <n v="0"/>
    <n v="0"/>
    <x v="2"/>
  </r>
  <r>
    <n v="1164"/>
    <n v="1164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5"/>
  </r>
  <r>
    <n v="435"/>
    <n v="435"/>
    <n v="0"/>
    <n v="0"/>
    <n v="0"/>
    <n v="0"/>
    <n v="0"/>
    <n v="0"/>
    <n v="0"/>
    <n v="0"/>
    <n v="0"/>
    <n v="0"/>
    <x v="30"/>
  </r>
  <r>
    <n v="9498"/>
    <n v="9498"/>
    <n v="0"/>
    <n v="0"/>
    <n v="0"/>
    <n v="0"/>
    <n v="0"/>
    <n v="0"/>
    <n v="0"/>
    <n v="0"/>
    <n v="0"/>
    <n v="0"/>
    <x v="63"/>
  </r>
  <r>
    <n v="128"/>
    <n v="128"/>
    <n v="0"/>
    <n v="0"/>
    <n v="0"/>
    <n v="0"/>
    <n v="0"/>
    <n v="0"/>
    <n v="0"/>
    <n v="0"/>
    <n v="0"/>
    <n v="0"/>
    <x v="51"/>
  </r>
  <r>
    <n v="244"/>
    <n v="244"/>
    <n v="0"/>
    <n v="0"/>
    <n v="0"/>
    <n v="0"/>
    <n v="0"/>
    <n v="0"/>
    <n v="244"/>
    <n v="244"/>
    <n v="0"/>
    <n v="0"/>
    <x v="56"/>
  </r>
  <r>
    <n v="1385"/>
    <n v="1385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761"/>
    <n v="761"/>
    <n v="0"/>
    <n v="0"/>
    <n v="0"/>
    <n v="0"/>
    <n v="0"/>
    <n v="0"/>
    <n v="0"/>
    <n v="0"/>
    <n v="0"/>
    <n v="0"/>
    <x v="44"/>
  </r>
  <r>
    <n v="494"/>
    <n v="494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3"/>
  </r>
  <r>
    <n v="563"/>
    <n v="563"/>
    <n v="0"/>
    <n v="0"/>
    <n v="0"/>
    <n v="0"/>
    <n v="0"/>
    <n v="0"/>
    <n v="0"/>
    <n v="0"/>
    <n v="0"/>
    <n v="0"/>
    <x v="9"/>
  </r>
  <r>
    <n v="594"/>
    <n v="594"/>
    <n v="0"/>
    <n v="0"/>
    <n v="0"/>
    <n v="0"/>
    <n v="0"/>
    <n v="0"/>
    <n v="594"/>
    <n v="594"/>
    <n v="0"/>
    <n v="0"/>
    <x v="53"/>
  </r>
  <r>
    <n v="5"/>
    <n v="5"/>
    <n v="0"/>
    <n v="0"/>
    <n v="0"/>
    <n v="0"/>
    <n v="0"/>
    <n v="0"/>
    <n v="0"/>
    <n v="0"/>
    <n v="0"/>
    <n v="0"/>
    <x v="18"/>
  </r>
  <r>
    <n v="240"/>
    <n v="240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30"/>
  </r>
  <r>
    <n v="3220"/>
    <n v="0"/>
    <n v="3220"/>
    <n v="0"/>
    <n v="0"/>
    <n v="0"/>
    <n v="0"/>
    <n v="0"/>
    <n v="3220"/>
    <n v="0"/>
    <n v="3220"/>
    <n v="0"/>
    <x v="31"/>
  </r>
  <r>
    <n v="1832"/>
    <n v="1832"/>
    <n v="0"/>
    <n v="0"/>
    <n v="0"/>
    <n v="0"/>
    <n v="0"/>
    <n v="0"/>
    <n v="0"/>
    <n v="0"/>
    <n v="0"/>
    <n v="0"/>
    <x v="59"/>
  </r>
  <r>
    <n v="2434"/>
    <n v="2434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13"/>
    <n v="13"/>
    <n v="0"/>
    <n v="0"/>
    <x v="39"/>
  </r>
  <r>
    <n v="1155"/>
    <n v="1155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70"/>
  </r>
  <r>
    <n v="3919"/>
    <n v="0"/>
    <n v="3919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65"/>
  </r>
  <r>
    <n v="4955"/>
    <n v="4955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5"/>
  </r>
  <r>
    <n v="495"/>
    <n v="495"/>
    <n v="0"/>
    <n v="0"/>
    <n v="0"/>
    <n v="0"/>
    <n v="0"/>
    <n v="0"/>
    <n v="0"/>
    <n v="0"/>
    <n v="0"/>
    <n v="0"/>
    <x v="30"/>
  </r>
  <r>
    <n v="27096"/>
    <n v="27096"/>
    <n v="0"/>
    <n v="0"/>
    <n v="0"/>
    <n v="0"/>
    <n v="0"/>
    <n v="0"/>
    <n v="0"/>
    <n v="0"/>
    <n v="0"/>
    <n v="0"/>
    <x v="63"/>
  </r>
  <r>
    <n v="171"/>
    <n v="17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6"/>
  </r>
  <r>
    <n v="102"/>
    <n v="102"/>
    <n v="0"/>
    <n v="0"/>
    <n v="0"/>
    <n v="0"/>
    <n v="0"/>
    <n v="0"/>
    <n v="0"/>
    <n v="0"/>
    <n v="0"/>
    <n v="0"/>
    <x v="35"/>
  </r>
  <r>
    <n v="91"/>
    <n v="91"/>
    <n v="0"/>
    <n v="0"/>
    <n v="0"/>
    <n v="0"/>
    <n v="0"/>
    <n v="0"/>
    <n v="0"/>
    <n v="0"/>
    <n v="0"/>
    <n v="0"/>
    <x v="39"/>
  </r>
  <r>
    <n v="154"/>
    <n v="154"/>
    <n v="0"/>
    <n v="0"/>
    <n v="0"/>
    <n v="0"/>
    <n v="0"/>
    <n v="0"/>
    <n v="0"/>
    <n v="0"/>
    <n v="0"/>
    <n v="0"/>
    <x v="43"/>
  </r>
  <r>
    <n v="1168"/>
    <n v="0"/>
    <n v="1168"/>
    <n v="0"/>
    <n v="0"/>
    <n v="0"/>
    <n v="0"/>
    <n v="0"/>
    <n v="0"/>
    <n v="0"/>
    <n v="0"/>
    <n v="0"/>
    <x v="1"/>
  </r>
  <r>
    <n v="1075"/>
    <n v="1075"/>
    <n v="0"/>
    <n v="0"/>
    <n v="0"/>
    <n v="0"/>
    <n v="0"/>
    <n v="0"/>
    <n v="0"/>
    <n v="0"/>
    <n v="0"/>
    <n v="0"/>
    <x v="45"/>
  </r>
  <r>
    <n v="148"/>
    <n v="148"/>
    <n v="0"/>
    <n v="0"/>
    <n v="0"/>
    <n v="0"/>
    <n v="0"/>
    <n v="0"/>
    <n v="0"/>
    <n v="0"/>
    <n v="0"/>
    <n v="0"/>
    <x v="46"/>
  </r>
  <r>
    <n v="21419"/>
    <n v="21419"/>
    <n v="0"/>
    <n v="0"/>
    <n v="21419"/>
    <n v="21419"/>
    <n v="0"/>
    <n v="0"/>
    <n v="0"/>
    <n v="0"/>
    <n v="0"/>
    <n v="0"/>
    <x v="48"/>
  </r>
  <r>
    <n v="12"/>
    <n v="0"/>
    <n v="0"/>
    <n v="12"/>
    <n v="0"/>
    <n v="0"/>
    <n v="0"/>
    <n v="0"/>
    <n v="0"/>
    <n v="0"/>
    <n v="0"/>
    <n v="0"/>
    <x v="11"/>
  </r>
  <r>
    <n v="296"/>
    <n v="0"/>
    <n v="296"/>
    <n v="0"/>
    <n v="0"/>
    <n v="0"/>
    <n v="0"/>
    <n v="0"/>
    <n v="0"/>
    <n v="0"/>
    <n v="0"/>
    <n v="0"/>
    <x v="54"/>
  </r>
  <r>
    <n v="111"/>
    <n v="111"/>
    <n v="0"/>
    <n v="0"/>
    <n v="0"/>
    <n v="0"/>
    <n v="0"/>
    <n v="0"/>
    <n v="0"/>
    <n v="0"/>
    <n v="0"/>
    <n v="0"/>
    <x v="28"/>
  </r>
  <r>
    <n v="10185"/>
    <n v="1018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6873"/>
    <n v="6873"/>
    <n v="0"/>
    <n v="0"/>
    <n v="6873"/>
    <n v="6873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24"/>
    <n v="24"/>
    <n v="0"/>
    <n v="0"/>
    <n v="0"/>
    <n v="0"/>
    <n v="0"/>
    <n v="0"/>
    <n v="0"/>
    <n v="0"/>
    <n v="0"/>
    <n v="0"/>
    <x v="62"/>
  </r>
  <r>
    <n v="54"/>
    <n v="54"/>
    <n v="0"/>
    <n v="0"/>
    <n v="54"/>
    <n v="54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0"/>
  </r>
  <r>
    <n v="5768"/>
    <n v="5768"/>
    <n v="0"/>
    <n v="0"/>
    <n v="0"/>
    <n v="0"/>
    <n v="0"/>
    <n v="0"/>
    <n v="0"/>
    <n v="0"/>
    <n v="0"/>
    <n v="0"/>
    <x v="44"/>
  </r>
  <r>
    <n v="773"/>
    <n v="773"/>
    <n v="0"/>
    <n v="0"/>
    <n v="0"/>
    <n v="0"/>
    <n v="0"/>
    <n v="0"/>
    <n v="0"/>
    <n v="0"/>
    <n v="0"/>
    <n v="0"/>
    <x v="45"/>
  </r>
  <r>
    <n v="655"/>
    <n v="655"/>
    <n v="0"/>
    <n v="0"/>
    <n v="0"/>
    <n v="0"/>
    <n v="0"/>
    <n v="0"/>
    <n v="0"/>
    <n v="0"/>
    <n v="0"/>
    <n v="0"/>
    <x v="3"/>
  </r>
  <r>
    <n v="2528"/>
    <n v="2528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8"/>
    <n v="8"/>
    <n v="0"/>
    <n v="0"/>
    <n v="8"/>
    <n v="8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5"/>
  </r>
  <r>
    <n v="290"/>
    <n v="290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31"/>
  </r>
  <r>
    <n v="1593"/>
    <n v="159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6"/>
  </r>
  <r>
    <n v="12898"/>
    <n v="12898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9"/>
  </r>
  <r>
    <n v="11488"/>
    <n v="11488"/>
    <n v="0"/>
    <n v="0"/>
    <n v="11488"/>
    <n v="11488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3975"/>
    <n v="3975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3"/>
  </r>
  <r>
    <n v="2809"/>
    <n v="280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3634"/>
    <n v="3634"/>
    <n v="0"/>
    <n v="0"/>
    <n v="0"/>
    <n v="0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58"/>
  </r>
  <r>
    <n v="12491"/>
    <n v="12491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5"/>
  </r>
  <r>
    <n v="157"/>
    <n v="0"/>
    <n v="157"/>
    <n v="0"/>
    <n v="0"/>
    <n v="0"/>
    <n v="0"/>
    <n v="0"/>
    <n v="0"/>
    <n v="0"/>
    <n v="0"/>
    <n v="0"/>
    <x v="39"/>
  </r>
  <r>
    <n v="1880"/>
    <n v="1880"/>
    <n v="0"/>
    <n v="0"/>
    <n v="0"/>
    <n v="0"/>
    <n v="0"/>
    <n v="0"/>
    <n v="1880"/>
    <n v="1880"/>
    <n v="0"/>
    <n v="0"/>
    <x v="0"/>
  </r>
  <r>
    <n v="29"/>
    <n v="29"/>
    <n v="0"/>
    <n v="0"/>
    <n v="0"/>
    <n v="0"/>
    <n v="0"/>
    <n v="0"/>
    <n v="0"/>
    <n v="0"/>
    <n v="0"/>
    <n v="0"/>
    <x v="44"/>
  </r>
  <r>
    <n v="204"/>
    <n v="204"/>
    <n v="0"/>
    <n v="0"/>
    <n v="0"/>
    <n v="0"/>
    <n v="0"/>
    <n v="0"/>
    <n v="0"/>
    <n v="0"/>
    <n v="0"/>
    <n v="0"/>
    <x v="2"/>
  </r>
  <r>
    <n v="16394"/>
    <n v="16394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8"/>
  </r>
  <r>
    <n v="1532"/>
    <n v="1532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0"/>
  </r>
  <r>
    <n v="4625"/>
    <n v="0"/>
    <n v="4625"/>
    <n v="0"/>
    <n v="0"/>
    <n v="0"/>
    <n v="0"/>
    <n v="0"/>
    <n v="0"/>
    <n v="0"/>
    <n v="0"/>
    <n v="0"/>
    <x v="31"/>
  </r>
  <r>
    <n v="999"/>
    <n v="999"/>
    <n v="0"/>
    <n v="0"/>
    <n v="0"/>
    <n v="0"/>
    <n v="0"/>
    <n v="0"/>
    <n v="0"/>
    <n v="0"/>
    <n v="0"/>
    <n v="0"/>
    <x v="59"/>
  </r>
  <r>
    <n v="490"/>
    <n v="0"/>
    <n v="490"/>
    <n v="0"/>
    <n v="490"/>
    <n v="0"/>
    <n v="490"/>
    <n v="0"/>
    <n v="0"/>
    <n v="0"/>
    <n v="0"/>
    <n v="0"/>
    <x v="61"/>
  </r>
  <r>
    <n v="3396"/>
    <n v="0"/>
    <n v="3396"/>
    <n v="0"/>
    <n v="0"/>
    <n v="0"/>
    <n v="0"/>
    <n v="0"/>
    <n v="0"/>
    <n v="0"/>
    <n v="0"/>
    <n v="0"/>
    <x v="52"/>
  </r>
  <r>
    <n v="1312"/>
    <n v="1312"/>
    <n v="0"/>
    <n v="0"/>
    <n v="0"/>
    <n v="0"/>
    <n v="0"/>
    <n v="0"/>
    <n v="0"/>
    <n v="0"/>
    <n v="0"/>
    <n v="0"/>
    <x v="39"/>
  </r>
  <r>
    <n v="14645"/>
    <n v="0"/>
    <n v="14645"/>
    <n v="0"/>
    <n v="14645"/>
    <n v="0"/>
    <n v="14645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5"/>
  </r>
  <r>
    <n v="1780"/>
    <n v="1780"/>
    <n v="0"/>
    <n v="0"/>
    <n v="0"/>
    <n v="0"/>
    <n v="0"/>
    <n v="0"/>
    <n v="0"/>
    <n v="0"/>
    <n v="0"/>
    <n v="0"/>
    <x v="46"/>
  </r>
  <r>
    <n v="463"/>
    <n v="463"/>
    <n v="0"/>
    <n v="0"/>
    <n v="463"/>
    <n v="463"/>
    <n v="0"/>
    <n v="0"/>
    <n v="0"/>
    <n v="0"/>
    <n v="0"/>
    <n v="0"/>
    <x v="9"/>
  </r>
  <r>
    <n v="4"/>
    <n v="0"/>
    <n v="0"/>
    <n v="4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50"/>
  </r>
  <r>
    <n v="296"/>
    <n v="296"/>
    <n v="0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0"/>
    <n v="0"/>
    <n v="0"/>
    <n v="0"/>
    <x v="30"/>
  </r>
  <r>
    <n v="5492"/>
    <n v="5492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56"/>
  </r>
  <r>
    <n v="1701"/>
    <n v="0"/>
    <n v="1701"/>
    <n v="0"/>
    <n v="0"/>
    <n v="0"/>
    <n v="0"/>
    <n v="0"/>
    <n v="0"/>
    <n v="0"/>
    <n v="0"/>
    <n v="0"/>
    <x v="64"/>
  </r>
  <r>
    <n v="101"/>
    <n v="10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3"/>
  </r>
  <r>
    <n v="48448"/>
    <n v="48448"/>
    <n v="0"/>
    <n v="0"/>
    <n v="0"/>
    <n v="0"/>
    <n v="0"/>
    <n v="0"/>
    <n v="0"/>
    <n v="0"/>
    <n v="0"/>
    <n v="0"/>
    <x v="44"/>
  </r>
  <r>
    <n v="919"/>
    <n v="919"/>
    <n v="0"/>
    <n v="0"/>
    <n v="0"/>
    <n v="0"/>
    <n v="0"/>
    <n v="0"/>
    <n v="0"/>
    <n v="0"/>
    <n v="0"/>
    <n v="0"/>
    <x v="45"/>
  </r>
  <r>
    <n v="100"/>
    <n v="0"/>
    <n v="100"/>
    <n v="0"/>
    <n v="0"/>
    <n v="0"/>
    <n v="0"/>
    <n v="0"/>
    <n v="0"/>
    <n v="0"/>
    <n v="0"/>
    <n v="0"/>
    <x v="70"/>
  </r>
  <r>
    <n v="6231"/>
    <n v="0"/>
    <n v="6231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431"/>
    <n v="431"/>
    <n v="0"/>
    <n v="0"/>
    <n v="0"/>
    <n v="0"/>
    <n v="0"/>
    <n v="0"/>
    <n v="0"/>
    <n v="0"/>
    <n v="0"/>
    <n v="0"/>
    <x v="28"/>
  </r>
  <r>
    <n v="2317"/>
    <n v="2317"/>
    <n v="0"/>
    <n v="0"/>
    <n v="2317"/>
    <n v="2317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31"/>
  </r>
  <r>
    <n v="11626"/>
    <n v="11626"/>
    <n v="0"/>
    <n v="0"/>
    <n v="0"/>
    <n v="0"/>
    <n v="0"/>
    <n v="0"/>
    <n v="0"/>
    <n v="0"/>
    <n v="0"/>
    <n v="0"/>
    <x v="59"/>
  </r>
  <r>
    <n v="2921"/>
    <n v="2921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75"/>
    <n v="75"/>
    <n v="0"/>
    <n v="0"/>
    <x v="64"/>
  </r>
  <r>
    <n v="509"/>
    <n v="509"/>
    <n v="0"/>
    <n v="0"/>
    <n v="0"/>
    <n v="0"/>
    <n v="0"/>
    <n v="0"/>
    <n v="0"/>
    <n v="0"/>
    <n v="0"/>
    <n v="0"/>
    <x v="39"/>
  </r>
  <r>
    <n v="243"/>
    <n v="0"/>
    <n v="243"/>
    <n v="0"/>
    <n v="0"/>
    <n v="0"/>
    <n v="0"/>
    <n v="0"/>
    <n v="0"/>
    <n v="0"/>
    <n v="0"/>
    <n v="0"/>
    <x v="0"/>
  </r>
  <r>
    <n v="15331"/>
    <n v="0"/>
    <n v="15331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46"/>
  </r>
  <r>
    <n v="2185"/>
    <n v="218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327"/>
    <n v="327"/>
    <n v="0"/>
    <n v="0"/>
    <n v="327"/>
    <n v="327"/>
    <n v="0"/>
    <n v="0"/>
    <n v="0"/>
    <n v="0"/>
    <n v="0"/>
    <n v="0"/>
    <x v="18"/>
  </r>
  <r>
    <n v="2466"/>
    <n v="2466"/>
    <n v="0"/>
    <n v="0"/>
    <n v="2466"/>
    <n v="2466"/>
    <n v="0"/>
    <n v="0"/>
    <n v="0"/>
    <n v="0"/>
    <n v="0"/>
    <n v="0"/>
    <x v="28"/>
  </r>
  <r>
    <n v="13944"/>
    <n v="13944"/>
    <n v="0"/>
    <n v="0"/>
    <n v="0"/>
    <n v="0"/>
    <n v="0"/>
    <n v="0"/>
    <n v="13944"/>
    <n v="13944"/>
    <n v="0"/>
    <n v="0"/>
    <x v="58"/>
  </r>
  <r>
    <n v="9"/>
    <n v="9"/>
    <n v="0"/>
    <n v="0"/>
    <n v="0"/>
    <n v="0"/>
    <n v="0"/>
    <n v="0"/>
    <n v="0"/>
    <n v="0"/>
    <n v="0"/>
    <n v="0"/>
    <x v="31"/>
  </r>
  <r>
    <n v="698"/>
    <n v="698"/>
    <n v="0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35"/>
  </r>
  <r>
    <n v="3205"/>
    <n v="3205"/>
    <n v="0"/>
    <n v="0"/>
    <n v="0"/>
    <n v="0"/>
    <n v="0"/>
    <n v="0"/>
    <n v="3205"/>
    <n v="3205"/>
    <n v="0"/>
    <n v="0"/>
    <x v="39"/>
  </r>
  <r>
    <n v="1325"/>
    <n v="1325"/>
    <n v="0"/>
    <n v="0"/>
    <n v="0"/>
    <n v="0"/>
    <n v="0"/>
    <n v="0"/>
    <n v="0"/>
    <n v="0"/>
    <n v="0"/>
    <n v="0"/>
    <x v="0"/>
  </r>
  <r>
    <n v="571"/>
    <n v="571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"/>
  </r>
  <r>
    <n v="1813"/>
    <n v="1813"/>
    <n v="0"/>
    <n v="0"/>
    <n v="1813"/>
    <n v="1813"/>
    <n v="0"/>
    <n v="0"/>
    <n v="0"/>
    <n v="0"/>
    <n v="0"/>
    <n v="0"/>
    <x v="46"/>
  </r>
  <r>
    <n v="272"/>
    <n v="272"/>
    <n v="0"/>
    <n v="0"/>
    <n v="0"/>
    <n v="0"/>
    <n v="0"/>
    <n v="0"/>
    <n v="0"/>
    <n v="0"/>
    <n v="0"/>
    <n v="0"/>
    <x v="9"/>
  </r>
  <r>
    <n v="119"/>
    <n v="0"/>
    <n v="119"/>
    <n v="0"/>
    <n v="0"/>
    <n v="0"/>
    <n v="0"/>
    <n v="0"/>
    <n v="0"/>
    <n v="0"/>
    <n v="0"/>
    <n v="0"/>
    <x v="11"/>
  </r>
  <r>
    <n v="1154"/>
    <n v="0"/>
    <n v="1154"/>
    <n v="0"/>
    <n v="0"/>
    <n v="0"/>
    <n v="0"/>
    <n v="0"/>
    <n v="0"/>
    <n v="0"/>
    <n v="0"/>
    <n v="0"/>
    <x v="18"/>
  </r>
  <r>
    <n v="664"/>
    <n v="664"/>
    <n v="0"/>
    <n v="0"/>
    <n v="0"/>
    <n v="0"/>
    <n v="0"/>
    <n v="0"/>
    <n v="664"/>
    <n v="664"/>
    <n v="0"/>
    <n v="0"/>
    <x v="28"/>
  </r>
  <r>
    <n v="47"/>
    <n v="47"/>
    <n v="0"/>
    <n v="0"/>
    <n v="47"/>
    <n v="47"/>
    <n v="0"/>
    <n v="0"/>
    <n v="0"/>
    <n v="0"/>
    <n v="0"/>
    <n v="0"/>
    <x v="58"/>
  </r>
  <r>
    <n v="2598"/>
    <n v="2598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1"/>
  </r>
  <r>
    <n v="713"/>
    <n v="0"/>
    <n v="713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52"/>
  </r>
  <r>
    <n v="127"/>
    <n v="127"/>
    <n v="0"/>
    <n v="0"/>
    <n v="0"/>
    <n v="0"/>
    <n v="0"/>
    <n v="0"/>
    <n v="0"/>
    <n v="0"/>
    <n v="0"/>
    <n v="0"/>
    <x v="39"/>
  </r>
  <r>
    <n v="1418"/>
    <n v="1418"/>
    <n v="0"/>
    <n v="0"/>
    <n v="1418"/>
    <n v="1418"/>
    <n v="0"/>
    <n v="0"/>
    <n v="0"/>
    <n v="0"/>
    <n v="0"/>
    <n v="0"/>
    <x v="43"/>
  </r>
  <r>
    <n v="719"/>
    <n v="719"/>
    <n v="0"/>
    <n v="0"/>
    <n v="0"/>
    <n v="0"/>
    <n v="0"/>
    <n v="0"/>
    <n v="0"/>
    <n v="0"/>
    <n v="0"/>
    <n v="0"/>
    <x v="44"/>
  </r>
  <r>
    <n v="6825"/>
    <n v="0"/>
    <n v="6825"/>
    <n v="0"/>
    <n v="0"/>
    <n v="0"/>
    <n v="0"/>
    <n v="0"/>
    <n v="0"/>
    <n v="0"/>
    <n v="0"/>
    <n v="0"/>
    <x v="45"/>
  </r>
  <r>
    <n v="2245"/>
    <n v="2245"/>
    <n v="0"/>
    <n v="0"/>
    <n v="0"/>
    <n v="0"/>
    <n v="0"/>
    <n v="0"/>
    <n v="0"/>
    <n v="0"/>
    <n v="0"/>
    <n v="0"/>
    <x v="46"/>
  </r>
  <r>
    <n v="36"/>
    <n v="36"/>
    <n v="0"/>
    <n v="0"/>
    <n v="36"/>
    <n v="36"/>
    <n v="0"/>
    <n v="0"/>
    <n v="0"/>
    <n v="0"/>
    <n v="0"/>
    <n v="0"/>
    <x v="9"/>
  </r>
  <r>
    <n v="1328"/>
    <n v="0"/>
    <n v="1328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56"/>
    <n v="56"/>
    <n v="0"/>
    <n v="0"/>
    <x v="30"/>
  </r>
  <r>
    <n v="730"/>
    <n v="730"/>
    <n v="0"/>
    <n v="0"/>
    <n v="0"/>
    <n v="0"/>
    <n v="0"/>
    <n v="0"/>
    <n v="0"/>
    <n v="0"/>
    <n v="0"/>
    <n v="0"/>
    <x v="63"/>
  </r>
  <r>
    <n v="2"/>
    <n v="2"/>
    <n v="0"/>
    <n v="0"/>
    <n v="2"/>
    <n v="2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61"/>
  </r>
  <r>
    <n v="466"/>
    <n v="466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23682"/>
    <n v="23682"/>
    <n v="0"/>
    <n v="0"/>
    <n v="23682"/>
    <n v="23682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3"/>
  </r>
  <r>
    <n v="442"/>
    <n v="0"/>
    <n v="442"/>
    <n v="0"/>
    <n v="0"/>
    <n v="0"/>
    <n v="0"/>
    <n v="0"/>
    <n v="0"/>
    <n v="0"/>
    <n v="0"/>
    <n v="0"/>
    <x v="18"/>
  </r>
  <r>
    <n v="118"/>
    <n v="118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237"/>
    <n v="23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10"/>
    <n v="10"/>
    <n v="0"/>
    <n v="0"/>
    <x v="35"/>
  </r>
  <r>
    <n v="425"/>
    <n v="425"/>
    <n v="0"/>
    <n v="0"/>
    <n v="425"/>
    <n v="425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0"/>
  </r>
  <r>
    <n v="1871"/>
    <n v="187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27"/>
    <n v="27"/>
    <n v="0"/>
    <n v="0"/>
    <n v="27"/>
    <n v="27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3563"/>
    <n v="0"/>
    <n v="3563"/>
    <n v="0"/>
    <n v="0"/>
    <n v="0"/>
    <n v="0"/>
    <n v="0"/>
    <n v="3563"/>
    <n v="0"/>
    <n v="3563"/>
    <n v="0"/>
    <x v="54"/>
  </r>
  <r>
    <n v="1"/>
    <n v="1"/>
    <n v="0"/>
    <n v="0"/>
    <n v="0"/>
    <n v="0"/>
    <n v="0"/>
    <n v="0"/>
    <n v="0"/>
    <n v="0"/>
    <n v="0"/>
    <n v="0"/>
    <x v="55"/>
  </r>
  <r>
    <n v="66"/>
    <n v="66"/>
    <n v="0"/>
    <n v="0"/>
    <n v="66"/>
    <n v="66"/>
    <n v="0"/>
    <n v="0"/>
    <n v="0"/>
    <n v="0"/>
    <n v="0"/>
    <n v="0"/>
    <x v="58"/>
  </r>
  <r>
    <n v="230"/>
    <n v="230"/>
    <n v="0"/>
    <n v="0"/>
    <n v="0"/>
    <n v="0"/>
    <n v="0"/>
    <n v="0"/>
    <n v="0"/>
    <n v="0"/>
    <n v="0"/>
    <n v="0"/>
    <x v="31"/>
  </r>
  <r>
    <n v="2755"/>
    <n v="2755"/>
    <n v="0"/>
    <n v="0"/>
    <n v="0"/>
    <n v="0"/>
    <n v="0"/>
    <n v="0"/>
    <n v="0"/>
    <n v="0"/>
    <n v="0"/>
    <n v="0"/>
    <x v="51"/>
  </r>
  <r>
    <n v="336"/>
    <n v="336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62"/>
  </r>
  <r>
    <n v="236"/>
    <n v="236"/>
    <n v="0"/>
    <n v="0"/>
    <n v="236"/>
    <n v="236"/>
    <n v="0"/>
    <n v="0"/>
    <n v="0"/>
    <n v="0"/>
    <n v="0"/>
    <n v="0"/>
    <x v="39"/>
  </r>
  <r>
    <n v="905"/>
    <n v="905"/>
    <n v="0"/>
    <n v="0"/>
    <n v="905"/>
    <n v="905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931"/>
    <n v="0"/>
    <n v="931"/>
    <n v="0"/>
    <n v="0"/>
    <n v="0"/>
    <n v="0"/>
    <n v="0"/>
    <n v="0"/>
    <n v="0"/>
    <n v="0"/>
    <n v="0"/>
    <x v="2"/>
  </r>
  <r>
    <n v="963"/>
    <n v="963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1"/>
  </r>
  <r>
    <n v="1027"/>
    <n v="0"/>
    <n v="1027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28"/>
  </r>
  <r>
    <n v="8541"/>
    <n v="0"/>
    <n v="8541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12"/>
    <n v="12"/>
    <n v="0"/>
    <n v="0"/>
    <x v="31"/>
  </r>
  <r>
    <n v="3878"/>
    <n v="3878"/>
    <n v="0"/>
    <n v="0"/>
    <n v="0"/>
    <n v="0"/>
    <n v="0"/>
    <n v="0"/>
    <n v="0"/>
    <n v="0"/>
    <n v="0"/>
    <n v="0"/>
    <x v="51"/>
  </r>
  <r>
    <n v="3455"/>
    <n v="3455"/>
    <n v="0"/>
    <n v="0"/>
    <n v="3455"/>
    <n v="3455"/>
    <n v="0"/>
    <n v="0"/>
    <n v="0"/>
    <n v="0"/>
    <n v="0"/>
    <n v="0"/>
    <x v="56"/>
  </r>
  <r>
    <n v="3244"/>
    <n v="3244"/>
    <n v="0"/>
    <n v="0"/>
    <n v="0"/>
    <n v="0"/>
    <n v="0"/>
    <n v="0"/>
    <n v="3244"/>
    <n v="3244"/>
    <n v="0"/>
    <n v="0"/>
    <x v="62"/>
  </r>
  <r>
    <n v="5374"/>
    <n v="537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3"/>
  </r>
  <r>
    <n v="11434"/>
    <n v="11434"/>
    <n v="0"/>
    <n v="0"/>
    <n v="0"/>
    <n v="0"/>
    <n v="0"/>
    <n v="0"/>
    <n v="0"/>
    <n v="0"/>
    <n v="0"/>
    <n v="0"/>
    <x v="44"/>
  </r>
  <r>
    <n v="10668"/>
    <n v="10668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9"/>
  </r>
  <r>
    <n v="152"/>
    <n v="152"/>
    <n v="0"/>
    <n v="0"/>
    <n v="152"/>
    <n v="152"/>
    <n v="0"/>
    <n v="0"/>
    <n v="0"/>
    <n v="0"/>
    <n v="0"/>
    <n v="0"/>
    <x v="65"/>
  </r>
  <r>
    <n v="21"/>
    <n v="21"/>
    <n v="0"/>
    <n v="0"/>
    <n v="21"/>
    <n v="21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28"/>
  </r>
  <r>
    <n v="1885"/>
    <n v="188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9341"/>
    <n v="9341"/>
    <n v="0"/>
    <n v="0"/>
    <n v="0"/>
    <n v="0"/>
    <n v="0"/>
    <n v="0"/>
    <n v="0"/>
    <n v="0"/>
    <n v="0"/>
    <n v="0"/>
    <x v="34"/>
  </r>
  <r>
    <n v="474"/>
    <n v="474"/>
    <n v="0"/>
    <n v="0"/>
    <n v="0"/>
    <n v="0"/>
    <n v="0"/>
    <n v="0"/>
    <n v="0"/>
    <n v="0"/>
    <n v="0"/>
    <n v="0"/>
    <x v="62"/>
  </r>
  <r>
    <n v="378"/>
    <n v="0"/>
    <n v="378"/>
    <n v="0"/>
    <n v="0"/>
    <n v="0"/>
    <n v="0"/>
    <n v="0"/>
    <n v="0"/>
    <n v="0"/>
    <n v="0"/>
    <n v="0"/>
    <x v="39"/>
  </r>
  <r>
    <n v="843"/>
    <n v="843"/>
    <n v="0"/>
    <n v="0"/>
    <n v="0"/>
    <n v="0"/>
    <n v="0"/>
    <n v="0"/>
    <n v="843"/>
    <n v="843"/>
    <n v="0"/>
    <n v="0"/>
    <x v="43"/>
  </r>
  <r>
    <n v="292"/>
    <n v="292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2"/>
  </r>
  <r>
    <n v="5490"/>
    <n v="0"/>
    <n v="549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48"/>
  </r>
  <r>
    <n v="509"/>
    <n v="50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1046"/>
    <n v="104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521"/>
    <n v="521"/>
    <n v="0"/>
    <n v="0"/>
    <n v="0"/>
    <n v="0"/>
    <n v="0"/>
    <n v="0"/>
    <n v="521"/>
    <n v="521"/>
    <n v="0"/>
    <n v="0"/>
    <x v="31"/>
  </r>
  <r>
    <n v="324"/>
    <n v="324"/>
    <n v="0"/>
    <n v="0"/>
    <n v="0"/>
    <n v="0"/>
    <n v="0"/>
    <n v="0"/>
    <n v="0"/>
    <n v="0"/>
    <n v="0"/>
    <n v="0"/>
    <x v="59"/>
  </r>
  <r>
    <n v="100"/>
    <n v="100"/>
    <n v="0"/>
    <n v="0"/>
    <n v="0"/>
    <n v="0"/>
    <n v="0"/>
    <n v="0"/>
    <n v="0"/>
    <n v="0"/>
    <n v="0"/>
    <n v="0"/>
    <x v="34"/>
  </r>
  <r>
    <n v="741"/>
    <n v="741"/>
    <n v="0"/>
    <n v="0"/>
    <n v="0"/>
    <n v="0"/>
    <n v="0"/>
    <n v="0"/>
    <n v="0"/>
    <n v="0"/>
    <n v="0"/>
    <n v="0"/>
    <x v="64"/>
  </r>
  <r>
    <n v="119"/>
    <n v="119"/>
    <n v="0"/>
    <n v="0"/>
    <n v="119"/>
    <n v="119"/>
    <n v="0"/>
    <n v="0"/>
    <n v="0"/>
    <n v="0"/>
    <n v="0"/>
    <n v="0"/>
    <x v="39"/>
  </r>
  <r>
    <n v="905"/>
    <n v="905"/>
    <n v="0"/>
    <n v="0"/>
    <n v="0"/>
    <n v="0"/>
    <n v="0"/>
    <n v="0"/>
    <n v="905"/>
    <n v="905"/>
    <n v="0"/>
    <n v="0"/>
    <x v="43"/>
  </r>
  <r>
    <n v="28038"/>
    <n v="28038"/>
    <n v="0"/>
    <n v="0"/>
    <n v="0"/>
    <n v="0"/>
    <n v="0"/>
    <n v="0"/>
    <n v="0"/>
    <n v="0"/>
    <n v="0"/>
    <n v="0"/>
    <x v="44"/>
  </r>
  <r>
    <n v="515"/>
    <n v="515"/>
    <n v="0"/>
    <n v="0"/>
    <n v="0"/>
    <n v="0"/>
    <n v="0"/>
    <n v="0"/>
    <n v="0"/>
    <n v="0"/>
    <n v="0"/>
    <n v="0"/>
    <x v="45"/>
  </r>
  <r>
    <n v="2178"/>
    <n v="2178"/>
    <n v="0"/>
    <n v="0"/>
    <n v="0"/>
    <n v="0"/>
    <n v="0"/>
    <n v="0"/>
    <n v="0"/>
    <n v="0"/>
    <n v="0"/>
    <n v="0"/>
    <x v="46"/>
  </r>
  <r>
    <n v="370"/>
    <n v="370"/>
    <n v="0"/>
    <n v="0"/>
    <n v="0"/>
    <n v="0"/>
    <n v="0"/>
    <n v="0"/>
    <n v="0"/>
    <n v="0"/>
    <n v="0"/>
    <n v="0"/>
    <x v="9"/>
  </r>
  <r>
    <n v="316"/>
    <n v="0"/>
    <n v="316"/>
    <n v="0"/>
    <n v="0"/>
    <n v="0"/>
    <n v="0"/>
    <n v="0"/>
    <n v="0"/>
    <n v="0"/>
    <n v="0"/>
    <n v="0"/>
    <x v="65"/>
  </r>
  <r>
    <n v="82"/>
    <n v="82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55"/>
  </r>
  <r>
    <n v="438"/>
    <n v="438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59"/>
  </r>
  <r>
    <n v="3827"/>
    <n v="3827"/>
    <n v="0"/>
    <n v="0"/>
    <n v="0"/>
    <n v="0"/>
    <n v="0"/>
    <n v="0"/>
    <n v="0"/>
    <n v="0"/>
    <n v="0"/>
    <n v="0"/>
    <x v="34"/>
  </r>
  <r>
    <n v="84"/>
    <n v="84"/>
    <n v="0"/>
    <n v="0"/>
    <n v="84"/>
    <n v="84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9"/>
  </r>
  <r>
    <n v="208"/>
    <n v="208"/>
    <n v="0"/>
    <n v="0"/>
    <n v="0"/>
    <n v="0"/>
    <n v="0"/>
    <n v="0"/>
    <n v="0"/>
    <n v="0"/>
    <n v="0"/>
    <n v="0"/>
    <x v="43"/>
  </r>
  <r>
    <n v="7381"/>
    <n v="7381"/>
    <n v="0"/>
    <n v="0"/>
    <n v="0"/>
    <n v="0"/>
    <n v="0"/>
    <n v="0"/>
    <n v="0"/>
    <n v="0"/>
    <n v="0"/>
    <n v="0"/>
    <x v="1"/>
  </r>
  <r>
    <n v="472"/>
    <n v="472"/>
    <n v="0"/>
    <n v="0"/>
    <n v="0"/>
    <n v="0"/>
    <n v="0"/>
    <n v="0"/>
    <n v="0"/>
    <n v="0"/>
    <n v="0"/>
    <n v="0"/>
    <x v="2"/>
  </r>
  <r>
    <n v="1809"/>
    <n v="1809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48"/>
  </r>
  <r>
    <n v="800"/>
    <n v="800"/>
    <n v="0"/>
    <n v="0"/>
    <n v="0"/>
    <n v="0"/>
    <n v="0"/>
    <n v="0"/>
    <n v="0"/>
    <n v="0"/>
    <n v="0"/>
    <n v="0"/>
    <x v="11"/>
  </r>
  <r>
    <n v="66"/>
    <n v="66"/>
    <n v="0"/>
    <n v="0"/>
    <n v="66"/>
    <n v="66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5"/>
  </r>
  <r>
    <n v="901"/>
    <n v="0"/>
    <n v="901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2"/>
  </r>
  <r>
    <n v="13"/>
    <n v="13"/>
    <n v="0"/>
    <n v="0"/>
    <n v="13"/>
    <n v="13"/>
    <n v="0"/>
    <n v="0"/>
    <n v="0"/>
    <n v="0"/>
    <n v="0"/>
    <n v="0"/>
    <x v="56"/>
  </r>
  <r>
    <n v="224"/>
    <n v="224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60"/>
  </r>
  <r>
    <n v="190"/>
    <n v="0"/>
    <n v="190"/>
    <n v="0"/>
    <n v="0"/>
    <n v="0"/>
    <n v="0"/>
    <n v="0"/>
    <n v="0"/>
    <n v="0"/>
    <n v="0"/>
    <n v="0"/>
    <x v="43"/>
  </r>
  <r>
    <n v="319"/>
    <n v="319"/>
    <n v="0"/>
    <n v="0"/>
    <n v="319"/>
    <n v="319"/>
    <n v="0"/>
    <n v="0"/>
    <n v="0"/>
    <n v="0"/>
    <n v="0"/>
    <n v="0"/>
    <x v="1"/>
  </r>
  <r>
    <n v="323"/>
    <n v="323"/>
    <n v="0"/>
    <n v="0"/>
    <n v="0"/>
    <n v="0"/>
    <n v="0"/>
    <n v="0"/>
    <n v="323"/>
    <n v="323"/>
    <n v="0"/>
    <n v="0"/>
    <x v="2"/>
  </r>
  <r>
    <n v="95"/>
    <n v="0"/>
    <n v="95"/>
    <n v="0"/>
    <n v="0"/>
    <n v="0"/>
    <n v="0"/>
    <n v="0"/>
    <n v="0"/>
    <n v="0"/>
    <n v="0"/>
    <n v="0"/>
    <x v="70"/>
  </r>
  <r>
    <n v="10900"/>
    <n v="10900"/>
    <n v="0"/>
    <n v="0"/>
    <n v="0"/>
    <n v="0"/>
    <n v="0"/>
    <n v="0"/>
    <n v="0"/>
    <n v="0"/>
    <n v="0"/>
    <n v="0"/>
    <x v="9"/>
  </r>
  <r>
    <n v="6605"/>
    <n v="6605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28"/>
  </r>
  <r>
    <n v="1630"/>
    <n v="1630"/>
    <n v="0"/>
    <n v="0"/>
    <n v="0"/>
    <n v="0"/>
    <n v="0"/>
    <n v="0"/>
    <n v="1630"/>
    <n v="1630"/>
    <n v="0"/>
    <n v="0"/>
    <x v="30"/>
  </r>
  <r>
    <n v="41807"/>
    <n v="41807"/>
    <n v="0"/>
    <n v="0"/>
    <n v="41807"/>
    <n v="41807"/>
    <n v="0"/>
    <n v="0"/>
    <n v="0"/>
    <n v="0"/>
    <n v="0"/>
    <n v="0"/>
    <x v="63"/>
  </r>
  <r>
    <n v="154"/>
    <n v="15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66"/>
  </r>
  <r>
    <n v="48"/>
    <n v="48"/>
    <n v="0"/>
    <n v="0"/>
    <n v="0"/>
    <n v="0"/>
    <n v="0"/>
    <n v="0"/>
    <n v="0"/>
    <n v="0"/>
    <n v="0"/>
    <n v="0"/>
    <x v="62"/>
  </r>
  <r>
    <n v="2"/>
    <n v="0"/>
    <n v="2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648"/>
    <n v="1648"/>
    <n v="0"/>
    <n v="0"/>
    <n v="1648"/>
    <n v="1648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11"/>
  </r>
  <r>
    <n v="434"/>
    <n v="434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30"/>
  </r>
  <r>
    <n v="240"/>
    <n v="240"/>
    <n v="0"/>
    <n v="0"/>
    <n v="0"/>
    <n v="0"/>
    <n v="0"/>
    <n v="0"/>
    <n v="0"/>
    <n v="0"/>
    <n v="0"/>
    <n v="0"/>
    <x v="31"/>
  </r>
  <r>
    <n v="166"/>
    <n v="166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61"/>
  </r>
  <r>
    <n v="123"/>
    <n v="123"/>
    <n v="0"/>
    <n v="0"/>
    <n v="0"/>
    <n v="0"/>
    <n v="0"/>
    <n v="0"/>
    <n v="0"/>
    <n v="0"/>
    <n v="0"/>
    <n v="0"/>
    <x v="62"/>
  </r>
  <r>
    <n v="3221"/>
    <n v="3221"/>
    <n v="0"/>
    <n v="0"/>
    <n v="0"/>
    <n v="0"/>
    <n v="0"/>
    <n v="0"/>
    <n v="0"/>
    <n v="0"/>
    <n v="0"/>
    <n v="0"/>
    <x v="0"/>
  </r>
  <r>
    <n v="698"/>
    <n v="69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3"/>
  </r>
  <r>
    <n v="10012"/>
    <n v="10012"/>
    <n v="0"/>
    <n v="0"/>
    <n v="10012"/>
    <n v="10012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18"/>
  </r>
  <r>
    <n v="562"/>
    <n v="562"/>
    <n v="0"/>
    <n v="0"/>
    <n v="562"/>
    <n v="562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63"/>
  </r>
  <r>
    <n v="2458"/>
    <n v="2458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34"/>
  </r>
  <r>
    <n v="261"/>
    <n v="261"/>
    <n v="0"/>
    <n v="0"/>
    <n v="261"/>
    <n v="261"/>
    <n v="0"/>
    <n v="0"/>
    <n v="0"/>
    <n v="0"/>
    <n v="0"/>
    <n v="0"/>
    <x v="35"/>
  </r>
  <r>
    <n v="2404"/>
    <n v="2404"/>
    <n v="0"/>
    <n v="0"/>
    <n v="0"/>
    <n v="0"/>
    <n v="0"/>
    <n v="0"/>
    <n v="0"/>
    <n v="0"/>
    <n v="0"/>
    <n v="0"/>
    <x v="0"/>
  </r>
  <r>
    <n v="625"/>
    <n v="0"/>
    <n v="625"/>
    <n v="0"/>
    <n v="0"/>
    <n v="0"/>
    <n v="0"/>
    <n v="0"/>
    <n v="0"/>
    <n v="0"/>
    <n v="0"/>
    <n v="0"/>
    <x v="1"/>
  </r>
  <r>
    <n v="12939"/>
    <n v="0"/>
    <n v="12939"/>
    <n v="0"/>
    <n v="12939"/>
    <n v="0"/>
    <n v="12939"/>
    <n v="0"/>
    <n v="0"/>
    <n v="0"/>
    <n v="0"/>
    <n v="0"/>
    <x v="45"/>
  </r>
  <r>
    <n v="36464"/>
    <n v="0"/>
    <n v="36464"/>
    <n v="0"/>
    <n v="0"/>
    <n v="0"/>
    <n v="0"/>
    <n v="0"/>
    <n v="36464"/>
    <n v="0"/>
    <n v="36464"/>
    <n v="0"/>
    <x v="46"/>
  </r>
  <r>
    <n v="2"/>
    <n v="2"/>
    <n v="0"/>
    <n v="0"/>
    <n v="0"/>
    <n v="0"/>
    <n v="0"/>
    <n v="0"/>
    <n v="0"/>
    <n v="0"/>
    <n v="0"/>
    <n v="0"/>
    <x v="48"/>
  </r>
  <r>
    <n v="220"/>
    <n v="220"/>
    <n v="0"/>
    <n v="0"/>
    <n v="220"/>
    <n v="220"/>
    <n v="0"/>
    <n v="0"/>
    <n v="0"/>
    <n v="0"/>
    <n v="0"/>
    <n v="0"/>
    <x v="65"/>
  </r>
  <r>
    <n v="6"/>
    <n v="6"/>
    <n v="0"/>
    <n v="0"/>
    <n v="0"/>
    <n v="0"/>
    <n v="0"/>
    <n v="0"/>
    <n v="6"/>
    <n v="6"/>
    <n v="0"/>
    <n v="0"/>
    <x v="57"/>
  </r>
  <r>
    <n v="551"/>
    <n v="0"/>
    <n v="551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1"/>
  </r>
  <r>
    <n v="2675"/>
    <n v="0"/>
    <n v="0"/>
    <n v="2675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192"/>
    <n v="1192"/>
    <n v="0"/>
    <n v="0"/>
    <n v="0"/>
    <n v="0"/>
    <n v="0"/>
    <n v="0"/>
    <n v="1192"/>
    <n v="1192"/>
    <n v="0"/>
    <n v="0"/>
    <x v="35"/>
  </r>
  <r>
    <n v="2084"/>
    <n v="0"/>
    <n v="2084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1"/>
  </r>
  <r>
    <n v="19744"/>
    <n v="19744"/>
    <n v="0"/>
    <n v="0"/>
    <n v="0"/>
    <n v="0"/>
    <n v="0"/>
    <n v="0"/>
    <n v="0"/>
    <n v="0"/>
    <n v="0"/>
    <n v="0"/>
    <x v="45"/>
  </r>
  <r>
    <n v="50"/>
    <n v="50"/>
    <n v="0"/>
    <n v="0"/>
    <n v="50"/>
    <n v="50"/>
    <n v="0"/>
    <n v="0"/>
    <n v="0"/>
    <n v="0"/>
    <n v="0"/>
    <n v="0"/>
    <x v="70"/>
  </r>
  <r>
    <n v="290"/>
    <n v="29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3"/>
  </r>
  <r>
    <n v="665"/>
    <n v="665"/>
    <n v="0"/>
    <n v="0"/>
    <n v="0"/>
    <n v="0"/>
    <n v="0"/>
    <n v="0"/>
    <n v="665"/>
    <n v="665"/>
    <n v="0"/>
    <n v="0"/>
    <x v="54"/>
  </r>
  <r>
    <n v="83"/>
    <n v="83"/>
    <n v="0"/>
    <n v="0"/>
    <n v="0"/>
    <n v="0"/>
    <n v="0"/>
    <n v="0"/>
    <n v="83"/>
    <n v="83"/>
    <n v="0"/>
    <n v="0"/>
    <x v="55"/>
  </r>
  <r>
    <n v="15534"/>
    <n v="15534"/>
    <n v="0"/>
    <n v="0"/>
    <n v="15534"/>
    <n v="15534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31"/>
  </r>
  <r>
    <n v="276"/>
    <n v="0"/>
    <n v="0"/>
    <n v="276"/>
    <n v="0"/>
    <n v="0"/>
    <n v="0"/>
    <n v="0"/>
    <n v="0"/>
    <n v="0"/>
    <n v="0"/>
    <n v="0"/>
    <x v="51"/>
  </r>
  <r>
    <n v="987"/>
    <n v="987"/>
    <n v="0"/>
    <n v="0"/>
    <n v="987"/>
    <n v="987"/>
    <n v="0"/>
    <n v="0"/>
    <n v="0"/>
    <n v="0"/>
    <n v="0"/>
    <n v="0"/>
    <x v="56"/>
  </r>
  <r>
    <n v="188"/>
    <n v="188"/>
    <n v="0"/>
    <n v="0"/>
    <n v="0"/>
    <n v="0"/>
    <n v="0"/>
    <n v="0"/>
    <n v="0"/>
    <n v="0"/>
    <n v="0"/>
    <n v="0"/>
    <x v="35"/>
  </r>
  <r>
    <n v="1249"/>
    <n v="1249"/>
    <n v="0"/>
    <n v="0"/>
    <n v="1249"/>
    <n v="1249"/>
    <n v="0"/>
    <n v="0"/>
    <n v="0"/>
    <n v="0"/>
    <n v="0"/>
    <n v="0"/>
    <x v="0"/>
  </r>
  <r>
    <n v="419"/>
    <n v="0"/>
    <n v="419"/>
    <n v="0"/>
    <n v="0"/>
    <n v="0"/>
    <n v="0"/>
    <n v="0"/>
    <n v="0"/>
    <n v="0"/>
    <n v="0"/>
    <n v="0"/>
    <x v="1"/>
  </r>
  <r>
    <n v="885"/>
    <n v="885"/>
    <n v="0"/>
    <n v="0"/>
    <n v="0"/>
    <n v="0"/>
    <n v="0"/>
    <n v="0"/>
    <n v="0"/>
    <n v="0"/>
    <n v="0"/>
    <n v="0"/>
    <x v="45"/>
  </r>
  <r>
    <n v="5606"/>
    <n v="5606"/>
    <n v="0"/>
    <n v="0"/>
    <n v="0"/>
    <n v="0"/>
    <n v="0"/>
    <n v="0"/>
    <n v="0"/>
    <n v="0"/>
    <n v="0"/>
    <n v="0"/>
    <x v="3"/>
  </r>
  <r>
    <n v="253"/>
    <n v="25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1048"/>
    <n v="1048"/>
    <n v="0"/>
    <n v="0"/>
    <n v="0"/>
    <n v="0"/>
    <n v="0"/>
    <n v="0"/>
    <n v="1048"/>
    <n v="1048"/>
    <n v="0"/>
    <n v="0"/>
    <x v="18"/>
  </r>
  <r>
    <n v="2546"/>
    <n v="2546"/>
    <n v="0"/>
    <n v="0"/>
    <n v="0"/>
    <n v="0"/>
    <n v="0"/>
    <n v="0"/>
    <n v="0"/>
    <n v="0"/>
    <n v="0"/>
    <n v="0"/>
    <x v="28"/>
  </r>
  <r>
    <n v="4911"/>
    <n v="0"/>
    <n v="4911"/>
    <n v="0"/>
    <n v="0"/>
    <n v="0"/>
    <n v="0"/>
    <n v="0"/>
    <n v="0"/>
    <n v="0"/>
    <n v="0"/>
    <n v="0"/>
    <x v="58"/>
  </r>
  <r>
    <n v="712"/>
    <n v="712"/>
    <n v="0"/>
    <n v="0"/>
    <n v="0"/>
    <n v="0"/>
    <n v="0"/>
    <n v="0"/>
    <n v="0"/>
    <n v="0"/>
    <n v="0"/>
    <n v="0"/>
    <x v="63"/>
  </r>
  <r>
    <n v="5297"/>
    <n v="5297"/>
    <n v="0"/>
    <n v="0"/>
    <n v="0"/>
    <n v="0"/>
    <n v="0"/>
    <n v="0"/>
    <n v="5297"/>
    <n v="5297"/>
    <n v="0"/>
    <n v="0"/>
    <x v="59"/>
  </r>
  <r>
    <n v="1075"/>
    <n v="1075"/>
    <n v="0"/>
    <n v="0"/>
    <n v="0"/>
    <n v="0"/>
    <n v="0"/>
    <n v="0"/>
    <n v="1075"/>
    <n v="1075"/>
    <n v="0"/>
    <n v="0"/>
    <x v="34"/>
  </r>
  <r>
    <n v="1150"/>
    <n v="1150"/>
    <n v="0"/>
    <n v="0"/>
    <n v="0"/>
    <n v="0"/>
    <n v="0"/>
    <n v="0"/>
    <n v="0"/>
    <n v="0"/>
    <n v="0"/>
    <n v="0"/>
    <x v="35"/>
  </r>
  <r>
    <n v="7041"/>
    <n v="0"/>
    <n v="7041"/>
    <n v="0"/>
    <n v="0"/>
    <n v="0"/>
    <n v="0"/>
    <n v="0"/>
    <n v="7041"/>
    <n v="0"/>
    <n v="7041"/>
    <n v="0"/>
    <x v="43"/>
  </r>
  <r>
    <n v="3"/>
    <n v="3"/>
    <n v="0"/>
    <n v="0"/>
    <n v="0"/>
    <n v="0"/>
    <n v="0"/>
    <n v="0"/>
    <n v="0"/>
    <n v="0"/>
    <n v="0"/>
    <n v="0"/>
    <x v="1"/>
  </r>
  <r>
    <n v="29"/>
    <n v="29"/>
    <n v="0"/>
    <n v="0"/>
    <n v="29"/>
    <n v="29"/>
    <n v="0"/>
    <n v="0"/>
    <n v="0"/>
    <n v="0"/>
    <n v="0"/>
    <n v="0"/>
    <x v="2"/>
  </r>
  <r>
    <n v="931"/>
    <n v="93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99"/>
    <n v="199"/>
    <n v="0"/>
    <n v="0"/>
    <n v="199"/>
    <n v="199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5"/>
  </r>
  <r>
    <n v="97"/>
    <n v="97"/>
    <n v="0"/>
    <n v="0"/>
    <n v="0"/>
    <n v="0"/>
    <n v="0"/>
    <n v="0"/>
    <n v="0"/>
    <n v="0"/>
    <n v="0"/>
    <n v="0"/>
    <x v="30"/>
  </r>
  <r>
    <n v="329"/>
    <n v="329"/>
    <n v="0"/>
    <n v="0"/>
    <n v="0"/>
    <n v="0"/>
    <n v="0"/>
    <n v="0"/>
    <n v="329"/>
    <n v="329"/>
    <n v="0"/>
    <n v="0"/>
    <x v="31"/>
  </r>
  <r>
    <n v="11704"/>
    <n v="11704"/>
    <n v="0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2234"/>
    <n v="0"/>
    <n v="2234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2262"/>
    <n v="2262"/>
    <n v="0"/>
    <n v="0"/>
    <n v="0"/>
    <n v="0"/>
    <n v="0"/>
    <n v="0"/>
    <n v="0"/>
    <n v="0"/>
    <n v="0"/>
    <n v="0"/>
    <x v="48"/>
  </r>
  <r>
    <n v="195"/>
    <n v="195"/>
    <n v="0"/>
    <n v="0"/>
    <n v="0"/>
    <n v="0"/>
    <n v="0"/>
    <n v="0"/>
    <n v="195"/>
    <n v="195"/>
    <n v="0"/>
    <n v="0"/>
    <x v="65"/>
  </r>
  <r>
    <n v="1"/>
    <n v="1"/>
    <n v="0"/>
    <n v="0"/>
    <n v="0"/>
    <n v="0"/>
    <n v="0"/>
    <n v="0"/>
    <n v="0"/>
    <n v="0"/>
    <n v="0"/>
    <n v="0"/>
    <x v="50"/>
  </r>
  <r>
    <n v="2938"/>
    <n v="2938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58"/>
  </r>
  <r>
    <n v="6731"/>
    <n v="6731"/>
    <n v="0"/>
    <n v="0"/>
    <n v="6731"/>
    <n v="6731"/>
    <n v="0"/>
    <n v="0"/>
    <n v="0"/>
    <n v="0"/>
    <n v="0"/>
    <n v="0"/>
    <x v="63"/>
  </r>
  <r>
    <n v="21056"/>
    <n v="2105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643"/>
    <n v="643"/>
    <n v="0"/>
    <n v="0"/>
    <n v="0"/>
    <n v="0"/>
    <n v="0"/>
    <n v="0"/>
    <n v="0"/>
    <n v="0"/>
    <n v="0"/>
    <n v="0"/>
    <x v="52"/>
  </r>
  <r>
    <n v="428"/>
    <n v="428"/>
    <n v="0"/>
    <n v="0"/>
    <n v="0"/>
    <n v="0"/>
    <n v="0"/>
    <n v="0"/>
    <n v="0"/>
    <n v="0"/>
    <n v="0"/>
    <n v="0"/>
    <x v="43"/>
  </r>
  <r>
    <n v="24760"/>
    <n v="24760"/>
    <n v="0"/>
    <n v="0"/>
    <n v="0"/>
    <n v="0"/>
    <n v="0"/>
    <n v="0"/>
    <n v="0"/>
    <n v="0"/>
    <n v="0"/>
    <n v="0"/>
    <x v="44"/>
  </r>
  <r>
    <n v="1975"/>
    <n v="197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480"/>
    <n v="480"/>
    <n v="0"/>
    <n v="0"/>
    <n v="0"/>
    <n v="0"/>
    <n v="0"/>
    <n v="0"/>
    <n v="480"/>
    <n v="480"/>
    <n v="0"/>
    <n v="0"/>
    <x v="9"/>
  </r>
  <r>
    <n v="2640"/>
    <n v="2640"/>
    <n v="0"/>
    <n v="0"/>
    <n v="2640"/>
    <n v="2640"/>
    <n v="0"/>
    <n v="0"/>
    <n v="0"/>
    <n v="0"/>
    <n v="0"/>
    <n v="0"/>
    <x v="11"/>
  </r>
  <r>
    <n v="439"/>
    <n v="439"/>
    <n v="0"/>
    <n v="0"/>
    <n v="0"/>
    <n v="0"/>
    <n v="0"/>
    <n v="0"/>
    <n v="439"/>
    <n v="439"/>
    <n v="0"/>
    <n v="0"/>
    <x v="18"/>
  </r>
  <r>
    <n v="549"/>
    <n v="549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58"/>
  </r>
  <r>
    <n v="430"/>
    <n v="430"/>
    <n v="0"/>
    <n v="0"/>
    <n v="430"/>
    <n v="430"/>
    <n v="0"/>
    <n v="0"/>
    <n v="0"/>
    <n v="0"/>
    <n v="0"/>
    <n v="0"/>
    <x v="63"/>
  </r>
  <r>
    <n v="164"/>
    <n v="164"/>
    <n v="0"/>
    <n v="0"/>
    <n v="0"/>
    <n v="0"/>
    <n v="0"/>
    <n v="0"/>
    <n v="0"/>
    <n v="0"/>
    <n v="0"/>
    <n v="0"/>
    <x v="51"/>
  </r>
  <r>
    <n v="4086"/>
    <n v="4086"/>
    <n v="0"/>
    <n v="0"/>
    <n v="4086"/>
    <n v="4086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2"/>
  </r>
  <r>
    <n v="197"/>
    <n v="197"/>
    <n v="0"/>
    <n v="0"/>
    <n v="0"/>
    <n v="0"/>
    <n v="0"/>
    <n v="0"/>
    <n v="0"/>
    <n v="0"/>
    <n v="0"/>
    <n v="0"/>
    <x v="43"/>
  </r>
  <r>
    <n v="173"/>
    <n v="173"/>
    <n v="0"/>
    <n v="0"/>
    <n v="0"/>
    <n v="0"/>
    <n v="0"/>
    <n v="0"/>
    <n v="0"/>
    <n v="0"/>
    <n v="0"/>
    <n v="0"/>
    <x v="1"/>
  </r>
  <r>
    <n v="529"/>
    <n v="529"/>
    <n v="0"/>
    <n v="0"/>
    <n v="0"/>
    <n v="0"/>
    <n v="0"/>
    <n v="0"/>
    <n v="0"/>
    <n v="0"/>
    <n v="0"/>
    <n v="0"/>
    <x v="2"/>
  </r>
  <r>
    <n v="2252"/>
    <n v="2252"/>
    <n v="0"/>
    <n v="0"/>
    <n v="0"/>
    <n v="0"/>
    <n v="0"/>
    <n v="0"/>
    <n v="2252"/>
    <n v="2252"/>
    <n v="0"/>
    <n v="0"/>
    <x v="46"/>
  </r>
  <r>
    <n v="159"/>
    <n v="15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1623"/>
    <n v="0"/>
    <n v="1623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58"/>
  </r>
  <r>
    <n v="97"/>
    <n v="97"/>
    <n v="0"/>
    <n v="0"/>
    <n v="0"/>
    <n v="0"/>
    <n v="0"/>
    <n v="0"/>
    <n v="0"/>
    <n v="0"/>
    <n v="0"/>
    <n v="0"/>
    <x v="63"/>
  </r>
  <r>
    <n v="657"/>
    <n v="0"/>
    <n v="0"/>
    <n v="657"/>
    <n v="0"/>
    <n v="0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56"/>
  </r>
  <r>
    <n v="320"/>
    <n v="320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27645"/>
    <n v="27645"/>
    <n v="0"/>
    <n v="0"/>
    <n v="0"/>
    <n v="0"/>
    <n v="0"/>
    <n v="0"/>
    <n v="0"/>
    <n v="0"/>
    <n v="0"/>
    <n v="0"/>
    <x v="45"/>
  </r>
  <r>
    <n v="4956"/>
    <n v="4956"/>
    <n v="0"/>
    <n v="0"/>
    <n v="0"/>
    <n v="0"/>
    <n v="0"/>
    <n v="0"/>
    <n v="4956"/>
    <n v="4956"/>
    <n v="0"/>
    <n v="0"/>
    <x v="46"/>
  </r>
  <r>
    <n v="2227"/>
    <n v="0"/>
    <n v="2227"/>
    <n v="0"/>
    <n v="0"/>
    <n v="0"/>
    <n v="0"/>
    <n v="0"/>
    <n v="0"/>
    <n v="0"/>
    <n v="0"/>
    <n v="0"/>
    <x v="48"/>
  </r>
  <r>
    <n v="3223"/>
    <n v="3223"/>
    <n v="0"/>
    <n v="0"/>
    <n v="0"/>
    <n v="0"/>
    <n v="0"/>
    <n v="0"/>
    <n v="0"/>
    <n v="0"/>
    <n v="0"/>
    <n v="0"/>
    <x v="11"/>
  </r>
  <r>
    <n v="1826"/>
    <n v="1826"/>
    <n v="0"/>
    <n v="0"/>
    <n v="1826"/>
    <n v="1826"/>
    <n v="0"/>
    <n v="0"/>
    <n v="0"/>
    <n v="0"/>
    <n v="0"/>
    <n v="0"/>
    <x v="18"/>
  </r>
  <r>
    <n v="7"/>
    <n v="7"/>
    <n v="0"/>
    <n v="0"/>
    <n v="0"/>
    <n v="0"/>
    <n v="0"/>
    <n v="0"/>
    <n v="7"/>
    <n v="7"/>
    <n v="0"/>
    <n v="0"/>
    <x v="55"/>
  </r>
  <r>
    <n v="33"/>
    <n v="33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63"/>
  </r>
  <r>
    <n v="26"/>
    <n v="0"/>
    <n v="26"/>
    <n v="0"/>
    <n v="0"/>
    <n v="0"/>
    <n v="0"/>
    <n v="0"/>
    <n v="0"/>
    <n v="0"/>
    <n v="0"/>
    <n v="0"/>
    <x v="68"/>
  </r>
  <r>
    <n v="121"/>
    <n v="121"/>
    <n v="0"/>
    <n v="0"/>
    <n v="0"/>
    <n v="0"/>
    <n v="0"/>
    <n v="0"/>
    <n v="0"/>
    <n v="0"/>
    <n v="0"/>
    <n v="0"/>
    <x v="56"/>
  </r>
  <r>
    <n v="649"/>
    <n v="0"/>
    <n v="649"/>
    <n v="0"/>
    <n v="649"/>
    <n v="0"/>
    <n v="649"/>
    <n v="0"/>
    <n v="0"/>
    <n v="0"/>
    <n v="0"/>
    <n v="0"/>
    <x v="64"/>
  </r>
  <r>
    <n v="3069"/>
    <n v="3069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1"/>
  </r>
  <r>
    <n v="12034"/>
    <n v="0"/>
    <n v="12034"/>
    <n v="0"/>
    <n v="0"/>
    <n v="0"/>
    <n v="0"/>
    <n v="0"/>
    <n v="12034"/>
    <n v="0"/>
    <n v="12034"/>
    <n v="0"/>
    <x v="45"/>
  </r>
  <r>
    <n v="4"/>
    <n v="4"/>
    <n v="0"/>
    <n v="0"/>
    <n v="4"/>
    <n v="4"/>
    <n v="0"/>
    <n v="0"/>
    <n v="0"/>
    <n v="0"/>
    <n v="0"/>
    <n v="0"/>
    <x v="70"/>
  </r>
  <r>
    <n v="69"/>
    <n v="69"/>
    <n v="0"/>
    <n v="0"/>
    <n v="0"/>
    <n v="0"/>
    <n v="0"/>
    <n v="0"/>
    <n v="0"/>
    <n v="0"/>
    <n v="0"/>
    <n v="0"/>
    <x v="9"/>
  </r>
  <r>
    <n v="558"/>
    <n v="0"/>
    <n v="558"/>
    <n v="0"/>
    <n v="0"/>
    <n v="0"/>
    <n v="0"/>
    <n v="0"/>
    <n v="0"/>
    <n v="0"/>
    <n v="0"/>
    <n v="0"/>
    <x v="11"/>
  </r>
  <r>
    <n v="850"/>
    <n v="0"/>
    <n v="850"/>
    <n v="0"/>
    <n v="0"/>
    <n v="0"/>
    <n v="0"/>
    <n v="0"/>
    <n v="0"/>
    <n v="0"/>
    <n v="0"/>
    <n v="0"/>
    <x v="54"/>
  </r>
  <r>
    <n v="14474"/>
    <n v="0"/>
    <n v="14474"/>
    <n v="0"/>
    <n v="14474"/>
    <n v="0"/>
    <n v="14474"/>
    <n v="0"/>
    <n v="0"/>
    <n v="0"/>
    <n v="0"/>
    <n v="0"/>
    <x v="28"/>
  </r>
  <r>
    <n v="845"/>
    <n v="845"/>
    <n v="0"/>
    <n v="0"/>
    <n v="845"/>
    <n v="845"/>
    <n v="0"/>
    <n v="0"/>
    <n v="0"/>
    <n v="0"/>
    <n v="0"/>
    <n v="0"/>
    <x v="30"/>
  </r>
  <r>
    <n v="3177"/>
    <n v="3177"/>
    <n v="0"/>
    <n v="0"/>
    <n v="3177"/>
    <n v="3177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632"/>
    <n v="632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62"/>
  </r>
  <r>
    <n v="1127"/>
    <n v="1127"/>
    <n v="0"/>
    <n v="0"/>
    <n v="1127"/>
    <n v="1127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44"/>
  </r>
  <r>
    <n v="2448"/>
    <n v="0"/>
    <n v="2448"/>
    <n v="0"/>
    <n v="2448"/>
    <n v="0"/>
    <n v="2448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70"/>
  </r>
  <r>
    <n v="11"/>
    <n v="11"/>
    <n v="0"/>
    <n v="0"/>
    <n v="11"/>
    <n v="11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54"/>
  </r>
  <r>
    <n v="29736"/>
    <n v="29736"/>
    <n v="0"/>
    <n v="0"/>
    <n v="0"/>
    <n v="0"/>
    <n v="0"/>
    <n v="0"/>
    <n v="0"/>
    <n v="0"/>
    <n v="0"/>
    <n v="0"/>
    <x v="55"/>
  </r>
  <r>
    <n v="80"/>
    <n v="80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8"/>
  </r>
  <r>
    <n v="2756"/>
    <n v="0"/>
    <n v="2756"/>
    <n v="0"/>
    <n v="0"/>
    <n v="0"/>
    <n v="0"/>
    <n v="0"/>
    <n v="2756"/>
    <n v="0"/>
    <n v="2756"/>
    <n v="0"/>
    <x v="66"/>
  </r>
  <r>
    <n v="25"/>
    <n v="25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18"/>
    <n v="18"/>
    <n v="0"/>
    <n v="0"/>
    <x v="43"/>
  </r>
  <r>
    <n v="12"/>
    <n v="12"/>
    <n v="0"/>
    <n v="0"/>
    <n v="0"/>
    <n v="0"/>
    <n v="0"/>
    <n v="0"/>
    <n v="12"/>
    <n v="12"/>
    <n v="0"/>
    <n v="0"/>
    <x v="1"/>
  </r>
  <r>
    <n v="904"/>
    <n v="904"/>
    <n v="0"/>
    <n v="0"/>
    <n v="0"/>
    <n v="0"/>
    <n v="0"/>
    <n v="0"/>
    <n v="0"/>
    <n v="0"/>
    <n v="0"/>
    <n v="0"/>
    <x v="2"/>
  </r>
  <r>
    <n v="537"/>
    <n v="537"/>
    <n v="0"/>
    <n v="0"/>
    <n v="0"/>
    <n v="0"/>
    <n v="0"/>
    <n v="0"/>
    <n v="0"/>
    <n v="0"/>
    <n v="0"/>
    <n v="0"/>
    <x v="3"/>
  </r>
  <r>
    <n v="15162"/>
    <n v="15162"/>
    <n v="0"/>
    <n v="0"/>
    <n v="15162"/>
    <n v="15162"/>
    <n v="0"/>
    <n v="0"/>
    <n v="0"/>
    <n v="0"/>
    <n v="0"/>
    <n v="0"/>
    <x v="9"/>
  </r>
  <r>
    <n v="11"/>
    <n v="0"/>
    <n v="0"/>
    <n v="11"/>
    <n v="0"/>
    <n v="0"/>
    <n v="0"/>
    <n v="0"/>
    <n v="0"/>
    <n v="0"/>
    <n v="0"/>
    <n v="0"/>
    <x v="11"/>
  </r>
  <r>
    <n v="112"/>
    <n v="112"/>
    <n v="0"/>
    <n v="0"/>
    <n v="0"/>
    <n v="0"/>
    <n v="0"/>
    <n v="0"/>
    <n v="112"/>
    <n v="112"/>
    <n v="0"/>
    <n v="0"/>
    <x v="18"/>
  </r>
  <r>
    <n v="1879"/>
    <n v="1879"/>
    <n v="0"/>
    <n v="0"/>
    <n v="1879"/>
    <n v="1879"/>
    <n v="0"/>
    <n v="0"/>
    <n v="0"/>
    <n v="0"/>
    <n v="0"/>
    <n v="0"/>
    <x v="28"/>
  </r>
  <r>
    <n v="113"/>
    <n v="113"/>
    <n v="0"/>
    <n v="0"/>
    <n v="0"/>
    <n v="0"/>
    <n v="0"/>
    <n v="0"/>
    <n v="113"/>
    <n v="113"/>
    <n v="0"/>
    <n v="0"/>
    <x v="58"/>
  </r>
  <r>
    <n v="365"/>
    <n v="365"/>
    <n v="0"/>
    <n v="0"/>
    <n v="0"/>
    <n v="0"/>
    <n v="0"/>
    <n v="0"/>
    <n v="0"/>
    <n v="0"/>
    <n v="0"/>
    <n v="0"/>
    <x v="63"/>
  </r>
  <r>
    <n v="1781"/>
    <n v="1781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56"/>
  </r>
  <r>
    <n v="4067"/>
    <n v="0"/>
    <n v="4067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8072"/>
    <n v="8072"/>
    <n v="0"/>
    <n v="0"/>
    <n v="0"/>
    <n v="0"/>
    <n v="0"/>
    <n v="0"/>
    <n v="0"/>
    <n v="0"/>
    <n v="0"/>
    <n v="0"/>
    <x v="44"/>
  </r>
  <r>
    <n v="14830"/>
    <n v="14830"/>
    <n v="0"/>
    <n v="0"/>
    <n v="0"/>
    <n v="0"/>
    <n v="0"/>
    <n v="0"/>
    <n v="0"/>
    <n v="0"/>
    <n v="0"/>
    <n v="0"/>
    <x v="45"/>
  </r>
  <r>
    <n v="45528"/>
    <n v="45528"/>
    <n v="0"/>
    <n v="0"/>
    <n v="0"/>
    <n v="0"/>
    <n v="0"/>
    <n v="0"/>
    <n v="45528"/>
    <n v="45528"/>
    <n v="0"/>
    <n v="0"/>
    <x v="3"/>
  </r>
  <r>
    <n v="7863"/>
    <n v="786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64"/>
    <n v="64"/>
    <n v="0"/>
    <n v="0"/>
    <n v="64"/>
    <n v="64"/>
    <n v="0"/>
    <n v="0"/>
    <n v="0"/>
    <n v="0"/>
    <n v="0"/>
    <n v="0"/>
    <x v="54"/>
  </r>
  <r>
    <n v="748"/>
    <n v="748"/>
    <n v="0"/>
    <n v="0"/>
    <n v="0"/>
    <n v="0"/>
    <n v="0"/>
    <n v="0"/>
    <n v="0"/>
    <n v="0"/>
    <n v="0"/>
    <n v="0"/>
    <x v="28"/>
  </r>
  <r>
    <n v="1455"/>
    <n v="1455"/>
    <n v="0"/>
    <n v="0"/>
    <n v="0"/>
    <n v="0"/>
    <n v="0"/>
    <n v="0"/>
    <n v="0"/>
    <n v="0"/>
    <n v="0"/>
    <n v="0"/>
    <x v="30"/>
  </r>
  <r>
    <n v="195"/>
    <n v="195"/>
    <n v="0"/>
    <n v="0"/>
    <n v="195"/>
    <n v="195"/>
    <n v="0"/>
    <n v="0"/>
    <n v="0"/>
    <n v="0"/>
    <n v="0"/>
    <n v="0"/>
    <x v="31"/>
  </r>
  <r>
    <n v="185"/>
    <n v="185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64"/>
  </r>
  <r>
    <n v="1254"/>
    <n v="0"/>
    <n v="1254"/>
    <n v="0"/>
    <n v="0"/>
    <n v="0"/>
    <n v="0"/>
    <n v="0"/>
    <n v="0"/>
    <n v="0"/>
    <n v="0"/>
    <n v="0"/>
    <x v="0"/>
  </r>
  <r>
    <n v="29039"/>
    <n v="0"/>
    <n v="29039"/>
    <n v="0"/>
    <n v="29039"/>
    <n v="0"/>
    <n v="29039"/>
    <n v="0"/>
    <n v="0"/>
    <n v="0"/>
    <n v="0"/>
    <n v="0"/>
    <x v="44"/>
  </r>
  <r>
    <n v="253"/>
    <n v="253"/>
    <n v="0"/>
    <n v="0"/>
    <n v="0"/>
    <n v="0"/>
    <n v="0"/>
    <n v="0"/>
    <n v="253"/>
    <n v="253"/>
    <n v="0"/>
    <n v="0"/>
    <x v="2"/>
  </r>
  <r>
    <n v="124"/>
    <n v="124"/>
    <n v="0"/>
    <n v="0"/>
    <n v="0"/>
    <n v="0"/>
    <n v="0"/>
    <n v="0"/>
    <n v="124"/>
    <n v="124"/>
    <n v="0"/>
    <n v="0"/>
    <x v="46"/>
  </r>
  <r>
    <n v="1079"/>
    <n v="1079"/>
    <n v="0"/>
    <n v="0"/>
    <n v="0"/>
    <n v="0"/>
    <n v="0"/>
    <n v="0"/>
    <n v="1079"/>
    <n v="1079"/>
    <n v="0"/>
    <n v="0"/>
    <x v="48"/>
  </r>
  <r>
    <n v="213"/>
    <n v="0"/>
    <n v="213"/>
    <n v="0"/>
    <n v="0"/>
    <n v="0"/>
    <n v="0"/>
    <n v="0"/>
    <n v="213"/>
    <n v="0"/>
    <n v="213"/>
    <n v="0"/>
    <x v="65"/>
  </r>
  <r>
    <n v="1"/>
    <n v="1"/>
    <n v="0"/>
    <n v="0"/>
    <n v="1"/>
    <n v="1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5"/>
  </r>
  <r>
    <n v="2513"/>
    <n v="0"/>
    <n v="2513"/>
    <n v="0"/>
    <n v="0"/>
    <n v="0"/>
    <n v="0"/>
    <n v="0"/>
    <n v="0"/>
    <n v="0"/>
    <n v="0"/>
    <n v="0"/>
    <x v="30"/>
  </r>
  <r>
    <n v="1497"/>
    <n v="1497"/>
    <n v="0"/>
    <n v="0"/>
    <n v="0"/>
    <n v="0"/>
    <n v="0"/>
    <n v="0"/>
    <n v="0"/>
    <n v="0"/>
    <n v="0"/>
    <n v="0"/>
    <x v="31"/>
  </r>
  <r>
    <n v="165"/>
    <n v="165"/>
    <n v="0"/>
    <n v="0"/>
    <n v="165"/>
    <n v="165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4"/>
  </r>
  <r>
    <n v="189"/>
    <n v="189"/>
    <n v="0"/>
    <n v="0"/>
    <n v="0"/>
    <n v="0"/>
    <n v="0"/>
    <n v="0"/>
    <n v="0"/>
    <n v="0"/>
    <n v="0"/>
    <n v="0"/>
    <x v="0"/>
  </r>
  <r>
    <n v="2020"/>
    <n v="2020"/>
    <n v="0"/>
    <n v="0"/>
    <n v="0"/>
    <n v="0"/>
    <n v="0"/>
    <n v="0"/>
    <n v="0"/>
    <n v="0"/>
    <n v="0"/>
    <n v="0"/>
    <x v="44"/>
  </r>
  <r>
    <n v="1617"/>
    <n v="1617"/>
    <n v="0"/>
    <n v="0"/>
    <n v="0"/>
    <n v="0"/>
    <n v="0"/>
    <n v="0"/>
    <n v="1617"/>
    <n v="1617"/>
    <n v="0"/>
    <n v="0"/>
    <x v="2"/>
  </r>
  <r>
    <n v="52"/>
    <n v="52"/>
    <n v="0"/>
    <n v="0"/>
    <n v="0"/>
    <n v="0"/>
    <n v="0"/>
    <n v="0"/>
    <n v="0"/>
    <n v="0"/>
    <n v="0"/>
    <n v="0"/>
    <x v="46"/>
  </r>
  <r>
    <n v="2192"/>
    <n v="2192"/>
    <n v="0"/>
    <n v="0"/>
    <n v="0"/>
    <n v="0"/>
    <n v="0"/>
    <n v="0"/>
    <n v="2192"/>
    <n v="2192"/>
    <n v="0"/>
    <n v="0"/>
    <x v="48"/>
  </r>
  <r>
    <n v="411"/>
    <n v="411"/>
    <n v="0"/>
    <n v="0"/>
    <n v="0"/>
    <n v="0"/>
    <n v="0"/>
    <n v="0"/>
    <n v="411"/>
    <n v="411"/>
    <n v="0"/>
    <n v="0"/>
    <x v="11"/>
  </r>
  <r>
    <n v="65"/>
    <n v="65"/>
    <n v="0"/>
    <n v="0"/>
    <n v="0"/>
    <n v="0"/>
    <n v="0"/>
    <n v="0"/>
    <n v="0"/>
    <n v="0"/>
    <n v="0"/>
    <n v="0"/>
    <x v="18"/>
  </r>
  <r>
    <n v="90"/>
    <n v="90"/>
    <n v="0"/>
    <n v="0"/>
    <n v="90"/>
    <n v="90"/>
    <n v="0"/>
    <n v="0"/>
    <n v="0"/>
    <n v="0"/>
    <n v="0"/>
    <n v="0"/>
    <x v="55"/>
  </r>
  <r>
    <n v="129"/>
    <n v="129"/>
    <n v="0"/>
    <n v="0"/>
    <n v="0"/>
    <n v="0"/>
    <n v="0"/>
    <n v="0"/>
    <n v="0"/>
    <n v="0"/>
    <n v="0"/>
    <n v="0"/>
    <x v="30"/>
  </r>
  <r>
    <n v="19457"/>
    <n v="0"/>
    <n v="19457"/>
    <n v="0"/>
    <n v="0"/>
    <n v="0"/>
    <n v="0"/>
    <n v="0"/>
    <n v="0"/>
    <n v="0"/>
    <n v="0"/>
    <n v="0"/>
    <x v="63"/>
  </r>
  <r>
    <n v="150"/>
    <n v="150"/>
    <n v="0"/>
    <n v="0"/>
    <n v="0"/>
    <n v="0"/>
    <n v="0"/>
    <n v="0"/>
    <n v="150"/>
    <n v="150"/>
    <n v="0"/>
    <n v="0"/>
    <x v="51"/>
  </r>
  <r>
    <n v="2740"/>
    <n v="2740"/>
    <n v="0"/>
    <n v="0"/>
    <n v="0"/>
    <n v="0"/>
    <n v="0"/>
    <n v="0"/>
    <n v="0"/>
    <n v="0"/>
    <n v="0"/>
    <n v="0"/>
    <x v="34"/>
  </r>
  <r>
    <n v="304"/>
    <n v="304"/>
    <n v="0"/>
    <n v="0"/>
    <n v="0"/>
    <n v="0"/>
    <n v="0"/>
    <n v="0"/>
    <n v="0"/>
    <n v="0"/>
    <n v="0"/>
    <n v="0"/>
    <x v="62"/>
  </r>
  <r>
    <n v="56"/>
    <n v="56"/>
    <n v="0"/>
    <n v="0"/>
    <n v="0"/>
    <n v="0"/>
    <n v="0"/>
    <n v="0"/>
    <n v="56"/>
    <n v="56"/>
    <n v="0"/>
    <n v="0"/>
    <x v="0"/>
  </r>
  <r>
    <n v="129"/>
    <n v="129"/>
    <n v="0"/>
    <n v="0"/>
    <n v="0"/>
    <n v="0"/>
    <n v="0"/>
    <n v="0"/>
    <n v="0"/>
    <n v="0"/>
    <n v="0"/>
    <n v="0"/>
    <x v="1"/>
  </r>
  <r>
    <n v="2146"/>
    <n v="2146"/>
    <n v="0"/>
    <n v="0"/>
    <n v="2146"/>
    <n v="2146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70"/>
  </r>
  <r>
    <n v="4228"/>
    <n v="4228"/>
    <n v="0"/>
    <n v="0"/>
    <n v="0"/>
    <n v="0"/>
    <n v="0"/>
    <n v="0"/>
    <n v="0"/>
    <n v="0"/>
    <n v="0"/>
    <n v="0"/>
    <x v="9"/>
  </r>
  <r>
    <n v="1569"/>
    <n v="0"/>
    <n v="1569"/>
    <n v="0"/>
    <n v="1569"/>
    <n v="0"/>
    <n v="1569"/>
    <n v="0"/>
    <n v="0"/>
    <n v="0"/>
    <n v="0"/>
    <n v="0"/>
    <x v="11"/>
  </r>
  <r>
    <n v="12"/>
    <n v="12"/>
    <n v="0"/>
    <n v="0"/>
    <n v="12"/>
    <n v="12"/>
    <n v="0"/>
    <n v="0"/>
    <n v="0"/>
    <n v="0"/>
    <n v="0"/>
    <n v="0"/>
    <x v="54"/>
  </r>
  <r>
    <n v="709"/>
    <n v="709"/>
    <n v="0"/>
    <n v="0"/>
    <n v="709"/>
    <n v="709"/>
    <n v="0"/>
    <n v="0"/>
    <n v="0"/>
    <n v="0"/>
    <n v="0"/>
    <n v="0"/>
    <x v="28"/>
  </r>
  <r>
    <n v="66"/>
    <n v="66"/>
    <n v="0"/>
    <n v="0"/>
    <n v="66"/>
    <n v="66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2650"/>
    <n v="2650"/>
    <n v="0"/>
    <n v="0"/>
    <n v="2650"/>
    <n v="2650"/>
    <n v="0"/>
    <n v="0"/>
    <n v="0"/>
    <n v="0"/>
    <n v="0"/>
    <n v="0"/>
    <x v="59"/>
  </r>
  <r>
    <n v="162"/>
    <n v="162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16"/>
    <n v="16"/>
    <n v="0"/>
    <n v="0"/>
    <x v="64"/>
  </r>
  <r>
    <n v="717"/>
    <n v="717"/>
    <n v="0"/>
    <n v="0"/>
    <n v="0"/>
    <n v="0"/>
    <n v="0"/>
    <n v="0"/>
    <n v="0"/>
    <n v="0"/>
    <n v="0"/>
    <n v="0"/>
    <x v="0"/>
  </r>
  <r>
    <n v="294"/>
    <n v="294"/>
    <n v="0"/>
    <n v="0"/>
    <n v="294"/>
    <n v="294"/>
    <n v="0"/>
    <n v="0"/>
    <n v="0"/>
    <n v="0"/>
    <n v="0"/>
    <n v="0"/>
    <x v="1"/>
  </r>
  <r>
    <n v="315"/>
    <n v="315"/>
    <n v="0"/>
    <n v="0"/>
    <n v="0"/>
    <n v="0"/>
    <n v="0"/>
    <n v="0"/>
    <n v="0"/>
    <n v="0"/>
    <n v="0"/>
    <n v="0"/>
    <x v="45"/>
  </r>
  <r>
    <n v="259"/>
    <n v="259"/>
    <n v="0"/>
    <n v="0"/>
    <n v="0"/>
    <n v="0"/>
    <n v="0"/>
    <n v="0"/>
    <n v="0"/>
    <n v="0"/>
    <n v="0"/>
    <n v="0"/>
    <x v="46"/>
  </r>
  <r>
    <n v="229"/>
    <n v="229"/>
    <n v="0"/>
    <n v="0"/>
    <n v="229"/>
    <n v="229"/>
    <n v="0"/>
    <n v="0"/>
    <n v="0"/>
    <n v="0"/>
    <n v="0"/>
    <n v="0"/>
    <x v="48"/>
  </r>
  <r>
    <n v="75"/>
    <n v="75"/>
    <n v="0"/>
    <n v="0"/>
    <n v="0"/>
    <n v="0"/>
    <n v="0"/>
    <n v="0"/>
    <n v="75"/>
    <n v="75"/>
    <n v="0"/>
    <n v="0"/>
    <x v="11"/>
  </r>
  <r>
    <n v="170"/>
    <n v="170"/>
    <n v="0"/>
    <n v="0"/>
    <n v="0"/>
    <n v="0"/>
    <n v="0"/>
    <n v="0"/>
    <n v="0"/>
    <n v="0"/>
    <n v="0"/>
    <n v="0"/>
    <x v="18"/>
  </r>
  <r>
    <n v="1074"/>
    <n v="1074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58"/>
  </r>
  <r>
    <n v="48"/>
    <n v="48"/>
    <n v="0"/>
    <n v="0"/>
    <n v="0"/>
    <n v="0"/>
    <n v="0"/>
    <n v="0"/>
    <n v="0"/>
    <n v="0"/>
    <n v="0"/>
    <n v="0"/>
    <x v="31"/>
  </r>
  <r>
    <n v="846"/>
    <n v="846"/>
    <n v="0"/>
    <n v="0"/>
    <n v="0"/>
    <n v="0"/>
    <n v="0"/>
    <n v="0"/>
    <n v="0"/>
    <n v="0"/>
    <n v="0"/>
    <n v="0"/>
    <x v="59"/>
  </r>
  <r>
    <n v="236"/>
    <n v="236"/>
    <n v="0"/>
    <n v="0"/>
    <n v="0"/>
    <n v="0"/>
    <n v="0"/>
    <n v="0"/>
    <n v="0"/>
    <n v="0"/>
    <n v="0"/>
    <n v="0"/>
    <x v="34"/>
  </r>
  <r>
    <n v="311"/>
    <n v="311"/>
    <n v="0"/>
    <n v="0"/>
    <n v="311"/>
    <n v="311"/>
    <n v="0"/>
    <n v="0"/>
    <n v="0"/>
    <n v="0"/>
    <n v="0"/>
    <n v="0"/>
    <x v="52"/>
  </r>
  <r>
    <n v="89"/>
    <n v="89"/>
    <n v="0"/>
    <n v="0"/>
    <n v="0"/>
    <n v="0"/>
    <n v="0"/>
    <n v="0"/>
    <n v="89"/>
    <n v="89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890"/>
    <n v="890"/>
    <n v="0"/>
    <n v="0"/>
    <n v="0"/>
    <n v="0"/>
    <n v="0"/>
    <n v="0"/>
    <n v="890"/>
    <n v="890"/>
    <n v="0"/>
    <n v="0"/>
    <x v="45"/>
  </r>
  <r>
    <n v="19144"/>
    <n v="0"/>
    <n v="19144"/>
    <n v="0"/>
    <n v="0"/>
    <n v="0"/>
    <n v="0"/>
    <n v="0"/>
    <n v="0"/>
    <n v="0"/>
    <n v="0"/>
    <n v="0"/>
    <x v="46"/>
  </r>
  <r>
    <n v="204"/>
    <n v="204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1914"/>
    <n v="1914"/>
    <n v="0"/>
    <n v="0"/>
    <n v="0"/>
    <n v="0"/>
    <n v="0"/>
    <n v="0"/>
    <n v="0"/>
    <n v="0"/>
    <n v="0"/>
    <n v="0"/>
    <x v="28"/>
  </r>
  <r>
    <n v="1587"/>
    <n v="0"/>
    <n v="1587"/>
    <n v="0"/>
    <n v="0"/>
    <n v="0"/>
    <n v="0"/>
    <n v="0"/>
    <n v="0"/>
    <n v="0"/>
    <n v="0"/>
    <n v="0"/>
    <x v="30"/>
  </r>
  <r>
    <n v="547"/>
    <n v="547"/>
    <n v="0"/>
    <n v="0"/>
    <n v="0"/>
    <n v="0"/>
    <n v="0"/>
    <n v="0"/>
    <n v="547"/>
    <n v="547"/>
    <n v="0"/>
    <n v="0"/>
    <x v="31"/>
  </r>
  <r>
    <n v="2678"/>
    <n v="267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416"/>
    <n v="41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2393"/>
    <n v="2393"/>
    <n v="0"/>
    <n v="0"/>
    <n v="2393"/>
    <n v="2393"/>
    <n v="0"/>
    <n v="0"/>
    <n v="0"/>
    <n v="0"/>
    <n v="0"/>
    <n v="0"/>
    <x v="9"/>
  </r>
  <r>
    <n v="99"/>
    <n v="9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8"/>
  </r>
  <r>
    <n v="1012"/>
    <n v="0"/>
    <n v="1012"/>
    <n v="0"/>
    <n v="0"/>
    <n v="0"/>
    <n v="0"/>
    <n v="0"/>
    <n v="0"/>
    <n v="0"/>
    <n v="0"/>
    <n v="0"/>
    <x v="30"/>
  </r>
  <r>
    <n v="1837"/>
    <n v="0"/>
    <n v="1837"/>
    <n v="0"/>
    <n v="0"/>
    <n v="0"/>
    <n v="0"/>
    <n v="0"/>
    <n v="0"/>
    <n v="0"/>
    <n v="0"/>
    <n v="0"/>
    <x v="31"/>
  </r>
  <r>
    <n v="4789"/>
    <n v="4789"/>
    <n v="0"/>
    <n v="0"/>
    <n v="0"/>
    <n v="0"/>
    <n v="0"/>
    <n v="0"/>
    <n v="4789"/>
    <n v="4789"/>
    <n v="0"/>
    <n v="0"/>
    <x v="51"/>
  </r>
  <r>
    <n v="261"/>
    <n v="261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43"/>
  </r>
  <r>
    <n v="28208"/>
    <n v="0"/>
    <n v="28208"/>
    <n v="0"/>
    <n v="0"/>
    <n v="0"/>
    <n v="0"/>
    <n v="0"/>
    <n v="28208"/>
    <n v="0"/>
    <n v="28208"/>
    <n v="0"/>
    <x v="44"/>
  </r>
  <r>
    <n v="4"/>
    <n v="4"/>
    <n v="0"/>
    <n v="0"/>
    <n v="4"/>
    <n v="4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1430"/>
    <n v="1430"/>
    <n v="0"/>
    <n v="0"/>
    <n v="1430"/>
    <n v="1430"/>
    <n v="0"/>
    <n v="0"/>
    <n v="0"/>
    <n v="0"/>
    <n v="0"/>
    <n v="0"/>
    <x v="48"/>
  </r>
  <r>
    <n v="54"/>
    <n v="0"/>
    <n v="54"/>
    <n v="0"/>
    <n v="0"/>
    <n v="0"/>
    <n v="0"/>
    <n v="0"/>
    <n v="0"/>
    <n v="0"/>
    <n v="0"/>
    <n v="0"/>
    <x v="65"/>
  </r>
  <r>
    <n v="38"/>
    <n v="38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5"/>
  </r>
  <r>
    <n v="3719"/>
    <n v="0"/>
    <n v="3719"/>
    <n v="0"/>
    <n v="3719"/>
    <n v="0"/>
    <n v="3719"/>
    <n v="0"/>
    <n v="0"/>
    <n v="0"/>
    <n v="0"/>
    <n v="0"/>
    <x v="58"/>
  </r>
  <r>
    <n v="4707"/>
    <n v="4707"/>
    <n v="0"/>
    <n v="0"/>
    <n v="0"/>
    <n v="0"/>
    <n v="0"/>
    <n v="0"/>
    <n v="0"/>
    <n v="0"/>
    <n v="0"/>
    <n v="0"/>
    <x v="63"/>
  </r>
  <r>
    <n v="136"/>
    <n v="136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6"/>
  </r>
  <r>
    <n v="34"/>
    <n v="34"/>
    <n v="0"/>
    <n v="0"/>
    <n v="34"/>
    <n v="34"/>
    <n v="0"/>
    <n v="0"/>
    <n v="0"/>
    <n v="0"/>
    <n v="0"/>
    <n v="0"/>
    <x v="52"/>
  </r>
  <r>
    <n v="478"/>
    <n v="478"/>
    <n v="0"/>
    <n v="0"/>
    <n v="0"/>
    <n v="0"/>
    <n v="0"/>
    <n v="0"/>
    <n v="0"/>
    <n v="0"/>
    <n v="0"/>
    <n v="0"/>
    <x v="43"/>
  </r>
  <r>
    <n v="2066"/>
    <n v="2066"/>
    <n v="0"/>
    <n v="0"/>
    <n v="0"/>
    <n v="0"/>
    <n v="0"/>
    <n v="0"/>
    <n v="0"/>
    <n v="0"/>
    <n v="0"/>
    <n v="0"/>
    <x v="44"/>
  </r>
  <r>
    <n v="8320"/>
    <n v="8320"/>
    <n v="0"/>
    <n v="0"/>
    <n v="0"/>
    <n v="0"/>
    <n v="0"/>
    <n v="0"/>
    <n v="8320"/>
    <n v="8320"/>
    <n v="0"/>
    <n v="0"/>
    <x v="45"/>
  </r>
  <r>
    <n v="28"/>
    <n v="28"/>
    <n v="0"/>
    <n v="0"/>
    <n v="0"/>
    <n v="0"/>
    <n v="0"/>
    <n v="0"/>
    <n v="0"/>
    <n v="0"/>
    <n v="0"/>
    <n v="0"/>
    <x v="46"/>
  </r>
  <r>
    <n v="553"/>
    <n v="55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22"/>
    <n v="22"/>
    <n v="0"/>
    <n v="0"/>
    <x v="53"/>
  </r>
  <r>
    <n v="3052"/>
    <n v="3052"/>
    <n v="0"/>
    <n v="0"/>
    <n v="0"/>
    <n v="0"/>
    <n v="0"/>
    <n v="0"/>
    <n v="0"/>
    <n v="0"/>
    <n v="0"/>
    <n v="0"/>
    <x v="18"/>
  </r>
  <r>
    <n v="1442"/>
    <n v="1442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58"/>
  </r>
  <r>
    <n v="5595"/>
    <n v="5595"/>
    <n v="0"/>
    <n v="0"/>
    <n v="0"/>
    <n v="0"/>
    <n v="0"/>
    <n v="0"/>
    <n v="0"/>
    <n v="0"/>
    <n v="0"/>
    <n v="0"/>
    <x v="63"/>
  </r>
  <r>
    <n v="237"/>
    <n v="23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1"/>
  </r>
  <r>
    <n v="7141"/>
    <n v="0"/>
    <n v="7141"/>
    <n v="0"/>
    <n v="0"/>
    <n v="0"/>
    <n v="0"/>
    <n v="0"/>
    <n v="0"/>
    <n v="0"/>
    <n v="0"/>
    <n v="0"/>
    <x v="52"/>
  </r>
  <r>
    <n v="365"/>
    <n v="365"/>
    <n v="0"/>
    <n v="0"/>
    <n v="0"/>
    <n v="0"/>
    <n v="0"/>
    <n v="0"/>
    <n v="0"/>
    <n v="0"/>
    <n v="0"/>
    <n v="0"/>
    <x v="43"/>
  </r>
  <r>
    <n v="1313"/>
    <n v="1313"/>
    <n v="0"/>
    <n v="0"/>
    <n v="0"/>
    <n v="0"/>
    <n v="0"/>
    <n v="0"/>
    <n v="0"/>
    <n v="0"/>
    <n v="0"/>
    <n v="0"/>
    <x v="44"/>
  </r>
  <r>
    <n v="1752"/>
    <n v="0"/>
    <n v="1752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70"/>
  </r>
  <r>
    <n v="17"/>
    <n v="17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12"/>
    <n v="0"/>
    <n v="112"/>
    <n v="0"/>
    <n v="0"/>
    <n v="0"/>
    <n v="0"/>
    <n v="0"/>
    <n v="0"/>
    <n v="0"/>
    <n v="0"/>
    <n v="0"/>
    <x v="55"/>
  </r>
  <r>
    <n v="5300"/>
    <n v="0"/>
    <n v="5300"/>
    <n v="0"/>
    <n v="5300"/>
    <n v="0"/>
    <n v="530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61"/>
  </r>
  <r>
    <n v="3831"/>
    <n v="0"/>
    <n v="3831"/>
    <n v="0"/>
    <n v="0"/>
    <n v="0"/>
    <n v="0"/>
    <n v="0"/>
    <n v="3831"/>
    <n v="0"/>
    <n v="3831"/>
    <n v="0"/>
    <x v="64"/>
  </r>
  <r>
    <n v="8289"/>
    <n v="8289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19807"/>
    <n v="1980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2"/>
    <n v="32"/>
    <n v="0"/>
    <n v="0"/>
    <n v="0"/>
    <n v="0"/>
    <n v="0"/>
    <n v="0"/>
    <n v="0"/>
    <n v="0"/>
    <n v="0"/>
    <n v="0"/>
    <x v="9"/>
  </r>
  <r>
    <n v="128"/>
    <n v="128"/>
    <n v="0"/>
    <n v="0"/>
    <n v="128"/>
    <n v="128"/>
    <n v="0"/>
    <n v="0"/>
    <n v="0"/>
    <n v="0"/>
    <n v="0"/>
    <n v="0"/>
    <x v="65"/>
  </r>
  <r>
    <n v="78"/>
    <n v="78"/>
    <n v="0"/>
    <n v="0"/>
    <n v="0"/>
    <n v="0"/>
    <n v="0"/>
    <n v="0"/>
    <n v="0"/>
    <n v="0"/>
    <n v="0"/>
    <n v="0"/>
    <x v="57"/>
  </r>
  <r>
    <n v="33"/>
    <n v="33"/>
    <n v="0"/>
    <n v="0"/>
    <n v="0"/>
    <n v="0"/>
    <n v="0"/>
    <n v="0"/>
    <n v="33"/>
    <n v="33"/>
    <n v="0"/>
    <n v="0"/>
    <x v="55"/>
  </r>
  <r>
    <n v="768"/>
    <n v="768"/>
    <n v="0"/>
    <n v="0"/>
    <n v="0"/>
    <n v="0"/>
    <n v="0"/>
    <n v="0"/>
    <n v="768"/>
    <n v="768"/>
    <n v="0"/>
    <n v="0"/>
    <x v="30"/>
  </r>
  <r>
    <n v="1783"/>
    <n v="0"/>
    <n v="1783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8"/>
  </r>
  <r>
    <n v="592"/>
    <n v="592"/>
    <n v="0"/>
    <n v="0"/>
    <n v="0"/>
    <n v="0"/>
    <n v="0"/>
    <n v="0"/>
    <n v="0"/>
    <n v="0"/>
    <n v="0"/>
    <n v="0"/>
    <x v="34"/>
  </r>
  <r>
    <n v="2030"/>
    <n v="2030"/>
    <n v="0"/>
    <n v="0"/>
    <n v="0"/>
    <n v="0"/>
    <n v="0"/>
    <n v="0"/>
    <n v="0"/>
    <n v="0"/>
    <n v="0"/>
    <n v="0"/>
    <x v="64"/>
  </r>
  <r>
    <n v="1414"/>
    <n v="1414"/>
    <n v="0"/>
    <n v="0"/>
    <n v="1414"/>
    <n v="1414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44"/>
  </r>
  <r>
    <n v="7482"/>
    <n v="0"/>
    <n v="7482"/>
    <n v="0"/>
    <n v="0"/>
    <n v="0"/>
    <n v="0"/>
    <n v="0"/>
    <n v="0"/>
    <n v="0"/>
    <n v="0"/>
    <n v="0"/>
    <x v="45"/>
  </r>
  <r>
    <n v="475"/>
    <n v="0"/>
    <n v="475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1845"/>
    <n v="1845"/>
    <n v="0"/>
    <n v="0"/>
    <n v="1845"/>
    <n v="1845"/>
    <n v="0"/>
    <n v="0"/>
    <n v="0"/>
    <n v="0"/>
    <n v="0"/>
    <n v="0"/>
    <x v="53"/>
  </r>
  <r>
    <n v="2530"/>
    <n v="0"/>
    <n v="2530"/>
    <n v="0"/>
    <n v="0"/>
    <n v="0"/>
    <n v="0"/>
    <n v="0"/>
    <n v="0"/>
    <n v="0"/>
    <n v="0"/>
    <n v="0"/>
    <x v="57"/>
  </r>
  <r>
    <n v="5"/>
    <n v="5"/>
    <n v="0"/>
    <n v="0"/>
    <n v="5"/>
    <n v="5"/>
    <n v="0"/>
    <n v="0"/>
    <n v="0"/>
    <n v="0"/>
    <n v="0"/>
    <n v="0"/>
    <x v="55"/>
  </r>
  <r>
    <n v="224"/>
    <n v="224"/>
    <n v="0"/>
    <n v="0"/>
    <n v="224"/>
    <n v="224"/>
    <n v="0"/>
    <n v="0"/>
    <n v="0"/>
    <n v="0"/>
    <n v="0"/>
    <n v="0"/>
    <x v="58"/>
  </r>
  <r>
    <n v="444"/>
    <n v="444"/>
    <n v="0"/>
    <n v="0"/>
    <n v="444"/>
    <n v="444"/>
    <n v="0"/>
    <n v="0"/>
    <n v="0"/>
    <n v="0"/>
    <n v="0"/>
    <n v="0"/>
    <x v="31"/>
  </r>
  <r>
    <n v="57"/>
    <n v="57"/>
    <n v="0"/>
    <n v="0"/>
    <n v="57"/>
    <n v="57"/>
    <n v="0"/>
    <n v="0"/>
    <n v="0"/>
    <n v="0"/>
    <n v="0"/>
    <n v="0"/>
    <x v="59"/>
  </r>
  <r>
    <n v="1178"/>
    <n v="1178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64"/>
  </r>
  <r>
    <n v="255"/>
    <n v="255"/>
    <n v="0"/>
    <n v="0"/>
    <n v="0"/>
    <n v="0"/>
    <n v="0"/>
    <n v="0"/>
    <n v="0"/>
    <n v="0"/>
    <n v="0"/>
    <n v="0"/>
    <x v="0"/>
  </r>
  <r>
    <n v="1111"/>
    <n v="0"/>
    <n v="1111"/>
    <n v="0"/>
    <n v="0"/>
    <n v="0"/>
    <n v="0"/>
    <n v="0"/>
    <n v="0"/>
    <n v="0"/>
    <n v="0"/>
    <n v="0"/>
    <x v="1"/>
  </r>
  <r>
    <n v="529"/>
    <n v="529"/>
    <n v="0"/>
    <n v="0"/>
    <n v="0"/>
    <n v="0"/>
    <n v="0"/>
    <n v="0"/>
    <n v="0"/>
    <n v="0"/>
    <n v="0"/>
    <n v="0"/>
    <x v="2"/>
  </r>
  <r>
    <n v="798"/>
    <n v="798"/>
    <n v="0"/>
    <n v="0"/>
    <n v="0"/>
    <n v="0"/>
    <n v="0"/>
    <n v="0"/>
    <n v="0"/>
    <n v="0"/>
    <n v="0"/>
    <n v="0"/>
    <x v="46"/>
  </r>
  <r>
    <n v="2391"/>
    <n v="2391"/>
    <n v="0"/>
    <n v="0"/>
    <n v="2391"/>
    <n v="2391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65"/>
  </r>
  <r>
    <n v="8"/>
    <n v="8"/>
    <n v="0"/>
    <n v="0"/>
    <n v="0"/>
    <n v="0"/>
    <n v="0"/>
    <n v="0"/>
    <n v="0"/>
    <n v="0"/>
    <n v="0"/>
    <n v="0"/>
    <x v="18"/>
  </r>
  <r>
    <n v="2315"/>
    <n v="2315"/>
    <n v="0"/>
    <n v="0"/>
    <n v="0"/>
    <n v="0"/>
    <n v="0"/>
    <n v="0"/>
    <n v="0"/>
    <n v="0"/>
    <n v="0"/>
    <n v="0"/>
    <x v="28"/>
  </r>
  <r>
    <n v="5964"/>
    <n v="5964"/>
    <n v="0"/>
    <n v="0"/>
    <n v="0"/>
    <n v="0"/>
    <n v="0"/>
    <n v="0"/>
    <n v="0"/>
    <n v="0"/>
    <n v="0"/>
    <n v="0"/>
    <x v="30"/>
  </r>
  <r>
    <n v="101"/>
    <n v="101"/>
    <n v="0"/>
    <n v="0"/>
    <n v="0"/>
    <n v="0"/>
    <n v="0"/>
    <n v="0"/>
    <n v="0"/>
    <n v="0"/>
    <n v="0"/>
    <n v="0"/>
    <x v="31"/>
  </r>
  <r>
    <n v="10335"/>
    <n v="10335"/>
    <n v="0"/>
    <n v="0"/>
    <n v="0"/>
    <n v="0"/>
    <n v="0"/>
    <n v="0"/>
    <n v="10335"/>
    <n v="10335"/>
    <n v="0"/>
    <n v="0"/>
    <x v="59"/>
  </r>
  <r>
    <n v="109"/>
    <n v="109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4"/>
  </r>
  <r>
    <n v="972"/>
    <n v="972"/>
    <n v="0"/>
    <n v="0"/>
    <n v="0"/>
    <n v="0"/>
    <n v="0"/>
    <n v="0"/>
    <n v="0"/>
    <n v="0"/>
    <n v="0"/>
    <n v="0"/>
    <x v="0"/>
  </r>
  <r>
    <n v="984"/>
    <n v="984"/>
    <n v="0"/>
    <n v="0"/>
    <n v="0"/>
    <n v="0"/>
    <n v="0"/>
    <n v="0"/>
    <n v="0"/>
    <n v="0"/>
    <n v="0"/>
    <n v="0"/>
    <x v="44"/>
  </r>
  <r>
    <n v="1006"/>
    <n v="0"/>
    <n v="1006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3"/>
  </r>
  <r>
    <n v="452"/>
    <n v="45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18"/>
  </r>
  <r>
    <n v="16439"/>
    <n v="0"/>
    <n v="16439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36"/>
    <n v="36"/>
    <n v="0"/>
    <n v="0"/>
    <x v="30"/>
  </r>
  <r>
    <n v="366"/>
    <n v="366"/>
    <n v="0"/>
    <n v="0"/>
    <n v="0"/>
    <n v="0"/>
    <n v="0"/>
    <n v="0"/>
    <n v="0"/>
    <n v="0"/>
    <n v="0"/>
    <n v="0"/>
    <x v="63"/>
  </r>
  <r>
    <n v="94"/>
    <n v="94"/>
    <n v="0"/>
    <n v="0"/>
    <n v="94"/>
    <n v="94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1471"/>
    <n v="0"/>
    <n v="1471"/>
    <n v="0"/>
    <n v="0"/>
    <n v="0"/>
    <n v="0"/>
    <n v="0"/>
    <n v="0"/>
    <n v="0"/>
    <n v="0"/>
    <n v="0"/>
    <x v="64"/>
  </r>
  <r>
    <n v="880"/>
    <n v="880"/>
    <n v="0"/>
    <n v="0"/>
    <n v="880"/>
    <n v="880"/>
    <n v="0"/>
    <n v="0"/>
    <n v="0"/>
    <n v="0"/>
    <n v="0"/>
    <n v="0"/>
    <x v="0"/>
  </r>
  <r>
    <n v="1217"/>
    <n v="0"/>
    <n v="1217"/>
    <n v="0"/>
    <n v="1217"/>
    <n v="0"/>
    <n v="1217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256"/>
    <n v="25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850"/>
    <n v="850"/>
    <n v="0"/>
    <n v="0"/>
    <n v="0"/>
    <n v="0"/>
    <n v="0"/>
    <n v="0"/>
    <n v="0"/>
    <n v="0"/>
    <n v="0"/>
    <n v="0"/>
    <x v="18"/>
  </r>
  <r>
    <n v="1302"/>
    <n v="1302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36"/>
    <n v="36"/>
    <n v="0"/>
    <n v="0"/>
    <n v="36"/>
    <n v="36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18"/>
    <n v="18"/>
    <n v="0"/>
    <n v="0"/>
    <x v="0"/>
  </r>
  <r>
    <n v="978"/>
    <n v="97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2"/>
  </r>
  <r>
    <n v="99"/>
    <n v="99"/>
    <n v="0"/>
    <n v="0"/>
    <n v="99"/>
    <n v="99"/>
    <n v="0"/>
    <n v="0"/>
    <n v="0"/>
    <n v="0"/>
    <n v="0"/>
    <n v="0"/>
    <x v="3"/>
  </r>
  <r>
    <n v="99"/>
    <n v="99"/>
    <n v="0"/>
    <n v="0"/>
    <n v="0"/>
    <n v="0"/>
    <n v="0"/>
    <n v="0"/>
    <n v="0"/>
    <n v="0"/>
    <n v="0"/>
    <n v="0"/>
    <x v="9"/>
  </r>
  <r>
    <n v="108"/>
    <n v="108"/>
    <n v="0"/>
    <n v="0"/>
    <n v="108"/>
    <n v="108"/>
    <n v="0"/>
    <n v="0"/>
    <n v="0"/>
    <n v="0"/>
    <n v="0"/>
    <n v="0"/>
    <x v="53"/>
  </r>
  <r>
    <n v="2941"/>
    <n v="2941"/>
    <n v="0"/>
    <n v="0"/>
    <n v="0"/>
    <n v="0"/>
    <n v="0"/>
    <n v="0"/>
    <n v="0"/>
    <n v="0"/>
    <n v="0"/>
    <n v="0"/>
    <x v="54"/>
  </r>
  <r>
    <n v="3534"/>
    <n v="3534"/>
    <n v="0"/>
    <n v="0"/>
    <n v="0"/>
    <n v="0"/>
    <n v="0"/>
    <n v="0"/>
    <n v="0"/>
    <n v="0"/>
    <n v="0"/>
    <n v="0"/>
    <x v="55"/>
  </r>
  <r>
    <n v="29865"/>
    <n v="2986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1286"/>
    <n v="1286"/>
    <n v="0"/>
    <n v="0"/>
    <n v="0"/>
    <n v="0"/>
    <n v="0"/>
    <n v="0"/>
    <n v="0"/>
    <n v="0"/>
    <n v="0"/>
    <n v="0"/>
    <x v="34"/>
  </r>
  <r>
    <n v="495"/>
    <n v="495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1"/>
  </r>
  <r>
    <n v="503"/>
    <n v="503"/>
    <n v="0"/>
    <n v="0"/>
    <n v="0"/>
    <n v="0"/>
    <n v="0"/>
    <n v="0"/>
    <n v="0"/>
    <n v="0"/>
    <n v="0"/>
    <n v="0"/>
    <x v="45"/>
  </r>
  <r>
    <n v="4947"/>
    <n v="4947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48"/>
  </r>
  <r>
    <n v="679"/>
    <n v="67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28"/>
  </r>
  <r>
    <n v="176"/>
    <n v="176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302"/>
    <n v="302"/>
    <n v="0"/>
    <n v="0"/>
    <n v="0"/>
    <n v="0"/>
    <n v="0"/>
    <n v="0"/>
    <n v="0"/>
    <n v="0"/>
    <n v="0"/>
    <n v="0"/>
    <x v="64"/>
  </r>
  <r>
    <n v="1092"/>
    <n v="0"/>
    <n v="1092"/>
    <n v="0"/>
    <n v="0"/>
    <n v="0"/>
    <n v="0"/>
    <n v="0"/>
    <n v="0"/>
    <n v="0"/>
    <n v="0"/>
    <n v="0"/>
    <x v="0"/>
  </r>
  <r>
    <n v="185"/>
    <n v="185"/>
    <n v="0"/>
    <n v="0"/>
    <n v="185"/>
    <n v="185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"/>
  </r>
  <r>
    <n v="3965"/>
    <n v="3965"/>
    <n v="0"/>
    <n v="0"/>
    <n v="3965"/>
    <n v="3965"/>
    <n v="0"/>
    <n v="0"/>
    <n v="0"/>
    <n v="0"/>
    <n v="0"/>
    <n v="0"/>
    <x v="3"/>
  </r>
  <r>
    <n v="42"/>
    <n v="42"/>
    <n v="0"/>
    <n v="0"/>
    <n v="42"/>
    <n v="42"/>
    <n v="0"/>
    <n v="0"/>
    <n v="0"/>
    <n v="0"/>
    <n v="0"/>
    <n v="0"/>
    <x v="9"/>
  </r>
  <r>
    <n v="92"/>
    <n v="92"/>
    <n v="0"/>
    <n v="0"/>
    <n v="0"/>
    <n v="0"/>
    <n v="0"/>
    <n v="0"/>
    <n v="92"/>
    <n v="92"/>
    <n v="0"/>
    <n v="0"/>
    <x v="11"/>
  </r>
  <r>
    <n v="12"/>
    <n v="1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58"/>
  </r>
  <r>
    <n v="14479"/>
    <n v="0"/>
    <n v="14479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9"/>
  </r>
  <r>
    <n v="686"/>
    <n v="686"/>
    <n v="0"/>
    <n v="0"/>
    <n v="0"/>
    <n v="0"/>
    <n v="0"/>
    <n v="0"/>
    <n v="0"/>
    <n v="0"/>
    <n v="0"/>
    <n v="0"/>
    <x v="34"/>
  </r>
  <r>
    <n v="4928"/>
    <n v="4928"/>
    <n v="0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16"/>
    <n v="16"/>
    <n v="0"/>
    <n v="0"/>
    <x v="43"/>
  </r>
  <r>
    <n v="1483"/>
    <n v="1483"/>
    <n v="0"/>
    <n v="0"/>
    <n v="0"/>
    <n v="0"/>
    <n v="0"/>
    <n v="0"/>
    <n v="0"/>
    <n v="0"/>
    <n v="0"/>
    <n v="0"/>
    <x v="44"/>
  </r>
  <r>
    <n v="1883"/>
    <n v="1883"/>
    <n v="0"/>
    <n v="0"/>
    <n v="1883"/>
    <n v="1883"/>
    <n v="0"/>
    <n v="0"/>
    <n v="0"/>
    <n v="0"/>
    <n v="0"/>
    <n v="0"/>
    <x v="45"/>
  </r>
  <r>
    <n v="39"/>
    <n v="39"/>
    <n v="0"/>
    <n v="0"/>
    <n v="39"/>
    <n v="39"/>
    <n v="0"/>
    <n v="0"/>
    <n v="0"/>
    <n v="0"/>
    <n v="0"/>
    <n v="0"/>
    <x v="46"/>
  </r>
  <r>
    <n v="2327"/>
    <n v="2327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8971"/>
    <n v="0"/>
    <n v="8971"/>
    <n v="0"/>
    <n v="0"/>
    <n v="0"/>
    <n v="0"/>
    <n v="0"/>
    <n v="0"/>
    <n v="0"/>
    <n v="0"/>
    <n v="0"/>
    <x v="28"/>
  </r>
  <r>
    <n v="6830"/>
    <n v="6830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31"/>
  </r>
  <r>
    <n v="38"/>
    <n v="0"/>
    <n v="38"/>
    <n v="0"/>
    <n v="0"/>
    <n v="0"/>
    <n v="0"/>
    <n v="0"/>
    <n v="38"/>
    <n v="0"/>
    <n v="38"/>
    <n v="0"/>
    <x v="68"/>
  </r>
  <r>
    <n v="1149"/>
    <n v="1149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43"/>
  </r>
  <r>
    <n v="1102"/>
    <n v="1102"/>
    <n v="0"/>
    <n v="0"/>
    <n v="0"/>
    <n v="0"/>
    <n v="0"/>
    <n v="0"/>
    <n v="0"/>
    <n v="0"/>
    <n v="0"/>
    <n v="0"/>
    <x v="44"/>
  </r>
  <r>
    <n v="1035"/>
    <n v="1035"/>
    <n v="0"/>
    <n v="0"/>
    <n v="0"/>
    <n v="0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9"/>
  </r>
  <r>
    <n v="6656"/>
    <n v="0"/>
    <n v="6656"/>
    <n v="0"/>
    <n v="6656"/>
    <n v="0"/>
    <n v="6656"/>
    <n v="0"/>
    <n v="0"/>
    <n v="0"/>
    <n v="0"/>
    <n v="0"/>
    <x v="53"/>
  </r>
  <r>
    <n v="3595"/>
    <n v="3595"/>
    <n v="0"/>
    <n v="0"/>
    <n v="0"/>
    <n v="0"/>
    <n v="0"/>
    <n v="0"/>
    <n v="0"/>
    <n v="0"/>
    <n v="0"/>
    <n v="0"/>
    <x v="18"/>
  </r>
  <r>
    <n v="15"/>
    <n v="15"/>
    <n v="0"/>
    <n v="0"/>
    <n v="15"/>
    <n v="15"/>
    <n v="0"/>
    <n v="0"/>
    <n v="0"/>
    <n v="0"/>
    <n v="0"/>
    <n v="0"/>
    <x v="55"/>
  </r>
  <r>
    <n v="1112"/>
    <n v="1112"/>
    <n v="0"/>
    <n v="0"/>
    <n v="0"/>
    <n v="0"/>
    <n v="0"/>
    <n v="0"/>
    <n v="0"/>
    <n v="0"/>
    <n v="0"/>
    <n v="0"/>
    <x v="58"/>
  </r>
  <r>
    <n v="4978"/>
    <n v="4978"/>
    <n v="0"/>
    <n v="0"/>
    <n v="0"/>
    <n v="0"/>
    <n v="0"/>
    <n v="0"/>
    <n v="0"/>
    <n v="0"/>
    <n v="0"/>
    <n v="0"/>
    <x v="63"/>
  </r>
  <r>
    <n v="5432"/>
    <n v="0"/>
    <n v="0"/>
    <n v="5432"/>
    <n v="0"/>
    <n v="0"/>
    <n v="0"/>
    <n v="0"/>
    <n v="0"/>
    <n v="0"/>
    <n v="0"/>
    <n v="0"/>
    <x v="51"/>
  </r>
  <r>
    <n v="508"/>
    <n v="508"/>
    <n v="0"/>
    <n v="0"/>
    <n v="0"/>
    <n v="0"/>
    <n v="0"/>
    <n v="0"/>
    <n v="508"/>
    <n v="508"/>
    <n v="0"/>
    <n v="0"/>
    <x v="61"/>
  </r>
  <r>
    <n v="5196"/>
    <n v="5196"/>
    <n v="0"/>
    <n v="0"/>
    <n v="0"/>
    <n v="0"/>
    <n v="0"/>
    <n v="0"/>
    <n v="0"/>
    <n v="0"/>
    <n v="0"/>
    <n v="0"/>
    <x v="62"/>
  </r>
  <r>
    <n v="12893"/>
    <n v="12893"/>
    <n v="0"/>
    <n v="0"/>
    <n v="12893"/>
    <n v="12893"/>
    <n v="0"/>
    <n v="0"/>
    <n v="0"/>
    <n v="0"/>
    <n v="0"/>
    <n v="0"/>
    <x v="0"/>
  </r>
  <r>
    <n v="81"/>
    <n v="81"/>
    <n v="0"/>
    <n v="0"/>
    <n v="81"/>
    <n v="81"/>
    <n v="0"/>
    <n v="0"/>
    <n v="0"/>
    <n v="0"/>
    <n v="0"/>
    <n v="0"/>
    <x v="44"/>
  </r>
  <r>
    <n v="123"/>
    <n v="123"/>
    <n v="0"/>
    <n v="0"/>
    <n v="123"/>
    <n v="123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462"/>
    <n v="1462"/>
    <n v="0"/>
    <n v="0"/>
    <n v="0"/>
    <n v="0"/>
    <n v="0"/>
    <n v="0"/>
    <n v="1462"/>
    <n v="1462"/>
    <n v="0"/>
    <n v="0"/>
    <x v="48"/>
  </r>
  <r>
    <n v="223"/>
    <n v="223"/>
    <n v="0"/>
    <n v="0"/>
    <n v="223"/>
    <n v="223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8"/>
  </r>
  <r>
    <n v="372"/>
    <n v="372"/>
    <n v="0"/>
    <n v="0"/>
    <n v="372"/>
    <n v="372"/>
    <n v="0"/>
    <n v="0"/>
    <n v="0"/>
    <n v="0"/>
    <n v="0"/>
    <n v="0"/>
    <x v="28"/>
  </r>
  <r>
    <n v="324"/>
    <n v="324"/>
    <n v="0"/>
    <n v="0"/>
    <n v="0"/>
    <n v="0"/>
    <n v="0"/>
    <n v="0"/>
    <n v="324"/>
    <n v="324"/>
    <n v="0"/>
    <n v="0"/>
    <x v="58"/>
  </r>
  <r>
    <n v="567"/>
    <n v="567"/>
    <n v="0"/>
    <n v="0"/>
    <n v="0"/>
    <n v="0"/>
    <n v="0"/>
    <n v="0"/>
    <n v="567"/>
    <n v="567"/>
    <n v="0"/>
    <n v="0"/>
    <x v="63"/>
  </r>
  <r>
    <n v="22"/>
    <n v="22"/>
    <n v="0"/>
    <n v="0"/>
    <n v="22"/>
    <n v="22"/>
    <n v="0"/>
    <n v="0"/>
    <n v="0"/>
    <n v="0"/>
    <n v="0"/>
    <n v="0"/>
    <x v="68"/>
  </r>
  <r>
    <n v="1451"/>
    <n v="1451"/>
    <n v="0"/>
    <n v="0"/>
    <n v="0"/>
    <n v="0"/>
    <n v="0"/>
    <n v="0"/>
    <n v="0"/>
    <n v="0"/>
    <n v="0"/>
    <n v="0"/>
    <x v="34"/>
  </r>
  <r>
    <n v="2570"/>
    <n v="0"/>
    <n v="2570"/>
    <n v="0"/>
    <n v="2570"/>
    <n v="0"/>
    <n v="2570"/>
    <n v="0"/>
    <n v="0"/>
    <n v="0"/>
    <n v="0"/>
    <n v="0"/>
    <x v="52"/>
  </r>
  <r>
    <n v="2517"/>
    <n v="0"/>
    <n v="2517"/>
    <n v="0"/>
    <n v="2517"/>
    <n v="0"/>
    <n v="2517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70"/>
  </r>
  <r>
    <n v="524"/>
    <n v="524"/>
    <n v="0"/>
    <n v="0"/>
    <n v="0"/>
    <n v="0"/>
    <n v="0"/>
    <n v="0"/>
    <n v="0"/>
    <n v="0"/>
    <n v="0"/>
    <n v="0"/>
    <x v="48"/>
  </r>
  <r>
    <n v="2639"/>
    <n v="0"/>
    <n v="2639"/>
    <n v="0"/>
    <n v="0"/>
    <n v="0"/>
    <n v="0"/>
    <n v="0"/>
    <n v="2639"/>
    <n v="0"/>
    <n v="2639"/>
    <n v="0"/>
    <x v="53"/>
  </r>
  <r>
    <n v="5478"/>
    <n v="5478"/>
    <n v="0"/>
    <n v="0"/>
    <n v="0"/>
    <n v="0"/>
    <n v="0"/>
    <n v="0"/>
    <n v="0"/>
    <n v="0"/>
    <n v="0"/>
    <n v="0"/>
    <x v="18"/>
  </r>
  <r>
    <n v="2231"/>
    <n v="2231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51"/>
  </r>
  <r>
    <n v="2651"/>
    <n v="2651"/>
    <n v="0"/>
    <n v="0"/>
    <n v="0"/>
    <n v="0"/>
    <n v="0"/>
    <n v="0"/>
    <n v="0"/>
    <n v="0"/>
    <n v="0"/>
    <n v="0"/>
    <x v="56"/>
  </r>
  <r>
    <n v="991"/>
    <n v="99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1"/>
  </r>
  <r>
    <n v="856"/>
    <n v="856"/>
    <n v="0"/>
    <n v="0"/>
    <n v="0"/>
    <n v="0"/>
    <n v="0"/>
    <n v="0"/>
    <n v="0"/>
    <n v="0"/>
    <n v="0"/>
    <n v="0"/>
    <x v="45"/>
  </r>
  <r>
    <n v="4837"/>
    <n v="4837"/>
    <n v="0"/>
    <n v="0"/>
    <n v="0"/>
    <n v="0"/>
    <n v="0"/>
    <n v="0"/>
    <n v="4837"/>
    <n v="4837"/>
    <n v="0"/>
    <n v="0"/>
    <x v="3"/>
  </r>
  <r>
    <n v="429"/>
    <n v="429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4"/>
  </r>
  <r>
    <n v="19870"/>
    <n v="0"/>
    <n v="19870"/>
    <n v="0"/>
    <n v="19870"/>
    <n v="0"/>
    <n v="1987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30"/>
  </r>
  <r>
    <n v="155"/>
    <n v="155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9"/>
  </r>
  <r>
    <n v="1663"/>
    <n v="1663"/>
    <n v="0"/>
    <n v="0"/>
    <n v="1663"/>
    <n v="1663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52"/>
  </r>
  <r>
    <n v="4718"/>
    <n v="0"/>
    <n v="4718"/>
    <n v="0"/>
    <n v="0"/>
    <n v="0"/>
    <n v="0"/>
    <n v="0"/>
    <n v="4718"/>
    <n v="0"/>
    <n v="4718"/>
    <n v="0"/>
    <x v="0"/>
  </r>
  <r>
    <n v="122"/>
    <n v="12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495"/>
    <n v="495"/>
    <n v="0"/>
    <n v="0"/>
    <n v="0"/>
    <n v="0"/>
    <n v="0"/>
    <n v="0"/>
    <n v="0"/>
    <n v="0"/>
    <n v="0"/>
    <n v="0"/>
    <x v="3"/>
  </r>
  <r>
    <n v="7597"/>
    <n v="0"/>
    <n v="7597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54"/>
  </r>
  <r>
    <n v="13813"/>
    <n v="13813"/>
    <n v="0"/>
    <n v="0"/>
    <n v="0"/>
    <n v="0"/>
    <n v="0"/>
    <n v="0"/>
    <n v="0"/>
    <n v="0"/>
    <n v="0"/>
    <n v="0"/>
    <x v="55"/>
  </r>
  <r>
    <n v="5692"/>
    <n v="5692"/>
    <n v="0"/>
    <n v="0"/>
    <n v="0"/>
    <n v="0"/>
    <n v="0"/>
    <n v="0"/>
    <n v="0"/>
    <n v="0"/>
    <n v="0"/>
    <n v="0"/>
    <x v="58"/>
  </r>
  <r>
    <n v="27"/>
    <n v="27"/>
    <n v="0"/>
    <n v="0"/>
    <n v="27"/>
    <n v="27"/>
    <n v="0"/>
    <n v="0"/>
    <n v="0"/>
    <n v="0"/>
    <n v="0"/>
    <n v="0"/>
    <x v="63"/>
  </r>
  <r>
    <n v="11236"/>
    <n v="11236"/>
    <n v="0"/>
    <n v="0"/>
    <n v="0"/>
    <n v="0"/>
    <n v="0"/>
    <n v="0"/>
    <n v="11236"/>
    <n v="11236"/>
    <n v="0"/>
    <n v="0"/>
    <x v="51"/>
  </r>
  <r>
    <n v="113"/>
    <n v="113"/>
    <n v="0"/>
    <n v="0"/>
    <n v="0"/>
    <n v="0"/>
    <n v="0"/>
    <n v="0"/>
    <n v="0"/>
    <n v="0"/>
    <n v="0"/>
    <n v="0"/>
    <x v="34"/>
  </r>
  <r>
    <n v="4987"/>
    <n v="4987"/>
    <n v="0"/>
    <n v="0"/>
    <n v="0"/>
    <n v="0"/>
    <n v="0"/>
    <n v="0"/>
    <n v="0"/>
    <n v="0"/>
    <n v="0"/>
    <n v="0"/>
    <x v="62"/>
  </r>
  <r>
    <n v="1075"/>
    <n v="1075"/>
    <n v="0"/>
    <n v="0"/>
    <n v="0"/>
    <n v="0"/>
    <n v="0"/>
    <n v="0"/>
    <n v="1075"/>
    <n v="1075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45"/>
  </r>
  <r>
    <n v="26981"/>
    <n v="26981"/>
    <n v="0"/>
    <n v="0"/>
    <n v="0"/>
    <n v="0"/>
    <n v="0"/>
    <n v="0"/>
    <n v="26981"/>
    <n v="26981"/>
    <n v="0"/>
    <n v="0"/>
    <x v="3"/>
  </r>
  <r>
    <n v="28"/>
    <n v="28"/>
    <n v="0"/>
    <n v="0"/>
    <n v="0"/>
    <n v="0"/>
    <n v="0"/>
    <n v="0"/>
    <n v="0"/>
    <n v="0"/>
    <n v="0"/>
    <n v="0"/>
    <x v="9"/>
  </r>
  <r>
    <n v="2022"/>
    <n v="0"/>
    <n v="2022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54"/>
  </r>
  <r>
    <n v="2013"/>
    <n v="2013"/>
    <n v="0"/>
    <n v="0"/>
    <n v="0"/>
    <n v="0"/>
    <n v="0"/>
    <n v="0"/>
    <n v="0"/>
    <n v="0"/>
    <n v="0"/>
    <n v="0"/>
    <x v="28"/>
  </r>
  <r>
    <n v="482"/>
    <n v="482"/>
    <n v="0"/>
    <n v="0"/>
    <n v="0"/>
    <n v="0"/>
    <n v="0"/>
    <n v="0"/>
    <n v="0"/>
    <n v="0"/>
    <n v="0"/>
    <n v="0"/>
    <x v="30"/>
  </r>
  <r>
    <n v="28389"/>
    <n v="0"/>
    <n v="28389"/>
    <n v="0"/>
    <n v="0"/>
    <n v="0"/>
    <n v="0"/>
    <n v="0"/>
    <n v="0"/>
    <n v="0"/>
    <n v="0"/>
    <n v="0"/>
    <x v="63"/>
  </r>
  <r>
    <n v="2120"/>
    <n v="2120"/>
    <n v="0"/>
    <n v="0"/>
    <n v="0"/>
    <n v="0"/>
    <n v="0"/>
    <n v="0"/>
    <n v="0"/>
    <n v="0"/>
    <n v="0"/>
    <n v="0"/>
    <x v="59"/>
  </r>
  <r>
    <n v="43"/>
    <n v="43"/>
    <n v="0"/>
    <n v="0"/>
    <n v="43"/>
    <n v="43"/>
    <n v="0"/>
    <n v="0"/>
    <n v="0"/>
    <n v="0"/>
    <n v="0"/>
    <n v="0"/>
    <x v="66"/>
  </r>
  <r>
    <n v="59"/>
    <n v="59"/>
    <n v="0"/>
    <n v="0"/>
    <n v="0"/>
    <n v="0"/>
    <n v="0"/>
    <n v="0"/>
    <n v="0"/>
    <n v="0"/>
    <n v="0"/>
    <n v="0"/>
    <x v="62"/>
  </r>
  <r>
    <n v="34"/>
    <n v="34"/>
    <n v="0"/>
    <n v="0"/>
    <n v="34"/>
    <n v="34"/>
    <n v="0"/>
    <n v="0"/>
    <n v="0"/>
    <n v="0"/>
    <n v="0"/>
    <n v="0"/>
    <x v="43"/>
  </r>
  <r>
    <n v="3469"/>
    <n v="3469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9181"/>
    <n v="918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50"/>
  </r>
  <r>
    <n v="1463"/>
    <n v="0"/>
    <n v="1463"/>
    <n v="0"/>
    <n v="0"/>
    <n v="0"/>
    <n v="0"/>
    <n v="0"/>
    <n v="0"/>
    <n v="0"/>
    <n v="0"/>
    <n v="0"/>
    <x v="55"/>
  </r>
  <r>
    <n v="210"/>
    <n v="210"/>
    <n v="0"/>
    <n v="0"/>
    <n v="0"/>
    <n v="0"/>
    <n v="0"/>
    <n v="0"/>
    <n v="0"/>
    <n v="0"/>
    <n v="0"/>
    <n v="0"/>
    <x v="30"/>
  </r>
  <r>
    <n v="360"/>
    <n v="360"/>
    <n v="0"/>
    <n v="0"/>
    <n v="0"/>
    <n v="0"/>
    <n v="0"/>
    <n v="0"/>
    <n v="0"/>
    <n v="0"/>
    <n v="0"/>
    <n v="0"/>
    <x v="31"/>
  </r>
  <r>
    <n v="3512"/>
    <n v="0"/>
    <n v="3512"/>
    <n v="0"/>
    <n v="3512"/>
    <n v="0"/>
    <n v="3512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169"/>
    <n v="169"/>
    <n v="0"/>
    <n v="0"/>
    <n v="169"/>
    <n v="169"/>
    <n v="0"/>
    <n v="0"/>
    <n v="0"/>
    <n v="0"/>
    <n v="0"/>
    <n v="0"/>
    <x v="1"/>
  </r>
  <r>
    <n v="1515"/>
    <n v="1515"/>
    <n v="0"/>
    <n v="0"/>
    <n v="0"/>
    <n v="0"/>
    <n v="0"/>
    <n v="0"/>
    <n v="0"/>
    <n v="0"/>
    <n v="0"/>
    <n v="0"/>
    <x v="2"/>
  </r>
  <r>
    <n v="19574"/>
    <n v="19574"/>
    <n v="0"/>
    <n v="0"/>
    <n v="0"/>
    <n v="0"/>
    <n v="0"/>
    <n v="0"/>
    <n v="0"/>
    <n v="0"/>
    <n v="0"/>
    <n v="0"/>
    <x v="46"/>
  </r>
  <r>
    <n v="1739"/>
    <n v="0"/>
    <n v="1739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520"/>
    <n v="0"/>
    <n v="520"/>
    <n v="0"/>
    <n v="0"/>
    <n v="0"/>
    <n v="0"/>
    <n v="0"/>
    <n v="0"/>
    <n v="0"/>
    <n v="0"/>
    <n v="0"/>
    <x v="57"/>
  </r>
  <r>
    <n v="691"/>
    <n v="691"/>
    <n v="0"/>
    <n v="0"/>
    <n v="0"/>
    <n v="0"/>
    <n v="0"/>
    <n v="0"/>
    <n v="0"/>
    <n v="0"/>
    <n v="0"/>
    <n v="0"/>
    <x v="55"/>
  </r>
  <r>
    <n v="1892"/>
    <n v="0"/>
    <n v="1892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68"/>
  </r>
  <r>
    <n v="4"/>
    <n v="4"/>
    <n v="0"/>
    <n v="0"/>
    <n v="4"/>
    <n v="4"/>
    <n v="0"/>
    <n v="0"/>
    <n v="0"/>
    <n v="0"/>
    <n v="0"/>
    <n v="0"/>
    <x v="61"/>
  </r>
  <r>
    <n v="15"/>
    <n v="15"/>
    <n v="0"/>
    <n v="0"/>
    <n v="15"/>
    <n v="15"/>
    <n v="0"/>
    <n v="0"/>
    <n v="0"/>
    <n v="0"/>
    <n v="0"/>
    <n v="0"/>
    <x v="52"/>
  </r>
  <r>
    <n v="3241"/>
    <n v="3241"/>
    <n v="0"/>
    <n v="0"/>
    <n v="0"/>
    <n v="0"/>
    <n v="0"/>
    <n v="0"/>
    <n v="3241"/>
    <n v="3241"/>
    <n v="0"/>
    <n v="0"/>
    <x v="0"/>
  </r>
  <r>
    <n v="13"/>
    <n v="13"/>
    <n v="0"/>
    <n v="0"/>
    <n v="0"/>
    <n v="0"/>
    <n v="0"/>
    <n v="0"/>
    <n v="0"/>
    <n v="0"/>
    <n v="0"/>
    <n v="0"/>
    <x v="44"/>
  </r>
  <r>
    <n v="6219"/>
    <n v="0"/>
    <n v="6219"/>
    <n v="0"/>
    <n v="0"/>
    <n v="0"/>
    <n v="0"/>
    <n v="0"/>
    <n v="0"/>
    <n v="0"/>
    <n v="0"/>
    <n v="0"/>
    <x v="45"/>
  </r>
  <r>
    <n v="3941"/>
    <n v="3941"/>
    <n v="0"/>
    <n v="0"/>
    <n v="3941"/>
    <n v="3941"/>
    <n v="0"/>
    <n v="0"/>
    <n v="0"/>
    <n v="0"/>
    <n v="0"/>
    <n v="0"/>
    <x v="3"/>
  </r>
  <r>
    <n v="149"/>
    <n v="149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85"/>
    <n v="85"/>
    <n v="0"/>
    <n v="0"/>
    <x v="65"/>
  </r>
  <r>
    <n v="121"/>
    <n v="121"/>
    <n v="0"/>
    <n v="0"/>
    <n v="121"/>
    <n v="121"/>
    <n v="0"/>
    <n v="0"/>
    <n v="0"/>
    <n v="0"/>
    <n v="0"/>
    <n v="0"/>
    <x v="57"/>
  </r>
  <r>
    <n v="65"/>
    <n v="65"/>
    <n v="0"/>
    <n v="0"/>
    <n v="0"/>
    <n v="0"/>
    <n v="0"/>
    <n v="0"/>
    <n v="0"/>
    <n v="0"/>
    <n v="0"/>
    <n v="0"/>
    <x v="55"/>
  </r>
  <r>
    <n v="7840"/>
    <n v="0"/>
    <n v="7840"/>
    <n v="0"/>
    <n v="0"/>
    <n v="0"/>
    <n v="0"/>
    <n v="0"/>
    <n v="0"/>
    <n v="0"/>
    <n v="0"/>
    <n v="0"/>
    <x v="58"/>
  </r>
  <r>
    <n v="3068"/>
    <n v="0"/>
    <n v="3068"/>
    <n v="0"/>
    <n v="0"/>
    <n v="0"/>
    <n v="0"/>
    <n v="0"/>
    <n v="0"/>
    <n v="0"/>
    <n v="0"/>
    <n v="0"/>
    <x v="31"/>
  </r>
  <r>
    <n v="1574"/>
    <n v="1574"/>
    <n v="0"/>
    <n v="0"/>
    <n v="0"/>
    <n v="0"/>
    <n v="0"/>
    <n v="0"/>
    <n v="1574"/>
    <n v="1574"/>
    <n v="0"/>
    <n v="0"/>
    <x v="59"/>
  </r>
  <r>
    <n v="74"/>
    <n v="74"/>
    <n v="0"/>
    <n v="0"/>
    <n v="0"/>
    <n v="0"/>
    <n v="0"/>
    <n v="0"/>
    <n v="0"/>
    <n v="0"/>
    <n v="0"/>
    <n v="0"/>
    <x v="56"/>
  </r>
  <r>
    <n v="1191"/>
    <n v="1191"/>
    <n v="0"/>
    <n v="0"/>
    <n v="0"/>
    <n v="0"/>
    <n v="0"/>
    <n v="0"/>
    <n v="0"/>
    <n v="0"/>
    <n v="0"/>
    <n v="0"/>
    <x v="62"/>
  </r>
  <r>
    <n v="419"/>
    <n v="419"/>
    <n v="0"/>
    <n v="0"/>
    <n v="0"/>
    <n v="0"/>
    <n v="0"/>
    <n v="0"/>
    <n v="0"/>
    <n v="0"/>
    <n v="0"/>
    <n v="0"/>
    <x v="0"/>
  </r>
  <r>
    <n v="4522"/>
    <n v="4522"/>
    <n v="0"/>
    <n v="0"/>
    <n v="0"/>
    <n v="0"/>
    <n v="0"/>
    <n v="0"/>
    <n v="4522"/>
    <n v="4522"/>
    <n v="0"/>
    <n v="0"/>
    <x v="44"/>
  </r>
  <r>
    <n v="33"/>
    <n v="33"/>
    <n v="0"/>
    <n v="0"/>
    <n v="33"/>
    <n v="33"/>
    <n v="0"/>
    <n v="0"/>
    <n v="0"/>
    <n v="0"/>
    <n v="0"/>
    <n v="0"/>
    <x v="45"/>
  </r>
  <r>
    <n v="37706"/>
    <n v="0"/>
    <n v="37706"/>
    <n v="0"/>
    <n v="37706"/>
    <n v="0"/>
    <n v="37706"/>
    <n v="0"/>
    <n v="0"/>
    <n v="0"/>
    <n v="0"/>
    <n v="0"/>
    <x v="46"/>
  </r>
  <r>
    <n v="1481"/>
    <n v="1481"/>
    <n v="0"/>
    <n v="0"/>
    <n v="0"/>
    <n v="0"/>
    <n v="0"/>
    <n v="0"/>
    <n v="1481"/>
    <n v="1481"/>
    <n v="0"/>
    <n v="0"/>
    <x v="48"/>
  </r>
  <r>
    <n v="74"/>
    <n v="74"/>
    <n v="0"/>
    <n v="0"/>
    <n v="0"/>
    <n v="0"/>
    <n v="0"/>
    <n v="0"/>
    <n v="0"/>
    <n v="0"/>
    <n v="0"/>
    <n v="0"/>
    <x v="65"/>
  </r>
  <r>
    <n v="308"/>
    <n v="0"/>
    <n v="308"/>
    <n v="0"/>
    <n v="308"/>
    <n v="0"/>
    <n v="308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5"/>
  </r>
  <r>
    <n v="62"/>
    <n v="62"/>
    <n v="0"/>
    <n v="0"/>
    <n v="0"/>
    <n v="0"/>
    <n v="0"/>
    <n v="0"/>
    <n v="0"/>
    <n v="0"/>
    <n v="0"/>
    <n v="0"/>
    <x v="58"/>
  </r>
  <r>
    <n v="2910"/>
    <n v="291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68"/>
  </r>
  <r>
    <n v="115"/>
    <n v="115"/>
    <n v="0"/>
    <n v="0"/>
    <n v="0"/>
    <n v="0"/>
    <n v="0"/>
    <n v="0"/>
    <n v="0"/>
    <n v="0"/>
    <n v="0"/>
    <n v="0"/>
    <x v="66"/>
  </r>
  <r>
    <n v="205"/>
    <n v="205"/>
    <n v="0"/>
    <n v="0"/>
    <n v="0"/>
    <n v="0"/>
    <n v="0"/>
    <n v="0"/>
    <n v="0"/>
    <n v="0"/>
    <n v="0"/>
    <n v="0"/>
    <x v="64"/>
  </r>
  <r>
    <n v="2090"/>
    <n v="2090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"/>
  </r>
  <r>
    <n v="336"/>
    <n v="336"/>
    <n v="0"/>
    <n v="0"/>
    <n v="0"/>
    <n v="0"/>
    <n v="0"/>
    <n v="0"/>
    <n v="0"/>
    <n v="0"/>
    <n v="0"/>
    <n v="0"/>
    <x v="45"/>
  </r>
  <r>
    <n v="15782"/>
    <n v="0"/>
    <n v="15782"/>
    <n v="0"/>
    <n v="0"/>
    <n v="0"/>
    <n v="0"/>
    <n v="0"/>
    <n v="15782"/>
    <n v="0"/>
    <n v="15782"/>
    <n v="0"/>
    <x v="3"/>
  </r>
  <r>
    <n v="15"/>
    <n v="15"/>
    <n v="0"/>
    <n v="0"/>
    <n v="15"/>
    <n v="15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5"/>
  </r>
  <r>
    <n v="69"/>
    <n v="69"/>
    <n v="0"/>
    <n v="0"/>
    <n v="0"/>
    <n v="0"/>
    <n v="0"/>
    <n v="0"/>
    <n v="0"/>
    <n v="0"/>
    <n v="0"/>
    <n v="0"/>
    <x v="54"/>
  </r>
  <r>
    <n v="8509"/>
    <n v="8509"/>
    <n v="0"/>
    <n v="0"/>
    <n v="0"/>
    <n v="0"/>
    <n v="0"/>
    <n v="0"/>
    <n v="0"/>
    <n v="0"/>
    <n v="0"/>
    <n v="0"/>
    <x v="55"/>
  </r>
  <r>
    <n v="200"/>
    <n v="200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223"/>
    <n v="223"/>
    <n v="0"/>
    <n v="0"/>
    <x v="31"/>
  </r>
  <r>
    <n v="18"/>
    <n v="18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20"/>
    <n v="20"/>
    <n v="0"/>
    <n v="0"/>
    <x v="61"/>
  </r>
  <r>
    <n v="7455"/>
    <n v="0"/>
    <n v="7455"/>
    <n v="0"/>
    <n v="7455"/>
    <n v="0"/>
    <n v="7455"/>
    <n v="0"/>
    <n v="0"/>
    <n v="0"/>
    <n v="0"/>
    <n v="0"/>
    <x v="62"/>
  </r>
  <r>
    <n v="4613"/>
    <n v="4613"/>
    <n v="0"/>
    <n v="0"/>
    <n v="0"/>
    <n v="0"/>
    <n v="0"/>
    <n v="0"/>
    <n v="4613"/>
    <n v="4613"/>
    <n v="0"/>
    <n v="0"/>
    <x v="43"/>
  </r>
  <r>
    <n v="6529"/>
    <n v="6529"/>
    <n v="0"/>
    <n v="0"/>
    <n v="6529"/>
    <n v="6529"/>
    <n v="0"/>
    <n v="0"/>
    <n v="0"/>
    <n v="0"/>
    <n v="0"/>
    <n v="0"/>
    <x v="44"/>
  </r>
  <r>
    <n v="3219"/>
    <n v="3219"/>
    <n v="0"/>
    <n v="0"/>
    <n v="0"/>
    <n v="0"/>
    <n v="0"/>
    <n v="0"/>
    <n v="0"/>
    <n v="0"/>
    <n v="0"/>
    <n v="0"/>
    <x v="45"/>
  </r>
  <r>
    <n v="11331"/>
    <n v="0"/>
    <n v="11331"/>
    <n v="0"/>
    <n v="0"/>
    <n v="0"/>
    <n v="0"/>
    <n v="0"/>
    <n v="0"/>
    <n v="0"/>
    <n v="0"/>
    <n v="0"/>
    <x v="3"/>
  </r>
  <r>
    <n v="7886"/>
    <n v="7886"/>
    <n v="0"/>
    <n v="0"/>
    <n v="0"/>
    <n v="0"/>
    <n v="0"/>
    <n v="0"/>
    <n v="7886"/>
    <n v="7886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54"/>
  </r>
  <r>
    <n v="14302"/>
    <n v="0"/>
    <n v="14302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1350"/>
    <n v="0"/>
    <n v="1350"/>
    <n v="0"/>
    <n v="0"/>
    <n v="0"/>
    <n v="0"/>
    <n v="0"/>
    <n v="0"/>
    <n v="0"/>
    <n v="0"/>
    <n v="0"/>
    <x v="59"/>
  </r>
  <r>
    <n v="81"/>
    <n v="81"/>
    <n v="0"/>
    <n v="0"/>
    <n v="0"/>
    <n v="0"/>
    <n v="0"/>
    <n v="0"/>
    <n v="0"/>
    <n v="0"/>
    <n v="0"/>
    <n v="0"/>
    <x v="56"/>
  </r>
  <r>
    <n v="182"/>
    <n v="18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3"/>
  </r>
  <r>
    <n v="35823"/>
    <n v="0"/>
    <n v="35823"/>
    <n v="0"/>
    <n v="0"/>
    <n v="0"/>
    <n v="0"/>
    <n v="0"/>
    <n v="35823"/>
    <n v="0"/>
    <n v="35823"/>
    <n v="0"/>
    <x v="44"/>
  </r>
  <r>
    <n v="66"/>
    <n v="66"/>
    <n v="0"/>
    <n v="0"/>
    <n v="0"/>
    <n v="0"/>
    <n v="0"/>
    <n v="0"/>
    <n v="0"/>
    <n v="0"/>
    <n v="0"/>
    <n v="0"/>
    <x v="2"/>
  </r>
  <r>
    <n v="1590"/>
    <n v="1590"/>
    <n v="0"/>
    <n v="0"/>
    <n v="0"/>
    <n v="0"/>
    <n v="0"/>
    <n v="0"/>
    <n v="0"/>
    <n v="0"/>
    <n v="0"/>
    <n v="0"/>
    <x v="46"/>
  </r>
  <r>
    <n v="2327"/>
    <n v="2327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1"/>
  </r>
  <r>
    <n v="243"/>
    <n v="243"/>
    <n v="0"/>
    <n v="0"/>
    <n v="0"/>
    <n v="0"/>
    <n v="0"/>
    <n v="0"/>
    <n v="0"/>
    <n v="0"/>
    <n v="0"/>
    <n v="0"/>
    <x v="50"/>
  </r>
  <r>
    <n v="487"/>
    <n v="0"/>
    <n v="487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5559"/>
    <n v="0"/>
    <n v="5559"/>
    <n v="0"/>
    <n v="0"/>
    <n v="0"/>
    <n v="0"/>
    <n v="0"/>
    <n v="0"/>
    <n v="0"/>
    <n v="0"/>
    <n v="0"/>
    <x v="51"/>
  </r>
  <r>
    <n v="239"/>
    <n v="239"/>
    <n v="0"/>
    <n v="0"/>
    <n v="0"/>
    <n v="0"/>
    <n v="0"/>
    <n v="0"/>
    <n v="0"/>
    <n v="0"/>
    <n v="0"/>
    <n v="0"/>
    <x v="56"/>
  </r>
  <r>
    <n v="3744"/>
    <n v="0"/>
    <n v="3744"/>
    <n v="0"/>
    <n v="0"/>
    <n v="0"/>
    <n v="0"/>
    <n v="0"/>
    <n v="0"/>
    <n v="0"/>
    <n v="0"/>
    <n v="0"/>
    <x v="62"/>
  </r>
  <r>
    <n v="133"/>
    <n v="133"/>
    <n v="0"/>
    <n v="0"/>
    <n v="0"/>
    <n v="0"/>
    <n v="0"/>
    <n v="0"/>
    <n v="0"/>
    <n v="0"/>
    <n v="0"/>
    <n v="0"/>
    <x v="0"/>
  </r>
  <r>
    <n v="304"/>
    <n v="304"/>
    <n v="0"/>
    <n v="0"/>
    <n v="0"/>
    <n v="0"/>
    <n v="0"/>
    <n v="0"/>
    <n v="304"/>
    <n v="304"/>
    <n v="0"/>
    <n v="0"/>
    <x v="1"/>
  </r>
  <r>
    <n v="21"/>
    <n v="21"/>
    <n v="0"/>
    <n v="0"/>
    <n v="0"/>
    <n v="0"/>
    <n v="0"/>
    <n v="0"/>
    <n v="0"/>
    <n v="0"/>
    <n v="0"/>
    <n v="0"/>
    <x v="45"/>
  </r>
  <r>
    <n v="2911"/>
    <n v="2911"/>
    <n v="0"/>
    <n v="0"/>
    <n v="0"/>
    <n v="0"/>
    <n v="0"/>
    <n v="0"/>
    <n v="0"/>
    <n v="0"/>
    <n v="0"/>
    <n v="0"/>
    <x v="46"/>
  </r>
  <r>
    <n v="942"/>
    <n v="942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1"/>
  </r>
  <r>
    <n v="5409"/>
    <n v="5409"/>
    <n v="0"/>
    <n v="0"/>
    <n v="0"/>
    <n v="0"/>
    <n v="0"/>
    <n v="0"/>
    <n v="5409"/>
    <n v="5409"/>
    <n v="0"/>
    <n v="0"/>
    <x v="54"/>
  </r>
  <r>
    <n v="9"/>
    <n v="9"/>
    <n v="0"/>
    <n v="0"/>
    <n v="9"/>
    <n v="9"/>
    <n v="0"/>
    <n v="0"/>
    <n v="0"/>
    <n v="0"/>
    <n v="0"/>
    <n v="0"/>
    <x v="28"/>
  </r>
  <r>
    <n v="238"/>
    <n v="238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1"/>
  </r>
  <r>
    <n v="2195"/>
    <n v="0"/>
    <n v="2195"/>
    <n v="0"/>
    <n v="0"/>
    <n v="0"/>
    <n v="0"/>
    <n v="0"/>
    <n v="0"/>
    <n v="0"/>
    <n v="0"/>
    <n v="0"/>
    <x v="59"/>
  </r>
  <r>
    <n v="39"/>
    <n v="0"/>
    <n v="39"/>
    <n v="0"/>
    <n v="0"/>
    <n v="0"/>
    <n v="0"/>
    <n v="0"/>
    <n v="0"/>
    <n v="0"/>
    <n v="0"/>
    <n v="0"/>
    <x v="61"/>
  </r>
  <r>
    <n v="1033"/>
    <n v="1033"/>
    <n v="0"/>
    <n v="0"/>
    <n v="0"/>
    <n v="0"/>
    <n v="0"/>
    <n v="0"/>
    <n v="0"/>
    <n v="0"/>
    <n v="0"/>
    <n v="0"/>
    <x v="64"/>
  </r>
  <r>
    <n v="4712"/>
    <n v="0"/>
    <n v="4712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48"/>
  </r>
  <r>
    <n v="63"/>
    <n v="0"/>
    <n v="63"/>
    <n v="0"/>
    <n v="0"/>
    <n v="0"/>
    <n v="0"/>
    <n v="0"/>
    <n v="0"/>
    <n v="0"/>
    <n v="0"/>
    <n v="0"/>
    <x v="11"/>
  </r>
  <r>
    <n v="1542"/>
    <n v="1542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55"/>
  </r>
  <r>
    <n v="103"/>
    <n v="103"/>
    <n v="0"/>
    <n v="0"/>
    <n v="0"/>
    <n v="0"/>
    <n v="0"/>
    <n v="0"/>
    <n v="0"/>
    <n v="0"/>
    <n v="0"/>
    <n v="0"/>
    <x v="30"/>
  </r>
  <r>
    <n v="12659"/>
    <n v="12659"/>
    <n v="0"/>
    <n v="0"/>
    <n v="0"/>
    <n v="0"/>
    <n v="0"/>
    <n v="0"/>
    <n v="0"/>
    <n v="0"/>
    <n v="0"/>
    <n v="0"/>
    <x v="63"/>
  </r>
  <r>
    <n v="1223"/>
    <n v="122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5"/>
  </r>
  <r>
    <n v="1194"/>
    <n v="1194"/>
    <n v="0"/>
    <n v="0"/>
    <n v="0"/>
    <n v="0"/>
    <n v="0"/>
    <n v="0"/>
    <n v="0"/>
    <n v="0"/>
    <n v="0"/>
    <n v="0"/>
    <x v="0"/>
  </r>
  <r>
    <n v="350"/>
    <n v="350"/>
    <n v="0"/>
    <n v="0"/>
    <n v="0"/>
    <n v="0"/>
    <n v="0"/>
    <n v="0"/>
    <n v="350"/>
    <n v="350"/>
    <n v="0"/>
    <n v="0"/>
    <x v="44"/>
  </r>
  <r>
    <n v="241"/>
    <n v="24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"/>
  </r>
  <r>
    <n v="13455"/>
    <n v="13455"/>
    <n v="0"/>
    <n v="0"/>
    <n v="0"/>
    <n v="0"/>
    <n v="0"/>
    <n v="0"/>
    <n v="0"/>
    <n v="0"/>
    <n v="0"/>
    <n v="0"/>
    <x v="48"/>
  </r>
  <r>
    <n v="1137"/>
    <n v="1137"/>
    <n v="0"/>
    <n v="0"/>
    <n v="1137"/>
    <n v="1137"/>
    <n v="0"/>
    <n v="0"/>
    <n v="0"/>
    <n v="0"/>
    <n v="0"/>
    <n v="0"/>
    <x v="11"/>
  </r>
  <r>
    <n v="162"/>
    <n v="162"/>
    <n v="0"/>
    <n v="0"/>
    <n v="162"/>
    <n v="162"/>
    <n v="0"/>
    <n v="0"/>
    <n v="0"/>
    <n v="0"/>
    <n v="0"/>
    <n v="0"/>
    <x v="54"/>
  </r>
  <r>
    <n v="1671"/>
    <n v="1671"/>
    <n v="0"/>
    <n v="0"/>
    <n v="0"/>
    <n v="0"/>
    <n v="0"/>
    <n v="0"/>
    <n v="0"/>
    <n v="0"/>
    <n v="0"/>
    <n v="0"/>
    <x v="28"/>
  </r>
  <r>
    <n v="551"/>
    <n v="551"/>
    <n v="0"/>
    <n v="0"/>
    <n v="0"/>
    <n v="0"/>
    <n v="0"/>
    <n v="0"/>
    <n v="0"/>
    <n v="0"/>
    <n v="0"/>
    <n v="0"/>
    <x v="30"/>
  </r>
  <r>
    <n v="2392"/>
    <n v="2392"/>
    <n v="0"/>
    <n v="0"/>
    <n v="0"/>
    <n v="0"/>
    <n v="0"/>
    <n v="0"/>
    <n v="0"/>
    <n v="0"/>
    <n v="0"/>
    <n v="0"/>
    <x v="63"/>
  </r>
  <r>
    <n v="8265"/>
    <n v="8265"/>
    <n v="0"/>
    <n v="0"/>
    <n v="0"/>
    <n v="0"/>
    <n v="0"/>
    <n v="0"/>
    <n v="0"/>
    <n v="0"/>
    <n v="0"/>
    <n v="0"/>
    <x v="59"/>
  </r>
  <r>
    <n v="509"/>
    <n v="509"/>
    <n v="0"/>
    <n v="0"/>
    <n v="509"/>
    <n v="509"/>
    <n v="0"/>
    <n v="0"/>
    <n v="0"/>
    <n v="0"/>
    <n v="0"/>
    <n v="0"/>
    <x v="56"/>
  </r>
  <r>
    <n v="709"/>
    <n v="709"/>
    <n v="0"/>
    <n v="0"/>
    <n v="0"/>
    <n v="0"/>
    <n v="0"/>
    <n v="0"/>
    <n v="0"/>
    <n v="0"/>
    <n v="0"/>
    <n v="0"/>
    <x v="52"/>
  </r>
  <r>
    <n v="8"/>
    <n v="8"/>
    <n v="0"/>
    <n v="0"/>
    <n v="8"/>
    <n v="8"/>
    <n v="0"/>
    <n v="0"/>
    <n v="0"/>
    <n v="0"/>
    <n v="0"/>
    <n v="0"/>
    <x v="43"/>
  </r>
  <r>
    <n v="830"/>
    <n v="830"/>
    <n v="0"/>
    <n v="0"/>
    <n v="0"/>
    <n v="0"/>
    <n v="0"/>
    <n v="0"/>
    <n v="0"/>
    <n v="0"/>
    <n v="0"/>
    <n v="0"/>
    <x v="1"/>
  </r>
  <r>
    <n v="121"/>
    <n v="121"/>
    <n v="0"/>
    <n v="0"/>
    <n v="0"/>
    <n v="0"/>
    <n v="0"/>
    <n v="0"/>
    <n v="0"/>
    <n v="0"/>
    <n v="0"/>
    <n v="0"/>
    <x v="2"/>
  </r>
  <r>
    <n v="234"/>
    <n v="23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8"/>
  </r>
  <r>
    <n v="264"/>
    <n v="0"/>
    <n v="264"/>
    <n v="0"/>
    <n v="0"/>
    <n v="0"/>
    <n v="0"/>
    <n v="0"/>
    <n v="0"/>
    <n v="0"/>
    <n v="0"/>
    <n v="0"/>
    <x v="65"/>
  </r>
  <r>
    <n v="2053"/>
    <n v="2053"/>
    <n v="0"/>
    <n v="0"/>
    <n v="0"/>
    <n v="0"/>
    <n v="0"/>
    <n v="0"/>
    <n v="2053"/>
    <n v="2053"/>
    <n v="0"/>
    <n v="0"/>
    <x v="57"/>
  </r>
  <r>
    <n v="11957"/>
    <n v="0"/>
    <n v="11957"/>
    <n v="0"/>
    <n v="0"/>
    <n v="0"/>
    <n v="0"/>
    <n v="0"/>
    <n v="0"/>
    <n v="0"/>
    <n v="0"/>
    <n v="0"/>
    <x v="28"/>
  </r>
  <r>
    <n v="25580"/>
    <n v="25580"/>
    <n v="0"/>
    <n v="0"/>
    <n v="25580"/>
    <n v="25580"/>
    <n v="0"/>
    <n v="0"/>
    <n v="0"/>
    <n v="0"/>
    <n v="0"/>
    <n v="0"/>
    <x v="58"/>
  </r>
  <r>
    <n v="60038"/>
    <n v="0"/>
    <n v="60038"/>
    <n v="0"/>
    <n v="0"/>
    <n v="0"/>
    <n v="0"/>
    <n v="0"/>
    <n v="0"/>
    <n v="0"/>
    <n v="0"/>
    <n v="0"/>
    <x v="63"/>
  </r>
  <r>
    <n v="134"/>
    <n v="134"/>
    <n v="0"/>
    <n v="0"/>
    <n v="0"/>
    <n v="0"/>
    <n v="0"/>
    <n v="0"/>
    <n v="0"/>
    <n v="0"/>
    <n v="0"/>
    <n v="0"/>
    <x v="51"/>
  </r>
  <r>
    <n v="1181"/>
    <n v="1181"/>
    <n v="0"/>
    <n v="0"/>
    <n v="0"/>
    <n v="0"/>
    <n v="0"/>
    <n v="0"/>
    <n v="0"/>
    <n v="0"/>
    <n v="0"/>
    <n v="0"/>
    <x v="66"/>
  </r>
  <r>
    <n v="4962"/>
    <n v="4962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0"/>
  </r>
  <r>
    <n v="657"/>
    <n v="657"/>
    <n v="0"/>
    <n v="0"/>
    <n v="0"/>
    <n v="0"/>
    <n v="0"/>
    <n v="0"/>
    <n v="657"/>
    <n v="657"/>
    <n v="0"/>
    <n v="0"/>
    <x v="1"/>
  </r>
  <r>
    <n v="146"/>
    <n v="14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48"/>
  </r>
  <r>
    <n v="539"/>
    <n v="539"/>
    <n v="0"/>
    <n v="0"/>
    <n v="0"/>
    <n v="0"/>
    <n v="0"/>
    <n v="0"/>
    <n v="0"/>
    <n v="0"/>
    <n v="0"/>
    <n v="0"/>
    <x v="53"/>
  </r>
  <r>
    <n v="519"/>
    <n v="519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28"/>
  </r>
  <r>
    <n v="14343"/>
    <n v="14343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0"/>
    <n v="0"/>
    <n v="0"/>
    <n v="0"/>
    <x v="63"/>
  </r>
  <r>
    <n v="324"/>
    <n v="324"/>
    <n v="0"/>
    <n v="0"/>
    <n v="0"/>
    <n v="0"/>
    <n v="0"/>
    <n v="0"/>
    <n v="0"/>
    <n v="0"/>
    <n v="0"/>
    <n v="0"/>
    <x v="51"/>
  </r>
  <r>
    <n v="1962"/>
    <n v="1962"/>
    <n v="0"/>
    <n v="0"/>
    <n v="0"/>
    <n v="0"/>
    <n v="0"/>
    <n v="0"/>
    <n v="0"/>
    <n v="0"/>
    <n v="0"/>
    <n v="0"/>
    <x v="56"/>
  </r>
  <r>
    <n v="1211"/>
    <n v="0"/>
    <n v="1211"/>
    <n v="0"/>
    <n v="0"/>
    <n v="0"/>
    <n v="0"/>
    <n v="0"/>
    <n v="1211"/>
    <n v="0"/>
    <n v="1211"/>
    <n v="0"/>
    <x v="62"/>
  </r>
  <r>
    <n v="10"/>
    <n v="10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0"/>
  </r>
  <r>
    <n v="453"/>
    <n v="45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0"/>
  </r>
  <r>
    <n v="282"/>
    <n v="282"/>
    <n v="0"/>
    <n v="0"/>
    <n v="0"/>
    <n v="0"/>
    <n v="0"/>
    <n v="0"/>
    <n v="0"/>
    <n v="0"/>
    <n v="0"/>
    <n v="0"/>
    <x v="28"/>
  </r>
  <r>
    <n v="3001"/>
    <n v="3001"/>
    <n v="0"/>
    <n v="0"/>
    <n v="0"/>
    <n v="0"/>
    <n v="0"/>
    <n v="0"/>
    <n v="3001"/>
    <n v="3001"/>
    <n v="0"/>
    <n v="0"/>
    <x v="30"/>
  </r>
  <r>
    <n v="162"/>
    <n v="162"/>
    <n v="0"/>
    <n v="0"/>
    <n v="0"/>
    <n v="0"/>
    <n v="0"/>
    <n v="0"/>
    <n v="0"/>
    <n v="0"/>
    <n v="0"/>
    <n v="0"/>
    <x v="31"/>
  </r>
  <r>
    <n v="184"/>
    <n v="184"/>
    <n v="0"/>
    <n v="0"/>
    <n v="0"/>
    <n v="0"/>
    <n v="0"/>
    <n v="0"/>
    <n v="0"/>
    <n v="0"/>
    <n v="0"/>
    <n v="0"/>
    <x v="51"/>
  </r>
  <r>
    <n v="3058"/>
    <n v="0"/>
    <n v="3058"/>
    <n v="0"/>
    <n v="0"/>
    <n v="0"/>
    <n v="0"/>
    <n v="0"/>
    <n v="0"/>
    <n v="0"/>
    <n v="0"/>
    <n v="0"/>
    <x v="34"/>
  </r>
  <r>
    <n v="2873"/>
    <n v="2873"/>
    <n v="0"/>
    <n v="0"/>
    <n v="2873"/>
    <n v="2873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0"/>
  </r>
  <r>
    <n v="696"/>
    <n v="0"/>
    <n v="696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1057"/>
    <n v="1057"/>
    <n v="0"/>
    <n v="0"/>
    <n v="0"/>
    <n v="0"/>
    <n v="0"/>
    <n v="0"/>
    <n v="0"/>
    <n v="0"/>
    <n v="0"/>
    <n v="0"/>
    <x v="3"/>
  </r>
  <r>
    <n v="2312"/>
    <n v="2312"/>
    <n v="0"/>
    <n v="0"/>
    <n v="0"/>
    <n v="0"/>
    <n v="0"/>
    <n v="0"/>
    <n v="0"/>
    <n v="0"/>
    <n v="0"/>
    <n v="0"/>
    <x v="9"/>
  </r>
  <r>
    <n v="6971"/>
    <n v="0"/>
    <n v="6971"/>
    <n v="0"/>
    <n v="0"/>
    <n v="0"/>
    <n v="0"/>
    <n v="0"/>
    <n v="0"/>
    <n v="0"/>
    <n v="0"/>
    <n v="0"/>
    <x v="53"/>
  </r>
  <r>
    <n v="8"/>
    <n v="0"/>
    <n v="8"/>
    <n v="0"/>
    <n v="0"/>
    <n v="0"/>
    <n v="0"/>
    <n v="0"/>
    <n v="0"/>
    <n v="0"/>
    <n v="0"/>
    <n v="0"/>
    <x v="50"/>
  </r>
  <r>
    <n v="143"/>
    <n v="143"/>
    <n v="0"/>
    <n v="0"/>
    <n v="143"/>
    <n v="143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1003"/>
    <n v="0"/>
    <n v="1003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61"/>
  </r>
  <r>
    <n v="399"/>
    <n v="399"/>
    <n v="0"/>
    <n v="0"/>
    <n v="0"/>
    <n v="0"/>
    <n v="0"/>
    <n v="0"/>
    <n v="0"/>
    <n v="0"/>
    <n v="0"/>
    <n v="0"/>
    <x v="52"/>
  </r>
  <r>
    <n v="10"/>
    <n v="10"/>
    <n v="0"/>
    <n v="0"/>
    <n v="10"/>
    <n v="1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1"/>
  </r>
  <r>
    <n v="237"/>
    <n v="237"/>
    <n v="0"/>
    <n v="0"/>
    <n v="0"/>
    <n v="0"/>
    <n v="0"/>
    <n v="0"/>
    <n v="237"/>
    <n v="237"/>
    <n v="0"/>
    <n v="0"/>
    <x v="2"/>
  </r>
  <r>
    <n v="599"/>
    <n v="599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4"/>
  </r>
  <r>
    <n v="1952"/>
    <n v="1952"/>
    <n v="0"/>
    <n v="0"/>
    <n v="0"/>
    <n v="0"/>
    <n v="0"/>
    <n v="0"/>
    <n v="0"/>
    <n v="0"/>
    <n v="0"/>
    <n v="0"/>
    <x v="28"/>
  </r>
  <r>
    <n v="1287"/>
    <n v="1287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1"/>
  </r>
  <r>
    <n v="3074"/>
    <n v="3074"/>
    <n v="0"/>
    <n v="0"/>
    <n v="0"/>
    <n v="0"/>
    <n v="0"/>
    <n v="0"/>
    <n v="0"/>
    <n v="0"/>
    <n v="0"/>
    <n v="0"/>
    <x v="59"/>
  </r>
  <r>
    <n v="137"/>
    <n v="137"/>
    <n v="0"/>
    <n v="0"/>
    <n v="0"/>
    <n v="0"/>
    <n v="0"/>
    <n v="0"/>
    <n v="0"/>
    <n v="0"/>
    <n v="0"/>
    <n v="0"/>
    <x v="34"/>
  </r>
  <r>
    <n v="382"/>
    <n v="382"/>
    <n v="0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43"/>
  </r>
  <r>
    <n v="3514"/>
    <n v="0"/>
    <n v="3514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0"/>
  </r>
  <r>
    <n v="364"/>
    <n v="36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3063"/>
    <n v="0"/>
    <n v="3063"/>
    <n v="0"/>
    <n v="0"/>
    <n v="0"/>
    <n v="0"/>
    <n v="0"/>
    <n v="0"/>
    <n v="0"/>
    <n v="0"/>
    <n v="0"/>
    <x v="18"/>
  </r>
  <r>
    <n v="3157"/>
    <n v="0"/>
    <n v="3157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0"/>
  </r>
  <r>
    <n v="284"/>
    <n v="284"/>
    <n v="0"/>
    <n v="0"/>
    <n v="0"/>
    <n v="0"/>
    <n v="0"/>
    <n v="0"/>
    <n v="0"/>
    <n v="0"/>
    <n v="0"/>
    <n v="0"/>
    <x v="31"/>
  </r>
  <r>
    <n v="2767"/>
    <n v="0"/>
    <n v="2767"/>
    <n v="0"/>
    <n v="0"/>
    <n v="0"/>
    <n v="0"/>
    <n v="0"/>
    <n v="0"/>
    <n v="0"/>
    <n v="0"/>
    <n v="0"/>
    <x v="59"/>
  </r>
  <r>
    <n v="149"/>
    <n v="149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43"/>
  </r>
  <r>
    <n v="1477"/>
    <n v="1477"/>
    <n v="0"/>
    <n v="0"/>
    <n v="0"/>
    <n v="0"/>
    <n v="0"/>
    <n v="0"/>
    <n v="0"/>
    <n v="0"/>
    <n v="0"/>
    <n v="0"/>
    <x v="44"/>
  </r>
  <r>
    <n v="5426"/>
    <n v="5426"/>
    <n v="0"/>
    <n v="0"/>
    <n v="0"/>
    <n v="0"/>
    <n v="0"/>
    <n v="0"/>
    <n v="5426"/>
    <n v="5426"/>
    <n v="0"/>
    <n v="0"/>
    <x v="45"/>
  </r>
  <r>
    <n v="972"/>
    <n v="972"/>
    <n v="0"/>
    <n v="0"/>
    <n v="0"/>
    <n v="0"/>
    <n v="0"/>
    <n v="0"/>
    <n v="0"/>
    <n v="0"/>
    <n v="0"/>
    <n v="0"/>
    <x v="3"/>
  </r>
  <r>
    <n v="4464"/>
    <n v="446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119"/>
    <n v="119"/>
    <n v="0"/>
    <n v="0"/>
    <x v="63"/>
  </r>
  <r>
    <n v="22330"/>
    <n v="22330"/>
    <n v="0"/>
    <n v="0"/>
    <n v="0"/>
    <n v="0"/>
    <n v="0"/>
    <n v="0"/>
    <n v="0"/>
    <n v="0"/>
    <n v="0"/>
    <n v="0"/>
    <x v="51"/>
  </r>
  <r>
    <n v="5290"/>
    <n v="0"/>
    <n v="5290"/>
    <n v="0"/>
    <n v="0"/>
    <n v="0"/>
    <n v="0"/>
    <n v="0"/>
    <n v="0"/>
    <n v="0"/>
    <n v="0"/>
    <n v="0"/>
    <x v="56"/>
  </r>
  <r>
    <n v="596"/>
    <n v="596"/>
    <n v="0"/>
    <n v="0"/>
    <n v="0"/>
    <n v="0"/>
    <n v="0"/>
    <n v="0"/>
    <n v="0"/>
    <n v="0"/>
    <n v="0"/>
    <n v="0"/>
    <x v="35"/>
  </r>
  <r>
    <n v="216"/>
    <n v="0"/>
    <n v="216"/>
    <n v="0"/>
    <n v="0"/>
    <n v="0"/>
    <n v="0"/>
    <n v="0"/>
    <n v="0"/>
    <n v="0"/>
    <n v="0"/>
    <n v="0"/>
    <x v="0"/>
  </r>
  <r>
    <n v="17739"/>
    <n v="17739"/>
    <n v="0"/>
    <n v="0"/>
    <n v="0"/>
    <n v="0"/>
    <n v="0"/>
    <n v="0"/>
    <n v="17739"/>
    <n v="17739"/>
    <n v="0"/>
    <n v="0"/>
    <x v="44"/>
  </r>
  <r>
    <n v="371"/>
    <n v="371"/>
    <n v="0"/>
    <n v="0"/>
    <n v="0"/>
    <n v="0"/>
    <n v="0"/>
    <n v="0"/>
    <n v="0"/>
    <n v="0"/>
    <n v="0"/>
    <n v="0"/>
    <x v="45"/>
  </r>
  <r>
    <n v="1347"/>
    <n v="1347"/>
    <n v="0"/>
    <n v="0"/>
    <n v="0"/>
    <n v="0"/>
    <n v="0"/>
    <n v="0"/>
    <n v="0"/>
    <n v="0"/>
    <n v="0"/>
    <n v="0"/>
    <x v="3"/>
  </r>
  <r>
    <n v="506"/>
    <n v="506"/>
    <n v="0"/>
    <n v="0"/>
    <n v="506"/>
    <n v="506"/>
    <n v="0"/>
    <n v="0"/>
    <n v="0"/>
    <n v="0"/>
    <n v="0"/>
    <n v="0"/>
    <x v="9"/>
  </r>
  <r>
    <n v="85"/>
    <n v="85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31"/>
  </r>
  <r>
    <n v="7059"/>
    <n v="7059"/>
    <n v="0"/>
    <n v="0"/>
    <n v="7059"/>
    <n v="7059"/>
    <n v="0"/>
    <n v="0"/>
    <n v="0"/>
    <n v="0"/>
    <n v="0"/>
    <n v="0"/>
    <x v="59"/>
  </r>
  <r>
    <n v="22852"/>
    <n v="22852"/>
    <n v="0"/>
    <n v="0"/>
    <n v="0"/>
    <n v="0"/>
    <n v="0"/>
    <n v="0"/>
    <n v="22852"/>
    <n v="22852"/>
    <n v="0"/>
    <n v="0"/>
    <x v="34"/>
  </r>
  <r>
    <n v="536"/>
    <n v="53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22110"/>
    <n v="2211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3"/>
  </r>
  <r>
    <n v="6102"/>
    <n v="610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275"/>
    <n v="275"/>
    <n v="0"/>
    <n v="0"/>
    <n v="0"/>
    <n v="0"/>
    <n v="0"/>
    <n v="0"/>
    <n v="0"/>
    <n v="0"/>
    <n v="0"/>
    <n v="0"/>
    <x v="28"/>
  </r>
  <r>
    <n v="181"/>
    <n v="18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1"/>
  </r>
  <r>
    <n v="559"/>
    <n v="559"/>
    <n v="0"/>
    <n v="0"/>
    <n v="0"/>
    <n v="0"/>
    <n v="0"/>
    <n v="0"/>
    <n v="0"/>
    <n v="0"/>
    <n v="0"/>
    <n v="0"/>
    <x v="59"/>
  </r>
  <r>
    <n v="1464"/>
    <n v="0"/>
    <n v="1464"/>
    <n v="0"/>
    <n v="0"/>
    <n v="0"/>
    <n v="0"/>
    <n v="0"/>
    <n v="0"/>
    <n v="0"/>
    <n v="0"/>
    <n v="0"/>
    <x v="66"/>
  </r>
  <r>
    <n v="655"/>
    <n v="655"/>
    <n v="0"/>
    <n v="0"/>
    <n v="0"/>
    <n v="0"/>
    <n v="0"/>
    <n v="0"/>
    <n v="0"/>
    <n v="0"/>
    <n v="0"/>
    <n v="0"/>
    <x v="35"/>
  </r>
  <r>
    <n v="351"/>
    <n v="351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2864"/>
    <n v="2864"/>
    <n v="0"/>
    <n v="0"/>
    <n v="0"/>
    <n v="0"/>
    <n v="0"/>
    <n v="0"/>
    <n v="2864"/>
    <n v="2864"/>
    <n v="0"/>
    <n v="0"/>
    <x v="45"/>
  </r>
  <r>
    <n v="892"/>
    <n v="892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48"/>
  </r>
  <r>
    <n v="1014"/>
    <n v="0"/>
    <n v="1014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8408"/>
    <n v="8408"/>
    <n v="0"/>
    <n v="0"/>
    <n v="0"/>
    <n v="0"/>
    <n v="0"/>
    <n v="0"/>
    <n v="8408"/>
    <n v="8408"/>
    <n v="0"/>
    <n v="0"/>
    <x v="55"/>
  </r>
  <r>
    <n v="38013"/>
    <n v="38013"/>
    <n v="0"/>
    <n v="0"/>
    <n v="0"/>
    <n v="0"/>
    <n v="0"/>
    <n v="0"/>
    <n v="38013"/>
    <n v="38013"/>
    <n v="0"/>
    <n v="0"/>
    <x v="30"/>
  </r>
  <r>
    <n v="15"/>
    <n v="15"/>
    <n v="0"/>
    <n v="0"/>
    <n v="0"/>
    <n v="0"/>
    <n v="0"/>
    <n v="0"/>
    <n v="0"/>
    <n v="0"/>
    <n v="0"/>
    <n v="0"/>
    <x v="63"/>
  </r>
  <r>
    <n v="2458"/>
    <n v="2458"/>
    <n v="0"/>
    <n v="0"/>
    <n v="0"/>
    <n v="0"/>
    <n v="0"/>
    <n v="0"/>
    <n v="0"/>
    <n v="0"/>
    <n v="0"/>
    <n v="0"/>
    <x v="51"/>
  </r>
  <r>
    <n v="2310"/>
    <n v="2310"/>
    <n v="0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62"/>
  </r>
  <r>
    <n v="720"/>
    <n v="720"/>
    <n v="0"/>
    <n v="0"/>
    <n v="0"/>
    <n v="0"/>
    <n v="0"/>
    <n v="0"/>
    <n v="0"/>
    <n v="0"/>
    <n v="0"/>
    <n v="0"/>
    <x v="43"/>
  </r>
  <r>
    <n v="44509"/>
    <n v="0"/>
    <n v="44509"/>
    <n v="0"/>
    <n v="0"/>
    <n v="0"/>
    <n v="0"/>
    <n v="0"/>
    <n v="0"/>
    <n v="0"/>
    <n v="0"/>
    <n v="0"/>
    <x v="44"/>
  </r>
  <r>
    <n v="89"/>
    <n v="89"/>
    <n v="0"/>
    <n v="0"/>
    <n v="89"/>
    <n v="89"/>
    <n v="0"/>
    <n v="0"/>
    <n v="0"/>
    <n v="0"/>
    <n v="0"/>
    <n v="0"/>
    <x v="2"/>
  </r>
  <r>
    <n v="1940"/>
    <n v="1940"/>
    <n v="0"/>
    <n v="0"/>
    <n v="0"/>
    <n v="0"/>
    <n v="0"/>
    <n v="0"/>
    <n v="0"/>
    <n v="0"/>
    <n v="0"/>
    <n v="0"/>
    <x v="3"/>
  </r>
  <r>
    <n v="440"/>
    <n v="440"/>
    <n v="0"/>
    <n v="0"/>
    <n v="0"/>
    <n v="0"/>
    <n v="0"/>
    <n v="0"/>
    <n v="0"/>
    <n v="0"/>
    <n v="0"/>
    <n v="0"/>
    <x v="9"/>
  </r>
  <r>
    <n v="175"/>
    <n v="17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81"/>
    <n v="81"/>
    <n v="0"/>
    <n v="0"/>
    <x v="55"/>
  </r>
  <r>
    <n v="630"/>
    <n v="630"/>
    <n v="0"/>
    <n v="0"/>
    <n v="0"/>
    <n v="0"/>
    <n v="0"/>
    <n v="0"/>
    <n v="0"/>
    <n v="0"/>
    <n v="0"/>
    <n v="0"/>
    <x v="30"/>
  </r>
  <r>
    <n v="408"/>
    <n v="408"/>
    <n v="0"/>
    <n v="0"/>
    <n v="408"/>
    <n v="408"/>
    <n v="0"/>
    <n v="0"/>
    <n v="0"/>
    <n v="0"/>
    <n v="0"/>
    <n v="0"/>
    <x v="31"/>
  </r>
  <r>
    <n v="14344"/>
    <n v="14344"/>
    <n v="0"/>
    <n v="0"/>
    <n v="14344"/>
    <n v="14344"/>
    <n v="0"/>
    <n v="0"/>
    <n v="0"/>
    <n v="0"/>
    <n v="0"/>
    <n v="0"/>
    <x v="59"/>
  </r>
  <r>
    <n v="1969"/>
    <n v="1969"/>
    <n v="0"/>
    <n v="0"/>
    <n v="0"/>
    <n v="0"/>
    <n v="0"/>
    <n v="0"/>
    <n v="0"/>
    <n v="0"/>
    <n v="0"/>
    <n v="0"/>
    <x v="56"/>
  </r>
  <r>
    <n v="136"/>
    <n v="136"/>
    <n v="0"/>
    <n v="0"/>
    <n v="0"/>
    <n v="0"/>
    <n v="0"/>
    <n v="0"/>
    <n v="0"/>
    <n v="0"/>
    <n v="0"/>
    <n v="0"/>
    <x v="62"/>
  </r>
  <r>
    <n v="355"/>
    <n v="355"/>
    <n v="0"/>
    <n v="0"/>
    <n v="0"/>
    <n v="0"/>
    <n v="0"/>
    <n v="0"/>
    <n v="355"/>
    <n v="355"/>
    <n v="0"/>
    <n v="0"/>
    <x v="43"/>
  </r>
  <r>
    <n v="631"/>
    <n v="631"/>
    <n v="0"/>
    <n v="0"/>
    <n v="0"/>
    <n v="0"/>
    <n v="0"/>
    <n v="0"/>
    <n v="0"/>
    <n v="0"/>
    <n v="0"/>
    <n v="0"/>
    <x v="44"/>
  </r>
  <r>
    <n v="17255"/>
    <n v="0"/>
    <n v="17255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3"/>
  </r>
  <r>
    <n v="5137"/>
    <n v="0"/>
    <n v="5137"/>
    <n v="0"/>
    <n v="0"/>
    <n v="0"/>
    <n v="0"/>
    <n v="0"/>
    <n v="5137"/>
    <n v="0"/>
    <n v="5137"/>
    <n v="0"/>
    <x v="48"/>
  </r>
  <r>
    <n v="927"/>
    <n v="927"/>
    <n v="0"/>
    <n v="0"/>
    <n v="0"/>
    <n v="0"/>
    <n v="0"/>
    <n v="0"/>
    <n v="0"/>
    <n v="0"/>
    <n v="0"/>
    <n v="0"/>
    <x v="11"/>
  </r>
  <r>
    <n v="1007"/>
    <n v="0"/>
    <n v="1007"/>
    <n v="0"/>
    <n v="0"/>
    <n v="0"/>
    <n v="0"/>
    <n v="0"/>
    <n v="1007"/>
    <n v="0"/>
    <n v="1007"/>
    <n v="0"/>
    <x v="57"/>
  </r>
  <r>
    <n v="2"/>
    <n v="2"/>
    <n v="0"/>
    <n v="0"/>
    <n v="2"/>
    <n v="2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30"/>
  </r>
  <r>
    <n v="13234"/>
    <n v="0"/>
    <n v="13234"/>
    <n v="0"/>
    <n v="0"/>
    <n v="0"/>
    <n v="0"/>
    <n v="0"/>
    <n v="0"/>
    <n v="0"/>
    <n v="0"/>
    <n v="0"/>
    <x v="63"/>
  </r>
  <r>
    <n v="3948"/>
    <n v="0"/>
    <n v="3948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1"/>
  </r>
  <r>
    <n v="2525"/>
    <n v="252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0"/>
  </r>
  <r>
    <n v="510"/>
    <n v="51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0"/>
  </r>
  <r>
    <n v="2262"/>
    <n v="0"/>
    <n v="2262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28"/>
  </r>
  <r>
    <n v="161"/>
    <n v="0"/>
    <n v="161"/>
    <n v="0"/>
    <n v="0"/>
    <n v="0"/>
    <n v="0"/>
    <n v="0"/>
    <n v="0"/>
    <n v="0"/>
    <n v="0"/>
    <n v="0"/>
    <x v="30"/>
  </r>
  <r>
    <n v="2293"/>
    <n v="2293"/>
    <n v="0"/>
    <n v="0"/>
    <n v="0"/>
    <n v="0"/>
    <n v="0"/>
    <n v="0"/>
    <n v="0"/>
    <n v="0"/>
    <n v="0"/>
    <n v="0"/>
    <x v="63"/>
  </r>
  <r>
    <n v="144"/>
    <n v="144"/>
    <n v="0"/>
    <n v="0"/>
    <n v="0"/>
    <n v="0"/>
    <n v="0"/>
    <n v="0"/>
    <n v="0"/>
    <n v="0"/>
    <n v="0"/>
    <n v="0"/>
    <x v="51"/>
  </r>
  <r>
    <n v="3817"/>
    <n v="3817"/>
    <n v="0"/>
    <n v="0"/>
    <n v="0"/>
    <n v="0"/>
    <n v="0"/>
    <n v="0"/>
    <n v="3817"/>
    <n v="3817"/>
    <n v="0"/>
    <n v="0"/>
    <x v="56"/>
  </r>
  <r>
    <n v="561"/>
    <n v="561"/>
    <n v="0"/>
    <n v="0"/>
    <n v="561"/>
    <n v="561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43"/>
  </r>
  <r>
    <n v="62369"/>
    <n v="6236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"/>
  </r>
  <r>
    <n v="509"/>
    <n v="509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929"/>
    <n v="92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0"/>
  </r>
  <r>
    <n v="2084"/>
    <n v="2084"/>
    <n v="0"/>
    <n v="0"/>
    <n v="0"/>
    <n v="0"/>
    <n v="0"/>
    <n v="0"/>
    <n v="0"/>
    <n v="0"/>
    <n v="0"/>
    <n v="0"/>
    <x v="63"/>
  </r>
  <r>
    <n v="261"/>
    <n v="261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4"/>
  </r>
  <r>
    <n v="845"/>
    <n v="845"/>
    <n v="0"/>
    <n v="0"/>
    <n v="0"/>
    <n v="0"/>
    <n v="0"/>
    <n v="0"/>
    <n v="845"/>
    <n v="845"/>
    <n v="0"/>
    <n v="0"/>
    <x v="62"/>
  </r>
  <r>
    <n v="1165"/>
    <n v="1165"/>
    <n v="0"/>
    <n v="0"/>
    <n v="0"/>
    <n v="0"/>
    <n v="0"/>
    <n v="0"/>
    <n v="0"/>
    <n v="0"/>
    <n v="0"/>
    <n v="0"/>
    <x v="0"/>
  </r>
  <r>
    <n v="299"/>
    <n v="299"/>
    <n v="0"/>
    <n v="0"/>
    <n v="0"/>
    <n v="0"/>
    <n v="0"/>
    <n v="0"/>
    <n v="0"/>
    <n v="0"/>
    <n v="0"/>
    <n v="0"/>
    <x v="1"/>
  </r>
  <r>
    <n v="1768"/>
    <n v="1768"/>
    <n v="0"/>
    <n v="0"/>
    <n v="1768"/>
    <n v="1768"/>
    <n v="0"/>
    <n v="0"/>
    <n v="0"/>
    <n v="0"/>
    <n v="0"/>
    <n v="0"/>
    <x v="45"/>
  </r>
  <r>
    <n v="2815"/>
    <n v="2815"/>
    <n v="0"/>
    <n v="0"/>
    <n v="2815"/>
    <n v="2815"/>
    <n v="0"/>
    <n v="0"/>
    <n v="0"/>
    <n v="0"/>
    <n v="0"/>
    <n v="0"/>
    <x v="3"/>
  </r>
  <r>
    <n v="298"/>
    <n v="298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11"/>
  </r>
  <r>
    <n v="513"/>
    <n v="0"/>
    <n v="513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55"/>
  </r>
  <r>
    <n v="158"/>
    <n v="158"/>
    <n v="0"/>
    <n v="0"/>
    <n v="0"/>
    <n v="0"/>
    <n v="0"/>
    <n v="0"/>
    <n v="158"/>
    <n v="158"/>
    <n v="0"/>
    <n v="0"/>
    <x v="58"/>
  </r>
  <r>
    <n v="1717"/>
    <n v="1717"/>
    <n v="0"/>
    <n v="0"/>
    <n v="0"/>
    <n v="0"/>
    <n v="0"/>
    <n v="0"/>
    <n v="1717"/>
    <n v="1717"/>
    <n v="0"/>
    <n v="0"/>
    <x v="63"/>
  </r>
  <r>
    <n v="4661"/>
    <n v="4661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1"/>
  </r>
  <r>
    <n v="343"/>
    <n v="343"/>
    <n v="0"/>
    <n v="0"/>
    <n v="0"/>
    <n v="0"/>
    <n v="0"/>
    <n v="0"/>
    <n v="0"/>
    <n v="0"/>
    <n v="0"/>
    <n v="0"/>
    <x v="64"/>
  </r>
  <r>
    <n v="2751"/>
    <n v="2751"/>
    <n v="0"/>
    <n v="0"/>
    <n v="0"/>
    <n v="0"/>
    <n v="0"/>
    <n v="0"/>
    <n v="2751"/>
    <n v="2751"/>
    <n v="0"/>
    <n v="0"/>
    <x v="0"/>
  </r>
  <r>
    <n v="3041"/>
    <n v="3041"/>
    <n v="0"/>
    <n v="0"/>
    <n v="3041"/>
    <n v="3041"/>
    <n v="0"/>
    <n v="0"/>
    <n v="0"/>
    <n v="0"/>
    <n v="0"/>
    <n v="0"/>
    <x v="44"/>
  </r>
  <r>
    <n v="1003"/>
    <n v="1003"/>
    <n v="0"/>
    <n v="0"/>
    <n v="0"/>
    <n v="0"/>
    <n v="0"/>
    <n v="0"/>
    <n v="0"/>
    <n v="0"/>
    <n v="0"/>
    <n v="0"/>
    <x v="45"/>
  </r>
  <r>
    <n v="6796"/>
    <n v="6796"/>
    <n v="0"/>
    <n v="0"/>
    <n v="6796"/>
    <n v="6796"/>
    <n v="0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9"/>
  </r>
  <r>
    <n v="648"/>
    <n v="648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54"/>
  </r>
  <r>
    <n v="1418"/>
    <n v="1418"/>
    <n v="0"/>
    <n v="0"/>
    <n v="0"/>
    <n v="0"/>
    <n v="0"/>
    <n v="0"/>
    <n v="1418"/>
    <n v="1418"/>
    <n v="0"/>
    <n v="0"/>
    <x v="28"/>
  </r>
  <r>
    <n v="144"/>
    <n v="144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51"/>
  </r>
  <r>
    <n v="1735"/>
    <n v="0"/>
    <n v="1735"/>
    <n v="0"/>
    <n v="0"/>
    <n v="0"/>
    <n v="0"/>
    <n v="0"/>
    <n v="0"/>
    <n v="0"/>
    <n v="0"/>
    <n v="0"/>
    <x v="66"/>
  </r>
  <r>
    <n v="191"/>
    <n v="191"/>
    <n v="0"/>
    <n v="0"/>
    <n v="0"/>
    <n v="0"/>
    <n v="0"/>
    <n v="0"/>
    <n v="0"/>
    <n v="0"/>
    <n v="0"/>
    <n v="0"/>
    <x v="52"/>
  </r>
  <r>
    <n v="364"/>
    <n v="0"/>
    <n v="364"/>
    <n v="0"/>
    <n v="0"/>
    <n v="0"/>
    <n v="0"/>
    <n v="0"/>
    <n v="0"/>
    <n v="0"/>
    <n v="0"/>
    <n v="0"/>
    <x v="0"/>
  </r>
  <r>
    <n v="2202"/>
    <n v="2202"/>
    <n v="0"/>
    <n v="0"/>
    <n v="0"/>
    <n v="0"/>
    <n v="0"/>
    <n v="0"/>
    <n v="0"/>
    <n v="0"/>
    <n v="0"/>
    <n v="0"/>
    <x v="44"/>
  </r>
  <r>
    <n v="224"/>
    <n v="224"/>
    <n v="0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325"/>
    <n v="325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5"/>
  </r>
  <r>
    <n v="343"/>
    <n v="343"/>
    <n v="0"/>
    <n v="0"/>
    <n v="0"/>
    <n v="0"/>
    <n v="0"/>
    <n v="0"/>
    <n v="0"/>
    <n v="0"/>
    <n v="0"/>
    <n v="0"/>
    <x v="30"/>
  </r>
  <r>
    <n v="161"/>
    <n v="161"/>
    <n v="0"/>
    <n v="0"/>
    <n v="0"/>
    <n v="0"/>
    <n v="0"/>
    <n v="0"/>
    <n v="0"/>
    <n v="0"/>
    <n v="0"/>
    <n v="0"/>
    <x v="63"/>
  </r>
  <r>
    <n v="523"/>
    <n v="523"/>
    <n v="0"/>
    <n v="0"/>
    <n v="0"/>
    <n v="0"/>
    <n v="0"/>
    <n v="0"/>
    <n v="523"/>
    <n v="523"/>
    <n v="0"/>
    <n v="0"/>
    <x v="51"/>
  </r>
  <r>
    <n v="68"/>
    <n v="68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18029"/>
    <n v="0"/>
    <n v="18029"/>
    <n v="0"/>
    <n v="0"/>
    <n v="0"/>
    <n v="0"/>
    <n v="0"/>
    <n v="0"/>
    <n v="0"/>
    <n v="0"/>
    <n v="0"/>
    <x v="43"/>
  </r>
  <r>
    <n v="4760"/>
    <n v="4760"/>
    <n v="0"/>
    <n v="0"/>
    <n v="0"/>
    <n v="0"/>
    <n v="0"/>
    <n v="0"/>
    <n v="4760"/>
    <n v="4760"/>
    <n v="0"/>
    <n v="0"/>
    <x v="44"/>
  </r>
  <r>
    <n v="186"/>
    <n v="18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0"/>
  </r>
  <r>
    <n v="980"/>
    <n v="0"/>
    <n v="98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65"/>
  </r>
  <r>
    <n v="930"/>
    <n v="0"/>
    <n v="930"/>
    <n v="0"/>
    <n v="930"/>
    <n v="0"/>
    <n v="930"/>
    <n v="0"/>
    <n v="0"/>
    <n v="0"/>
    <n v="0"/>
    <n v="0"/>
    <x v="57"/>
  </r>
  <r>
    <n v="2142"/>
    <n v="2142"/>
    <n v="0"/>
    <n v="0"/>
    <n v="0"/>
    <n v="0"/>
    <n v="0"/>
    <n v="0"/>
    <n v="0"/>
    <n v="0"/>
    <n v="0"/>
    <n v="0"/>
    <x v="28"/>
  </r>
  <r>
    <n v="533"/>
    <n v="533"/>
    <n v="0"/>
    <n v="0"/>
    <n v="0"/>
    <n v="0"/>
    <n v="0"/>
    <n v="0"/>
    <n v="0"/>
    <n v="0"/>
    <n v="0"/>
    <n v="0"/>
    <x v="58"/>
  </r>
  <r>
    <n v="2392"/>
    <n v="0"/>
    <n v="2392"/>
    <n v="0"/>
    <n v="2392"/>
    <n v="0"/>
    <n v="2392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51"/>
  </r>
  <r>
    <n v="5166"/>
    <n v="0"/>
    <n v="5166"/>
    <n v="0"/>
    <n v="5166"/>
    <n v="0"/>
    <n v="5166"/>
    <n v="0"/>
    <n v="0"/>
    <n v="0"/>
    <n v="0"/>
    <n v="0"/>
    <x v="34"/>
  </r>
  <r>
    <n v="458"/>
    <n v="458"/>
    <n v="0"/>
    <n v="0"/>
    <n v="0"/>
    <n v="0"/>
    <n v="0"/>
    <n v="0"/>
    <n v="458"/>
    <n v="458"/>
    <n v="0"/>
    <n v="0"/>
    <x v="52"/>
  </r>
  <r>
    <n v="3289"/>
    <n v="3289"/>
    <n v="0"/>
    <n v="0"/>
    <n v="0"/>
    <n v="0"/>
    <n v="0"/>
    <n v="0"/>
    <n v="0"/>
    <n v="0"/>
    <n v="0"/>
    <n v="0"/>
    <x v="0"/>
  </r>
  <r>
    <n v="731"/>
    <n v="731"/>
    <n v="0"/>
    <n v="0"/>
    <n v="731"/>
    <n v="731"/>
    <n v="0"/>
    <n v="0"/>
    <n v="0"/>
    <n v="0"/>
    <n v="0"/>
    <n v="0"/>
    <x v="1"/>
  </r>
  <r>
    <n v="7756"/>
    <n v="0"/>
    <n v="7756"/>
    <n v="0"/>
    <n v="0"/>
    <n v="0"/>
    <n v="0"/>
    <n v="0"/>
    <n v="0"/>
    <n v="0"/>
    <n v="0"/>
    <n v="0"/>
    <x v="45"/>
  </r>
  <r>
    <n v="6969"/>
    <n v="6969"/>
    <n v="0"/>
    <n v="0"/>
    <n v="0"/>
    <n v="0"/>
    <n v="0"/>
    <n v="0"/>
    <n v="0"/>
    <n v="0"/>
    <n v="0"/>
    <n v="0"/>
    <x v="46"/>
  </r>
  <r>
    <n v="19342"/>
    <n v="0"/>
    <n v="19342"/>
    <n v="0"/>
    <n v="0"/>
    <n v="0"/>
    <n v="0"/>
    <n v="0"/>
    <n v="19342"/>
    <n v="0"/>
    <n v="19342"/>
    <n v="0"/>
    <x v="9"/>
  </r>
  <r>
    <n v="7"/>
    <n v="7"/>
    <n v="0"/>
    <n v="0"/>
    <n v="0"/>
    <n v="0"/>
    <n v="0"/>
    <n v="0"/>
    <n v="0"/>
    <n v="0"/>
    <n v="0"/>
    <n v="0"/>
    <x v="11"/>
  </r>
  <r>
    <n v="149"/>
    <n v="0"/>
    <n v="149"/>
    <n v="0"/>
    <n v="0"/>
    <n v="0"/>
    <n v="0"/>
    <n v="0"/>
    <n v="0"/>
    <n v="0"/>
    <n v="0"/>
    <n v="0"/>
    <x v="54"/>
  </r>
  <r>
    <n v="4504"/>
    <n v="4504"/>
    <n v="0"/>
    <n v="0"/>
    <n v="0"/>
    <n v="0"/>
    <n v="0"/>
    <n v="0"/>
    <n v="4504"/>
    <n v="4504"/>
    <n v="0"/>
    <n v="0"/>
    <x v="28"/>
  </r>
  <r>
    <n v="670"/>
    <n v="670"/>
    <n v="0"/>
    <n v="0"/>
    <n v="670"/>
    <n v="670"/>
    <n v="0"/>
    <n v="0"/>
    <n v="0"/>
    <n v="0"/>
    <n v="0"/>
    <n v="0"/>
    <x v="30"/>
  </r>
  <r>
    <n v="490"/>
    <n v="490"/>
    <n v="0"/>
    <n v="0"/>
    <n v="0"/>
    <n v="0"/>
    <n v="0"/>
    <n v="0"/>
    <n v="0"/>
    <n v="0"/>
    <n v="0"/>
    <n v="0"/>
    <x v="63"/>
  </r>
  <r>
    <n v="2734"/>
    <n v="0"/>
    <n v="0"/>
    <n v="2734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66"/>
  </r>
  <r>
    <n v="957"/>
    <n v="95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11817"/>
    <n v="0"/>
    <n v="11817"/>
    <n v="0"/>
    <n v="0"/>
    <n v="0"/>
    <n v="0"/>
    <n v="0"/>
    <n v="0"/>
    <n v="0"/>
    <n v="0"/>
    <n v="0"/>
    <x v="44"/>
  </r>
  <r>
    <n v="817"/>
    <n v="817"/>
    <n v="0"/>
    <n v="0"/>
    <n v="0"/>
    <n v="0"/>
    <n v="0"/>
    <n v="0"/>
    <n v="0"/>
    <n v="0"/>
    <n v="0"/>
    <n v="0"/>
    <x v="2"/>
  </r>
  <r>
    <n v="25117"/>
    <n v="25117"/>
    <n v="0"/>
    <n v="0"/>
    <n v="0"/>
    <n v="0"/>
    <n v="0"/>
    <n v="0"/>
    <n v="0"/>
    <n v="0"/>
    <n v="0"/>
    <n v="0"/>
    <x v="3"/>
  </r>
  <r>
    <n v="783"/>
    <n v="783"/>
    <n v="0"/>
    <n v="0"/>
    <n v="0"/>
    <n v="0"/>
    <n v="0"/>
    <n v="0"/>
    <n v="783"/>
    <n v="783"/>
    <n v="0"/>
    <n v="0"/>
    <x v="9"/>
  </r>
  <r>
    <n v="2142"/>
    <n v="0"/>
    <n v="2142"/>
    <n v="0"/>
    <n v="0"/>
    <n v="0"/>
    <n v="0"/>
    <n v="0"/>
    <n v="0"/>
    <n v="0"/>
    <n v="0"/>
    <n v="0"/>
    <x v="53"/>
  </r>
  <r>
    <n v="3923"/>
    <n v="3923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27"/>
    <n v="27"/>
    <n v="0"/>
    <n v="0"/>
    <x v="28"/>
  </r>
  <r>
    <n v="312"/>
    <n v="312"/>
    <n v="0"/>
    <n v="0"/>
    <n v="0"/>
    <n v="0"/>
    <n v="0"/>
    <n v="0"/>
    <n v="0"/>
    <n v="0"/>
    <n v="0"/>
    <n v="0"/>
    <x v="58"/>
  </r>
  <r>
    <n v="363"/>
    <n v="0"/>
    <n v="363"/>
    <n v="0"/>
    <n v="0"/>
    <n v="0"/>
    <n v="0"/>
    <n v="0"/>
    <n v="0"/>
    <n v="0"/>
    <n v="0"/>
    <n v="0"/>
    <x v="31"/>
  </r>
  <r>
    <n v="93"/>
    <n v="0"/>
    <n v="0"/>
    <n v="93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1"/>
  </r>
  <r>
    <n v="714"/>
    <n v="714"/>
    <n v="0"/>
    <n v="0"/>
    <n v="714"/>
    <n v="714"/>
    <n v="0"/>
    <n v="0"/>
    <n v="0"/>
    <n v="0"/>
    <n v="0"/>
    <n v="0"/>
    <x v="62"/>
  </r>
  <r>
    <n v="8906"/>
    <n v="0"/>
    <n v="8906"/>
    <n v="0"/>
    <n v="0"/>
    <n v="0"/>
    <n v="0"/>
    <n v="0"/>
    <n v="0"/>
    <n v="0"/>
    <n v="0"/>
    <n v="0"/>
    <x v="43"/>
  </r>
  <r>
    <n v="13601"/>
    <n v="13601"/>
    <n v="0"/>
    <n v="0"/>
    <n v="0"/>
    <n v="0"/>
    <n v="0"/>
    <n v="0"/>
    <n v="13601"/>
    <n v="13601"/>
    <n v="0"/>
    <n v="0"/>
    <x v="44"/>
  </r>
  <r>
    <n v="823"/>
    <n v="823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3"/>
  </r>
  <r>
    <n v="12781"/>
    <n v="12781"/>
    <n v="0"/>
    <n v="0"/>
    <n v="0"/>
    <n v="0"/>
    <n v="0"/>
    <n v="0"/>
    <n v="12781"/>
    <n v="12781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2661"/>
    <n v="2661"/>
    <n v="0"/>
    <n v="0"/>
    <n v="0"/>
    <n v="0"/>
    <n v="0"/>
    <n v="0"/>
    <n v="0"/>
    <n v="0"/>
    <n v="0"/>
    <n v="0"/>
    <x v="18"/>
  </r>
  <r>
    <n v="2088"/>
    <n v="2088"/>
    <n v="0"/>
    <n v="0"/>
    <n v="0"/>
    <n v="0"/>
    <n v="0"/>
    <n v="0"/>
    <n v="0"/>
    <n v="0"/>
    <n v="0"/>
    <n v="0"/>
    <x v="28"/>
  </r>
  <r>
    <n v="230"/>
    <n v="230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63"/>
  </r>
  <r>
    <n v="56"/>
    <n v="0"/>
    <n v="0"/>
    <n v="56"/>
    <n v="0"/>
    <n v="0"/>
    <n v="0"/>
    <n v="0"/>
    <n v="0"/>
    <n v="0"/>
    <n v="0"/>
    <n v="0"/>
    <x v="51"/>
  </r>
  <r>
    <n v="87"/>
    <n v="87"/>
    <n v="0"/>
    <n v="0"/>
    <n v="0"/>
    <n v="0"/>
    <n v="0"/>
    <n v="0"/>
    <n v="0"/>
    <n v="0"/>
    <n v="0"/>
    <n v="0"/>
    <x v="61"/>
  </r>
  <r>
    <n v="2012"/>
    <n v="2012"/>
    <n v="0"/>
    <n v="0"/>
    <n v="0"/>
    <n v="0"/>
    <n v="0"/>
    <n v="0"/>
    <n v="0"/>
    <n v="0"/>
    <n v="0"/>
    <n v="0"/>
    <x v="62"/>
  </r>
  <r>
    <n v="742"/>
    <n v="742"/>
    <n v="0"/>
    <n v="0"/>
    <n v="0"/>
    <n v="0"/>
    <n v="0"/>
    <n v="0"/>
    <n v="0"/>
    <n v="0"/>
    <n v="0"/>
    <n v="0"/>
    <x v="43"/>
  </r>
  <r>
    <n v="42527"/>
    <n v="42527"/>
    <n v="0"/>
    <n v="0"/>
    <n v="42527"/>
    <n v="42527"/>
    <n v="0"/>
    <n v="0"/>
    <n v="0"/>
    <n v="0"/>
    <n v="0"/>
    <n v="0"/>
    <x v="44"/>
  </r>
  <r>
    <n v="22"/>
    <n v="22"/>
    <n v="0"/>
    <n v="0"/>
    <n v="0"/>
    <n v="0"/>
    <n v="0"/>
    <n v="0"/>
    <n v="22"/>
    <n v="22"/>
    <n v="0"/>
    <n v="0"/>
    <x v="2"/>
  </r>
  <r>
    <n v="1017"/>
    <n v="1017"/>
    <n v="0"/>
    <n v="0"/>
    <n v="0"/>
    <n v="0"/>
    <n v="0"/>
    <n v="0"/>
    <n v="0"/>
    <n v="0"/>
    <n v="0"/>
    <n v="0"/>
    <x v="3"/>
  </r>
  <r>
    <n v="527"/>
    <n v="527"/>
    <n v="0"/>
    <n v="0"/>
    <n v="0"/>
    <n v="0"/>
    <n v="0"/>
    <n v="0"/>
    <n v="0"/>
    <n v="0"/>
    <n v="0"/>
    <n v="0"/>
    <x v="48"/>
  </r>
  <r>
    <n v="8"/>
    <n v="0"/>
    <n v="8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152"/>
    <n v="152"/>
    <n v="0"/>
    <n v="0"/>
    <n v="0"/>
    <n v="0"/>
    <n v="0"/>
    <n v="0"/>
    <n v="152"/>
    <n v="152"/>
    <n v="0"/>
    <n v="0"/>
    <x v="58"/>
  </r>
  <r>
    <n v="18473"/>
    <n v="18473"/>
    <n v="0"/>
    <n v="0"/>
    <n v="0"/>
    <n v="0"/>
    <n v="0"/>
    <n v="0"/>
    <n v="18473"/>
    <n v="18473"/>
    <n v="0"/>
    <n v="0"/>
    <x v="63"/>
  </r>
  <r>
    <n v="7119"/>
    <n v="0"/>
    <n v="0"/>
    <n v="7119"/>
    <n v="0"/>
    <n v="0"/>
    <n v="0"/>
    <n v="0"/>
    <n v="0"/>
    <n v="0"/>
    <n v="0"/>
    <n v="0"/>
    <x v="51"/>
  </r>
  <r>
    <n v="316"/>
    <n v="316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64"/>
  </r>
  <r>
    <n v="409"/>
    <n v="409"/>
    <n v="0"/>
    <n v="0"/>
    <n v="409"/>
    <n v="409"/>
    <n v="0"/>
    <n v="0"/>
    <n v="0"/>
    <n v="0"/>
    <n v="0"/>
    <n v="0"/>
    <x v="43"/>
  </r>
  <r>
    <n v="114"/>
    <n v="11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41"/>
    <n v="41"/>
    <n v="0"/>
    <n v="0"/>
    <n v="0"/>
    <n v="0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65"/>
  </r>
  <r>
    <n v="64"/>
    <n v="64"/>
    <n v="0"/>
    <n v="0"/>
    <n v="0"/>
    <n v="0"/>
    <n v="0"/>
    <n v="0"/>
    <n v="64"/>
    <n v="64"/>
    <n v="0"/>
    <n v="0"/>
    <x v="57"/>
  </r>
  <r>
    <n v="286"/>
    <n v="286"/>
    <n v="0"/>
    <n v="0"/>
    <n v="0"/>
    <n v="0"/>
    <n v="0"/>
    <n v="0"/>
    <n v="0"/>
    <n v="0"/>
    <n v="0"/>
    <n v="0"/>
    <x v="28"/>
  </r>
  <r>
    <n v="139"/>
    <n v="139"/>
    <n v="0"/>
    <n v="0"/>
    <n v="0"/>
    <n v="0"/>
    <n v="0"/>
    <n v="0"/>
    <n v="0"/>
    <n v="0"/>
    <n v="0"/>
    <n v="0"/>
    <x v="30"/>
  </r>
  <r>
    <n v="57513"/>
    <n v="0"/>
    <n v="57513"/>
    <n v="0"/>
    <n v="0"/>
    <n v="0"/>
    <n v="0"/>
    <n v="0"/>
    <n v="57513"/>
    <n v="0"/>
    <n v="57513"/>
    <n v="0"/>
    <x v="63"/>
  </r>
  <r>
    <n v="1"/>
    <n v="1"/>
    <n v="0"/>
    <n v="0"/>
    <n v="0"/>
    <n v="0"/>
    <n v="0"/>
    <n v="0"/>
    <n v="0"/>
    <n v="0"/>
    <n v="0"/>
    <n v="0"/>
    <x v="68"/>
  </r>
  <r>
    <n v="52"/>
    <n v="52"/>
    <n v="0"/>
    <n v="0"/>
    <n v="52"/>
    <n v="52"/>
    <n v="0"/>
    <n v="0"/>
    <n v="0"/>
    <n v="0"/>
    <n v="0"/>
    <n v="0"/>
    <x v="61"/>
  </r>
  <r>
    <n v="8"/>
    <n v="8"/>
    <n v="0"/>
    <n v="0"/>
    <n v="8"/>
    <n v="8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0"/>
  </r>
  <r>
    <n v="268"/>
    <n v="268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5"/>
  </r>
  <r>
    <n v="1651"/>
    <n v="1651"/>
    <n v="0"/>
    <n v="0"/>
    <n v="0"/>
    <n v="0"/>
    <n v="0"/>
    <n v="0"/>
    <n v="0"/>
    <n v="0"/>
    <n v="0"/>
    <n v="0"/>
    <x v="3"/>
  </r>
  <r>
    <n v="941"/>
    <n v="94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4"/>
  </r>
  <r>
    <n v="340"/>
    <n v="340"/>
    <n v="0"/>
    <n v="0"/>
    <n v="0"/>
    <n v="0"/>
    <n v="0"/>
    <n v="0"/>
    <n v="340"/>
    <n v="340"/>
    <n v="0"/>
    <n v="0"/>
    <x v="28"/>
  </r>
  <r>
    <n v="49"/>
    <n v="49"/>
    <n v="0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34"/>
  </r>
  <r>
    <n v="2540"/>
    <n v="0"/>
    <n v="2540"/>
    <n v="0"/>
    <n v="0"/>
    <n v="0"/>
    <n v="0"/>
    <n v="0"/>
    <n v="0"/>
    <n v="0"/>
    <n v="0"/>
    <n v="0"/>
    <x v="64"/>
  </r>
  <r>
    <n v="100"/>
    <n v="10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226"/>
    <n v="226"/>
    <n v="0"/>
    <n v="0"/>
    <n v="226"/>
    <n v="226"/>
    <n v="0"/>
    <n v="0"/>
    <n v="0"/>
    <n v="0"/>
    <n v="0"/>
    <n v="0"/>
    <x v="2"/>
  </r>
  <r>
    <n v="97"/>
    <n v="97"/>
    <n v="0"/>
    <n v="0"/>
    <n v="97"/>
    <n v="97"/>
    <n v="0"/>
    <n v="0"/>
    <n v="0"/>
    <n v="0"/>
    <n v="0"/>
    <n v="0"/>
    <x v="70"/>
  </r>
  <r>
    <n v="575"/>
    <n v="575"/>
    <n v="0"/>
    <n v="0"/>
    <n v="0"/>
    <n v="0"/>
    <n v="0"/>
    <n v="0"/>
    <n v="0"/>
    <n v="0"/>
    <n v="0"/>
    <n v="0"/>
    <x v="9"/>
  </r>
  <r>
    <n v="2302"/>
    <n v="0"/>
    <n v="2302"/>
    <n v="0"/>
    <n v="0"/>
    <n v="0"/>
    <n v="0"/>
    <n v="0"/>
    <n v="0"/>
    <n v="0"/>
    <n v="0"/>
    <n v="0"/>
    <x v="53"/>
  </r>
  <r>
    <n v="417"/>
    <n v="0"/>
    <n v="417"/>
    <n v="0"/>
    <n v="0"/>
    <n v="0"/>
    <n v="0"/>
    <n v="0"/>
    <n v="0"/>
    <n v="0"/>
    <n v="0"/>
    <n v="0"/>
    <x v="54"/>
  </r>
  <r>
    <n v="19208"/>
    <n v="0"/>
    <n v="19208"/>
    <n v="0"/>
    <n v="0"/>
    <n v="0"/>
    <n v="0"/>
    <n v="0"/>
    <n v="19208"/>
    <n v="0"/>
    <n v="19208"/>
    <n v="0"/>
    <x v="28"/>
  </r>
  <r>
    <n v="588"/>
    <n v="588"/>
    <n v="0"/>
    <n v="0"/>
    <n v="0"/>
    <n v="0"/>
    <n v="0"/>
    <n v="0"/>
    <n v="0"/>
    <n v="0"/>
    <n v="0"/>
    <n v="0"/>
    <x v="30"/>
  </r>
  <r>
    <n v="8"/>
    <n v="8"/>
    <n v="0"/>
    <n v="0"/>
    <n v="8"/>
    <n v="8"/>
    <n v="0"/>
    <n v="0"/>
    <n v="0"/>
    <n v="0"/>
    <n v="0"/>
    <n v="0"/>
    <x v="31"/>
  </r>
  <r>
    <n v="9197"/>
    <n v="9197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66"/>
  </r>
  <r>
    <n v="1592"/>
    <n v="1592"/>
    <n v="0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0"/>
  </r>
  <r>
    <n v="240"/>
    <n v="240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5"/>
  </r>
  <r>
    <n v="4912"/>
    <n v="4912"/>
    <n v="0"/>
    <n v="0"/>
    <n v="0"/>
    <n v="0"/>
    <n v="0"/>
    <n v="0"/>
    <n v="4912"/>
    <n v="4912"/>
    <n v="0"/>
    <n v="0"/>
    <x v="46"/>
  </r>
  <r>
    <n v="106"/>
    <n v="106"/>
    <n v="0"/>
    <n v="0"/>
    <n v="0"/>
    <n v="0"/>
    <n v="0"/>
    <n v="0"/>
    <n v="0"/>
    <n v="0"/>
    <n v="0"/>
    <n v="0"/>
    <x v="9"/>
  </r>
  <r>
    <n v="842"/>
    <n v="842"/>
    <n v="0"/>
    <n v="0"/>
    <n v="0"/>
    <n v="0"/>
    <n v="0"/>
    <n v="0"/>
    <n v="842"/>
    <n v="842"/>
    <n v="0"/>
    <n v="0"/>
    <x v="11"/>
  </r>
  <r>
    <n v="226"/>
    <n v="226"/>
    <n v="0"/>
    <n v="0"/>
    <n v="0"/>
    <n v="0"/>
    <n v="0"/>
    <n v="0"/>
    <n v="0"/>
    <n v="0"/>
    <n v="0"/>
    <n v="0"/>
    <x v="18"/>
  </r>
  <r>
    <n v="302"/>
    <n v="302"/>
    <n v="0"/>
    <n v="0"/>
    <n v="0"/>
    <n v="0"/>
    <n v="0"/>
    <n v="0"/>
    <n v="302"/>
    <n v="302"/>
    <n v="0"/>
    <n v="0"/>
    <x v="28"/>
  </r>
  <r>
    <n v="128"/>
    <n v="128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31"/>
  </r>
  <r>
    <n v="2195"/>
    <n v="2195"/>
    <n v="0"/>
    <n v="0"/>
    <n v="0"/>
    <n v="0"/>
    <n v="0"/>
    <n v="0"/>
    <n v="2195"/>
    <n v="2195"/>
    <n v="0"/>
    <n v="0"/>
    <x v="59"/>
  </r>
  <r>
    <n v="115"/>
    <n v="115"/>
    <n v="0"/>
    <n v="0"/>
    <n v="0"/>
    <n v="0"/>
    <n v="0"/>
    <n v="0"/>
    <n v="0"/>
    <n v="0"/>
    <n v="0"/>
    <n v="0"/>
    <x v="34"/>
  </r>
  <r>
    <n v="492"/>
    <n v="492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3"/>
  </r>
  <r>
    <n v="258"/>
    <n v="258"/>
    <n v="0"/>
    <n v="0"/>
    <n v="0"/>
    <n v="0"/>
    <n v="0"/>
    <n v="0"/>
    <n v="0"/>
    <n v="0"/>
    <n v="0"/>
    <n v="0"/>
    <x v="1"/>
  </r>
  <r>
    <n v="298"/>
    <n v="298"/>
    <n v="0"/>
    <n v="0"/>
    <n v="0"/>
    <n v="0"/>
    <n v="0"/>
    <n v="0"/>
    <n v="0"/>
    <n v="0"/>
    <n v="0"/>
    <n v="0"/>
    <x v="2"/>
  </r>
  <r>
    <n v="1743"/>
    <n v="1743"/>
    <n v="0"/>
    <n v="0"/>
    <n v="1743"/>
    <n v="1743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48"/>
  </r>
  <r>
    <n v="5"/>
    <n v="0"/>
    <n v="5"/>
    <n v="0"/>
    <n v="0"/>
    <n v="0"/>
    <n v="0"/>
    <n v="0"/>
    <n v="0"/>
    <n v="0"/>
    <n v="0"/>
    <n v="0"/>
    <x v="65"/>
  </r>
  <r>
    <n v="1871"/>
    <n v="1871"/>
    <n v="0"/>
    <n v="0"/>
    <n v="0"/>
    <n v="0"/>
    <n v="0"/>
    <n v="0"/>
    <n v="0"/>
    <n v="0"/>
    <n v="0"/>
    <n v="0"/>
    <x v="18"/>
  </r>
  <r>
    <n v="6299"/>
    <n v="6299"/>
    <n v="0"/>
    <n v="0"/>
    <n v="0"/>
    <n v="0"/>
    <n v="0"/>
    <n v="0"/>
    <n v="0"/>
    <n v="0"/>
    <n v="0"/>
    <n v="0"/>
    <x v="28"/>
  </r>
  <r>
    <n v="357"/>
    <n v="357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31"/>
  </r>
  <r>
    <n v="18070"/>
    <n v="18070"/>
    <n v="0"/>
    <n v="0"/>
    <n v="0"/>
    <n v="0"/>
    <n v="0"/>
    <n v="0"/>
    <n v="0"/>
    <n v="0"/>
    <n v="0"/>
    <n v="0"/>
    <x v="51"/>
  </r>
  <r>
    <n v="631"/>
    <n v="631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0"/>
  </r>
  <r>
    <n v="1230"/>
    <n v="1230"/>
    <n v="0"/>
    <n v="0"/>
    <n v="0"/>
    <n v="0"/>
    <n v="0"/>
    <n v="0"/>
    <n v="0"/>
    <n v="0"/>
    <n v="0"/>
    <n v="0"/>
    <x v="44"/>
  </r>
  <r>
    <n v="317"/>
    <n v="31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0"/>
  </r>
  <r>
    <n v="141"/>
    <n v="141"/>
    <n v="0"/>
    <n v="0"/>
    <n v="0"/>
    <n v="0"/>
    <n v="0"/>
    <n v="0"/>
    <n v="0"/>
    <n v="0"/>
    <n v="0"/>
    <n v="0"/>
    <x v="48"/>
  </r>
  <r>
    <n v="467"/>
    <n v="467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54"/>
  </r>
  <r>
    <n v="1556"/>
    <n v="155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30"/>
  </r>
  <r>
    <n v="3302"/>
    <n v="3302"/>
    <n v="0"/>
    <n v="0"/>
    <n v="0"/>
    <n v="0"/>
    <n v="0"/>
    <n v="0"/>
    <n v="0"/>
    <n v="0"/>
    <n v="0"/>
    <n v="0"/>
    <x v="31"/>
  </r>
  <r>
    <n v="7409"/>
    <n v="7409"/>
    <n v="0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66"/>
  </r>
  <r>
    <n v="31"/>
    <n v="31"/>
    <n v="0"/>
    <n v="0"/>
    <n v="0"/>
    <n v="0"/>
    <n v="0"/>
    <n v="0"/>
    <n v="0"/>
    <n v="0"/>
    <n v="0"/>
    <n v="0"/>
    <x v="64"/>
  </r>
  <r>
    <n v="184"/>
    <n v="184"/>
    <n v="0"/>
    <n v="0"/>
    <n v="0"/>
    <n v="0"/>
    <n v="0"/>
    <n v="0"/>
    <n v="0"/>
    <n v="0"/>
    <n v="0"/>
    <n v="0"/>
    <x v="0"/>
  </r>
  <r>
    <n v="3272"/>
    <n v="327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5"/>
  </r>
  <r>
    <n v="8"/>
    <n v="0"/>
    <n v="8"/>
    <n v="0"/>
    <n v="0"/>
    <n v="0"/>
    <n v="0"/>
    <n v="0"/>
    <n v="0"/>
    <n v="0"/>
    <n v="0"/>
    <n v="0"/>
    <x v="70"/>
  </r>
  <r>
    <n v="1700"/>
    <n v="170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5"/>
  </r>
  <r>
    <n v="52"/>
    <n v="5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0"/>
  </r>
  <r>
    <n v="1229"/>
    <n v="1229"/>
    <n v="0"/>
    <n v="0"/>
    <n v="0"/>
    <n v="0"/>
    <n v="0"/>
    <n v="0"/>
    <n v="1229"/>
    <n v="1229"/>
    <n v="0"/>
    <n v="0"/>
    <x v="31"/>
  </r>
  <r>
    <n v="806"/>
    <n v="806"/>
    <n v="0"/>
    <n v="0"/>
    <n v="0"/>
    <n v="0"/>
    <n v="0"/>
    <n v="0"/>
    <n v="0"/>
    <n v="0"/>
    <n v="0"/>
    <n v="0"/>
    <x v="59"/>
  </r>
  <r>
    <n v="93"/>
    <n v="93"/>
    <n v="0"/>
    <n v="0"/>
    <n v="0"/>
    <n v="0"/>
    <n v="0"/>
    <n v="0"/>
    <n v="93"/>
    <n v="93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418"/>
    <n v="0"/>
    <n v="418"/>
    <n v="0"/>
    <n v="0"/>
    <n v="0"/>
    <n v="0"/>
    <n v="0"/>
    <n v="0"/>
    <n v="0"/>
    <n v="0"/>
    <n v="0"/>
    <x v="0"/>
  </r>
  <r>
    <n v="20457"/>
    <n v="20457"/>
    <n v="0"/>
    <n v="0"/>
    <n v="0"/>
    <n v="0"/>
    <n v="0"/>
    <n v="0"/>
    <n v="0"/>
    <n v="0"/>
    <n v="0"/>
    <n v="0"/>
    <x v="44"/>
  </r>
  <r>
    <n v="1644"/>
    <n v="1644"/>
    <n v="0"/>
    <n v="0"/>
    <n v="0"/>
    <n v="0"/>
    <n v="0"/>
    <n v="0"/>
    <n v="0"/>
    <n v="0"/>
    <n v="0"/>
    <n v="0"/>
    <x v="45"/>
  </r>
  <r>
    <n v="31295"/>
    <n v="0"/>
    <n v="31295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8"/>
  </r>
  <r>
    <n v="8495"/>
    <n v="8495"/>
    <n v="0"/>
    <n v="0"/>
    <n v="8495"/>
    <n v="8495"/>
    <n v="0"/>
    <n v="0"/>
    <n v="0"/>
    <n v="0"/>
    <n v="0"/>
    <n v="0"/>
    <x v="55"/>
  </r>
  <r>
    <n v="35699"/>
    <n v="35699"/>
    <n v="0"/>
    <n v="0"/>
    <n v="0"/>
    <n v="0"/>
    <n v="0"/>
    <n v="0"/>
    <n v="0"/>
    <n v="0"/>
    <n v="0"/>
    <n v="0"/>
    <x v="30"/>
  </r>
  <r>
    <n v="12125"/>
    <n v="12125"/>
    <n v="0"/>
    <n v="0"/>
    <n v="0"/>
    <n v="0"/>
    <n v="0"/>
    <n v="0"/>
    <n v="12125"/>
    <n v="12125"/>
    <n v="0"/>
    <n v="0"/>
    <x v="31"/>
  </r>
  <r>
    <n v="46"/>
    <n v="46"/>
    <n v="0"/>
    <n v="0"/>
    <n v="46"/>
    <n v="46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66"/>
  </r>
  <r>
    <n v="438"/>
    <n v="0"/>
    <n v="438"/>
    <n v="0"/>
    <n v="0"/>
    <n v="0"/>
    <n v="0"/>
    <n v="0"/>
    <n v="0"/>
    <n v="0"/>
    <n v="0"/>
    <n v="0"/>
    <x v="35"/>
  </r>
  <r>
    <n v="116"/>
    <n v="116"/>
    <n v="0"/>
    <n v="0"/>
    <n v="0"/>
    <n v="0"/>
    <n v="0"/>
    <n v="0"/>
    <n v="0"/>
    <n v="0"/>
    <n v="0"/>
    <n v="0"/>
    <x v="0"/>
  </r>
  <r>
    <n v="9093"/>
    <n v="0"/>
    <n v="9093"/>
    <n v="0"/>
    <n v="0"/>
    <n v="0"/>
    <n v="0"/>
    <n v="0"/>
    <n v="0"/>
    <n v="0"/>
    <n v="0"/>
    <n v="0"/>
    <x v="44"/>
  </r>
  <r>
    <n v="1269"/>
    <n v="0"/>
    <n v="1269"/>
    <n v="0"/>
    <n v="0"/>
    <n v="0"/>
    <n v="0"/>
    <n v="0"/>
    <n v="0"/>
    <n v="0"/>
    <n v="0"/>
    <n v="0"/>
    <x v="2"/>
  </r>
  <r>
    <n v="4025"/>
    <n v="4025"/>
    <n v="0"/>
    <n v="0"/>
    <n v="0"/>
    <n v="0"/>
    <n v="0"/>
    <n v="0"/>
    <n v="0"/>
    <n v="0"/>
    <n v="0"/>
    <n v="0"/>
    <x v="3"/>
  </r>
  <r>
    <n v="642"/>
    <n v="642"/>
    <n v="0"/>
    <n v="0"/>
    <n v="642"/>
    <n v="642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65"/>
  </r>
  <r>
    <n v="586"/>
    <n v="0"/>
    <n v="586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28"/>
  </r>
  <r>
    <n v="45"/>
    <n v="45"/>
    <n v="0"/>
    <n v="0"/>
    <n v="45"/>
    <n v="45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56"/>
  </r>
  <r>
    <n v="262"/>
    <n v="262"/>
    <n v="0"/>
    <n v="0"/>
    <n v="0"/>
    <n v="0"/>
    <n v="0"/>
    <n v="0"/>
    <n v="262"/>
    <n v="262"/>
    <n v="0"/>
    <n v="0"/>
    <x v="52"/>
  </r>
  <r>
    <n v="15"/>
    <n v="15"/>
    <n v="0"/>
    <n v="0"/>
    <n v="15"/>
    <n v="15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1626"/>
    <n v="1626"/>
    <n v="0"/>
    <n v="0"/>
    <n v="0"/>
    <n v="0"/>
    <n v="0"/>
    <n v="0"/>
    <n v="0"/>
    <n v="0"/>
    <n v="0"/>
    <n v="0"/>
    <x v="45"/>
  </r>
  <r>
    <n v="757"/>
    <n v="757"/>
    <n v="0"/>
    <n v="0"/>
    <n v="0"/>
    <n v="0"/>
    <n v="0"/>
    <n v="0"/>
    <n v="0"/>
    <n v="0"/>
    <n v="0"/>
    <n v="0"/>
    <x v="3"/>
  </r>
  <r>
    <n v="907"/>
    <n v="90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79"/>
    <n v="79"/>
    <n v="0"/>
    <n v="0"/>
    <n v="79"/>
    <n v="79"/>
    <n v="0"/>
    <n v="0"/>
    <n v="0"/>
    <n v="0"/>
    <n v="0"/>
    <n v="0"/>
    <x v="57"/>
  </r>
  <r>
    <n v="78"/>
    <n v="78"/>
    <n v="0"/>
    <n v="0"/>
    <n v="78"/>
    <n v="78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0"/>
  </r>
  <r>
    <n v="305"/>
    <n v="305"/>
    <n v="0"/>
    <n v="0"/>
    <n v="305"/>
    <n v="305"/>
    <n v="0"/>
    <n v="0"/>
    <n v="0"/>
    <n v="0"/>
    <n v="0"/>
    <n v="0"/>
    <x v="31"/>
  </r>
  <r>
    <n v="245"/>
    <n v="245"/>
    <n v="0"/>
    <n v="0"/>
    <n v="0"/>
    <n v="0"/>
    <n v="0"/>
    <n v="0"/>
    <n v="0"/>
    <n v="0"/>
    <n v="0"/>
    <n v="0"/>
    <x v="51"/>
  </r>
  <r>
    <n v="1037"/>
    <n v="1037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753"/>
    <n v="753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55"/>
  </r>
  <r>
    <n v="363"/>
    <n v="363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63"/>
  </r>
  <r>
    <n v="3338"/>
    <n v="3338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44"/>
  </r>
  <r>
    <n v="275"/>
    <n v="275"/>
    <n v="0"/>
    <n v="0"/>
    <n v="0"/>
    <n v="0"/>
    <n v="0"/>
    <n v="0"/>
    <n v="275"/>
    <n v="275"/>
    <n v="0"/>
    <n v="0"/>
    <x v="2"/>
  </r>
  <r>
    <n v="5064"/>
    <n v="0"/>
    <n v="5064"/>
    <n v="0"/>
    <n v="0"/>
    <n v="0"/>
    <n v="0"/>
    <n v="0"/>
    <n v="0"/>
    <n v="0"/>
    <n v="0"/>
    <n v="0"/>
    <x v="3"/>
  </r>
  <r>
    <n v="1838"/>
    <n v="0"/>
    <n v="1838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220"/>
    <n v="220"/>
    <n v="0"/>
    <n v="0"/>
    <n v="0"/>
    <n v="0"/>
    <n v="0"/>
    <n v="0"/>
    <n v="0"/>
    <n v="0"/>
    <n v="0"/>
    <n v="0"/>
    <x v="28"/>
  </r>
  <r>
    <n v="1706"/>
    <n v="0"/>
    <n v="1706"/>
    <n v="0"/>
    <n v="0"/>
    <n v="0"/>
    <n v="0"/>
    <n v="0"/>
    <n v="1706"/>
    <n v="0"/>
    <n v="1706"/>
    <n v="0"/>
    <x v="30"/>
  </r>
  <r>
    <n v="83"/>
    <n v="83"/>
    <n v="0"/>
    <n v="0"/>
    <n v="0"/>
    <n v="0"/>
    <n v="0"/>
    <n v="0"/>
    <n v="0"/>
    <n v="0"/>
    <n v="0"/>
    <n v="0"/>
    <x v="63"/>
  </r>
  <r>
    <n v="1628"/>
    <n v="0"/>
    <n v="1628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66"/>
  </r>
  <r>
    <n v="9"/>
    <n v="9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3"/>
  </r>
  <r>
    <n v="4040"/>
    <n v="4040"/>
    <n v="0"/>
    <n v="0"/>
    <n v="0"/>
    <n v="0"/>
    <n v="0"/>
    <n v="0"/>
    <n v="0"/>
    <n v="0"/>
    <n v="0"/>
    <n v="0"/>
    <x v="44"/>
  </r>
  <r>
    <n v="11175"/>
    <n v="11175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46"/>
  </r>
  <r>
    <n v="2390"/>
    <n v="2390"/>
    <n v="0"/>
    <n v="0"/>
    <n v="2390"/>
    <n v="2390"/>
    <n v="0"/>
    <n v="0"/>
    <n v="0"/>
    <n v="0"/>
    <n v="0"/>
    <n v="0"/>
    <x v="48"/>
  </r>
  <r>
    <n v="124"/>
    <n v="124"/>
    <n v="0"/>
    <n v="0"/>
    <n v="124"/>
    <n v="124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51"/>
  </r>
  <r>
    <n v="1146"/>
    <n v="114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2"/>
  </r>
  <r>
    <n v="873"/>
    <n v="873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37"/>
    <n v="37"/>
    <n v="0"/>
    <n v="0"/>
    <x v="45"/>
  </r>
  <r>
    <n v="3"/>
    <n v="3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9"/>
  </r>
  <r>
    <n v="523"/>
    <n v="0"/>
    <n v="523"/>
    <n v="0"/>
    <n v="0"/>
    <n v="0"/>
    <n v="0"/>
    <n v="0"/>
    <n v="0"/>
    <n v="0"/>
    <n v="0"/>
    <n v="0"/>
    <x v="11"/>
  </r>
  <r>
    <n v="279"/>
    <n v="279"/>
    <n v="0"/>
    <n v="0"/>
    <n v="279"/>
    <n v="279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55"/>
  </r>
  <r>
    <n v="17349"/>
    <n v="17349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52"/>
    <n v="0"/>
    <n v="52"/>
    <n v="0"/>
    <n v="0"/>
    <n v="0"/>
    <n v="0"/>
    <n v="0"/>
    <n v="0"/>
    <n v="0"/>
    <n v="0"/>
    <n v="0"/>
    <x v="59"/>
  </r>
  <r>
    <n v="477"/>
    <n v="477"/>
    <n v="0"/>
    <n v="0"/>
    <n v="0"/>
    <n v="0"/>
    <n v="0"/>
    <n v="0"/>
    <n v="0"/>
    <n v="0"/>
    <n v="0"/>
    <n v="0"/>
    <x v="34"/>
  </r>
  <r>
    <n v="3862"/>
    <n v="0"/>
    <n v="3862"/>
    <n v="0"/>
    <n v="0"/>
    <n v="0"/>
    <n v="0"/>
    <n v="0"/>
    <n v="0"/>
    <n v="0"/>
    <n v="0"/>
    <n v="0"/>
    <x v="52"/>
  </r>
  <r>
    <n v="187"/>
    <n v="187"/>
    <n v="0"/>
    <n v="0"/>
    <n v="0"/>
    <n v="0"/>
    <n v="0"/>
    <n v="0"/>
    <n v="0"/>
    <n v="0"/>
    <n v="0"/>
    <n v="0"/>
    <x v="0"/>
  </r>
  <r>
    <n v="76"/>
    <n v="76"/>
    <n v="0"/>
    <n v="0"/>
    <n v="76"/>
    <n v="76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0"/>
  </r>
  <r>
    <n v="7"/>
    <n v="7"/>
    <n v="0"/>
    <n v="0"/>
    <n v="0"/>
    <n v="0"/>
    <n v="0"/>
    <n v="0"/>
    <n v="0"/>
    <n v="0"/>
    <n v="0"/>
    <n v="0"/>
    <x v="9"/>
  </r>
  <r>
    <n v="81"/>
    <n v="81"/>
    <n v="0"/>
    <n v="0"/>
    <n v="81"/>
    <n v="81"/>
    <n v="0"/>
    <n v="0"/>
    <n v="0"/>
    <n v="0"/>
    <n v="0"/>
    <n v="0"/>
    <x v="53"/>
  </r>
  <r>
    <n v="78"/>
    <n v="0"/>
    <n v="78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4764"/>
    <n v="4764"/>
    <n v="0"/>
    <n v="0"/>
    <n v="0"/>
    <n v="0"/>
    <n v="0"/>
    <n v="0"/>
    <n v="4764"/>
    <n v="4764"/>
    <n v="0"/>
    <n v="0"/>
    <x v="30"/>
  </r>
  <r>
    <n v="12462"/>
    <n v="1246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9"/>
  </r>
  <r>
    <n v="5145"/>
    <n v="0"/>
    <n v="5145"/>
    <n v="0"/>
    <n v="5145"/>
    <n v="0"/>
    <n v="5145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52"/>
  </r>
  <r>
    <n v="3876"/>
    <n v="0"/>
    <n v="3876"/>
    <n v="0"/>
    <n v="0"/>
    <n v="0"/>
    <n v="0"/>
    <n v="0"/>
    <n v="3876"/>
    <n v="0"/>
    <n v="3876"/>
    <n v="0"/>
    <x v="0"/>
  </r>
  <r>
    <n v="1775"/>
    <n v="1775"/>
    <n v="0"/>
    <n v="0"/>
    <n v="0"/>
    <n v="0"/>
    <n v="0"/>
    <n v="0"/>
    <n v="0"/>
    <n v="0"/>
    <n v="0"/>
    <n v="0"/>
    <x v="44"/>
  </r>
  <r>
    <n v="146"/>
    <n v="14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53"/>
    <n v="53"/>
    <n v="0"/>
    <n v="0"/>
    <n v="0"/>
    <n v="0"/>
    <n v="0"/>
    <n v="0"/>
    <n v="0"/>
    <n v="0"/>
    <n v="0"/>
    <n v="0"/>
    <x v="9"/>
  </r>
  <r>
    <n v="183"/>
    <n v="183"/>
    <n v="0"/>
    <n v="0"/>
    <n v="183"/>
    <n v="183"/>
    <n v="0"/>
    <n v="0"/>
    <n v="0"/>
    <n v="0"/>
    <n v="0"/>
    <n v="0"/>
    <x v="53"/>
  </r>
  <r>
    <n v="11"/>
    <n v="0"/>
    <n v="11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8"/>
  </r>
  <r>
    <n v="749"/>
    <n v="749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31"/>
  </r>
  <r>
    <n v="4111"/>
    <n v="4111"/>
    <n v="0"/>
    <n v="0"/>
    <n v="0"/>
    <n v="0"/>
    <n v="0"/>
    <n v="0"/>
    <n v="0"/>
    <n v="0"/>
    <n v="0"/>
    <n v="0"/>
    <x v="51"/>
  </r>
  <r>
    <n v="1671"/>
    <n v="167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2"/>
  </r>
  <r>
    <n v="1077"/>
    <n v="0"/>
    <n v="1077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45"/>
  </r>
  <r>
    <n v="18108"/>
    <n v="0"/>
    <n v="18108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48"/>
  </r>
  <r>
    <n v="307"/>
    <n v="307"/>
    <n v="0"/>
    <n v="0"/>
    <n v="307"/>
    <n v="307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842"/>
    <n v="3842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34"/>
  </r>
  <r>
    <n v="3986"/>
    <n v="3986"/>
    <n v="0"/>
    <n v="0"/>
    <n v="0"/>
    <n v="0"/>
    <n v="0"/>
    <n v="0"/>
    <n v="0"/>
    <n v="0"/>
    <n v="0"/>
    <n v="0"/>
    <x v="52"/>
  </r>
  <r>
    <n v="519"/>
    <n v="519"/>
    <n v="0"/>
    <n v="0"/>
    <n v="519"/>
    <n v="519"/>
    <n v="0"/>
    <n v="0"/>
    <n v="0"/>
    <n v="0"/>
    <n v="0"/>
    <n v="0"/>
    <x v="0"/>
  </r>
  <r>
    <n v="47"/>
    <n v="47"/>
    <n v="0"/>
    <n v="0"/>
    <n v="47"/>
    <n v="47"/>
    <n v="0"/>
    <n v="0"/>
    <n v="0"/>
    <n v="0"/>
    <n v="0"/>
    <n v="0"/>
    <x v="1"/>
  </r>
  <r>
    <n v="16276"/>
    <n v="16276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6"/>
  </r>
  <r>
    <n v="5864"/>
    <n v="0"/>
    <n v="5864"/>
    <n v="0"/>
    <n v="0"/>
    <n v="0"/>
    <n v="0"/>
    <n v="0"/>
    <n v="0"/>
    <n v="0"/>
    <n v="0"/>
    <n v="0"/>
    <x v="9"/>
  </r>
  <r>
    <n v="574"/>
    <n v="0"/>
    <n v="574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4"/>
  </r>
  <r>
    <n v="639"/>
    <n v="639"/>
    <n v="0"/>
    <n v="0"/>
    <n v="639"/>
    <n v="639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8"/>
  </r>
  <r>
    <n v="108"/>
    <n v="108"/>
    <n v="0"/>
    <n v="0"/>
    <n v="0"/>
    <n v="0"/>
    <n v="0"/>
    <n v="0"/>
    <n v="0"/>
    <n v="0"/>
    <n v="0"/>
    <n v="0"/>
    <x v="31"/>
  </r>
  <r>
    <n v="2391"/>
    <n v="2391"/>
    <n v="0"/>
    <n v="0"/>
    <n v="2391"/>
    <n v="2391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9"/>
  </r>
  <r>
    <n v="326"/>
    <n v="326"/>
    <n v="0"/>
    <n v="0"/>
    <n v="0"/>
    <n v="0"/>
    <n v="0"/>
    <n v="0"/>
    <n v="0"/>
    <n v="0"/>
    <n v="0"/>
    <n v="0"/>
    <x v="53"/>
  </r>
  <r>
    <n v="758"/>
    <n v="758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5"/>
  </r>
  <r>
    <n v="30822"/>
    <n v="30822"/>
    <n v="0"/>
    <n v="0"/>
    <n v="30822"/>
    <n v="30822"/>
    <n v="0"/>
    <n v="0"/>
    <n v="0"/>
    <n v="0"/>
    <n v="0"/>
    <n v="0"/>
    <x v="30"/>
  </r>
  <r>
    <n v="47913"/>
    <n v="47913"/>
    <n v="0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59"/>
  </r>
  <r>
    <n v="45"/>
    <n v="0"/>
    <n v="45"/>
    <n v="0"/>
    <n v="0"/>
    <n v="0"/>
    <n v="0"/>
    <n v="0"/>
    <n v="0"/>
    <n v="0"/>
    <n v="0"/>
    <n v="0"/>
    <x v="61"/>
  </r>
  <r>
    <n v="2890"/>
    <n v="2890"/>
    <n v="0"/>
    <n v="0"/>
    <n v="0"/>
    <n v="0"/>
    <n v="0"/>
    <n v="0"/>
    <n v="2890"/>
    <n v="2890"/>
    <n v="0"/>
    <n v="0"/>
    <x v="62"/>
  </r>
  <r>
    <n v="19"/>
    <n v="19"/>
    <n v="0"/>
    <n v="0"/>
    <n v="0"/>
    <n v="0"/>
    <n v="0"/>
    <n v="0"/>
    <n v="0"/>
    <n v="0"/>
    <n v="0"/>
    <n v="0"/>
    <x v="43"/>
  </r>
  <r>
    <n v="3267"/>
    <n v="326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393"/>
    <n v="393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51"/>
  </r>
  <r>
    <n v="699"/>
    <n v="699"/>
    <n v="0"/>
    <n v="0"/>
    <n v="699"/>
    <n v="699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1"/>
  </r>
  <r>
    <n v="1124"/>
    <n v="1124"/>
    <n v="0"/>
    <n v="0"/>
    <n v="0"/>
    <n v="0"/>
    <n v="0"/>
    <n v="0"/>
    <n v="0"/>
    <n v="0"/>
    <n v="0"/>
    <n v="0"/>
    <x v="2"/>
  </r>
  <r>
    <n v="5889"/>
    <n v="5889"/>
    <n v="0"/>
    <n v="0"/>
    <n v="5889"/>
    <n v="5889"/>
    <n v="0"/>
    <n v="0"/>
    <n v="0"/>
    <n v="0"/>
    <n v="0"/>
    <n v="0"/>
    <x v="46"/>
  </r>
  <r>
    <n v="9770"/>
    <n v="9770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7"/>
  </r>
  <r>
    <n v="187"/>
    <n v="187"/>
    <n v="0"/>
    <n v="0"/>
    <n v="0"/>
    <n v="0"/>
    <n v="0"/>
    <n v="0"/>
    <n v="0"/>
    <n v="0"/>
    <n v="0"/>
    <n v="0"/>
    <x v="55"/>
  </r>
  <r>
    <n v="357"/>
    <n v="357"/>
    <n v="0"/>
    <n v="0"/>
    <n v="357"/>
    <n v="357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218"/>
    <n v="218"/>
    <n v="0"/>
    <n v="0"/>
    <x v="51"/>
  </r>
  <r>
    <n v="15"/>
    <n v="1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85"/>
    <n v="85"/>
    <n v="0"/>
    <n v="0"/>
    <n v="0"/>
    <n v="0"/>
    <n v="0"/>
    <n v="0"/>
    <n v="0"/>
    <n v="0"/>
    <n v="0"/>
    <n v="0"/>
    <x v="43"/>
  </r>
  <r>
    <n v="8783"/>
    <n v="878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5"/>
  </r>
  <r>
    <n v="636"/>
    <n v="63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54"/>
  </r>
  <r>
    <n v="119"/>
    <n v="0"/>
    <n v="119"/>
    <n v="0"/>
    <n v="119"/>
    <n v="0"/>
    <n v="119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8"/>
  </r>
  <r>
    <n v="3315"/>
    <n v="3315"/>
    <n v="0"/>
    <n v="0"/>
    <n v="0"/>
    <n v="0"/>
    <n v="0"/>
    <n v="0"/>
    <n v="0"/>
    <n v="0"/>
    <n v="0"/>
    <n v="0"/>
    <x v="63"/>
  </r>
  <r>
    <n v="1059"/>
    <n v="1059"/>
    <n v="0"/>
    <n v="0"/>
    <n v="1059"/>
    <n v="1059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61"/>
  </r>
  <r>
    <n v="2889"/>
    <n v="2889"/>
    <n v="0"/>
    <n v="0"/>
    <n v="0"/>
    <n v="0"/>
    <n v="0"/>
    <n v="0"/>
    <n v="0"/>
    <n v="0"/>
    <n v="0"/>
    <n v="0"/>
    <x v="52"/>
  </r>
  <r>
    <n v="249"/>
    <n v="249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1"/>
  </r>
  <r>
    <n v="8079"/>
    <n v="0"/>
    <n v="8079"/>
    <n v="0"/>
    <n v="0"/>
    <n v="0"/>
    <n v="0"/>
    <n v="0"/>
    <n v="0"/>
    <n v="0"/>
    <n v="0"/>
    <n v="0"/>
    <x v="45"/>
  </r>
  <r>
    <n v="1667"/>
    <n v="1667"/>
    <n v="0"/>
    <n v="0"/>
    <n v="0"/>
    <n v="0"/>
    <n v="0"/>
    <n v="0"/>
    <n v="0"/>
    <n v="0"/>
    <n v="0"/>
    <n v="0"/>
    <x v="3"/>
  </r>
  <r>
    <n v="13817"/>
    <n v="13817"/>
    <n v="0"/>
    <n v="0"/>
    <n v="13817"/>
    <n v="13817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31"/>
  </r>
  <r>
    <n v="7847"/>
    <n v="0"/>
    <n v="7847"/>
    <n v="0"/>
    <n v="0"/>
    <n v="0"/>
    <n v="0"/>
    <n v="0"/>
    <n v="7847"/>
    <n v="0"/>
    <n v="7847"/>
    <n v="0"/>
    <x v="59"/>
  </r>
  <r>
    <n v="3"/>
    <n v="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0"/>
  </r>
  <r>
    <n v="266"/>
    <n v="266"/>
    <n v="0"/>
    <n v="0"/>
    <n v="0"/>
    <n v="0"/>
    <n v="0"/>
    <n v="0"/>
    <n v="0"/>
    <n v="0"/>
    <n v="0"/>
    <n v="0"/>
    <x v="44"/>
  </r>
  <r>
    <n v="1046"/>
    <n v="1046"/>
    <n v="0"/>
    <n v="0"/>
    <n v="0"/>
    <n v="0"/>
    <n v="0"/>
    <n v="0"/>
    <n v="1046"/>
    <n v="1046"/>
    <n v="0"/>
    <n v="0"/>
    <x v="2"/>
  </r>
  <r>
    <n v="414"/>
    <n v="414"/>
    <n v="0"/>
    <n v="0"/>
    <n v="0"/>
    <n v="0"/>
    <n v="0"/>
    <n v="0"/>
    <n v="0"/>
    <n v="0"/>
    <n v="0"/>
    <n v="0"/>
    <x v="3"/>
  </r>
  <r>
    <n v="1553"/>
    <n v="1553"/>
    <n v="0"/>
    <n v="0"/>
    <n v="0"/>
    <n v="0"/>
    <n v="0"/>
    <n v="0"/>
    <n v="0"/>
    <n v="0"/>
    <n v="0"/>
    <n v="0"/>
    <x v="48"/>
  </r>
  <r>
    <n v="494"/>
    <n v="0"/>
    <n v="494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55"/>
  </r>
  <r>
    <n v="177"/>
    <n v="0"/>
    <n v="177"/>
    <n v="0"/>
    <n v="0"/>
    <n v="0"/>
    <n v="0"/>
    <n v="0"/>
    <n v="0"/>
    <n v="0"/>
    <n v="0"/>
    <n v="0"/>
    <x v="30"/>
  </r>
  <r>
    <n v="3681"/>
    <n v="0"/>
    <n v="3681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1"/>
  </r>
  <r>
    <n v="1145"/>
    <n v="1145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43"/>
  </r>
  <r>
    <n v="8557"/>
    <n v="8557"/>
    <n v="0"/>
    <n v="0"/>
    <n v="0"/>
    <n v="0"/>
    <n v="0"/>
    <n v="0"/>
    <n v="8557"/>
    <n v="8557"/>
    <n v="0"/>
    <n v="0"/>
    <x v="44"/>
  </r>
  <r>
    <n v="1127"/>
    <n v="1127"/>
    <n v="0"/>
    <n v="0"/>
    <n v="0"/>
    <n v="0"/>
    <n v="0"/>
    <n v="0"/>
    <n v="0"/>
    <n v="0"/>
    <n v="0"/>
    <n v="0"/>
    <x v="45"/>
  </r>
  <r>
    <n v="1233"/>
    <n v="1233"/>
    <n v="0"/>
    <n v="0"/>
    <n v="0"/>
    <n v="0"/>
    <n v="0"/>
    <n v="0"/>
    <n v="0"/>
    <n v="0"/>
    <n v="0"/>
    <n v="0"/>
    <x v="46"/>
  </r>
  <r>
    <n v="3152"/>
    <n v="0"/>
    <n v="3152"/>
    <n v="0"/>
    <n v="0"/>
    <n v="0"/>
    <n v="0"/>
    <n v="0"/>
    <n v="0"/>
    <n v="0"/>
    <n v="0"/>
    <n v="0"/>
    <x v="9"/>
  </r>
  <r>
    <n v="750"/>
    <n v="750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30"/>
  </r>
  <r>
    <n v="239"/>
    <n v="239"/>
    <n v="0"/>
    <n v="0"/>
    <n v="0"/>
    <n v="0"/>
    <n v="0"/>
    <n v="0"/>
    <n v="0"/>
    <n v="0"/>
    <n v="0"/>
    <n v="0"/>
    <x v="31"/>
  </r>
  <r>
    <n v="1178"/>
    <n v="117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51"/>
    <n v="5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149"/>
    <n v="149"/>
    <n v="0"/>
    <n v="0"/>
    <n v="149"/>
    <n v="149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70"/>
    <n v="70"/>
    <n v="0"/>
    <n v="0"/>
    <x v="53"/>
  </r>
  <r>
    <n v="1"/>
    <n v="1"/>
    <n v="0"/>
    <n v="0"/>
    <n v="0"/>
    <n v="0"/>
    <n v="0"/>
    <n v="0"/>
    <n v="1"/>
    <n v="1"/>
    <n v="0"/>
    <n v="0"/>
    <x v="50"/>
  </r>
  <r>
    <n v="3"/>
    <n v="3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58"/>
  </r>
  <r>
    <n v="1371"/>
    <n v="0"/>
    <n v="1371"/>
    <n v="0"/>
    <n v="0"/>
    <n v="0"/>
    <n v="0"/>
    <n v="0"/>
    <n v="0"/>
    <n v="0"/>
    <n v="0"/>
    <n v="0"/>
    <x v="31"/>
  </r>
  <r>
    <n v="426"/>
    <n v="426"/>
    <n v="0"/>
    <n v="0"/>
    <n v="0"/>
    <n v="0"/>
    <n v="0"/>
    <n v="0"/>
    <n v="0"/>
    <n v="0"/>
    <n v="0"/>
    <n v="0"/>
    <x v="59"/>
  </r>
  <r>
    <n v="560"/>
    <n v="560"/>
    <n v="0"/>
    <n v="0"/>
    <n v="0"/>
    <n v="0"/>
    <n v="0"/>
    <n v="0"/>
    <n v="0"/>
    <n v="0"/>
    <n v="0"/>
    <n v="0"/>
    <x v="56"/>
  </r>
  <r>
    <n v="924"/>
    <n v="924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0"/>
  </r>
  <r>
    <n v="698"/>
    <n v="698"/>
    <n v="0"/>
    <n v="0"/>
    <n v="0"/>
    <n v="0"/>
    <n v="0"/>
    <n v="0"/>
    <n v="698"/>
    <n v="698"/>
    <n v="0"/>
    <n v="0"/>
    <x v="1"/>
  </r>
  <r>
    <n v="2470"/>
    <n v="2470"/>
    <n v="0"/>
    <n v="0"/>
    <n v="0"/>
    <n v="0"/>
    <n v="0"/>
    <n v="0"/>
    <n v="2470"/>
    <n v="2470"/>
    <n v="0"/>
    <n v="0"/>
    <x v="45"/>
  </r>
  <r>
    <n v="18"/>
    <n v="18"/>
    <n v="0"/>
    <n v="0"/>
    <n v="0"/>
    <n v="0"/>
    <n v="0"/>
    <n v="0"/>
    <n v="0"/>
    <n v="0"/>
    <n v="0"/>
    <n v="0"/>
    <x v="46"/>
  </r>
  <r>
    <n v="2890"/>
    <n v="2890"/>
    <n v="0"/>
    <n v="0"/>
    <n v="0"/>
    <n v="0"/>
    <n v="0"/>
    <n v="0"/>
    <n v="0"/>
    <n v="0"/>
    <n v="0"/>
    <n v="0"/>
    <x v="48"/>
  </r>
  <r>
    <n v="59"/>
    <n v="59"/>
    <n v="0"/>
    <n v="0"/>
    <n v="59"/>
    <n v="59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30"/>
  </r>
  <r>
    <n v="44720"/>
    <n v="44720"/>
    <n v="0"/>
    <n v="0"/>
    <n v="0"/>
    <n v="0"/>
    <n v="0"/>
    <n v="0"/>
    <n v="44720"/>
    <n v="44720"/>
    <n v="0"/>
    <n v="0"/>
    <x v="63"/>
  </r>
  <r>
    <n v="1900"/>
    <n v="1900"/>
    <n v="0"/>
    <n v="0"/>
    <n v="0"/>
    <n v="0"/>
    <n v="0"/>
    <n v="0"/>
    <n v="0"/>
    <n v="0"/>
    <n v="0"/>
    <n v="0"/>
    <x v="59"/>
  </r>
  <r>
    <n v="265"/>
    <n v="265"/>
    <n v="0"/>
    <n v="0"/>
    <n v="265"/>
    <n v="265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64"/>
  </r>
  <r>
    <n v="1981"/>
    <n v="1981"/>
    <n v="0"/>
    <n v="0"/>
    <n v="0"/>
    <n v="0"/>
    <n v="0"/>
    <n v="0"/>
    <n v="0"/>
    <n v="0"/>
    <n v="0"/>
    <n v="0"/>
    <x v="0"/>
  </r>
  <r>
    <n v="991"/>
    <n v="991"/>
    <n v="0"/>
    <n v="0"/>
    <n v="0"/>
    <n v="0"/>
    <n v="0"/>
    <n v="0"/>
    <n v="0"/>
    <n v="0"/>
    <n v="0"/>
    <n v="0"/>
    <x v="44"/>
  </r>
  <r>
    <n v="1035"/>
    <n v="1035"/>
    <n v="0"/>
    <n v="0"/>
    <n v="1035"/>
    <n v="1035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3"/>
  </r>
  <r>
    <n v="1223"/>
    <n v="1223"/>
    <n v="0"/>
    <n v="0"/>
    <n v="1223"/>
    <n v="1223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53"/>
  </r>
  <r>
    <n v="3400"/>
    <n v="3400"/>
    <n v="0"/>
    <n v="0"/>
    <n v="0"/>
    <n v="0"/>
    <n v="0"/>
    <n v="0"/>
    <n v="0"/>
    <n v="0"/>
    <n v="0"/>
    <n v="0"/>
    <x v="54"/>
  </r>
  <r>
    <n v="477"/>
    <n v="477"/>
    <n v="0"/>
    <n v="0"/>
    <n v="0"/>
    <n v="0"/>
    <n v="0"/>
    <n v="0"/>
    <n v="0"/>
    <n v="0"/>
    <n v="0"/>
    <n v="0"/>
    <x v="28"/>
  </r>
  <r>
    <n v="154"/>
    <n v="154"/>
    <n v="0"/>
    <n v="0"/>
    <n v="154"/>
    <n v="154"/>
    <n v="0"/>
    <n v="0"/>
    <n v="0"/>
    <n v="0"/>
    <n v="0"/>
    <n v="0"/>
    <x v="58"/>
  </r>
  <r>
    <n v="248"/>
    <n v="248"/>
    <n v="0"/>
    <n v="0"/>
    <n v="248"/>
    <n v="248"/>
    <n v="0"/>
    <n v="0"/>
    <n v="0"/>
    <n v="0"/>
    <n v="0"/>
    <n v="0"/>
    <x v="63"/>
  </r>
  <r>
    <n v="57"/>
    <n v="57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66"/>
  </r>
  <r>
    <n v="5"/>
    <n v="5"/>
    <n v="0"/>
    <n v="0"/>
    <n v="5"/>
    <n v="5"/>
    <n v="0"/>
    <n v="0"/>
    <n v="0"/>
    <n v="0"/>
    <n v="0"/>
    <n v="0"/>
    <x v="35"/>
  </r>
  <r>
    <n v="31"/>
    <n v="31"/>
    <n v="0"/>
    <n v="0"/>
    <n v="31"/>
    <n v="31"/>
    <n v="0"/>
    <n v="0"/>
    <n v="0"/>
    <n v="0"/>
    <n v="0"/>
    <n v="0"/>
    <x v="0"/>
  </r>
  <r>
    <n v="326"/>
    <n v="326"/>
    <n v="0"/>
    <n v="0"/>
    <n v="0"/>
    <n v="0"/>
    <n v="0"/>
    <n v="0"/>
    <n v="326"/>
    <n v="326"/>
    <n v="0"/>
    <n v="0"/>
    <x v="1"/>
  </r>
  <r>
    <n v="1303"/>
    <n v="1303"/>
    <n v="0"/>
    <n v="0"/>
    <n v="1303"/>
    <n v="1303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46"/>
  </r>
  <r>
    <n v="468"/>
    <n v="468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0"/>
    <n v="0"/>
    <n v="0"/>
    <n v="0"/>
    <x v="53"/>
  </r>
  <r>
    <n v="5200"/>
    <n v="5200"/>
    <n v="0"/>
    <n v="0"/>
    <n v="0"/>
    <n v="0"/>
    <n v="0"/>
    <n v="0"/>
    <n v="0"/>
    <n v="0"/>
    <n v="0"/>
    <n v="0"/>
    <x v="18"/>
  </r>
  <r>
    <n v="1284"/>
    <n v="0"/>
    <n v="1284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58"/>
  </r>
  <r>
    <n v="3679"/>
    <n v="3679"/>
    <n v="0"/>
    <n v="0"/>
    <n v="0"/>
    <n v="0"/>
    <n v="0"/>
    <n v="0"/>
    <n v="0"/>
    <n v="0"/>
    <n v="0"/>
    <n v="0"/>
    <x v="63"/>
  </r>
  <r>
    <n v="3582"/>
    <n v="3582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60"/>
    <n v="60"/>
    <n v="0"/>
    <n v="0"/>
    <x v="70"/>
  </r>
  <r>
    <n v="122"/>
    <n v="12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320"/>
    <n v="320"/>
    <n v="0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55"/>
  </r>
  <r>
    <n v="22010"/>
    <n v="22010"/>
    <n v="0"/>
    <n v="0"/>
    <n v="0"/>
    <n v="0"/>
    <n v="0"/>
    <n v="0"/>
    <n v="22010"/>
    <n v="22010"/>
    <n v="0"/>
    <n v="0"/>
    <x v="58"/>
  </r>
  <r>
    <n v="3206"/>
    <n v="3206"/>
    <n v="0"/>
    <n v="0"/>
    <n v="0"/>
    <n v="0"/>
    <n v="0"/>
    <n v="0"/>
    <n v="3206"/>
    <n v="3206"/>
    <n v="0"/>
    <n v="0"/>
    <x v="63"/>
  </r>
  <r>
    <n v="7366"/>
    <n v="7366"/>
    <n v="0"/>
    <n v="0"/>
    <n v="0"/>
    <n v="0"/>
    <n v="0"/>
    <n v="0"/>
    <n v="0"/>
    <n v="0"/>
    <n v="0"/>
    <n v="0"/>
    <x v="59"/>
  </r>
  <r>
    <n v="1177"/>
    <n v="1177"/>
    <n v="0"/>
    <n v="0"/>
    <n v="1177"/>
    <n v="1177"/>
    <n v="0"/>
    <n v="0"/>
    <n v="0"/>
    <n v="0"/>
    <n v="0"/>
    <n v="0"/>
    <x v="61"/>
  </r>
  <r>
    <n v="90"/>
    <n v="90"/>
    <n v="0"/>
    <n v="0"/>
    <n v="0"/>
    <n v="0"/>
    <n v="0"/>
    <n v="0"/>
    <n v="0"/>
    <n v="0"/>
    <n v="0"/>
    <n v="0"/>
    <x v="64"/>
  </r>
  <r>
    <n v="5"/>
    <n v="5"/>
    <n v="0"/>
    <n v="0"/>
    <n v="5"/>
    <n v="5"/>
    <n v="0"/>
    <n v="0"/>
    <n v="0"/>
    <n v="0"/>
    <n v="0"/>
    <n v="0"/>
    <x v="43"/>
  </r>
  <r>
    <n v="3237"/>
    <n v="3237"/>
    <n v="0"/>
    <n v="0"/>
    <n v="0"/>
    <n v="0"/>
    <n v="0"/>
    <n v="0"/>
    <n v="0"/>
    <n v="0"/>
    <n v="0"/>
    <n v="0"/>
    <x v="1"/>
  </r>
  <r>
    <n v="567"/>
    <n v="567"/>
    <n v="0"/>
    <n v="0"/>
    <n v="0"/>
    <n v="0"/>
    <n v="0"/>
    <n v="0"/>
    <n v="0"/>
    <n v="0"/>
    <n v="0"/>
    <n v="0"/>
    <x v="45"/>
  </r>
  <r>
    <n v="54"/>
    <n v="0"/>
    <n v="54"/>
    <n v="0"/>
    <n v="0"/>
    <n v="0"/>
    <n v="0"/>
    <n v="0"/>
    <n v="0"/>
    <n v="0"/>
    <n v="0"/>
    <n v="0"/>
    <x v="70"/>
  </r>
  <r>
    <n v="6272"/>
    <n v="6272"/>
    <n v="0"/>
    <n v="0"/>
    <n v="0"/>
    <n v="0"/>
    <n v="0"/>
    <n v="0"/>
    <n v="0"/>
    <n v="0"/>
    <n v="0"/>
    <n v="0"/>
    <x v="48"/>
  </r>
  <r>
    <n v="14"/>
    <n v="14"/>
    <n v="0"/>
    <n v="0"/>
    <n v="14"/>
    <n v="14"/>
    <n v="0"/>
    <n v="0"/>
    <n v="0"/>
    <n v="0"/>
    <n v="0"/>
    <n v="0"/>
    <x v="65"/>
  </r>
  <r>
    <n v="54"/>
    <n v="5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8475"/>
    <n v="8475"/>
    <n v="0"/>
    <n v="0"/>
    <n v="0"/>
    <n v="0"/>
    <n v="0"/>
    <n v="0"/>
    <n v="8475"/>
    <n v="8475"/>
    <n v="0"/>
    <n v="0"/>
    <x v="58"/>
  </r>
  <r>
    <n v="41"/>
    <n v="41"/>
    <n v="0"/>
    <n v="0"/>
    <n v="0"/>
    <n v="0"/>
    <n v="0"/>
    <n v="0"/>
    <n v="0"/>
    <n v="0"/>
    <n v="0"/>
    <n v="0"/>
    <x v="31"/>
  </r>
  <r>
    <n v="1496"/>
    <n v="0"/>
    <n v="1496"/>
    <n v="0"/>
    <n v="0"/>
    <n v="0"/>
    <n v="0"/>
    <n v="0"/>
    <n v="0"/>
    <n v="0"/>
    <n v="0"/>
    <n v="0"/>
    <x v="59"/>
  </r>
  <r>
    <n v="7613"/>
    <n v="7613"/>
    <n v="0"/>
    <n v="0"/>
    <n v="0"/>
    <n v="0"/>
    <n v="0"/>
    <n v="0"/>
    <n v="0"/>
    <n v="0"/>
    <n v="0"/>
    <n v="0"/>
    <x v="34"/>
  </r>
  <r>
    <n v="78"/>
    <n v="78"/>
    <n v="0"/>
    <n v="0"/>
    <n v="78"/>
    <n v="78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0"/>
  </r>
  <r>
    <n v="18081"/>
    <n v="18081"/>
    <n v="0"/>
    <n v="0"/>
    <n v="0"/>
    <n v="0"/>
    <n v="0"/>
    <n v="0"/>
    <n v="18081"/>
    <n v="18081"/>
    <n v="0"/>
    <n v="0"/>
    <x v="44"/>
  </r>
  <r>
    <n v="6370"/>
    <n v="0"/>
    <n v="637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6"/>
  </r>
  <r>
    <n v="511"/>
    <n v="511"/>
    <n v="0"/>
    <n v="0"/>
    <n v="511"/>
    <n v="511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65"/>
  </r>
  <r>
    <n v="44"/>
    <n v="4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850"/>
    <n v="850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3564"/>
    <n v="0"/>
    <n v="3564"/>
    <n v="0"/>
    <n v="0"/>
    <n v="0"/>
    <n v="0"/>
    <n v="0"/>
    <n v="3564"/>
    <n v="0"/>
    <n v="3564"/>
    <n v="0"/>
    <x v="51"/>
  </r>
  <r>
    <n v="459"/>
    <n v="459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0"/>
  </r>
  <r>
    <n v="225"/>
    <n v="225"/>
    <n v="0"/>
    <n v="0"/>
    <n v="0"/>
    <n v="0"/>
    <n v="0"/>
    <n v="0"/>
    <n v="0"/>
    <n v="0"/>
    <n v="0"/>
    <n v="0"/>
    <x v="1"/>
  </r>
  <r>
    <n v="1015"/>
    <n v="1015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3"/>
  </r>
  <r>
    <n v="1953"/>
    <n v="195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3257"/>
    <n v="0"/>
    <n v="3257"/>
    <n v="0"/>
    <n v="0"/>
    <n v="0"/>
    <n v="0"/>
    <n v="0"/>
    <n v="0"/>
    <n v="0"/>
    <n v="0"/>
    <n v="0"/>
    <x v="18"/>
  </r>
  <r>
    <n v="2155"/>
    <n v="2155"/>
    <n v="0"/>
    <n v="0"/>
    <n v="0"/>
    <n v="0"/>
    <n v="0"/>
    <n v="0"/>
    <n v="0"/>
    <n v="0"/>
    <n v="0"/>
    <n v="0"/>
    <x v="55"/>
  </r>
  <r>
    <n v="2141"/>
    <n v="2141"/>
    <n v="0"/>
    <n v="0"/>
    <n v="0"/>
    <n v="0"/>
    <n v="0"/>
    <n v="0"/>
    <n v="0"/>
    <n v="0"/>
    <n v="0"/>
    <n v="0"/>
    <x v="30"/>
  </r>
  <r>
    <n v="65014"/>
    <n v="0"/>
    <n v="65014"/>
    <n v="0"/>
    <n v="0"/>
    <n v="0"/>
    <n v="0"/>
    <n v="0"/>
    <n v="0"/>
    <n v="0"/>
    <n v="0"/>
    <n v="0"/>
    <x v="63"/>
  </r>
  <r>
    <n v="619"/>
    <n v="0"/>
    <n v="619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62"/>
  </r>
  <r>
    <n v="419"/>
    <n v="0"/>
    <n v="419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46116"/>
    <n v="46116"/>
    <n v="0"/>
    <n v="0"/>
    <n v="46116"/>
    <n v="46116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4"/>
  </r>
  <r>
    <n v="31773"/>
    <n v="0"/>
    <n v="31773"/>
    <n v="0"/>
    <n v="31773"/>
    <n v="0"/>
    <n v="31773"/>
    <n v="0"/>
    <n v="0"/>
    <n v="0"/>
    <n v="0"/>
    <n v="0"/>
    <x v="28"/>
  </r>
  <r>
    <n v="1035"/>
    <n v="1035"/>
    <n v="0"/>
    <n v="0"/>
    <n v="0"/>
    <n v="0"/>
    <n v="0"/>
    <n v="0"/>
    <n v="0"/>
    <n v="0"/>
    <n v="0"/>
    <n v="0"/>
    <x v="30"/>
  </r>
  <r>
    <n v="17062"/>
    <n v="17062"/>
    <n v="0"/>
    <n v="0"/>
    <n v="17062"/>
    <n v="17062"/>
    <n v="0"/>
    <n v="0"/>
    <n v="0"/>
    <n v="0"/>
    <n v="0"/>
    <n v="0"/>
    <x v="63"/>
  </r>
  <r>
    <n v="33"/>
    <n v="3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5"/>
  </r>
  <r>
    <n v="6370"/>
    <n v="6370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"/>
  </r>
  <r>
    <n v="2406"/>
    <n v="0"/>
    <n v="2406"/>
    <n v="0"/>
    <n v="0"/>
    <n v="0"/>
    <n v="0"/>
    <n v="0"/>
    <n v="2406"/>
    <n v="0"/>
    <n v="2406"/>
    <n v="0"/>
    <x v="2"/>
  </r>
  <r>
    <n v="32"/>
    <n v="32"/>
    <n v="0"/>
    <n v="0"/>
    <n v="0"/>
    <n v="0"/>
    <n v="0"/>
    <n v="0"/>
    <n v="0"/>
    <n v="0"/>
    <n v="0"/>
    <n v="0"/>
    <x v="46"/>
  </r>
  <r>
    <n v="1711"/>
    <n v="0"/>
    <n v="1711"/>
    <n v="0"/>
    <n v="0"/>
    <n v="0"/>
    <n v="0"/>
    <n v="0"/>
    <n v="0"/>
    <n v="0"/>
    <n v="0"/>
    <n v="0"/>
    <x v="48"/>
  </r>
  <r>
    <n v="170"/>
    <n v="170"/>
    <n v="0"/>
    <n v="0"/>
    <n v="0"/>
    <n v="0"/>
    <n v="0"/>
    <n v="0"/>
    <n v="170"/>
    <n v="170"/>
    <n v="0"/>
    <n v="0"/>
    <x v="53"/>
  </r>
  <r>
    <n v="7"/>
    <n v="7"/>
    <n v="0"/>
    <n v="0"/>
    <n v="0"/>
    <n v="0"/>
    <n v="0"/>
    <n v="0"/>
    <n v="0"/>
    <n v="0"/>
    <n v="0"/>
    <n v="0"/>
    <x v="18"/>
  </r>
  <r>
    <n v="387"/>
    <n v="387"/>
    <n v="0"/>
    <n v="0"/>
    <n v="0"/>
    <n v="0"/>
    <n v="0"/>
    <n v="0"/>
    <n v="0"/>
    <n v="0"/>
    <n v="0"/>
    <n v="0"/>
    <x v="28"/>
  </r>
  <r>
    <n v="186"/>
    <n v="186"/>
    <n v="0"/>
    <n v="0"/>
    <n v="0"/>
    <n v="0"/>
    <n v="0"/>
    <n v="0"/>
    <n v="0"/>
    <n v="0"/>
    <n v="0"/>
    <n v="0"/>
    <x v="30"/>
  </r>
  <r>
    <n v="311"/>
    <n v="311"/>
    <n v="0"/>
    <n v="0"/>
    <n v="311"/>
    <n v="311"/>
    <n v="0"/>
    <n v="0"/>
    <n v="0"/>
    <n v="0"/>
    <n v="0"/>
    <n v="0"/>
    <x v="31"/>
  </r>
  <r>
    <n v="14811"/>
    <n v="14811"/>
    <n v="0"/>
    <n v="0"/>
    <n v="0"/>
    <n v="0"/>
    <n v="0"/>
    <n v="0"/>
    <n v="0"/>
    <n v="0"/>
    <n v="0"/>
    <n v="0"/>
    <x v="59"/>
  </r>
  <r>
    <n v="296"/>
    <n v="296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0"/>
    <n v="0"/>
    <n v="0"/>
    <n v="0"/>
    <x v="64"/>
  </r>
  <r>
    <n v="168"/>
    <n v="16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367"/>
    <n v="367"/>
    <n v="0"/>
    <n v="0"/>
    <n v="0"/>
    <n v="0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70"/>
  </r>
  <r>
    <n v="97"/>
    <n v="97"/>
    <n v="0"/>
    <n v="0"/>
    <n v="0"/>
    <n v="0"/>
    <n v="0"/>
    <n v="0"/>
    <n v="0"/>
    <n v="0"/>
    <n v="0"/>
    <n v="0"/>
    <x v="9"/>
  </r>
  <r>
    <n v="457"/>
    <n v="457"/>
    <n v="0"/>
    <n v="0"/>
    <n v="0"/>
    <n v="0"/>
    <n v="0"/>
    <n v="0"/>
    <n v="0"/>
    <n v="0"/>
    <n v="0"/>
    <n v="0"/>
    <x v="11"/>
  </r>
  <r>
    <n v="216"/>
    <n v="216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55"/>
  </r>
  <r>
    <n v="217"/>
    <n v="217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1"/>
  </r>
  <r>
    <n v="3318"/>
    <n v="3318"/>
    <n v="0"/>
    <n v="0"/>
    <n v="0"/>
    <n v="0"/>
    <n v="0"/>
    <n v="0"/>
    <n v="3318"/>
    <n v="3318"/>
    <n v="0"/>
    <n v="0"/>
    <x v="51"/>
  </r>
  <r>
    <n v="465"/>
    <n v="465"/>
    <n v="0"/>
    <n v="0"/>
    <n v="0"/>
    <n v="0"/>
    <n v="0"/>
    <n v="0"/>
    <n v="0"/>
    <n v="0"/>
    <n v="0"/>
    <n v="0"/>
    <x v="34"/>
  </r>
  <r>
    <n v="215"/>
    <n v="215"/>
    <n v="0"/>
    <n v="0"/>
    <n v="0"/>
    <n v="0"/>
    <n v="0"/>
    <n v="0"/>
    <n v="0"/>
    <n v="0"/>
    <n v="0"/>
    <n v="0"/>
    <x v="62"/>
  </r>
  <r>
    <n v="76"/>
    <n v="76"/>
    <n v="0"/>
    <n v="0"/>
    <n v="0"/>
    <n v="0"/>
    <n v="0"/>
    <n v="0"/>
    <n v="0"/>
    <n v="0"/>
    <n v="0"/>
    <n v="0"/>
    <x v="43"/>
  </r>
  <r>
    <n v="11169"/>
    <n v="11169"/>
    <n v="0"/>
    <n v="0"/>
    <n v="0"/>
    <n v="0"/>
    <n v="0"/>
    <n v="0"/>
    <n v="0"/>
    <n v="0"/>
    <n v="0"/>
    <n v="0"/>
    <x v="44"/>
  </r>
  <r>
    <n v="15603"/>
    <n v="0"/>
    <n v="15603"/>
    <n v="0"/>
    <n v="0"/>
    <n v="0"/>
    <n v="0"/>
    <n v="0"/>
    <n v="0"/>
    <n v="0"/>
    <n v="0"/>
    <n v="0"/>
    <x v="45"/>
  </r>
  <r>
    <n v="687"/>
    <n v="687"/>
    <n v="0"/>
    <n v="0"/>
    <n v="0"/>
    <n v="0"/>
    <n v="0"/>
    <n v="0"/>
    <n v="0"/>
    <n v="0"/>
    <n v="0"/>
    <n v="0"/>
    <x v="46"/>
  </r>
  <r>
    <n v="434"/>
    <n v="434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54"/>
  </r>
  <r>
    <n v="245"/>
    <n v="245"/>
    <n v="0"/>
    <n v="0"/>
    <n v="0"/>
    <n v="0"/>
    <n v="0"/>
    <n v="0"/>
    <n v="245"/>
    <n v="245"/>
    <n v="0"/>
    <n v="0"/>
    <x v="28"/>
  </r>
  <r>
    <n v="1443"/>
    <n v="1443"/>
    <n v="0"/>
    <n v="0"/>
    <n v="1443"/>
    <n v="1443"/>
    <n v="0"/>
    <n v="0"/>
    <n v="0"/>
    <n v="0"/>
    <n v="0"/>
    <n v="0"/>
    <x v="30"/>
  </r>
  <r>
    <n v="180"/>
    <n v="180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61"/>
  </r>
  <r>
    <n v="3297"/>
    <n v="3297"/>
    <n v="0"/>
    <n v="0"/>
    <n v="0"/>
    <n v="0"/>
    <n v="0"/>
    <n v="0"/>
    <n v="3297"/>
    <n v="3297"/>
    <n v="0"/>
    <n v="0"/>
    <x v="64"/>
  </r>
  <r>
    <n v="1270"/>
    <n v="1270"/>
    <n v="0"/>
    <n v="0"/>
    <n v="0"/>
    <n v="0"/>
    <n v="0"/>
    <n v="0"/>
    <n v="1270"/>
    <n v="1270"/>
    <n v="0"/>
    <n v="0"/>
    <x v="0"/>
  </r>
  <r>
    <n v="301"/>
    <n v="30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5"/>
  </r>
  <r>
    <n v="360"/>
    <n v="360"/>
    <n v="0"/>
    <n v="0"/>
    <n v="0"/>
    <n v="0"/>
    <n v="0"/>
    <n v="0"/>
    <n v="0"/>
    <n v="0"/>
    <n v="0"/>
    <n v="0"/>
    <x v="46"/>
  </r>
  <r>
    <n v="257"/>
    <n v="257"/>
    <n v="0"/>
    <n v="0"/>
    <n v="0"/>
    <n v="0"/>
    <n v="0"/>
    <n v="0"/>
    <n v="0"/>
    <n v="0"/>
    <n v="0"/>
    <n v="0"/>
    <x v="9"/>
  </r>
  <r>
    <n v="295"/>
    <n v="295"/>
    <n v="0"/>
    <n v="0"/>
    <n v="0"/>
    <n v="0"/>
    <n v="0"/>
    <n v="0"/>
    <n v="295"/>
    <n v="295"/>
    <n v="0"/>
    <n v="0"/>
    <x v="53"/>
  </r>
  <r>
    <n v="1443"/>
    <n v="1443"/>
    <n v="0"/>
    <n v="0"/>
    <n v="0"/>
    <n v="0"/>
    <n v="0"/>
    <n v="0"/>
    <n v="0"/>
    <n v="0"/>
    <n v="0"/>
    <n v="0"/>
    <x v="18"/>
  </r>
  <r>
    <n v="14159"/>
    <n v="0"/>
    <n v="14159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58"/>
  </r>
  <r>
    <n v="441"/>
    <n v="441"/>
    <n v="0"/>
    <n v="0"/>
    <n v="0"/>
    <n v="0"/>
    <n v="0"/>
    <n v="0"/>
    <n v="441"/>
    <n v="441"/>
    <n v="0"/>
    <n v="0"/>
    <x v="31"/>
  </r>
  <r>
    <n v="5"/>
    <n v="5"/>
    <n v="0"/>
    <n v="0"/>
    <n v="0"/>
    <n v="0"/>
    <n v="0"/>
    <n v="0"/>
    <n v="0"/>
    <n v="0"/>
    <n v="0"/>
    <n v="0"/>
    <x v="51"/>
  </r>
  <r>
    <n v="229"/>
    <n v="229"/>
    <n v="0"/>
    <n v="0"/>
    <n v="0"/>
    <n v="0"/>
    <n v="0"/>
    <n v="0"/>
    <n v="0"/>
    <n v="0"/>
    <n v="0"/>
    <n v="0"/>
    <x v="34"/>
  </r>
  <r>
    <n v="1317"/>
    <n v="1317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3"/>
  </r>
  <r>
    <n v="22202"/>
    <n v="22202"/>
    <n v="0"/>
    <n v="0"/>
    <n v="0"/>
    <n v="0"/>
    <n v="0"/>
    <n v="0"/>
    <n v="0"/>
    <n v="0"/>
    <n v="0"/>
    <n v="0"/>
    <x v="44"/>
  </r>
  <r>
    <n v="1053"/>
    <n v="1053"/>
    <n v="0"/>
    <n v="0"/>
    <n v="1053"/>
    <n v="1053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3"/>
  </r>
  <r>
    <n v="10926"/>
    <n v="10926"/>
    <n v="0"/>
    <n v="0"/>
    <n v="10926"/>
    <n v="10926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8"/>
  </r>
  <r>
    <n v="2468"/>
    <n v="2468"/>
    <n v="0"/>
    <n v="0"/>
    <n v="0"/>
    <n v="0"/>
    <n v="0"/>
    <n v="0"/>
    <n v="0"/>
    <n v="0"/>
    <n v="0"/>
    <n v="0"/>
    <x v="28"/>
  </r>
  <r>
    <n v="807"/>
    <n v="0"/>
    <n v="807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570"/>
    <n v="570"/>
    <n v="0"/>
    <n v="0"/>
    <n v="0"/>
    <n v="0"/>
    <n v="0"/>
    <n v="0"/>
    <n v="0"/>
    <n v="0"/>
    <n v="0"/>
    <n v="0"/>
    <x v="59"/>
  </r>
  <r>
    <n v="999"/>
    <n v="999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64"/>
  </r>
  <r>
    <n v="760"/>
    <n v="760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45"/>
  </r>
  <r>
    <n v="11122"/>
    <n v="11122"/>
    <n v="0"/>
    <n v="0"/>
    <n v="0"/>
    <n v="0"/>
    <n v="0"/>
    <n v="0"/>
    <n v="0"/>
    <n v="0"/>
    <n v="0"/>
    <n v="0"/>
    <x v="3"/>
  </r>
  <r>
    <n v="9122"/>
    <n v="9122"/>
    <n v="0"/>
    <n v="0"/>
    <n v="9122"/>
    <n v="9122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65"/>
  </r>
  <r>
    <n v="3"/>
    <n v="3"/>
    <n v="0"/>
    <n v="0"/>
    <n v="0"/>
    <n v="0"/>
    <n v="0"/>
    <n v="0"/>
    <n v="3"/>
    <n v="3"/>
    <n v="0"/>
    <n v="0"/>
    <x v="57"/>
  </r>
  <r>
    <n v="122"/>
    <n v="122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58"/>
  </r>
  <r>
    <n v="851"/>
    <n v="851"/>
    <n v="0"/>
    <n v="0"/>
    <n v="0"/>
    <n v="0"/>
    <n v="0"/>
    <n v="0"/>
    <n v="851"/>
    <n v="851"/>
    <n v="0"/>
    <n v="0"/>
    <x v="31"/>
  </r>
  <r>
    <n v="2920"/>
    <n v="0"/>
    <n v="2920"/>
    <n v="0"/>
    <n v="0"/>
    <n v="0"/>
    <n v="0"/>
    <n v="0"/>
    <n v="0"/>
    <n v="0"/>
    <n v="0"/>
    <n v="0"/>
    <x v="51"/>
  </r>
  <r>
    <n v="760"/>
    <n v="760"/>
    <n v="0"/>
    <n v="0"/>
    <n v="0"/>
    <n v="0"/>
    <n v="0"/>
    <n v="0"/>
    <n v="0"/>
    <n v="0"/>
    <n v="0"/>
    <n v="0"/>
    <x v="66"/>
  </r>
  <r>
    <n v="66"/>
    <n v="66"/>
    <n v="0"/>
    <n v="0"/>
    <n v="0"/>
    <n v="0"/>
    <n v="0"/>
    <n v="0"/>
    <n v="0"/>
    <n v="0"/>
    <n v="0"/>
    <n v="0"/>
    <x v="62"/>
  </r>
  <r>
    <n v="56"/>
    <n v="56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8"/>
  </r>
  <r>
    <n v="446"/>
    <n v="446"/>
    <n v="0"/>
    <n v="0"/>
    <n v="0"/>
    <n v="0"/>
    <n v="0"/>
    <n v="0"/>
    <n v="0"/>
    <n v="0"/>
    <n v="0"/>
    <n v="0"/>
    <x v="53"/>
  </r>
  <r>
    <n v="279"/>
    <n v="279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28"/>
  </r>
  <r>
    <n v="2049"/>
    <n v="2049"/>
    <n v="0"/>
    <n v="0"/>
    <n v="0"/>
    <n v="0"/>
    <n v="0"/>
    <n v="0"/>
    <n v="2049"/>
    <n v="2049"/>
    <n v="0"/>
    <n v="0"/>
    <x v="58"/>
  </r>
  <r>
    <n v="40480"/>
    <n v="0"/>
    <n v="40480"/>
    <n v="0"/>
    <n v="40480"/>
    <n v="0"/>
    <n v="4048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68"/>
  </r>
  <r>
    <n v="69"/>
    <n v="69"/>
    <n v="0"/>
    <n v="0"/>
    <n v="0"/>
    <n v="0"/>
    <n v="0"/>
    <n v="0"/>
    <n v="0"/>
    <n v="0"/>
    <n v="0"/>
    <n v="0"/>
    <x v="66"/>
  </r>
  <r>
    <n v="364"/>
    <n v="364"/>
    <n v="0"/>
    <n v="0"/>
    <n v="0"/>
    <n v="0"/>
    <n v="0"/>
    <n v="0"/>
    <n v="0"/>
    <n v="0"/>
    <n v="0"/>
    <n v="0"/>
    <x v="62"/>
  </r>
  <r>
    <n v="1393"/>
    <n v="1393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1"/>
  </r>
  <r>
    <n v="40443"/>
    <n v="40443"/>
    <n v="0"/>
    <n v="0"/>
    <n v="0"/>
    <n v="0"/>
    <n v="0"/>
    <n v="0"/>
    <n v="40443"/>
    <n v="40443"/>
    <n v="0"/>
    <n v="0"/>
    <x v="45"/>
  </r>
  <r>
    <n v="20"/>
    <n v="20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8"/>
  </r>
  <r>
    <n v="364"/>
    <n v="364"/>
    <n v="0"/>
    <n v="0"/>
    <n v="0"/>
    <n v="0"/>
    <n v="0"/>
    <n v="0"/>
    <n v="364"/>
    <n v="364"/>
    <n v="0"/>
    <n v="0"/>
    <x v="53"/>
  </r>
  <r>
    <n v="2163"/>
    <n v="2163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55"/>
  </r>
  <r>
    <n v="61"/>
    <n v="61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1020"/>
    <n v="0"/>
    <n v="1020"/>
    <n v="0"/>
    <n v="0"/>
    <n v="0"/>
    <n v="0"/>
    <n v="0"/>
    <n v="0"/>
    <n v="0"/>
    <n v="0"/>
    <n v="0"/>
    <x v="59"/>
  </r>
  <r>
    <n v="10"/>
    <n v="10"/>
    <n v="0"/>
    <n v="0"/>
    <n v="10"/>
    <n v="1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52"/>
  </r>
  <r>
    <n v="13707"/>
    <n v="0"/>
    <n v="13707"/>
    <n v="0"/>
    <n v="13707"/>
    <n v="0"/>
    <n v="13707"/>
    <n v="0"/>
    <n v="0"/>
    <n v="0"/>
    <n v="0"/>
    <n v="0"/>
    <x v="43"/>
  </r>
  <r>
    <n v="1097"/>
    <n v="0"/>
    <n v="1097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131"/>
    <n v="131"/>
    <n v="0"/>
    <n v="0"/>
    <x v="45"/>
  </r>
  <r>
    <n v="8077"/>
    <n v="0"/>
    <n v="8077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807"/>
    <n v="807"/>
    <n v="0"/>
    <n v="0"/>
    <n v="0"/>
    <n v="0"/>
    <n v="0"/>
    <n v="0"/>
    <n v="0"/>
    <n v="0"/>
    <n v="0"/>
    <n v="0"/>
    <x v="18"/>
  </r>
  <r>
    <n v="38"/>
    <n v="38"/>
    <n v="0"/>
    <n v="0"/>
    <n v="38"/>
    <n v="38"/>
    <n v="0"/>
    <n v="0"/>
    <n v="0"/>
    <n v="0"/>
    <n v="0"/>
    <n v="0"/>
    <x v="28"/>
  </r>
  <r>
    <n v="237"/>
    <n v="237"/>
    <n v="0"/>
    <n v="0"/>
    <n v="0"/>
    <n v="0"/>
    <n v="0"/>
    <n v="0"/>
    <n v="0"/>
    <n v="0"/>
    <n v="0"/>
    <n v="0"/>
    <x v="31"/>
  </r>
  <r>
    <n v="182"/>
    <n v="182"/>
    <n v="0"/>
    <n v="0"/>
    <n v="0"/>
    <n v="0"/>
    <n v="0"/>
    <n v="0"/>
    <n v="0"/>
    <n v="0"/>
    <n v="0"/>
    <n v="0"/>
    <x v="51"/>
  </r>
  <r>
    <n v="2484"/>
    <n v="0"/>
    <n v="2484"/>
    <n v="0"/>
    <n v="0"/>
    <n v="0"/>
    <n v="0"/>
    <n v="0"/>
    <n v="0"/>
    <n v="0"/>
    <n v="0"/>
    <n v="0"/>
    <x v="34"/>
  </r>
  <r>
    <n v="1612"/>
    <n v="1612"/>
    <n v="0"/>
    <n v="0"/>
    <n v="0"/>
    <n v="0"/>
    <n v="0"/>
    <n v="0"/>
    <n v="1612"/>
    <n v="1612"/>
    <n v="0"/>
    <n v="0"/>
    <x v="52"/>
  </r>
  <r>
    <n v="11787"/>
    <n v="11787"/>
    <n v="0"/>
    <n v="0"/>
    <n v="11787"/>
    <n v="11787"/>
    <n v="0"/>
    <n v="0"/>
    <n v="0"/>
    <n v="0"/>
    <n v="0"/>
    <n v="0"/>
    <x v="0"/>
  </r>
  <r>
    <n v="14483"/>
    <n v="14483"/>
    <n v="0"/>
    <n v="0"/>
    <n v="0"/>
    <n v="0"/>
    <n v="0"/>
    <n v="0"/>
    <n v="14483"/>
    <n v="14483"/>
    <n v="0"/>
    <n v="0"/>
    <x v="44"/>
  </r>
  <r>
    <n v="259"/>
    <n v="259"/>
    <n v="0"/>
    <n v="0"/>
    <n v="0"/>
    <n v="0"/>
    <n v="0"/>
    <n v="0"/>
    <n v="0"/>
    <n v="0"/>
    <n v="0"/>
    <n v="0"/>
    <x v="45"/>
  </r>
  <r>
    <n v="2854"/>
    <n v="0"/>
    <n v="2854"/>
    <n v="0"/>
    <n v="0"/>
    <n v="0"/>
    <n v="0"/>
    <n v="0"/>
    <n v="0"/>
    <n v="0"/>
    <n v="0"/>
    <n v="0"/>
    <x v="46"/>
  </r>
  <r>
    <n v="272"/>
    <n v="27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32"/>
    <n v="32"/>
    <n v="0"/>
    <n v="0"/>
    <n v="0"/>
    <n v="0"/>
    <n v="0"/>
    <n v="0"/>
    <n v="32"/>
    <n v="32"/>
    <n v="0"/>
    <n v="0"/>
    <x v="57"/>
  </r>
  <r>
    <n v="199"/>
    <n v="199"/>
    <n v="0"/>
    <n v="0"/>
    <n v="0"/>
    <n v="0"/>
    <n v="0"/>
    <n v="0"/>
    <n v="0"/>
    <n v="0"/>
    <n v="0"/>
    <n v="0"/>
    <x v="28"/>
  </r>
  <r>
    <n v="1161"/>
    <n v="1161"/>
    <n v="0"/>
    <n v="0"/>
    <n v="1161"/>
    <n v="1161"/>
    <n v="0"/>
    <n v="0"/>
    <n v="0"/>
    <n v="0"/>
    <n v="0"/>
    <n v="0"/>
    <x v="63"/>
  </r>
  <r>
    <n v="252"/>
    <n v="252"/>
    <n v="0"/>
    <n v="0"/>
    <n v="0"/>
    <n v="0"/>
    <n v="0"/>
    <n v="0"/>
    <n v="0"/>
    <n v="0"/>
    <n v="0"/>
    <n v="0"/>
    <x v="51"/>
  </r>
  <r>
    <n v="21683"/>
    <n v="21683"/>
    <n v="0"/>
    <n v="0"/>
    <n v="0"/>
    <n v="0"/>
    <n v="0"/>
    <n v="0"/>
    <n v="0"/>
    <n v="0"/>
    <n v="0"/>
    <n v="0"/>
    <x v="34"/>
  </r>
  <r>
    <n v="258"/>
    <n v="258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1"/>
  </r>
  <r>
    <n v="1503"/>
    <n v="1503"/>
    <n v="0"/>
    <n v="0"/>
    <n v="0"/>
    <n v="0"/>
    <n v="0"/>
    <n v="0"/>
    <n v="0"/>
    <n v="0"/>
    <n v="0"/>
    <n v="0"/>
    <x v="45"/>
  </r>
  <r>
    <n v="1444"/>
    <n v="1444"/>
    <n v="0"/>
    <n v="0"/>
    <n v="1444"/>
    <n v="1444"/>
    <n v="0"/>
    <n v="0"/>
    <n v="0"/>
    <n v="0"/>
    <n v="0"/>
    <n v="0"/>
    <x v="46"/>
  </r>
  <r>
    <n v="1730"/>
    <n v="1730"/>
    <n v="0"/>
    <n v="0"/>
    <n v="0"/>
    <n v="0"/>
    <n v="0"/>
    <n v="0"/>
    <n v="1730"/>
    <n v="1730"/>
    <n v="0"/>
    <n v="0"/>
    <x v="48"/>
  </r>
  <r>
    <n v="111"/>
    <n v="111"/>
    <n v="0"/>
    <n v="0"/>
    <n v="0"/>
    <n v="0"/>
    <n v="0"/>
    <n v="0"/>
    <n v="0"/>
    <n v="0"/>
    <n v="0"/>
    <n v="0"/>
    <x v="53"/>
  </r>
  <r>
    <n v="3002"/>
    <n v="3002"/>
    <n v="0"/>
    <n v="0"/>
    <n v="0"/>
    <n v="0"/>
    <n v="0"/>
    <n v="0"/>
    <n v="3002"/>
    <n v="3002"/>
    <n v="0"/>
    <n v="0"/>
    <x v="57"/>
  </r>
  <r>
    <n v="111"/>
    <n v="111"/>
    <n v="0"/>
    <n v="0"/>
    <n v="0"/>
    <n v="0"/>
    <n v="0"/>
    <n v="0"/>
    <n v="111"/>
    <n v="111"/>
    <n v="0"/>
    <n v="0"/>
    <x v="55"/>
  </r>
  <r>
    <n v="1"/>
    <n v="1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4"/>
  </r>
  <r>
    <n v="661"/>
    <n v="661"/>
    <n v="0"/>
    <n v="0"/>
    <n v="0"/>
    <n v="0"/>
    <n v="0"/>
    <n v="0"/>
    <n v="661"/>
    <n v="661"/>
    <n v="0"/>
    <n v="0"/>
    <x v="64"/>
  </r>
  <r>
    <n v="225"/>
    <n v="225"/>
    <n v="0"/>
    <n v="0"/>
    <n v="0"/>
    <n v="0"/>
    <n v="0"/>
    <n v="0"/>
    <n v="0"/>
    <n v="0"/>
    <n v="0"/>
    <n v="0"/>
    <x v="0"/>
  </r>
  <r>
    <n v="4354"/>
    <n v="4354"/>
    <n v="0"/>
    <n v="0"/>
    <n v="0"/>
    <n v="0"/>
    <n v="0"/>
    <n v="0"/>
    <n v="4354"/>
    <n v="4354"/>
    <n v="0"/>
    <n v="0"/>
    <x v="1"/>
  </r>
  <r>
    <n v="824"/>
    <n v="824"/>
    <n v="0"/>
    <n v="0"/>
    <n v="0"/>
    <n v="0"/>
    <n v="0"/>
    <n v="0"/>
    <n v="0"/>
    <n v="0"/>
    <n v="0"/>
    <n v="0"/>
    <x v="45"/>
  </r>
  <r>
    <n v="206"/>
    <n v="0"/>
    <n v="206"/>
    <n v="0"/>
    <n v="0"/>
    <n v="0"/>
    <n v="0"/>
    <n v="0"/>
    <n v="0"/>
    <n v="0"/>
    <n v="0"/>
    <n v="0"/>
    <x v="70"/>
  </r>
  <r>
    <n v="179"/>
    <n v="179"/>
    <n v="0"/>
    <n v="0"/>
    <n v="0"/>
    <n v="0"/>
    <n v="0"/>
    <n v="0"/>
    <n v="0"/>
    <n v="0"/>
    <n v="0"/>
    <n v="0"/>
    <x v="9"/>
  </r>
  <r>
    <n v="18331"/>
    <n v="18331"/>
    <n v="0"/>
    <n v="0"/>
    <n v="0"/>
    <n v="0"/>
    <n v="0"/>
    <n v="0"/>
    <n v="0"/>
    <n v="0"/>
    <n v="0"/>
    <n v="0"/>
    <x v="53"/>
  </r>
  <r>
    <n v="679"/>
    <n v="0"/>
    <n v="679"/>
    <n v="0"/>
    <n v="0"/>
    <n v="0"/>
    <n v="0"/>
    <n v="0"/>
    <n v="0"/>
    <n v="0"/>
    <n v="0"/>
    <n v="0"/>
    <x v="54"/>
  </r>
  <r>
    <n v="4980"/>
    <n v="4980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31"/>
  </r>
  <r>
    <n v="1289"/>
    <n v="1289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6"/>
  </r>
  <r>
    <n v="127"/>
    <n v="0"/>
    <n v="127"/>
    <n v="0"/>
    <n v="0"/>
    <n v="0"/>
    <n v="0"/>
    <n v="0"/>
    <n v="0"/>
    <n v="0"/>
    <n v="0"/>
    <n v="0"/>
    <x v="35"/>
  </r>
  <r>
    <n v="912"/>
    <n v="912"/>
    <n v="0"/>
    <n v="0"/>
    <n v="912"/>
    <n v="912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1"/>
  </r>
  <r>
    <n v="16507"/>
    <n v="16507"/>
    <n v="0"/>
    <n v="0"/>
    <n v="0"/>
    <n v="0"/>
    <n v="0"/>
    <n v="0"/>
    <n v="0"/>
    <n v="0"/>
    <n v="0"/>
    <n v="0"/>
    <x v="45"/>
  </r>
  <r>
    <n v="149"/>
    <n v="149"/>
    <n v="0"/>
    <n v="0"/>
    <n v="0"/>
    <n v="0"/>
    <n v="0"/>
    <n v="0"/>
    <n v="149"/>
    <n v="149"/>
    <n v="0"/>
    <n v="0"/>
    <x v="70"/>
  </r>
  <r>
    <n v="122"/>
    <n v="122"/>
    <n v="0"/>
    <n v="0"/>
    <n v="0"/>
    <n v="0"/>
    <n v="0"/>
    <n v="0"/>
    <n v="0"/>
    <n v="0"/>
    <n v="0"/>
    <n v="0"/>
    <x v="48"/>
  </r>
  <r>
    <n v="477"/>
    <n v="477"/>
    <n v="0"/>
    <n v="0"/>
    <n v="0"/>
    <n v="0"/>
    <n v="0"/>
    <n v="0"/>
    <n v="0"/>
    <n v="0"/>
    <n v="0"/>
    <n v="0"/>
    <x v="11"/>
  </r>
  <r>
    <n v="776"/>
    <n v="0"/>
    <n v="776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55"/>
  </r>
  <r>
    <n v="38359"/>
    <n v="0"/>
    <n v="38359"/>
    <n v="0"/>
    <n v="0"/>
    <n v="0"/>
    <n v="0"/>
    <n v="0"/>
    <n v="0"/>
    <n v="0"/>
    <n v="0"/>
    <n v="0"/>
    <x v="63"/>
  </r>
  <r>
    <n v="1"/>
    <n v="0"/>
    <n v="1"/>
    <n v="0"/>
    <n v="1"/>
    <n v="0"/>
    <n v="1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6"/>
  </r>
  <r>
    <n v="15"/>
    <n v="15"/>
    <n v="0"/>
    <n v="0"/>
    <n v="15"/>
    <n v="15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0"/>
  </r>
  <r>
    <n v="999"/>
    <n v="999"/>
    <n v="0"/>
    <n v="0"/>
    <n v="0"/>
    <n v="0"/>
    <n v="0"/>
    <n v="0"/>
    <n v="0"/>
    <n v="0"/>
    <n v="0"/>
    <n v="0"/>
    <x v="44"/>
  </r>
  <r>
    <n v="287"/>
    <n v="287"/>
    <n v="0"/>
    <n v="0"/>
    <n v="0"/>
    <n v="0"/>
    <n v="0"/>
    <n v="0"/>
    <n v="0"/>
    <n v="0"/>
    <n v="0"/>
    <n v="0"/>
    <x v="45"/>
  </r>
  <r>
    <n v="17018"/>
    <n v="0"/>
    <n v="17018"/>
    <n v="0"/>
    <n v="0"/>
    <n v="0"/>
    <n v="0"/>
    <n v="0"/>
    <n v="0"/>
    <n v="0"/>
    <n v="0"/>
    <n v="0"/>
    <x v="3"/>
  </r>
  <r>
    <n v="1633"/>
    <n v="1633"/>
    <n v="0"/>
    <n v="0"/>
    <n v="0"/>
    <n v="0"/>
    <n v="0"/>
    <n v="0"/>
    <n v="0"/>
    <n v="0"/>
    <n v="0"/>
    <n v="0"/>
    <x v="48"/>
  </r>
  <r>
    <n v="2883"/>
    <n v="0"/>
    <n v="2883"/>
    <n v="0"/>
    <n v="2883"/>
    <n v="0"/>
    <n v="2883"/>
    <n v="0"/>
    <n v="0"/>
    <n v="0"/>
    <n v="0"/>
    <n v="0"/>
    <x v="11"/>
  </r>
  <r>
    <n v="493"/>
    <n v="493"/>
    <n v="0"/>
    <n v="0"/>
    <n v="0"/>
    <n v="0"/>
    <n v="0"/>
    <n v="0"/>
    <n v="0"/>
    <n v="0"/>
    <n v="0"/>
    <n v="0"/>
    <x v="18"/>
  </r>
  <r>
    <n v="321"/>
    <n v="321"/>
    <n v="0"/>
    <n v="0"/>
    <n v="0"/>
    <n v="0"/>
    <n v="0"/>
    <n v="0"/>
    <n v="0"/>
    <n v="0"/>
    <n v="0"/>
    <n v="0"/>
    <x v="55"/>
  </r>
  <r>
    <n v="2977"/>
    <n v="2977"/>
    <n v="0"/>
    <n v="0"/>
    <n v="2977"/>
    <n v="2977"/>
    <n v="0"/>
    <n v="0"/>
    <n v="0"/>
    <n v="0"/>
    <n v="0"/>
    <n v="0"/>
    <x v="63"/>
  </r>
  <r>
    <n v="2707"/>
    <n v="2707"/>
    <n v="0"/>
    <n v="0"/>
    <n v="0"/>
    <n v="0"/>
    <n v="0"/>
    <n v="0"/>
    <n v="2707"/>
    <n v="2707"/>
    <n v="0"/>
    <n v="0"/>
    <x v="59"/>
  </r>
  <r>
    <n v="710"/>
    <n v="71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922"/>
    <n v="922"/>
    <n v="0"/>
    <n v="0"/>
    <n v="0"/>
    <n v="0"/>
    <n v="0"/>
    <n v="0"/>
    <n v="0"/>
    <n v="0"/>
    <n v="0"/>
    <n v="0"/>
    <x v="0"/>
  </r>
  <r>
    <n v="44568"/>
    <n v="0"/>
    <n v="44568"/>
    <n v="0"/>
    <n v="0"/>
    <n v="0"/>
    <n v="0"/>
    <n v="0"/>
    <n v="44568"/>
    <n v="0"/>
    <n v="44568"/>
    <n v="0"/>
    <x v="44"/>
  </r>
  <r>
    <n v="289"/>
    <n v="289"/>
    <n v="0"/>
    <n v="0"/>
    <n v="0"/>
    <n v="0"/>
    <n v="0"/>
    <n v="0"/>
    <n v="0"/>
    <n v="0"/>
    <n v="0"/>
    <n v="0"/>
    <x v="2"/>
  </r>
  <r>
    <n v="6040"/>
    <n v="6040"/>
    <n v="0"/>
    <n v="0"/>
    <n v="0"/>
    <n v="0"/>
    <n v="0"/>
    <n v="0"/>
    <n v="0"/>
    <n v="0"/>
    <n v="0"/>
    <n v="0"/>
    <x v="3"/>
  </r>
  <r>
    <n v="2014"/>
    <n v="0"/>
    <n v="2014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53"/>
  </r>
  <r>
    <n v="50"/>
    <n v="50"/>
    <n v="0"/>
    <n v="0"/>
    <n v="50"/>
    <n v="50"/>
    <n v="0"/>
    <n v="0"/>
    <n v="0"/>
    <n v="0"/>
    <n v="0"/>
    <n v="0"/>
    <x v="54"/>
  </r>
  <r>
    <n v="184"/>
    <n v="184"/>
    <n v="0"/>
    <n v="0"/>
    <n v="0"/>
    <n v="0"/>
    <n v="0"/>
    <n v="0"/>
    <n v="0"/>
    <n v="0"/>
    <n v="0"/>
    <n v="0"/>
    <x v="28"/>
  </r>
  <r>
    <n v="299"/>
    <n v="299"/>
    <n v="0"/>
    <n v="0"/>
    <n v="299"/>
    <n v="299"/>
    <n v="0"/>
    <n v="0"/>
    <n v="0"/>
    <n v="0"/>
    <n v="0"/>
    <n v="0"/>
    <x v="63"/>
  </r>
  <r>
    <n v="794"/>
    <n v="794"/>
    <n v="0"/>
    <n v="0"/>
    <n v="0"/>
    <n v="0"/>
    <n v="0"/>
    <n v="0"/>
    <n v="0"/>
    <n v="0"/>
    <n v="0"/>
    <n v="0"/>
    <x v="59"/>
  </r>
  <r>
    <n v="7307"/>
    <n v="730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1014"/>
    <n v="1014"/>
    <n v="0"/>
    <n v="0"/>
    <n v="0"/>
    <n v="0"/>
    <n v="0"/>
    <n v="0"/>
    <n v="1014"/>
    <n v="1014"/>
    <n v="0"/>
    <n v="0"/>
    <x v="43"/>
  </r>
  <r>
    <n v="1041"/>
    <n v="1041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2"/>
  </r>
  <r>
    <n v="1644"/>
    <n v="1644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48"/>
  </r>
  <r>
    <n v="36"/>
    <n v="36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4"/>
  </r>
  <r>
    <n v="69"/>
    <n v="69"/>
    <n v="0"/>
    <n v="0"/>
    <n v="0"/>
    <n v="0"/>
    <n v="0"/>
    <n v="0"/>
    <n v="69"/>
    <n v="69"/>
    <n v="0"/>
    <n v="0"/>
    <x v="55"/>
  </r>
  <r>
    <n v="55"/>
    <n v="55"/>
    <n v="0"/>
    <n v="0"/>
    <n v="0"/>
    <n v="0"/>
    <n v="0"/>
    <n v="0"/>
    <n v="0"/>
    <n v="0"/>
    <n v="0"/>
    <n v="0"/>
    <x v="31"/>
  </r>
  <r>
    <n v="733"/>
    <n v="0"/>
    <n v="0"/>
    <n v="733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4"/>
  </r>
  <r>
    <n v="1734"/>
    <n v="1734"/>
    <n v="0"/>
    <n v="0"/>
    <n v="0"/>
    <n v="0"/>
    <n v="0"/>
    <n v="0"/>
    <n v="0"/>
    <n v="0"/>
    <n v="0"/>
    <n v="0"/>
    <x v="52"/>
  </r>
  <r>
    <n v="128"/>
    <n v="128"/>
    <n v="0"/>
    <n v="0"/>
    <n v="0"/>
    <n v="0"/>
    <n v="0"/>
    <n v="0"/>
    <n v="128"/>
    <n v="128"/>
    <n v="0"/>
    <n v="0"/>
    <x v="43"/>
  </r>
  <r>
    <n v="26"/>
    <n v="26"/>
    <n v="0"/>
    <n v="0"/>
    <n v="0"/>
    <n v="0"/>
    <n v="0"/>
    <n v="0"/>
    <n v="26"/>
    <n v="26"/>
    <n v="0"/>
    <n v="0"/>
    <x v="1"/>
  </r>
  <r>
    <n v="17"/>
    <n v="17"/>
    <n v="0"/>
    <n v="0"/>
    <n v="0"/>
    <n v="0"/>
    <n v="0"/>
    <n v="0"/>
    <n v="0"/>
    <n v="0"/>
    <n v="0"/>
    <n v="0"/>
    <x v="2"/>
  </r>
  <r>
    <n v="1998"/>
    <n v="1998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18"/>
  </r>
  <r>
    <n v="2322"/>
    <n v="2322"/>
    <n v="0"/>
    <n v="0"/>
    <n v="0"/>
    <n v="0"/>
    <n v="0"/>
    <n v="0"/>
    <n v="0"/>
    <n v="0"/>
    <n v="0"/>
    <n v="0"/>
    <x v="28"/>
  </r>
  <r>
    <n v="1566"/>
    <n v="1566"/>
    <n v="0"/>
    <n v="0"/>
    <n v="0"/>
    <n v="0"/>
    <n v="0"/>
    <n v="0"/>
    <n v="0"/>
    <n v="0"/>
    <n v="0"/>
    <n v="0"/>
    <x v="63"/>
  </r>
  <r>
    <n v="4787"/>
    <n v="0"/>
    <n v="4787"/>
    <n v="0"/>
    <n v="0"/>
    <n v="0"/>
    <n v="0"/>
    <n v="0"/>
    <n v="0"/>
    <n v="0"/>
    <n v="0"/>
    <n v="0"/>
    <x v="59"/>
  </r>
  <r>
    <n v="6786"/>
    <n v="6786"/>
    <n v="0"/>
    <n v="0"/>
    <n v="0"/>
    <n v="0"/>
    <n v="0"/>
    <n v="0"/>
    <n v="0"/>
    <n v="0"/>
    <n v="0"/>
    <n v="0"/>
    <x v="34"/>
  </r>
  <r>
    <n v="137"/>
    <n v="137"/>
    <n v="0"/>
    <n v="0"/>
    <n v="0"/>
    <n v="0"/>
    <n v="0"/>
    <n v="0"/>
    <n v="0"/>
    <n v="0"/>
    <n v="0"/>
    <n v="0"/>
    <x v="35"/>
  </r>
  <r>
    <n v="940"/>
    <n v="940"/>
    <n v="0"/>
    <n v="0"/>
    <n v="0"/>
    <n v="0"/>
    <n v="0"/>
    <n v="0"/>
    <n v="940"/>
    <n v="940"/>
    <n v="0"/>
    <n v="0"/>
    <x v="43"/>
  </r>
  <r>
    <n v="46"/>
    <n v="46"/>
    <n v="0"/>
    <n v="0"/>
    <n v="0"/>
    <n v="0"/>
    <n v="0"/>
    <n v="0"/>
    <n v="0"/>
    <n v="0"/>
    <n v="0"/>
    <n v="0"/>
    <x v="1"/>
  </r>
  <r>
    <n v="12"/>
    <n v="12"/>
    <n v="0"/>
    <n v="0"/>
    <n v="12"/>
    <n v="12"/>
    <n v="0"/>
    <n v="0"/>
    <n v="0"/>
    <n v="0"/>
    <n v="0"/>
    <n v="0"/>
    <x v="2"/>
  </r>
  <r>
    <n v="203"/>
    <n v="20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8"/>
  </r>
  <r>
    <n v="975"/>
    <n v="975"/>
    <n v="0"/>
    <n v="0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5"/>
  </r>
  <r>
    <n v="118"/>
    <n v="118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51"/>
  </r>
  <r>
    <n v="80"/>
    <n v="0"/>
    <n v="8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5"/>
  </r>
  <r>
    <n v="108"/>
    <n v="0"/>
    <n v="108"/>
    <n v="0"/>
    <n v="0"/>
    <n v="0"/>
    <n v="0"/>
    <n v="0"/>
    <n v="0"/>
    <n v="0"/>
    <n v="0"/>
    <n v="0"/>
    <x v="43"/>
  </r>
  <r>
    <n v="383"/>
    <n v="383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5"/>
  </r>
  <r>
    <n v="5191"/>
    <n v="5191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65"/>
  </r>
  <r>
    <n v="16"/>
    <n v="16"/>
    <n v="0"/>
    <n v="0"/>
    <n v="0"/>
    <n v="0"/>
    <n v="0"/>
    <n v="0"/>
    <n v="0"/>
    <n v="0"/>
    <n v="0"/>
    <n v="0"/>
    <x v="18"/>
  </r>
  <r>
    <n v="3300"/>
    <n v="3300"/>
    <n v="0"/>
    <n v="0"/>
    <n v="3300"/>
    <n v="3300"/>
    <n v="0"/>
    <n v="0"/>
    <n v="0"/>
    <n v="0"/>
    <n v="0"/>
    <n v="0"/>
    <x v="28"/>
  </r>
  <r>
    <n v="25651"/>
    <n v="0"/>
    <n v="25651"/>
    <n v="0"/>
    <n v="0"/>
    <n v="0"/>
    <n v="0"/>
    <n v="0"/>
    <n v="0"/>
    <n v="0"/>
    <n v="0"/>
    <n v="0"/>
    <x v="63"/>
  </r>
  <r>
    <n v="2704"/>
    <n v="2704"/>
    <n v="0"/>
    <n v="0"/>
    <n v="0"/>
    <n v="0"/>
    <n v="0"/>
    <n v="0"/>
    <n v="0"/>
    <n v="0"/>
    <n v="0"/>
    <n v="0"/>
    <x v="59"/>
  </r>
  <r>
    <n v="13336"/>
    <n v="0"/>
    <n v="13336"/>
    <n v="0"/>
    <n v="0"/>
    <n v="0"/>
    <n v="0"/>
    <n v="0"/>
    <n v="0"/>
    <n v="0"/>
    <n v="0"/>
    <n v="0"/>
    <x v="34"/>
  </r>
  <r>
    <n v="621"/>
    <n v="0"/>
    <n v="621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3"/>
  </r>
  <r>
    <n v="27801"/>
    <n v="27801"/>
    <n v="0"/>
    <n v="0"/>
    <n v="0"/>
    <n v="0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65"/>
  </r>
  <r>
    <n v="27"/>
    <n v="27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31"/>
  </r>
  <r>
    <n v="1598"/>
    <n v="1598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464"/>
    <n v="464"/>
    <n v="0"/>
    <n v="0"/>
    <n v="0"/>
    <n v="0"/>
    <n v="0"/>
    <n v="0"/>
    <n v="0"/>
    <n v="0"/>
    <n v="0"/>
    <n v="0"/>
    <x v="62"/>
  </r>
  <r>
    <n v="835"/>
    <n v="835"/>
    <n v="0"/>
    <n v="0"/>
    <n v="0"/>
    <n v="0"/>
    <n v="0"/>
    <n v="0"/>
    <n v="0"/>
    <n v="0"/>
    <n v="0"/>
    <n v="0"/>
    <x v="0"/>
  </r>
  <r>
    <n v="1064"/>
    <n v="1064"/>
    <n v="0"/>
    <n v="0"/>
    <n v="0"/>
    <n v="0"/>
    <n v="0"/>
    <n v="0"/>
    <n v="0"/>
    <n v="0"/>
    <n v="0"/>
    <n v="0"/>
    <x v="44"/>
  </r>
  <r>
    <n v="856"/>
    <n v="856"/>
    <n v="0"/>
    <n v="0"/>
    <n v="0"/>
    <n v="0"/>
    <n v="0"/>
    <n v="0"/>
    <n v="0"/>
    <n v="0"/>
    <n v="0"/>
    <n v="0"/>
    <x v="45"/>
  </r>
  <r>
    <n v="234"/>
    <n v="234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9"/>
  </r>
  <r>
    <n v="2952"/>
    <n v="2952"/>
    <n v="0"/>
    <n v="0"/>
    <n v="0"/>
    <n v="0"/>
    <n v="0"/>
    <n v="0"/>
    <n v="0"/>
    <n v="0"/>
    <n v="0"/>
    <n v="0"/>
    <x v="11"/>
  </r>
  <r>
    <n v="705"/>
    <n v="0"/>
    <n v="705"/>
    <n v="0"/>
    <n v="0"/>
    <n v="0"/>
    <n v="0"/>
    <n v="0"/>
    <n v="705"/>
    <n v="0"/>
    <n v="705"/>
    <n v="0"/>
    <x v="57"/>
  </r>
  <r>
    <n v="232"/>
    <n v="232"/>
    <n v="0"/>
    <n v="0"/>
    <n v="232"/>
    <n v="232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31"/>
  </r>
  <r>
    <n v="16"/>
    <n v="16"/>
    <n v="0"/>
    <n v="0"/>
    <n v="0"/>
    <n v="0"/>
    <n v="0"/>
    <n v="0"/>
    <n v="16"/>
    <n v="16"/>
    <n v="0"/>
    <n v="0"/>
    <x v="32"/>
  </r>
  <r>
    <n v="281"/>
    <n v="281"/>
    <n v="0"/>
    <n v="0"/>
    <n v="281"/>
    <n v="281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5"/>
  </r>
  <r>
    <n v="31418"/>
    <n v="31418"/>
    <n v="0"/>
    <n v="0"/>
    <n v="0"/>
    <n v="0"/>
    <n v="0"/>
    <n v="0"/>
    <n v="31418"/>
    <n v="31418"/>
    <n v="0"/>
    <n v="0"/>
    <x v="3"/>
  </r>
  <r>
    <n v="2"/>
    <n v="2"/>
    <n v="0"/>
    <n v="0"/>
    <n v="0"/>
    <n v="0"/>
    <n v="0"/>
    <n v="0"/>
    <n v="0"/>
    <n v="0"/>
    <n v="0"/>
    <n v="0"/>
    <x v="48"/>
  </r>
  <r>
    <n v="465"/>
    <n v="465"/>
    <n v="0"/>
    <n v="0"/>
    <n v="465"/>
    <n v="465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8"/>
  </r>
  <r>
    <n v="7079"/>
    <n v="7079"/>
    <n v="0"/>
    <n v="0"/>
    <n v="0"/>
    <n v="0"/>
    <n v="0"/>
    <n v="0"/>
    <n v="0"/>
    <n v="0"/>
    <n v="0"/>
    <n v="0"/>
    <x v="28"/>
  </r>
  <r>
    <n v="5869"/>
    <n v="5869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59"/>
  </r>
  <r>
    <n v="41"/>
    <n v="41"/>
    <n v="0"/>
    <n v="0"/>
    <n v="0"/>
    <n v="0"/>
    <n v="0"/>
    <n v="0"/>
    <n v="0"/>
    <n v="0"/>
    <n v="0"/>
    <n v="0"/>
    <x v="61"/>
  </r>
  <r>
    <n v="136"/>
    <n v="136"/>
    <n v="0"/>
    <n v="0"/>
    <n v="136"/>
    <n v="136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4"/>
  </r>
  <r>
    <n v="396"/>
    <n v="396"/>
    <n v="0"/>
    <n v="0"/>
    <n v="0"/>
    <n v="0"/>
    <n v="0"/>
    <n v="0"/>
    <n v="0"/>
    <n v="0"/>
    <n v="0"/>
    <n v="0"/>
    <x v="45"/>
  </r>
  <r>
    <n v="699"/>
    <n v="699"/>
    <n v="0"/>
    <n v="0"/>
    <n v="0"/>
    <n v="0"/>
    <n v="0"/>
    <n v="0"/>
    <n v="0"/>
    <n v="0"/>
    <n v="0"/>
    <n v="0"/>
    <x v="46"/>
  </r>
  <r>
    <n v="5571"/>
    <n v="5571"/>
    <n v="0"/>
    <n v="0"/>
    <n v="0"/>
    <n v="0"/>
    <n v="0"/>
    <n v="0"/>
    <n v="0"/>
    <n v="0"/>
    <n v="0"/>
    <n v="0"/>
    <x v="9"/>
  </r>
  <r>
    <n v="22"/>
    <n v="22"/>
    <n v="0"/>
    <n v="0"/>
    <n v="22"/>
    <n v="22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50"/>
  </r>
  <r>
    <n v="32"/>
    <n v="32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93"/>
    <n v="93"/>
    <n v="0"/>
    <n v="0"/>
    <x v="31"/>
  </r>
  <r>
    <n v="221"/>
    <n v="221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66"/>
  </r>
  <r>
    <n v="941"/>
    <n v="941"/>
    <n v="0"/>
    <n v="0"/>
    <n v="0"/>
    <n v="0"/>
    <n v="0"/>
    <n v="0"/>
    <n v="941"/>
    <n v="941"/>
    <n v="0"/>
    <n v="0"/>
    <x v="52"/>
  </r>
  <r>
    <n v="118"/>
    <n v="118"/>
    <n v="0"/>
    <n v="0"/>
    <n v="0"/>
    <n v="0"/>
    <n v="0"/>
    <n v="0"/>
    <n v="118"/>
    <n v="118"/>
    <n v="0"/>
    <n v="0"/>
    <x v="43"/>
  </r>
  <r>
    <n v="1085"/>
    <n v="0"/>
    <n v="1085"/>
    <n v="0"/>
    <n v="0"/>
    <n v="0"/>
    <n v="0"/>
    <n v="0"/>
    <n v="0"/>
    <n v="0"/>
    <n v="0"/>
    <n v="0"/>
    <x v="1"/>
  </r>
  <r>
    <n v="1447"/>
    <n v="1447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126"/>
    <n v="126"/>
    <n v="0"/>
    <n v="0"/>
    <x v="46"/>
  </r>
  <r>
    <n v="68"/>
    <n v="68"/>
    <n v="0"/>
    <n v="0"/>
    <n v="0"/>
    <n v="0"/>
    <n v="0"/>
    <n v="0"/>
    <n v="68"/>
    <n v="68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85"/>
    <n v="0"/>
    <n v="285"/>
    <n v="0"/>
    <n v="0"/>
    <n v="0"/>
    <n v="0"/>
    <n v="0"/>
    <n v="0"/>
    <n v="0"/>
    <n v="0"/>
    <n v="0"/>
    <x v="54"/>
  </r>
  <r>
    <n v="1683"/>
    <n v="1683"/>
    <n v="0"/>
    <n v="0"/>
    <n v="0"/>
    <n v="0"/>
    <n v="0"/>
    <n v="0"/>
    <n v="0"/>
    <n v="0"/>
    <n v="0"/>
    <n v="0"/>
    <x v="28"/>
  </r>
  <r>
    <n v="563"/>
    <n v="563"/>
    <n v="0"/>
    <n v="0"/>
    <n v="0"/>
    <n v="0"/>
    <n v="0"/>
    <n v="0"/>
    <n v="0"/>
    <n v="0"/>
    <n v="0"/>
    <n v="0"/>
    <x v="31"/>
  </r>
  <r>
    <n v="2265"/>
    <n v="2265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61"/>
  </r>
  <r>
    <n v="2622"/>
    <n v="0"/>
    <n v="2622"/>
    <n v="0"/>
    <n v="2622"/>
    <n v="0"/>
    <n v="2622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0"/>
  </r>
  <r>
    <n v="769"/>
    <n v="769"/>
    <n v="0"/>
    <n v="0"/>
    <n v="0"/>
    <n v="0"/>
    <n v="0"/>
    <n v="0"/>
    <n v="0"/>
    <n v="0"/>
    <n v="0"/>
    <n v="0"/>
    <x v="1"/>
  </r>
  <r>
    <n v="2467"/>
    <n v="0"/>
    <n v="2467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70"/>
  </r>
  <r>
    <n v="7604"/>
    <n v="7604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53"/>
  </r>
  <r>
    <n v="2629"/>
    <n v="2629"/>
    <n v="0"/>
    <n v="0"/>
    <n v="2629"/>
    <n v="2629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8"/>
  </r>
  <r>
    <n v="2140"/>
    <n v="2140"/>
    <n v="0"/>
    <n v="0"/>
    <n v="0"/>
    <n v="0"/>
    <n v="0"/>
    <n v="0"/>
    <n v="0"/>
    <n v="0"/>
    <n v="0"/>
    <n v="0"/>
    <x v="63"/>
  </r>
  <r>
    <n v="1824"/>
    <n v="1824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34"/>
    <n v="34"/>
    <n v="0"/>
    <n v="0"/>
    <x v="34"/>
  </r>
  <r>
    <n v="5069"/>
    <n v="5069"/>
    <n v="0"/>
    <n v="0"/>
    <n v="0"/>
    <n v="0"/>
    <n v="0"/>
    <n v="0"/>
    <n v="0"/>
    <n v="0"/>
    <n v="0"/>
    <n v="0"/>
    <x v="52"/>
  </r>
  <r>
    <n v="3255"/>
    <n v="3255"/>
    <n v="0"/>
    <n v="0"/>
    <n v="0"/>
    <n v="0"/>
    <n v="0"/>
    <n v="0"/>
    <n v="0"/>
    <n v="0"/>
    <n v="0"/>
    <n v="0"/>
    <x v="0"/>
  </r>
  <r>
    <n v="3234"/>
    <n v="3234"/>
    <n v="0"/>
    <n v="0"/>
    <n v="0"/>
    <n v="0"/>
    <n v="0"/>
    <n v="0"/>
    <n v="0"/>
    <n v="0"/>
    <n v="0"/>
    <n v="0"/>
    <x v="44"/>
  </r>
  <r>
    <n v="9700"/>
    <n v="0"/>
    <n v="9700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135"/>
    <n v="135"/>
    <n v="0"/>
    <n v="0"/>
    <x v="3"/>
  </r>
  <r>
    <n v="23584"/>
    <n v="0"/>
    <n v="23584"/>
    <n v="0"/>
    <n v="0"/>
    <n v="0"/>
    <n v="0"/>
    <n v="0"/>
    <n v="23584"/>
    <n v="0"/>
    <n v="23584"/>
    <n v="0"/>
    <x v="9"/>
  </r>
  <r>
    <n v="607"/>
    <n v="607"/>
    <n v="0"/>
    <n v="0"/>
    <n v="0"/>
    <n v="0"/>
    <n v="0"/>
    <n v="0"/>
    <n v="0"/>
    <n v="0"/>
    <n v="0"/>
    <n v="0"/>
    <x v="11"/>
  </r>
  <r>
    <n v="554"/>
    <n v="554"/>
    <n v="0"/>
    <n v="0"/>
    <n v="0"/>
    <n v="0"/>
    <n v="0"/>
    <n v="0"/>
    <n v="554"/>
    <n v="554"/>
    <n v="0"/>
    <n v="0"/>
    <x v="57"/>
  </r>
  <r>
    <n v="2"/>
    <n v="2"/>
    <n v="0"/>
    <n v="0"/>
    <n v="0"/>
    <n v="0"/>
    <n v="0"/>
    <n v="0"/>
    <n v="0"/>
    <n v="0"/>
    <n v="0"/>
    <n v="0"/>
    <x v="28"/>
  </r>
  <r>
    <n v="92"/>
    <n v="92"/>
    <n v="0"/>
    <n v="0"/>
    <n v="92"/>
    <n v="92"/>
    <n v="0"/>
    <n v="0"/>
    <n v="0"/>
    <n v="0"/>
    <n v="0"/>
    <n v="0"/>
    <x v="31"/>
  </r>
  <r>
    <n v="2528"/>
    <n v="2528"/>
    <n v="0"/>
    <n v="0"/>
    <n v="2528"/>
    <n v="2528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66"/>
  </r>
  <r>
    <n v="120"/>
    <n v="120"/>
    <n v="0"/>
    <n v="0"/>
    <n v="0"/>
    <n v="0"/>
    <n v="0"/>
    <n v="0"/>
    <n v="0"/>
    <n v="0"/>
    <n v="0"/>
    <n v="0"/>
    <x v="35"/>
  </r>
  <r>
    <n v="1594"/>
    <n v="1594"/>
    <n v="0"/>
    <n v="0"/>
    <n v="0"/>
    <n v="0"/>
    <n v="0"/>
    <n v="0"/>
    <n v="1594"/>
    <n v="1594"/>
    <n v="0"/>
    <n v="0"/>
    <x v="0"/>
  </r>
  <r>
    <n v="29"/>
    <n v="29"/>
    <n v="0"/>
    <n v="0"/>
    <n v="0"/>
    <n v="0"/>
    <n v="0"/>
    <n v="0"/>
    <n v="0"/>
    <n v="0"/>
    <n v="0"/>
    <n v="0"/>
    <x v="44"/>
  </r>
  <r>
    <n v="277"/>
    <n v="277"/>
    <n v="0"/>
    <n v="0"/>
    <n v="277"/>
    <n v="277"/>
    <n v="0"/>
    <n v="0"/>
    <n v="0"/>
    <n v="0"/>
    <n v="0"/>
    <n v="0"/>
    <x v="2"/>
  </r>
  <r>
    <n v="1304"/>
    <n v="1304"/>
    <n v="0"/>
    <n v="0"/>
    <n v="0"/>
    <n v="0"/>
    <n v="0"/>
    <n v="0"/>
    <n v="1304"/>
    <n v="1304"/>
    <n v="0"/>
    <n v="0"/>
    <x v="46"/>
  </r>
  <r>
    <n v="1"/>
    <n v="1"/>
    <n v="0"/>
    <n v="0"/>
    <n v="0"/>
    <n v="0"/>
    <n v="0"/>
    <n v="0"/>
    <n v="0"/>
    <n v="0"/>
    <n v="0"/>
    <n v="0"/>
    <x v="9"/>
  </r>
  <r>
    <n v="173"/>
    <n v="0"/>
    <n v="173"/>
    <n v="0"/>
    <n v="173"/>
    <n v="0"/>
    <n v="173"/>
    <n v="0"/>
    <n v="0"/>
    <n v="0"/>
    <n v="0"/>
    <n v="0"/>
    <x v="65"/>
  </r>
  <r>
    <n v="251"/>
    <n v="251"/>
    <n v="0"/>
    <n v="0"/>
    <n v="0"/>
    <n v="0"/>
    <n v="0"/>
    <n v="0"/>
    <n v="251"/>
    <n v="251"/>
    <n v="0"/>
    <n v="0"/>
    <x v="50"/>
  </r>
  <r>
    <n v="5"/>
    <n v="5"/>
    <n v="0"/>
    <n v="0"/>
    <n v="0"/>
    <n v="0"/>
    <n v="0"/>
    <n v="0"/>
    <n v="5"/>
    <n v="5"/>
    <n v="0"/>
    <n v="0"/>
    <x v="55"/>
  </r>
  <r>
    <n v="28"/>
    <n v="2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2"/>
  </r>
  <r>
    <n v="5"/>
    <n v="5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3"/>
  </r>
  <r>
    <n v="106"/>
    <n v="106"/>
    <n v="0"/>
    <n v="0"/>
    <n v="0"/>
    <n v="0"/>
    <n v="0"/>
    <n v="0"/>
    <n v="0"/>
    <n v="0"/>
    <n v="0"/>
    <n v="0"/>
    <x v="1"/>
  </r>
  <r>
    <n v="1469"/>
    <n v="1469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0"/>
  </r>
  <r>
    <n v="1362"/>
    <n v="1362"/>
    <n v="0"/>
    <n v="0"/>
    <n v="1362"/>
    <n v="1362"/>
    <n v="0"/>
    <n v="0"/>
    <n v="0"/>
    <n v="0"/>
    <n v="0"/>
    <n v="0"/>
    <x v="48"/>
  </r>
  <r>
    <n v="3849"/>
    <n v="3849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8"/>
  </r>
  <r>
    <n v="4534"/>
    <n v="0"/>
    <n v="4534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31"/>
  </r>
  <r>
    <n v="1586"/>
    <n v="1586"/>
    <n v="0"/>
    <n v="0"/>
    <n v="1586"/>
    <n v="1586"/>
    <n v="0"/>
    <n v="0"/>
    <n v="0"/>
    <n v="0"/>
    <n v="0"/>
    <n v="0"/>
    <x v="59"/>
  </r>
  <r>
    <n v="19260"/>
    <n v="19260"/>
    <n v="0"/>
    <n v="0"/>
    <n v="19260"/>
    <n v="19260"/>
    <n v="0"/>
    <n v="0"/>
    <n v="0"/>
    <n v="0"/>
    <n v="0"/>
    <n v="0"/>
    <x v="34"/>
  </r>
  <r>
    <n v="5536"/>
    <n v="0"/>
    <n v="5536"/>
    <n v="0"/>
    <n v="0"/>
    <n v="0"/>
    <n v="0"/>
    <n v="0"/>
    <n v="5536"/>
    <n v="0"/>
    <n v="5536"/>
    <n v="0"/>
    <x v="52"/>
  </r>
  <r>
    <n v="284"/>
    <n v="0"/>
    <n v="284"/>
    <n v="0"/>
    <n v="0"/>
    <n v="0"/>
    <n v="0"/>
    <n v="0"/>
    <n v="0"/>
    <n v="0"/>
    <n v="0"/>
    <n v="0"/>
    <x v="0"/>
  </r>
  <r>
    <n v="373"/>
    <n v="0"/>
    <n v="373"/>
    <n v="0"/>
    <n v="0"/>
    <n v="0"/>
    <n v="0"/>
    <n v="0"/>
    <n v="0"/>
    <n v="0"/>
    <n v="0"/>
    <n v="0"/>
    <x v="1"/>
  </r>
  <r>
    <n v="1819"/>
    <n v="1819"/>
    <n v="0"/>
    <n v="0"/>
    <n v="1819"/>
    <n v="1819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0"/>
  </r>
  <r>
    <n v="744"/>
    <n v="744"/>
    <n v="0"/>
    <n v="0"/>
    <n v="0"/>
    <n v="0"/>
    <n v="0"/>
    <n v="0"/>
    <n v="0"/>
    <n v="0"/>
    <n v="0"/>
    <n v="0"/>
    <x v="9"/>
  </r>
  <r>
    <n v="14"/>
    <n v="0"/>
    <n v="14"/>
    <n v="0"/>
    <n v="0"/>
    <n v="0"/>
    <n v="0"/>
    <n v="0"/>
    <n v="0"/>
    <n v="0"/>
    <n v="0"/>
    <n v="0"/>
    <x v="11"/>
  </r>
  <r>
    <n v="128"/>
    <n v="0"/>
    <n v="128"/>
    <n v="0"/>
    <n v="0"/>
    <n v="0"/>
    <n v="0"/>
    <n v="0"/>
    <n v="0"/>
    <n v="0"/>
    <n v="0"/>
    <n v="0"/>
    <x v="57"/>
  </r>
  <r>
    <n v="5119"/>
    <n v="5119"/>
    <n v="0"/>
    <n v="0"/>
    <n v="0"/>
    <n v="0"/>
    <n v="0"/>
    <n v="0"/>
    <n v="0"/>
    <n v="0"/>
    <n v="0"/>
    <n v="0"/>
    <x v="55"/>
  </r>
  <r>
    <n v="169"/>
    <n v="169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9"/>
  </r>
  <r>
    <n v="89"/>
    <n v="89"/>
    <n v="0"/>
    <n v="0"/>
    <n v="0"/>
    <n v="0"/>
    <n v="0"/>
    <n v="0"/>
    <n v="0"/>
    <n v="0"/>
    <n v="0"/>
    <n v="0"/>
    <x v="56"/>
  </r>
  <r>
    <n v="347"/>
    <n v="347"/>
    <n v="0"/>
    <n v="0"/>
    <n v="347"/>
    <n v="347"/>
    <n v="0"/>
    <n v="0"/>
    <n v="0"/>
    <n v="0"/>
    <n v="0"/>
    <n v="0"/>
    <x v="62"/>
  </r>
  <r>
    <n v="19"/>
    <n v="19"/>
    <n v="0"/>
    <n v="0"/>
    <n v="19"/>
    <n v="19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36"/>
    <n v="36"/>
    <n v="0"/>
    <n v="0"/>
    <n v="36"/>
    <n v="36"/>
    <n v="0"/>
    <n v="0"/>
    <n v="0"/>
    <n v="0"/>
    <n v="0"/>
    <n v="0"/>
    <x v="45"/>
  </r>
  <r>
    <n v="11138"/>
    <n v="11138"/>
    <n v="0"/>
    <n v="0"/>
    <n v="0"/>
    <n v="0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3974"/>
    <n v="3974"/>
    <n v="0"/>
    <n v="0"/>
    <n v="0"/>
    <n v="0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59"/>
  </r>
  <r>
    <n v="209"/>
    <n v="209"/>
    <n v="0"/>
    <n v="0"/>
    <n v="0"/>
    <n v="0"/>
    <n v="0"/>
    <n v="0"/>
    <n v="209"/>
    <n v="209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1"/>
  </r>
  <r>
    <n v="3673"/>
    <n v="3673"/>
    <n v="0"/>
    <n v="0"/>
    <n v="0"/>
    <n v="0"/>
    <n v="0"/>
    <n v="0"/>
    <n v="0"/>
    <n v="0"/>
    <n v="0"/>
    <n v="0"/>
    <x v="46"/>
  </r>
  <r>
    <n v="22625"/>
    <n v="0"/>
    <n v="22625"/>
    <n v="0"/>
    <n v="22625"/>
    <n v="0"/>
    <n v="22625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11"/>
  </r>
  <r>
    <n v="354"/>
    <n v="0"/>
    <n v="354"/>
    <n v="0"/>
    <n v="0"/>
    <n v="0"/>
    <n v="0"/>
    <n v="0"/>
    <n v="354"/>
    <n v="0"/>
    <n v="354"/>
    <n v="0"/>
    <x v="54"/>
  </r>
  <r>
    <n v="674"/>
    <n v="674"/>
    <n v="0"/>
    <n v="0"/>
    <n v="674"/>
    <n v="674"/>
    <n v="0"/>
    <n v="0"/>
    <n v="0"/>
    <n v="0"/>
    <n v="0"/>
    <n v="0"/>
    <x v="28"/>
  </r>
  <r>
    <n v="154"/>
    <n v="154"/>
    <n v="0"/>
    <n v="0"/>
    <n v="0"/>
    <n v="0"/>
    <n v="0"/>
    <n v="0"/>
    <n v="154"/>
    <n v="154"/>
    <n v="0"/>
    <n v="0"/>
    <x v="63"/>
  </r>
  <r>
    <n v="2422"/>
    <n v="0"/>
    <n v="2422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2"/>
  </r>
  <r>
    <n v="2101"/>
    <n v="0"/>
    <n v="2101"/>
    <n v="0"/>
    <n v="0"/>
    <n v="0"/>
    <n v="0"/>
    <n v="0"/>
    <n v="0"/>
    <n v="0"/>
    <n v="0"/>
    <n v="0"/>
    <x v="0"/>
  </r>
  <r>
    <n v="37759"/>
    <n v="0"/>
    <n v="37759"/>
    <n v="0"/>
    <n v="37759"/>
    <n v="0"/>
    <n v="37759"/>
    <n v="0"/>
    <n v="0"/>
    <n v="0"/>
    <n v="0"/>
    <n v="0"/>
    <x v="44"/>
  </r>
  <r>
    <n v="1395"/>
    <n v="139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53"/>
  </r>
  <r>
    <n v="6"/>
    <n v="6"/>
    <n v="0"/>
    <n v="0"/>
    <n v="0"/>
    <n v="0"/>
    <n v="0"/>
    <n v="0"/>
    <n v="0"/>
    <n v="0"/>
    <n v="0"/>
    <n v="0"/>
    <x v="57"/>
  </r>
  <r>
    <n v="1544"/>
    <n v="1544"/>
    <n v="0"/>
    <n v="0"/>
    <n v="0"/>
    <n v="0"/>
    <n v="0"/>
    <n v="0"/>
    <n v="0"/>
    <n v="0"/>
    <n v="0"/>
    <n v="0"/>
    <x v="28"/>
  </r>
  <r>
    <n v="202"/>
    <n v="0"/>
    <n v="202"/>
    <n v="0"/>
    <n v="0"/>
    <n v="0"/>
    <n v="0"/>
    <n v="0"/>
    <n v="0"/>
    <n v="0"/>
    <n v="0"/>
    <n v="0"/>
    <x v="31"/>
  </r>
  <r>
    <n v="626"/>
    <n v="626"/>
    <n v="0"/>
    <n v="0"/>
    <n v="626"/>
    <n v="626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2"/>
  </r>
  <r>
    <n v="357"/>
    <n v="357"/>
    <n v="0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1"/>
  </r>
  <r>
    <n v="794"/>
    <n v="794"/>
    <n v="0"/>
    <n v="0"/>
    <n v="0"/>
    <n v="0"/>
    <n v="0"/>
    <n v="0"/>
    <n v="0"/>
    <n v="0"/>
    <n v="0"/>
    <n v="0"/>
    <x v="3"/>
  </r>
  <r>
    <n v="4611"/>
    <n v="0"/>
    <n v="4611"/>
    <n v="0"/>
    <n v="0"/>
    <n v="0"/>
    <n v="0"/>
    <n v="0"/>
    <n v="0"/>
    <n v="0"/>
    <n v="0"/>
    <n v="0"/>
    <x v="9"/>
  </r>
  <r>
    <n v="1131"/>
    <n v="0"/>
    <n v="1131"/>
    <n v="0"/>
    <n v="0"/>
    <n v="0"/>
    <n v="0"/>
    <n v="0"/>
    <n v="0"/>
    <n v="0"/>
    <n v="0"/>
    <n v="0"/>
    <x v="11"/>
  </r>
  <r>
    <n v="661"/>
    <n v="66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68"/>
  </r>
  <r>
    <n v="1209"/>
    <n v="1209"/>
    <n v="0"/>
    <n v="0"/>
    <n v="0"/>
    <n v="0"/>
    <n v="0"/>
    <n v="0"/>
    <n v="0"/>
    <n v="0"/>
    <n v="0"/>
    <n v="0"/>
    <x v="56"/>
  </r>
  <r>
    <n v="12412"/>
    <n v="0"/>
    <n v="12412"/>
    <n v="0"/>
    <n v="12412"/>
    <n v="0"/>
    <n v="12412"/>
    <n v="0"/>
    <n v="0"/>
    <n v="0"/>
    <n v="0"/>
    <n v="0"/>
    <x v="52"/>
  </r>
  <r>
    <n v="1275"/>
    <n v="1275"/>
    <n v="0"/>
    <n v="0"/>
    <n v="0"/>
    <n v="0"/>
    <n v="0"/>
    <n v="0"/>
    <n v="0"/>
    <n v="0"/>
    <n v="0"/>
    <n v="0"/>
    <x v="0"/>
  </r>
  <r>
    <n v="1912"/>
    <n v="1912"/>
    <n v="0"/>
    <n v="0"/>
    <n v="0"/>
    <n v="0"/>
    <n v="0"/>
    <n v="0"/>
    <n v="0"/>
    <n v="0"/>
    <n v="0"/>
    <n v="0"/>
    <x v="44"/>
  </r>
  <r>
    <n v="759"/>
    <n v="759"/>
    <n v="0"/>
    <n v="0"/>
    <n v="0"/>
    <n v="0"/>
    <n v="0"/>
    <n v="0"/>
    <n v="0"/>
    <n v="0"/>
    <n v="0"/>
    <n v="0"/>
    <x v="3"/>
  </r>
  <r>
    <n v="1234"/>
    <n v="1234"/>
    <n v="0"/>
    <n v="0"/>
    <n v="0"/>
    <n v="0"/>
    <n v="0"/>
    <n v="0"/>
    <n v="1234"/>
    <n v="1234"/>
    <n v="0"/>
    <n v="0"/>
    <x v="48"/>
  </r>
  <r>
    <n v="382"/>
    <n v="382"/>
    <n v="0"/>
    <n v="0"/>
    <n v="0"/>
    <n v="0"/>
    <n v="0"/>
    <n v="0"/>
    <n v="0"/>
    <n v="0"/>
    <n v="0"/>
    <n v="0"/>
    <x v="11"/>
  </r>
  <r>
    <n v="1497"/>
    <n v="0"/>
    <n v="1497"/>
    <n v="0"/>
    <n v="0"/>
    <n v="0"/>
    <n v="0"/>
    <n v="0"/>
    <n v="0"/>
    <n v="0"/>
    <n v="0"/>
    <n v="0"/>
    <x v="54"/>
  </r>
  <r>
    <n v="7177"/>
    <n v="0"/>
    <n v="7177"/>
    <n v="0"/>
    <n v="0"/>
    <n v="0"/>
    <n v="0"/>
    <n v="0"/>
    <n v="0"/>
    <n v="0"/>
    <n v="0"/>
    <n v="0"/>
    <x v="28"/>
  </r>
  <r>
    <n v="5807"/>
    <n v="5807"/>
    <n v="0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59"/>
  </r>
  <r>
    <n v="5567"/>
    <n v="5567"/>
    <n v="0"/>
    <n v="0"/>
    <n v="0"/>
    <n v="0"/>
    <n v="0"/>
    <n v="0"/>
    <n v="0"/>
    <n v="0"/>
    <n v="0"/>
    <n v="0"/>
    <x v="56"/>
  </r>
  <r>
    <n v="253"/>
    <n v="253"/>
    <n v="0"/>
    <n v="0"/>
    <n v="0"/>
    <n v="0"/>
    <n v="0"/>
    <n v="0"/>
    <n v="0"/>
    <n v="0"/>
    <n v="0"/>
    <n v="0"/>
    <x v="62"/>
  </r>
  <r>
    <n v="2456"/>
    <n v="2456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"/>
  </r>
  <r>
    <n v="2997"/>
    <n v="2997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7"/>
    <n v="7"/>
    <n v="0"/>
    <n v="0"/>
    <x v="50"/>
  </r>
  <r>
    <n v="99"/>
    <n v="99"/>
    <n v="0"/>
    <n v="0"/>
    <n v="0"/>
    <n v="0"/>
    <n v="0"/>
    <n v="0"/>
    <n v="99"/>
    <n v="99"/>
    <n v="0"/>
    <n v="0"/>
    <x v="55"/>
  </r>
  <r>
    <n v="782"/>
    <n v="0"/>
    <n v="782"/>
    <n v="0"/>
    <n v="0"/>
    <n v="0"/>
    <n v="0"/>
    <n v="0"/>
    <n v="0"/>
    <n v="0"/>
    <n v="0"/>
    <n v="0"/>
    <x v="31"/>
  </r>
  <r>
    <n v="474"/>
    <n v="474"/>
    <n v="0"/>
    <n v="0"/>
    <n v="0"/>
    <n v="0"/>
    <n v="0"/>
    <n v="0"/>
    <n v="474"/>
    <n v="474"/>
    <n v="0"/>
    <n v="0"/>
    <x v="51"/>
  </r>
  <r>
    <n v="2079"/>
    <n v="2079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025"/>
    <n v="1025"/>
    <n v="0"/>
    <n v="0"/>
    <n v="0"/>
    <n v="0"/>
    <n v="0"/>
    <n v="0"/>
    <n v="0"/>
    <n v="0"/>
    <n v="0"/>
    <n v="0"/>
    <x v="3"/>
  </r>
  <r>
    <n v="2069"/>
    <n v="2069"/>
    <n v="0"/>
    <n v="0"/>
    <n v="0"/>
    <n v="0"/>
    <n v="0"/>
    <n v="0"/>
    <n v="2069"/>
    <n v="2069"/>
    <n v="0"/>
    <n v="0"/>
    <x v="48"/>
  </r>
  <r>
    <n v="3"/>
    <n v="3"/>
    <n v="0"/>
    <n v="0"/>
    <n v="0"/>
    <n v="0"/>
    <n v="0"/>
    <n v="0"/>
    <n v="3"/>
    <n v="3"/>
    <n v="0"/>
    <n v="0"/>
    <x v="53"/>
  </r>
  <r>
    <n v="19"/>
    <n v="19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31"/>
  </r>
  <r>
    <n v="25"/>
    <n v="0"/>
    <n v="25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56"/>
  </r>
  <r>
    <n v="540"/>
    <n v="54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3"/>
  </r>
  <r>
    <n v="74"/>
    <n v="74"/>
    <n v="0"/>
    <n v="0"/>
    <n v="0"/>
    <n v="0"/>
    <n v="0"/>
    <n v="0"/>
    <n v="0"/>
    <n v="0"/>
    <n v="0"/>
    <n v="0"/>
    <x v="44"/>
  </r>
  <r>
    <n v="572"/>
    <n v="572"/>
    <n v="0"/>
    <n v="0"/>
    <n v="0"/>
    <n v="0"/>
    <n v="0"/>
    <n v="0"/>
    <n v="0"/>
    <n v="0"/>
    <n v="0"/>
    <n v="0"/>
    <x v="3"/>
  </r>
  <r>
    <n v="15"/>
    <n v="15"/>
    <n v="0"/>
    <n v="0"/>
    <n v="15"/>
    <n v="15"/>
    <n v="0"/>
    <n v="0"/>
    <n v="0"/>
    <n v="0"/>
    <n v="0"/>
    <n v="0"/>
    <x v="9"/>
  </r>
  <r>
    <n v="142"/>
    <n v="0"/>
    <n v="142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8"/>
  </r>
  <r>
    <n v="4285"/>
    <n v="4285"/>
    <n v="0"/>
    <n v="0"/>
    <n v="0"/>
    <n v="0"/>
    <n v="0"/>
    <n v="0"/>
    <n v="0"/>
    <n v="0"/>
    <n v="0"/>
    <n v="0"/>
    <x v="63"/>
  </r>
  <r>
    <n v="1942"/>
    <n v="0"/>
    <n v="1942"/>
    <n v="0"/>
    <n v="0"/>
    <n v="0"/>
    <n v="0"/>
    <n v="0"/>
    <n v="0"/>
    <n v="0"/>
    <n v="0"/>
    <n v="0"/>
    <x v="51"/>
  </r>
  <r>
    <n v="422"/>
    <n v="0"/>
    <n v="422"/>
    <n v="0"/>
    <n v="0"/>
    <n v="0"/>
    <n v="0"/>
    <n v="0"/>
    <n v="422"/>
    <n v="0"/>
    <n v="422"/>
    <n v="0"/>
    <x v="61"/>
  </r>
  <r>
    <n v="303"/>
    <n v="303"/>
    <n v="0"/>
    <n v="0"/>
    <n v="0"/>
    <n v="0"/>
    <n v="0"/>
    <n v="0"/>
    <n v="0"/>
    <n v="0"/>
    <n v="0"/>
    <n v="0"/>
    <x v="64"/>
  </r>
  <r>
    <n v="2054"/>
    <n v="2054"/>
    <n v="0"/>
    <n v="0"/>
    <n v="0"/>
    <n v="0"/>
    <n v="0"/>
    <n v="0"/>
    <n v="0"/>
    <n v="0"/>
    <n v="0"/>
    <n v="0"/>
    <x v="0"/>
  </r>
  <r>
    <n v="13051"/>
    <n v="0"/>
    <n v="13051"/>
    <n v="0"/>
    <n v="0"/>
    <n v="0"/>
    <n v="0"/>
    <n v="0"/>
    <n v="0"/>
    <n v="0"/>
    <n v="0"/>
    <n v="0"/>
    <x v="44"/>
  </r>
  <r>
    <n v="8"/>
    <n v="0"/>
    <n v="8"/>
    <n v="0"/>
    <n v="0"/>
    <n v="0"/>
    <n v="0"/>
    <n v="0"/>
    <n v="0"/>
    <n v="0"/>
    <n v="0"/>
    <n v="0"/>
    <x v="70"/>
  </r>
  <r>
    <n v="48"/>
    <n v="48"/>
    <n v="0"/>
    <n v="0"/>
    <n v="0"/>
    <n v="0"/>
    <n v="0"/>
    <n v="0"/>
    <n v="0"/>
    <n v="0"/>
    <n v="0"/>
    <n v="0"/>
    <x v="9"/>
  </r>
  <r>
    <n v="112"/>
    <n v="112"/>
    <n v="0"/>
    <n v="0"/>
    <n v="0"/>
    <n v="0"/>
    <n v="0"/>
    <n v="0"/>
    <n v="112"/>
    <n v="112"/>
    <n v="0"/>
    <n v="0"/>
    <x v="53"/>
  </r>
  <r>
    <n v="5841"/>
    <n v="5841"/>
    <n v="0"/>
    <n v="0"/>
    <n v="5841"/>
    <n v="5841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1"/>
  </r>
  <r>
    <n v="300"/>
    <n v="300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66"/>
  </r>
  <r>
    <n v="777"/>
    <n v="777"/>
    <n v="0"/>
    <n v="0"/>
    <n v="0"/>
    <n v="0"/>
    <n v="0"/>
    <n v="0"/>
    <n v="0"/>
    <n v="0"/>
    <n v="0"/>
    <n v="0"/>
    <x v="62"/>
  </r>
  <r>
    <n v="405"/>
    <n v="405"/>
    <n v="0"/>
    <n v="0"/>
    <n v="405"/>
    <n v="405"/>
    <n v="0"/>
    <n v="0"/>
    <n v="0"/>
    <n v="0"/>
    <n v="0"/>
    <n v="0"/>
    <x v="43"/>
  </r>
  <r>
    <n v="5438"/>
    <n v="5438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9"/>
  </r>
  <r>
    <n v="822"/>
    <n v="822"/>
    <n v="0"/>
    <n v="0"/>
    <n v="0"/>
    <n v="0"/>
    <n v="0"/>
    <n v="0"/>
    <n v="822"/>
    <n v="822"/>
    <n v="0"/>
    <n v="0"/>
    <x v="11"/>
  </r>
  <r>
    <n v="2150"/>
    <n v="2150"/>
    <n v="0"/>
    <n v="0"/>
    <n v="0"/>
    <n v="0"/>
    <n v="0"/>
    <n v="0"/>
    <n v="0"/>
    <n v="0"/>
    <n v="0"/>
    <n v="0"/>
    <x v="18"/>
  </r>
  <r>
    <n v="592"/>
    <n v="59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1"/>
  </r>
  <r>
    <n v="1589"/>
    <n v="1589"/>
    <n v="0"/>
    <n v="0"/>
    <n v="1589"/>
    <n v="1589"/>
    <n v="0"/>
    <n v="0"/>
    <n v="0"/>
    <n v="0"/>
    <n v="0"/>
    <n v="0"/>
    <x v="59"/>
  </r>
  <r>
    <n v="6624"/>
    <n v="6624"/>
    <n v="0"/>
    <n v="0"/>
    <n v="0"/>
    <n v="0"/>
    <n v="0"/>
    <n v="0"/>
    <n v="0"/>
    <n v="0"/>
    <n v="0"/>
    <n v="0"/>
    <x v="56"/>
  </r>
  <r>
    <n v="1948"/>
    <n v="0"/>
    <n v="1948"/>
    <n v="0"/>
    <n v="0"/>
    <n v="0"/>
    <n v="0"/>
    <n v="0"/>
    <n v="0"/>
    <n v="0"/>
    <n v="0"/>
    <n v="0"/>
    <x v="64"/>
  </r>
  <r>
    <n v="541"/>
    <n v="0"/>
    <n v="541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84"/>
    <n v="84"/>
    <n v="0"/>
    <n v="0"/>
    <x v="44"/>
  </r>
  <r>
    <n v="6"/>
    <n v="6"/>
    <n v="0"/>
    <n v="0"/>
    <n v="0"/>
    <n v="0"/>
    <n v="0"/>
    <n v="0"/>
    <n v="0"/>
    <n v="0"/>
    <n v="0"/>
    <n v="0"/>
    <x v="70"/>
  </r>
  <r>
    <n v="755"/>
    <n v="755"/>
    <n v="0"/>
    <n v="0"/>
    <n v="0"/>
    <n v="0"/>
    <n v="0"/>
    <n v="0"/>
    <n v="0"/>
    <n v="0"/>
    <n v="0"/>
    <n v="0"/>
    <x v="48"/>
  </r>
  <r>
    <n v="332"/>
    <n v="332"/>
    <n v="0"/>
    <n v="0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18"/>
  </r>
  <r>
    <n v="116"/>
    <n v="0"/>
    <n v="116"/>
    <n v="0"/>
    <n v="0"/>
    <n v="0"/>
    <n v="0"/>
    <n v="0"/>
    <n v="0"/>
    <n v="0"/>
    <n v="0"/>
    <n v="0"/>
    <x v="55"/>
  </r>
  <r>
    <n v="4929"/>
    <n v="0"/>
    <n v="4929"/>
    <n v="0"/>
    <n v="0"/>
    <n v="0"/>
    <n v="0"/>
    <n v="0"/>
    <n v="0"/>
    <n v="0"/>
    <n v="0"/>
    <n v="0"/>
    <x v="63"/>
  </r>
  <r>
    <n v="119"/>
    <n v="119"/>
    <n v="0"/>
    <n v="0"/>
    <n v="0"/>
    <n v="0"/>
    <n v="0"/>
    <n v="0"/>
    <n v="0"/>
    <n v="0"/>
    <n v="0"/>
    <n v="0"/>
    <x v="59"/>
  </r>
  <r>
    <n v="325"/>
    <n v="32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228"/>
    <n v="228"/>
    <n v="0"/>
    <n v="0"/>
    <n v="0"/>
    <n v="0"/>
    <n v="0"/>
    <n v="0"/>
    <n v="0"/>
    <n v="0"/>
    <n v="0"/>
    <n v="0"/>
    <x v="0"/>
  </r>
  <r>
    <n v="310"/>
    <n v="310"/>
    <n v="0"/>
    <n v="0"/>
    <n v="0"/>
    <n v="0"/>
    <n v="0"/>
    <n v="0"/>
    <n v="0"/>
    <n v="0"/>
    <n v="0"/>
    <n v="0"/>
    <x v="44"/>
  </r>
  <r>
    <n v="1057"/>
    <n v="1057"/>
    <n v="0"/>
    <n v="0"/>
    <n v="1057"/>
    <n v="1057"/>
    <n v="0"/>
    <n v="0"/>
    <n v="0"/>
    <n v="0"/>
    <n v="0"/>
    <n v="0"/>
    <x v="3"/>
  </r>
  <r>
    <n v="37"/>
    <n v="37"/>
    <n v="0"/>
    <n v="0"/>
    <n v="0"/>
    <n v="0"/>
    <n v="0"/>
    <n v="0"/>
    <n v="37"/>
    <n v="37"/>
    <n v="0"/>
    <n v="0"/>
    <x v="9"/>
  </r>
  <r>
    <n v="2343"/>
    <n v="2343"/>
    <n v="0"/>
    <n v="0"/>
    <n v="2343"/>
    <n v="2343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18"/>
  </r>
  <r>
    <n v="213"/>
    <n v="213"/>
    <n v="0"/>
    <n v="0"/>
    <n v="0"/>
    <n v="0"/>
    <n v="0"/>
    <n v="0"/>
    <n v="0"/>
    <n v="0"/>
    <n v="0"/>
    <n v="0"/>
    <x v="28"/>
  </r>
  <r>
    <n v="3645"/>
    <n v="3645"/>
    <n v="0"/>
    <n v="0"/>
    <n v="0"/>
    <n v="0"/>
    <n v="0"/>
    <n v="0"/>
    <n v="0"/>
    <n v="0"/>
    <n v="0"/>
    <n v="0"/>
    <x v="63"/>
  </r>
  <r>
    <n v="50"/>
    <n v="0"/>
    <n v="5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61"/>
  </r>
  <r>
    <n v="2413"/>
    <n v="2413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0"/>
  </r>
  <r>
    <n v="1655"/>
    <n v="1655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8"/>
  </r>
  <r>
    <n v="458"/>
    <n v="458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4331"/>
    <n v="4331"/>
    <n v="0"/>
    <n v="0"/>
    <n v="4331"/>
    <n v="4331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50"/>
    <n v="0"/>
    <n v="50"/>
    <n v="0"/>
    <n v="0"/>
    <n v="0"/>
    <n v="0"/>
    <n v="0"/>
    <n v="0"/>
    <n v="0"/>
    <n v="0"/>
    <n v="0"/>
    <x v="61"/>
  </r>
  <r>
    <n v="4144"/>
    <n v="4144"/>
    <n v="0"/>
    <n v="0"/>
    <n v="0"/>
    <n v="0"/>
    <n v="0"/>
    <n v="0"/>
    <n v="4144"/>
    <n v="4144"/>
    <n v="0"/>
    <n v="0"/>
    <x v="64"/>
  </r>
  <r>
    <n v="12"/>
    <n v="12"/>
    <n v="0"/>
    <n v="0"/>
    <n v="0"/>
    <n v="0"/>
    <n v="0"/>
    <n v="0"/>
    <n v="12"/>
    <n v="12"/>
    <n v="0"/>
    <n v="0"/>
    <x v="0"/>
  </r>
  <r>
    <n v="58"/>
    <n v="58"/>
    <n v="0"/>
    <n v="0"/>
    <n v="58"/>
    <n v="58"/>
    <n v="0"/>
    <n v="0"/>
    <n v="0"/>
    <n v="0"/>
    <n v="0"/>
    <n v="0"/>
    <x v="1"/>
  </r>
  <r>
    <n v="2196"/>
    <n v="2196"/>
    <n v="0"/>
    <n v="0"/>
    <n v="0"/>
    <n v="0"/>
    <n v="0"/>
    <n v="0"/>
    <n v="0"/>
    <n v="0"/>
    <n v="0"/>
    <n v="0"/>
    <x v="46"/>
  </r>
  <r>
    <n v="1782"/>
    <n v="1782"/>
    <n v="0"/>
    <n v="0"/>
    <n v="1782"/>
    <n v="1782"/>
    <n v="0"/>
    <n v="0"/>
    <n v="0"/>
    <n v="0"/>
    <n v="0"/>
    <n v="0"/>
    <x v="48"/>
  </r>
  <r>
    <n v="1728"/>
    <n v="0"/>
    <n v="1728"/>
    <n v="0"/>
    <n v="1728"/>
    <n v="0"/>
    <n v="1728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864"/>
    <n v="0"/>
    <n v="864"/>
    <n v="0"/>
    <n v="0"/>
    <n v="0"/>
    <n v="0"/>
    <n v="0"/>
    <n v="0"/>
    <n v="0"/>
    <n v="0"/>
    <n v="0"/>
    <x v="55"/>
  </r>
  <r>
    <n v="63"/>
    <n v="63"/>
    <n v="0"/>
    <n v="0"/>
    <n v="0"/>
    <n v="0"/>
    <n v="0"/>
    <n v="0"/>
    <n v="0"/>
    <n v="0"/>
    <n v="0"/>
    <n v="0"/>
    <x v="31"/>
  </r>
  <r>
    <n v="15837"/>
    <n v="1583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4"/>
  </r>
  <r>
    <n v="30528"/>
    <n v="30528"/>
    <n v="0"/>
    <n v="0"/>
    <n v="0"/>
    <n v="0"/>
    <n v="0"/>
    <n v="0"/>
    <n v="30528"/>
    <n v="30528"/>
    <n v="0"/>
    <n v="0"/>
    <x v="46"/>
  </r>
  <r>
    <n v="25"/>
    <n v="25"/>
    <n v="0"/>
    <n v="0"/>
    <n v="25"/>
    <n v="25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3"/>
  </r>
  <r>
    <n v="176"/>
    <n v="176"/>
    <n v="0"/>
    <n v="0"/>
    <n v="176"/>
    <n v="176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1"/>
  </r>
  <r>
    <n v="12199"/>
    <n v="12199"/>
    <n v="0"/>
    <n v="0"/>
    <n v="0"/>
    <n v="0"/>
    <n v="0"/>
    <n v="0"/>
    <n v="0"/>
    <n v="0"/>
    <n v="0"/>
    <n v="0"/>
    <x v="59"/>
  </r>
  <r>
    <n v="324"/>
    <n v="324"/>
    <n v="0"/>
    <n v="0"/>
    <n v="0"/>
    <n v="0"/>
    <n v="0"/>
    <n v="0"/>
    <n v="0"/>
    <n v="0"/>
    <n v="0"/>
    <n v="0"/>
    <x v="34"/>
  </r>
  <r>
    <n v="159"/>
    <n v="159"/>
    <n v="0"/>
    <n v="0"/>
    <n v="159"/>
    <n v="159"/>
    <n v="0"/>
    <n v="0"/>
    <n v="0"/>
    <n v="0"/>
    <n v="0"/>
    <n v="0"/>
    <x v="52"/>
  </r>
  <r>
    <n v="1288"/>
    <n v="1288"/>
    <n v="0"/>
    <n v="0"/>
    <n v="0"/>
    <n v="0"/>
    <n v="0"/>
    <n v="0"/>
    <n v="1288"/>
    <n v="1288"/>
    <n v="0"/>
    <n v="0"/>
    <x v="0"/>
  </r>
  <r>
    <n v="125"/>
    <n v="125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70"/>
  </r>
  <r>
    <n v="40"/>
    <n v="4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3950"/>
    <n v="3950"/>
    <n v="0"/>
    <n v="0"/>
    <n v="0"/>
    <n v="0"/>
    <n v="0"/>
    <n v="0"/>
    <n v="0"/>
    <n v="0"/>
    <n v="0"/>
    <n v="0"/>
    <x v="28"/>
  </r>
  <r>
    <n v="6203"/>
    <n v="0"/>
    <n v="6203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66"/>
  </r>
  <r>
    <n v="300"/>
    <n v="300"/>
    <n v="0"/>
    <n v="0"/>
    <n v="0"/>
    <n v="0"/>
    <n v="0"/>
    <n v="0"/>
    <n v="300"/>
    <n v="300"/>
    <n v="0"/>
    <n v="0"/>
    <x v="64"/>
  </r>
  <r>
    <n v="25"/>
    <n v="25"/>
    <n v="0"/>
    <n v="0"/>
    <n v="0"/>
    <n v="0"/>
    <n v="0"/>
    <n v="0"/>
    <n v="0"/>
    <n v="0"/>
    <n v="0"/>
    <n v="0"/>
    <x v="43"/>
  </r>
  <r>
    <n v="8545"/>
    <n v="8545"/>
    <n v="0"/>
    <n v="0"/>
    <n v="8545"/>
    <n v="8545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18"/>
  </r>
  <r>
    <n v="13058"/>
    <n v="0"/>
    <n v="13058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4"/>
  </r>
  <r>
    <n v="39"/>
    <n v="0"/>
    <n v="39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0"/>
  </r>
  <r>
    <n v="168"/>
    <n v="168"/>
    <n v="0"/>
    <n v="0"/>
    <n v="0"/>
    <n v="0"/>
    <n v="0"/>
    <n v="0"/>
    <n v="168"/>
    <n v="168"/>
    <n v="0"/>
    <n v="0"/>
    <x v="1"/>
  </r>
  <r>
    <n v="5"/>
    <n v="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303"/>
    <n v="303"/>
    <n v="0"/>
    <n v="0"/>
    <n v="0"/>
    <n v="0"/>
    <n v="0"/>
    <n v="0"/>
    <n v="303"/>
    <n v="303"/>
    <n v="0"/>
    <n v="0"/>
    <x v="57"/>
  </r>
  <r>
    <n v="190"/>
    <n v="190"/>
    <n v="0"/>
    <n v="0"/>
    <n v="0"/>
    <n v="0"/>
    <n v="0"/>
    <n v="0"/>
    <n v="0"/>
    <n v="0"/>
    <n v="0"/>
    <n v="0"/>
    <x v="28"/>
  </r>
  <r>
    <n v="13535"/>
    <n v="13535"/>
    <n v="0"/>
    <n v="0"/>
    <n v="0"/>
    <n v="0"/>
    <n v="0"/>
    <n v="0"/>
    <n v="0"/>
    <n v="0"/>
    <n v="0"/>
    <n v="0"/>
    <x v="31"/>
  </r>
  <r>
    <n v="9334"/>
    <n v="9334"/>
    <n v="0"/>
    <n v="0"/>
    <n v="0"/>
    <n v="0"/>
    <n v="0"/>
    <n v="0"/>
    <n v="9334"/>
    <n v="9334"/>
    <n v="0"/>
    <n v="0"/>
    <x v="51"/>
  </r>
  <r>
    <n v="594"/>
    <n v="59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70"/>
  </r>
  <r>
    <n v="85"/>
    <n v="85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31"/>
  </r>
  <r>
    <n v="945"/>
    <n v="945"/>
    <n v="0"/>
    <n v="0"/>
    <n v="0"/>
    <n v="0"/>
    <n v="0"/>
    <n v="0"/>
    <n v="0"/>
    <n v="0"/>
    <n v="0"/>
    <n v="0"/>
    <x v="59"/>
  </r>
  <r>
    <n v="575"/>
    <n v="575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35"/>
  </r>
  <r>
    <n v="2310"/>
    <n v="0"/>
    <n v="2310"/>
    <n v="0"/>
    <n v="2310"/>
    <n v="0"/>
    <n v="2310"/>
    <n v="0"/>
    <n v="0"/>
    <n v="0"/>
    <n v="0"/>
    <n v="0"/>
    <x v="0"/>
  </r>
  <r>
    <n v="11990"/>
    <n v="11990"/>
    <n v="0"/>
    <n v="0"/>
    <n v="0"/>
    <n v="0"/>
    <n v="0"/>
    <n v="0"/>
    <n v="11990"/>
    <n v="11990"/>
    <n v="0"/>
    <n v="0"/>
    <x v="44"/>
  </r>
  <r>
    <n v="3095"/>
    <n v="0"/>
    <n v="3095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39"/>
    <n v="39"/>
    <n v="0"/>
    <n v="0"/>
    <x v="9"/>
  </r>
  <r>
    <n v="193"/>
    <n v="193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54"/>
  </r>
  <r>
    <n v="33"/>
    <n v="33"/>
    <n v="0"/>
    <n v="0"/>
    <n v="33"/>
    <n v="33"/>
    <n v="0"/>
    <n v="0"/>
    <n v="0"/>
    <n v="0"/>
    <n v="0"/>
    <n v="0"/>
    <x v="28"/>
  </r>
  <r>
    <n v="1861"/>
    <n v="1861"/>
    <n v="0"/>
    <n v="0"/>
    <n v="0"/>
    <n v="0"/>
    <n v="0"/>
    <n v="0"/>
    <n v="1861"/>
    <n v="1861"/>
    <n v="0"/>
    <n v="0"/>
    <x v="63"/>
  </r>
  <r>
    <n v="34"/>
    <n v="0"/>
    <n v="34"/>
    <n v="0"/>
    <n v="0"/>
    <n v="0"/>
    <n v="0"/>
    <n v="0"/>
    <n v="0"/>
    <n v="0"/>
    <n v="0"/>
    <n v="0"/>
    <x v="68"/>
  </r>
  <r>
    <n v="355"/>
    <n v="355"/>
    <n v="0"/>
    <n v="0"/>
    <n v="355"/>
    <n v="355"/>
    <n v="0"/>
    <n v="0"/>
    <n v="0"/>
    <n v="0"/>
    <n v="0"/>
    <n v="0"/>
    <x v="56"/>
  </r>
  <r>
    <n v="974"/>
    <n v="974"/>
    <n v="0"/>
    <n v="0"/>
    <n v="0"/>
    <n v="0"/>
    <n v="0"/>
    <n v="0"/>
    <n v="974"/>
    <n v="974"/>
    <n v="0"/>
    <n v="0"/>
    <x v="52"/>
  </r>
  <r>
    <n v="276"/>
    <n v="276"/>
    <n v="0"/>
    <n v="0"/>
    <n v="0"/>
    <n v="0"/>
    <n v="0"/>
    <n v="0"/>
    <n v="0"/>
    <n v="0"/>
    <n v="0"/>
    <n v="0"/>
    <x v="0"/>
  </r>
  <r>
    <n v="169"/>
    <n v="169"/>
    <n v="0"/>
    <n v="0"/>
    <n v="169"/>
    <n v="169"/>
    <n v="0"/>
    <n v="0"/>
    <n v="0"/>
    <n v="0"/>
    <n v="0"/>
    <n v="0"/>
    <x v="1"/>
  </r>
  <r>
    <n v="677"/>
    <n v="677"/>
    <n v="0"/>
    <n v="0"/>
    <n v="0"/>
    <n v="0"/>
    <n v="0"/>
    <n v="0"/>
    <n v="0"/>
    <n v="0"/>
    <n v="0"/>
    <n v="0"/>
    <x v="46"/>
  </r>
  <r>
    <n v="2537"/>
    <n v="2537"/>
    <n v="0"/>
    <n v="0"/>
    <n v="2537"/>
    <n v="2537"/>
    <n v="0"/>
    <n v="0"/>
    <n v="0"/>
    <n v="0"/>
    <n v="0"/>
    <n v="0"/>
    <x v="48"/>
  </r>
  <r>
    <n v="69"/>
    <n v="69"/>
    <n v="0"/>
    <n v="0"/>
    <n v="0"/>
    <n v="0"/>
    <n v="0"/>
    <n v="0"/>
    <n v="69"/>
    <n v="69"/>
    <n v="0"/>
    <n v="0"/>
    <x v="11"/>
  </r>
  <r>
    <n v="2010"/>
    <n v="2010"/>
    <n v="0"/>
    <n v="0"/>
    <n v="0"/>
    <n v="0"/>
    <n v="0"/>
    <n v="0"/>
    <n v="0"/>
    <n v="0"/>
    <n v="0"/>
    <n v="0"/>
    <x v="54"/>
  </r>
  <r>
    <n v="2405"/>
    <n v="0"/>
    <n v="2405"/>
    <n v="0"/>
    <n v="0"/>
    <n v="0"/>
    <n v="0"/>
    <n v="0"/>
    <n v="2405"/>
    <n v="0"/>
    <n v="2405"/>
    <n v="0"/>
    <x v="55"/>
  </r>
  <r>
    <n v="13259"/>
    <n v="13259"/>
    <n v="0"/>
    <n v="0"/>
    <n v="0"/>
    <n v="0"/>
    <n v="0"/>
    <n v="0"/>
    <n v="0"/>
    <n v="0"/>
    <n v="0"/>
    <n v="0"/>
    <x v="63"/>
  </r>
  <r>
    <n v="487"/>
    <n v="487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14953"/>
    <n v="0"/>
    <n v="14953"/>
    <n v="0"/>
    <n v="0"/>
    <n v="0"/>
    <n v="0"/>
    <n v="0"/>
    <n v="0"/>
    <n v="0"/>
    <n v="0"/>
    <n v="0"/>
    <x v="44"/>
  </r>
  <r>
    <n v="1320"/>
    <n v="1320"/>
    <n v="0"/>
    <n v="0"/>
    <n v="0"/>
    <n v="0"/>
    <n v="0"/>
    <n v="0"/>
    <n v="0"/>
    <n v="0"/>
    <n v="0"/>
    <n v="0"/>
    <x v="3"/>
  </r>
  <r>
    <n v="12506"/>
    <n v="1250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80"/>
    <n v="80"/>
    <n v="0"/>
    <n v="0"/>
    <x v="54"/>
  </r>
  <r>
    <n v="603"/>
    <n v="603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66"/>
  </r>
  <r>
    <n v="734"/>
    <n v="734"/>
    <n v="0"/>
    <n v="0"/>
    <n v="0"/>
    <n v="0"/>
    <n v="0"/>
    <n v="0"/>
    <n v="0"/>
    <n v="0"/>
    <n v="0"/>
    <n v="0"/>
    <x v="64"/>
  </r>
  <r>
    <n v="13316"/>
    <n v="0"/>
    <n v="13316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9192"/>
    <n v="9192"/>
    <n v="0"/>
    <n v="0"/>
    <n v="0"/>
    <n v="0"/>
    <n v="0"/>
    <n v="0"/>
    <n v="9192"/>
    <n v="9192"/>
    <n v="0"/>
    <n v="0"/>
    <x v="46"/>
  </r>
  <r>
    <n v="2438"/>
    <n v="243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2141"/>
    <n v="2141"/>
    <n v="0"/>
    <n v="0"/>
    <n v="0"/>
    <n v="0"/>
    <n v="0"/>
    <n v="0"/>
    <n v="0"/>
    <n v="0"/>
    <n v="0"/>
    <n v="0"/>
    <x v="18"/>
  </r>
  <r>
    <n v="3824"/>
    <n v="3824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31"/>
  </r>
  <r>
    <n v="17824"/>
    <n v="17824"/>
    <n v="0"/>
    <n v="0"/>
    <n v="0"/>
    <n v="0"/>
    <n v="0"/>
    <n v="0"/>
    <n v="17824"/>
    <n v="17824"/>
    <n v="0"/>
    <n v="0"/>
    <x v="59"/>
  </r>
  <r>
    <n v="1672"/>
    <n v="0"/>
    <n v="1672"/>
    <n v="0"/>
    <n v="0"/>
    <n v="0"/>
    <n v="0"/>
    <n v="0"/>
    <n v="0"/>
    <n v="0"/>
    <n v="0"/>
    <n v="0"/>
    <x v="56"/>
  </r>
  <r>
    <n v="4884"/>
    <n v="0"/>
    <n v="4884"/>
    <n v="0"/>
    <n v="4884"/>
    <n v="0"/>
    <n v="4884"/>
    <n v="0"/>
    <n v="0"/>
    <n v="0"/>
    <n v="0"/>
    <n v="0"/>
    <x v="62"/>
  </r>
  <r>
    <n v="266"/>
    <n v="26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30"/>
    <n v="130"/>
    <n v="0"/>
    <n v="0"/>
    <n v="130"/>
    <n v="13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50"/>
  </r>
  <r>
    <n v="1276"/>
    <n v="1276"/>
    <n v="0"/>
    <n v="0"/>
    <n v="0"/>
    <n v="0"/>
    <n v="0"/>
    <n v="0"/>
    <n v="0"/>
    <n v="0"/>
    <n v="0"/>
    <n v="0"/>
    <x v="28"/>
  </r>
  <r>
    <n v="1056"/>
    <n v="1056"/>
    <n v="0"/>
    <n v="0"/>
    <n v="0"/>
    <n v="0"/>
    <n v="0"/>
    <n v="0"/>
    <n v="0"/>
    <n v="0"/>
    <n v="0"/>
    <n v="0"/>
    <x v="31"/>
  </r>
  <r>
    <n v="412"/>
    <n v="412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74"/>
    <n v="74"/>
    <n v="0"/>
    <n v="0"/>
    <x v="61"/>
  </r>
  <r>
    <n v="82"/>
    <n v="82"/>
    <n v="0"/>
    <n v="0"/>
    <n v="0"/>
    <n v="0"/>
    <n v="0"/>
    <n v="0"/>
    <n v="0"/>
    <n v="0"/>
    <n v="0"/>
    <n v="0"/>
    <x v="52"/>
  </r>
  <r>
    <n v="1020"/>
    <n v="0"/>
    <n v="102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1"/>
  </r>
  <r>
    <n v="71"/>
    <n v="71"/>
    <n v="0"/>
    <n v="0"/>
    <n v="0"/>
    <n v="0"/>
    <n v="0"/>
    <n v="0"/>
    <n v="0"/>
    <n v="0"/>
    <n v="0"/>
    <n v="0"/>
    <x v="3"/>
  </r>
  <r>
    <n v="1475"/>
    <n v="1475"/>
    <n v="0"/>
    <n v="0"/>
    <n v="0"/>
    <n v="0"/>
    <n v="0"/>
    <n v="0"/>
    <n v="0"/>
    <n v="0"/>
    <n v="0"/>
    <n v="0"/>
    <x v="9"/>
  </r>
  <r>
    <n v="119"/>
    <n v="119"/>
    <n v="0"/>
    <n v="0"/>
    <n v="119"/>
    <n v="119"/>
    <n v="0"/>
    <n v="0"/>
    <n v="0"/>
    <n v="0"/>
    <n v="0"/>
    <n v="0"/>
    <x v="65"/>
  </r>
  <r>
    <n v="2192"/>
    <n v="0"/>
    <n v="2192"/>
    <n v="0"/>
    <n v="0"/>
    <n v="0"/>
    <n v="0"/>
    <n v="0"/>
    <n v="0"/>
    <n v="0"/>
    <n v="0"/>
    <n v="0"/>
    <x v="18"/>
  </r>
  <r>
    <n v="164"/>
    <n v="164"/>
    <n v="0"/>
    <n v="0"/>
    <n v="0"/>
    <n v="0"/>
    <n v="0"/>
    <n v="0"/>
    <n v="0"/>
    <n v="0"/>
    <n v="0"/>
    <n v="0"/>
    <x v="28"/>
  </r>
  <r>
    <n v="12190"/>
    <n v="12190"/>
    <n v="0"/>
    <n v="0"/>
    <n v="0"/>
    <n v="0"/>
    <n v="0"/>
    <n v="0"/>
    <n v="0"/>
    <n v="0"/>
    <n v="0"/>
    <n v="0"/>
    <x v="63"/>
  </r>
  <r>
    <n v="2309"/>
    <n v="2309"/>
    <n v="0"/>
    <n v="0"/>
    <n v="0"/>
    <n v="0"/>
    <n v="0"/>
    <n v="0"/>
    <n v="0"/>
    <n v="0"/>
    <n v="0"/>
    <n v="0"/>
    <x v="51"/>
  </r>
  <r>
    <n v="7047"/>
    <n v="0"/>
    <n v="7047"/>
    <n v="0"/>
    <n v="0"/>
    <n v="0"/>
    <n v="0"/>
    <n v="0"/>
    <n v="0"/>
    <n v="0"/>
    <n v="0"/>
    <n v="0"/>
    <x v="56"/>
  </r>
  <r>
    <n v="1390"/>
    <n v="1390"/>
    <n v="0"/>
    <n v="0"/>
    <n v="0"/>
    <n v="0"/>
    <n v="0"/>
    <n v="0"/>
    <n v="1390"/>
    <n v="1390"/>
    <n v="0"/>
    <n v="0"/>
    <x v="64"/>
  </r>
  <r>
    <n v="10"/>
    <n v="10"/>
    <n v="0"/>
    <n v="0"/>
    <n v="0"/>
    <n v="0"/>
    <n v="0"/>
    <n v="0"/>
    <n v="10"/>
    <n v="10"/>
    <n v="0"/>
    <n v="0"/>
    <x v="43"/>
  </r>
  <r>
    <n v="827"/>
    <n v="0"/>
    <n v="827"/>
    <n v="0"/>
    <n v="0"/>
    <n v="0"/>
    <n v="0"/>
    <n v="0"/>
    <n v="0"/>
    <n v="0"/>
    <n v="0"/>
    <n v="0"/>
    <x v="1"/>
  </r>
  <r>
    <n v="6377"/>
    <n v="6377"/>
    <n v="0"/>
    <n v="0"/>
    <n v="6377"/>
    <n v="6377"/>
    <n v="0"/>
    <n v="0"/>
    <n v="0"/>
    <n v="0"/>
    <n v="0"/>
    <n v="0"/>
    <x v="3"/>
  </r>
  <r>
    <n v="3731"/>
    <n v="3731"/>
    <n v="0"/>
    <n v="0"/>
    <n v="0"/>
    <n v="0"/>
    <n v="0"/>
    <n v="0"/>
    <n v="3731"/>
    <n v="3731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316"/>
    <n v="0"/>
    <n v="316"/>
    <n v="0"/>
    <n v="0"/>
    <n v="0"/>
    <n v="0"/>
    <n v="0"/>
    <n v="0"/>
    <n v="0"/>
    <n v="0"/>
    <n v="0"/>
    <x v="54"/>
  </r>
  <r>
    <n v="10036"/>
    <n v="0"/>
    <n v="10036"/>
    <n v="0"/>
    <n v="0"/>
    <n v="0"/>
    <n v="0"/>
    <n v="0"/>
    <n v="0"/>
    <n v="0"/>
    <n v="0"/>
    <n v="0"/>
    <x v="28"/>
  </r>
  <r>
    <n v="683"/>
    <n v="683"/>
    <n v="0"/>
    <n v="0"/>
    <n v="0"/>
    <n v="0"/>
    <n v="0"/>
    <n v="0"/>
    <n v="683"/>
    <n v="683"/>
    <n v="0"/>
    <n v="0"/>
    <x v="63"/>
  </r>
  <r>
    <n v="3"/>
    <n v="0"/>
    <n v="3"/>
    <n v="0"/>
    <n v="0"/>
    <n v="0"/>
    <n v="0"/>
    <n v="0"/>
    <n v="3"/>
    <n v="0"/>
    <n v="3"/>
    <n v="0"/>
    <x v="32"/>
  </r>
  <r>
    <n v="302"/>
    <n v="302"/>
    <n v="0"/>
    <n v="0"/>
    <n v="0"/>
    <n v="0"/>
    <n v="0"/>
    <n v="0"/>
    <n v="0"/>
    <n v="0"/>
    <n v="0"/>
    <n v="0"/>
    <x v="34"/>
  </r>
  <r>
    <n v="128"/>
    <n v="128"/>
    <n v="0"/>
    <n v="0"/>
    <n v="0"/>
    <n v="0"/>
    <n v="0"/>
    <n v="0"/>
    <n v="0"/>
    <n v="0"/>
    <n v="0"/>
    <n v="0"/>
    <x v="64"/>
  </r>
  <r>
    <n v="3117"/>
    <n v="3117"/>
    <n v="0"/>
    <n v="0"/>
    <n v="3117"/>
    <n v="3117"/>
    <n v="0"/>
    <n v="0"/>
    <n v="0"/>
    <n v="0"/>
    <n v="0"/>
    <n v="0"/>
    <x v="43"/>
  </r>
  <r>
    <n v="236"/>
    <n v="236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143"/>
    <n v="143"/>
    <n v="0"/>
    <n v="0"/>
    <x v="3"/>
  </r>
  <r>
    <n v="161"/>
    <n v="161"/>
    <n v="0"/>
    <n v="0"/>
    <n v="0"/>
    <n v="0"/>
    <n v="0"/>
    <n v="0"/>
    <n v="0"/>
    <n v="0"/>
    <n v="0"/>
    <n v="0"/>
    <x v="48"/>
  </r>
  <r>
    <n v="17"/>
    <n v="17"/>
    <n v="0"/>
    <n v="0"/>
    <n v="17"/>
    <n v="17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8"/>
  </r>
  <r>
    <n v="16891"/>
    <n v="16891"/>
    <n v="0"/>
    <n v="0"/>
    <n v="0"/>
    <n v="0"/>
    <n v="0"/>
    <n v="0"/>
    <n v="16891"/>
    <n v="16891"/>
    <n v="0"/>
    <n v="0"/>
    <x v="28"/>
  </r>
  <r>
    <n v="9687"/>
    <n v="0"/>
    <n v="9687"/>
    <n v="0"/>
    <n v="0"/>
    <n v="0"/>
    <n v="0"/>
    <n v="0"/>
    <n v="0"/>
    <n v="0"/>
    <n v="0"/>
    <n v="0"/>
    <x v="63"/>
  </r>
  <r>
    <n v="251"/>
    <n v="251"/>
    <n v="0"/>
    <n v="0"/>
    <n v="0"/>
    <n v="0"/>
    <n v="0"/>
    <n v="0"/>
    <n v="0"/>
    <n v="0"/>
    <n v="0"/>
    <n v="0"/>
    <x v="59"/>
  </r>
  <r>
    <n v="2784"/>
    <n v="278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62"/>
  </r>
  <r>
    <n v="5975"/>
    <n v="0"/>
    <n v="5975"/>
    <n v="0"/>
    <n v="5975"/>
    <n v="0"/>
    <n v="5975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57"/>
  </r>
  <r>
    <n v="54"/>
    <n v="54"/>
    <n v="0"/>
    <n v="0"/>
    <n v="0"/>
    <n v="0"/>
    <n v="0"/>
    <n v="0"/>
    <n v="0"/>
    <n v="0"/>
    <n v="0"/>
    <n v="0"/>
    <x v="55"/>
  </r>
  <r>
    <n v="1187"/>
    <n v="1187"/>
    <n v="0"/>
    <n v="0"/>
    <n v="0"/>
    <n v="0"/>
    <n v="0"/>
    <n v="0"/>
    <n v="0"/>
    <n v="0"/>
    <n v="0"/>
    <n v="0"/>
    <x v="63"/>
  </r>
  <r>
    <n v="119"/>
    <n v="119"/>
    <n v="0"/>
    <n v="0"/>
    <n v="119"/>
    <n v="119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6"/>
  </r>
  <r>
    <n v="3209"/>
    <n v="3209"/>
    <n v="0"/>
    <n v="0"/>
    <n v="0"/>
    <n v="0"/>
    <n v="0"/>
    <n v="0"/>
    <n v="0"/>
    <n v="0"/>
    <n v="0"/>
    <n v="0"/>
    <x v="62"/>
  </r>
  <r>
    <n v="137"/>
    <n v="137"/>
    <n v="0"/>
    <n v="0"/>
    <n v="0"/>
    <n v="0"/>
    <n v="0"/>
    <n v="0"/>
    <n v="0"/>
    <n v="0"/>
    <n v="0"/>
    <n v="0"/>
    <x v="0"/>
  </r>
  <r>
    <n v="3311"/>
    <n v="3311"/>
    <n v="0"/>
    <n v="0"/>
    <n v="0"/>
    <n v="0"/>
    <n v="0"/>
    <n v="0"/>
    <n v="0"/>
    <n v="0"/>
    <n v="0"/>
    <n v="0"/>
    <x v="44"/>
  </r>
  <r>
    <n v="86"/>
    <n v="86"/>
    <n v="0"/>
    <n v="0"/>
    <n v="86"/>
    <n v="86"/>
    <n v="0"/>
    <n v="0"/>
    <n v="0"/>
    <n v="0"/>
    <n v="0"/>
    <n v="0"/>
    <x v="46"/>
  </r>
  <r>
    <n v="262"/>
    <n v="262"/>
    <n v="0"/>
    <n v="0"/>
    <n v="0"/>
    <n v="0"/>
    <n v="0"/>
    <n v="0"/>
    <n v="262"/>
    <n v="262"/>
    <n v="0"/>
    <n v="0"/>
    <x v="48"/>
  </r>
  <r>
    <n v="46"/>
    <n v="46"/>
    <n v="0"/>
    <n v="0"/>
    <n v="0"/>
    <n v="0"/>
    <n v="0"/>
    <n v="0"/>
    <n v="0"/>
    <n v="0"/>
    <n v="0"/>
    <n v="0"/>
    <x v="53"/>
  </r>
  <r>
    <n v="623"/>
    <n v="0"/>
    <n v="623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5"/>
  </r>
  <r>
    <n v="75874"/>
    <n v="0"/>
    <n v="75874"/>
    <n v="0"/>
    <n v="0"/>
    <n v="0"/>
    <n v="0"/>
    <n v="0"/>
    <n v="75874"/>
    <n v="0"/>
    <n v="75874"/>
    <n v="0"/>
    <x v="63"/>
  </r>
  <r>
    <n v="48"/>
    <n v="48"/>
    <n v="0"/>
    <n v="0"/>
    <n v="0"/>
    <n v="0"/>
    <n v="0"/>
    <n v="0"/>
    <n v="48"/>
    <n v="48"/>
    <n v="0"/>
    <n v="0"/>
    <x v="59"/>
  </r>
  <r>
    <n v="2674"/>
    <n v="2674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64"/>
  </r>
  <r>
    <n v="584"/>
    <n v="584"/>
    <n v="0"/>
    <n v="0"/>
    <n v="584"/>
    <n v="584"/>
    <n v="0"/>
    <n v="0"/>
    <n v="0"/>
    <n v="0"/>
    <n v="0"/>
    <n v="0"/>
    <x v="0"/>
  </r>
  <r>
    <n v="15964"/>
    <n v="1596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35"/>
    <n v="135"/>
    <n v="0"/>
    <n v="0"/>
    <n v="135"/>
    <n v="135"/>
    <n v="0"/>
    <n v="0"/>
    <n v="0"/>
    <n v="0"/>
    <n v="0"/>
    <n v="0"/>
    <x v="57"/>
  </r>
  <r>
    <n v="876"/>
    <n v="876"/>
    <n v="0"/>
    <n v="0"/>
    <n v="0"/>
    <n v="0"/>
    <n v="0"/>
    <n v="0"/>
    <n v="0"/>
    <n v="0"/>
    <n v="0"/>
    <n v="0"/>
    <x v="28"/>
  </r>
  <r>
    <n v="159"/>
    <n v="159"/>
    <n v="0"/>
    <n v="0"/>
    <n v="159"/>
    <n v="159"/>
    <n v="0"/>
    <n v="0"/>
    <n v="0"/>
    <n v="0"/>
    <n v="0"/>
    <n v="0"/>
    <x v="31"/>
  </r>
  <r>
    <n v="36"/>
    <n v="0"/>
    <n v="36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61"/>
  </r>
  <r>
    <n v="90"/>
    <n v="90"/>
    <n v="0"/>
    <n v="0"/>
    <n v="0"/>
    <n v="0"/>
    <n v="0"/>
    <n v="0"/>
    <n v="0"/>
    <n v="0"/>
    <n v="0"/>
    <n v="0"/>
    <x v="35"/>
  </r>
  <r>
    <n v="6988"/>
    <n v="6988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70"/>
  </r>
  <r>
    <n v="293"/>
    <n v="293"/>
    <n v="0"/>
    <n v="0"/>
    <n v="0"/>
    <n v="0"/>
    <n v="0"/>
    <n v="0"/>
    <n v="0"/>
    <n v="0"/>
    <n v="0"/>
    <n v="0"/>
    <x v="9"/>
  </r>
  <r>
    <n v="180"/>
    <n v="180"/>
    <n v="0"/>
    <n v="0"/>
    <n v="0"/>
    <n v="0"/>
    <n v="0"/>
    <n v="0"/>
    <n v="0"/>
    <n v="0"/>
    <n v="0"/>
    <n v="0"/>
    <x v="53"/>
  </r>
  <r>
    <n v="1150"/>
    <n v="0"/>
    <n v="1150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28"/>
  </r>
  <r>
    <n v="885"/>
    <n v="885"/>
    <n v="0"/>
    <n v="0"/>
    <n v="0"/>
    <n v="0"/>
    <n v="0"/>
    <n v="0"/>
    <n v="0"/>
    <n v="0"/>
    <n v="0"/>
    <n v="0"/>
    <x v="63"/>
  </r>
  <r>
    <n v="147"/>
    <n v="147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64"/>
    <n v="64"/>
    <n v="0"/>
    <n v="0"/>
    <x v="66"/>
  </r>
  <r>
    <n v="1"/>
    <n v="1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0"/>
  </r>
  <r>
    <n v="616"/>
    <n v="616"/>
    <n v="0"/>
    <n v="0"/>
    <n v="0"/>
    <n v="0"/>
    <n v="0"/>
    <n v="0"/>
    <n v="0"/>
    <n v="0"/>
    <n v="0"/>
    <n v="0"/>
    <x v="44"/>
  </r>
  <r>
    <n v="2654"/>
    <n v="2654"/>
    <n v="0"/>
    <n v="0"/>
    <n v="0"/>
    <n v="0"/>
    <n v="0"/>
    <n v="0"/>
    <n v="0"/>
    <n v="0"/>
    <n v="0"/>
    <n v="0"/>
    <x v="3"/>
  </r>
  <r>
    <n v="12436"/>
    <n v="12436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54"/>
  </r>
  <r>
    <n v="1194"/>
    <n v="1194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1"/>
  </r>
  <r>
    <n v="1040"/>
    <n v="1040"/>
    <n v="0"/>
    <n v="0"/>
    <n v="0"/>
    <n v="0"/>
    <n v="0"/>
    <n v="0"/>
    <n v="0"/>
    <n v="0"/>
    <n v="0"/>
    <n v="0"/>
    <x v="59"/>
  </r>
  <r>
    <n v="11"/>
    <n v="11"/>
    <n v="0"/>
    <n v="0"/>
    <n v="11"/>
    <n v="11"/>
    <n v="0"/>
    <n v="0"/>
    <n v="0"/>
    <n v="0"/>
    <n v="0"/>
    <n v="0"/>
    <x v="56"/>
  </r>
  <r>
    <n v="714"/>
    <n v="714"/>
    <n v="0"/>
    <n v="0"/>
    <n v="0"/>
    <n v="0"/>
    <n v="0"/>
    <n v="0"/>
    <n v="0"/>
    <n v="0"/>
    <n v="0"/>
    <n v="0"/>
    <x v="52"/>
  </r>
  <r>
    <n v="161"/>
    <n v="161"/>
    <n v="0"/>
    <n v="0"/>
    <n v="0"/>
    <n v="0"/>
    <n v="0"/>
    <n v="0"/>
    <n v="0"/>
    <n v="0"/>
    <n v="0"/>
    <n v="0"/>
    <x v="0"/>
  </r>
  <r>
    <n v="453"/>
    <n v="453"/>
    <n v="0"/>
    <n v="0"/>
    <n v="0"/>
    <n v="0"/>
    <n v="0"/>
    <n v="0"/>
    <n v="0"/>
    <n v="0"/>
    <n v="0"/>
    <n v="0"/>
    <x v="1"/>
  </r>
  <r>
    <n v="650"/>
    <n v="0"/>
    <n v="650"/>
    <n v="0"/>
    <n v="0"/>
    <n v="0"/>
    <n v="0"/>
    <n v="0"/>
    <n v="0"/>
    <n v="0"/>
    <n v="0"/>
    <n v="0"/>
    <x v="3"/>
  </r>
  <r>
    <n v="2563"/>
    <n v="0"/>
    <n v="2563"/>
    <n v="0"/>
    <n v="2563"/>
    <n v="0"/>
    <n v="2563"/>
    <n v="0"/>
    <n v="0"/>
    <n v="0"/>
    <n v="0"/>
    <n v="0"/>
    <x v="48"/>
  </r>
  <r>
    <n v="525"/>
    <n v="525"/>
    <n v="0"/>
    <n v="0"/>
    <n v="0"/>
    <n v="0"/>
    <n v="0"/>
    <n v="0"/>
    <n v="0"/>
    <n v="0"/>
    <n v="0"/>
    <n v="0"/>
    <x v="53"/>
  </r>
  <r>
    <n v="1557"/>
    <n v="0"/>
    <n v="1557"/>
    <n v="0"/>
    <n v="0"/>
    <n v="0"/>
    <n v="0"/>
    <n v="0"/>
    <n v="0"/>
    <n v="0"/>
    <n v="0"/>
    <n v="0"/>
    <x v="18"/>
  </r>
  <r>
    <n v="30"/>
    <n v="30"/>
    <n v="0"/>
    <n v="0"/>
    <n v="30"/>
    <n v="3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1"/>
  </r>
  <r>
    <n v="6286"/>
    <n v="6286"/>
    <n v="0"/>
    <n v="0"/>
    <n v="6286"/>
    <n v="6286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6"/>
  </r>
  <r>
    <n v="16611"/>
    <n v="16611"/>
    <n v="0"/>
    <n v="0"/>
    <n v="0"/>
    <n v="0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0"/>
  </r>
  <r>
    <n v="402"/>
    <n v="402"/>
    <n v="0"/>
    <n v="0"/>
    <n v="0"/>
    <n v="0"/>
    <n v="0"/>
    <n v="0"/>
    <n v="402"/>
    <n v="402"/>
    <n v="0"/>
    <n v="0"/>
    <x v="44"/>
  </r>
  <r>
    <n v="42"/>
    <n v="42"/>
    <n v="0"/>
    <n v="0"/>
    <n v="42"/>
    <n v="42"/>
    <n v="0"/>
    <n v="0"/>
    <n v="0"/>
    <n v="0"/>
    <n v="0"/>
    <n v="0"/>
    <x v="70"/>
  </r>
  <r>
    <n v="366"/>
    <n v="366"/>
    <n v="0"/>
    <n v="0"/>
    <n v="0"/>
    <n v="0"/>
    <n v="0"/>
    <n v="0"/>
    <n v="0"/>
    <n v="0"/>
    <n v="0"/>
    <n v="0"/>
    <x v="9"/>
  </r>
  <r>
    <n v="55"/>
    <n v="0"/>
    <n v="55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145"/>
    <n v="145"/>
    <n v="0"/>
    <n v="0"/>
    <x v="18"/>
  </r>
  <r>
    <n v="72"/>
    <n v="72"/>
    <n v="0"/>
    <n v="0"/>
    <n v="0"/>
    <n v="0"/>
    <n v="0"/>
    <n v="0"/>
    <n v="0"/>
    <n v="0"/>
    <n v="0"/>
    <n v="0"/>
    <x v="55"/>
  </r>
  <r>
    <n v="8494"/>
    <n v="8494"/>
    <n v="0"/>
    <n v="0"/>
    <n v="8494"/>
    <n v="8494"/>
    <n v="0"/>
    <n v="0"/>
    <n v="0"/>
    <n v="0"/>
    <n v="0"/>
    <n v="0"/>
    <x v="31"/>
  </r>
  <r>
    <n v="83"/>
    <n v="83"/>
    <n v="0"/>
    <n v="0"/>
    <n v="0"/>
    <n v="0"/>
    <n v="0"/>
    <n v="0"/>
    <n v="83"/>
    <n v="83"/>
    <n v="0"/>
    <n v="0"/>
    <x v="59"/>
  </r>
  <r>
    <n v="15507"/>
    <n v="15507"/>
    <n v="0"/>
    <n v="0"/>
    <n v="0"/>
    <n v="0"/>
    <n v="0"/>
    <n v="0"/>
    <n v="0"/>
    <n v="0"/>
    <n v="0"/>
    <n v="0"/>
    <x v="56"/>
  </r>
  <r>
    <n v="228"/>
    <n v="228"/>
    <n v="0"/>
    <n v="0"/>
    <n v="0"/>
    <n v="0"/>
    <n v="0"/>
    <n v="0"/>
    <n v="0"/>
    <n v="0"/>
    <n v="0"/>
    <n v="0"/>
    <x v="62"/>
  </r>
  <r>
    <n v="21"/>
    <n v="21"/>
    <n v="0"/>
    <n v="0"/>
    <n v="21"/>
    <n v="21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"/>
  </r>
  <r>
    <n v="1402"/>
    <n v="140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84"/>
    <n v="84"/>
    <n v="0"/>
    <n v="0"/>
    <x v="31"/>
  </r>
  <r>
    <n v="3563"/>
    <n v="3563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56"/>
  </r>
  <r>
    <n v="120"/>
    <n v="120"/>
    <n v="0"/>
    <n v="0"/>
    <n v="0"/>
    <n v="0"/>
    <n v="0"/>
    <n v="0"/>
    <n v="120"/>
    <n v="120"/>
    <n v="0"/>
    <n v="0"/>
    <x v="62"/>
  </r>
  <r>
    <n v="39"/>
    <n v="39"/>
    <n v="0"/>
    <n v="0"/>
    <n v="0"/>
    <n v="0"/>
    <n v="0"/>
    <n v="0"/>
    <n v="0"/>
    <n v="0"/>
    <n v="0"/>
    <n v="0"/>
    <x v="43"/>
  </r>
  <r>
    <n v="3213"/>
    <n v="3213"/>
    <n v="0"/>
    <n v="0"/>
    <n v="0"/>
    <n v="0"/>
    <n v="0"/>
    <n v="0"/>
    <n v="3213"/>
    <n v="3213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27"/>
    <n v="27"/>
    <n v="0"/>
    <n v="0"/>
    <n v="0"/>
    <n v="0"/>
    <n v="0"/>
    <n v="0"/>
    <n v="27"/>
    <n v="27"/>
    <n v="0"/>
    <n v="0"/>
    <x v="48"/>
  </r>
  <r>
    <n v="2"/>
    <n v="2"/>
    <n v="0"/>
    <n v="0"/>
    <n v="0"/>
    <n v="0"/>
    <n v="0"/>
    <n v="0"/>
    <n v="2"/>
    <n v="2"/>
    <n v="0"/>
    <n v="0"/>
    <x v="65"/>
  </r>
  <r>
    <n v="11"/>
    <n v="11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55"/>
  </r>
  <r>
    <n v="581"/>
    <n v="581"/>
    <n v="0"/>
    <n v="0"/>
    <n v="581"/>
    <n v="581"/>
    <n v="0"/>
    <n v="0"/>
    <n v="0"/>
    <n v="0"/>
    <n v="0"/>
    <n v="0"/>
    <x v="31"/>
  </r>
  <r>
    <n v="155"/>
    <n v="155"/>
    <n v="0"/>
    <n v="0"/>
    <n v="0"/>
    <n v="0"/>
    <n v="0"/>
    <n v="0"/>
    <n v="0"/>
    <n v="0"/>
    <n v="0"/>
    <n v="0"/>
    <x v="51"/>
  </r>
  <r>
    <n v="3291"/>
    <n v="3291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"/>
  </r>
  <r>
    <n v="30105"/>
    <n v="0"/>
    <n v="30105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9"/>
  </r>
  <r>
    <n v="3073"/>
    <n v="3073"/>
    <n v="0"/>
    <n v="0"/>
    <n v="0"/>
    <n v="0"/>
    <n v="0"/>
    <n v="0"/>
    <n v="0"/>
    <n v="0"/>
    <n v="0"/>
    <n v="0"/>
    <x v="53"/>
  </r>
  <r>
    <n v="166"/>
    <n v="166"/>
    <n v="0"/>
    <n v="0"/>
    <n v="0"/>
    <n v="0"/>
    <n v="0"/>
    <n v="0"/>
    <n v="0"/>
    <n v="0"/>
    <n v="0"/>
    <n v="0"/>
    <x v="18"/>
  </r>
  <r>
    <n v="1454"/>
    <n v="1454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63"/>
  </r>
  <r>
    <n v="187"/>
    <n v="187"/>
    <n v="0"/>
    <n v="0"/>
    <n v="0"/>
    <n v="0"/>
    <n v="0"/>
    <n v="0"/>
    <n v="0"/>
    <n v="0"/>
    <n v="0"/>
    <n v="0"/>
    <x v="51"/>
  </r>
  <r>
    <n v="4386"/>
    <n v="4386"/>
    <n v="0"/>
    <n v="0"/>
    <n v="0"/>
    <n v="0"/>
    <n v="0"/>
    <n v="0"/>
    <n v="0"/>
    <n v="0"/>
    <n v="0"/>
    <n v="0"/>
    <x v="34"/>
  </r>
  <r>
    <n v="3510"/>
    <n v="3510"/>
    <n v="0"/>
    <n v="0"/>
    <n v="0"/>
    <n v="0"/>
    <n v="0"/>
    <n v="0"/>
    <n v="0"/>
    <n v="0"/>
    <n v="0"/>
    <n v="0"/>
    <x v="35"/>
  </r>
  <r>
    <n v="369"/>
    <n v="0"/>
    <n v="369"/>
    <n v="0"/>
    <n v="0"/>
    <n v="0"/>
    <n v="0"/>
    <n v="0"/>
    <n v="0"/>
    <n v="0"/>
    <n v="0"/>
    <n v="0"/>
    <x v="0"/>
  </r>
  <r>
    <n v="371"/>
    <n v="371"/>
    <n v="0"/>
    <n v="0"/>
    <n v="0"/>
    <n v="0"/>
    <n v="0"/>
    <n v="0"/>
    <n v="371"/>
    <n v="371"/>
    <n v="0"/>
    <n v="0"/>
    <x v="1"/>
  </r>
  <r>
    <n v="2"/>
    <n v="0"/>
    <n v="2"/>
    <n v="0"/>
    <n v="2"/>
    <n v="0"/>
    <n v="2"/>
    <n v="0"/>
    <n v="0"/>
    <n v="0"/>
    <n v="0"/>
    <n v="0"/>
    <x v="70"/>
  </r>
  <r>
    <n v="44"/>
    <n v="44"/>
    <n v="0"/>
    <n v="0"/>
    <n v="0"/>
    <n v="0"/>
    <n v="0"/>
    <n v="0"/>
    <n v="0"/>
    <n v="0"/>
    <n v="0"/>
    <n v="0"/>
    <x v="9"/>
  </r>
  <r>
    <n v="699"/>
    <n v="699"/>
    <n v="0"/>
    <n v="0"/>
    <n v="0"/>
    <n v="0"/>
    <n v="0"/>
    <n v="0"/>
    <n v="699"/>
    <n v="699"/>
    <n v="0"/>
    <n v="0"/>
    <x v="11"/>
  </r>
  <r>
    <n v="3"/>
    <n v="3"/>
    <n v="0"/>
    <n v="0"/>
    <n v="0"/>
    <n v="0"/>
    <n v="0"/>
    <n v="0"/>
    <n v="0"/>
    <n v="0"/>
    <n v="0"/>
    <n v="0"/>
    <x v="54"/>
  </r>
  <r>
    <n v="890"/>
    <n v="0"/>
    <n v="89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34"/>
  </r>
  <r>
    <n v="2915"/>
    <n v="2915"/>
    <n v="0"/>
    <n v="0"/>
    <n v="0"/>
    <n v="0"/>
    <n v="0"/>
    <n v="0"/>
    <n v="0"/>
    <n v="0"/>
    <n v="0"/>
    <n v="0"/>
    <x v="62"/>
  </r>
  <r>
    <n v="2825"/>
    <n v="2825"/>
    <n v="0"/>
    <n v="0"/>
    <n v="2825"/>
    <n v="2825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"/>
  </r>
  <r>
    <n v="16817"/>
    <n v="0"/>
    <n v="16817"/>
    <n v="0"/>
    <n v="0"/>
    <n v="0"/>
    <n v="0"/>
    <n v="0"/>
    <n v="0"/>
    <n v="0"/>
    <n v="0"/>
    <n v="0"/>
    <x v="46"/>
  </r>
  <r>
    <n v="1971"/>
    <n v="1971"/>
    <n v="0"/>
    <n v="0"/>
    <n v="0"/>
    <n v="0"/>
    <n v="0"/>
    <n v="0"/>
    <n v="0"/>
    <n v="0"/>
    <n v="0"/>
    <n v="0"/>
    <x v="9"/>
  </r>
  <r>
    <n v="47"/>
    <n v="47"/>
    <n v="0"/>
    <n v="0"/>
    <n v="47"/>
    <n v="47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28"/>
  </r>
  <r>
    <n v="13"/>
    <n v="13"/>
    <n v="0"/>
    <n v="0"/>
    <n v="13"/>
    <n v="13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9"/>
    <n v="19"/>
    <n v="0"/>
    <n v="0"/>
    <n v="0"/>
    <n v="0"/>
    <n v="0"/>
    <n v="0"/>
    <n v="0"/>
    <n v="0"/>
    <n v="0"/>
    <n v="0"/>
    <x v="35"/>
  </r>
  <r>
    <n v="696"/>
    <n v="696"/>
    <n v="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3098"/>
    <n v="3098"/>
    <n v="0"/>
    <n v="0"/>
    <n v="0"/>
    <n v="0"/>
    <n v="0"/>
    <n v="0"/>
    <n v="0"/>
    <n v="0"/>
    <n v="0"/>
    <n v="0"/>
    <x v="46"/>
  </r>
  <r>
    <n v="18561"/>
    <n v="18561"/>
    <n v="0"/>
    <n v="0"/>
    <n v="0"/>
    <n v="0"/>
    <n v="0"/>
    <n v="0"/>
    <n v="18561"/>
    <n v="18561"/>
    <n v="0"/>
    <n v="0"/>
    <x v="9"/>
  </r>
  <r>
    <n v="42"/>
    <n v="42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27"/>
    <n v="27"/>
    <n v="0"/>
    <n v="0"/>
    <x v="50"/>
  </r>
  <r>
    <n v="324"/>
    <n v="324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9"/>
  </r>
  <r>
    <n v="4573"/>
    <n v="4573"/>
    <n v="0"/>
    <n v="0"/>
    <n v="4573"/>
    <n v="4573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43"/>
  </r>
  <r>
    <n v="1947"/>
    <n v="0"/>
    <n v="1947"/>
    <n v="0"/>
    <n v="0"/>
    <n v="0"/>
    <n v="0"/>
    <n v="0"/>
    <n v="0"/>
    <n v="0"/>
    <n v="0"/>
    <n v="0"/>
    <x v="1"/>
  </r>
  <r>
    <n v="148"/>
    <n v="0"/>
    <n v="148"/>
    <n v="0"/>
    <n v="0"/>
    <n v="0"/>
    <n v="0"/>
    <n v="0"/>
    <n v="0"/>
    <n v="0"/>
    <n v="0"/>
    <n v="0"/>
    <x v="70"/>
  </r>
  <r>
    <n v="1639"/>
    <n v="0"/>
    <n v="1639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5"/>
  </r>
  <r>
    <n v="946"/>
    <n v="946"/>
    <n v="0"/>
    <n v="0"/>
    <n v="946"/>
    <n v="946"/>
    <n v="0"/>
    <n v="0"/>
    <n v="0"/>
    <n v="0"/>
    <n v="0"/>
    <n v="0"/>
    <x v="18"/>
  </r>
  <r>
    <n v="174"/>
    <n v="174"/>
    <n v="0"/>
    <n v="0"/>
    <n v="174"/>
    <n v="174"/>
    <n v="0"/>
    <n v="0"/>
    <n v="0"/>
    <n v="0"/>
    <n v="0"/>
    <n v="0"/>
    <x v="55"/>
  </r>
  <r>
    <n v="6909"/>
    <n v="6909"/>
    <n v="0"/>
    <n v="0"/>
    <n v="0"/>
    <n v="0"/>
    <n v="0"/>
    <n v="0"/>
    <n v="0"/>
    <n v="0"/>
    <n v="0"/>
    <n v="0"/>
    <x v="59"/>
  </r>
  <r>
    <n v="1676"/>
    <n v="1676"/>
    <n v="0"/>
    <n v="0"/>
    <n v="1676"/>
    <n v="1676"/>
    <n v="0"/>
    <n v="0"/>
    <n v="0"/>
    <n v="0"/>
    <n v="0"/>
    <n v="0"/>
    <x v="34"/>
  </r>
  <r>
    <n v="2952"/>
    <n v="295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3"/>
  </r>
  <r>
    <n v="105"/>
    <n v="105"/>
    <n v="0"/>
    <n v="0"/>
    <n v="0"/>
    <n v="0"/>
    <n v="0"/>
    <n v="0"/>
    <n v="0"/>
    <n v="0"/>
    <n v="0"/>
    <n v="0"/>
    <x v="1"/>
  </r>
  <r>
    <n v="2994"/>
    <n v="2994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1"/>
  </r>
  <r>
    <n v="1255"/>
    <n v="1255"/>
    <n v="0"/>
    <n v="0"/>
    <n v="0"/>
    <n v="0"/>
    <n v="0"/>
    <n v="0"/>
    <n v="0"/>
    <n v="0"/>
    <n v="0"/>
    <n v="0"/>
    <x v="18"/>
  </r>
  <r>
    <n v="367"/>
    <n v="0"/>
    <n v="367"/>
    <n v="0"/>
    <n v="0"/>
    <n v="0"/>
    <n v="0"/>
    <n v="0"/>
    <n v="0"/>
    <n v="0"/>
    <n v="0"/>
    <n v="0"/>
    <x v="55"/>
  </r>
  <r>
    <n v="4682"/>
    <n v="4682"/>
    <n v="0"/>
    <n v="0"/>
    <n v="0"/>
    <n v="0"/>
    <n v="0"/>
    <n v="0"/>
    <n v="4682"/>
    <n v="4682"/>
    <n v="0"/>
    <n v="0"/>
    <x v="59"/>
  </r>
  <r>
    <n v="29"/>
    <n v="29"/>
    <n v="0"/>
    <n v="0"/>
    <n v="0"/>
    <n v="0"/>
    <n v="0"/>
    <n v="0"/>
    <n v="0"/>
    <n v="0"/>
    <n v="0"/>
    <n v="0"/>
    <x v="56"/>
  </r>
  <r>
    <n v="262"/>
    <n v="262"/>
    <n v="0"/>
    <n v="0"/>
    <n v="0"/>
    <n v="0"/>
    <n v="0"/>
    <n v="0"/>
    <n v="0"/>
    <n v="0"/>
    <n v="0"/>
    <n v="0"/>
    <x v="62"/>
  </r>
  <r>
    <n v="381"/>
    <n v="381"/>
    <n v="0"/>
    <n v="0"/>
    <n v="0"/>
    <n v="0"/>
    <n v="0"/>
    <n v="0"/>
    <n v="381"/>
    <n v="381"/>
    <n v="0"/>
    <n v="0"/>
    <x v="43"/>
  </r>
  <r>
    <n v="18879"/>
    <n v="18879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3"/>
  </r>
  <r>
    <n v="367"/>
    <n v="36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5"/>
  </r>
  <r>
    <n v="4268"/>
    <n v="4268"/>
    <n v="0"/>
    <n v="0"/>
    <n v="0"/>
    <n v="0"/>
    <n v="0"/>
    <n v="0"/>
    <n v="4268"/>
    <n v="4268"/>
    <n v="0"/>
    <n v="0"/>
    <x v="51"/>
  </r>
  <r>
    <n v="342"/>
    <n v="342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21"/>
    <n v="21"/>
    <n v="0"/>
    <n v="0"/>
    <x v="64"/>
  </r>
  <r>
    <n v="18788"/>
    <n v="18788"/>
    <n v="0"/>
    <n v="0"/>
    <n v="0"/>
    <n v="0"/>
    <n v="0"/>
    <n v="0"/>
    <n v="18788"/>
    <n v="18788"/>
    <n v="0"/>
    <n v="0"/>
    <x v="0"/>
  </r>
  <r>
    <n v="619"/>
    <n v="619"/>
    <n v="0"/>
    <n v="0"/>
    <n v="0"/>
    <n v="0"/>
    <n v="0"/>
    <n v="0"/>
    <n v="0"/>
    <n v="0"/>
    <n v="0"/>
    <n v="0"/>
    <x v="44"/>
  </r>
  <r>
    <n v="4955"/>
    <n v="4955"/>
    <n v="0"/>
    <n v="0"/>
    <n v="4955"/>
    <n v="4955"/>
    <n v="0"/>
    <n v="0"/>
    <n v="0"/>
    <n v="0"/>
    <n v="0"/>
    <n v="0"/>
    <x v="46"/>
  </r>
  <r>
    <n v="1524"/>
    <n v="1524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9"/>
  </r>
  <r>
    <n v="902"/>
    <n v="902"/>
    <n v="0"/>
    <n v="0"/>
    <n v="0"/>
    <n v="0"/>
    <n v="0"/>
    <n v="0"/>
    <n v="0"/>
    <n v="0"/>
    <n v="0"/>
    <n v="0"/>
    <x v="66"/>
  </r>
  <r>
    <n v="140"/>
    <n v="140"/>
    <n v="0"/>
    <n v="0"/>
    <n v="0"/>
    <n v="0"/>
    <n v="0"/>
    <n v="0"/>
    <n v="0"/>
    <n v="0"/>
    <n v="0"/>
    <n v="0"/>
    <x v="52"/>
  </r>
  <r>
    <n v="409"/>
    <n v="409"/>
    <n v="0"/>
    <n v="0"/>
    <n v="0"/>
    <n v="0"/>
    <n v="0"/>
    <n v="0"/>
    <n v="0"/>
    <n v="0"/>
    <n v="0"/>
    <n v="0"/>
    <x v="0"/>
  </r>
  <r>
    <n v="41138"/>
    <n v="0"/>
    <n v="4113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31"/>
    <n v="3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5"/>
  </r>
  <r>
    <n v="6"/>
    <n v="6"/>
    <n v="0"/>
    <n v="0"/>
    <n v="6"/>
    <n v="6"/>
    <n v="0"/>
    <n v="0"/>
    <n v="0"/>
    <n v="0"/>
    <n v="0"/>
    <n v="0"/>
    <x v="54"/>
  </r>
  <r>
    <n v="9385"/>
    <n v="938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66"/>
  </r>
  <r>
    <n v="503"/>
    <n v="503"/>
    <n v="0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48"/>
    <n v="48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3"/>
  </r>
  <r>
    <n v="409"/>
    <n v="409"/>
    <n v="0"/>
    <n v="0"/>
    <n v="0"/>
    <n v="0"/>
    <n v="0"/>
    <n v="0"/>
    <n v="0"/>
    <n v="0"/>
    <n v="0"/>
    <n v="0"/>
    <x v="9"/>
  </r>
  <r>
    <n v="11806"/>
    <n v="11806"/>
    <n v="0"/>
    <n v="0"/>
    <n v="11806"/>
    <n v="11806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8"/>
  </r>
  <r>
    <n v="12273"/>
    <n v="0"/>
    <n v="12273"/>
    <n v="0"/>
    <n v="0"/>
    <n v="0"/>
    <n v="0"/>
    <n v="0"/>
    <n v="12273"/>
    <n v="0"/>
    <n v="12273"/>
    <n v="0"/>
    <x v="28"/>
  </r>
  <r>
    <n v="687"/>
    <n v="687"/>
    <n v="0"/>
    <n v="0"/>
    <n v="687"/>
    <n v="687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43"/>
  </r>
  <r>
    <n v="686"/>
    <n v="686"/>
    <n v="0"/>
    <n v="0"/>
    <n v="686"/>
    <n v="686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70"/>
  </r>
  <r>
    <n v="9"/>
    <n v="9"/>
    <n v="0"/>
    <n v="0"/>
    <n v="0"/>
    <n v="0"/>
    <n v="0"/>
    <n v="0"/>
    <n v="9"/>
    <n v="9"/>
    <n v="0"/>
    <n v="0"/>
    <x v="48"/>
  </r>
  <r>
    <n v="9"/>
    <n v="9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0"/>
  </r>
  <r>
    <n v="712"/>
    <n v="712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59"/>
  </r>
  <r>
    <n v="625"/>
    <n v="625"/>
    <n v="0"/>
    <n v="0"/>
    <n v="0"/>
    <n v="0"/>
    <n v="0"/>
    <n v="0"/>
    <n v="0"/>
    <n v="0"/>
    <n v="0"/>
    <n v="0"/>
    <x v="34"/>
  </r>
  <r>
    <n v="1410"/>
    <n v="1410"/>
    <n v="0"/>
    <n v="0"/>
    <n v="0"/>
    <n v="0"/>
    <n v="0"/>
    <n v="0"/>
    <n v="1410"/>
    <n v="1410"/>
    <n v="0"/>
    <n v="0"/>
    <x v="52"/>
  </r>
  <r>
    <n v="2"/>
    <n v="2"/>
    <n v="0"/>
    <n v="0"/>
    <n v="0"/>
    <n v="0"/>
    <n v="0"/>
    <n v="0"/>
    <n v="0"/>
    <n v="0"/>
    <n v="0"/>
    <n v="0"/>
    <x v="0"/>
  </r>
  <r>
    <n v="15557"/>
    <n v="0"/>
    <n v="15557"/>
    <n v="0"/>
    <n v="15557"/>
    <n v="0"/>
    <n v="15557"/>
    <n v="0"/>
    <n v="0"/>
    <n v="0"/>
    <n v="0"/>
    <n v="0"/>
    <x v="44"/>
  </r>
  <r>
    <n v="232"/>
    <n v="232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55"/>
  </r>
  <r>
    <n v="5087"/>
    <n v="5087"/>
    <n v="0"/>
    <n v="0"/>
    <n v="0"/>
    <n v="0"/>
    <n v="0"/>
    <n v="0"/>
    <n v="0"/>
    <n v="0"/>
    <n v="0"/>
    <n v="0"/>
    <x v="51"/>
  </r>
  <r>
    <n v="18926"/>
    <n v="18926"/>
    <n v="0"/>
    <n v="0"/>
    <n v="0"/>
    <n v="0"/>
    <n v="0"/>
    <n v="0"/>
    <n v="0"/>
    <n v="0"/>
    <n v="0"/>
    <n v="0"/>
    <x v="34"/>
  </r>
  <r>
    <n v="599"/>
    <n v="599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1"/>
  </r>
  <r>
    <n v="1347"/>
    <n v="134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8"/>
  </r>
  <r>
    <n v="3718"/>
    <n v="0"/>
    <n v="3718"/>
    <n v="0"/>
    <n v="0"/>
    <n v="0"/>
    <n v="0"/>
    <n v="0"/>
    <n v="0"/>
    <n v="0"/>
    <n v="0"/>
    <n v="0"/>
    <x v="53"/>
  </r>
  <r>
    <n v="781"/>
    <n v="78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8"/>
  </r>
  <r>
    <n v="931"/>
    <n v="931"/>
    <n v="0"/>
    <n v="0"/>
    <n v="0"/>
    <n v="0"/>
    <n v="0"/>
    <n v="0"/>
    <n v="0"/>
    <n v="0"/>
    <n v="0"/>
    <n v="0"/>
    <x v="59"/>
  </r>
  <r>
    <n v="1299"/>
    <n v="1299"/>
    <n v="0"/>
    <n v="0"/>
    <n v="1299"/>
    <n v="1299"/>
    <n v="0"/>
    <n v="0"/>
    <n v="0"/>
    <n v="0"/>
    <n v="0"/>
    <n v="0"/>
    <x v="56"/>
  </r>
  <r>
    <n v="240"/>
    <n v="240"/>
    <n v="0"/>
    <n v="0"/>
    <n v="0"/>
    <n v="0"/>
    <n v="0"/>
    <n v="0"/>
    <n v="0"/>
    <n v="0"/>
    <n v="0"/>
    <n v="0"/>
    <x v="64"/>
  </r>
  <r>
    <n v="8006"/>
    <n v="0"/>
    <n v="8006"/>
    <n v="0"/>
    <n v="0"/>
    <n v="0"/>
    <n v="0"/>
    <n v="0"/>
    <n v="0"/>
    <n v="0"/>
    <n v="0"/>
    <n v="0"/>
    <x v="43"/>
  </r>
  <r>
    <n v="5894"/>
    <n v="5894"/>
    <n v="0"/>
    <n v="0"/>
    <n v="0"/>
    <n v="0"/>
    <n v="0"/>
    <n v="0"/>
    <n v="0"/>
    <n v="0"/>
    <n v="0"/>
    <n v="0"/>
    <x v="44"/>
  </r>
  <r>
    <n v="27422"/>
    <n v="0"/>
    <n v="27422"/>
    <n v="0"/>
    <n v="27422"/>
    <n v="0"/>
    <n v="27422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4"/>
  </r>
  <r>
    <n v="379"/>
    <n v="379"/>
    <n v="0"/>
    <n v="0"/>
    <n v="0"/>
    <n v="0"/>
    <n v="0"/>
    <n v="0"/>
    <n v="379"/>
    <n v="379"/>
    <n v="0"/>
    <n v="0"/>
    <x v="28"/>
  </r>
  <r>
    <n v="1213"/>
    <n v="0"/>
    <n v="1213"/>
    <n v="0"/>
    <n v="0"/>
    <n v="0"/>
    <n v="0"/>
    <n v="0"/>
    <n v="0"/>
    <n v="0"/>
    <n v="0"/>
    <n v="0"/>
    <x v="68"/>
  </r>
  <r>
    <n v="2937"/>
    <n v="0"/>
    <n v="2937"/>
    <n v="0"/>
    <n v="2937"/>
    <n v="0"/>
    <n v="2937"/>
    <n v="0"/>
    <n v="0"/>
    <n v="0"/>
    <n v="0"/>
    <n v="0"/>
    <x v="56"/>
  </r>
  <r>
    <n v="221"/>
    <n v="221"/>
    <n v="0"/>
    <n v="0"/>
    <n v="221"/>
    <n v="221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"/>
  </r>
  <r>
    <n v="52"/>
    <n v="52"/>
    <n v="0"/>
    <n v="0"/>
    <n v="52"/>
    <n v="52"/>
    <n v="0"/>
    <n v="0"/>
    <n v="0"/>
    <n v="0"/>
    <n v="0"/>
    <n v="0"/>
    <x v="46"/>
  </r>
  <r>
    <n v="292"/>
    <n v="292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87"/>
    <n v="87"/>
    <n v="0"/>
    <n v="0"/>
    <x v="65"/>
  </r>
  <r>
    <n v="327"/>
    <n v="0"/>
    <n v="327"/>
    <n v="0"/>
    <n v="0"/>
    <n v="0"/>
    <n v="0"/>
    <n v="0"/>
    <n v="0"/>
    <n v="0"/>
    <n v="0"/>
    <n v="0"/>
    <x v="54"/>
  </r>
  <r>
    <n v="169"/>
    <n v="169"/>
    <n v="0"/>
    <n v="0"/>
    <n v="0"/>
    <n v="0"/>
    <n v="0"/>
    <n v="0"/>
    <n v="0"/>
    <n v="0"/>
    <n v="0"/>
    <n v="0"/>
    <x v="28"/>
  </r>
  <r>
    <n v="3868"/>
    <n v="0"/>
    <n v="3868"/>
    <n v="0"/>
    <n v="0"/>
    <n v="0"/>
    <n v="0"/>
    <n v="0"/>
    <n v="0"/>
    <n v="0"/>
    <n v="0"/>
    <n v="0"/>
    <x v="51"/>
  </r>
  <r>
    <n v="5122"/>
    <n v="5122"/>
    <n v="0"/>
    <n v="0"/>
    <n v="0"/>
    <n v="0"/>
    <n v="0"/>
    <n v="0"/>
    <n v="5122"/>
    <n v="5122"/>
    <n v="0"/>
    <n v="0"/>
    <x v="56"/>
  </r>
  <r>
    <n v="36"/>
    <n v="36"/>
    <n v="0"/>
    <n v="0"/>
    <n v="36"/>
    <n v="36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70"/>
  </r>
  <r>
    <n v="23017"/>
    <n v="23017"/>
    <n v="0"/>
    <n v="0"/>
    <n v="23017"/>
    <n v="23017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65"/>
  </r>
  <r>
    <n v="26"/>
    <n v="26"/>
    <n v="0"/>
    <n v="0"/>
    <n v="0"/>
    <n v="0"/>
    <n v="0"/>
    <n v="0"/>
    <n v="0"/>
    <n v="0"/>
    <n v="0"/>
    <n v="0"/>
    <x v="18"/>
  </r>
  <r>
    <n v="62"/>
    <n v="62"/>
    <n v="0"/>
    <n v="0"/>
    <n v="62"/>
    <n v="62"/>
    <n v="0"/>
    <n v="0"/>
    <n v="0"/>
    <n v="0"/>
    <n v="0"/>
    <n v="0"/>
    <x v="55"/>
  </r>
  <r>
    <n v="9559"/>
    <n v="9559"/>
    <n v="0"/>
    <n v="0"/>
    <n v="0"/>
    <n v="0"/>
    <n v="0"/>
    <n v="0"/>
    <n v="0"/>
    <n v="0"/>
    <n v="0"/>
    <n v="0"/>
    <x v="59"/>
  </r>
  <r>
    <n v="433"/>
    <n v="433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4342"/>
    <n v="4342"/>
    <n v="0"/>
    <n v="0"/>
    <n v="0"/>
    <n v="0"/>
    <n v="0"/>
    <n v="0"/>
    <n v="0"/>
    <n v="0"/>
    <n v="0"/>
    <n v="0"/>
    <x v="3"/>
  </r>
  <r>
    <n v="2100"/>
    <n v="2100"/>
    <n v="0"/>
    <n v="0"/>
    <n v="0"/>
    <n v="0"/>
    <n v="0"/>
    <n v="0"/>
    <n v="0"/>
    <n v="0"/>
    <n v="0"/>
    <n v="0"/>
    <x v="48"/>
  </r>
  <r>
    <n v="188"/>
    <n v="188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1"/>
  </r>
  <r>
    <n v="199"/>
    <n v="199"/>
    <n v="0"/>
    <n v="0"/>
    <n v="0"/>
    <n v="0"/>
    <n v="0"/>
    <n v="0"/>
    <n v="199"/>
    <n v="199"/>
    <n v="0"/>
    <n v="0"/>
    <x v="35"/>
  </r>
  <r>
    <n v="161"/>
    <n v="161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"/>
  </r>
  <r>
    <n v="3285"/>
    <n v="3285"/>
    <n v="0"/>
    <n v="0"/>
    <n v="3285"/>
    <n v="3285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65"/>
  </r>
  <r>
    <n v="11987"/>
    <n v="11987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1"/>
  </r>
  <r>
    <n v="1577"/>
    <n v="1577"/>
    <n v="0"/>
    <n v="0"/>
    <n v="1577"/>
    <n v="1577"/>
    <n v="0"/>
    <n v="0"/>
    <n v="0"/>
    <n v="0"/>
    <n v="0"/>
    <n v="0"/>
    <x v="34"/>
  </r>
  <r>
    <n v="634"/>
    <n v="634"/>
    <n v="0"/>
    <n v="0"/>
    <n v="0"/>
    <n v="0"/>
    <n v="0"/>
    <n v="0"/>
    <n v="0"/>
    <n v="0"/>
    <n v="0"/>
    <n v="0"/>
    <x v="64"/>
  </r>
  <r>
    <n v="594"/>
    <n v="594"/>
    <n v="0"/>
    <n v="0"/>
    <n v="0"/>
    <n v="0"/>
    <n v="0"/>
    <n v="0"/>
    <n v="0"/>
    <n v="0"/>
    <n v="0"/>
    <n v="0"/>
    <x v="0"/>
  </r>
  <r>
    <n v="45876"/>
    <n v="4587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1221"/>
    <n v="1221"/>
    <n v="0"/>
    <n v="0"/>
    <n v="0"/>
    <n v="0"/>
    <n v="0"/>
    <n v="0"/>
    <n v="0"/>
    <n v="0"/>
    <n v="0"/>
    <n v="0"/>
    <x v="59"/>
  </r>
  <r>
    <n v="614"/>
    <n v="0"/>
    <n v="614"/>
    <n v="0"/>
    <n v="0"/>
    <n v="0"/>
    <n v="0"/>
    <n v="0"/>
    <n v="0"/>
    <n v="0"/>
    <n v="0"/>
    <n v="0"/>
    <x v="61"/>
  </r>
  <r>
    <n v="239"/>
    <n v="239"/>
    <n v="0"/>
    <n v="0"/>
    <n v="0"/>
    <n v="0"/>
    <n v="0"/>
    <n v="0"/>
    <n v="0"/>
    <n v="0"/>
    <n v="0"/>
    <n v="0"/>
    <x v="52"/>
  </r>
  <r>
    <n v="1433"/>
    <n v="1433"/>
    <n v="0"/>
    <n v="0"/>
    <n v="0"/>
    <n v="0"/>
    <n v="0"/>
    <n v="0"/>
    <n v="0"/>
    <n v="0"/>
    <n v="0"/>
    <n v="0"/>
    <x v="0"/>
  </r>
  <r>
    <n v="644"/>
    <n v="64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0"/>
  </r>
  <r>
    <n v="273"/>
    <n v="273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1"/>
  </r>
  <r>
    <n v="108"/>
    <n v="0"/>
    <n v="108"/>
    <n v="0"/>
    <n v="108"/>
    <n v="0"/>
    <n v="108"/>
    <n v="0"/>
    <n v="0"/>
    <n v="0"/>
    <n v="0"/>
    <n v="0"/>
    <x v="50"/>
  </r>
  <r>
    <n v="243"/>
    <n v="0"/>
    <n v="243"/>
    <n v="0"/>
    <n v="0"/>
    <n v="0"/>
    <n v="0"/>
    <n v="0"/>
    <n v="0"/>
    <n v="0"/>
    <n v="0"/>
    <n v="0"/>
    <x v="55"/>
  </r>
  <r>
    <n v="152"/>
    <n v="152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6"/>
  </r>
  <r>
    <n v="597"/>
    <n v="0"/>
    <n v="597"/>
    <n v="0"/>
    <n v="0"/>
    <n v="0"/>
    <n v="0"/>
    <n v="0"/>
    <n v="0"/>
    <n v="0"/>
    <n v="0"/>
    <n v="0"/>
    <x v="35"/>
  </r>
  <r>
    <n v="699"/>
    <n v="699"/>
    <n v="0"/>
    <n v="0"/>
    <n v="0"/>
    <n v="0"/>
    <n v="0"/>
    <n v="0"/>
    <n v="0"/>
    <n v="0"/>
    <n v="0"/>
    <n v="0"/>
    <x v="0"/>
  </r>
  <r>
    <n v="14503"/>
    <n v="14503"/>
    <n v="0"/>
    <n v="0"/>
    <n v="0"/>
    <n v="0"/>
    <n v="0"/>
    <n v="0"/>
    <n v="0"/>
    <n v="0"/>
    <n v="0"/>
    <n v="0"/>
    <x v="44"/>
  </r>
  <r>
    <n v="3618"/>
    <n v="3618"/>
    <n v="0"/>
    <n v="0"/>
    <n v="3618"/>
    <n v="3618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2823"/>
    <n v="0"/>
    <n v="2823"/>
    <n v="0"/>
    <n v="0"/>
    <n v="0"/>
    <n v="0"/>
    <n v="0"/>
    <n v="0"/>
    <n v="0"/>
    <n v="0"/>
    <n v="0"/>
    <x v="54"/>
  </r>
  <r>
    <n v="1946"/>
    <n v="1946"/>
    <n v="0"/>
    <n v="0"/>
    <n v="0"/>
    <n v="0"/>
    <n v="0"/>
    <n v="0"/>
    <n v="0"/>
    <n v="0"/>
    <n v="0"/>
    <n v="0"/>
    <x v="28"/>
  </r>
  <r>
    <n v="4988"/>
    <n v="4988"/>
    <n v="0"/>
    <n v="0"/>
    <n v="0"/>
    <n v="0"/>
    <n v="0"/>
    <n v="0"/>
    <n v="0"/>
    <n v="0"/>
    <n v="0"/>
    <n v="0"/>
    <x v="51"/>
  </r>
  <r>
    <n v="186"/>
    <n v="186"/>
    <n v="0"/>
    <n v="0"/>
    <n v="0"/>
    <n v="0"/>
    <n v="0"/>
    <n v="0"/>
    <n v="0"/>
    <n v="0"/>
    <n v="0"/>
    <n v="0"/>
    <x v="34"/>
  </r>
  <r>
    <n v="295"/>
    <n v="295"/>
    <n v="0"/>
    <n v="0"/>
    <n v="0"/>
    <n v="0"/>
    <n v="0"/>
    <n v="0"/>
    <n v="0"/>
    <n v="0"/>
    <n v="0"/>
    <n v="0"/>
    <x v="52"/>
  </r>
  <r>
    <n v="1005"/>
    <n v="1005"/>
    <n v="0"/>
    <n v="0"/>
    <n v="0"/>
    <n v="0"/>
    <n v="0"/>
    <n v="0"/>
    <n v="0"/>
    <n v="0"/>
    <n v="0"/>
    <n v="0"/>
    <x v="0"/>
  </r>
  <r>
    <n v="9454"/>
    <n v="9454"/>
    <n v="0"/>
    <n v="0"/>
    <n v="9454"/>
    <n v="9454"/>
    <n v="0"/>
    <n v="0"/>
    <n v="0"/>
    <n v="0"/>
    <n v="0"/>
    <n v="0"/>
    <x v="44"/>
  </r>
  <r>
    <n v="817"/>
    <n v="817"/>
    <n v="0"/>
    <n v="0"/>
    <n v="0"/>
    <n v="0"/>
    <n v="0"/>
    <n v="0"/>
    <n v="0"/>
    <n v="0"/>
    <n v="0"/>
    <n v="0"/>
    <x v="3"/>
  </r>
  <r>
    <n v="326"/>
    <n v="326"/>
    <n v="0"/>
    <n v="0"/>
    <n v="0"/>
    <n v="0"/>
    <n v="0"/>
    <n v="0"/>
    <n v="0"/>
    <n v="0"/>
    <n v="0"/>
    <n v="0"/>
    <x v="9"/>
  </r>
  <r>
    <n v="7046"/>
    <n v="7046"/>
    <n v="0"/>
    <n v="0"/>
    <n v="0"/>
    <n v="0"/>
    <n v="0"/>
    <n v="0"/>
    <n v="7046"/>
    <n v="7046"/>
    <n v="0"/>
    <n v="0"/>
    <x v="53"/>
  </r>
  <r>
    <n v="902"/>
    <n v="902"/>
    <n v="0"/>
    <n v="0"/>
    <n v="0"/>
    <n v="0"/>
    <n v="0"/>
    <n v="0"/>
    <n v="902"/>
    <n v="902"/>
    <n v="0"/>
    <n v="0"/>
    <x v="18"/>
  </r>
  <r>
    <n v="2"/>
    <n v="2"/>
    <n v="0"/>
    <n v="0"/>
    <n v="0"/>
    <n v="0"/>
    <n v="0"/>
    <n v="0"/>
    <n v="2"/>
    <n v="2"/>
    <n v="0"/>
    <n v="0"/>
    <x v="55"/>
  </r>
  <r>
    <n v="2702"/>
    <n v="2702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52"/>
  </r>
  <r>
    <n v="2130"/>
    <n v="2130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1"/>
  </r>
  <r>
    <n v="995"/>
    <n v="995"/>
    <n v="0"/>
    <n v="0"/>
    <n v="0"/>
    <n v="0"/>
    <n v="0"/>
    <n v="0"/>
    <n v="0"/>
    <n v="0"/>
    <n v="0"/>
    <n v="0"/>
    <x v="3"/>
  </r>
  <r>
    <n v="1145"/>
    <n v="1145"/>
    <n v="0"/>
    <n v="0"/>
    <n v="0"/>
    <n v="0"/>
    <n v="0"/>
    <n v="0"/>
    <n v="0"/>
    <n v="0"/>
    <n v="0"/>
    <n v="0"/>
    <x v="48"/>
  </r>
  <r>
    <n v="164"/>
    <n v="164"/>
    <n v="0"/>
    <n v="0"/>
    <n v="0"/>
    <n v="0"/>
    <n v="0"/>
    <n v="0"/>
    <n v="0"/>
    <n v="0"/>
    <n v="0"/>
    <n v="0"/>
    <x v="11"/>
  </r>
  <r>
    <n v="28"/>
    <n v="28"/>
    <n v="0"/>
    <n v="0"/>
    <n v="28"/>
    <n v="28"/>
    <n v="0"/>
    <n v="0"/>
    <n v="0"/>
    <n v="0"/>
    <n v="0"/>
    <n v="0"/>
    <x v="54"/>
  </r>
  <r>
    <n v="312"/>
    <n v="312"/>
    <n v="0"/>
    <n v="0"/>
    <n v="0"/>
    <n v="0"/>
    <n v="0"/>
    <n v="0"/>
    <n v="0"/>
    <n v="0"/>
    <n v="0"/>
    <n v="0"/>
    <x v="28"/>
  </r>
  <r>
    <n v="16936"/>
    <n v="16936"/>
    <n v="0"/>
    <n v="0"/>
    <n v="0"/>
    <n v="0"/>
    <n v="0"/>
    <n v="0"/>
    <n v="0"/>
    <n v="0"/>
    <n v="0"/>
    <n v="0"/>
    <x v="51"/>
  </r>
  <r>
    <n v="1398"/>
    <n v="0"/>
    <n v="1398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35"/>
  </r>
  <r>
    <n v="288"/>
    <n v="288"/>
    <n v="0"/>
    <n v="0"/>
    <n v="288"/>
    <n v="288"/>
    <n v="0"/>
    <n v="0"/>
    <n v="0"/>
    <n v="0"/>
    <n v="0"/>
    <n v="0"/>
    <x v="43"/>
  </r>
  <r>
    <n v="823"/>
    <n v="823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"/>
  </r>
  <r>
    <n v="38"/>
    <n v="0"/>
    <n v="38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11"/>
  </r>
  <r>
    <n v="299"/>
    <n v="299"/>
    <n v="0"/>
    <n v="0"/>
    <n v="0"/>
    <n v="0"/>
    <n v="0"/>
    <n v="0"/>
    <n v="299"/>
    <n v="299"/>
    <n v="0"/>
    <n v="0"/>
    <x v="57"/>
  </r>
  <r>
    <n v="137"/>
    <n v="137"/>
    <n v="0"/>
    <n v="0"/>
    <n v="0"/>
    <n v="0"/>
    <n v="0"/>
    <n v="0"/>
    <n v="0"/>
    <n v="0"/>
    <n v="0"/>
    <n v="0"/>
    <x v="28"/>
  </r>
  <r>
    <n v="777"/>
    <n v="777"/>
    <n v="0"/>
    <n v="0"/>
    <n v="0"/>
    <n v="0"/>
    <n v="0"/>
    <n v="0"/>
    <n v="0"/>
    <n v="0"/>
    <n v="0"/>
    <n v="0"/>
    <x v="59"/>
  </r>
  <r>
    <n v="85"/>
    <n v="85"/>
    <n v="0"/>
    <n v="0"/>
    <n v="0"/>
    <n v="0"/>
    <n v="0"/>
    <n v="0"/>
    <n v="0"/>
    <n v="0"/>
    <n v="0"/>
    <n v="0"/>
    <x v="61"/>
  </r>
  <r>
    <n v="126"/>
    <n v="126"/>
    <n v="0"/>
    <n v="0"/>
    <n v="0"/>
    <n v="0"/>
    <n v="0"/>
    <n v="0"/>
    <n v="0"/>
    <n v="0"/>
    <n v="0"/>
    <n v="0"/>
    <x v="64"/>
  </r>
  <r>
    <n v="39"/>
    <n v="39"/>
    <n v="0"/>
    <n v="0"/>
    <n v="0"/>
    <n v="0"/>
    <n v="0"/>
    <n v="0"/>
    <n v="39"/>
    <n v="39"/>
    <n v="0"/>
    <n v="0"/>
    <x v="0"/>
  </r>
  <r>
    <n v="1073"/>
    <n v="0"/>
    <n v="1073"/>
    <n v="0"/>
    <n v="0"/>
    <n v="0"/>
    <n v="0"/>
    <n v="0"/>
    <n v="0"/>
    <n v="0"/>
    <n v="0"/>
    <n v="0"/>
    <x v="1"/>
  </r>
  <r>
    <n v="11550"/>
    <n v="11550"/>
    <n v="0"/>
    <n v="0"/>
    <n v="0"/>
    <n v="0"/>
    <n v="0"/>
    <n v="0"/>
    <n v="0"/>
    <n v="0"/>
    <n v="0"/>
    <n v="0"/>
    <x v="46"/>
  </r>
  <r>
    <n v="424"/>
    <n v="424"/>
    <n v="0"/>
    <n v="0"/>
    <n v="424"/>
    <n v="424"/>
    <n v="0"/>
    <n v="0"/>
    <n v="0"/>
    <n v="0"/>
    <n v="0"/>
    <n v="0"/>
    <x v="48"/>
  </r>
  <r>
    <n v="39"/>
    <n v="39"/>
    <n v="0"/>
    <n v="0"/>
    <n v="39"/>
    <n v="39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68"/>
  </r>
  <r>
    <n v="1044"/>
    <n v="1044"/>
    <n v="0"/>
    <n v="0"/>
    <n v="0"/>
    <n v="0"/>
    <n v="0"/>
    <n v="0"/>
    <n v="0"/>
    <n v="0"/>
    <n v="0"/>
    <n v="0"/>
    <x v="56"/>
  </r>
  <r>
    <n v="799"/>
    <n v="799"/>
    <n v="0"/>
    <n v="0"/>
    <n v="0"/>
    <n v="0"/>
    <n v="0"/>
    <n v="0"/>
    <n v="0"/>
    <n v="0"/>
    <n v="0"/>
    <n v="0"/>
    <x v="35"/>
  </r>
  <r>
    <n v="2511"/>
    <n v="2511"/>
    <n v="0"/>
    <n v="0"/>
    <n v="0"/>
    <n v="0"/>
    <n v="0"/>
    <n v="0"/>
    <n v="2511"/>
    <n v="2511"/>
    <n v="0"/>
    <n v="0"/>
    <x v="0"/>
  </r>
  <r>
    <n v="299"/>
    <n v="299"/>
    <n v="0"/>
    <n v="0"/>
    <n v="299"/>
    <n v="299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70"/>
  </r>
  <r>
    <n v="929"/>
    <n v="929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8"/>
  </r>
  <r>
    <n v="482"/>
    <n v="482"/>
    <n v="0"/>
    <n v="0"/>
    <n v="0"/>
    <n v="0"/>
    <n v="0"/>
    <n v="0"/>
    <n v="0"/>
    <n v="0"/>
    <n v="0"/>
    <n v="0"/>
    <x v="59"/>
  </r>
  <r>
    <n v="38"/>
    <n v="38"/>
    <n v="0"/>
    <n v="0"/>
    <n v="0"/>
    <n v="0"/>
    <n v="0"/>
    <n v="0"/>
    <n v="0"/>
    <n v="0"/>
    <n v="0"/>
    <n v="0"/>
    <x v="56"/>
  </r>
  <r>
    <n v="4356"/>
    <n v="4356"/>
    <n v="0"/>
    <n v="0"/>
    <n v="0"/>
    <n v="0"/>
    <n v="0"/>
    <n v="0"/>
    <n v="4356"/>
    <n v="4356"/>
    <n v="0"/>
    <n v="0"/>
    <x v="62"/>
  </r>
  <r>
    <n v="132"/>
    <n v="132"/>
    <n v="0"/>
    <n v="0"/>
    <n v="0"/>
    <n v="0"/>
    <n v="0"/>
    <n v="0"/>
    <n v="0"/>
    <n v="0"/>
    <n v="0"/>
    <n v="0"/>
    <x v="0"/>
  </r>
  <r>
    <n v="1458"/>
    <n v="1458"/>
    <n v="0"/>
    <n v="0"/>
    <n v="0"/>
    <n v="0"/>
    <n v="0"/>
    <n v="0"/>
    <n v="0"/>
    <n v="0"/>
    <n v="0"/>
    <n v="0"/>
    <x v="44"/>
  </r>
  <r>
    <n v="20249"/>
    <n v="0"/>
    <n v="20249"/>
    <n v="0"/>
    <n v="20249"/>
    <n v="0"/>
    <n v="20249"/>
    <n v="0"/>
    <n v="0"/>
    <n v="0"/>
    <n v="0"/>
    <n v="0"/>
    <x v="46"/>
  </r>
  <r>
    <n v="2180"/>
    <n v="0"/>
    <n v="2180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50"/>
  </r>
  <r>
    <n v="4137"/>
    <n v="0"/>
    <n v="4137"/>
    <n v="0"/>
    <n v="0"/>
    <n v="0"/>
    <n v="0"/>
    <n v="0"/>
    <n v="0"/>
    <n v="0"/>
    <n v="0"/>
    <n v="0"/>
    <x v="28"/>
  </r>
  <r>
    <n v="16645"/>
    <n v="16645"/>
    <n v="0"/>
    <n v="0"/>
    <n v="0"/>
    <n v="0"/>
    <n v="0"/>
    <n v="0"/>
    <n v="0"/>
    <n v="0"/>
    <n v="0"/>
    <n v="0"/>
    <x v="59"/>
  </r>
  <r>
    <n v="54"/>
    <n v="54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1"/>
  </r>
  <r>
    <n v="4124"/>
    <n v="4124"/>
    <n v="0"/>
    <n v="0"/>
    <n v="0"/>
    <n v="0"/>
    <n v="0"/>
    <n v="0"/>
    <n v="0"/>
    <n v="0"/>
    <n v="0"/>
    <n v="0"/>
    <x v="3"/>
  </r>
  <r>
    <n v="1585"/>
    <n v="1585"/>
    <n v="0"/>
    <n v="0"/>
    <n v="1585"/>
    <n v="1585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5"/>
  </r>
  <r>
    <n v="1"/>
    <n v="0"/>
    <n v="1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59"/>
  </r>
  <r>
    <n v="1037"/>
    <n v="0"/>
    <n v="1037"/>
    <n v="0"/>
    <n v="0"/>
    <n v="0"/>
    <n v="0"/>
    <n v="0"/>
    <n v="0"/>
    <n v="0"/>
    <n v="0"/>
    <n v="0"/>
    <x v="34"/>
  </r>
  <r>
    <n v="480"/>
    <n v="480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0"/>
  </r>
  <r>
    <n v="309"/>
    <n v="309"/>
    <n v="0"/>
    <n v="0"/>
    <n v="0"/>
    <n v="0"/>
    <n v="0"/>
    <n v="0"/>
    <n v="309"/>
    <n v="309"/>
    <n v="0"/>
    <n v="0"/>
    <x v="1"/>
  </r>
  <r>
    <n v="16256"/>
    <n v="1625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8"/>
  </r>
  <r>
    <n v="2115"/>
    <n v="211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68"/>
  </r>
  <r>
    <n v="79"/>
    <n v="79"/>
    <n v="0"/>
    <n v="0"/>
    <n v="79"/>
    <n v="79"/>
    <n v="0"/>
    <n v="0"/>
    <n v="0"/>
    <n v="0"/>
    <n v="0"/>
    <n v="0"/>
    <x v="61"/>
  </r>
  <r>
    <n v="112"/>
    <n v="112"/>
    <n v="0"/>
    <n v="0"/>
    <n v="0"/>
    <n v="0"/>
    <n v="0"/>
    <n v="0"/>
    <n v="0"/>
    <n v="0"/>
    <n v="0"/>
    <n v="0"/>
    <x v="64"/>
  </r>
  <r>
    <n v="142"/>
    <n v="142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70"/>
  </r>
  <r>
    <n v="1"/>
    <n v="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65"/>
  </r>
  <r>
    <n v="4169"/>
    <n v="4169"/>
    <n v="0"/>
    <n v="0"/>
    <n v="0"/>
    <n v="0"/>
    <n v="0"/>
    <n v="0"/>
    <n v="0"/>
    <n v="0"/>
    <n v="0"/>
    <n v="0"/>
    <x v="54"/>
  </r>
  <r>
    <n v="2142"/>
    <n v="0"/>
    <n v="2142"/>
    <n v="0"/>
    <n v="0"/>
    <n v="0"/>
    <n v="0"/>
    <n v="0"/>
    <n v="0"/>
    <n v="0"/>
    <n v="0"/>
    <n v="0"/>
    <x v="55"/>
  </r>
  <r>
    <n v="428"/>
    <n v="428"/>
    <n v="0"/>
    <n v="0"/>
    <n v="0"/>
    <n v="0"/>
    <n v="0"/>
    <n v="0"/>
    <n v="428"/>
    <n v="428"/>
    <n v="0"/>
    <n v="0"/>
    <x v="51"/>
  </r>
  <r>
    <n v="86"/>
    <n v="86"/>
    <n v="0"/>
    <n v="0"/>
    <n v="0"/>
    <n v="0"/>
    <n v="0"/>
    <n v="0"/>
    <n v="0"/>
    <n v="0"/>
    <n v="0"/>
    <n v="0"/>
    <x v="66"/>
  </r>
  <r>
    <n v="105"/>
    <n v="105"/>
    <n v="0"/>
    <n v="0"/>
    <n v="0"/>
    <n v="0"/>
    <n v="0"/>
    <n v="0"/>
    <n v="0"/>
    <n v="0"/>
    <n v="0"/>
    <n v="0"/>
    <x v="62"/>
  </r>
  <r>
    <n v="70"/>
    <n v="70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70"/>
  </r>
  <r>
    <n v="2941"/>
    <n v="2941"/>
    <n v="0"/>
    <n v="0"/>
    <n v="0"/>
    <n v="0"/>
    <n v="0"/>
    <n v="0"/>
    <n v="0"/>
    <n v="0"/>
    <n v="0"/>
    <n v="0"/>
    <x v="9"/>
  </r>
  <r>
    <n v="170"/>
    <n v="170"/>
    <n v="0"/>
    <n v="0"/>
    <n v="170"/>
    <n v="170"/>
    <n v="0"/>
    <n v="0"/>
    <n v="0"/>
    <n v="0"/>
    <n v="0"/>
    <n v="0"/>
    <x v="65"/>
  </r>
  <r>
    <n v="7"/>
    <n v="0"/>
    <n v="7"/>
    <n v="0"/>
    <n v="0"/>
    <n v="0"/>
    <n v="0"/>
    <n v="0"/>
    <n v="0"/>
    <n v="0"/>
    <n v="0"/>
    <n v="0"/>
    <x v="50"/>
  </r>
  <r>
    <n v="136"/>
    <n v="136"/>
    <n v="0"/>
    <n v="0"/>
    <n v="136"/>
    <n v="136"/>
    <n v="0"/>
    <n v="0"/>
    <n v="0"/>
    <n v="0"/>
    <n v="0"/>
    <n v="0"/>
    <x v="55"/>
  </r>
  <r>
    <n v="43"/>
    <n v="0"/>
    <n v="43"/>
    <n v="0"/>
    <n v="0"/>
    <n v="0"/>
    <n v="0"/>
    <n v="0"/>
    <n v="0"/>
    <n v="0"/>
    <n v="0"/>
    <n v="0"/>
    <x v="51"/>
  </r>
  <r>
    <n v="879"/>
    <n v="879"/>
    <n v="0"/>
    <n v="0"/>
    <n v="0"/>
    <n v="0"/>
    <n v="0"/>
    <n v="0"/>
    <n v="0"/>
    <n v="0"/>
    <n v="0"/>
    <n v="0"/>
    <x v="56"/>
  </r>
  <r>
    <n v="5301"/>
    <n v="5301"/>
    <n v="0"/>
    <n v="0"/>
    <n v="0"/>
    <n v="0"/>
    <n v="0"/>
    <n v="0"/>
    <n v="5301"/>
    <n v="5301"/>
    <n v="0"/>
    <n v="0"/>
    <x v="62"/>
  </r>
  <r>
    <n v="3"/>
    <n v="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3"/>
    <n v="0"/>
    <n v="3"/>
    <n v="0"/>
    <n v="0"/>
    <n v="0"/>
    <n v="0"/>
    <n v="0"/>
    <n v="0"/>
    <n v="0"/>
    <n v="0"/>
    <n v="0"/>
    <x v="70"/>
  </r>
  <r>
    <n v="270"/>
    <n v="270"/>
    <n v="0"/>
    <n v="0"/>
    <n v="0"/>
    <n v="0"/>
    <n v="0"/>
    <n v="0"/>
    <n v="0"/>
    <n v="0"/>
    <n v="0"/>
    <n v="0"/>
    <x v="9"/>
  </r>
  <r>
    <n v="323"/>
    <n v="323"/>
    <n v="0"/>
    <n v="0"/>
    <n v="0"/>
    <n v="0"/>
    <n v="0"/>
    <n v="0"/>
    <n v="0"/>
    <n v="0"/>
    <n v="0"/>
    <n v="0"/>
    <x v="53"/>
  </r>
  <r>
    <n v="6980"/>
    <n v="6980"/>
    <n v="0"/>
    <n v="0"/>
    <n v="0"/>
    <n v="0"/>
    <n v="0"/>
    <n v="0"/>
    <n v="6980"/>
    <n v="6980"/>
    <n v="0"/>
    <n v="0"/>
    <x v="57"/>
  </r>
  <r>
    <n v="3185"/>
    <n v="3185"/>
    <n v="0"/>
    <n v="0"/>
    <n v="0"/>
    <n v="0"/>
    <n v="0"/>
    <n v="0"/>
    <n v="0"/>
    <n v="0"/>
    <n v="0"/>
    <n v="0"/>
    <x v="55"/>
  </r>
  <r>
    <n v="13"/>
    <n v="0"/>
    <n v="13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66"/>
  </r>
  <r>
    <n v="1015"/>
    <n v="1015"/>
    <n v="0"/>
    <n v="0"/>
    <n v="0"/>
    <n v="0"/>
    <n v="0"/>
    <n v="0"/>
    <n v="0"/>
    <n v="0"/>
    <n v="0"/>
    <n v="0"/>
    <x v="52"/>
  </r>
  <r>
    <n v="1428"/>
    <n v="1428"/>
    <n v="0"/>
    <n v="0"/>
    <n v="0"/>
    <n v="0"/>
    <n v="0"/>
    <n v="0"/>
    <n v="0"/>
    <n v="0"/>
    <n v="0"/>
    <n v="0"/>
    <x v="43"/>
  </r>
  <r>
    <n v="14288"/>
    <n v="14288"/>
    <n v="0"/>
    <n v="0"/>
    <n v="14288"/>
    <n v="14288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6"/>
  </r>
  <r>
    <n v="2989"/>
    <n v="0"/>
    <n v="2989"/>
    <n v="0"/>
    <n v="0"/>
    <n v="0"/>
    <n v="0"/>
    <n v="0"/>
    <n v="0"/>
    <n v="0"/>
    <n v="0"/>
    <n v="0"/>
    <x v="9"/>
  </r>
  <r>
    <n v="3454"/>
    <n v="0"/>
    <n v="3454"/>
    <n v="0"/>
    <n v="0"/>
    <n v="0"/>
    <n v="0"/>
    <n v="0"/>
    <n v="0"/>
    <n v="0"/>
    <n v="0"/>
    <n v="0"/>
    <x v="53"/>
  </r>
  <r>
    <n v="292"/>
    <n v="292"/>
    <n v="0"/>
    <n v="0"/>
    <n v="0"/>
    <n v="0"/>
    <n v="0"/>
    <n v="0"/>
    <n v="0"/>
    <n v="0"/>
    <n v="0"/>
    <n v="0"/>
    <x v="18"/>
  </r>
  <r>
    <n v="58"/>
    <n v="0"/>
    <n v="58"/>
    <n v="0"/>
    <n v="0"/>
    <n v="0"/>
    <n v="0"/>
    <n v="0"/>
    <n v="0"/>
    <n v="0"/>
    <n v="0"/>
    <n v="0"/>
    <x v="55"/>
  </r>
  <r>
    <n v="181"/>
    <n v="0"/>
    <n v="181"/>
    <n v="0"/>
    <n v="0"/>
    <n v="0"/>
    <n v="0"/>
    <n v="0"/>
    <n v="0"/>
    <n v="0"/>
    <n v="0"/>
    <n v="0"/>
    <x v="68"/>
  </r>
  <r>
    <n v="27"/>
    <n v="27"/>
    <n v="0"/>
    <n v="0"/>
    <n v="0"/>
    <n v="0"/>
    <n v="0"/>
    <n v="0"/>
    <n v="27"/>
    <n v="27"/>
    <n v="0"/>
    <n v="0"/>
    <x v="34"/>
  </r>
  <r>
    <n v="161"/>
    <n v="161"/>
    <n v="0"/>
    <n v="0"/>
    <n v="0"/>
    <n v="0"/>
    <n v="0"/>
    <n v="0"/>
    <n v="0"/>
    <n v="0"/>
    <n v="0"/>
    <n v="0"/>
    <x v="35"/>
  </r>
  <r>
    <n v="18933"/>
    <n v="0"/>
    <n v="18933"/>
    <n v="0"/>
    <n v="0"/>
    <n v="0"/>
    <n v="0"/>
    <n v="0"/>
    <n v="0"/>
    <n v="0"/>
    <n v="0"/>
    <n v="0"/>
    <x v="43"/>
  </r>
  <r>
    <n v="1338"/>
    <n v="1338"/>
    <n v="0"/>
    <n v="0"/>
    <n v="0"/>
    <n v="0"/>
    <n v="0"/>
    <n v="0"/>
    <n v="0"/>
    <n v="0"/>
    <n v="0"/>
    <n v="0"/>
    <x v="44"/>
  </r>
  <r>
    <n v="1611"/>
    <n v="1611"/>
    <n v="0"/>
    <n v="0"/>
    <n v="0"/>
    <n v="0"/>
    <n v="0"/>
    <n v="0"/>
    <n v="0"/>
    <n v="0"/>
    <n v="0"/>
    <n v="0"/>
    <x v="3"/>
  </r>
  <r>
    <n v="346"/>
    <n v="346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9"/>
  </r>
  <r>
    <n v="546"/>
    <n v="0"/>
    <n v="546"/>
    <n v="0"/>
    <n v="0"/>
    <n v="0"/>
    <n v="0"/>
    <n v="0"/>
    <n v="0"/>
    <n v="0"/>
    <n v="0"/>
    <n v="0"/>
    <x v="66"/>
  </r>
  <r>
    <n v="40"/>
    <n v="40"/>
    <n v="0"/>
    <n v="0"/>
    <n v="0"/>
    <n v="0"/>
    <n v="0"/>
    <n v="0"/>
    <n v="0"/>
    <n v="0"/>
    <n v="0"/>
    <n v="0"/>
    <x v="62"/>
  </r>
  <r>
    <n v="17660"/>
    <n v="17660"/>
    <n v="0"/>
    <n v="0"/>
    <n v="0"/>
    <n v="0"/>
    <n v="0"/>
    <n v="0"/>
    <n v="17660"/>
    <n v="17660"/>
    <n v="0"/>
    <n v="0"/>
    <x v="0"/>
  </r>
  <r>
    <n v="8789"/>
    <n v="0"/>
    <n v="8789"/>
    <n v="0"/>
    <n v="0"/>
    <n v="0"/>
    <n v="0"/>
    <n v="0"/>
    <n v="0"/>
    <n v="0"/>
    <n v="0"/>
    <n v="0"/>
    <x v="44"/>
  </r>
  <r>
    <n v="371"/>
    <n v="371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65"/>
    <n v="65"/>
    <n v="0"/>
    <n v="0"/>
    <x v="54"/>
  </r>
  <r>
    <n v="338"/>
    <n v="338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43"/>
  </r>
  <r>
    <n v="2976"/>
    <n v="2976"/>
    <n v="0"/>
    <n v="0"/>
    <n v="0"/>
    <n v="0"/>
    <n v="0"/>
    <n v="0"/>
    <n v="0"/>
    <n v="0"/>
    <n v="0"/>
    <n v="0"/>
    <x v="44"/>
  </r>
  <r>
    <n v="719"/>
    <n v="719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9"/>
  </r>
  <r>
    <n v="4066"/>
    <n v="0"/>
    <n v="4066"/>
    <n v="0"/>
    <n v="0"/>
    <n v="0"/>
    <n v="0"/>
    <n v="0"/>
    <n v="4066"/>
    <n v="0"/>
    <n v="4066"/>
    <n v="0"/>
    <x v="53"/>
  </r>
  <r>
    <n v="44"/>
    <n v="44"/>
    <n v="0"/>
    <n v="0"/>
    <n v="0"/>
    <n v="0"/>
    <n v="0"/>
    <n v="0"/>
    <n v="0"/>
    <n v="0"/>
    <n v="0"/>
    <n v="0"/>
    <x v="54"/>
  </r>
  <r>
    <n v="438"/>
    <n v="438"/>
    <n v="0"/>
    <n v="0"/>
    <n v="0"/>
    <n v="0"/>
    <n v="0"/>
    <n v="0"/>
    <n v="0"/>
    <n v="0"/>
    <n v="0"/>
    <n v="0"/>
    <x v="28"/>
  </r>
  <r>
    <n v="1998"/>
    <n v="1998"/>
    <n v="0"/>
    <n v="0"/>
    <n v="1998"/>
    <n v="1998"/>
    <n v="0"/>
    <n v="0"/>
    <n v="0"/>
    <n v="0"/>
    <n v="0"/>
    <n v="0"/>
    <x v="59"/>
  </r>
  <r>
    <n v="45"/>
    <n v="45"/>
    <n v="0"/>
    <n v="0"/>
    <n v="45"/>
    <n v="45"/>
    <n v="0"/>
    <n v="0"/>
    <n v="0"/>
    <n v="0"/>
    <n v="0"/>
    <n v="0"/>
    <x v="66"/>
  </r>
  <r>
    <n v="2051"/>
    <n v="2051"/>
    <n v="0"/>
    <n v="0"/>
    <n v="0"/>
    <n v="0"/>
    <n v="0"/>
    <n v="0"/>
    <n v="0"/>
    <n v="0"/>
    <n v="0"/>
    <n v="0"/>
    <x v="52"/>
  </r>
  <r>
    <n v="383"/>
    <n v="38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2612"/>
    <n v="2612"/>
    <n v="0"/>
    <n v="0"/>
    <n v="0"/>
    <n v="0"/>
    <n v="0"/>
    <n v="0"/>
    <n v="0"/>
    <n v="0"/>
    <n v="0"/>
    <n v="0"/>
    <x v="3"/>
  </r>
  <r>
    <n v="3323"/>
    <n v="0"/>
    <n v="3323"/>
    <n v="0"/>
    <n v="3323"/>
    <n v="0"/>
    <n v="3323"/>
    <n v="0"/>
    <n v="0"/>
    <n v="0"/>
    <n v="0"/>
    <n v="0"/>
    <x v="48"/>
  </r>
  <r>
    <n v="1345"/>
    <n v="0"/>
    <n v="1345"/>
    <n v="0"/>
    <n v="0"/>
    <n v="0"/>
    <n v="0"/>
    <n v="0"/>
    <n v="1345"/>
    <n v="0"/>
    <n v="1345"/>
    <n v="0"/>
    <x v="11"/>
  </r>
  <r>
    <n v="1"/>
    <n v="1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81"/>
    <n v="81"/>
    <n v="0"/>
    <n v="0"/>
    <x v="55"/>
  </r>
  <r>
    <n v="578"/>
    <n v="578"/>
    <n v="0"/>
    <n v="0"/>
    <n v="578"/>
    <n v="578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66"/>
  </r>
  <r>
    <n v="172"/>
    <n v="172"/>
    <n v="0"/>
    <n v="0"/>
    <n v="0"/>
    <n v="0"/>
    <n v="0"/>
    <n v="0"/>
    <n v="0"/>
    <n v="0"/>
    <n v="0"/>
    <n v="0"/>
    <x v="64"/>
  </r>
  <r>
    <n v="340"/>
    <n v="340"/>
    <n v="0"/>
    <n v="0"/>
    <n v="0"/>
    <n v="0"/>
    <n v="0"/>
    <n v="0"/>
    <n v="0"/>
    <n v="0"/>
    <n v="0"/>
    <n v="0"/>
    <x v="0"/>
  </r>
  <r>
    <n v="2219"/>
    <n v="2219"/>
    <n v="0"/>
    <n v="0"/>
    <n v="0"/>
    <n v="0"/>
    <n v="0"/>
    <n v="0"/>
    <n v="0"/>
    <n v="0"/>
    <n v="0"/>
    <n v="0"/>
    <x v="44"/>
  </r>
  <r>
    <n v="204"/>
    <n v="204"/>
    <n v="0"/>
    <n v="0"/>
    <n v="204"/>
    <n v="204"/>
    <n v="0"/>
    <n v="0"/>
    <n v="0"/>
    <n v="0"/>
    <n v="0"/>
    <n v="0"/>
    <x v="70"/>
  </r>
  <r>
    <n v="12848"/>
    <n v="12848"/>
    <n v="0"/>
    <n v="0"/>
    <n v="0"/>
    <n v="0"/>
    <n v="0"/>
    <n v="0"/>
    <n v="0"/>
    <n v="0"/>
    <n v="0"/>
    <n v="0"/>
    <x v="48"/>
  </r>
  <r>
    <n v="157"/>
    <n v="0"/>
    <n v="0"/>
    <n v="157"/>
    <n v="0"/>
    <n v="0"/>
    <n v="0"/>
    <n v="0"/>
    <n v="0"/>
    <n v="0"/>
    <n v="0"/>
    <n v="0"/>
    <x v="11"/>
  </r>
  <r>
    <n v="667"/>
    <n v="66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2055"/>
    <n v="0"/>
    <n v="2055"/>
    <n v="0"/>
    <n v="0"/>
    <n v="0"/>
    <n v="0"/>
    <n v="0"/>
    <n v="0"/>
    <n v="0"/>
    <n v="0"/>
    <n v="0"/>
    <x v="51"/>
  </r>
  <r>
    <n v="277"/>
    <n v="277"/>
    <n v="0"/>
    <n v="0"/>
    <n v="277"/>
    <n v="277"/>
    <n v="0"/>
    <n v="0"/>
    <n v="0"/>
    <n v="0"/>
    <n v="0"/>
    <n v="0"/>
    <x v="66"/>
  </r>
  <r>
    <n v="94"/>
    <n v="94"/>
    <n v="0"/>
    <n v="0"/>
    <n v="94"/>
    <n v="94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0"/>
  </r>
  <r>
    <n v="2036"/>
    <n v="2036"/>
    <n v="0"/>
    <n v="0"/>
    <n v="0"/>
    <n v="0"/>
    <n v="0"/>
    <n v="0"/>
    <n v="0"/>
    <n v="0"/>
    <n v="0"/>
    <n v="0"/>
    <x v="44"/>
  </r>
  <r>
    <n v="264"/>
    <n v="264"/>
    <n v="0"/>
    <n v="0"/>
    <n v="0"/>
    <n v="0"/>
    <n v="0"/>
    <n v="0"/>
    <n v="0"/>
    <n v="0"/>
    <n v="0"/>
    <n v="0"/>
    <x v="46"/>
  </r>
  <r>
    <n v="208"/>
    <n v="0"/>
    <n v="208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1"/>
  </r>
  <r>
    <n v="2155"/>
    <n v="2155"/>
    <n v="0"/>
    <n v="0"/>
    <n v="2155"/>
    <n v="2155"/>
    <n v="0"/>
    <n v="0"/>
    <n v="0"/>
    <n v="0"/>
    <n v="0"/>
    <n v="0"/>
    <x v="57"/>
  </r>
  <r>
    <n v="1026"/>
    <n v="1026"/>
    <n v="0"/>
    <n v="0"/>
    <n v="0"/>
    <n v="0"/>
    <n v="0"/>
    <n v="0"/>
    <n v="0"/>
    <n v="0"/>
    <n v="0"/>
    <n v="0"/>
    <x v="28"/>
  </r>
  <r>
    <n v="14095"/>
    <n v="14095"/>
    <n v="0"/>
    <n v="0"/>
    <n v="14095"/>
    <n v="14095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61"/>
  </r>
  <r>
    <n v="61"/>
    <n v="61"/>
    <n v="0"/>
    <n v="0"/>
    <n v="0"/>
    <n v="0"/>
    <n v="0"/>
    <n v="0"/>
    <n v="0"/>
    <n v="0"/>
    <n v="0"/>
    <n v="0"/>
    <x v="35"/>
  </r>
  <r>
    <n v="97"/>
    <n v="97"/>
    <n v="0"/>
    <n v="0"/>
    <n v="97"/>
    <n v="97"/>
    <n v="0"/>
    <n v="0"/>
    <n v="0"/>
    <n v="0"/>
    <n v="0"/>
    <n v="0"/>
    <x v="43"/>
  </r>
  <r>
    <n v="1738"/>
    <n v="1738"/>
    <n v="0"/>
    <n v="0"/>
    <n v="0"/>
    <n v="0"/>
    <n v="0"/>
    <n v="0"/>
    <n v="0"/>
    <n v="0"/>
    <n v="0"/>
    <n v="0"/>
    <x v="1"/>
  </r>
  <r>
    <n v="116"/>
    <n v="116"/>
    <n v="0"/>
    <n v="0"/>
    <n v="116"/>
    <n v="116"/>
    <n v="0"/>
    <n v="0"/>
    <n v="0"/>
    <n v="0"/>
    <n v="0"/>
    <n v="0"/>
    <x v="46"/>
  </r>
  <r>
    <n v="3555"/>
    <n v="3555"/>
    <n v="0"/>
    <n v="0"/>
    <n v="0"/>
    <n v="0"/>
    <n v="0"/>
    <n v="0"/>
    <n v="0"/>
    <n v="0"/>
    <n v="0"/>
    <n v="0"/>
    <x v="9"/>
  </r>
  <r>
    <n v="122"/>
    <n v="122"/>
    <n v="0"/>
    <n v="0"/>
    <n v="122"/>
    <n v="122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4"/>
  </r>
  <r>
    <n v="422"/>
    <n v="422"/>
    <n v="0"/>
    <n v="0"/>
    <n v="0"/>
    <n v="0"/>
    <n v="0"/>
    <n v="0"/>
    <n v="422"/>
    <n v="422"/>
    <n v="0"/>
    <n v="0"/>
    <x v="28"/>
  </r>
  <r>
    <n v="337"/>
    <n v="33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4"/>
    <n v="14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3"/>
  </r>
  <r>
    <n v="148"/>
    <n v="148"/>
    <n v="0"/>
    <n v="0"/>
    <n v="0"/>
    <n v="0"/>
    <n v="0"/>
    <n v="0"/>
    <n v="0"/>
    <n v="0"/>
    <n v="0"/>
    <n v="0"/>
    <x v="1"/>
  </r>
  <r>
    <n v="10516"/>
    <n v="0"/>
    <n v="10516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0"/>
  </r>
  <r>
    <n v="1682"/>
    <n v="1682"/>
    <n v="0"/>
    <n v="0"/>
    <n v="0"/>
    <n v="0"/>
    <n v="0"/>
    <n v="0"/>
    <n v="0"/>
    <n v="0"/>
    <n v="0"/>
    <n v="0"/>
    <x v="55"/>
  </r>
  <r>
    <n v="1490"/>
    <n v="0"/>
    <n v="0"/>
    <n v="1490"/>
    <n v="0"/>
    <n v="0"/>
    <n v="0"/>
    <n v="0"/>
    <n v="0"/>
    <n v="0"/>
    <n v="0"/>
    <n v="0"/>
    <x v="51"/>
  </r>
  <r>
    <n v="314"/>
    <n v="314"/>
    <n v="0"/>
    <n v="0"/>
    <n v="314"/>
    <n v="314"/>
    <n v="0"/>
    <n v="0"/>
    <n v="0"/>
    <n v="0"/>
    <n v="0"/>
    <n v="0"/>
    <x v="34"/>
  </r>
  <r>
    <n v="19435"/>
    <n v="19435"/>
    <n v="0"/>
    <n v="0"/>
    <n v="19435"/>
    <n v="19435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2391"/>
    <n v="0"/>
    <n v="2391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11"/>
  </r>
  <r>
    <n v="2077"/>
    <n v="2077"/>
    <n v="0"/>
    <n v="0"/>
    <n v="0"/>
    <n v="0"/>
    <n v="0"/>
    <n v="0"/>
    <n v="0"/>
    <n v="0"/>
    <n v="0"/>
    <n v="0"/>
    <x v="54"/>
  </r>
  <r>
    <n v="1143"/>
    <n v="114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8"/>
  </r>
  <r>
    <n v="329"/>
    <n v="329"/>
    <n v="0"/>
    <n v="0"/>
    <n v="0"/>
    <n v="0"/>
    <n v="0"/>
    <n v="0"/>
    <n v="0"/>
    <n v="0"/>
    <n v="0"/>
    <n v="0"/>
    <x v="66"/>
  </r>
  <r>
    <n v="301"/>
    <n v="30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4"/>
  </r>
  <r>
    <n v="1831"/>
    <n v="1831"/>
    <n v="0"/>
    <n v="0"/>
    <n v="0"/>
    <n v="0"/>
    <n v="0"/>
    <n v="0"/>
    <n v="0"/>
    <n v="0"/>
    <n v="0"/>
    <n v="0"/>
    <x v="3"/>
  </r>
  <r>
    <n v="96"/>
    <n v="96"/>
    <n v="0"/>
    <n v="0"/>
    <n v="0"/>
    <n v="0"/>
    <n v="0"/>
    <n v="0"/>
    <n v="0"/>
    <n v="0"/>
    <n v="0"/>
    <n v="0"/>
    <x v="48"/>
  </r>
  <r>
    <n v="2188"/>
    <n v="0"/>
    <n v="2188"/>
    <n v="0"/>
    <n v="0"/>
    <n v="0"/>
    <n v="0"/>
    <n v="0"/>
    <n v="0"/>
    <n v="0"/>
    <n v="0"/>
    <n v="0"/>
    <x v="11"/>
  </r>
  <r>
    <n v="716"/>
    <n v="716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55"/>
  </r>
  <r>
    <n v="15673"/>
    <n v="1567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17"/>
    <n v="17"/>
    <n v="0"/>
    <n v="0"/>
    <x v="52"/>
  </r>
  <r>
    <n v="33"/>
    <n v="33"/>
    <n v="0"/>
    <n v="0"/>
    <n v="0"/>
    <n v="0"/>
    <n v="0"/>
    <n v="0"/>
    <n v="0"/>
    <n v="0"/>
    <n v="0"/>
    <n v="0"/>
    <x v="43"/>
  </r>
  <r>
    <n v="971"/>
    <n v="971"/>
    <n v="0"/>
    <n v="0"/>
    <n v="0"/>
    <n v="0"/>
    <n v="0"/>
    <n v="0"/>
    <n v="0"/>
    <n v="0"/>
    <n v="0"/>
    <n v="0"/>
    <x v="44"/>
  </r>
  <r>
    <n v="528"/>
    <n v="528"/>
    <n v="0"/>
    <n v="0"/>
    <n v="0"/>
    <n v="0"/>
    <n v="0"/>
    <n v="0"/>
    <n v="0"/>
    <n v="0"/>
    <n v="0"/>
    <n v="0"/>
    <x v="3"/>
  </r>
  <r>
    <n v="487"/>
    <n v="487"/>
    <n v="0"/>
    <n v="0"/>
    <n v="487"/>
    <n v="487"/>
    <n v="0"/>
    <n v="0"/>
    <n v="0"/>
    <n v="0"/>
    <n v="0"/>
    <n v="0"/>
    <x v="9"/>
  </r>
  <r>
    <n v="149"/>
    <n v="14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51"/>
  </r>
  <r>
    <n v="1859"/>
    <n v="0"/>
    <n v="1859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405"/>
    <n v="405"/>
    <n v="0"/>
    <n v="0"/>
    <n v="0"/>
    <n v="0"/>
    <n v="0"/>
    <n v="0"/>
    <n v="0"/>
    <n v="0"/>
    <n v="0"/>
    <n v="0"/>
    <x v="43"/>
  </r>
  <r>
    <n v="443"/>
    <n v="443"/>
    <n v="0"/>
    <n v="0"/>
    <n v="443"/>
    <n v="443"/>
    <n v="0"/>
    <n v="0"/>
    <n v="0"/>
    <n v="0"/>
    <n v="0"/>
    <n v="0"/>
    <x v="1"/>
  </r>
  <r>
    <n v="26326"/>
    <n v="26326"/>
    <n v="0"/>
    <n v="0"/>
    <n v="26326"/>
    <n v="26326"/>
    <n v="0"/>
    <n v="0"/>
    <n v="0"/>
    <n v="0"/>
    <n v="0"/>
    <n v="0"/>
    <x v="46"/>
  </r>
  <r>
    <n v="5682"/>
    <n v="0"/>
    <n v="5682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65"/>
  </r>
  <r>
    <n v="14707"/>
    <n v="14707"/>
    <n v="0"/>
    <n v="0"/>
    <n v="0"/>
    <n v="0"/>
    <n v="0"/>
    <n v="0"/>
    <n v="14707"/>
    <n v="14707"/>
    <n v="0"/>
    <n v="0"/>
    <x v="54"/>
  </r>
  <r>
    <n v="305"/>
    <n v="0"/>
    <n v="305"/>
    <n v="0"/>
    <n v="0"/>
    <n v="0"/>
    <n v="0"/>
    <n v="0"/>
    <n v="0"/>
    <n v="0"/>
    <n v="0"/>
    <n v="0"/>
    <x v="55"/>
  </r>
  <r>
    <n v="124"/>
    <n v="124"/>
    <n v="0"/>
    <n v="0"/>
    <n v="124"/>
    <n v="124"/>
    <n v="0"/>
    <n v="0"/>
    <n v="0"/>
    <n v="0"/>
    <n v="0"/>
    <n v="0"/>
    <x v="51"/>
  </r>
  <r>
    <n v="139"/>
    <n v="139"/>
    <n v="0"/>
    <n v="0"/>
    <n v="0"/>
    <n v="0"/>
    <n v="0"/>
    <n v="0"/>
    <n v="139"/>
    <n v="139"/>
    <n v="0"/>
    <n v="0"/>
    <x v="34"/>
  </r>
  <r>
    <n v="2"/>
    <n v="2"/>
    <n v="0"/>
    <n v="0"/>
    <n v="0"/>
    <n v="0"/>
    <n v="0"/>
    <n v="0"/>
    <n v="0"/>
    <n v="0"/>
    <n v="0"/>
    <n v="0"/>
    <x v="52"/>
  </r>
  <r>
    <n v="7621"/>
    <n v="7621"/>
    <n v="0"/>
    <n v="0"/>
    <n v="0"/>
    <n v="0"/>
    <n v="0"/>
    <n v="0"/>
    <n v="0"/>
    <n v="0"/>
    <n v="0"/>
    <n v="0"/>
    <x v="0"/>
  </r>
  <r>
    <n v="990"/>
    <n v="0"/>
    <n v="99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49"/>
    <n v="49"/>
    <n v="0"/>
    <n v="0"/>
    <x v="70"/>
  </r>
  <r>
    <n v="3634"/>
    <n v="0"/>
    <n v="3634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144"/>
    <n v="144"/>
    <n v="0"/>
    <n v="0"/>
    <x v="51"/>
  </r>
  <r>
    <n v="770"/>
    <n v="770"/>
    <n v="0"/>
    <n v="0"/>
    <n v="0"/>
    <n v="0"/>
    <n v="0"/>
    <n v="0"/>
    <n v="770"/>
    <n v="770"/>
    <n v="0"/>
    <n v="0"/>
    <x v="34"/>
  </r>
  <r>
    <n v="1162"/>
    <n v="0"/>
    <n v="1162"/>
    <n v="0"/>
    <n v="0"/>
    <n v="0"/>
    <n v="0"/>
    <n v="0"/>
    <n v="0"/>
    <n v="0"/>
    <n v="0"/>
    <n v="0"/>
    <x v="64"/>
  </r>
  <r>
    <n v="172"/>
    <n v="17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70"/>
  </r>
  <r>
    <n v="3775"/>
    <n v="377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1"/>
  </r>
  <r>
    <n v="18"/>
    <n v="0"/>
    <n v="18"/>
    <n v="0"/>
    <n v="0"/>
    <n v="0"/>
    <n v="0"/>
    <n v="0"/>
    <n v="18"/>
    <n v="0"/>
    <n v="18"/>
    <n v="0"/>
    <x v="50"/>
  </r>
  <r>
    <n v="2"/>
    <n v="2"/>
    <n v="0"/>
    <n v="0"/>
    <n v="2"/>
    <n v="2"/>
    <n v="0"/>
    <n v="0"/>
    <n v="0"/>
    <n v="0"/>
    <n v="0"/>
    <n v="0"/>
    <x v="55"/>
  </r>
  <r>
    <n v="11406"/>
    <n v="11406"/>
    <n v="0"/>
    <n v="0"/>
    <n v="11406"/>
    <n v="11406"/>
    <n v="0"/>
    <n v="0"/>
    <n v="0"/>
    <n v="0"/>
    <n v="0"/>
    <n v="0"/>
    <x v="59"/>
  </r>
  <r>
    <n v="13"/>
    <n v="13"/>
    <n v="0"/>
    <n v="0"/>
    <n v="13"/>
    <n v="13"/>
    <n v="0"/>
    <n v="0"/>
    <n v="0"/>
    <n v="0"/>
    <n v="0"/>
    <n v="0"/>
    <x v="34"/>
  </r>
  <r>
    <n v="294"/>
    <n v="294"/>
    <n v="0"/>
    <n v="0"/>
    <n v="0"/>
    <n v="0"/>
    <n v="0"/>
    <n v="0"/>
    <n v="0"/>
    <n v="0"/>
    <n v="0"/>
    <n v="0"/>
    <x v="62"/>
  </r>
  <r>
    <n v="2033"/>
    <n v="2033"/>
    <n v="0"/>
    <n v="0"/>
    <n v="0"/>
    <n v="0"/>
    <n v="0"/>
    <n v="0"/>
    <n v="2033"/>
    <n v="2033"/>
    <n v="0"/>
    <n v="0"/>
    <x v="0"/>
  </r>
  <r>
    <n v="2109"/>
    <n v="2109"/>
    <n v="0"/>
    <n v="0"/>
    <n v="0"/>
    <n v="0"/>
    <n v="0"/>
    <n v="0"/>
    <n v="0"/>
    <n v="0"/>
    <n v="0"/>
    <n v="0"/>
    <x v="44"/>
  </r>
  <r>
    <n v="2943"/>
    <n v="294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8"/>
  </r>
  <r>
    <n v="478"/>
    <n v="47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4"/>
  </r>
  <r>
    <n v="17"/>
    <n v="0"/>
    <n v="17"/>
    <n v="0"/>
    <n v="0"/>
    <n v="0"/>
    <n v="0"/>
    <n v="0"/>
    <n v="17"/>
    <n v="0"/>
    <n v="17"/>
    <n v="0"/>
    <x v="55"/>
  </r>
  <r>
    <n v="186"/>
    <n v="186"/>
    <n v="0"/>
    <n v="0"/>
    <n v="0"/>
    <n v="0"/>
    <n v="0"/>
    <n v="0"/>
    <n v="186"/>
    <n v="186"/>
    <n v="0"/>
    <n v="0"/>
    <x v="68"/>
  </r>
  <r>
    <n v="59"/>
    <n v="59"/>
    <n v="0"/>
    <n v="0"/>
    <n v="0"/>
    <n v="0"/>
    <n v="0"/>
    <n v="0"/>
    <n v="0"/>
    <n v="0"/>
    <n v="0"/>
    <n v="0"/>
    <x v="34"/>
  </r>
  <r>
    <n v="189"/>
    <n v="189"/>
    <n v="0"/>
    <n v="0"/>
    <n v="0"/>
    <n v="0"/>
    <n v="0"/>
    <n v="0"/>
    <n v="0"/>
    <n v="0"/>
    <n v="0"/>
    <n v="0"/>
    <x v="52"/>
  </r>
  <r>
    <n v="830"/>
    <n v="830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44"/>
  </r>
  <r>
    <n v="5673"/>
    <n v="5673"/>
    <n v="0"/>
    <n v="0"/>
    <n v="0"/>
    <n v="0"/>
    <n v="0"/>
    <n v="0"/>
    <n v="0"/>
    <n v="0"/>
    <n v="0"/>
    <n v="0"/>
    <x v="46"/>
  </r>
  <r>
    <n v="3263"/>
    <n v="3263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5"/>
  </r>
  <r>
    <n v="1503"/>
    <n v="1503"/>
    <n v="0"/>
    <n v="0"/>
    <n v="0"/>
    <n v="0"/>
    <n v="0"/>
    <n v="0"/>
    <n v="0"/>
    <n v="0"/>
    <n v="0"/>
    <n v="0"/>
    <x v="51"/>
  </r>
  <r>
    <n v="5081"/>
    <n v="0"/>
    <n v="5081"/>
    <n v="0"/>
    <n v="0"/>
    <n v="0"/>
    <n v="0"/>
    <n v="0"/>
    <n v="0"/>
    <n v="0"/>
    <n v="0"/>
    <n v="0"/>
    <x v="56"/>
  </r>
  <r>
    <n v="315"/>
    <n v="0"/>
    <n v="315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43"/>
  </r>
  <r>
    <n v="229"/>
    <n v="229"/>
    <n v="0"/>
    <n v="0"/>
    <n v="229"/>
    <n v="229"/>
    <n v="0"/>
    <n v="0"/>
    <n v="0"/>
    <n v="0"/>
    <n v="0"/>
    <n v="0"/>
    <x v="44"/>
  </r>
  <r>
    <n v="3252"/>
    <n v="3252"/>
    <n v="0"/>
    <n v="0"/>
    <n v="0"/>
    <n v="0"/>
    <n v="0"/>
    <n v="0"/>
    <n v="0"/>
    <n v="0"/>
    <n v="0"/>
    <n v="0"/>
    <x v="3"/>
  </r>
  <r>
    <n v="1301"/>
    <n v="1301"/>
    <n v="0"/>
    <n v="0"/>
    <n v="0"/>
    <n v="0"/>
    <n v="0"/>
    <n v="0"/>
    <n v="1301"/>
    <n v="1301"/>
    <n v="0"/>
    <n v="0"/>
    <x v="48"/>
  </r>
  <r>
    <n v="113"/>
    <n v="113"/>
    <n v="0"/>
    <n v="0"/>
    <n v="0"/>
    <n v="0"/>
    <n v="0"/>
    <n v="0"/>
    <n v="0"/>
    <n v="0"/>
    <n v="0"/>
    <n v="0"/>
    <x v="65"/>
  </r>
  <r>
    <n v="1402"/>
    <n v="0"/>
    <n v="1402"/>
    <n v="0"/>
    <n v="0"/>
    <n v="0"/>
    <n v="0"/>
    <n v="0"/>
    <n v="0"/>
    <n v="0"/>
    <n v="0"/>
    <n v="0"/>
    <x v="18"/>
  </r>
  <r>
    <n v="79"/>
    <n v="79"/>
    <n v="0"/>
    <n v="0"/>
    <n v="0"/>
    <n v="0"/>
    <n v="0"/>
    <n v="0"/>
    <n v="79"/>
    <n v="79"/>
    <n v="0"/>
    <n v="0"/>
    <x v="55"/>
  </r>
  <r>
    <n v="3188"/>
    <n v="318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62"/>
  </r>
  <r>
    <n v="128"/>
    <n v="128"/>
    <n v="0"/>
    <n v="0"/>
    <n v="0"/>
    <n v="0"/>
    <n v="0"/>
    <n v="0"/>
    <n v="0"/>
    <n v="0"/>
    <n v="0"/>
    <n v="0"/>
    <x v="0"/>
  </r>
  <r>
    <n v="1393"/>
    <n v="1393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3"/>
  </r>
  <r>
    <n v="3130"/>
    <n v="0"/>
    <n v="313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3"/>
  </r>
  <r>
    <n v="138"/>
    <n v="138"/>
    <n v="0"/>
    <n v="0"/>
    <n v="0"/>
    <n v="0"/>
    <n v="0"/>
    <n v="0"/>
    <n v="0"/>
    <n v="0"/>
    <n v="0"/>
    <n v="0"/>
    <x v="18"/>
  </r>
  <r>
    <n v="7666"/>
    <n v="7666"/>
    <n v="0"/>
    <n v="0"/>
    <n v="7666"/>
    <n v="7666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59"/>
  </r>
  <r>
    <n v="3045"/>
    <n v="3045"/>
    <n v="0"/>
    <n v="0"/>
    <n v="0"/>
    <n v="0"/>
    <n v="0"/>
    <n v="0"/>
    <n v="3045"/>
    <n v="3045"/>
    <n v="0"/>
    <n v="0"/>
    <x v="61"/>
  </r>
  <r>
    <n v="675"/>
    <n v="0"/>
    <n v="675"/>
    <n v="0"/>
    <n v="675"/>
    <n v="0"/>
    <n v="675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144"/>
    <n v="144"/>
    <n v="0"/>
    <n v="0"/>
    <x v="51"/>
  </r>
  <r>
    <n v="3523"/>
    <n v="3523"/>
    <n v="0"/>
    <n v="0"/>
    <n v="0"/>
    <n v="0"/>
    <n v="0"/>
    <n v="0"/>
    <n v="0"/>
    <n v="0"/>
    <n v="0"/>
    <n v="0"/>
    <x v="34"/>
  </r>
  <r>
    <n v="2154"/>
    <n v="2154"/>
    <n v="0"/>
    <n v="0"/>
    <n v="2154"/>
    <n v="2154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3"/>
  </r>
  <r>
    <n v="1182"/>
    <n v="118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9"/>
  </r>
  <r>
    <n v="1058"/>
    <n v="1058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4"/>
  </r>
  <r>
    <n v="3618"/>
    <n v="3618"/>
    <n v="0"/>
    <n v="0"/>
    <n v="3618"/>
    <n v="3618"/>
    <n v="0"/>
    <n v="0"/>
    <n v="0"/>
    <n v="0"/>
    <n v="0"/>
    <n v="0"/>
    <x v="28"/>
  </r>
  <r>
    <n v="84"/>
    <n v="84"/>
    <n v="0"/>
    <n v="0"/>
    <n v="84"/>
    <n v="84"/>
    <n v="0"/>
    <n v="0"/>
    <n v="0"/>
    <n v="0"/>
    <n v="0"/>
    <n v="0"/>
    <x v="51"/>
  </r>
  <r>
    <n v="4154"/>
    <n v="4154"/>
    <n v="0"/>
    <n v="0"/>
    <n v="4154"/>
    <n v="4154"/>
    <n v="0"/>
    <n v="0"/>
    <n v="0"/>
    <n v="0"/>
    <n v="0"/>
    <n v="0"/>
    <x v="56"/>
  </r>
  <r>
    <n v="54"/>
    <n v="54"/>
    <n v="0"/>
    <n v="0"/>
    <n v="0"/>
    <n v="0"/>
    <n v="0"/>
    <n v="0"/>
    <n v="54"/>
    <n v="54"/>
    <n v="0"/>
    <n v="0"/>
    <x v="62"/>
  </r>
  <r>
    <n v="4"/>
    <n v="4"/>
    <n v="0"/>
    <n v="0"/>
    <n v="0"/>
    <n v="0"/>
    <n v="0"/>
    <n v="0"/>
    <n v="0"/>
    <n v="0"/>
    <n v="0"/>
    <n v="0"/>
    <x v="0"/>
  </r>
  <r>
    <n v="1461"/>
    <n v="146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48"/>
  </r>
  <r>
    <n v="55"/>
    <n v="55"/>
    <n v="0"/>
    <n v="0"/>
    <n v="55"/>
    <n v="55"/>
    <n v="0"/>
    <n v="0"/>
    <n v="0"/>
    <n v="0"/>
    <n v="0"/>
    <n v="0"/>
    <x v="53"/>
  </r>
  <r>
    <n v="456"/>
    <n v="456"/>
    <n v="0"/>
    <n v="0"/>
    <n v="0"/>
    <n v="0"/>
    <n v="0"/>
    <n v="0"/>
    <n v="456"/>
    <n v="456"/>
    <n v="0"/>
    <n v="0"/>
    <x v="18"/>
  </r>
  <r>
    <n v="20109"/>
    <n v="0"/>
    <n v="20109"/>
    <n v="0"/>
    <n v="0"/>
    <n v="0"/>
    <n v="0"/>
    <n v="0"/>
    <n v="0"/>
    <n v="0"/>
    <n v="0"/>
    <n v="0"/>
    <x v="28"/>
  </r>
  <r>
    <n v="1113"/>
    <n v="1113"/>
    <n v="0"/>
    <n v="0"/>
    <n v="0"/>
    <n v="0"/>
    <n v="0"/>
    <n v="0"/>
    <n v="0"/>
    <n v="0"/>
    <n v="0"/>
    <n v="0"/>
    <x v="51"/>
  </r>
  <r>
    <n v="211"/>
    <n v="211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0"/>
  </r>
  <r>
    <n v="307"/>
    <n v="30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6"/>
  </r>
  <r>
    <n v="3846"/>
    <n v="384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65"/>
  </r>
  <r>
    <n v="4444"/>
    <n v="4444"/>
    <n v="0"/>
    <n v="0"/>
    <n v="0"/>
    <n v="0"/>
    <n v="0"/>
    <n v="0"/>
    <n v="4444"/>
    <n v="4444"/>
    <n v="0"/>
    <n v="0"/>
    <x v="18"/>
  </r>
  <r>
    <n v="442"/>
    <n v="442"/>
    <n v="0"/>
    <n v="0"/>
    <n v="442"/>
    <n v="442"/>
    <n v="0"/>
    <n v="0"/>
    <n v="0"/>
    <n v="0"/>
    <n v="0"/>
    <n v="0"/>
    <x v="28"/>
  </r>
  <r>
    <n v="2608"/>
    <n v="0"/>
    <n v="2608"/>
    <n v="0"/>
    <n v="0"/>
    <n v="0"/>
    <n v="0"/>
    <n v="0"/>
    <n v="0"/>
    <n v="0"/>
    <n v="0"/>
    <n v="0"/>
    <x v="59"/>
  </r>
  <r>
    <n v="1193"/>
    <n v="1193"/>
    <n v="0"/>
    <n v="0"/>
    <n v="0"/>
    <n v="0"/>
    <n v="0"/>
    <n v="0"/>
    <n v="0"/>
    <n v="0"/>
    <n v="0"/>
    <n v="0"/>
    <x v="56"/>
  </r>
  <r>
    <n v="1901"/>
    <n v="190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3"/>
  </r>
  <r>
    <n v="1080"/>
    <n v="0"/>
    <n v="1080"/>
    <n v="0"/>
    <n v="0"/>
    <n v="0"/>
    <n v="0"/>
    <n v="0"/>
    <n v="1080"/>
    <n v="0"/>
    <n v="1080"/>
    <n v="0"/>
    <x v="1"/>
  </r>
  <r>
    <n v="1"/>
    <n v="1"/>
    <n v="0"/>
    <n v="0"/>
    <n v="0"/>
    <n v="0"/>
    <n v="0"/>
    <n v="0"/>
    <n v="0"/>
    <n v="0"/>
    <n v="0"/>
    <n v="0"/>
    <x v="70"/>
  </r>
  <r>
    <n v="66"/>
    <n v="66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65"/>
  </r>
  <r>
    <n v="989"/>
    <n v="989"/>
    <n v="0"/>
    <n v="0"/>
    <n v="0"/>
    <n v="0"/>
    <n v="0"/>
    <n v="0"/>
    <n v="0"/>
    <n v="0"/>
    <n v="0"/>
    <n v="0"/>
    <x v="18"/>
  </r>
  <r>
    <n v="2693"/>
    <n v="2693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51"/>
  </r>
  <r>
    <n v="400"/>
    <n v="400"/>
    <n v="0"/>
    <n v="0"/>
    <n v="0"/>
    <n v="0"/>
    <n v="0"/>
    <n v="0"/>
    <n v="0"/>
    <n v="0"/>
    <n v="0"/>
    <n v="0"/>
    <x v="61"/>
  </r>
  <r>
    <n v="2031"/>
    <n v="0"/>
    <n v="2031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43"/>
  </r>
  <r>
    <n v="697"/>
    <n v="697"/>
    <n v="0"/>
    <n v="0"/>
    <n v="0"/>
    <n v="0"/>
    <n v="0"/>
    <n v="0"/>
    <n v="0"/>
    <n v="0"/>
    <n v="0"/>
    <n v="0"/>
    <x v="44"/>
  </r>
  <r>
    <n v="1503"/>
    <n v="1503"/>
    <n v="0"/>
    <n v="0"/>
    <n v="0"/>
    <n v="0"/>
    <n v="0"/>
    <n v="0"/>
    <n v="0"/>
    <n v="0"/>
    <n v="0"/>
    <n v="0"/>
    <x v="46"/>
  </r>
  <r>
    <n v="537"/>
    <n v="537"/>
    <n v="0"/>
    <n v="0"/>
    <n v="537"/>
    <n v="537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6"/>
    <n v="6"/>
    <n v="0"/>
    <n v="0"/>
    <x v="18"/>
  </r>
  <r>
    <n v="13"/>
    <n v="13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9"/>
  </r>
  <r>
    <n v="2146"/>
    <n v="0"/>
    <n v="2146"/>
    <n v="0"/>
    <n v="0"/>
    <n v="0"/>
    <n v="0"/>
    <n v="0"/>
    <n v="0"/>
    <n v="0"/>
    <n v="0"/>
    <n v="0"/>
    <x v="66"/>
  </r>
  <r>
    <n v="82"/>
    <n v="82"/>
    <n v="0"/>
    <n v="0"/>
    <n v="0"/>
    <n v="0"/>
    <n v="0"/>
    <n v="0"/>
    <n v="0"/>
    <n v="0"/>
    <n v="0"/>
    <n v="0"/>
    <x v="62"/>
  </r>
  <r>
    <n v="188"/>
    <n v="188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1"/>
  </r>
  <r>
    <n v="865"/>
    <n v="865"/>
    <n v="0"/>
    <n v="0"/>
    <n v="0"/>
    <n v="0"/>
    <n v="0"/>
    <n v="0"/>
    <n v="0"/>
    <n v="0"/>
    <n v="0"/>
    <n v="0"/>
    <x v="46"/>
  </r>
  <r>
    <n v="9374"/>
    <n v="0"/>
    <n v="9374"/>
    <n v="0"/>
    <n v="9374"/>
    <n v="0"/>
    <n v="9374"/>
    <n v="0"/>
    <n v="0"/>
    <n v="0"/>
    <n v="0"/>
    <n v="0"/>
    <x v="9"/>
  </r>
  <r>
    <n v="675"/>
    <n v="675"/>
    <n v="0"/>
    <n v="0"/>
    <n v="0"/>
    <n v="0"/>
    <n v="0"/>
    <n v="0"/>
    <n v="675"/>
    <n v="675"/>
    <n v="0"/>
    <n v="0"/>
    <x v="53"/>
  </r>
  <r>
    <n v="4959"/>
    <n v="4959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418"/>
    <n v="418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8126"/>
    <n v="0"/>
    <n v="8126"/>
    <n v="0"/>
    <n v="0"/>
    <n v="0"/>
    <n v="0"/>
    <n v="0"/>
    <n v="0"/>
    <n v="0"/>
    <n v="0"/>
    <n v="0"/>
    <x v="46"/>
  </r>
  <r>
    <n v="98"/>
    <n v="98"/>
    <n v="0"/>
    <n v="0"/>
    <n v="0"/>
    <n v="0"/>
    <n v="0"/>
    <n v="0"/>
    <n v="0"/>
    <n v="0"/>
    <n v="0"/>
    <n v="0"/>
    <x v="48"/>
  </r>
  <r>
    <n v="13"/>
    <n v="0"/>
    <n v="13"/>
    <n v="0"/>
    <n v="0"/>
    <n v="0"/>
    <n v="0"/>
    <n v="0"/>
    <n v="0"/>
    <n v="0"/>
    <n v="0"/>
    <n v="0"/>
    <x v="65"/>
  </r>
  <r>
    <n v="17"/>
    <n v="17"/>
    <n v="0"/>
    <n v="0"/>
    <n v="17"/>
    <n v="17"/>
    <n v="0"/>
    <n v="0"/>
    <n v="0"/>
    <n v="0"/>
    <n v="0"/>
    <n v="0"/>
    <x v="18"/>
  </r>
  <r>
    <n v="3344"/>
    <n v="3344"/>
    <n v="0"/>
    <n v="0"/>
    <n v="3344"/>
    <n v="3344"/>
    <n v="0"/>
    <n v="0"/>
    <n v="0"/>
    <n v="0"/>
    <n v="0"/>
    <n v="0"/>
    <x v="28"/>
  </r>
  <r>
    <n v="3458"/>
    <n v="3458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61"/>
  </r>
  <r>
    <n v="310"/>
    <n v="310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0"/>
  </r>
  <r>
    <n v="190"/>
    <n v="190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6"/>
  </r>
  <r>
    <n v="240"/>
    <n v="240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5"/>
  </r>
  <r>
    <n v="26"/>
    <n v="26"/>
    <n v="0"/>
    <n v="0"/>
    <n v="0"/>
    <n v="0"/>
    <n v="0"/>
    <n v="0"/>
    <n v="26"/>
    <n v="26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6790"/>
    <n v="0"/>
    <n v="6790"/>
    <n v="0"/>
    <n v="0"/>
    <n v="0"/>
    <n v="0"/>
    <n v="0"/>
    <n v="6790"/>
    <n v="0"/>
    <n v="6790"/>
    <n v="0"/>
    <x v="59"/>
  </r>
  <r>
    <n v="3"/>
    <n v="3"/>
    <n v="0"/>
    <n v="0"/>
    <n v="0"/>
    <n v="0"/>
    <n v="0"/>
    <n v="0"/>
    <n v="0"/>
    <n v="0"/>
    <n v="0"/>
    <n v="0"/>
    <x v="34"/>
  </r>
  <r>
    <n v="329"/>
    <n v="329"/>
    <n v="0"/>
    <n v="0"/>
    <n v="0"/>
    <n v="0"/>
    <n v="0"/>
    <n v="0"/>
    <n v="0"/>
    <n v="0"/>
    <n v="0"/>
    <n v="0"/>
    <x v="52"/>
  </r>
  <r>
    <n v="207"/>
    <n v="207"/>
    <n v="0"/>
    <n v="0"/>
    <n v="0"/>
    <n v="0"/>
    <n v="0"/>
    <n v="0"/>
    <n v="0"/>
    <n v="0"/>
    <n v="0"/>
    <n v="0"/>
    <x v="0"/>
  </r>
  <r>
    <n v="276"/>
    <n v="276"/>
    <n v="0"/>
    <n v="0"/>
    <n v="276"/>
    <n v="276"/>
    <n v="0"/>
    <n v="0"/>
    <n v="0"/>
    <n v="0"/>
    <n v="0"/>
    <n v="0"/>
    <x v="1"/>
  </r>
  <r>
    <n v="199"/>
    <n v="199"/>
    <n v="0"/>
    <n v="0"/>
    <n v="0"/>
    <n v="0"/>
    <n v="0"/>
    <n v="0"/>
    <n v="0"/>
    <n v="0"/>
    <n v="0"/>
    <n v="0"/>
    <x v="46"/>
  </r>
  <r>
    <n v="2106"/>
    <n v="0"/>
    <n v="2106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0"/>
  </r>
  <r>
    <n v="1865"/>
    <n v="1865"/>
    <n v="0"/>
    <n v="0"/>
    <n v="0"/>
    <n v="0"/>
    <n v="0"/>
    <n v="0"/>
    <n v="0"/>
    <n v="0"/>
    <n v="0"/>
    <n v="0"/>
    <x v="28"/>
  </r>
  <r>
    <n v="8565"/>
    <n v="8565"/>
    <n v="0"/>
    <n v="0"/>
    <n v="8565"/>
    <n v="8565"/>
    <n v="0"/>
    <n v="0"/>
    <n v="0"/>
    <n v="0"/>
    <n v="0"/>
    <n v="0"/>
    <x v="59"/>
  </r>
  <r>
    <n v="2181"/>
    <n v="0"/>
    <n v="2181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3"/>
  </r>
  <r>
    <n v="5864"/>
    <n v="0"/>
    <n v="5864"/>
    <n v="0"/>
    <n v="0"/>
    <n v="0"/>
    <n v="0"/>
    <n v="0"/>
    <n v="0"/>
    <n v="0"/>
    <n v="0"/>
    <n v="0"/>
    <x v="44"/>
  </r>
  <r>
    <n v="7372"/>
    <n v="7372"/>
    <n v="0"/>
    <n v="0"/>
    <n v="0"/>
    <n v="0"/>
    <n v="0"/>
    <n v="0"/>
    <n v="7372"/>
    <n v="7372"/>
    <n v="0"/>
    <n v="0"/>
    <x v="3"/>
  </r>
  <r>
    <n v="2"/>
    <n v="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3"/>
  </r>
  <r>
    <n v="367"/>
    <n v="0"/>
    <n v="367"/>
    <n v="0"/>
    <n v="367"/>
    <n v="0"/>
    <n v="367"/>
    <n v="0"/>
    <n v="0"/>
    <n v="0"/>
    <n v="0"/>
    <n v="0"/>
    <x v="54"/>
  </r>
  <r>
    <n v="4259"/>
    <n v="4259"/>
    <n v="0"/>
    <n v="0"/>
    <n v="0"/>
    <n v="0"/>
    <n v="0"/>
    <n v="0"/>
    <n v="0"/>
    <n v="0"/>
    <n v="0"/>
    <n v="0"/>
    <x v="28"/>
  </r>
  <r>
    <n v="166"/>
    <n v="166"/>
    <n v="0"/>
    <n v="0"/>
    <n v="166"/>
    <n v="166"/>
    <n v="0"/>
    <n v="0"/>
    <n v="0"/>
    <n v="0"/>
    <n v="0"/>
    <n v="0"/>
    <x v="51"/>
  </r>
  <r>
    <n v="152"/>
    <n v="152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3577"/>
    <n v="3577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"/>
  </r>
  <r>
    <n v="435"/>
    <n v="43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025"/>
    <n v="0"/>
    <n v="2025"/>
    <n v="0"/>
    <n v="0"/>
    <n v="0"/>
    <n v="0"/>
    <n v="0"/>
    <n v="0"/>
    <n v="0"/>
    <n v="0"/>
    <n v="0"/>
    <x v="57"/>
  </r>
  <r>
    <n v="1356"/>
    <n v="1356"/>
    <n v="0"/>
    <n v="0"/>
    <n v="1356"/>
    <n v="1356"/>
    <n v="0"/>
    <n v="0"/>
    <n v="0"/>
    <n v="0"/>
    <n v="0"/>
    <n v="0"/>
    <x v="28"/>
  </r>
  <r>
    <n v="1717"/>
    <n v="1717"/>
    <n v="0"/>
    <n v="0"/>
    <n v="1717"/>
    <n v="1717"/>
    <n v="0"/>
    <n v="0"/>
    <n v="0"/>
    <n v="0"/>
    <n v="0"/>
    <n v="0"/>
    <x v="59"/>
  </r>
  <r>
    <n v="329"/>
    <n v="3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84"/>
    <n v="184"/>
    <n v="0"/>
    <n v="0"/>
    <n v="0"/>
    <n v="0"/>
    <n v="0"/>
    <n v="0"/>
    <n v="0"/>
    <n v="0"/>
    <n v="0"/>
    <n v="0"/>
    <x v="43"/>
  </r>
  <r>
    <n v="4918"/>
    <n v="491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0"/>
  </r>
  <r>
    <n v="416"/>
    <n v="416"/>
    <n v="0"/>
    <n v="0"/>
    <n v="0"/>
    <n v="0"/>
    <n v="0"/>
    <n v="0"/>
    <n v="0"/>
    <n v="0"/>
    <n v="0"/>
    <n v="0"/>
    <x v="9"/>
  </r>
  <r>
    <n v="2642"/>
    <n v="0"/>
    <n v="2642"/>
    <n v="0"/>
    <n v="2642"/>
    <n v="0"/>
    <n v="2642"/>
    <n v="0"/>
    <n v="0"/>
    <n v="0"/>
    <n v="0"/>
    <n v="0"/>
    <x v="11"/>
  </r>
  <r>
    <n v="29"/>
    <n v="0"/>
    <n v="29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8"/>
  </r>
  <r>
    <n v="276"/>
    <n v="276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66"/>
  </r>
  <r>
    <n v="121"/>
    <n v="121"/>
    <n v="0"/>
    <n v="0"/>
    <n v="0"/>
    <n v="0"/>
    <n v="0"/>
    <n v="0"/>
    <n v="121"/>
    <n v="121"/>
    <n v="0"/>
    <n v="0"/>
    <x v="35"/>
  </r>
  <r>
    <n v="408"/>
    <n v="408"/>
    <n v="0"/>
    <n v="0"/>
    <n v="408"/>
    <n v="408"/>
    <n v="0"/>
    <n v="0"/>
    <n v="0"/>
    <n v="0"/>
    <n v="0"/>
    <n v="0"/>
    <x v="0"/>
  </r>
  <r>
    <n v="46513"/>
    <n v="46513"/>
    <n v="0"/>
    <n v="0"/>
    <n v="46513"/>
    <n v="46513"/>
    <n v="0"/>
    <n v="0"/>
    <n v="0"/>
    <n v="0"/>
    <n v="0"/>
    <n v="0"/>
    <x v="44"/>
  </r>
  <r>
    <n v="7057"/>
    <n v="7057"/>
    <n v="0"/>
    <n v="0"/>
    <n v="7057"/>
    <n v="7057"/>
    <n v="0"/>
    <n v="0"/>
    <n v="0"/>
    <n v="0"/>
    <n v="0"/>
    <n v="0"/>
    <x v="46"/>
  </r>
  <r>
    <n v="3529"/>
    <n v="3529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243"/>
    <n v="243"/>
    <n v="0"/>
    <n v="0"/>
    <x v="53"/>
  </r>
  <r>
    <n v="3"/>
    <n v="3"/>
    <n v="0"/>
    <n v="0"/>
    <n v="0"/>
    <n v="0"/>
    <n v="0"/>
    <n v="0"/>
    <n v="0"/>
    <n v="0"/>
    <n v="0"/>
    <n v="0"/>
    <x v="54"/>
  </r>
  <r>
    <n v="317"/>
    <n v="317"/>
    <n v="0"/>
    <n v="0"/>
    <n v="0"/>
    <n v="0"/>
    <n v="0"/>
    <n v="0"/>
    <n v="0"/>
    <n v="0"/>
    <n v="0"/>
    <n v="0"/>
    <x v="28"/>
  </r>
  <r>
    <n v="6188"/>
    <n v="6188"/>
    <n v="0"/>
    <n v="0"/>
    <n v="0"/>
    <n v="0"/>
    <n v="0"/>
    <n v="0"/>
    <n v="6188"/>
    <n v="6188"/>
    <n v="0"/>
    <n v="0"/>
    <x v="59"/>
  </r>
  <r>
    <n v="80"/>
    <n v="80"/>
    <n v="0"/>
    <n v="0"/>
    <n v="0"/>
    <n v="0"/>
    <n v="0"/>
    <n v="0"/>
    <n v="0"/>
    <n v="0"/>
    <n v="0"/>
    <n v="0"/>
    <x v="34"/>
  </r>
  <r>
    <n v="235"/>
    <n v="235"/>
    <n v="0"/>
    <n v="0"/>
    <n v="235"/>
    <n v="235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176"/>
    <n v="176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48"/>
  </r>
  <r>
    <n v="896"/>
    <n v="0"/>
    <n v="896"/>
    <n v="0"/>
    <n v="0"/>
    <n v="0"/>
    <n v="0"/>
    <n v="0"/>
    <n v="0"/>
    <n v="0"/>
    <n v="0"/>
    <n v="0"/>
    <x v="11"/>
  </r>
  <r>
    <n v="320"/>
    <n v="0"/>
    <n v="320"/>
    <n v="0"/>
    <n v="320"/>
    <n v="0"/>
    <n v="320"/>
    <n v="0"/>
    <n v="0"/>
    <n v="0"/>
    <n v="0"/>
    <n v="0"/>
    <x v="18"/>
  </r>
  <r>
    <n v="1384"/>
    <n v="1384"/>
    <n v="0"/>
    <n v="0"/>
    <n v="0"/>
    <n v="0"/>
    <n v="0"/>
    <n v="0"/>
    <n v="0"/>
    <n v="0"/>
    <n v="0"/>
    <n v="0"/>
    <x v="55"/>
  </r>
  <r>
    <n v="560"/>
    <n v="56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112"/>
    <n v="112"/>
    <n v="0"/>
    <n v="0"/>
    <x v="3"/>
  </r>
  <r>
    <n v="15661"/>
    <n v="15661"/>
    <n v="0"/>
    <n v="0"/>
    <n v="0"/>
    <n v="0"/>
    <n v="0"/>
    <n v="0"/>
    <n v="0"/>
    <n v="0"/>
    <n v="0"/>
    <n v="0"/>
    <x v="48"/>
  </r>
  <r>
    <n v="327"/>
    <n v="327"/>
    <n v="0"/>
    <n v="0"/>
    <n v="0"/>
    <n v="0"/>
    <n v="0"/>
    <n v="0"/>
    <n v="0"/>
    <n v="0"/>
    <n v="0"/>
    <n v="0"/>
    <x v="11"/>
  </r>
  <r>
    <n v="300"/>
    <n v="0"/>
    <n v="30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51"/>
  </r>
  <r>
    <n v="3505"/>
    <n v="3505"/>
    <n v="0"/>
    <n v="0"/>
    <n v="0"/>
    <n v="0"/>
    <n v="0"/>
    <n v="0"/>
    <n v="3505"/>
    <n v="3505"/>
    <n v="0"/>
    <n v="0"/>
    <x v="34"/>
  </r>
  <r>
    <n v="653"/>
    <n v="653"/>
    <n v="0"/>
    <n v="0"/>
    <n v="0"/>
    <n v="0"/>
    <n v="0"/>
    <n v="0"/>
    <n v="653"/>
    <n v="653"/>
    <n v="0"/>
    <n v="0"/>
    <x v="64"/>
  </r>
  <r>
    <n v="21"/>
    <n v="21"/>
    <n v="0"/>
    <n v="0"/>
    <n v="0"/>
    <n v="0"/>
    <n v="0"/>
    <n v="0"/>
    <n v="0"/>
    <n v="0"/>
    <n v="0"/>
    <n v="0"/>
    <x v="43"/>
  </r>
  <r>
    <n v="3202"/>
    <n v="3202"/>
    <n v="0"/>
    <n v="0"/>
    <n v="3202"/>
    <n v="3202"/>
    <n v="0"/>
    <n v="0"/>
    <n v="0"/>
    <n v="0"/>
    <n v="0"/>
    <n v="0"/>
    <x v="1"/>
  </r>
  <r>
    <n v="4"/>
    <n v="0"/>
    <n v="4"/>
    <n v="0"/>
    <n v="0"/>
    <n v="0"/>
    <n v="0"/>
    <n v="0"/>
    <n v="0"/>
    <n v="0"/>
    <n v="0"/>
    <n v="0"/>
    <x v="70"/>
  </r>
  <r>
    <n v="22"/>
    <n v="22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11"/>
  </r>
  <r>
    <n v="17"/>
    <n v="17"/>
    <n v="0"/>
    <n v="0"/>
    <n v="17"/>
    <n v="17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327"/>
    <n v="327"/>
    <n v="0"/>
    <n v="0"/>
    <n v="0"/>
    <n v="0"/>
    <n v="0"/>
    <n v="0"/>
    <n v="0"/>
    <n v="0"/>
    <n v="0"/>
    <n v="0"/>
    <x v="59"/>
  </r>
  <r>
    <n v="258"/>
    <n v="0"/>
    <n v="258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3"/>
  </r>
  <r>
    <n v="23364"/>
    <n v="23364"/>
    <n v="0"/>
    <n v="0"/>
    <n v="0"/>
    <n v="0"/>
    <n v="0"/>
    <n v="0"/>
    <n v="0"/>
    <n v="0"/>
    <n v="0"/>
    <n v="0"/>
    <x v="44"/>
  </r>
  <r>
    <n v="287"/>
    <n v="0"/>
    <n v="287"/>
    <n v="0"/>
    <n v="0"/>
    <n v="0"/>
    <n v="0"/>
    <n v="0"/>
    <n v="0"/>
    <n v="0"/>
    <n v="0"/>
    <n v="0"/>
    <x v="70"/>
  </r>
  <r>
    <n v="9341"/>
    <n v="0"/>
    <n v="9341"/>
    <n v="0"/>
    <n v="0"/>
    <n v="0"/>
    <n v="0"/>
    <n v="0"/>
    <n v="0"/>
    <n v="0"/>
    <n v="0"/>
    <n v="0"/>
    <x v="9"/>
  </r>
  <r>
    <n v="39"/>
    <n v="39"/>
    <n v="0"/>
    <n v="0"/>
    <n v="39"/>
    <n v="39"/>
    <n v="0"/>
    <n v="0"/>
    <n v="0"/>
    <n v="0"/>
    <n v="0"/>
    <n v="0"/>
    <x v="11"/>
  </r>
  <r>
    <n v="4244"/>
    <n v="4244"/>
    <n v="0"/>
    <n v="0"/>
    <n v="4244"/>
    <n v="4244"/>
    <n v="0"/>
    <n v="0"/>
    <n v="0"/>
    <n v="0"/>
    <n v="0"/>
    <n v="0"/>
    <x v="18"/>
  </r>
  <r>
    <n v="161"/>
    <n v="161"/>
    <n v="0"/>
    <n v="0"/>
    <n v="0"/>
    <n v="0"/>
    <n v="0"/>
    <n v="0"/>
    <n v="0"/>
    <n v="0"/>
    <n v="0"/>
    <n v="0"/>
    <x v="28"/>
  </r>
  <r>
    <n v="2279"/>
    <n v="2279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66"/>
  </r>
  <r>
    <n v="866"/>
    <n v="866"/>
    <n v="0"/>
    <n v="0"/>
    <n v="0"/>
    <n v="0"/>
    <n v="0"/>
    <n v="0"/>
    <n v="0"/>
    <n v="0"/>
    <n v="0"/>
    <n v="0"/>
    <x v="62"/>
  </r>
  <r>
    <n v="192"/>
    <n v="192"/>
    <n v="0"/>
    <n v="0"/>
    <n v="0"/>
    <n v="0"/>
    <n v="0"/>
    <n v="0"/>
    <n v="0"/>
    <n v="0"/>
    <n v="0"/>
    <n v="0"/>
    <x v="0"/>
  </r>
  <r>
    <n v="3420"/>
    <n v="3420"/>
    <n v="0"/>
    <n v="0"/>
    <n v="3420"/>
    <n v="3420"/>
    <n v="0"/>
    <n v="0"/>
    <n v="0"/>
    <n v="0"/>
    <n v="0"/>
    <n v="0"/>
    <x v="44"/>
  </r>
  <r>
    <n v="213"/>
    <n v="213"/>
    <n v="0"/>
    <n v="0"/>
    <n v="0"/>
    <n v="0"/>
    <n v="0"/>
    <n v="0"/>
    <n v="213"/>
    <n v="213"/>
    <n v="0"/>
    <n v="0"/>
    <x v="70"/>
  </r>
  <r>
    <n v="2567"/>
    <n v="0"/>
    <n v="2567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1"/>
  </r>
  <r>
    <n v="3284"/>
    <n v="3284"/>
    <n v="0"/>
    <n v="0"/>
    <n v="0"/>
    <n v="0"/>
    <n v="0"/>
    <n v="0"/>
    <n v="3284"/>
    <n v="3284"/>
    <n v="0"/>
    <n v="0"/>
    <x v="34"/>
  </r>
  <r>
    <n v="107"/>
    <n v="107"/>
    <n v="0"/>
    <n v="0"/>
    <n v="107"/>
    <n v="107"/>
    <n v="0"/>
    <n v="0"/>
    <n v="0"/>
    <n v="0"/>
    <n v="0"/>
    <n v="0"/>
    <x v="52"/>
  </r>
  <r>
    <n v="2035"/>
    <n v="203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0096"/>
    <n v="10096"/>
    <n v="0"/>
    <n v="0"/>
    <n v="0"/>
    <n v="0"/>
    <n v="0"/>
    <n v="0"/>
    <n v="10096"/>
    <n v="10096"/>
    <n v="0"/>
    <n v="0"/>
    <x v="3"/>
  </r>
  <r>
    <n v="631"/>
    <n v="631"/>
    <n v="0"/>
    <n v="0"/>
    <n v="0"/>
    <n v="0"/>
    <n v="0"/>
    <n v="0"/>
    <n v="0"/>
    <n v="0"/>
    <n v="0"/>
    <n v="0"/>
    <x v="9"/>
  </r>
  <r>
    <n v="1695"/>
    <n v="1695"/>
    <n v="0"/>
    <n v="0"/>
    <n v="0"/>
    <n v="0"/>
    <n v="0"/>
    <n v="0"/>
    <n v="0"/>
    <n v="0"/>
    <n v="0"/>
    <n v="0"/>
    <x v="53"/>
  </r>
  <r>
    <n v="119"/>
    <n v="119"/>
    <n v="0"/>
    <n v="0"/>
    <n v="0"/>
    <n v="0"/>
    <n v="0"/>
    <n v="0"/>
    <n v="0"/>
    <n v="0"/>
    <n v="0"/>
    <n v="0"/>
    <x v="54"/>
  </r>
  <r>
    <n v="123"/>
    <n v="123"/>
    <n v="0"/>
    <n v="0"/>
    <n v="0"/>
    <n v="0"/>
    <n v="0"/>
    <n v="0"/>
    <n v="0"/>
    <n v="0"/>
    <n v="0"/>
    <n v="0"/>
    <x v="28"/>
  </r>
  <r>
    <n v="567"/>
    <n v="567"/>
    <n v="0"/>
    <n v="0"/>
    <n v="567"/>
    <n v="567"/>
    <n v="0"/>
    <n v="0"/>
    <n v="0"/>
    <n v="0"/>
    <n v="0"/>
    <n v="0"/>
    <x v="51"/>
  </r>
  <r>
    <n v="3977"/>
    <n v="3977"/>
    <n v="0"/>
    <n v="0"/>
    <n v="3977"/>
    <n v="3977"/>
    <n v="0"/>
    <n v="0"/>
    <n v="0"/>
    <n v="0"/>
    <n v="0"/>
    <n v="0"/>
    <x v="34"/>
  </r>
  <r>
    <n v="2630"/>
    <n v="0"/>
    <n v="2630"/>
    <n v="0"/>
    <n v="0"/>
    <n v="0"/>
    <n v="0"/>
    <n v="0"/>
    <n v="0"/>
    <n v="0"/>
    <n v="0"/>
    <n v="0"/>
    <x v="62"/>
  </r>
  <r>
    <n v="87"/>
    <n v="87"/>
    <n v="0"/>
    <n v="0"/>
    <n v="0"/>
    <n v="0"/>
    <n v="0"/>
    <n v="0"/>
    <n v="0"/>
    <n v="0"/>
    <n v="0"/>
    <n v="0"/>
    <x v="0"/>
  </r>
  <r>
    <n v="1469"/>
    <n v="1469"/>
    <n v="0"/>
    <n v="0"/>
    <n v="0"/>
    <n v="0"/>
    <n v="0"/>
    <n v="0"/>
    <n v="0"/>
    <n v="0"/>
    <n v="0"/>
    <n v="0"/>
    <x v="44"/>
  </r>
  <r>
    <n v="3577"/>
    <n v="3577"/>
    <n v="0"/>
    <n v="0"/>
    <n v="0"/>
    <n v="0"/>
    <n v="0"/>
    <n v="0"/>
    <n v="0"/>
    <n v="0"/>
    <n v="0"/>
    <n v="0"/>
    <x v="46"/>
  </r>
  <r>
    <n v="147"/>
    <n v="147"/>
    <n v="0"/>
    <n v="0"/>
    <n v="0"/>
    <n v="0"/>
    <n v="0"/>
    <n v="0"/>
    <n v="0"/>
    <n v="0"/>
    <n v="0"/>
    <n v="0"/>
    <x v="48"/>
  </r>
  <r>
    <n v="129"/>
    <n v="129"/>
    <n v="0"/>
    <n v="0"/>
    <n v="129"/>
    <n v="129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54"/>
  </r>
  <r>
    <n v="883"/>
    <n v="0"/>
    <n v="883"/>
    <n v="0"/>
    <n v="0"/>
    <n v="0"/>
    <n v="0"/>
    <n v="0"/>
    <n v="0"/>
    <n v="0"/>
    <n v="0"/>
    <n v="0"/>
    <x v="55"/>
  </r>
  <r>
    <n v="599"/>
    <n v="599"/>
    <n v="0"/>
    <n v="0"/>
    <n v="0"/>
    <n v="0"/>
    <n v="0"/>
    <n v="0"/>
    <n v="0"/>
    <n v="0"/>
    <n v="0"/>
    <n v="0"/>
    <x v="59"/>
  </r>
  <r>
    <n v="52"/>
    <n v="52"/>
    <n v="0"/>
    <n v="0"/>
    <n v="52"/>
    <n v="52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0"/>
  </r>
  <r>
    <n v="2825"/>
    <n v="282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70"/>
  </r>
  <r>
    <n v="8"/>
    <n v="8"/>
    <n v="0"/>
    <n v="0"/>
    <n v="0"/>
    <n v="0"/>
    <n v="0"/>
    <n v="0"/>
    <n v="0"/>
    <n v="0"/>
    <n v="0"/>
    <n v="0"/>
    <x v="48"/>
  </r>
  <r>
    <n v="128"/>
    <n v="128"/>
    <n v="0"/>
    <n v="0"/>
    <n v="128"/>
    <n v="128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140"/>
    <n v="0"/>
    <n v="0"/>
    <n v="14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4"/>
  </r>
  <r>
    <n v="85"/>
    <n v="85"/>
    <n v="0"/>
    <n v="0"/>
    <n v="85"/>
    <n v="85"/>
    <n v="0"/>
    <n v="0"/>
    <n v="0"/>
    <n v="0"/>
    <n v="0"/>
    <n v="0"/>
    <x v="64"/>
  </r>
  <r>
    <n v="226"/>
    <n v="226"/>
    <n v="0"/>
    <n v="0"/>
    <n v="0"/>
    <n v="0"/>
    <n v="0"/>
    <n v="0"/>
    <n v="0"/>
    <n v="0"/>
    <n v="0"/>
    <n v="0"/>
    <x v="0"/>
  </r>
  <r>
    <n v="1228"/>
    <n v="122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9"/>
  </r>
  <r>
    <n v="109"/>
    <n v="109"/>
    <n v="0"/>
    <n v="0"/>
    <n v="109"/>
    <n v="109"/>
    <n v="0"/>
    <n v="0"/>
    <n v="0"/>
    <n v="0"/>
    <n v="0"/>
    <n v="0"/>
    <x v="65"/>
  </r>
  <r>
    <n v="1754"/>
    <n v="1754"/>
    <n v="0"/>
    <n v="0"/>
    <n v="0"/>
    <n v="0"/>
    <n v="0"/>
    <n v="0"/>
    <n v="0"/>
    <n v="0"/>
    <n v="0"/>
    <n v="0"/>
    <x v="18"/>
  </r>
  <r>
    <n v="90"/>
    <n v="90"/>
    <n v="0"/>
    <n v="0"/>
    <n v="90"/>
    <n v="9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59"/>
  </r>
  <r>
    <n v="567"/>
    <n v="567"/>
    <n v="0"/>
    <n v="0"/>
    <n v="567"/>
    <n v="567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11923"/>
    <n v="11923"/>
    <n v="0"/>
    <n v="0"/>
    <n v="11923"/>
    <n v="11923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6"/>
  </r>
  <r>
    <n v="499"/>
    <n v="499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53"/>
  </r>
  <r>
    <n v="1435"/>
    <n v="0"/>
    <n v="1435"/>
    <n v="0"/>
    <n v="0"/>
    <n v="0"/>
    <n v="0"/>
    <n v="0"/>
    <n v="0"/>
    <n v="0"/>
    <n v="0"/>
    <n v="0"/>
    <x v="18"/>
  </r>
  <r>
    <n v="13596"/>
    <n v="0"/>
    <n v="13596"/>
    <n v="0"/>
    <n v="0"/>
    <n v="0"/>
    <n v="0"/>
    <n v="0"/>
    <n v="0"/>
    <n v="0"/>
    <n v="0"/>
    <n v="0"/>
    <x v="28"/>
  </r>
  <r>
    <n v="4204"/>
    <n v="4204"/>
    <n v="0"/>
    <n v="0"/>
    <n v="0"/>
    <n v="0"/>
    <n v="0"/>
    <n v="0"/>
    <n v="0"/>
    <n v="0"/>
    <n v="0"/>
    <n v="0"/>
    <x v="51"/>
  </r>
  <r>
    <n v="3040"/>
    <n v="3040"/>
    <n v="0"/>
    <n v="0"/>
    <n v="3040"/>
    <n v="3040"/>
    <n v="0"/>
    <n v="0"/>
    <n v="0"/>
    <n v="0"/>
    <n v="0"/>
    <n v="0"/>
    <x v="34"/>
  </r>
  <r>
    <n v="53"/>
    <n v="53"/>
    <n v="0"/>
    <n v="0"/>
    <n v="53"/>
    <n v="53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0"/>
  </r>
  <r>
    <n v="5329"/>
    <n v="5329"/>
    <n v="0"/>
    <n v="0"/>
    <n v="5329"/>
    <n v="5329"/>
    <n v="0"/>
    <n v="0"/>
    <n v="0"/>
    <n v="0"/>
    <n v="0"/>
    <n v="0"/>
    <x v="44"/>
  </r>
  <r>
    <n v="2561"/>
    <n v="2561"/>
    <n v="0"/>
    <n v="0"/>
    <n v="0"/>
    <n v="0"/>
    <n v="0"/>
    <n v="0"/>
    <n v="0"/>
    <n v="0"/>
    <n v="0"/>
    <n v="0"/>
    <x v="3"/>
  </r>
  <r>
    <n v="2022"/>
    <n v="202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36"/>
    <n v="36"/>
    <n v="0"/>
    <n v="0"/>
    <n v="36"/>
    <n v="36"/>
    <n v="0"/>
    <n v="0"/>
    <n v="0"/>
    <n v="0"/>
    <n v="0"/>
    <n v="0"/>
    <x v="57"/>
  </r>
  <r>
    <n v="253"/>
    <n v="253"/>
    <n v="0"/>
    <n v="0"/>
    <n v="0"/>
    <n v="0"/>
    <n v="0"/>
    <n v="0"/>
    <n v="0"/>
    <n v="0"/>
    <n v="0"/>
    <n v="0"/>
    <x v="28"/>
  </r>
  <r>
    <n v="5409"/>
    <n v="0"/>
    <n v="5409"/>
    <n v="0"/>
    <n v="0"/>
    <n v="0"/>
    <n v="0"/>
    <n v="0"/>
    <n v="0"/>
    <n v="0"/>
    <n v="0"/>
    <n v="0"/>
    <x v="59"/>
  </r>
  <r>
    <n v="96"/>
    <n v="96"/>
    <n v="0"/>
    <n v="0"/>
    <n v="96"/>
    <n v="96"/>
    <n v="0"/>
    <n v="0"/>
    <n v="0"/>
    <n v="0"/>
    <n v="0"/>
    <n v="0"/>
    <x v="61"/>
  </r>
  <r>
    <n v="807"/>
    <n v="807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46"/>
  </r>
  <r>
    <n v="675"/>
    <n v="675"/>
    <n v="0"/>
    <n v="0"/>
    <n v="0"/>
    <n v="0"/>
    <n v="0"/>
    <n v="0"/>
    <n v="675"/>
    <n v="675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55"/>
  </r>
  <r>
    <n v="612"/>
    <n v="612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3"/>
  </r>
  <r>
    <n v="637"/>
    <n v="63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5"/>
  </r>
  <r>
    <n v="151"/>
    <n v="151"/>
    <n v="0"/>
    <n v="0"/>
    <n v="0"/>
    <n v="0"/>
    <n v="0"/>
    <n v="0"/>
    <n v="151"/>
    <n v="151"/>
    <n v="0"/>
    <n v="0"/>
    <x v="54"/>
  </r>
  <r>
    <n v="11"/>
    <n v="11"/>
    <n v="0"/>
    <n v="0"/>
    <n v="11"/>
    <n v="11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4"/>
  </r>
  <r>
    <n v="2470"/>
    <n v="2470"/>
    <n v="0"/>
    <n v="0"/>
    <n v="0"/>
    <n v="0"/>
    <n v="0"/>
    <n v="0"/>
    <n v="0"/>
    <n v="0"/>
    <n v="0"/>
    <n v="0"/>
    <x v="64"/>
  </r>
  <r>
    <n v="17138"/>
    <n v="0"/>
    <n v="17138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1"/>
  </r>
  <r>
    <n v="2743"/>
    <n v="2743"/>
    <n v="0"/>
    <n v="0"/>
    <n v="0"/>
    <n v="0"/>
    <n v="0"/>
    <n v="0"/>
    <n v="0"/>
    <n v="0"/>
    <n v="0"/>
    <n v="0"/>
    <x v="3"/>
  </r>
  <r>
    <n v="508"/>
    <n v="50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3"/>
  </r>
  <r>
    <n v="479"/>
    <n v="0"/>
    <n v="479"/>
    <n v="0"/>
    <n v="0"/>
    <n v="0"/>
    <n v="0"/>
    <n v="0"/>
    <n v="0"/>
    <n v="0"/>
    <n v="0"/>
    <n v="0"/>
    <x v="18"/>
  </r>
  <r>
    <n v="250"/>
    <n v="250"/>
    <n v="0"/>
    <n v="0"/>
    <n v="0"/>
    <n v="0"/>
    <n v="0"/>
    <n v="0"/>
    <n v="0"/>
    <n v="0"/>
    <n v="0"/>
    <n v="0"/>
    <x v="28"/>
  </r>
  <r>
    <n v="262"/>
    <n v="262"/>
    <n v="0"/>
    <n v="0"/>
    <n v="262"/>
    <n v="262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6"/>
  </r>
  <r>
    <n v="423"/>
    <n v="423"/>
    <n v="0"/>
    <n v="0"/>
    <n v="0"/>
    <n v="0"/>
    <n v="0"/>
    <n v="0"/>
    <n v="0"/>
    <n v="0"/>
    <n v="0"/>
    <n v="0"/>
    <x v="62"/>
  </r>
  <r>
    <n v="4305"/>
    <n v="0"/>
    <n v="4305"/>
    <n v="0"/>
    <n v="0"/>
    <n v="0"/>
    <n v="0"/>
    <n v="0"/>
    <n v="0"/>
    <n v="0"/>
    <n v="0"/>
    <n v="0"/>
    <x v="43"/>
  </r>
  <r>
    <n v="9687"/>
    <n v="9687"/>
    <n v="0"/>
    <n v="0"/>
    <n v="0"/>
    <n v="0"/>
    <n v="0"/>
    <n v="0"/>
    <n v="9687"/>
    <n v="9687"/>
    <n v="0"/>
    <n v="0"/>
    <x v="44"/>
  </r>
  <r>
    <n v="78"/>
    <n v="78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9"/>
  </r>
  <r>
    <n v="948"/>
    <n v="948"/>
    <n v="0"/>
    <n v="0"/>
    <n v="0"/>
    <n v="0"/>
    <n v="0"/>
    <n v="0"/>
    <n v="0"/>
    <n v="0"/>
    <n v="0"/>
    <n v="0"/>
    <x v="11"/>
  </r>
  <r>
    <n v="5612"/>
    <n v="561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5"/>
  </r>
  <r>
    <n v="3385"/>
    <n v="0"/>
    <n v="3385"/>
    <n v="0"/>
    <n v="0"/>
    <n v="0"/>
    <n v="0"/>
    <n v="0"/>
    <n v="0"/>
    <n v="0"/>
    <n v="0"/>
    <n v="0"/>
    <x v="51"/>
  </r>
  <r>
    <n v="11132"/>
    <n v="0"/>
    <n v="11132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62"/>
  </r>
  <r>
    <n v="1180"/>
    <n v="1180"/>
    <n v="0"/>
    <n v="0"/>
    <n v="1180"/>
    <n v="118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1788"/>
    <n v="1788"/>
    <n v="0"/>
    <n v="0"/>
    <n v="0"/>
    <n v="0"/>
    <n v="0"/>
    <n v="0"/>
    <n v="1788"/>
    <n v="1788"/>
    <n v="0"/>
    <n v="0"/>
    <x v="48"/>
  </r>
  <r>
    <n v="17"/>
    <n v="17"/>
    <n v="0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53"/>
    <n v="53"/>
    <n v="0"/>
    <n v="0"/>
    <x v="54"/>
  </r>
  <r>
    <n v="45"/>
    <n v="45"/>
    <n v="0"/>
    <n v="0"/>
    <n v="0"/>
    <n v="0"/>
    <n v="0"/>
    <n v="0"/>
    <n v="0"/>
    <n v="0"/>
    <n v="0"/>
    <n v="0"/>
    <x v="55"/>
  </r>
  <r>
    <n v="4354"/>
    <n v="4354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34"/>
  </r>
  <r>
    <n v="142"/>
    <n v="142"/>
    <n v="0"/>
    <n v="0"/>
    <n v="0"/>
    <n v="0"/>
    <n v="0"/>
    <n v="0"/>
    <n v="0"/>
    <n v="0"/>
    <n v="0"/>
    <n v="0"/>
    <x v="35"/>
  </r>
  <r>
    <n v="1965"/>
    <n v="1965"/>
    <n v="0"/>
    <n v="0"/>
    <n v="0"/>
    <n v="0"/>
    <n v="0"/>
    <n v="0"/>
    <n v="0"/>
    <n v="0"/>
    <n v="0"/>
    <n v="0"/>
    <x v="0"/>
  </r>
  <r>
    <n v="8407"/>
    <n v="8407"/>
    <n v="0"/>
    <n v="0"/>
    <n v="0"/>
    <n v="0"/>
    <n v="0"/>
    <n v="0"/>
    <n v="0"/>
    <n v="0"/>
    <n v="0"/>
    <n v="0"/>
    <x v="44"/>
  </r>
  <r>
    <n v="8077"/>
    <n v="0"/>
    <n v="8077"/>
    <n v="0"/>
    <n v="0"/>
    <n v="0"/>
    <n v="0"/>
    <n v="0"/>
    <n v="0"/>
    <n v="0"/>
    <n v="0"/>
    <n v="0"/>
    <x v="3"/>
  </r>
  <r>
    <n v="4939"/>
    <n v="0"/>
    <n v="4939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65"/>
  </r>
  <r>
    <n v="109"/>
    <n v="109"/>
    <n v="0"/>
    <n v="0"/>
    <n v="0"/>
    <n v="0"/>
    <n v="0"/>
    <n v="0"/>
    <n v="109"/>
    <n v="109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4"/>
    <n v="4"/>
    <n v="0"/>
    <n v="0"/>
    <n v="4"/>
    <n v="4"/>
    <n v="0"/>
    <n v="0"/>
    <n v="0"/>
    <n v="0"/>
    <n v="0"/>
    <n v="0"/>
    <x v="32"/>
  </r>
  <r>
    <n v="55"/>
    <n v="55"/>
    <n v="0"/>
    <n v="0"/>
    <n v="55"/>
    <n v="55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62"/>
  </r>
  <r>
    <n v="183"/>
    <n v="0"/>
    <n v="183"/>
    <n v="0"/>
    <n v="0"/>
    <n v="0"/>
    <n v="0"/>
    <n v="0"/>
    <n v="0"/>
    <n v="0"/>
    <n v="0"/>
    <n v="0"/>
    <x v="0"/>
  </r>
  <r>
    <n v="96"/>
    <n v="96"/>
    <n v="0"/>
    <n v="0"/>
    <n v="0"/>
    <n v="0"/>
    <n v="0"/>
    <n v="0"/>
    <n v="0"/>
    <n v="0"/>
    <n v="0"/>
    <n v="0"/>
    <x v="1"/>
  </r>
  <r>
    <n v="8833"/>
    <n v="0"/>
    <n v="8833"/>
    <n v="0"/>
    <n v="0"/>
    <n v="0"/>
    <n v="0"/>
    <n v="0"/>
    <n v="0"/>
    <n v="0"/>
    <n v="0"/>
    <n v="0"/>
    <x v="3"/>
  </r>
  <r>
    <n v="134"/>
    <n v="134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65"/>
  </r>
  <r>
    <n v="2"/>
    <n v="2"/>
    <n v="0"/>
    <n v="0"/>
    <n v="2"/>
    <n v="2"/>
    <n v="0"/>
    <n v="0"/>
    <n v="0"/>
    <n v="0"/>
    <n v="0"/>
    <n v="0"/>
    <x v="54"/>
  </r>
  <r>
    <n v="85"/>
    <n v="85"/>
    <n v="0"/>
    <n v="0"/>
    <n v="0"/>
    <n v="0"/>
    <n v="0"/>
    <n v="0"/>
    <n v="85"/>
    <n v="85"/>
    <n v="0"/>
    <n v="0"/>
    <x v="55"/>
  </r>
  <r>
    <n v="68"/>
    <n v="68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16"/>
    <n v="16"/>
    <n v="0"/>
    <n v="0"/>
    <x v="34"/>
  </r>
  <r>
    <n v="26"/>
    <n v="26"/>
    <n v="0"/>
    <n v="0"/>
    <n v="0"/>
    <n v="0"/>
    <n v="0"/>
    <n v="0"/>
    <n v="26"/>
    <n v="26"/>
    <n v="0"/>
    <n v="0"/>
    <x v="52"/>
  </r>
  <r>
    <n v="656"/>
    <n v="65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16387"/>
    <n v="0"/>
    <n v="16387"/>
    <n v="0"/>
    <n v="0"/>
    <n v="0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711"/>
    <n v="71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6"/>
  </r>
  <r>
    <n v="105"/>
    <n v="105"/>
    <n v="0"/>
    <n v="0"/>
    <n v="0"/>
    <n v="0"/>
    <n v="0"/>
    <n v="0"/>
    <n v="0"/>
    <n v="0"/>
    <n v="0"/>
    <n v="0"/>
    <x v="9"/>
  </r>
  <r>
    <n v="2318"/>
    <n v="0"/>
    <n v="2318"/>
    <n v="0"/>
    <n v="0"/>
    <n v="0"/>
    <n v="0"/>
    <n v="0"/>
    <n v="0"/>
    <n v="0"/>
    <n v="0"/>
    <n v="0"/>
    <x v="53"/>
  </r>
  <r>
    <n v="114"/>
    <n v="114"/>
    <n v="0"/>
    <n v="0"/>
    <n v="114"/>
    <n v="114"/>
    <n v="0"/>
    <n v="0"/>
    <n v="0"/>
    <n v="0"/>
    <n v="0"/>
    <n v="0"/>
    <x v="18"/>
  </r>
  <r>
    <n v="1208"/>
    <n v="1208"/>
    <n v="0"/>
    <n v="0"/>
    <n v="0"/>
    <n v="0"/>
    <n v="0"/>
    <n v="0"/>
    <n v="0"/>
    <n v="0"/>
    <n v="0"/>
    <n v="0"/>
    <x v="28"/>
  </r>
  <r>
    <n v="127"/>
    <n v="127"/>
    <n v="0"/>
    <n v="0"/>
    <n v="0"/>
    <n v="0"/>
    <n v="0"/>
    <n v="0"/>
    <n v="0"/>
    <n v="0"/>
    <n v="0"/>
    <n v="0"/>
    <x v="51"/>
  </r>
  <r>
    <n v="5160"/>
    <n v="5160"/>
    <n v="0"/>
    <n v="0"/>
    <n v="0"/>
    <n v="0"/>
    <n v="0"/>
    <n v="0"/>
    <n v="0"/>
    <n v="0"/>
    <n v="0"/>
    <n v="0"/>
    <x v="34"/>
  </r>
  <r>
    <n v="5366"/>
    <n v="5366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0"/>
  </r>
  <r>
    <n v="484"/>
    <n v="0"/>
    <n v="484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57"/>
  </r>
  <r>
    <n v="4932"/>
    <n v="4932"/>
    <n v="0"/>
    <n v="0"/>
    <n v="0"/>
    <n v="0"/>
    <n v="0"/>
    <n v="0"/>
    <n v="4932"/>
    <n v="4932"/>
    <n v="0"/>
    <n v="0"/>
    <x v="55"/>
  </r>
  <r>
    <n v="1074"/>
    <n v="1074"/>
    <n v="0"/>
    <n v="0"/>
    <n v="0"/>
    <n v="0"/>
    <n v="0"/>
    <n v="0"/>
    <n v="0"/>
    <n v="0"/>
    <n v="0"/>
    <n v="0"/>
    <x v="59"/>
  </r>
  <r>
    <n v="1660"/>
    <n v="166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33"/>
    <n v="33"/>
    <n v="0"/>
    <n v="0"/>
    <x v="43"/>
  </r>
  <r>
    <n v="568"/>
    <n v="568"/>
    <n v="0"/>
    <n v="0"/>
    <n v="0"/>
    <n v="0"/>
    <n v="0"/>
    <n v="0"/>
    <n v="0"/>
    <n v="0"/>
    <n v="0"/>
    <n v="0"/>
    <x v="44"/>
  </r>
  <r>
    <n v="14133"/>
    <n v="14133"/>
    <n v="0"/>
    <n v="0"/>
    <n v="0"/>
    <n v="0"/>
    <n v="0"/>
    <n v="0"/>
    <n v="0"/>
    <n v="0"/>
    <n v="0"/>
    <n v="0"/>
    <x v="3"/>
  </r>
  <r>
    <n v="4544"/>
    <n v="0"/>
    <n v="4544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32"/>
    <n v="0"/>
    <n v="32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5"/>
  </r>
  <r>
    <n v="3892"/>
    <n v="3892"/>
    <n v="0"/>
    <n v="0"/>
    <n v="0"/>
    <n v="0"/>
    <n v="0"/>
    <n v="0"/>
    <n v="3892"/>
    <n v="3892"/>
    <n v="0"/>
    <n v="0"/>
    <x v="59"/>
  </r>
  <r>
    <n v="3487"/>
    <n v="3487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0"/>
    <n v="0"/>
    <n v="0"/>
    <n v="0"/>
    <x v="62"/>
  </r>
  <r>
    <n v="963"/>
    <n v="96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1"/>
  </r>
  <r>
    <n v="14130"/>
    <n v="0"/>
    <n v="14130"/>
    <n v="0"/>
    <n v="0"/>
    <n v="0"/>
    <n v="0"/>
    <n v="0"/>
    <n v="14130"/>
    <n v="0"/>
    <n v="14130"/>
    <n v="0"/>
    <x v="3"/>
  </r>
  <r>
    <n v="35"/>
    <n v="3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3329"/>
    <n v="0"/>
    <n v="0"/>
    <n v="3329"/>
    <n v="0"/>
    <n v="0"/>
    <n v="0"/>
    <n v="0"/>
    <n v="0"/>
    <n v="0"/>
    <n v="0"/>
    <n v="0"/>
    <x v="51"/>
  </r>
  <r>
    <n v="1203"/>
    <n v="1203"/>
    <n v="0"/>
    <n v="0"/>
    <n v="0"/>
    <n v="0"/>
    <n v="0"/>
    <n v="0"/>
    <n v="1203"/>
    <n v="1203"/>
    <n v="0"/>
    <n v="0"/>
    <x v="56"/>
  </r>
  <r>
    <n v="1827"/>
    <n v="1827"/>
    <n v="0"/>
    <n v="0"/>
    <n v="0"/>
    <n v="0"/>
    <n v="0"/>
    <n v="0"/>
    <n v="1827"/>
    <n v="1827"/>
    <n v="0"/>
    <n v="0"/>
    <x v="35"/>
  </r>
  <r>
    <n v="28"/>
    <n v="28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"/>
  </r>
  <r>
    <n v="29205"/>
    <n v="0"/>
    <n v="29205"/>
    <n v="0"/>
    <n v="0"/>
    <n v="0"/>
    <n v="0"/>
    <n v="0"/>
    <n v="0"/>
    <n v="0"/>
    <n v="0"/>
    <n v="0"/>
    <x v="46"/>
  </r>
  <r>
    <n v="744"/>
    <n v="744"/>
    <n v="0"/>
    <n v="0"/>
    <n v="0"/>
    <n v="0"/>
    <n v="0"/>
    <n v="0"/>
    <n v="744"/>
    <n v="744"/>
    <n v="0"/>
    <n v="0"/>
    <x v="9"/>
  </r>
  <r>
    <n v="1"/>
    <n v="1"/>
    <n v="0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54"/>
  </r>
  <r>
    <n v="92"/>
    <n v="92"/>
    <n v="0"/>
    <n v="0"/>
    <n v="92"/>
    <n v="92"/>
    <n v="0"/>
    <n v="0"/>
    <n v="0"/>
    <n v="0"/>
    <n v="0"/>
    <n v="0"/>
    <x v="55"/>
  </r>
  <r>
    <n v="854"/>
    <n v="85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53"/>
    <n v="0"/>
    <n v="53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270"/>
    <n v="270"/>
    <n v="0"/>
    <n v="0"/>
    <n v="0"/>
    <n v="0"/>
    <n v="0"/>
    <n v="0"/>
    <n v="270"/>
    <n v="270"/>
    <n v="0"/>
    <n v="0"/>
    <x v="1"/>
  </r>
  <r>
    <n v="148"/>
    <n v="148"/>
    <n v="0"/>
    <n v="0"/>
    <n v="0"/>
    <n v="0"/>
    <n v="0"/>
    <n v="0"/>
    <n v="0"/>
    <n v="0"/>
    <n v="0"/>
    <n v="0"/>
    <x v="70"/>
  </r>
  <r>
    <n v="151"/>
    <n v="15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38"/>
    <n v="38"/>
    <n v="0"/>
    <n v="0"/>
    <x v="54"/>
  </r>
  <r>
    <n v="44672"/>
    <n v="0"/>
    <n v="44672"/>
    <n v="0"/>
    <n v="0"/>
    <n v="0"/>
    <n v="0"/>
    <n v="0"/>
    <n v="44672"/>
    <n v="0"/>
    <n v="44672"/>
    <n v="0"/>
    <x v="28"/>
  </r>
  <r>
    <n v="5020"/>
    <n v="0"/>
    <n v="5020"/>
    <n v="0"/>
    <n v="0"/>
    <n v="0"/>
    <n v="0"/>
    <n v="0"/>
    <n v="0"/>
    <n v="0"/>
    <n v="0"/>
    <n v="0"/>
    <x v="59"/>
  </r>
  <r>
    <n v="5851"/>
    <n v="0"/>
    <n v="5851"/>
    <n v="0"/>
    <n v="0"/>
    <n v="0"/>
    <n v="0"/>
    <n v="0"/>
    <n v="5851"/>
    <n v="0"/>
    <n v="5851"/>
    <n v="0"/>
    <x v="34"/>
  </r>
  <r>
    <n v="628"/>
    <n v="628"/>
    <n v="0"/>
    <n v="0"/>
    <n v="628"/>
    <n v="628"/>
    <n v="0"/>
    <n v="0"/>
    <n v="0"/>
    <n v="0"/>
    <n v="0"/>
    <n v="0"/>
    <x v="52"/>
  </r>
  <r>
    <n v="991"/>
    <n v="991"/>
    <n v="0"/>
    <n v="0"/>
    <n v="0"/>
    <n v="0"/>
    <n v="0"/>
    <n v="0"/>
    <n v="991"/>
    <n v="991"/>
    <n v="0"/>
    <n v="0"/>
    <x v="43"/>
  </r>
  <r>
    <n v="16219"/>
    <n v="16219"/>
    <n v="0"/>
    <n v="0"/>
    <n v="0"/>
    <n v="0"/>
    <n v="0"/>
    <n v="0"/>
    <n v="16219"/>
    <n v="16219"/>
    <n v="0"/>
    <n v="0"/>
    <x v="44"/>
  </r>
  <r>
    <n v="263"/>
    <n v="0"/>
    <n v="263"/>
    <n v="0"/>
    <n v="0"/>
    <n v="0"/>
    <n v="0"/>
    <n v="0"/>
    <n v="0"/>
    <n v="0"/>
    <n v="0"/>
    <n v="0"/>
    <x v="70"/>
  </r>
  <r>
    <n v="16220"/>
    <n v="16220"/>
    <n v="0"/>
    <n v="0"/>
    <n v="0"/>
    <n v="0"/>
    <n v="0"/>
    <n v="0"/>
    <n v="16220"/>
    <n v="1622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2765"/>
    <n v="276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5"/>
  </r>
  <r>
    <n v="14548"/>
    <n v="14548"/>
    <n v="0"/>
    <n v="0"/>
    <n v="0"/>
    <n v="0"/>
    <n v="0"/>
    <n v="0"/>
    <n v="0"/>
    <n v="0"/>
    <n v="0"/>
    <n v="0"/>
    <x v="51"/>
  </r>
  <r>
    <n v="48"/>
    <n v="48"/>
    <n v="0"/>
    <n v="0"/>
    <n v="48"/>
    <n v="48"/>
    <n v="0"/>
    <n v="0"/>
    <n v="0"/>
    <n v="0"/>
    <n v="0"/>
    <n v="0"/>
    <x v="66"/>
  </r>
  <r>
    <n v="15"/>
    <n v="15"/>
    <n v="0"/>
    <n v="0"/>
    <n v="0"/>
    <n v="0"/>
    <n v="0"/>
    <n v="0"/>
    <n v="0"/>
    <n v="0"/>
    <n v="0"/>
    <n v="0"/>
    <x v="52"/>
  </r>
  <r>
    <n v="12855"/>
    <n v="0"/>
    <n v="12855"/>
    <n v="0"/>
    <n v="0"/>
    <n v="0"/>
    <n v="0"/>
    <n v="0"/>
    <n v="0"/>
    <n v="0"/>
    <n v="0"/>
    <n v="0"/>
    <x v="43"/>
  </r>
  <r>
    <n v="1573"/>
    <n v="0"/>
    <n v="1573"/>
    <n v="0"/>
    <n v="0"/>
    <n v="0"/>
    <n v="0"/>
    <n v="0"/>
    <n v="0"/>
    <n v="0"/>
    <n v="0"/>
    <n v="0"/>
    <x v="1"/>
  </r>
  <r>
    <n v="8074"/>
    <n v="0"/>
    <n v="8074"/>
    <n v="0"/>
    <n v="0"/>
    <n v="0"/>
    <n v="0"/>
    <n v="0"/>
    <n v="0"/>
    <n v="0"/>
    <n v="0"/>
    <n v="0"/>
    <x v="3"/>
  </r>
  <r>
    <n v="218"/>
    <n v="218"/>
    <n v="0"/>
    <n v="0"/>
    <n v="0"/>
    <n v="0"/>
    <n v="0"/>
    <n v="0"/>
    <n v="0"/>
    <n v="0"/>
    <n v="0"/>
    <n v="0"/>
    <x v="48"/>
  </r>
  <r>
    <n v="842"/>
    <n v="0"/>
    <n v="842"/>
    <n v="0"/>
    <n v="842"/>
    <n v="0"/>
    <n v="842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8"/>
  </r>
  <r>
    <n v="16"/>
    <n v="16"/>
    <n v="0"/>
    <n v="0"/>
    <n v="0"/>
    <n v="0"/>
    <n v="0"/>
    <n v="0"/>
    <n v="16"/>
    <n v="16"/>
    <n v="0"/>
    <n v="0"/>
    <x v="56"/>
  </r>
  <r>
    <n v="34"/>
    <n v="34"/>
    <n v="0"/>
    <n v="0"/>
    <n v="0"/>
    <n v="0"/>
    <n v="0"/>
    <n v="0"/>
    <n v="0"/>
    <n v="0"/>
    <n v="0"/>
    <n v="0"/>
    <x v="35"/>
  </r>
  <r>
    <n v="175"/>
    <n v="175"/>
    <n v="0"/>
    <n v="0"/>
    <n v="175"/>
    <n v="175"/>
    <n v="0"/>
    <n v="0"/>
    <n v="0"/>
    <n v="0"/>
    <n v="0"/>
    <n v="0"/>
    <x v="43"/>
  </r>
  <r>
    <n v="2822"/>
    <n v="2822"/>
    <n v="0"/>
    <n v="0"/>
    <n v="0"/>
    <n v="0"/>
    <n v="0"/>
    <n v="0"/>
    <n v="0"/>
    <n v="0"/>
    <n v="0"/>
    <n v="0"/>
    <x v="44"/>
  </r>
  <r>
    <n v="1281"/>
    <n v="128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65"/>
  </r>
  <r>
    <n v="98"/>
    <n v="98"/>
    <n v="0"/>
    <n v="0"/>
    <n v="98"/>
    <n v="98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68"/>
  </r>
  <r>
    <n v="10"/>
    <n v="10"/>
    <n v="0"/>
    <n v="0"/>
    <n v="0"/>
    <n v="0"/>
    <n v="0"/>
    <n v="0"/>
    <n v="0"/>
    <n v="0"/>
    <n v="0"/>
    <n v="0"/>
    <x v="56"/>
  </r>
  <r>
    <n v="556"/>
    <n v="55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403"/>
    <n v="403"/>
    <n v="0"/>
    <n v="0"/>
    <n v="0"/>
    <n v="0"/>
    <n v="0"/>
    <n v="0"/>
    <n v="0"/>
    <n v="0"/>
    <n v="0"/>
    <n v="0"/>
    <x v="1"/>
  </r>
  <r>
    <n v="13573"/>
    <n v="0"/>
    <n v="13573"/>
    <n v="0"/>
    <n v="0"/>
    <n v="0"/>
    <n v="0"/>
    <n v="0"/>
    <n v="0"/>
    <n v="0"/>
    <n v="0"/>
    <n v="0"/>
    <x v="46"/>
  </r>
  <r>
    <n v="1742"/>
    <n v="1742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28"/>
  </r>
  <r>
    <n v="14562"/>
    <n v="14562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62"/>
  </r>
  <r>
    <n v="1224"/>
    <n v="1224"/>
    <n v="0"/>
    <n v="0"/>
    <n v="1224"/>
    <n v="1224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5497"/>
    <n v="5497"/>
    <n v="0"/>
    <n v="0"/>
    <n v="0"/>
    <n v="0"/>
    <n v="0"/>
    <n v="0"/>
    <n v="5497"/>
    <n v="5497"/>
    <n v="0"/>
    <n v="0"/>
    <x v="3"/>
  </r>
  <r>
    <n v="115"/>
    <n v="115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51"/>
    <n v="51"/>
    <n v="0"/>
    <n v="0"/>
    <x v="53"/>
  </r>
  <r>
    <n v="71"/>
    <n v="71"/>
    <n v="0"/>
    <n v="0"/>
    <n v="0"/>
    <n v="0"/>
    <n v="0"/>
    <n v="0"/>
    <n v="0"/>
    <n v="0"/>
    <n v="0"/>
    <n v="0"/>
    <x v="18"/>
  </r>
  <r>
    <n v="1466"/>
    <n v="1466"/>
    <n v="0"/>
    <n v="0"/>
    <n v="0"/>
    <n v="0"/>
    <n v="0"/>
    <n v="0"/>
    <n v="0"/>
    <n v="0"/>
    <n v="0"/>
    <n v="0"/>
    <x v="55"/>
  </r>
  <r>
    <n v="101"/>
    <n v="101"/>
    <n v="0"/>
    <n v="0"/>
    <n v="0"/>
    <n v="0"/>
    <n v="0"/>
    <n v="0"/>
    <n v="0"/>
    <n v="0"/>
    <n v="0"/>
    <n v="0"/>
    <x v="51"/>
  </r>
  <r>
    <n v="3436"/>
    <n v="0"/>
    <n v="3436"/>
    <n v="0"/>
    <n v="0"/>
    <n v="0"/>
    <n v="0"/>
    <n v="0"/>
    <n v="0"/>
    <n v="0"/>
    <n v="0"/>
    <n v="0"/>
    <x v="34"/>
  </r>
  <r>
    <n v="365"/>
    <n v="365"/>
    <n v="0"/>
    <n v="0"/>
    <n v="0"/>
    <n v="0"/>
    <n v="0"/>
    <n v="0"/>
    <n v="365"/>
    <n v="365"/>
    <n v="0"/>
    <n v="0"/>
    <x v="35"/>
  </r>
  <r>
    <n v="15"/>
    <n v="15"/>
    <n v="0"/>
    <n v="0"/>
    <n v="15"/>
    <n v="15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44"/>
  </r>
  <r>
    <n v="129"/>
    <n v="129"/>
    <n v="0"/>
    <n v="0"/>
    <n v="0"/>
    <n v="0"/>
    <n v="0"/>
    <n v="0"/>
    <n v="129"/>
    <n v="129"/>
    <n v="0"/>
    <n v="0"/>
    <x v="3"/>
  </r>
  <r>
    <n v="43"/>
    <n v="4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4"/>
  </r>
  <r>
    <n v="97"/>
    <n v="97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51"/>
  </r>
  <r>
    <n v="10525"/>
    <n v="10525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56"/>
    <n v="56"/>
    <n v="0"/>
    <n v="0"/>
    <x v="1"/>
  </r>
  <r>
    <n v="5"/>
    <n v="5"/>
    <n v="0"/>
    <n v="0"/>
    <n v="0"/>
    <n v="0"/>
    <n v="0"/>
    <n v="0"/>
    <n v="0"/>
    <n v="0"/>
    <n v="0"/>
    <n v="0"/>
    <x v="70"/>
  </r>
  <r>
    <n v="2149"/>
    <n v="214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4309"/>
    <n v="4309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5"/>
  </r>
  <r>
    <n v="5539"/>
    <n v="5539"/>
    <n v="0"/>
    <n v="0"/>
    <n v="5539"/>
    <n v="5539"/>
    <n v="0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34"/>
  </r>
  <r>
    <n v="692"/>
    <n v="692"/>
    <n v="0"/>
    <n v="0"/>
    <n v="0"/>
    <n v="0"/>
    <n v="0"/>
    <n v="0"/>
    <n v="0"/>
    <n v="0"/>
    <n v="0"/>
    <n v="0"/>
    <x v="64"/>
  </r>
  <r>
    <n v="20461"/>
    <n v="0"/>
    <n v="20461"/>
    <n v="0"/>
    <n v="20461"/>
    <n v="0"/>
    <n v="20461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70"/>
  </r>
  <r>
    <n v="2569"/>
    <n v="0"/>
    <n v="2569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65"/>
  </r>
  <r>
    <n v="77"/>
    <n v="0"/>
    <n v="77"/>
    <n v="0"/>
    <n v="0"/>
    <n v="0"/>
    <n v="0"/>
    <n v="0"/>
    <n v="77"/>
    <n v="0"/>
    <n v="77"/>
    <n v="0"/>
    <x v="50"/>
  </r>
  <r>
    <n v="1"/>
    <n v="1"/>
    <n v="0"/>
    <n v="0"/>
    <n v="0"/>
    <n v="0"/>
    <n v="0"/>
    <n v="0"/>
    <n v="0"/>
    <n v="0"/>
    <n v="0"/>
    <n v="0"/>
    <x v="28"/>
  </r>
  <r>
    <n v="385"/>
    <n v="0"/>
    <n v="385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0"/>
    <n v="0"/>
    <n v="0"/>
    <n v="0"/>
    <x v="35"/>
  </r>
  <r>
    <n v="1465"/>
    <n v="1465"/>
    <n v="0"/>
    <n v="0"/>
    <n v="0"/>
    <n v="0"/>
    <n v="0"/>
    <n v="0"/>
    <n v="1465"/>
    <n v="1465"/>
    <n v="0"/>
    <n v="0"/>
    <x v="0"/>
  </r>
  <r>
    <n v="39"/>
    <n v="39"/>
    <n v="0"/>
    <n v="0"/>
    <n v="0"/>
    <n v="0"/>
    <n v="0"/>
    <n v="0"/>
    <n v="39"/>
    <n v="39"/>
    <n v="0"/>
    <n v="0"/>
    <x v="1"/>
  </r>
  <r>
    <n v="18240"/>
    <n v="18240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52"/>
    <n v="52"/>
    <n v="0"/>
    <n v="0"/>
    <x v="9"/>
  </r>
  <r>
    <n v="42"/>
    <n v="42"/>
    <n v="0"/>
    <n v="0"/>
    <n v="42"/>
    <n v="42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54"/>
  </r>
  <r>
    <n v="7020"/>
    <n v="7020"/>
    <n v="0"/>
    <n v="0"/>
    <n v="0"/>
    <n v="0"/>
    <n v="0"/>
    <n v="0"/>
    <n v="0"/>
    <n v="0"/>
    <n v="0"/>
    <n v="0"/>
    <x v="28"/>
  </r>
  <r>
    <n v="384"/>
    <n v="384"/>
    <n v="0"/>
    <n v="0"/>
    <n v="0"/>
    <n v="0"/>
    <n v="0"/>
    <n v="0"/>
    <n v="384"/>
    <n v="384"/>
    <n v="0"/>
    <n v="0"/>
    <x v="51"/>
  </r>
  <r>
    <n v="1458"/>
    <n v="0"/>
    <n v="1458"/>
    <n v="0"/>
    <n v="0"/>
    <n v="0"/>
    <n v="0"/>
    <n v="0"/>
    <n v="0"/>
    <n v="0"/>
    <n v="0"/>
    <n v="0"/>
    <x v="56"/>
  </r>
  <r>
    <n v="19"/>
    <n v="19"/>
    <n v="0"/>
    <n v="0"/>
    <n v="19"/>
    <n v="19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44"/>
  </r>
  <r>
    <n v="1010"/>
    <n v="1010"/>
    <n v="0"/>
    <n v="0"/>
    <n v="0"/>
    <n v="0"/>
    <n v="0"/>
    <n v="0"/>
    <n v="0"/>
    <n v="0"/>
    <n v="0"/>
    <n v="0"/>
    <x v="3"/>
  </r>
  <r>
    <n v="1464"/>
    <n v="1464"/>
    <n v="0"/>
    <n v="0"/>
    <n v="0"/>
    <n v="0"/>
    <n v="0"/>
    <n v="0"/>
    <n v="0"/>
    <n v="0"/>
    <n v="0"/>
    <n v="0"/>
    <x v="9"/>
  </r>
  <r>
    <n v="2254"/>
    <n v="0"/>
    <n v="2254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19920"/>
    <n v="19920"/>
    <n v="0"/>
    <n v="0"/>
    <n v="0"/>
    <n v="0"/>
    <n v="0"/>
    <n v="0"/>
    <n v="19920"/>
    <n v="19920"/>
    <n v="0"/>
    <n v="0"/>
    <x v="59"/>
  </r>
  <r>
    <n v="885"/>
    <n v="885"/>
    <n v="0"/>
    <n v="0"/>
    <n v="885"/>
    <n v="885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64"/>
  </r>
  <r>
    <n v="64"/>
    <n v="64"/>
    <n v="0"/>
    <n v="0"/>
    <n v="0"/>
    <n v="0"/>
    <n v="0"/>
    <n v="0"/>
    <n v="64"/>
    <n v="64"/>
    <n v="0"/>
    <n v="0"/>
    <x v="43"/>
  </r>
  <r>
    <n v="56175"/>
    <n v="56175"/>
    <n v="0"/>
    <n v="0"/>
    <n v="0"/>
    <n v="0"/>
    <n v="0"/>
    <n v="0"/>
    <n v="56175"/>
    <n v="56175"/>
    <n v="0"/>
    <n v="0"/>
    <x v="44"/>
  </r>
  <r>
    <n v="871"/>
    <n v="871"/>
    <n v="0"/>
    <n v="0"/>
    <n v="0"/>
    <n v="0"/>
    <n v="0"/>
    <n v="0"/>
    <n v="0"/>
    <n v="0"/>
    <n v="0"/>
    <n v="0"/>
    <x v="46"/>
  </r>
  <r>
    <n v="2897"/>
    <n v="2897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4511"/>
    <n v="4511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66"/>
  </r>
  <r>
    <n v="2865"/>
    <n v="0"/>
    <n v="2865"/>
    <n v="0"/>
    <n v="2865"/>
    <n v="0"/>
    <n v="2865"/>
    <n v="0"/>
    <n v="0"/>
    <n v="0"/>
    <n v="0"/>
    <n v="0"/>
    <x v="64"/>
  </r>
  <r>
    <n v="227"/>
    <n v="22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1122"/>
    <n v="11122"/>
    <n v="0"/>
    <n v="0"/>
    <n v="0"/>
    <n v="0"/>
    <n v="0"/>
    <n v="0"/>
    <n v="0"/>
    <n v="0"/>
    <n v="0"/>
    <n v="0"/>
    <x v="46"/>
  </r>
  <r>
    <n v="3040"/>
    <n v="3040"/>
    <n v="0"/>
    <n v="0"/>
    <n v="0"/>
    <n v="0"/>
    <n v="0"/>
    <n v="0"/>
    <n v="0"/>
    <n v="0"/>
    <n v="0"/>
    <n v="0"/>
    <x v="48"/>
  </r>
  <r>
    <n v="312"/>
    <n v="312"/>
    <n v="0"/>
    <n v="0"/>
    <n v="0"/>
    <n v="0"/>
    <n v="0"/>
    <n v="0"/>
    <n v="0"/>
    <n v="0"/>
    <n v="0"/>
    <n v="0"/>
    <x v="53"/>
  </r>
  <r>
    <n v="92"/>
    <n v="92"/>
    <n v="0"/>
    <n v="0"/>
    <n v="92"/>
    <n v="92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51"/>
  </r>
  <r>
    <n v="28"/>
    <n v="28"/>
    <n v="0"/>
    <n v="0"/>
    <n v="28"/>
    <n v="28"/>
    <n v="0"/>
    <n v="0"/>
    <n v="0"/>
    <n v="0"/>
    <n v="0"/>
    <n v="0"/>
    <x v="56"/>
  </r>
  <r>
    <n v="248"/>
    <n v="248"/>
    <n v="0"/>
    <n v="0"/>
    <n v="0"/>
    <n v="0"/>
    <n v="0"/>
    <n v="0"/>
    <n v="0"/>
    <n v="0"/>
    <n v="0"/>
    <n v="0"/>
    <x v="64"/>
  </r>
  <r>
    <n v="206"/>
    <n v="206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43"/>
    <n v="43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816"/>
    <n v="816"/>
    <n v="0"/>
    <n v="0"/>
    <n v="0"/>
    <n v="0"/>
    <n v="0"/>
    <n v="0"/>
    <n v="816"/>
    <n v="816"/>
    <n v="0"/>
    <n v="0"/>
    <x v="9"/>
  </r>
  <r>
    <n v="1847"/>
    <n v="1847"/>
    <n v="0"/>
    <n v="0"/>
    <n v="0"/>
    <n v="0"/>
    <n v="0"/>
    <n v="0"/>
    <n v="1847"/>
    <n v="1847"/>
    <n v="0"/>
    <n v="0"/>
    <x v="11"/>
  </r>
  <r>
    <n v="4"/>
    <n v="4"/>
    <n v="0"/>
    <n v="0"/>
    <n v="0"/>
    <n v="0"/>
    <n v="0"/>
    <n v="0"/>
    <n v="0"/>
    <n v="0"/>
    <n v="0"/>
    <n v="0"/>
    <x v="54"/>
  </r>
  <r>
    <n v="2137"/>
    <n v="2137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68"/>
  </r>
  <r>
    <n v="1022"/>
    <n v="1022"/>
    <n v="0"/>
    <n v="0"/>
    <n v="0"/>
    <n v="0"/>
    <n v="0"/>
    <n v="0"/>
    <n v="0"/>
    <n v="0"/>
    <n v="0"/>
    <n v="0"/>
    <x v="34"/>
  </r>
  <r>
    <n v="595"/>
    <n v="595"/>
    <n v="0"/>
    <n v="0"/>
    <n v="0"/>
    <n v="0"/>
    <n v="0"/>
    <n v="0"/>
    <n v="0"/>
    <n v="0"/>
    <n v="0"/>
    <n v="0"/>
    <x v="64"/>
  </r>
  <r>
    <n v="116"/>
    <n v="116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0"/>
    <n v="0"/>
    <n v="0"/>
    <n v="0"/>
    <x v="1"/>
  </r>
  <r>
    <n v="2319"/>
    <n v="2319"/>
    <n v="0"/>
    <n v="0"/>
    <n v="2319"/>
    <n v="2319"/>
    <n v="0"/>
    <n v="0"/>
    <n v="0"/>
    <n v="0"/>
    <n v="0"/>
    <n v="0"/>
    <x v="46"/>
  </r>
  <r>
    <n v="2122"/>
    <n v="2122"/>
    <n v="0"/>
    <n v="0"/>
    <n v="0"/>
    <n v="0"/>
    <n v="0"/>
    <n v="0"/>
    <n v="0"/>
    <n v="0"/>
    <n v="0"/>
    <n v="0"/>
    <x v="48"/>
  </r>
  <r>
    <n v="3796"/>
    <n v="3796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18"/>
  </r>
  <r>
    <n v="99"/>
    <n v="0"/>
    <n v="99"/>
    <n v="0"/>
    <n v="0"/>
    <n v="0"/>
    <n v="0"/>
    <n v="0"/>
    <n v="0"/>
    <n v="0"/>
    <n v="0"/>
    <n v="0"/>
    <x v="55"/>
  </r>
  <r>
    <n v="158"/>
    <n v="158"/>
    <n v="0"/>
    <n v="0"/>
    <n v="0"/>
    <n v="0"/>
    <n v="0"/>
    <n v="0"/>
    <n v="0"/>
    <n v="0"/>
    <n v="0"/>
    <n v="0"/>
    <x v="51"/>
  </r>
  <r>
    <n v="90"/>
    <n v="0"/>
    <n v="9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0"/>
  </r>
  <r>
    <n v="7904"/>
    <n v="7904"/>
    <n v="0"/>
    <n v="0"/>
    <n v="0"/>
    <n v="0"/>
    <n v="0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3"/>
  </r>
  <r>
    <n v="36"/>
    <n v="36"/>
    <n v="0"/>
    <n v="0"/>
    <n v="36"/>
    <n v="36"/>
    <n v="0"/>
    <n v="0"/>
    <n v="0"/>
    <n v="0"/>
    <n v="0"/>
    <n v="0"/>
    <x v="9"/>
  </r>
  <r>
    <n v="11941"/>
    <n v="11941"/>
    <n v="0"/>
    <n v="0"/>
    <n v="11941"/>
    <n v="11941"/>
    <n v="0"/>
    <n v="0"/>
    <n v="0"/>
    <n v="0"/>
    <n v="0"/>
    <n v="0"/>
    <x v="11"/>
  </r>
  <r>
    <n v="765"/>
    <n v="76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28"/>
  </r>
  <r>
    <n v="507"/>
    <n v="50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4314"/>
    <n v="4314"/>
    <n v="0"/>
    <n v="0"/>
    <n v="4314"/>
    <n v="4314"/>
    <n v="0"/>
    <n v="0"/>
    <n v="0"/>
    <n v="0"/>
    <n v="0"/>
    <n v="0"/>
    <x v="62"/>
  </r>
  <r>
    <n v="192"/>
    <n v="192"/>
    <n v="0"/>
    <n v="0"/>
    <n v="192"/>
    <n v="192"/>
    <n v="0"/>
    <n v="0"/>
    <n v="0"/>
    <n v="0"/>
    <n v="0"/>
    <n v="0"/>
    <x v="43"/>
  </r>
  <r>
    <n v="5398"/>
    <n v="5398"/>
    <n v="0"/>
    <n v="0"/>
    <n v="0"/>
    <n v="0"/>
    <n v="0"/>
    <n v="0"/>
    <n v="0"/>
    <n v="0"/>
    <n v="0"/>
    <n v="0"/>
    <x v="44"/>
  </r>
  <r>
    <n v="363"/>
    <n v="363"/>
    <n v="0"/>
    <n v="0"/>
    <n v="0"/>
    <n v="0"/>
    <n v="0"/>
    <n v="0"/>
    <n v="0"/>
    <n v="0"/>
    <n v="0"/>
    <n v="0"/>
    <x v="3"/>
  </r>
  <r>
    <n v="891"/>
    <n v="891"/>
    <n v="0"/>
    <n v="0"/>
    <n v="0"/>
    <n v="0"/>
    <n v="0"/>
    <n v="0"/>
    <n v="0"/>
    <n v="0"/>
    <n v="0"/>
    <n v="0"/>
    <x v="48"/>
  </r>
  <r>
    <n v="691"/>
    <n v="691"/>
    <n v="0"/>
    <n v="0"/>
    <n v="0"/>
    <n v="0"/>
    <n v="0"/>
    <n v="0"/>
    <n v="691"/>
    <n v="691"/>
    <n v="0"/>
    <n v="0"/>
    <x v="11"/>
  </r>
  <r>
    <n v="33"/>
    <n v="33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28"/>
  </r>
  <r>
    <n v="2441"/>
    <n v="2441"/>
    <n v="0"/>
    <n v="0"/>
    <n v="2441"/>
    <n v="2441"/>
    <n v="0"/>
    <n v="0"/>
    <n v="0"/>
    <n v="0"/>
    <n v="0"/>
    <n v="0"/>
    <x v="59"/>
  </r>
  <r>
    <n v="136"/>
    <n v="13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35"/>
  </r>
  <r>
    <n v="126"/>
    <n v="126"/>
    <n v="0"/>
    <n v="0"/>
    <n v="0"/>
    <n v="0"/>
    <n v="0"/>
    <n v="0"/>
    <n v="0"/>
    <n v="0"/>
    <n v="0"/>
    <n v="0"/>
    <x v="43"/>
  </r>
  <r>
    <n v="22178"/>
    <n v="0"/>
    <n v="22178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3"/>
  </r>
  <r>
    <n v="202"/>
    <n v="202"/>
    <n v="0"/>
    <n v="0"/>
    <n v="0"/>
    <n v="0"/>
    <n v="0"/>
    <n v="0"/>
    <n v="0"/>
    <n v="0"/>
    <n v="0"/>
    <n v="0"/>
    <x v="48"/>
  </r>
  <r>
    <n v="410"/>
    <n v="410"/>
    <n v="0"/>
    <n v="0"/>
    <n v="0"/>
    <n v="0"/>
    <n v="0"/>
    <n v="0"/>
    <n v="0"/>
    <n v="0"/>
    <n v="0"/>
    <n v="0"/>
    <x v="11"/>
  </r>
  <r>
    <n v="179"/>
    <n v="179"/>
    <n v="0"/>
    <n v="0"/>
    <n v="0"/>
    <n v="0"/>
    <n v="0"/>
    <n v="0"/>
    <n v="0"/>
    <n v="0"/>
    <n v="0"/>
    <n v="0"/>
    <x v="18"/>
  </r>
  <r>
    <n v="12786"/>
    <n v="12786"/>
    <n v="0"/>
    <n v="0"/>
    <n v="12786"/>
    <n v="12786"/>
    <n v="0"/>
    <n v="0"/>
    <n v="0"/>
    <n v="0"/>
    <n v="0"/>
    <n v="0"/>
    <x v="55"/>
  </r>
  <r>
    <n v="225"/>
    <n v="225"/>
    <n v="0"/>
    <n v="0"/>
    <n v="0"/>
    <n v="0"/>
    <n v="0"/>
    <n v="0"/>
    <n v="0"/>
    <n v="0"/>
    <n v="0"/>
    <n v="0"/>
    <x v="51"/>
  </r>
  <r>
    <n v="3416"/>
    <n v="3416"/>
    <n v="0"/>
    <n v="0"/>
    <n v="3416"/>
    <n v="3416"/>
    <n v="0"/>
    <n v="0"/>
    <n v="0"/>
    <n v="0"/>
    <n v="0"/>
    <n v="0"/>
    <x v="56"/>
  </r>
  <r>
    <n v="356"/>
    <n v="356"/>
    <n v="0"/>
    <n v="0"/>
    <n v="0"/>
    <n v="0"/>
    <n v="0"/>
    <n v="0"/>
    <n v="0"/>
    <n v="0"/>
    <n v="0"/>
    <n v="0"/>
    <x v="35"/>
  </r>
  <r>
    <n v="1492"/>
    <n v="149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443"/>
    <n v="6443"/>
    <n v="0"/>
    <n v="0"/>
    <n v="6443"/>
    <n v="6443"/>
    <n v="0"/>
    <n v="0"/>
    <n v="0"/>
    <n v="0"/>
    <n v="0"/>
    <n v="0"/>
    <x v="3"/>
  </r>
  <r>
    <n v="546"/>
    <n v="546"/>
    <n v="0"/>
    <n v="0"/>
    <n v="0"/>
    <n v="0"/>
    <n v="0"/>
    <n v="0"/>
    <n v="0"/>
    <n v="0"/>
    <n v="0"/>
    <n v="0"/>
    <x v="9"/>
  </r>
  <r>
    <n v="834"/>
    <n v="834"/>
    <n v="0"/>
    <n v="0"/>
    <n v="0"/>
    <n v="0"/>
    <n v="0"/>
    <n v="0"/>
    <n v="0"/>
    <n v="0"/>
    <n v="0"/>
    <n v="0"/>
    <x v="53"/>
  </r>
  <r>
    <n v="6898"/>
    <n v="6898"/>
    <n v="0"/>
    <n v="0"/>
    <n v="0"/>
    <n v="0"/>
    <n v="0"/>
    <n v="0"/>
    <n v="0"/>
    <n v="0"/>
    <n v="0"/>
    <n v="0"/>
    <x v="54"/>
  </r>
  <r>
    <n v="73"/>
    <n v="73"/>
    <n v="0"/>
    <n v="0"/>
    <n v="0"/>
    <n v="0"/>
    <n v="0"/>
    <n v="0"/>
    <n v="0"/>
    <n v="0"/>
    <n v="0"/>
    <n v="0"/>
    <x v="55"/>
  </r>
  <r>
    <n v="6437"/>
    <n v="6437"/>
    <n v="0"/>
    <n v="0"/>
    <n v="0"/>
    <n v="0"/>
    <n v="0"/>
    <n v="0"/>
    <n v="6437"/>
    <n v="6437"/>
    <n v="0"/>
    <n v="0"/>
    <x v="51"/>
  </r>
  <r>
    <n v="3221"/>
    <n v="0"/>
    <n v="3221"/>
    <n v="0"/>
    <n v="0"/>
    <n v="0"/>
    <n v="0"/>
    <n v="0"/>
    <n v="0"/>
    <n v="0"/>
    <n v="0"/>
    <n v="0"/>
    <x v="66"/>
  </r>
  <r>
    <n v="116"/>
    <n v="116"/>
    <n v="0"/>
    <n v="0"/>
    <n v="0"/>
    <n v="0"/>
    <n v="0"/>
    <n v="0"/>
    <n v="0"/>
    <n v="0"/>
    <n v="0"/>
    <n v="0"/>
    <x v="52"/>
  </r>
  <r>
    <n v="2654"/>
    <n v="0"/>
    <n v="2654"/>
    <n v="0"/>
    <n v="2654"/>
    <n v="0"/>
    <n v="2654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51"/>
    <n v="0"/>
    <n v="51"/>
    <n v="0"/>
    <n v="0"/>
    <n v="0"/>
    <n v="0"/>
    <n v="0"/>
    <n v="0"/>
    <n v="0"/>
    <n v="0"/>
    <n v="0"/>
    <x v="70"/>
  </r>
  <r>
    <n v="78"/>
    <n v="78"/>
    <n v="0"/>
    <n v="0"/>
    <n v="78"/>
    <n v="78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1"/>
  </r>
  <r>
    <n v="14"/>
    <n v="14"/>
    <n v="0"/>
    <n v="0"/>
    <n v="14"/>
    <n v="14"/>
    <n v="0"/>
    <n v="0"/>
    <n v="0"/>
    <n v="0"/>
    <n v="0"/>
    <n v="0"/>
    <x v="18"/>
  </r>
  <r>
    <n v="573"/>
    <n v="573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35"/>
  </r>
  <r>
    <n v="12746"/>
    <n v="12746"/>
    <n v="0"/>
    <n v="0"/>
    <n v="12746"/>
    <n v="12746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23487"/>
    <n v="23487"/>
    <n v="0"/>
    <n v="0"/>
    <n v="0"/>
    <n v="0"/>
    <n v="0"/>
    <n v="0"/>
    <n v="23487"/>
    <n v="23487"/>
    <n v="0"/>
    <n v="0"/>
    <x v="46"/>
  </r>
  <r>
    <n v="676"/>
    <n v="676"/>
    <n v="0"/>
    <n v="0"/>
    <n v="676"/>
    <n v="676"/>
    <n v="0"/>
    <n v="0"/>
    <n v="0"/>
    <n v="0"/>
    <n v="0"/>
    <n v="0"/>
    <x v="9"/>
  </r>
  <r>
    <n v="113"/>
    <n v="0"/>
    <n v="113"/>
    <n v="0"/>
    <n v="0"/>
    <n v="0"/>
    <n v="0"/>
    <n v="0"/>
    <n v="0"/>
    <n v="0"/>
    <n v="0"/>
    <n v="0"/>
    <x v="65"/>
  </r>
  <r>
    <n v="156"/>
    <n v="156"/>
    <n v="0"/>
    <n v="0"/>
    <n v="0"/>
    <n v="0"/>
    <n v="0"/>
    <n v="0"/>
    <n v="156"/>
    <n v="156"/>
    <n v="0"/>
    <n v="0"/>
    <x v="57"/>
  </r>
  <r>
    <n v="1"/>
    <n v="1"/>
    <n v="0"/>
    <n v="0"/>
    <n v="0"/>
    <n v="0"/>
    <n v="0"/>
    <n v="0"/>
    <n v="0"/>
    <n v="0"/>
    <n v="0"/>
    <n v="0"/>
    <x v="55"/>
  </r>
  <r>
    <n v="2809"/>
    <n v="0"/>
    <n v="2809"/>
    <n v="0"/>
    <n v="2809"/>
    <n v="0"/>
    <n v="2809"/>
    <n v="0"/>
    <n v="0"/>
    <n v="0"/>
    <n v="0"/>
    <n v="0"/>
    <x v="51"/>
  </r>
  <r>
    <n v="174"/>
    <n v="174"/>
    <n v="0"/>
    <n v="0"/>
    <n v="0"/>
    <n v="0"/>
    <n v="0"/>
    <n v="0"/>
    <n v="0"/>
    <n v="0"/>
    <n v="0"/>
    <n v="0"/>
    <x v="56"/>
  </r>
  <r>
    <n v="13268"/>
    <n v="13268"/>
    <n v="0"/>
    <n v="0"/>
    <n v="0"/>
    <n v="0"/>
    <n v="0"/>
    <n v="0"/>
    <n v="13268"/>
    <n v="13268"/>
    <n v="0"/>
    <n v="0"/>
    <x v="64"/>
  </r>
  <r>
    <n v="4"/>
    <n v="4"/>
    <n v="0"/>
    <n v="0"/>
    <n v="0"/>
    <n v="0"/>
    <n v="0"/>
    <n v="0"/>
    <n v="0"/>
    <n v="0"/>
    <n v="0"/>
    <n v="0"/>
    <x v="0"/>
  </r>
  <r>
    <n v="1678"/>
    <n v="1678"/>
    <n v="0"/>
    <n v="0"/>
    <n v="0"/>
    <n v="0"/>
    <n v="0"/>
    <n v="0"/>
    <n v="0"/>
    <n v="0"/>
    <n v="0"/>
    <n v="0"/>
    <x v="44"/>
  </r>
  <r>
    <n v="133"/>
    <n v="133"/>
    <n v="0"/>
    <n v="0"/>
    <n v="133"/>
    <n v="133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8"/>
  </r>
  <r>
    <n v="867"/>
    <n v="867"/>
    <n v="0"/>
    <n v="0"/>
    <n v="867"/>
    <n v="867"/>
    <n v="0"/>
    <n v="0"/>
    <n v="0"/>
    <n v="0"/>
    <n v="0"/>
    <n v="0"/>
    <x v="11"/>
  </r>
  <r>
    <n v="462"/>
    <n v="0"/>
    <n v="462"/>
    <n v="0"/>
    <n v="462"/>
    <n v="0"/>
    <n v="462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5"/>
  </r>
  <r>
    <n v="9852"/>
    <n v="9852"/>
    <n v="0"/>
    <n v="0"/>
    <n v="0"/>
    <n v="0"/>
    <n v="0"/>
    <n v="0"/>
    <n v="9852"/>
    <n v="9852"/>
    <n v="0"/>
    <n v="0"/>
    <x v="59"/>
  </r>
  <r>
    <n v="1819"/>
    <n v="1819"/>
    <n v="0"/>
    <n v="0"/>
    <n v="0"/>
    <n v="0"/>
    <n v="0"/>
    <n v="0"/>
    <n v="1819"/>
    <n v="1819"/>
    <n v="0"/>
    <n v="0"/>
    <x v="56"/>
  </r>
  <r>
    <n v="290"/>
    <n v="290"/>
    <n v="0"/>
    <n v="0"/>
    <n v="0"/>
    <n v="0"/>
    <n v="0"/>
    <n v="0"/>
    <n v="0"/>
    <n v="0"/>
    <n v="0"/>
    <n v="0"/>
    <x v="62"/>
  </r>
  <r>
    <n v="5442"/>
    <n v="0"/>
    <n v="5442"/>
    <n v="0"/>
    <n v="0"/>
    <n v="0"/>
    <n v="0"/>
    <n v="0"/>
    <n v="0"/>
    <n v="0"/>
    <n v="0"/>
    <n v="0"/>
    <x v="43"/>
  </r>
  <r>
    <n v="2441"/>
    <n v="2441"/>
    <n v="0"/>
    <n v="0"/>
    <n v="0"/>
    <n v="0"/>
    <n v="0"/>
    <n v="0"/>
    <n v="0"/>
    <n v="0"/>
    <n v="0"/>
    <n v="0"/>
    <x v="44"/>
  </r>
  <r>
    <n v="1524"/>
    <n v="1524"/>
    <n v="0"/>
    <n v="0"/>
    <n v="0"/>
    <n v="0"/>
    <n v="0"/>
    <n v="0"/>
    <n v="0"/>
    <n v="0"/>
    <n v="0"/>
    <n v="0"/>
    <x v="46"/>
  </r>
  <r>
    <n v="594"/>
    <n v="594"/>
    <n v="0"/>
    <n v="0"/>
    <n v="0"/>
    <n v="0"/>
    <n v="0"/>
    <n v="0"/>
    <n v="0"/>
    <n v="0"/>
    <n v="0"/>
    <n v="0"/>
    <x v="48"/>
  </r>
  <r>
    <n v="9984"/>
    <n v="9984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57"/>
  </r>
  <r>
    <n v="1965"/>
    <n v="1965"/>
    <n v="0"/>
    <n v="0"/>
    <n v="0"/>
    <n v="0"/>
    <n v="0"/>
    <n v="0"/>
    <n v="0"/>
    <n v="0"/>
    <n v="0"/>
    <n v="0"/>
    <x v="28"/>
  </r>
  <r>
    <n v="1003"/>
    <n v="1003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66"/>
  </r>
  <r>
    <n v="1117"/>
    <n v="0"/>
    <n v="1117"/>
    <n v="0"/>
    <n v="0"/>
    <n v="0"/>
    <n v="0"/>
    <n v="0"/>
    <n v="1117"/>
    <n v="0"/>
    <n v="1117"/>
    <n v="0"/>
    <x v="35"/>
  </r>
  <r>
    <n v="64"/>
    <n v="64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1"/>
  </r>
  <r>
    <n v="352"/>
    <n v="352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8"/>
  </r>
  <r>
    <n v="945"/>
    <n v="94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28"/>
  </r>
  <r>
    <n v="162"/>
    <n v="162"/>
    <n v="0"/>
    <n v="0"/>
    <n v="0"/>
    <n v="0"/>
    <n v="0"/>
    <n v="0"/>
    <n v="162"/>
    <n v="162"/>
    <n v="0"/>
    <n v="0"/>
    <x v="51"/>
  </r>
  <r>
    <n v="38"/>
    <n v="38"/>
    <n v="0"/>
    <n v="0"/>
    <n v="0"/>
    <n v="0"/>
    <n v="0"/>
    <n v="0"/>
    <n v="0"/>
    <n v="0"/>
    <n v="0"/>
    <n v="0"/>
    <x v="56"/>
  </r>
  <r>
    <n v="3680"/>
    <n v="0"/>
    <n v="368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0"/>
  </r>
  <r>
    <n v="298"/>
    <n v="298"/>
    <n v="0"/>
    <n v="0"/>
    <n v="298"/>
    <n v="298"/>
    <n v="0"/>
    <n v="0"/>
    <n v="0"/>
    <n v="0"/>
    <n v="0"/>
    <n v="0"/>
    <x v="1"/>
  </r>
  <r>
    <n v="1496"/>
    <n v="149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55"/>
  </r>
  <r>
    <n v="790"/>
    <n v="0"/>
    <n v="79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66"/>
  </r>
  <r>
    <n v="83"/>
    <n v="83"/>
    <n v="0"/>
    <n v="0"/>
    <n v="0"/>
    <n v="0"/>
    <n v="0"/>
    <n v="0"/>
    <n v="0"/>
    <n v="0"/>
    <n v="0"/>
    <n v="0"/>
    <x v="62"/>
  </r>
  <r>
    <n v="2032"/>
    <n v="2032"/>
    <n v="0"/>
    <n v="0"/>
    <n v="0"/>
    <n v="0"/>
    <n v="0"/>
    <n v="0"/>
    <n v="0"/>
    <n v="0"/>
    <n v="0"/>
    <n v="0"/>
    <x v="0"/>
  </r>
  <r>
    <n v="23664"/>
    <n v="23664"/>
    <n v="0"/>
    <n v="0"/>
    <n v="0"/>
    <n v="0"/>
    <n v="0"/>
    <n v="0"/>
    <n v="23664"/>
    <n v="23664"/>
    <n v="0"/>
    <n v="0"/>
    <x v="44"/>
  </r>
  <r>
    <n v="1"/>
    <n v="1"/>
    <n v="0"/>
    <n v="0"/>
    <n v="1"/>
    <n v="1"/>
    <n v="0"/>
    <n v="0"/>
    <n v="0"/>
    <n v="0"/>
    <n v="0"/>
    <n v="0"/>
    <x v="70"/>
  </r>
  <r>
    <n v="359"/>
    <n v="359"/>
    <n v="0"/>
    <n v="0"/>
    <n v="0"/>
    <n v="0"/>
    <n v="0"/>
    <n v="0"/>
    <n v="0"/>
    <n v="0"/>
    <n v="0"/>
    <n v="0"/>
    <x v="48"/>
  </r>
  <r>
    <n v="95"/>
    <n v="95"/>
    <n v="0"/>
    <n v="0"/>
    <n v="95"/>
    <n v="95"/>
    <n v="0"/>
    <n v="0"/>
    <n v="0"/>
    <n v="0"/>
    <n v="0"/>
    <n v="0"/>
    <x v="65"/>
  </r>
  <r>
    <n v="38"/>
    <n v="38"/>
    <n v="0"/>
    <n v="0"/>
    <n v="0"/>
    <n v="0"/>
    <n v="0"/>
    <n v="0"/>
    <n v="0"/>
    <n v="0"/>
    <n v="0"/>
    <n v="0"/>
    <x v="54"/>
  </r>
  <r>
    <n v="918"/>
    <n v="918"/>
    <n v="0"/>
    <n v="0"/>
    <n v="0"/>
    <n v="0"/>
    <n v="0"/>
    <n v="0"/>
    <n v="918"/>
    <n v="918"/>
    <n v="0"/>
    <n v="0"/>
    <x v="28"/>
  </r>
  <r>
    <n v="202"/>
    <n v="202"/>
    <n v="0"/>
    <n v="0"/>
    <n v="0"/>
    <n v="0"/>
    <n v="0"/>
    <n v="0"/>
    <n v="0"/>
    <n v="0"/>
    <n v="0"/>
    <n v="0"/>
    <x v="59"/>
  </r>
  <r>
    <n v="103"/>
    <n v="103"/>
    <n v="0"/>
    <n v="0"/>
    <n v="0"/>
    <n v="0"/>
    <n v="0"/>
    <n v="0"/>
    <n v="0"/>
    <n v="0"/>
    <n v="0"/>
    <n v="0"/>
    <x v="66"/>
  </r>
  <r>
    <n v="59"/>
    <n v="59"/>
    <n v="0"/>
    <n v="0"/>
    <n v="0"/>
    <n v="0"/>
    <n v="0"/>
    <n v="0"/>
    <n v="0"/>
    <n v="0"/>
    <n v="0"/>
    <n v="0"/>
    <x v="64"/>
  </r>
  <r>
    <n v="994"/>
    <n v="994"/>
    <n v="0"/>
    <n v="0"/>
    <n v="0"/>
    <n v="0"/>
    <n v="0"/>
    <n v="0"/>
    <n v="994"/>
    <n v="994"/>
    <n v="0"/>
    <n v="0"/>
    <x v="43"/>
  </r>
  <r>
    <n v="2330"/>
    <n v="2330"/>
    <n v="0"/>
    <n v="0"/>
    <n v="0"/>
    <n v="0"/>
    <n v="0"/>
    <n v="0"/>
    <n v="2330"/>
    <n v="2330"/>
    <n v="0"/>
    <n v="0"/>
    <x v="1"/>
  </r>
  <r>
    <n v="1887"/>
    <n v="1887"/>
    <n v="0"/>
    <n v="0"/>
    <n v="0"/>
    <n v="0"/>
    <n v="0"/>
    <n v="0"/>
    <n v="0"/>
    <n v="0"/>
    <n v="0"/>
    <n v="0"/>
    <x v="3"/>
  </r>
  <r>
    <n v="129"/>
    <n v="129"/>
    <n v="0"/>
    <n v="0"/>
    <n v="0"/>
    <n v="0"/>
    <n v="0"/>
    <n v="0"/>
    <n v="0"/>
    <n v="0"/>
    <n v="0"/>
    <n v="0"/>
    <x v="9"/>
  </r>
  <r>
    <n v="3185"/>
    <n v="3185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4"/>
  </r>
  <r>
    <n v="3859"/>
    <n v="3859"/>
    <n v="0"/>
    <n v="0"/>
    <n v="0"/>
    <n v="0"/>
    <n v="0"/>
    <n v="0"/>
    <n v="0"/>
    <n v="0"/>
    <n v="0"/>
    <n v="0"/>
    <x v="28"/>
  </r>
  <r>
    <n v="110"/>
    <n v="110"/>
    <n v="0"/>
    <n v="0"/>
    <n v="110"/>
    <n v="11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34"/>
  </r>
  <r>
    <n v="1823"/>
    <n v="0"/>
    <n v="1823"/>
    <n v="0"/>
    <n v="0"/>
    <n v="0"/>
    <n v="0"/>
    <n v="0"/>
    <n v="0"/>
    <n v="0"/>
    <n v="0"/>
    <n v="0"/>
    <x v="64"/>
  </r>
  <r>
    <n v="242"/>
    <n v="242"/>
    <n v="0"/>
    <n v="0"/>
    <n v="0"/>
    <n v="0"/>
    <n v="0"/>
    <n v="0"/>
    <n v="0"/>
    <n v="0"/>
    <n v="0"/>
    <n v="0"/>
    <x v="0"/>
  </r>
  <r>
    <n v="11133"/>
    <n v="11133"/>
    <n v="0"/>
    <n v="0"/>
    <n v="11133"/>
    <n v="11133"/>
    <n v="0"/>
    <n v="0"/>
    <n v="0"/>
    <n v="0"/>
    <n v="0"/>
    <n v="0"/>
    <x v="44"/>
  </r>
  <r>
    <n v="127"/>
    <n v="127"/>
    <n v="0"/>
    <n v="0"/>
    <n v="0"/>
    <n v="0"/>
    <n v="0"/>
    <n v="0"/>
    <n v="127"/>
    <n v="127"/>
    <n v="0"/>
    <n v="0"/>
    <x v="3"/>
  </r>
  <r>
    <n v="15"/>
    <n v="15"/>
    <n v="0"/>
    <n v="0"/>
    <n v="0"/>
    <n v="0"/>
    <n v="0"/>
    <n v="0"/>
    <n v="15"/>
    <n v="15"/>
    <n v="0"/>
    <n v="0"/>
    <x v="9"/>
  </r>
  <r>
    <n v="88"/>
    <n v="0"/>
    <n v="88"/>
    <n v="0"/>
    <n v="88"/>
    <n v="0"/>
    <n v="88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50"/>
  </r>
  <r>
    <n v="331"/>
    <n v="331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59"/>
  </r>
  <r>
    <n v="338"/>
    <n v="338"/>
    <n v="0"/>
    <n v="0"/>
    <n v="338"/>
    <n v="338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1"/>
  </r>
  <r>
    <n v="1792"/>
    <n v="1792"/>
    <n v="0"/>
    <n v="0"/>
    <n v="0"/>
    <n v="0"/>
    <n v="0"/>
    <n v="0"/>
    <n v="0"/>
    <n v="0"/>
    <n v="0"/>
    <n v="0"/>
    <x v="3"/>
  </r>
  <r>
    <n v="3507"/>
    <n v="3507"/>
    <n v="0"/>
    <n v="0"/>
    <n v="0"/>
    <n v="0"/>
    <n v="0"/>
    <n v="0"/>
    <n v="3507"/>
    <n v="3507"/>
    <n v="0"/>
    <n v="0"/>
    <x v="48"/>
  </r>
  <r>
    <n v="69"/>
    <n v="69"/>
    <n v="0"/>
    <n v="0"/>
    <n v="0"/>
    <n v="0"/>
    <n v="0"/>
    <n v="0"/>
    <n v="69"/>
    <n v="69"/>
    <n v="0"/>
    <n v="0"/>
    <x v="11"/>
  </r>
  <r>
    <n v="8"/>
    <n v="8"/>
    <n v="0"/>
    <n v="0"/>
    <n v="8"/>
    <n v="8"/>
    <n v="0"/>
    <n v="0"/>
    <n v="0"/>
    <n v="0"/>
    <n v="0"/>
    <n v="0"/>
    <x v="54"/>
  </r>
  <r>
    <n v="802"/>
    <n v="802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61"/>
  </r>
  <r>
    <n v="3919"/>
    <n v="391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0"/>
  </r>
  <r>
    <n v="24"/>
    <n v="0"/>
    <n v="24"/>
    <n v="0"/>
    <n v="0"/>
    <n v="0"/>
    <n v="0"/>
    <n v="0"/>
    <n v="0"/>
    <n v="0"/>
    <n v="0"/>
    <n v="0"/>
    <x v="1"/>
  </r>
  <r>
    <n v="351"/>
    <n v="351"/>
    <n v="0"/>
    <n v="0"/>
    <n v="0"/>
    <n v="0"/>
    <n v="0"/>
    <n v="0"/>
    <n v="0"/>
    <n v="0"/>
    <n v="0"/>
    <n v="0"/>
    <x v="3"/>
  </r>
  <r>
    <n v="5890"/>
    <n v="0"/>
    <n v="589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1"/>
  </r>
  <r>
    <n v="3249"/>
    <n v="3249"/>
    <n v="0"/>
    <n v="0"/>
    <n v="0"/>
    <n v="0"/>
    <n v="0"/>
    <n v="0"/>
    <n v="3249"/>
    <n v="3249"/>
    <n v="0"/>
    <n v="0"/>
    <x v="18"/>
  </r>
  <r>
    <n v="1947"/>
    <n v="1947"/>
    <n v="0"/>
    <n v="0"/>
    <n v="0"/>
    <n v="0"/>
    <n v="0"/>
    <n v="0"/>
    <n v="0"/>
    <n v="0"/>
    <n v="0"/>
    <n v="0"/>
    <x v="28"/>
  </r>
  <r>
    <n v="676"/>
    <n v="676"/>
    <n v="0"/>
    <n v="0"/>
    <n v="0"/>
    <n v="0"/>
    <n v="0"/>
    <n v="0"/>
    <n v="0"/>
    <n v="0"/>
    <n v="0"/>
    <n v="0"/>
    <x v="51"/>
  </r>
  <r>
    <n v="628"/>
    <n v="628"/>
    <n v="0"/>
    <n v="0"/>
    <n v="0"/>
    <n v="0"/>
    <n v="0"/>
    <n v="0"/>
    <n v="0"/>
    <n v="0"/>
    <n v="0"/>
    <n v="0"/>
    <x v="34"/>
  </r>
  <r>
    <n v="406"/>
    <n v="406"/>
    <n v="0"/>
    <n v="0"/>
    <n v="0"/>
    <n v="0"/>
    <n v="0"/>
    <n v="0"/>
    <n v="0"/>
    <n v="0"/>
    <n v="0"/>
    <n v="0"/>
    <x v="62"/>
  </r>
  <r>
    <n v="13040"/>
    <n v="13040"/>
    <n v="0"/>
    <n v="0"/>
    <n v="0"/>
    <n v="0"/>
    <n v="0"/>
    <n v="0"/>
    <n v="13040"/>
    <n v="13040"/>
    <n v="0"/>
    <n v="0"/>
    <x v="0"/>
  </r>
  <r>
    <n v="25720"/>
    <n v="0"/>
    <n v="25720"/>
    <n v="0"/>
    <n v="0"/>
    <n v="0"/>
    <n v="0"/>
    <n v="0"/>
    <n v="0"/>
    <n v="0"/>
    <n v="0"/>
    <n v="0"/>
    <x v="44"/>
  </r>
  <r>
    <n v="1221"/>
    <n v="1221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9"/>
  </r>
  <r>
    <n v="244"/>
    <n v="244"/>
    <n v="0"/>
    <n v="0"/>
    <n v="0"/>
    <n v="0"/>
    <n v="0"/>
    <n v="0"/>
    <n v="244"/>
    <n v="244"/>
    <n v="0"/>
    <n v="0"/>
    <x v="65"/>
  </r>
  <r>
    <n v="67"/>
    <n v="0"/>
    <n v="67"/>
    <n v="0"/>
    <n v="67"/>
    <n v="0"/>
    <n v="67"/>
    <n v="0"/>
    <n v="0"/>
    <n v="0"/>
    <n v="0"/>
    <n v="0"/>
    <x v="50"/>
  </r>
  <r>
    <n v="1587"/>
    <n v="0"/>
    <n v="1587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62"/>
  </r>
  <r>
    <n v="251"/>
    <n v="251"/>
    <n v="0"/>
    <n v="0"/>
    <n v="0"/>
    <n v="0"/>
    <n v="0"/>
    <n v="0"/>
    <n v="0"/>
    <n v="0"/>
    <n v="0"/>
    <n v="0"/>
    <x v="43"/>
  </r>
  <r>
    <n v="21120"/>
    <n v="21120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9"/>
  </r>
  <r>
    <n v="1008"/>
    <n v="0"/>
    <n v="1008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4"/>
  </r>
  <r>
    <n v="4557"/>
    <n v="4557"/>
    <n v="0"/>
    <n v="0"/>
    <n v="0"/>
    <n v="0"/>
    <n v="0"/>
    <n v="0"/>
    <n v="0"/>
    <n v="0"/>
    <n v="0"/>
    <n v="0"/>
    <x v="55"/>
  </r>
  <r>
    <n v="2483"/>
    <n v="0"/>
    <n v="2483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34"/>
  </r>
  <r>
    <n v="1361"/>
    <n v="0"/>
    <n v="1361"/>
    <n v="0"/>
    <n v="0"/>
    <n v="0"/>
    <n v="0"/>
    <n v="0"/>
    <n v="0"/>
    <n v="0"/>
    <n v="0"/>
    <n v="0"/>
    <x v="35"/>
  </r>
  <r>
    <n v="9324"/>
    <n v="0"/>
    <n v="9324"/>
    <n v="0"/>
    <n v="0"/>
    <n v="0"/>
    <n v="0"/>
    <n v="0"/>
    <n v="0"/>
    <n v="0"/>
    <n v="0"/>
    <n v="0"/>
    <x v="43"/>
  </r>
  <r>
    <n v="185"/>
    <n v="185"/>
    <n v="0"/>
    <n v="0"/>
    <n v="0"/>
    <n v="0"/>
    <n v="0"/>
    <n v="0"/>
    <n v="0"/>
    <n v="0"/>
    <n v="0"/>
    <n v="0"/>
    <x v="44"/>
  </r>
  <r>
    <n v="2051"/>
    <n v="0"/>
    <n v="2051"/>
    <n v="0"/>
    <n v="0"/>
    <n v="0"/>
    <n v="0"/>
    <n v="0"/>
    <n v="0"/>
    <n v="0"/>
    <n v="0"/>
    <n v="0"/>
    <x v="3"/>
  </r>
  <r>
    <n v="10704"/>
    <n v="10704"/>
    <n v="0"/>
    <n v="0"/>
    <n v="0"/>
    <n v="0"/>
    <n v="0"/>
    <n v="0"/>
    <n v="0"/>
    <n v="0"/>
    <n v="0"/>
    <n v="0"/>
    <x v="9"/>
  </r>
  <r>
    <n v="35"/>
    <n v="0"/>
    <n v="0"/>
    <n v="35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55"/>
  </r>
  <r>
    <n v="5085"/>
    <n v="5085"/>
    <n v="0"/>
    <n v="0"/>
    <n v="0"/>
    <n v="0"/>
    <n v="0"/>
    <n v="0"/>
    <n v="0"/>
    <n v="0"/>
    <n v="0"/>
    <n v="0"/>
    <x v="59"/>
  </r>
  <r>
    <n v="1406"/>
    <n v="1406"/>
    <n v="0"/>
    <n v="0"/>
    <n v="1406"/>
    <n v="1406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62"/>
  </r>
  <r>
    <n v="196"/>
    <n v="196"/>
    <n v="0"/>
    <n v="0"/>
    <n v="0"/>
    <n v="0"/>
    <n v="0"/>
    <n v="0"/>
    <n v="0"/>
    <n v="0"/>
    <n v="0"/>
    <n v="0"/>
    <x v="0"/>
  </r>
  <r>
    <n v="1961"/>
    <n v="1961"/>
    <n v="0"/>
    <n v="0"/>
    <n v="0"/>
    <n v="0"/>
    <n v="0"/>
    <n v="0"/>
    <n v="0"/>
    <n v="0"/>
    <n v="0"/>
    <n v="0"/>
    <x v="44"/>
  </r>
  <r>
    <n v="13917"/>
    <n v="0"/>
    <n v="13917"/>
    <n v="0"/>
    <n v="0"/>
    <n v="0"/>
    <n v="0"/>
    <n v="0"/>
    <n v="0"/>
    <n v="0"/>
    <n v="0"/>
    <n v="0"/>
    <x v="46"/>
  </r>
  <r>
    <n v="20326"/>
    <n v="20326"/>
    <n v="0"/>
    <n v="0"/>
    <n v="0"/>
    <n v="0"/>
    <n v="0"/>
    <n v="0"/>
    <n v="20326"/>
    <n v="20326"/>
    <n v="0"/>
    <n v="0"/>
    <x v="48"/>
  </r>
  <r>
    <n v="2"/>
    <n v="2"/>
    <n v="0"/>
    <n v="0"/>
    <n v="0"/>
    <n v="0"/>
    <n v="0"/>
    <n v="0"/>
    <n v="2"/>
    <n v="2"/>
    <n v="0"/>
    <n v="0"/>
    <x v="65"/>
  </r>
  <r>
    <n v="668"/>
    <n v="668"/>
    <n v="0"/>
    <n v="0"/>
    <n v="0"/>
    <n v="0"/>
    <n v="0"/>
    <n v="0"/>
    <n v="0"/>
    <n v="0"/>
    <n v="0"/>
    <n v="0"/>
    <x v="18"/>
  </r>
  <r>
    <n v="748"/>
    <n v="0"/>
    <n v="748"/>
    <n v="0"/>
    <n v="748"/>
    <n v="0"/>
    <n v="748"/>
    <n v="0"/>
    <n v="0"/>
    <n v="0"/>
    <n v="0"/>
    <n v="0"/>
    <x v="55"/>
  </r>
  <r>
    <n v="34"/>
    <n v="34"/>
    <n v="0"/>
    <n v="0"/>
    <n v="34"/>
    <n v="34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64"/>
  </r>
  <r>
    <n v="1285"/>
    <n v="1285"/>
    <n v="0"/>
    <n v="0"/>
    <n v="0"/>
    <n v="0"/>
    <n v="0"/>
    <n v="0"/>
    <n v="0"/>
    <n v="0"/>
    <n v="0"/>
    <n v="0"/>
    <x v="43"/>
  </r>
  <r>
    <n v="1692"/>
    <n v="0"/>
    <n v="1692"/>
    <n v="0"/>
    <n v="0"/>
    <n v="0"/>
    <n v="0"/>
    <n v="0"/>
    <n v="0"/>
    <n v="0"/>
    <n v="0"/>
    <n v="0"/>
    <x v="1"/>
  </r>
  <r>
    <n v="1506"/>
    <n v="1506"/>
    <n v="0"/>
    <n v="0"/>
    <n v="0"/>
    <n v="0"/>
    <n v="0"/>
    <n v="0"/>
    <n v="0"/>
    <n v="0"/>
    <n v="0"/>
    <n v="0"/>
    <x v="46"/>
  </r>
  <r>
    <n v="326"/>
    <n v="32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2018"/>
    <n v="201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60"/>
    <n v="0"/>
    <n v="0"/>
    <n v="60"/>
    <n v="0"/>
    <n v="0"/>
    <n v="0"/>
    <n v="0"/>
    <n v="0"/>
    <n v="0"/>
    <n v="0"/>
    <n v="0"/>
    <x v="51"/>
  </r>
  <r>
    <n v="1088"/>
    <n v="1088"/>
    <n v="0"/>
    <n v="0"/>
    <n v="0"/>
    <n v="0"/>
    <n v="0"/>
    <n v="0"/>
    <n v="1088"/>
    <n v="1088"/>
    <n v="0"/>
    <n v="0"/>
    <x v="34"/>
  </r>
  <r>
    <n v="4"/>
    <n v="4"/>
    <n v="0"/>
    <n v="0"/>
    <n v="0"/>
    <n v="0"/>
    <n v="0"/>
    <n v="0"/>
    <n v="0"/>
    <n v="0"/>
    <n v="0"/>
    <n v="0"/>
    <x v="52"/>
  </r>
  <r>
    <n v="5013"/>
    <n v="0"/>
    <n v="5013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342"/>
    <n v="342"/>
    <n v="0"/>
    <n v="0"/>
    <n v="0"/>
    <n v="0"/>
    <n v="0"/>
    <n v="0"/>
    <n v="0"/>
    <n v="0"/>
    <n v="0"/>
    <n v="0"/>
    <x v="3"/>
  </r>
  <r>
    <n v="292"/>
    <n v="292"/>
    <n v="0"/>
    <n v="0"/>
    <n v="292"/>
    <n v="292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65"/>
  </r>
  <r>
    <n v="124"/>
    <n v="0"/>
    <n v="124"/>
    <n v="0"/>
    <n v="0"/>
    <n v="0"/>
    <n v="0"/>
    <n v="0"/>
    <n v="0"/>
    <n v="0"/>
    <n v="0"/>
    <n v="0"/>
    <x v="50"/>
  </r>
  <r>
    <n v="7069"/>
    <n v="7069"/>
    <n v="0"/>
    <n v="0"/>
    <n v="0"/>
    <n v="0"/>
    <n v="0"/>
    <n v="0"/>
    <n v="7069"/>
    <n v="7069"/>
    <n v="0"/>
    <n v="0"/>
    <x v="28"/>
  </r>
  <r>
    <n v="190"/>
    <n v="190"/>
    <n v="0"/>
    <n v="0"/>
    <n v="0"/>
    <n v="0"/>
    <n v="0"/>
    <n v="0"/>
    <n v="0"/>
    <n v="0"/>
    <n v="0"/>
    <n v="0"/>
    <x v="51"/>
  </r>
  <r>
    <n v="2591"/>
    <n v="2591"/>
    <n v="0"/>
    <n v="0"/>
    <n v="0"/>
    <n v="0"/>
    <n v="0"/>
    <n v="0"/>
    <n v="0"/>
    <n v="0"/>
    <n v="0"/>
    <n v="0"/>
    <x v="56"/>
  </r>
  <r>
    <n v="193"/>
    <n v="193"/>
    <n v="0"/>
    <n v="0"/>
    <n v="0"/>
    <n v="0"/>
    <n v="0"/>
    <n v="0"/>
    <n v="0"/>
    <n v="0"/>
    <n v="0"/>
    <n v="0"/>
    <x v="62"/>
  </r>
  <r>
    <n v="501"/>
    <n v="501"/>
    <n v="0"/>
    <n v="0"/>
    <n v="501"/>
    <n v="501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4"/>
  </r>
  <r>
    <n v="12957"/>
    <n v="0"/>
    <n v="12957"/>
    <n v="0"/>
    <n v="0"/>
    <n v="0"/>
    <n v="0"/>
    <n v="0"/>
    <n v="0"/>
    <n v="0"/>
    <n v="0"/>
    <n v="0"/>
    <x v="28"/>
  </r>
  <r>
    <n v="5306"/>
    <n v="0"/>
    <n v="5306"/>
    <n v="0"/>
    <n v="5306"/>
    <n v="0"/>
    <n v="5306"/>
    <n v="0"/>
    <n v="0"/>
    <n v="0"/>
    <n v="0"/>
    <n v="0"/>
    <x v="59"/>
  </r>
  <r>
    <n v="11"/>
    <n v="11"/>
    <n v="0"/>
    <n v="0"/>
    <n v="11"/>
    <n v="11"/>
    <n v="0"/>
    <n v="0"/>
    <n v="0"/>
    <n v="0"/>
    <n v="0"/>
    <n v="0"/>
    <x v="61"/>
  </r>
  <r>
    <n v="277"/>
    <n v="0"/>
    <n v="277"/>
    <n v="0"/>
    <n v="0"/>
    <n v="0"/>
    <n v="0"/>
    <n v="0"/>
    <n v="0"/>
    <n v="0"/>
    <n v="0"/>
    <n v="0"/>
    <x v="64"/>
  </r>
  <r>
    <n v="133"/>
    <n v="133"/>
    <n v="0"/>
    <n v="0"/>
    <n v="0"/>
    <n v="0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1"/>
  </r>
  <r>
    <n v="1146"/>
    <n v="1146"/>
    <n v="0"/>
    <n v="0"/>
    <n v="0"/>
    <n v="0"/>
    <n v="0"/>
    <n v="0"/>
    <n v="0"/>
    <n v="0"/>
    <n v="0"/>
    <n v="0"/>
    <x v="3"/>
  </r>
  <r>
    <n v="561"/>
    <n v="0"/>
    <n v="561"/>
    <n v="0"/>
    <n v="0"/>
    <n v="0"/>
    <n v="0"/>
    <n v="0"/>
    <n v="0"/>
    <n v="0"/>
    <n v="0"/>
    <n v="0"/>
    <x v="48"/>
  </r>
  <r>
    <n v="34"/>
    <n v="0"/>
    <n v="34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28"/>
  </r>
  <r>
    <n v="1847"/>
    <n v="184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38"/>
    <n v="38"/>
    <n v="0"/>
    <n v="0"/>
    <x v="52"/>
  </r>
  <r>
    <n v="17"/>
    <n v="17"/>
    <n v="0"/>
    <n v="0"/>
    <n v="0"/>
    <n v="0"/>
    <n v="0"/>
    <n v="0"/>
    <n v="0"/>
    <n v="0"/>
    <n v="0"/>
    <n v="0"/>
    <x v="43"/>
  </r>
  <r>
    <n v="10"/>
    <n v="10"/>
    <n v="0"/>
    <n v="0"/>
    <n v="10"/>
    <n v="10"/>
    <n v="0"/>
    <n v="0"/>
    <n v="0"/>
    <n v="0"/>
    <n v="0"/>
    <n v="0"/>
    <x v="1"/>
  </r>
  <r>
    <n v="3332"/>
    <n v="3332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4"/>
  </r>
  <r>
    <n v="1080"/>
    <n v="1080"/>
    <n v="0"/>
    <n v="0"/>
    <n v="0"/>
    <n v="0"/>
    <n v="0"/>
    <n v="0"/>
    <n v="0"/>
    <n v="0"/>
    <n v="0"/>
    <n v="0"/>
    <x v="28"/>
  </r>
  <r>
    <n v="20017"/>
    <n v="20017"/>
    <n v="0"/>
    <n v="0"/>
    <n v="0"/>
    <n v="0"/>
    <n v="0"/>
    <n v="0"/>
    <n v="0"/>
    <n v="0"/>
    <n v="0"/>
    <n v="0"/>
    <x v="51"/>
  </r>
  <r>
    <n v="1130"/>
    <n v="0"/>
    <n v="1130"/>
    <n v="0"/>
    <n v="0"/>
    <n v="0"/>
    <n v="0"/>
    <n v="0"/>
    <n v="1130"/>
    <n v="0"/>
    <n v="1130"/>
    <n v="0"/>
    <x v="66"/>
  </r>
  <r>
    <n v="66"/>
    <n v="6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33942"/>
    <n v="0"/>
    <n v="33942"/>
    <n v="0"/>
    <n v="33942"/>
    <n v="0"/>
    <n v="33942"/>
    <n v="0"/>
    <n v="0"/>
    <n v="0"/>
    <n v="0"/>
    <n v="0"/>
    <x v="44"/>
  </r>
  <r>
    <n v="92"/>
    <n v="92"/>
    <n v="0"/>
    <n v="0"/>
    <n v="92"/>
    <n v="92"/>
    <n v="0"/>
    <n v="0"/>
    <n v="0"/>
    <n v="0"/>
    <n v="0"/>
    <n v="0"/>
    <x v="70"/>
  </r>
  <r>
    <n v="3156"/>
    <n v="3156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53"/>
  </r>
  <r>
    <n v="108"/>
    <n v="108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55"/>
  </r>
  <r>
    <n v="1803"/>
    <n v="1803"/>
    <n v="0"/>
    <n v="0"/>
    <n v="0"/>
    <n v="0"/>
    <n v="0"/>
    <n v="0"/>
    <n v="1803"/>
    <n v="1803"/>
    <n v="0"/>
    <n v="0"/>
    <x v="51"/>
  </r>
  <r>
    <n v="175"/>
    <n v="17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18560"/>
    <n v="0"/>
    <n v="18560"/>
    <n v="0"/>
    <n v="18560"/>
    <n v="0"/>
    <n v="18560"/>
    <n v="0"/>
    <n v="0"/>
    <n v="0"/>
    <n v="0"/>
    <n v="0"/>
    <x v="43"/>
  </r>
  <r>
    <n v="102"/>
    <n v="102"/>
    <n v="0"/>
    <n v="0"/>
    <n v="0"/>
    <n v="0"/>
    <n v="0"/>
    <n v="0"/>
    <n v="0"/>
    <n v="0"/>
    <n v="0"/>
    <n v="0"/>
    <x v="1"/>
  </r>
  <r>
    <n v="368"/>
    <n v="368"/>
    <n v="0"/>
    <n v="0"/>
    <n v="0"/>
    <n v="0"/>
    <n v="0"/>
    <n v="0"/>
    <n v="0"/>
    <n v="0"/>
    <n v="0"/>
    <n v="0"/>
    <x v="3"/>
  </r>
  <r>
    <n v="15937"/>
    <n v="15937"/>
    <n v="0"/>
    <n v="0"/>
    <n v="0"/>
    <n v="0"/>
    <n v="0"/>
    <n v="0"/>
    <n v="15937"/>
    <n v="15937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703"/>
    <n v="703"/>
    <n v="0"/>
    <n v="0"/>
    <n v="703"/>
    <n v="703"/>
    <n v="0"/>
    <n v="0"/>
    <n v="0"/>
    <n v="0"/>
    <n v="0"/>
    <n v="0"/>
    <x v="54"/>
  </r>
  <r>
    <n v="295"/>
    <n v="295"/>
    <n v="0"/>
    <n v="0"/>
    <n v="0"/>
    <n v="0"/>
    <n v="0"/>
    <n v="0"/>
    <n v="295"/>
    <n v="295"/>
    <n v="0"/>
    <n v="0"/>
    <x v="28"/>
  </r>
  <r>
    <n v="89"/>
    <n v="89"/>
    <n v="0"/>
    <n v="0"/>
    <n v="89"/>
    <n v="89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56"/>
  </r>
  <r>
    <n v="764"/>
    <n v="764"/>
    <n v="0"/>
    <n v="0"/>
    <n v="0"/>
    <n v="0"/>
    <n v="0"/>
    <n v="0"/>
    <n v="764"/>
    <n v="764"/>
    <n v="0"/>
    <n v="0"/>
    <x v="62"/>
  </r>
  <r>
    <n v="31"/>
    <n v="31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6"/>
  </r>
  <r>
    <n v="5869"/>
    <n v="586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7723"/>
    <n v="0"/>
    <n v="7723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43"/>
  </r>
  <r>
    <n v="1735"/>
    <n v="0"/>
    <n v="1735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6"/>
  </r>
  <r>
    <n v="444"/>
    <n v="444"/>
    <n v="0"/>
    <n v="0"/>
    <n v="0"/>
    <n v="0"/>
    <n v="0"/>
    <n v="0"/>
    <n v="0"/>
    <n v="0"/>
    <n v="0"/>
    <n v="0"/>
    <x v="9"/>
  </r>
  <r>
    <n v="794"/>
    <n v="794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0"/>
  </r>
  <r>
    <n v="1733"/>
    <n v="1733"/>
    <n v="0"/>
    <n v="0"/>
    <n v="0"/>
    <n v="0"/>
    <n v="0"/>
    <n v="0"/>
    <n v="0"/>
    <n v="0"/>
    <n v="0"/>
    <n v="0"/>
    <x v="55"/>
  </r>
  <r>
    <n v="318"/>
    <n v="318"/>
    <n v="0"/>
    <n v="0"/>
    <n v="0"/>
    <n v="0"/>
    <n v="0"/>
    <n v="0"/>
    <n v="0"/>
    <n v="0"/>
    <n v="0"/>
    <n v="0"/>
    <x v="59"/>
  </r>
  <r>
    <n v="418"/>
    <n v="418"/>
    <n v="0"/>
    <n v="0"/>
    <n v="0"/>
    <n v="0"/>
    <n v="0"/>
    <n v="0"/>
    <n v="418"/>
    <n v="418"/>
    <n v="0"/>
    <n v="0"/>
    <x v="56"/>
  </r>
  <r>
    <n v="1474"/>
    <n v="147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3"/>
  </r>
  <r>
    <n v="384"/>
    <n v="384"/>
    <n v="0"/>
    <n v="0"/>
    <n v="0"/>
    <n v="0"/>
    <n v="0"/>
    <n v="0"/>
    <n v="384"/>
    <n v="384"/>
    <n v="0"/>
    <n v="0"/>
    <x v="1"/>
  </r>
  <r>
    <n v="75"/>
    <n v="0"/>
    <n v="75"/>
    <n v="0"/>
    <n v="0"/>
    <n v="0"/>
    <n v="0"/>
    <n v="0"/>
    <n v="0"/>
    <n v="0"/>
    <n v="0"/>
    <n v="0"/>
    <x v="70"/>
  </r>
  <r>
    <n v="756"/>
    <n v="0"/>
    <n v="756"/>
    <n v="0"/>
    <n v="0"/>
    <n v="0"/>
    <n v="0"/>
    <n v="0"/>
    <n v="0"/>
    <n v="0"/>
    <n v="0"/>
    <n v="0"/>
    <x v="48"/>
  </r>
  <r>
    <n v="156"/>
    <n v="156"/>
    <n v="0"/>
    <n v="0"/>
    <n v="156"/>
    <n v="156"/>
    <n v="0"/>
    <n v="0"/>
    <n v="0"/>
    <n v="0"/>
    <n v="0"/>
    <n v="0"/>
    <x v="11"/>
  </r>
  <r>
    <n v="154"/>
    <n v="154"/>
    <n v="0"/>
    <n v="0"/>
    <n v="0"/>
    <n v="0"/>
    <n v="0"/>
    <n v="0"/>
    <n v="0"/>
    <n v="0"/>
    <n v="0"/>
    <n v="0"/>
    <x v="57"/>
  </r>
  <r>
    <n v="200"/>
    <n v="200"/>
    <n v="0"/>
    <n v="0"/>
    <n v="0"/>
    <n v="0"/>
    <n v="0"/>
    <n v="0"/>
    <n v="200"/>
    <n v="200"/>
    <n v="0"/>
    <n v="0"/>
    <x v="55"/>
  </r>
  <r>
    <n v="1316"/>
    <n v="1316"/>
    <n v="0"/>
    <n v="0"/>
    <n v="0"/>
    <n v="0"/>
    <n v="0"/>
    <n v="0"/>
    <n v="0"/>
    <n v="0"/>
    <n v="0"/>
    <n v="0"/>
    <x v="59"/>
  </r>
  <r>
    <n v="53"/>
    <n v="53"/>
    <n v="0"/>
    <n v="0"/>
    <n v="0"/>
    <n v="0"/>
    <n v="0"/>
    <n v="0"/>
    <n v="0"/>
    <n v="0"/>
    <n v="0"/>
    <n v="0"/>
    <x v="61"/>
  </r>
  <r>
    <n v="263"/>
    <n v="263"/>
    <n v="0"/>
    <n v="0"/>
    <n v="0"/>
    <n v="0"/>
    <n v="0"/>
    <n v="0"/>
    <n v="0"/>
    <n v="0"/>
    <n v="0"/>
    <n v="0"/>
    <x v="52"/>
  </r>
  <r>
    <n v="2860"/>
    <n v="2860"/>
    <n v="0"/>
    <n v="0"/>
    <n v="0"/>
    <n v="0"/>
    <n v="0"/>
    <n v="0"/>
    <n v="2860"/>
    <n v="286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51926"/>
    <n v="51926"/>
    <n v="0"/>
    <n v="0"/>
    <n v="0"/>
    <n v="0"/>
    <n v="0"/>
    <n v="0"/>
    <n v="51926"/>
    <n v="51926"/>
    <n v="0"/>
    <n v="0"/>
    <x v="46"/>
  </r>
  <r>
    <n v="20205"/>
    <n v="0"/>
    <n v="20205"/>
    <n v="0"/>
    <n v="0"/>
    <n v="0"/>
    <n v="0"/>
    <n v="0"/>
    <n v="20205"/>
    <n v="0"/>
    <n v="20205"/>
    <n v="0"/>
    <x v="9"/>
  </r>
  <r>
    <n v="11"/>
    <n v="1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7"/>
  </r>
  <r>
    <n v="123"/>
    <n v="123"/>
    <n v="0"/>
    <n v="0"/>
    <n v="0"/>
    <n v="0"/>
    <n v="0"/>
    <n v="0"/>
    <n v="0"/>
    <n v="0"/>
    <n v="0"/>
    <n v="0"/>
    <x v="55"/>
  </r>
  <r>
    <n v="2762"/>
    <n v="2762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6"/>
  </r>
  <r>
    <n v="507"/>
    <n v="507"/>
    <n v="0"/>
    <n v="0"/>
    <n v="507"/>
    <n v="507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3"/>
  </r>
  <r>
    <n v="24405"/>
    <n v="24405"/>
    <n v="0"/>
    <n v="0"/>
    <n v="0"/>
    <n v="0"/>
    <n v="0"/>
    <n v="0"/>
    <n v="0"/>
    <n v="0"/>
    <n v="0"/>
    <n v="0"/>
    <x v="44"/>
  </r>
  <r>
    <n v="1427"/>
    <n v="1427"/>
    <n v="0"/>
    <n v="0"/>
    <n v="0"/>
    <n v="0"/>
    <n v="0"/>
    <n v="0"/>
    <n v="0"/>
    <n v="0"/>
    <n v="0"/>
    <n v="0"/>
    <x v="3"/>
  </r>
  <r>
    <n v="1377"/>
    <n v="1377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0"/>
  </r>
  <r>
    <n v="514"/>
    <n v="514"/>
    <n v="0"/>
    <n v="0"/>
    <n v="0"/>
    <n v="0"/>
    <n v="0"/>
    <n v="0"/>
    <n v="0"/>
    <n v="0"/>
    <n v="0"/>
    <n v="0"/>
    <x v="28"/>
  </r>
  <r>
    <n v="641"/>
    <n v="641"/>
    <n v="0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34"/>
  </r>
  <r>
    <n v="1361"/>
    <n v="0"/>
    <n v="1361"/>
    <n v="0"/>
    <n v="0"/>
    <n v="0"/>
    <n v="0"/>
    <n v="0"/>
    <n v="0"/>
    <n v="0"/>
    <n v="0"/>
    <n v="0"/>
    <x v="64"/>
  </r>
  <r>
    <n v="161"/>
    <n v="161"/>
    <n v="0"/>
    <n v="0"/>
    <n v="0"/>
    <n v="0"/>
    <n v="0"/>
    <n v="0"/>
    <n v="0"/>
    <n v="0"/>
    <n v="0"/>
    <n v="0"/>
    <x v="0"/>
  </r>
  <r>
    <n v="315"/>
    <n v="315"/>
    <n v="0"/>
    <n v="0"/>
    <n v="0"/>
    <n v="0"/>
    <n v="0"/>
    <n v="0"/>
    <n v="315"/>
    <n v="315"/>
    <n v="0"/>
    <n v="0"/>
    <x v="1"/>
  </r>
  <r>
    <n v="929"/>
    <n v="0"/>
    <n v="929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1"/>
  </r>
  <r>
    <n v="1265"/>
    <n v="1265"/>
    <n v="0"/>
    <n v="0"/>
    <n v="1265"/>
    <n v="1265"/>
    <n v="0"/>
    <n v="0"/>
    <n v="0"/>
    <n v="0"/>
    <n v="0"/>
    <n v="0"/>
    <x v="57"/>
  </r>
  <r>
    <n v="290"/>
    <n v="290"/>
    <n v="0"/>
    <n v="0"/>
    <n v="0"/>
    <n v="0"/>
    <n v="0"/>
    <n v="0"/>
    <n v="0"/>
    <n v="0"/>
    <n v="0"/>
    <n v="0"/>
    <x v="28"/>
  </r>
  <r>
    <n v="316"/>
    <n v="0"/>
    <n v="0"/>
    <n v="316"/>
    <n v="0"/>
    <n v="0"/>
    <n v="0"/>
    <n v="0"/>
    <n v="0"/>
    <n v="0"/>
    <n v="0"/>
    <n v="0"/>
    <x v="51"/>
  </r>
  <r>
    <n v="632"/>
    <n v="0"/>
    <n v="632"/>
    <n v="0"/>
    <n v="0"/>
    <n v="0"/>
    <n v="0"/>
    <n v="0"/>
    <n v="0"/>
    <n v="0"/>
    <n v="0"/>
    <n v="0"/>
    <x v="66"/>
  </r>
  <r>
    <n v="2297"/>
    <n v="2297"/>
    <n v="0"/>
    <n v="0"/>
    <n v="0"/>
    <n v="0"/>
    <n v="0"/>
    <n v="0"/>
    <n v="2297"/>
    <n v="2297"/>
    <n v="0"/>
    <n v="0"/>
    <x v="35"/>
  </r>
  <r>
    <n v="21498"/>
    <n v="0"/>
    <n v="21498"/>
    <n v="0"/>
    <n v="0"/>
    <n v="0"/>
    <n v="0"/>
    <n v="0"/>
    <n v="0"/>
    <n v="0"/>
    <n v="0"/>
    <n v="0"/>
    <x v="43"/>
  </r>
  <r>
    <n v="1416"/>
    <n v="1416"/>
    <n v="0"/>
    <n v="0"/>
    <n v="1416"/>
    <n v="1416"/>
    <n v="0"/>
    <n v="0"/>
    <n v="0"/>
    <n v="0"/>
    <n v="0"/>
    <n v="0"/>
    <x v="44"/>
  </r>
  <r>
    <n v="1658"/>
    <n v="1658"/>
    <n v="0"/>
    <n v="0"/>
    <n v="0"/>
    <n v="0"/>
    <n v="0"/>
    <n v="0"/>
    <n v="0"/>
    <n v="0"/>
    <n v="0"/>
    <n v="0"/>
    <x v="3"/>
  </r>
  <r>
    <n v="177"/>
    <n v="177"/>
    <n v="0"/>
    <n v="0"/>
    <n v="0"/>
    <n v="0"/>
    <n v="0"/>
    <n v="0"/>
    <n v="0"/>
    <n v="0"/>
    <n v="0"/>
    <n v="0"/>
    <x v="48"/>
  </r>
  <r>
    <n v="331"/>
    <n v="0"/>
    <n v="331"/>
    <n v="0"/>
    <n v="0"/>
    <n v="0"/>
    <n v="0"/>
    <n v="0"/>
    <n v="331"/>
    <n v="0"/>
    <n v="331"/>
    <n v="0"/>
    <x v="65"/>
  </r>
  <r>
    <n v="4"/>
    <n v="4"/>
    <n v="0"/>
    <n v="0"/>
    <n v="0"/>
    <n v="0"/>
    <n v="0"/>
    <n v="0"/>
    <n v="0"/>
    <n v="0"/>
    <n v="0"/>
    <n v="0"/>
    <x v="54"/>
  </r>
  <r>
    <n v="15332"/>
    <n v="0"/>
    <n v="15332"/>
    <n v="0"/>
    <n v="0"/>
    <n v="0"/>
    <n v="0"/>
    <n v="0"/>
    <n v="0"/>
    <n v="0"/>
    <n v="0"/>
    <n v="0"/>
    <x v="28"/>
  </r>
  <r>
    <n v="5576"/>
    <n v="5576"/>
    <n v="0"/>
    <n v="0"/>
    <n v="5576"/>
    <n v="5576"/>
    <n v="0"/>
    <n v="0"/>
    <n v="0"/>
    <n v="0"/>
    <n v="0"/>
    <n v="0"/>
    <x v="59"/>
  </r>
  <r>
    <n v="3464"/>
    <n v="3464"/>
    <n v="0"/>
    <n v="0"/>
    <n v="0"/>
    <n v="0"/>
    <n v="0"/>
    <n v="0"/>
    <n v="0"/>
    <n v="0"/>
    <n v="0"/>
    <n v="0"/>
    <x v="34"/>
  </r>
  <r>
    <n v="405"/>
    <n v="0"/>
    <n v="405"/>
    <n v="0"/>
    <n v="405"/>
    <n v="0"/>
    <n v="405"/>
    <n v="0"/>
    <n v="0"/>
    <n v="0"/>
    <n v="0"/>
    <n v="0"/>
    <x v="35"/>
  </r>
  <r>
    <n v="1326"/>
    <n v="0"/>
    <n v="1326"/>
    <n v="0"/>
    <n v="0"/>
    <n v="0"/>
    <n v="0"/>
    <n v="0"/>
    <n v="0"/>
    <n v="0"/>
    <n v="0"/>
    <n v="0"/>
    <x v="0"/>
  </r>
  <r>
    <n v="4241"/>
    <n v="4241"/>
    <n v="0"/>
    <n v="0"/>
    <n v="4241"/>
    <n v="4241"/>
    <n v="0"/>
    <n v="0"/>
    <n v="0"/>
    <n v="0"/>
    <n v="0"/>
    <n v="0"/>
    <x v="1"/>
  </r>
  <r>
    <n v="446"/>
    <n v="44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9"/>
  </r>
  <r>
    <n v="807"/>
    <n v="80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0"/>
  </r>
  <r>
    <n v="386"/>
    <n v="0"/>
    <n v="386"/>
    <n v="0"/>
    <n v="0"/>
    <n v="0"/>
    <n v="0"/>
    <n v="0"/>
    <n v="0"/>
    <n v="0"/>
    <n v="0"/>
    <n v="0"/>
    <x v="55"/>
  </r>
  <r>
    <n v="763"/>
    <n v="763"/>
    <n v="0"/>
    <n v="0"/>
    <n v="0"/>
    <n v="0"/>
    <n v="0"/>
    <n v="0"/>
    <n v="0"/>
    <n v="0"/>
    <n v="0"/>
    <n v="0"/>
    <x v="59"/>
  </r>
  <r>
    <n v="1639"/>
    <n v="1639"/>
    <n v="0"/>
    <n v="0"/>
    <n v="0"/>
    <n v="0"/>
    <n v="0"/>
    <n v="0"/>
    <n v="0"/>
    <n v="0"/>
    <n v="0"/>
    <n v="0"/>
    <x v="56"/>
  </r>
  <r>
    <n v="290"/>
    <n v="0"/>
    <n v="290"/>
    <n v="0"/>
    <n v="0"/>
    <n v="0"/>
    <n v="0"/>
    <n v="0"/>
    <n v="0"/>
    <n v="0"/>
    <n v="0"/>
    <n v="0"/>
    <x v="64"/>
  </r>
  <r>
    <n v="2192"/>
    <n v="2192"/>
    <n v="0"/>
    <n v="0"/>
    <n v="0"/>
    <n v="0"/>
    <n v="0"/>
    <n v="0"/>
    <n v="0"/>
    <n v="0"/>
    <n v="0"/>
    <n v="0"/>
    <x v="0"/>
  </r>
  <r>
    <n v="3032"/>
    <n v="3032"/>
    <n v="0"/>
    <n v="0"/>
    <n v="0"/>
    <n v="0"/>
    <n v="0"/>
    <n v="0"/>
    <n v="0"/>
    <n v="0"/>
    <n v="0"/>
    <n v="0"/>
    <x v="44"/>
  </r>
  <r>
    <n v="6982"/>
    <n v="0"/>
    <n v="6982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9"/>
  </r>
  <r>
    <n v="1097"/>
    <n v="1097"/>
    <n v="0"/>
    <n v="0"/>
    <n v="1097"/>
    <n v="1097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54"/>
  </r>
  <r>
    <n v="14102"/>
    <n v="14102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43"/>
  </r>
  <r>
    <n v="24819"/>
    <n v="0"/>
    <n v="24819"/>
    <n v="0"/>
    <n v="0"/>
    <n v="0"/>
    <n v="0"/>
    <n v="0"/>
    <n v="0"/>
    <n v="0"/>
    <n v="0"/>
    <n v="0"/>
    <x v="44"/>
  </r>
  <r>
    <n v="1567"/>
    <n v="1567"/>
    <n v="0"/>
    <n v="0"/>
    <n v="1567"/>
    <n v="1567"/>
    <n v="0"/>
    <n v="0"/>
    <n v="0"/>
    <n v="0"/>
    <n v="0"/>
    <n v="0"/>
    <x v="46"/>
  </r>
  <r>
    <n v="19527"/>
    <n v="0"/>
    <n v="19527"/>
    <n v="0"/>
    <n v="0"/>
    <n v="0"/>
    <n v="0"/>
    <n v="0"/>
    <n v="19527"/>
    <n v="0"/>
    <n v="19527"/>
    <n v="0"/>
    <x v="48"/>
  </r>
  <r>
    <n v="143"/>
    <n v="14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18"/>
  </r>
  <r>
    <n v="556"/>
    <n v="556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154"/>
    <n v="154"/>
    <n v="0"/>
    <n v="0"/>
    <n v="0"/>
    <n v="0"/>
    <n v="0"/>
    <n v="0"/>
    <n v="0"/>
    <n v="0"/>
    <n v="0"/>
    <n v="0"/>
    <x v="62"/>
  </r>
  <r>
    <n v="3350"/>
    <n v="3350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8"/>
  </r>
  <r>
    <n v="209"/>
    <n v="0"/>
    <n v="209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54"/>
  </r>
  <r>
    <n v="773"/>
    <n v="0"/>
    <n v="773"/>
    <n v="0"/>
    <n v="0"/>
    <n v="0"/>
    <n v="0"/>
    <n v="0"/>
    <n v="0"/>
    <n v="0"/>
    <n v="0"/>
    <n v="0"/>
    <x v="55"/>
  </r>
  <r>
    <n v="1058"/>
    <n v="1058"/>
    <n v="0"/>
    <n v="0"/>
    <n v="0"/>
    <n v="0"/>
    <n v="0"/>
    <n v="0"/>
    <n v="0"/>
    <n v="0"/>
    <n v="0"/>
    <n v="0"/>
    <x v="59"/>
  </r>
  <r>
    <n v="867"/>
    <n v="867"/>
    <n v="0"/>
    <n v="0"/>
    <n v="867"/>
    <n v="867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64"/>
  </r>
  <r>
    <n v="688"/>
    <n v="688"/>
    <n v="0"/>
    <n v="0"/>
    <n v="688"/>
    <n v="688"/>
    <n v="0"/>
    <n v="0"/>
    <n v="0"/>
    <n v="0"/>
    <n v="0"/>
    <n v="0"/>
    <x v="43"/>
  </r>
  <r>
    <n v="324"/>
    <n v="324"/>
    <n v="0"/>
    <n v="0"/>
    <n v="324"/>
    <n v="324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6"/>
  </r>
  <r>
    <n v="421"/>
    <n v="421"/>
    <n v="0"/>
    <n v="0"/>
    <n v="0"/>
    <n v="0"/>
    <n v="0"/>
    <n v="0"/>
    <n v="0"/>
    <n v="0"/>
    <n v="0"/>
    <n v="0"/>
    <x v="9"/>
  </r>
  <r>
    <n v="233"/>
    <n v="233"/>
    <n v="0"/>
    <n v="0"/>
    <n v="0"/>
    <n v="0"/>
    <n v="0"/>
    <n v="0"/>
    <n v="0"/>
    <n v="0"/>
    <n v="0"/>
    <n v="0"/>
    <x v="53"/>
  </r>
  <r>
    <n v="1676"/>
    <n v="0"/>
    <n v="1676"/>
    <n v="0"/>
    <n v="1676"/>
    <n v="0"/>
    <n v="1676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8"/>
  </r>
  <r>
    <n v="6089"/>
    <n v="6089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43"/>
  </r>
  <r>
    <n v="38325"/>
    <n v="38325"/>
    <n v="0"/>
    <n v="0"/>
    <n v="38325"/>
    <n v="38325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8"/>
  </r>
  <r>
    <n v="9"/>
    <n v="9"/>
    <n v="0"/>
    <n v="0"/>
    <n v="9"/>
    <n v="9"/>
    <n v="0"/>
    <n v="0"/>
    <n v="0"/>
    <n v="0"/>
    <n v="0"/>
    <n v="0"/>
    <x v="55"/>
  </r>
  <r>
    <n v="1246"/>
    <n v="0"/>
    <n v="1246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66"/>
  </r>
  <r>
    <n v="488"/>
    <n v="488"/>
    <n v="0"/>
    <n v="0"/>
    <n v="488"/>
    <n v="488"/>
    <n v="0"/>
    <n v="0"/>
    <n v="0"/>
    <n v="0"/>
    <n v="0"/>
    <n v="0"/>
    <x v="64"/>
  </r>
  <r>
    <n v="393"/>
    <n v="393"/>
    <n v="0"/>
    <n v="0"/>
    <n v="0"/>
    <n v="0"/>
    <n v="0"/>
    <n v="0"/>
    <n v="0"/>
    <n v="0"/>
    <n v="0"/>
    <n v="0"/>
    <x v="0"/>
  </r>
  <r>
    <n v="2216"/>
    <n v="2216"/>
    <n v="0"/>
    <n v="0"/>
    <n v="0"/>
    <n v="0"/>
    <n v="0"/>
    <n v="0"/>
    <n v="0"/>
    <n v="0"/>
    <n v="0"/>
    <n v="0"/>
    <x v="44"/>
  </r>
  <r>
    <n v="1438"/>
    <n v="1438"/>
    <n v="0"/>
    <n v="0"/>
    <n v="0"/>
    <n v="0"/>
    <n v="0"/>
    <n v="0"/>
    <n v="0"/>
    <n v="0"/>
    <n v="0"/>
    <n v="0"/>
    <x v="46"/>
  </r>
  <r>
    <n v="10300"/>
    <n v="1030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65"/>
  </r>
  <r>
    <n v="596"/>
    <n v="596"/>
    <n v="0"/>
    <n v="0"/>
    <n v="0"/>
    <n v="0"/>
    <n v="0"/>
    <n v="0"/>
    <n v="0"/>
    <n v="0"/>
    <n v="0"/>
    <n v="0"/>
    <x v="18"/>
  </r>
  <r>
    <n v="2340"/>
    <n v="2340"/>
    <n v="0"/>
    <n v="0"/>
    <n v="0"/>
    <n v="0"/>
    <n v="0"/>
    <n v="0"/>
    <n v="0"/>
    <n v="0"/>
    <n v="0"/>
    <n v="0"/>
    <x v="28"/>
  </r>
  <r>
    <n v="2911"/>
    <n v="0"/>
    <n v="2911"/>
    <n v="0"/>
    <n v="0"/>
    <n v="0"/>
    <n v="0"/>
    <n v="0"/>
    <n v="0"/>
    <n v="0"/>
    <n v="0"/>
    <n v="0"/>
    <x v="59"/>
  </r>
  <r>
    <n v="211"/>
    <n v="211"/>
    <n v="0"/>
    <n v="0"/>
    <n v="211"/>
    <n v="211"/>
    <n v="0"/>
    <n v="0"/>
    <n v="0"/>
    <n v="0"/>
    <n v="0"/>
    <n v="0"/>
    <x v="61"/>
  </r>
  <r>
    <n v="94"/>
    <n v="94"/>
    <n v="0"/>
    <n v="0"/>
    <n v="0"/>
    <n v="0"/>
    <n v="0"/>
    <n v="0"/>
    <n v="0"/>
    <n v="0"/>
    <n v="0"/>
    <n v="0"/>
    <x v="64"/>
  </r>
  <r>
    <n v="212"/>
    <n v="212"/>
    <n v="0"/>
    <n v="0"/>
    <n v="0"/>
    <n v="0"/>
    <n v="0"/>
    <n v="0"/>
    <n v="0"/>
    <n v="0"/>
    <n v="0"/>
    <n v="0"/>
    <x v="43"/>
  </r>
  <r>
    <n v="604"/>
    <n v="604"/>
    <n v="0"/>
    <n v="0"/>
    <n v="604"/>
    <n v="604"/>
    <n v="0"/>
    <n v="0"/>
    <n v="0"/>
    <n v="0"/>
    <n v="0"/>
    <n v="0"/>
    <x v="1"/>
  </r>
  <r>
    <n v="711"/>
    <n v="711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19"/>
    <n v="19"/>
    <n v="0"/>
    <n v="0"/>
    <x v="48"/>
  </r>
  <r>
    <n v="553"/>
    <n v="553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66"/>
  </r>
  <r>
    <n v="84"/>
    <n v="8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0"/>
  </r>
  <r>
    <n v="5770"/>
    <n v="5770"/>
    <n v="0"/>
    <n v="0"/>
    <n v="5770"/>
    <n v="577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56"/>
    <n v="56"/>
    <n v="0"/>
    <n v="0"/>
    <x v="9"/>
  </r>
  <r>
    <n v="1025"/>
    <n v="0"/>
    <n v="1025"/>
    <n v="0"/>
    <n v="0"/>
    <n v="0"/>
    <n v="0"/>
    <n v="0"/>
    <n v="0"/>
    <n v="0"/>
    <n v="0"/>
    <n v="0"/>
    <x v="11"/>
  </r>
  <r>
    <n v="4281"/>
    <n v="428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6"/>
  </r>
  <r>
    <n v="251"/>
    <n v="25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8"/>
  </r>
  <r>
    <n v="2029"/>
    <n v="2029"/>
    <n v="0"/>
    <n v="0"/>
    <n v="0"/>
    <n v="0"/>
    <n v="0"/>
    <n v="0"/>
    <n v="0"/>
    <n v="0"/>
    <n v="0"/>
    <n v="0"/>
    <x v="28"/>
  </r>
  <r>
    <n v="14335"/>
    <n v="14335"/>
    <n v="0"/>
    <n v="0"/>
    <n v="0"/>
    <n v="0"/>
    <n v="0"/>
    <n v="0"/>
    <n v="0"/>
    <n v="0"/>
    <n v="0"/>
    <n v="0"/>
    <x v="59"/>
  </r>
  <r>
    <n v="9674"/>
    <n v="9674"/>
    <n v="0"/>
    <n v="0"/>
    <n v="0"/>
    <n v="0"/>
    <n v="0"/>
    <n v="0"/>
    <n v="9674"/>
    <n v="9674"/>
    <n v="0"/>
    <n v="0"/>
    <x v="61"/>
  </r>
  <r>
    <n v="183"/>
    <n v="183"/>
    <n v="0"/>
    <n v="0"/>
    <n v="183"/>
    <n v="183"/>
    <n v="0"/>
    <n v="0"/>
    <n v="0"/>
    <n v="0"/>
    <n v="0"/>
    <n v="0"/>
    <x v="35"/>
  </r>
  <r>
    <n v="924"/>
    <n v="924"/>
    <n v="0"/>
    <n v="0"/>
    <n v="0"/>
    <n v="0"/>
    <n v="0"/>
    <n v="0"/>
    <n v="0"/>
    <n v="0"/>
    <n v="0"/>
    <n v="0"/>
    <x v="0"/>
  </r>
  <r>
    <n v="15757"/>
    <n v="15757"/>
    <n v="0"/>
    <n v="0"/>
    <n v="0"/>
    <n v="0"/>
    <n v="0"/>
    <n v="0"/>
    <n v="15757"/>
    <n v="15757"/>
    <n v="0"/>
    <n v="0"/>
    <x v="44"/>
  </r>
  <r>
    <n v="601"/>
    <n v="601"/>
    <n v="0"/>
    <n v="0"/>
    <n v="0"/>
    <n v="0"/>
    <n v="0"/>
    <n v="0"/>
    <n v="0"/>
    <n v="0"/>
    <n v="0"/>
    <n v="0"/>
    <x v="46"/>
  </r>
  <r>
    <n v="529"/>
    <n v="52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70"/>
    <n v="0"/>
    <n v="70"/>
    <n v="0"/>
    <n v="0"/>
    <n v="0"/>
    <n v="0"/>
    <n v="0"/>
    <n v="0"/>
    <n v="0"/>
    <n v="0"/>
    <n v="0"/>
    <x v="57"/>
  </r>
  <r>
    <n v="415"/>
    <n v="415"/>
    <n v="0"/>
    <n v="0"/>
    <n v="415"/>
    <n v="415"/>
    <n v="0"/>
    <n v="0"/>
    <n v="0"/>
    <n v="0"/>
    <n v="0"/>
    <n v="0"/>
    <x v="28"/>
  </r>
  <r>
    <n v="233"/>
    <n v="233"/>
    <n v="0"/>
    <n v="0"/>
    <n v="0"/>
    <n v="0"/>
    <n v="0"/>
    <n v="0"/>
    <n v="0"/>
    <n v="0"/>
    <n v="0"/>
    <n v="0"/>
    <x v="59"/>
  </r>
  <r>
    <n v="277"/>
    <n v="277"/>
    <n v="0"/>
    <n v="0"/>
    <n v="0"/>
    <n v="0"/>
    <n v="0"/>
    <n v="0"/>
    <n v="0"/>
    <n v="0"/>
    <n v="0"/>
    <n v="0"/>
    <x v="34"/>
  </r>
  <r>
    <n v="793"/>
    <n v="79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46"/>
  </r>
  <r>
    <n v="226"/>
    <n v="22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4"/>
  </r>
  <r>
    <n v="145"/>
    <n v="145"/>
    <n v="0"/>
    <n v="0"/>
    <n v="0"/>
    <n v="0"/>
    <n v="0"/>
    <n v="0"/>
    <n v="0"/>
    <n v="0"/>
    <n v="0"/>
    <n v="0"/>
    <x v="55"/>
  </r>
  <r>
    <n v="4610"/>
    <n v="4610"/>
    <n v="0"/>
    <n v="0"/>
    <n v="0"/>
    <n v="0"/>
    <n v="0"/>
    <n v="0"/>
    <n v="0"/>
    <n v="0"/>
    <n v="0"/>
    <n v="0"/>
    <x v="51"/>
  </r>
  <r>
    <n v="2351"/>
    <n v="0"/>
    <n v="2351"/>
    <n v="0"/>
    <n v="0"/>
    <n v="0"/>
    <n v="0"/>
    <n v="0"/>
    <n v="0"/>
    <n v="0"/>
    <n v="0"/>
    <n v="0"/>
    <x v="34"/>
  </r>
  <r>
    <n v="2167"/>
    <n v="2167"/>
    <n v="0"/>
    <n v="0"/>
    <n v="0"/>
    <n v="0"/>
    <n v="0"/>
    <n v="0"/>
    <n v="2167"/>
    <n v="2167"/>
    <n v="0"/>
    <n v="0"/>
    <x v="52"/>
  </r>
  <r>
    <n v="46"/>
    <n v="46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4"/>
  </r>
  <r>
    <n v="4447"/>
    <n v="4447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80"/>
    <n v="80"/>
    <n v="0"/>
    <n v="0"/>
    <x v="65"/>
  </r>
  <r>
    <n v="14"/>
    <n v="14"/>
    <n v="0"/>
    <n v="0"/>
    <n v="0"/>
    <n v="0"/>
    <n v="0"/>
    <n v="0"/>
    <n v="0"/>
    <n v="0"/>
    <n v="0"/>
    <n v="0"/>
    <x v="18"/>
  </r>
  <r>
    <n v="1276"/>
    <n v="1276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4"/>
  </r>
  <r>
    <n v="45"/>
    <n v="45"/>
    <n v="0"/>
    <n v="0"/>
    <n v="45"/>
    <n v="45"/>
    <n v="0"/>
    <n v="0"/>
    <n v="0"/>
    <n v="0"/>
    <n v="0"/>
    <n v="0"/>
    <x v="62"/>
  </r>
  <r>
    <n v="317"/>
    <n v="317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6"/>
  </r>
  <r>
    <n v="52"/>
    <n v="52"/>
    <n v="0"/>
    <n v="0"/>
    <n v="52"/>
    <n v="52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21"/>
    <n v="21"/>
    <n v="0"/>
    <n v="0"/>
    <x v="57"/>
  </r>
  <r>
    <n v="9"/>
    <n v="9"/>
    <n v="0"/>
    <n v="0"/>
    <n v="0"/>
    <n v="0"/>
    <n v="0"/>
    <n v="0"/>
    <n v="0"/>
    <n v="0"/>
    <n v="0"/>
    <n v="0"/>
    <x v="28"/>
  </r>
  <r>
    <n v="218"/>
    <n v="21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1"/>
  </r>
  <r>
    <n v="106"/>
    <n v="106"/>
    <n v="0"/>
    <n v="0"/>
    <n v="106"/>
    <n v="106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"/>
  </r>
  <r>
    <n v="1112"/>
    <n v="0"/>
    <n v="1112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4"/>
  </r>
  <r>
    <n v="1432"/>
    <n v="1432"/>
    <n v="0"/>
    <n v="0"/>
    <n v="0"/>
    <n v="0"/>
    <n v="0"/>
    <n v="0"/>
    <n v="0"/>
    <n v="0"/>
    <n v="0"/>
    <n v="0"/>
    <x v="28"/>
  </r>
  <r>
    <n v="23360"/>
    <n v="23360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61"/>
  </r>
  <r>
    <n v="25"/>
    <n v="25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0"/>
  </r>
  <r>
    <n v="343"/>
    <n v="0"/>
    <n v="343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"/>
  </r>
  <r>
    <n v="648"/>
    <n v="648"/>
    <n v="0"/>
    <n v="0"/>
    <n v="0"/>
    <n v="0"/>
    <n v="0"/>
    <n v="0"/>
    <n v="0"/>
    <n v="0"/>
    <n v="0"/>
    <n v="0"/>
    <x v="9"/>
  </r>
  <r>
    <n v="81"/>
    <n v="81"/>
    <n v="0"/>
    <n v="0"/>
    <n v="81"/>
    <n v="81"/>
    <n v="0"/>
    <n v="0"/>
    <n v="0"/>
    <n v="0"/>
    <n v="0"/>
    <n v="0"/>
    <x v="11"/>
  </r>
  <r>
    <n v="93"/>
    <n v="93"/>
    <n v="0"/>
    <n v="0"/>
    <n v="93"/>
    <n v="93"/>
    <n v="0"/>
    <n v="0"/>
    <n v="0"/>
    <n v="0"/>
    <n v="0"/>
    <n v="0"/>
    <x v="54"/>
  </r>
  <r>
    <n v="518"/>
    <n v="518"/>
    <n v="0"/>
    <n v="0"/>
    <n v="0"/>
    <n v="0"/>
    <n v="0"/>
    <n v="0"/>
    <n v="0"/>
    <n v="0"/>
    <n v="0"/>
    <n v="0"/>
    <x v="28"/>
  </r>
  <r>
    <n v="19645"/>
    <n v="19645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52"/>
  </r>
  <r>
    <n v="605"/>
    <n v="0"/>
    <n v="605"/>
    <n v="0"/>
    <n v="0"/>
    <n v="0"/>
    <n v="0"/>
    <n v="0"/>
    <n v="0"/>
    <n v="0"/>
    <n v="0"/>
    <n v="0"/>
    <x v="0"/>
  </r>
  <r>
    <n v="2241"/>
    <n v="0"/>
    <n v="2241"/>
    <n v="0"/>
    <n v="0"/>
    <n v="0"/>
    <n v="0"/>
    <n v="0"/>
    <n v="0"/>
    <n v="0"/>
    <n v="0"/>
    <n v="0"/>
    <x v="1"/>
  </r>
  <r>
    <n v="20148"/>
    <n v="20148"/>
    <n v="0"/>
    <n v="0"/>
    <n v="0"/>
    <n v="0"/>
    <n v="0"/>
    <n v="0"/>
    <n v="0"/>
    <n v="0"/>
    <n v="0"/>
    <n v="0"/>
    <x v="46"/>
  </r>
  <r>
    <n v="776"/>
    <n v="77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57"/>
  </r>
  <r>
    <n v="653"/>
    <n v="0"/>
    <n v="653"/>
    <n v="0"/>
    <n v="0"/>
    <n v="0"/>
    <n v="0"/>
    <n v="0"/>
    <n v="0"/>
    <n v="0"/>
    <n v="0"/>
    <n v="0"/>
    <x v="55"/>
  </r>
  <r>
    <n v="18885"/>
    <n v="18885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4"/>
  </r>
  <r>
    <n v="1324"/>
    <n v="1324"/>
    <n v="0"/>
    <n v="0"/>
    <n v="0"/>
    <n v="0"/>
    <n v="0"/>
    <n v="0"/>
    <n v="0"/>
    <n v="0"/>
    <n v="0"/>
    <n v="0"/>
    <x v="43"/>
  </r>
  <r>
    <n v="1490"/>
    <n v="1490"/>
    <n v="0"/>
    <n v="0"/>
    <n v="0"/>
    <n v="0"/>
    <n v="0"/>
    <n v="0"/>
    <n v="0"/>
    <n v="0"/>
    <n v="0"/>
    <n v="0"/>
    <x v="44"/>
  </r>
  <r>
    <n v="12660"/>
    <n v="12660"/>
    <n v="0"/>
    <n v="0"/>
    <n v="0"/>
    <n v="0"/>
    <n v="0"/>
    <n v="0"/>
    <n v="12660"/>
    <n v="12660"/>
    <n v="0"/>
    <n v="0"/>
    <x v="3"/>
  </r>
  <r>
    <n v="4"/>
    <n v="4"/>
    <n v="0"/>
    <n v="0"/>
    <n v="0"/>
    <n v="0"/>
    <n v="0"/>
    <n v="0"/>
    <n v="0"/>
    <n v="0"/>
    <n v="0"/>
    <n v="0"/>
    <x v="48"/>
  </r>
  <r>
    <n v="1856"/>
    <n v="1856"/>
    <n v="0"/>
    <n v="0"/>
    <n v="0"/>
    <n v="0"/>
    <n v="0"/>
    <n v="0"/>
    <n v="0"/>
    <n v="0"/>
    <n v="0"/>
    <n v="0"/>
    <x v="53"/>
  </r>
  <r>
    <n v="5771"/>
    <n v="5771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55"/>
  </r>
  <r>
    <n v="6383"/>
    <n v="0"/>
    <n v="6383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4"/>
  </r>
  <r>
    <n v="3647"/>
    <n v="3647"/>
    <n v="0"/>
    <n v="0"/>
    <n v="0"/>
    <n v="0"/>
    <n v="0"/>
    <n v="0"/>
    <n v="3647"/>
    <n v="3647"/>
    <n v="0"/>
    <n v="0"/>
    <x v="43"/>
  </r>
  <r>
    <n v="120"/>
    <n v="120"/>
    <n v="0"/>
    <n v="0"/>
    <n v="0"/>
    <n v="0"/>
    <n v="0"/>
    <n v="0"/>
    <n v="0"/>
    <n v="0"/>
    <n v="0"/>
    <n v="0"/>
    <x v="44"/>
  </r>
  <r>
    <n v="3053"/>
    <n v="305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9"/>
  </r>
  <r>
    <n v="200"/>
    <n v="200"/>
    <n v="0"/>
    <n v="0"/>
    <n v="200"/>
    <n v="200"/>
    <n v="0"/>
    <n v="0"/>
    <n v="0"/>
    <n v="0"/>
    <n v="0"/>
    <n v="0"/>
    <x v="65"/>
  </r>
  <r>
    <n v="350"/>
    <n v="350"/>
    <n v="0"/>
    <n v="0"/>
    <n v="0"/>
    <n v="0"/>
    <n v="0"/>
    <n v="0"/>
    <n v="0"/>
    <n v="0"/>
    <n v="0"/>
    <n v="0"/>
    <x v="50"/>
  </r>
  <r>
    <n v="3301"/>
    <n v="3301"/>
    <n v="0"/>
    <n v="0"/>
    <n v="0"/>
    <n v="0"/>
    <n v="0"/>
    <n v="0"/>
    <n v="0"/>
    <n v="0"/>
    <n v="0"/>
    <n v="0"/>
    <x v="55"/>
  </r>
  <r>
    <n v="169"/>
    <n v="169"/>
    <n v="0"/>
    <n v="0"/>
    <n v="0"/>
    <n v="0"/>
    <n v="0"/>
    <n v="0"/>
    <n v="0"/>
    <n v="0"/>
    <n v="0"/>
    <n v="0"/>
    <x v="51"/>
  </r>
  <r>
    <n v="3367"/>
    <n v="0"/>
    <n v="3367"/>
    <n v="0"/>
    <n v="3367"/>
    <n v="0"/>
    <n v="3367"/>
    <n v="0"/>
    <n v="0"/>
    <n v="0"/>
    <n v="0"/>
    <n v="0"/>
    <x v="34"/>
  </r>
  <r>
    <n v="175"/>
    <n v="175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1"/>
  </r>
  <r>
    <n v="5"/>
    <n v="5"/>
    <n v="0"/>
    <n v="0"/>
    <n v="5"/>
    <n v="5"/>
    <n v="0"/>
    <n v="0"/>
    <n v="0"/>
    <n v="0"/>
    <n v="0"/>
    <n v="0"/>
    <x v="70"/>
  </r>
  <r>
    <n v="105"/>
    <n v="105"/>
    <n v="0"/>
    <n v="0"/>
    <n v="105"/>
    <n v="105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57"/>
  </r>
  <r>
    <n v="64"/>
    <n v="64"/>
    <n v="0"/>
    <n v="0"/>
    <n v="0"/>
    <n v="0"/>
    <n v="0"/>
    <n v="0"/>
    <n v="0"/>
    <n v="0"/>
    <n v="0"/>
    <n v="0"/>
    <x v="28"/>
  </r>
  <r>
    <n v="2947"/>
    <n v="2947"/>
    <n v="0"/>
    <n v="0"/>
    <n v="0"/>
    <n v="0"/>
    <n v="0"/>
    <n v="0"/>
    <n v="0"/>
    <n v="0"/>
    <n v="0"/>
    <n v="0"/>
    <x v="59"/>
  </r>
  <r>
    <n v="934"/>
    <n v="934"/>
    <n v="0"/>
    <n v="0"/>
    <n v="0"/>
    <n v="0"/>
    <n v="0"/>
    <n v="0"/>
    <n v="0"/>
    <n v="0"/>
    <n v="0"/>
    <n v="0"/>
    <x v="61"/>
  </r>
  <r>
    <n v="501"/>
    <n v="50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3"/>
  </r>
  <r>
    <n v="37054"/>
    <n v="0"/>
    <n v="37054"/>
    <n v="0"/>
    <n v="0"/>
    <n v="0"/>
    <n v="0"/>
    <n v="0"/>
    <n v="0"/>
    <n v="0"/>
    <n v="0"/>
    <n v="0"/>
    <x v="44"/>
  </r>
  <r>
    <n v="373"/>
    <n v="37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9"/>
  </r>
  <r>
    <n v="15"/>
    <n v="0"/>
    <n v="0"/>
    <n v="15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18"/>
  </r>
  <r>
    <n v="382"/>
    <n v="382"/>
    <n v="0"/>
    <n v="0"/>
    <n v="0"/>
    <n v="0"/>
    <n v="0"/>
    <n v="0"/>
    <n v="0"/>
    <n v="0"/>
    <n v="0"/>
    <n v="0"/>
    <x v="28"/>
  </r>
  <r>
    <n v="18337"/>
    <n v="18337"/>
    <n v="0"/>
    <n v="0"/>
    <n v="18337"/>
    <n v="18337"/>
    <n v="0"/>
    <n v="0"/>
    <n v="0"/>
    <n v="0"/>
    <n v="0"/>
    <n v="0"/>
    <x v="51"/>
  </r>
  <r>
    <n v="4145"/>
    <n v="4145"/>
    <n v="0"/>
    <n v="0"/>
    <n v="0"/>
    <n v="0"/>
    <n v="0"/>
    <n v="0"/>
    <n v="0"/>
    <n v="0"/>
    <n v="0"/>
    <n v="0"/>
    <x v="34"/>
  </r>
  <r>
    <n v="770"/>
    <n v="770"/>
    <n v="0"/>
    <n v="0"/>
    <n v="0"/>
    <n v="0"/>
    <n v="0"/>
    <n v="0"/>
    <n v="770"/>
    <n v="770"/>
    <n v="0"/>
    <n v="0"/>
    <x v="64"/>
  </r>
  <r>
    <n v="2713"/>
    <n v="2713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1310"/>
    <n v="1310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65"/>
  </r>
  <r>
    <n v="11"/>
    <n v="0"/>
    <n v="11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5"/>
  </r>
  <r>
    <n v="173"/>
    <n v="17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48"/>
    <n v="48"/>
    <n v="0"/>
    <n v="0"/>
    <x v="62"/>
  </r>
  <r>
    <n v="15"/>
    <n v="15"/>
    <n v="0"/>
    <n v="0"/>
    <n v="0"/>
    <n v="0"/>
    <n v="0"/>
    <n v="0"/>
    <n v="0"/>
    <n v="0"/>
    <n v="0"/>
    <n v="0"/>
    <x v="43"/>
  </r>
  <r>
    <n v="2477"/>
    <n v="2477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1"/>
  </r>
  <r>
    <n v="423"/>
    <n v="0"/>
    <n v="423"/>
    <n v="0"/>
    <n v="0"/>
    <n v="0"/>
    <n v="0"/>
    <n v="0"/>
    <n v="0"/>
    <n v="0"/>
    <n v="0"/>
    <n v="0"/>
    <x v="18"/>
  </r>
  <r>
    <n v="878"/>
    <n v="878"/>
    <n v="0"/>
    <n v="0"/>
    <n v="0"/>
    <n v="0"/>
    <n v="0"/>
    <n v="0"/>
    <n v="0"/>
    <n v="0"/>
    <n v="0"/>
    <n v="0"/>
    <x v="28"/>
  </r>
  <r>
    <n v="9541"/>
    <n v="9541"/>
    <n v="0"/>
    <n v="0"/>
    <n v="0"/>
    <n v="0"/>
    <n v="0"/>
    <n v="0"/>
    <n v="9541"/>
    <n v="9541"/>
    <n v="0"/>
    <n v="0"/>
    <x v="51"/>
  </r>
  <r>
    <n v="1815"/>
    <n v="1815"/>
    <n v="0"/>
    <n v="0"/>
    <n v="0"/>
    <n v="0"/>
    <n v="0"/>
    <n v="0"/>
    <n v="0"/>
    <n v="0"/>
    <n v="0"/>
    <n v="0"/>
    <x v="34"/>
  </r>
  <r>
    <n v="28"/>
    <n v="28"/>
    <n v="0"/>
    <n v="0"/>
    <n v="28"/>
    <n v="28"/>
    <n v="0"/>
    <n v="0"/>
    <n v="0"/>
    <n v="0"/>
    <n v="0"/>
    <n v="0"/>
    <x v="64"/>
  </r>
  <r>
    <n v="1980"/>
    <n v="0"/>
    <n v="1980"/>
    <n v="0"/>
    <n v="0"/>
    <n v="0"/>
    <n v="0"/>
    <n v="0"/>
    <n v="0"/>
    <n v="0"/>
    <n v="0"/>
    <n v="0"/>
    <x v="0"/>
  </r>
  <r>
    <n v="1113"/>
    <n v="1113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3"/>
  </r>
  <r>
    <n v="15079"/>
    <n v="1507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59"/>
  </r>
  <r>
    <n v="115"/>
    <n v="115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2"/>
  </r>
  <r>
    <n v="2679"/>
    <n v="267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70"/>
  </r>
  <r>
    <n v="11"/>
    <n v="11"/>
    <n v="0"/>
    <n v="0"/>
    <n v="11"/>
    <n v="11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52"/>
  </r>
  <r>
    <n v="1081"/>
    <n v="1081"/>
    <n v="0"/>
    <n v="0"/>
    <n v="0"/>
    <n v="0"/>
    <n v="0"/>
    <n v="0"/>
    <n v="0"/>
    <n v="0"/>
    <n v="0"/>
    <n v="0"/>
    <x v="0"/>
  </r>
  <r>
    <n v="9491"/>
    <n v="9491"/>
    <n v="0"/>
    <n v="0"/>
    <n v="0"/>
    <n v="0"/>
    <n v="0"/>
    <n v="0"/>
    <n v="0"/>
    <n v="0"/>
    <n v="0"/>
    <n v="0"/>
    <x v="44"/>
  </r>
  <r>
    <n v="15081"/>
    <n v="15081"/>
    <n v="0"/>
    <n v="0"/>
    <n v="0"/>
    <n v="0"/>
    <n v="0"/>
    <n v="0"/>
    <n v="0"/>
    <n v="0"/>
    <n v="0"/>
    <n v="0"/>
    <x v="46"/>
  </r>
  <r>
    <n v="846"/>
    <n v="0"/>
    <n v="846"/>
    <n v="0"/>
    <n v="0"/>
    <n v="0"/>
    <n v="0"/>
    <n v="0"/>
    <n v="0"/>
    <n v="0"/>
    <n v="0"/>
    <n v="0"/>
    <x v="48"/>
  </r>
  <r>
    <n v="936"/>
    <n v="936"/>
    <n v="0"/>
    <n v="0"/>
    <n v="0"/>
    <n v="0"/>
    <n v="0"/>
    <n v="0"/>
    <n v="0"/>
    <n v="0"/>
    <n v="0"/>
    <n v="0"/>
    <x v="53"/>
  </r>
  <r>
    <n v="297"/>
    <n v="0"/>
    <n v="297"/>
    <n v="0"/>
    <n v="0"/>
    <n v="0"/>
    <n v="0"/>
    <n v="0"/>
    <n v="0"/>
    <n v="0"/>
    <n v="0"/>
    <n v="0"/>
    <x v="54"/>
  </r>
  <r>
    <n v="180"/>
    <n v="18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0"/>
  </r>
  <r>
    <n v="15770"/>
    <n v="0"/>
    <n v="1577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48"/>
  </r>
  <r>
    <n v="4391"/>
    <n v="4391"/>
    <n v="0"/>
    <n v="0"/>
    <n v="0"/>
    <n v="0"/>
    <n v="0"/>
    <n v="0"/>
    <n v="4391"/>
    <n v="4391"/>
    <n v="0"/>
    <n v="0"/>
    <x v="11"/>
  </r>
  <r>
    <n v="84"/>
    <n v="84"/>
    <n v="0"/>
    <n v="0"/>
    <n v="0"/>
    <n v="0"/>
    <n v="0"/>
    <n v="0"/>
    <n v="0"/>
    <n v="0"/>
    <n v="0"/>
    <n v="0"/>
    <x v="18"/>
  </r>
  <r>
    <n v="654"/>
    <n v="65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8"/>
  </r>
  <r>
    <n v="8"/>
    <n v="8"/>
    <n v="0"/>
    <n v="0"/>
    <n v="8"/>
    <n v="8"/>
    <n v="0"/>
    <n v="0"/>
    <n v="0"/>
    <n v="0"/>
    <n v="0"/>
    <n v="0"/>
    <x v="56"/>
  </r>
  <r>
    <n v="377"/>
    <n v="377"/>
    <n v="0"/>
    <n v="0"/>
    <n v="0"/>
    <n v="0"/>
    <n v="0"/>
    <n v="0"/>
    <n v="0"/>
    <n v="0"/>
    <n v="0"/>
    <n v="0"/>
    <x v="52"/>
  </r>
  <r>
    <n v="26"/>
    <n v="26"/>
    <n v="0"/>
    <n v="0"/>
    <n v="26"/>
    <n v="26"/>
    <n v="0"/>
    <n v="0"/>
    <n v="0"/>
    <n v="0"/>
    <n v="0"/>
    <n v="0"/>
    <x v="0"/>
  </r>
  <r>
    <n v="1604"/>
    <n v="1604"/>
    <n v="0"/>
    <n v="0"/>
    <n v="1604"/>
    <n v="1604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0"/>
  </r>
  <r>
    <n v="7283"/>
    <n v="0"/>
    <n v="7283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8"/>
  </r>
  <r>
    <n v="95"/>
    <n v="95"/>
    <n v="0"/>
    <n v="0"/>
    <n v="95"/>
    <n v="95"/>
    <n v="0"/>
    <n v="0"/>
    <n v="0"/>
    <n v="0"/>
    <n v="0"/>
    <n v="0"/>
    <x v="55"/>
  </r>
  <r>
    <n v="5"/>
    <n v="5"/>
    <n v="0"/>
    <n v="0"/>
    <n v="0"/>
    <n v="0"/>
    <n v="0"/>
    <n v="0"/>
    <n v="5"/>
    <n v="5"/>
    <n v="0"/>
    <n v="0"/>
    <x v="32"/>
  </r>
  <r>
    <n v="4944"/>
    <n v="4944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3"/>
  </r>
  <r>
    <n v="45224"/>
    <n v="45224"/>
    <n v="0"/>
    <n v="0"/>
    <n v="45224"/>
    <n v="45224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"/>
  </r>
  <r>
    <n v="4010"/>
    <n v="4010"/>
    <n v="0"/>
    <n v="0"/>
    <n v="0"/>
    <n v="0"/>
    <n v="0"/>
    <n v="0"/>
    <n v="0"/>
    <n v="0"/>
    <n v="0"/>
    <n v="0"/>
    <x v="48"/>
  </r>
  <r>
    <n v="193"/>
    <n v="193"/>
    <n v="0"/>
    <n v="0"/>
    <n v="0"/>
    <n v="0"/>
    <n v="0"/>
    <n v="0"/>
    <n v="0"/>
    <n v="0"/>
    <n v="0"/>
    <n v="0"/>
    <x v="11"/>
  </r>
  <r>
    <n v="232"/>
    <n v="0"/>
    <n v="232"/>
    <n v="0"/>
    <n v="0"/>
    <n v="0"/>
    <n v="0"/>
    <n v="0"/>
    <n v="0"/>
    <n v="0"/>
    <n v="0"/>
    <n v="0"/>
    <x v="18"/>
  </r>
  <r>
    <n v="168"/>
    <n v="168"/>
    <n v="0"/>
    <n v="0"/>
    <n v="0"/>
    <n v="0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51"/>
  </r>
  <r>
    <n v="423"/>
    <n v="423"/>
    <n v="0"/>
    <n v="0"/>
    <n v="0"/>
    <n v="0"/>
    <n v="0"/>
    <n v="0"/>
    <n v="0"/>
    <n v="0"/>
    <n v="0"/>
    <n v="0"/>
    <x v="56"/>
  </r>
  <r>
    <n v="3242"/>
    <n v="3242"/>
    <n v="0"/>
    <n v="0"/>
    <n v="0"/>
    <n v="0"/>
    <n v="0"/>
    <n v="0"/>
    <n v="0"/>
    <n v="0"/>
    <n v="0"/>
    <n v="0"/>
    <x v="64"/>
  </r>
  <r>
    <n v="7"/>
    <n v="7"/>
    <n v="0"/>
    <n v="0"/>
    <n v="7"/>
    <n v="7"/>
    <n v="0"/>
    <n v="0"/>
    <n v="0"/>
    <n v="0"/>
    <n v="0"/>
    <n v="0"/>
    <x v="43"/>
  </r>
  <r>
    <n v="7915"/>
    <n v="7915"/>
    <n v="0"/>
    <n v="0"/>
    <n v="0"/>
    <n v="0"/>
    <n v="0"/>
    <n v="0"/>
    <n v="0"/>
    <n v="0"/>
    <n v="0"/>
    <n v="0"/>
    <x v="44"/>
  </r>
  <r>
    <n v="3367"/>
    <n v="3367"/>
    <n v="0"/>
    <n v="0"/>
    <n v="3367"/>
    <n v="3367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9"/>
  </r>
  <r>
    <n v="153"/>
    <n v="153"/>
    <n v="0"/>
    <n v="0"/>
    <n v="153"/>
    <n v="153"/>
    <n v="0"/>
    <n v="0"/>
    <n v="0"/>
    <n v="0"/>
    <n v="0"/>
    <n v="0"/>
    <x v="11"/>
  </r>
  <r>
    <n v="1030"/>
    <n v="0"/>
    <n v="1030"/>
    <n v="0"/>
    <n v="0"/>
    <n v="0"/>
    <n v="0"/>
    <n v="0"/>
    <n v="0"/>
    <n v="0"/>
    <n v="0"/>
    <n v="0"/>
    <x v="54"/>
  </r>
  <r>
    <n v="356"/>
    <n v="356"/>
    <n v="0"/>
    <n v="0"/>
    <n v="0"/>
    <n v="0"/>
    <n v="0"/>
    <n v="0"/>
    <n v="356"/>
    <n v="356"/>
    <n v="0"/>
    <n v="0"/>
    <x v="55"/>
  </r>
  <r>
    <n v="852"/>
    <n v="852"/>
    <n v="0"/>
    <n v="0"/>
    <n v="0"/>
    <n v="0"/>
    <n v="0"/>
    <n v="0"/>
    <n v="0"/>
    <n v="0"/>
    <n v="0"/>
    <n v="0"/>
    <x v="59"/>
  </r>
  <r>
    <n v="5089"/>
    <n v="0"/>
    <n v="5089"/>
    <n v="0"/>
    <n v="0"/>
    <n v="0"/>
    <n v="0"/>
    <n v="0"/>
    <n v="5089"/>
    <n v="0"/>
    <n v="5089"/>
    <n v="0"/>
    <x v="34"/>
  </r>
  <r>
    <n v="1434"/>
    <n v="1434"/>
    <n v="0"/>
    <n v="0"/>
    <n v="0"/>
    <n v="0"/>
    <n v="0"/>
    <n v="0"/>
    <n v="0"/>
    <n v="0"/>
    <n v="0"/>
    <n v="0"/>
    <x v="52"/>
  </r>
  <r>
    <n v="179"/>
    <n v="179"/>
    <n v="0"/>
    <n v="0"/>
    <n v="0"/>
    <n v="0"/>
    <n v="0"/>
    <n v="0"/>
    <n v="0"/>
    <n v="0"/>
    <n v="0"/>
    <n v="0"/>
    <x v="0"/>
  </r>
  <r>
    <n v="13017"/>
    <n v="0"/>
    <n v="13017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14"/>
    <n v="14"/>
    <n v="0"/>
    <n v="0"/>
    <x v="48"/>
  </r>
  <r>
    <n v="104"/>
    <n v="104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55"/>
  </r>
  <r>
    <n v="3724"/>
    <n v="3724"/>
    <n v="0"/>
    <n v="0"/>
    <n v="0"/>
    <n v="0"/>
    <n v="0"/>
    <n v="0"/>
    <n v="3724"/>
    <n v="3724"/>
    <n v="0"/>
    <n v="0"/>
    <x v="59"/>
  </r>
  <r>
    <n v="63"/>
    <n v="63"/>
    <n v="0"/>
    <n v="0"/>
    <n v="0"/>
    <n v="0"/>
    <n v="0"/>
    <n v="0"/>
    <n v="0"/>
    <n v="0"/>
    <n v="0"/>
    <n v="0"/>
    <x v="34"/>
  </r>
  <r>
    <n v="713"/>
    <n v="0"/>
    <n v="713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3"/>
  </r>
  <r>
    <n v="7456"/>
    <n v="7456"/>
    <n v="0"/>
    <n v="0"/>
    <n v="0"/>
    <n v="0"/>
    <n v="0"/>
    <n v="0"/>
    <n v="7456"/>
    <n v="7456"/>
    <n v="0"/>
    <n v="0"/>
    <x v="44"/>
  </r>
  <r>
    <n v="5"/>
    <n v="5"/>
    <n v="0"/>
    <n v="0"/>
    <n v="0"/>
    <n v="0"/>
    <n v="0"/>
    <n v="0"/>
    <n v="0"/>
    <n v="0"/>
    <n v="0"/>
    <n v="0"/>
    <x v="70"/>
  </r>
  <r>
    <n v="15"/>
    <n v="15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57"/>
  </r>
  <r>
    <n v="179"/>
    <n v="179"/>
    <n v="0"/>
    <n v="0"/>
    <n v="179"/>
    <n v="179"/>
    <n v="0"/>
    <n v="0"/>
    <n v="0"/>
    <n v="0"/>
    <n v="0"/>
    <n v="0"/>
    <x v="28"/>
  </r>
  <r>
    <n v="1438"/>
    <n v="1438"/>
    <n v="0"/>
    <n v="0"/>
    <n v="0"/>
    <n v="0"/>
    <n v="0"/>
    <n v="0"/>
    <n v="0"/>
    <n v="0"/>
    <n v="0"/>
    <n v="0"/>
    <x v="59"/>
  </r>
  <r>
    <n v="4"/>
    <n v="0"/>
    <n v="4"/>
    <n v="0"/>
    <n v="0"/>
    <n v="0"/>
    <n v="0"/>
    <n v="0"/>
    <n v="0"/>
    <n v="0"/>
    <n v="0"/>
    <n v="0"/>
    <x v="61"/>
  </r>
  <r>
    <n v="16898"/>
    <n v="1689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592"/>
    <n v="592"/>
    <n v="0"/>
    <n v="0"/>
    <n v="0"/>
    <n v="0"/>
    <n v="0"/>
    <n v="0"/>
    <n v="0"/>
    <n v="0"/>
    <n v="0"/>
    <n v="0"/>
    <x v="46"/>
  </r>
  <r>
    <n v="1615"/>
    <n v="161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3"/>
  </r>
  <r>
    <n v="1"/>
    <n v="0"/>
    <n v="1"/>
    <n v="0"/>
    <n v="0"/>
    <n v="0"/>
    <n v="0"/>
    <n v="0"/>
    <n v="1"/>
    <n v="0"/>
    <n v="1"/>
    <n v="0"/>
    <x v="50"/>
  </r>
  <r>
    <n v="16546"/>
    <n v="0"/>
    <n v="16546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59"/>
  </r>
  <r>
    <n v="866"/>
    <n v="866"/>
    <n v="0"/>
    <n v="0"/>
    <n v="0"/>
    <n v="0"/>
    <n v="0"/>
    <n v="0"/>
    <n v="0"/>
    <n v="0"/>
    <n v="0"/>
    <n v="0"/>
    <x v="56"/>
  </r>
  <r>
    <n v="309"/>
    <n v="309"/>
    <n v="0"/>
    <n v="0"/>
    <n v="0"/>
    <n v="0"/>
    <n v="0"/>
    <n v="0"/>
    <n v="0"/>
    <n v="0"/>
    <n v="0"/>
    <n v="0"/>
    <x v="64"/>
  </r>
  <r>
    <n v="1634"/>
    <n v="1634"/>
    <n v="0"/>
    <n v="0"/>
    <n v="0"/>
    <n v="0"/>
    <n v="0"/>
    <n v="0"/>
    <n v="1634"/>
    <n v="1634"/>
    <n v="0"/>
    <n v="0"/>
    <x v="0"/>
  </r>
  <r>
    <n v="42512"/>
    <n v="42512"/>
    <n v="0"/>
    <n v="0"/>
    <n v="0"/>
    <n v="0"/>
    <n v="0"/>
    <n v="0"/>
    <n v="42512"/>
    <n v="42512"/>
    <n v="0"/>
    <n v="0"/>
    <x v="44"/>
  </r>
  <r>
    <n v="50"/>
    <n v="50"/>
    <n v="0"/>
    <n v="0"/>
    <n v="0"/>
    <n v="0"/>
    <n v="0"/>
    <n v="0"/>
    <n v="50"/>
    <n v="50"/>
    <n v="0"/>
    <n v="0"/>
    <x v="70"/>
  </r>
  <r>
    <n v="14034"/>
    <n v="14034"/>
    <n v="0"/>
    <n v="0"/>
    <n v="0"/>
    <n v="0"/>
    <n v="0"/>
    <n v="0"/>
    <n v="14034"/>
    <n v="14034"/>
    <n v="0"/>
    <n v="0"/>
    <x v="9"/>
  </r>
  <r>
    <n v="14"/>
    <n v="14"/>
    <n v="0"/>
    <n v="0"/>
    <n v="0"/>
    <n v="0"/>
    <n v="0"/>
    <n v="0"/>
    <n v="0"/>
    <n v="0"/>
    <n v="0"/>
    <n v="0"/>
    <x v="11"/>
  </r>
  <r>
    <n v="1465"/>
    <n v="0"/>
    <n v="1465"/>
    <n v="0"/>
    <n v="0"/>
    <n v="0"/>
    <n v="0"/>
    <n v="0"/>
    <n v="0"/>
    <n v="0"/>
    <n v="0"/>
    <n v="0"/>
    <x v="54"/>
  </r>
  <r>
    <n v="576"/>
    <n v="576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59"/>
  </r>
  <r>
    <n v="581"/>
    <n v="581"/>
    <n v="0"/>
    <n v="0"/>
    <n v="581"/>
    <n v="581"/>
    <n v="0"/>
    <n v="0"/>
    <n v="0"/>
    <n v="0"/>
    <n v="0"/>
    <n v="0"/>
    <x v="56"/>
  </r>
  <r>
    <n v="189"/>
    <n v="189"/>
    <n v="0"/>
    <n v="0"/>
    <n v="0"/>
    <n v="0"/>
    <n v="0"/>
    <n v="0"/>
    <n v="0"/>
    <n v="0"/>
    <n v="0"/>
    <n v="0"/>
    <x v="52"/>
  </r>
  <r>
    <n v="1789"/>
    <n v="1789"/>
    <n v="0"/>
    <n v="0"/>
    <n v="0"/>
    <n v="0"/>
    <n v="0"/>
    <n v="0"/>
    <n v="0"/>
    <n v="0"/>
    <n v="0"/>
    <n v="0"/>
    <x v="0"/>
  </r>
  <r>
    <n v="1439"/>
    <n v="1439"/>
    <n v="0"/>
    <n v="0"/>
    <n v="0"/>
    <n v="0"/>
    <n v="0"/>
    <n v="0"/>
    <n v="0"/>
    <n v="0"/>
    <n v="0"/>
    <n v="0"/>
    <x v="1"/>
  </r>
  <r>
    <n v="1232"/>
    <n v="1232"/>
    <n v="0"/>
    <n v="0"/>
    <n v="0"/>
    <n v="0"/>
    <n v="0"/>
    <n v="0"/>
    <n v="0"/>
    <n v="0"/>
    <n v="0"/>
    <n v="0"/>
    <x v="3"/>
  </r>
  <r>
    <n v="904"/>
    <n v="904"/>
    <n v="0"/>
    <n v="0"/>
    <n v="0"/>
    <n v="0"/>
    <n v="0"/>
    <n v="0"/>
    <n v="0"/>
    <n v="0"/>
    <n v="0"/>
    <n v="0"/>
    <x v="9"/>
  </r>
  <r>
    <n v="176"/>
    <n v="176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5"/>
  </r>
  <r>
    <n v="1696"/>
    <n v="1696"/>
    <n v="0"/>
    <n v="0"/>
    <n v="0"/>
    <n v="0"/>
    <n v="0"/>
    <n v="0"/>
    <n v="0"/>
    <n v="0"/>
    <n v="0"/>
    <n v="0"/>
    <x v="51"/>
  </r>
  <r>
    <n v="2459"/>
    <n v="2459"/>
    <n v="0"/>
    <n v="0"/>
    <n v="0"/>
    <n v="0"/>
    <n v="0"/>
    <n v="0"/>
    <n v="0"/>
    <n v="0"/>
    <n v="0"/>
    <n v="0"/>
    <x v="56"/>
  </r>
  <r>
    <n v="460"/>
    <n v="0"/>
    <n v="460"/>
    <n v="0"/>
    <n v="0"/>
    <n v="0"/>
    <n v="0"/>
    <n v="0"/>
    <n v="0"/>
    <n v="0"/>
    <n v="0"/>
    <n v="0"/>
    <x v="62"/>
  </r>
  <r>
    <n v="115"/>
    <n v="115"/>
    <n v="0"/>
    <n v="0"/>
    <n v="0"/>
    <n v="0"/>
    <n v="0"/>
    <n v="0"/>
    <n v="0"/>
    <n v="0"/>
    <n v="0"/>
    <n v="0"/>
    <x v="43"/>
  </r>
  <r>
    <n v="495"/>
    <n v="495"/>
    <n v="0"/>
    <n v="0"/>
    <n v="0"/>
    <n v="0"/>
    <n v="0"/>
    <n v="0"/>
    <n v="495"/>
    <n v="495"/>
    <n v="0"/>
    <n v="0"/>
    <x v="1"/>
  </r>
  <r>
    <n v="16844"/>
    <n v="0"/>
    <n v="16844"/>
    <n v="0"/>
    <n v="0"/>
    <n v="0"/>
    <n v="0"/>
    <n v="0"/>
    <n v="0"/>
    <n v="0"/>
    <n v="0"/>
    <n v="0"/>
    <x v="3"/>
  </r>
  <r>
    <n v="46"/>
    <n v="46"/>
    <n v="0"/>
    <n v="0"/>
    <n v="46"/>
    <n v="46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775"/>
    <n v="775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56"/>
  </r>
  <r>
    <n v="545"/>
    <n v="545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43"/>
  </r>
  <r>
    <n v="719"/>
    <n v="0"/>
    <n v="719"/>
    <n v="0"/>
    <n v="719"/>
    <n v="0"/>
    <n v="719"/>
    <n v="0"/>
    <n v="0"/>
    <n v="0"/>
    <n v="0"/>
    <n v="0"/>
    <x v="1"/>
  </r>
  <r>
    <n v="398"/>
    <n v="398"/>
    <n v="0"/>
    <n v="0"/>
    <n v="0"/>
    <n v="0"/>
    <n v="0"/>
    <n v="0"/>
    <n v="0"/>
    <n v="0"/>
    <n v="0"/>
    <n v="0"/>
    <x v="3"/>
  </r>
  <r>
    <n v="525"/>
    <n v="525"/>
    <n v="0"/>
    <n v="0"/>
    <n v="0"/>
    <n v="0"/>
    <n v="0"/>
    <n v="0"/>
    <n v="525"/>
    <n v="525"/>
    <n v="0"/>
    <n v="0"/>
    <x v="9"/>
  </r>
  <r>
    <n v="2"/>
    <n v="2"/>
    <n v="0"/>
    <n v="0"/>
    <n v="0"/>
    <n v="0"/>
    <n v="0"/>
    <n v="0"/>
    <n v="2"/>
    <n v="2"/>
    <n v="0"/>
    <n v="0"/>
    <x v="65"/>
  </r>
  <r>
    <n v="705"/>
    <n v="705"/>
    <n v="0"/>
    <n v="0"/>
    <n v="0"/>
    <n v="0"/>
    <n v="0"/>
    <n v="0"/>
    <n v="705"/>
    <n v="705"/>
    <n v="0"/>
    <n v="0"/>
    <x v="54"/>
  </r>
  <r>
    <n v="1904"/>
    <n v="0"/>
    <n v="1904"/>
    <n v="0"/>
    <n v="0"/>
    <n v="0"/>
    <n v="0"/>
    <n v="0"/>
    <n v="1904"/>
    <n v="0"/>
    <n v="1904"/>
    <n v="0"/>
    <x v="55"/>
  </r>
  <r>
    <n v="103"/>
    <n v="0"/>
    <n v="103"/>
    <n v="0"/>
    <n v="0"/>
    <n v="0"/>
    <n v="0"/>
    <n v="0"/>
    <n v="0"/>
    <n v="0"/>
    <n v="0"/>
    <n v="0"/>
    <x v="68"/>
  </r>
  <r>
    <n v="217"/>
    <n v="217"/>
    <n v="0"/>
    <n v="0"/>
    <n v="0"/>
    <n v="0"/>
    <n v="0"/>
    <n v="0"/>
    <n v="217"/>
    <n v="217"/>
    <n v="0"/>
    <n v="0"/>
    <x v="61"/>
  </r>
  <r>
    <n v="1"/>
    <n v="1"/>
    <n v="0"/>
    <n v="0"/>
    <n v="0"/>
    <n v="0"/>
    <n v="0"/>
    <n v="0"/>
    <n v="0"/>
    <n v="0"/>
    <n v="0"/>
    <n v="0"/>
    <x v="35"/>
  </r>
  <r>
    <n v="2613"/>
    <n v="2613"/>
    <n v="0"/>
    <n v="0"/>
    <n v="2613"/>
    <n v="2613"/>
    <n v="0"/>
    <n v="0"/>
    <n v="0"/>
    <n v="0"/>
    <n v="0"/>
    <n v="0"/>
    <x v="0"/>
  </r>
  <r>
    <n v="1027"/>
    <n v="1027"/>
    <n v="0"/>
    <n v="0"/>
    <n v="0"/>
    <n v="0"/>
    <n v="0"/>
    <n v="0"/>
    <n v="0"/>
    <n v="0"/>
    <n v="0"/>
    <n v="0"/>
    <x v="44"/>
  </r>
  <r>
    <n v="16"/>
    <n v="0"/>
    <n v="16"/>
    <n v="0"/>
    <n v="0"/>
    <n v="0"/>
    <n v="0"/>
    <n v="0"/>
    <n v="0"/>
    <n v="0"/>
    <n v="0"/>
    <n v="0"/>
    <x v="70"/>
  </r>
  <r>
    <n v="22"/>
    <n v="22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5"/>
  </r>
  <r>
    <n v="175"/>
    <n v="175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28"/>
  </r>
  <r>
    <n v="281"/>
    <n v="281"/>
    <n v="0"/>
    <n v="0"/>
    <n v="0"/>
    <n v="0"/>
    <n v="0"/>
    <n v="0"/>
    <n v="0"/>
    <n v="0"/>
    <n v="0"/>
    <n v="0"/>
    <x v="59"/>
  </r>
  <r>
    <n v="180"/>
    <n v="180"/>
    <n v="0"/>
    <n v="0"/>
    <n v="0"/>
    <n v="0"/>
    <n v="0"/>
    <n v="0"/>
    <n v="0"/>
    <n v="0"/>
    <n v="0"/>
    <n v="0"/>
    <x v="34"/>
  </r>
  <r>
    <n v="1885"/>
    <n v="1885"/>
    <n v="0"/>
    <n v="0"/>
    <n v="0"/>
    <n v="0"/>
    <n v="0"/>
    <n v="0"/>
    <n v="0"/>
    <n v="0"/>
    <n v="0"/>
    <n v="0"/>
    <x v="62"/>
  </r>
  <r>
    <n v="250"/>
    <n v="250"/>
    <n v="0"/>
    <n v="0"/>
    <n v="0"/>
    <n v="0"/>
    <n v="0"/>
    <n v="0"/>
    <n v="0"/>
    <n v="0"/>
    <n v="0"/>
    <n v="0"/>
    <x v="0"/>
  </r>
  <r>
    <n v="201"/>
    <n v="20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70"/>
  </r>
  <r>
    <n v="7032"/>
    <n v="0"/>
    <n v="7032"/>
    <n v="0"/>
    <n v="0"/>
    <n v="0"/>
    <n v="0"/>
    <n v="0"/>
    <n v="0"/>
    <n v="0"/>
    <n v="0"/>
    <n v="0"/>
    <x v="48"/>
  </r>
  <r>
    <n v="157"/>
    <n v="157"/>
    <n v="0"/>
    <n v="0"/>
    <n v="157"/>
    <n v="157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54"/>
  </r>
  <r>
    <n v="1670"/>
    <n v="1670"/>
    <n v="0"/>
    <n v="0"/>
    <n v="1670"/>
    <n v="1670"/>
    <n v="0"/>
    <n v="0"/>
    <n v="0"/>
    <n v="0"/>
    <n v="0"/>
    <n v="0"/>
    <x v="28"/>
  </r>
  <r>
    <n v="800"/>
    <n v="800"/>
    <n v="0"/>
    <n v="0"/>
    <n v="0"/>
    <n v="0"/>
    <n v="0"/>
    <n v="0"/>
    <n v="800"/>
    <n v="800"/>
    <n v="0"/>
    <n v="0"/>
    <x v="51"/>
  </r>
  <r>
    <n v="2235"/>
    <n v="2235"/>
    <n v="0"/>
    <n v="0"/>
    <n v="2235"/>
    <n v="2235"/>
    <n v="0"/>
    <n v="0"/>
    <n v="0"/>
    <n v="0"/>
    <n v="0"/>
    <n v="0"/>
    <x v="34"/>
  </r>
  <r>
    <n v="49"/>
    <n v="49"/>
    <n v="0"/>
    <n v="0"/>
    <n v="0"/>
    <n v="0"/>
    <n v="0"/>
    <n v="0"/>
    <n v="49"/>
    <n v="49"/>
    <n v="0"/>
    <n v="0"/>
    <x v="52"/>
  </r>
  <r>
    <n v="8"/>
    <n v="8"/>
    <n v="0"/>
    <n v="0"/>
    <n v="0"/>
    <n v="0"/>
    <n v="0"/>
    <n v="0"/>
    <n v="0"/>
    <n v="0"/>
    <n v="0"/>
    <n v="0"/>
    <x v="43"/>
  </r>
  <r>
    <n v="5797"/>
    <n v="5797"/>
    <n v="0"/>
    <n v="0"/>
    <n v="5797"/>
    <n v="5797"/>
    <n v="0"/>
    <n v="0"/>
    <n v="0"/>
    <n v="0"/>
    <n v="0"/>
    <n v="0"/>
    <x v="44"/>
  </r>
  <r>
    <n v="34908"/>
    <n v="34908"/>
    <n v="0"/>
    <n v="0"/>
    <n v="34908"/>
    <n v="34908"/>
    <n v="0"/>
    <n v="0"/>
    <n v="0"/>
    <n v="0"/>
    <n v="0"/>
    <n v="0"/>
    <x v="46"/>
  </r>
  <r>
    <n v="2106"/>
    <n v="2106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53"/>
  </r>
  <r>
    <n v="3774"/>
    <n v="0"/>
    <n v="3774"/>
    <n v="0"/>
    <n v="0"/>
    <n v="0"/>
    <n v="0"/>
    <n v="0"/>
    <n v="3774"/>
    <n v="0"/>
    <n v="3774"/>
    <n v="0"/>
    <x v="54"/>
  </r>
  <r>
    <n v="181"/>
    <n v="18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213"/>
    <n v="213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24"/>
    <n v="24"/>
    <n v="0"/>
    <n v="0"/>
    <x v="0"/>
  </r>
  <r>
    <n v="18"/>
    <n v="18"/>
    <n v="0"/>
    <n v="0"/>
    <n v="0"/>
    <n v="0"/>
    <n v="0"/>
    <n v="0"/>
    <n v="0"/>
    <n v="0"/>
    <n v="0"/>
    <n v="0"/>
    <x v="44"/>
  </r>
  <r>
    <n v="1409"/>
    <n v="140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30"/>
    <n v="30"/>
    <n v="0"/>
    <n v="0"/>
    <x v="11"/>
  </r>
  <r>
    <n v="77"/>
    <n v="0"/>
    <n v="77"/>
    <n v="0"/>
    <n v="77"/>
    <n v="0"/>
    <n v="77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5"/>
  </r>
  <r>
    <n v="1634"/>
    <n v="1634"/>
    <n v="0"/>
    <n v="0"/>
    <n v="0"/>
    <n v="0"/>
    <n v="0"/>
    <n v="0"/>
    <n v="0"/>
    <n v="0"/>
    <n v="0"/>
    <n v="0"/>
    <x v="59"/>
  </r>
  <r>
    <n v="528"/>
    <n v="528"/>
    <n v="0"/>
    <n v="0"/>
    <n v="0"/>
    <n v="0"/>
    <n v="0"/>
    <n v="0"/>
    <n v="0"/>
    <n v="0"/>
    <n v="0"/>
    <n v="0"/>
    <x v="34"/>
  </r>
  <r>
    <n v="2981"/>
    <n v="0"/>
    <n v="2981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543"/>
    <n v="543"/>
    <n v="0"/>
    <n v="0"/>
    <n v="0"/>
    <n v="0"/>
    <n v="0"/>
    <n v="0"/>
    <n v="0"/>
    <n v="0"/>
    <n v="0"/>
    <n v="0"/>
    <x v="44"/>
  </r>
  <r>
    <n v="3878"/>
    <n v="3878"/>
    <n v="0"/>
    <n v="0"/>
    <n v="3878"/>
    <n v="3878"/>
    <n v="0"/>
    <n v="0"/>
    <n v="0"/>
    <n v="0"/>
    <n v="0"/>
    <n v="0"/>
    <x v="46"/>
  </r>
  <r>
    <n v="2296"/>
    <n v="2296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65"/>
  </r>
  <r>
    <n v="1763"/>
    <n v="0"/>
    <n v="1763"/>
    <n v="0"/>
    <n v="0"/>
    <n v="0"/>
    <n v="0"/>
    <n v="0"/>
    <n v="1763"/>
    <n v="0"/>
    <n v="1763"/>
    <n v="0"/>
    <x v="18"/>
  </r>
  <r>
    <n v="63"/>
    <n v="63"/>
    <n v="0"/>
    <n v="0"/>
    <n v="0"/>
    <n v="0"/>
    <n v="0"/>
    <n v="0"/>
    <n v="0"/>
    <n v="0"/>
    <n v="0"/>
    <n v="0"/>
    <x v="55"/>
  </r>
  <r>
    <n v="3832"/>
    <n v="3832"/>
    <n v="0"/>
    <n v="0"/>
    <n v="0"/>
    <n v="0"/>
    <n v="0"/>
    <n v="0"/>
    <n v="3832"/>
    <n v="3832"/>
    <n v="0"/>
    <n v="0"/>
    <x v="51"/>
  </r>
  <r>
    <n v="3098"/>
    <n v="3098"/>
    <n v="0"/>
    <n v="0"/>
    <n v="0"/>
    <n v="0"/>
    <n v="0"/>
    <n v="0"/>
    <n v="3098"/>
    <n v="3098"/>
    <n v="0"/>
    <n v="0"/>
    <x v="56"/>
  </r>
  <r>
    <n v="165"/>
    <n v="165"/>
    <n v="0"/>
    <n v="0"/>
    <n v="0"/>
    <n v="0"/>
    <n v="0"/>
    <n v="0"/>
    <n v="0"/>
    <n v="0"/>
    <n v="0"/>
    <n v="0"/>
    <x v="62"/>
  </r>
  <r>
    <n v="103"/>
    <n v="103"/>
    <n v="0"/>
    <n v="0"/>
    <n v="0"/>
    <n v="0"/>
    <n v="0"/>
    <n v="0"/>
    <n v="0"/>
    <n v="0"/>
    <n v="0"/>
    <n v="0"/>
    <x v="0"/>
  </r>
  <r>
    <n v="2586"/>
    <n v="258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0"/>
  </r>
  <r>
    <n v="95"/>
    <n v="9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54"/>
  </r>
  <r>
    <n v="3697"/>
    <n v="3697"/>
    <n v="0"/>
    <n v="0"/>
    <n v="3697"/>
    <n v="3697"/>
    <n v="0"/>
    <n v="0"/>
    <n v="0"/>
    <n v="0"/>
    <n v="0"/>
    <n v="0"/>
    <x v="28"/>
  </r>
  <r>
    <n v="48"/>
    <n v="48"/>
    <n v="0"/>
    <n v="0"/>
    <n v="48"/>
    <n v="48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2"/>
  </r>
  <r>
    <n v="1070"/>
    <n v="1070"/>
    <n v="0"/>
    <n v="0"/>
    <n v="0"/>
    <n v="0"/>
    <n v="0"/>
    <n v="0"/>
    <n v="0"/>
    <n v="0"/>
    <n v="0"/>
    <n v="0"/>
    <x v="0"/>
  </r>
  <r>
    <n v="683"/>
    <n v="68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70"/>
  </r>
  <r>
    <n v="641"/>
    <n v="641"/>
    <n v="0"/>
    <n v="0"/>
    <n v="0"/>
    <n v="0"/>
    <n v="0"/>
    <n v="0"/>
    <n v="0"/>
    <n v="0"/>
    <n v="0"/>
    <n v="0"/>
    <x v="48"/>
  </r>
  <r>
    <n v="115"/>
    <n v="11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57"/>
    <n v="15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3419"/>
    <n v="3419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44"/>
  </r>
  <r>
    <n v="178"/>
    <n v="178"/>
    <n v="0"/>
    <n v="0"/>
    <n v="0"/>
    <n v="0"/>
    <n v="0"/>
    <n v="0"/>
    <n v="0"/>
    <n v="0"/>
    <n v="0"/>
    <n v="0"/>
    <x v="3"/>
  </r>
  <r>
    <n v="125"/>
    <n v="125"/>
    <n v="0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169"/>
    <n v="169"/>
    <n v="0"/>
    <n v="0"/>
    <x v="53"/>
  </r>
  <r>
    <n v="510"/>
    <n v="510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28"/>
  </r>
  <r>
    <n v="3699"/>
    <n v="0"/>
    <n v="3699"/>
    <n v="0"/>
    <n v="3699"/>
    <n v="0"/>
    <n v="3699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89"/>
    <n v="89"/>
    <n v="0"/>
    <n v="0"/>
    <x v="62"/>
  </r>
  <r>
    <n v="281"/>
    <n v="28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159"/>
    <n v="3159"/>
    <n v="0"/>
    <n v="0"/>
    <n v="0"/>
    <n v="0"/>
    <n v="0"/>
    <n v="0"/>
    <n v="0"/>
    <n v="0"/>
    <n v="0"/>
    <n v="0"/>
    <x v="46"/>
  </r>
  <r>
    <n v="478"/>
    <n v="478"/>
    <n v="0"/>
    <n v="0"/>
    <n v="0"/>
    <n v="0"/>
    <n v="0"/>
    <n v="0"/>
    <n v="478"/>
    <n v="478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278"/>
    <n v="278"/>
    <n v="0"/>
    <n v="0"/>
    <n v="0"/>
    <n v="0"/>
    <n v="0"/>
    <n v="0"/>
    <n v="278"/>
    <n v="278"/>
    <n v="0"/>
    <n v="0"/>
    <x v="54"/>
  </r>
  <r>
    <n v="131"/>
    <n v="131"/>
    <n v="0"/>
    <n v="0"/>
    <n v="0"/>
    <n v="0"/>
    <n v="0"/>
    <n v="0"/>
    <n v="0"/>
    <n v="0"/>
    <n v="0"/>
    <n v="0"/>
    <x v="28"/>
  </r>
  <r>
    <n v="236"/>
    <n v="236"/>
    <n v="0"/>
    <n v="0"/>
    <n v="0"/>
    <n v="0"/>
    <n v="0"/>
    <n v="0"/>
    <n v="0"/>
    <n v="0"/>
    <n v="0"/>
    <n v="0"/>
    <x v="51"/>
  </r>
  <r>
    <n v="1652"/>
    <n v="0"/>
    <n v="1652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52"/>
  </r>
  <r>
    <n v="63"/>
    <n v="0"/>
    <n v="63"/>
    <n v="0"/>
    <n v="0"/>
    <n v="0"/>
    <n v="0"/>
    <n v="0"/>
    <n v="0"/>
    <n v="0"/>
    <n v="0"/>
    <n v="0"/>
    <x v="0"/>
  </r>
  <r>
    <n v="3857"/>
    <n v="385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2102"/>
    <n v="0"/>
    <n v="2102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4"/>
    <n v="4"/>
    <n v="0"/>
    <n v="0"/>
    <x v="18"/>
  </r>
  <r>
    <n v="26"/>
    <n v="26"/>
    <n v="0"/>
    <n v="0"/>
    <n v="0"/>
    <n v="0"/>
    <n v="0"/>
    <n v="0"/>
    <n v="0"/>
    <n v="0"/>
    <n v="0"/>
    <n v="0"/>
    <x v="55"/>
  </r>
  <r>
    <n v="150"/>
    <n v="150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21"/>
    <n v="21"/>
    <n v="0"/>
    <n v="0"/>
    <x v="0"/>
  </r>
  <r>
    <n v="71"/>
    <n v="71"/>
    <n v="0"/>
    <n v="0"/>
    <n v="0"/>
    <n v="0"/>
    <n v="0"/>
    <n v="0"/>
    <n v="0"/>
    <n v="0"/>
    <n v="0"/>
    <n v="0"/>
    <x v="44"/>
  </r>
  <r>
    <n v="3368"/>
    <n v="3368"/>
    <n v="0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48"/>
  </r>
  <r>
    <n v="29"/>
    <n v="29"/>
    <n v="0"/>
    <n v="0"/>
    <n v="29"/>
    <n v="29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18"/>
  </r>
  <r>
    <n v="17297"/>
    <n v="0"/>
    <n v="17297"/>
    <n v="0"/>
    <n v="17297"/>
    <n v="0"/>
    <n v="17297"/>
    <n v="0"/>
    <n v="0"/>
    <n v="0"/>
    <n v="0"/>
    <n v="0"/>
    <x v="28"/>
  </r>
  <r>
    <n v="2716"/>
    <n v="2716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66"/>
  </r>
  <r>
    <n v="3512"/>
    <n v="3512"/>
    <n v="0"/>
    <n v="0"/>
    <n v="3512"/>
    <n v="3512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"/>
  </r>
  <r>
    <n v="28607"/>
    <n v="28607"/>
    <n v="0"/>
    <n v="0"/>
    <n v="0"/>
    <n v="0"/>
    <n v="0"/>
    <n v="0"/>
    <n v="0"/>
    <n v="0"/>
    <n v="0"/>
    <n v="0"/>
    <x v="3"/>
  </r>
  <r>
    <n v="4482"/>
    <n v="4482"/>
    <n v="0"/>
    <n v="0"/>
    <n v="0"/>
    <n v="0"/>
    <n v="0"/>
    <n v="0"/>
    <n v="0"/>
    <n v="0"/>
    <n v="0"/>
    <n v="0"/>
    <x v="9"/>
  </r>
  <r>
    <n v="3862"/>
    <n v="3862"/>
    <n v="0"/>
    <n v="0"/>
    <n v="3862"/>
    <n v="3862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8"/>
  </r>
  <r>
    <n v="370"/>
    <n v="370"/>
    <n v="0"/>
    <n v="0"/>
    <n v="370"/>
    <n v="370"/>
    <n v="0"/>
    <n v="0"/>
    <n v="0"/>
    <n v="0"/>
    <n v="0"/>
    <n v="0"/>
    <x v="28"/>
  </r>
  <r>
    <n v="10646"/>
    <n v="10646"/>
    <n v="0"/>
    <n v="0"/>
    <n v="0"/>
    <n v="0"/>
    <n v="0"/>
    <n v="0"/>
    <n v="0"/>
    <n v="0"/>
    <n v="0"/>
    <n v="0"/>
    <x v="59"/>
  </r>
  <r>
    <n v="19"/>
    <n v="19"/>
    <n v="0"/>
    <n v="0"/>
    <n v="19"/>
    <n v="19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3"/>
  </r>
  <r>
    <n v="211"/>
    <n v="211"/>
    <n v="0"/>
    <n v="0"/>
    <n v="211"/>
    <n v="211"/>
    <n v="0"/>
    <n v="0"/>
    <n v="0"/>
    <n v="0"/>
    <n v="0"/>
    <n v="0"/>
    <x v="1"/>
  </r>
  <r>
    <n v="33776"/>
    <n v="0"/>
    <n v="33776"/>
    <n v="0"/>
    <n v="0"/>
    <n v="0"/>
    <n v="0"/>
    <n v="0"/>
    <n v="0"/>
    <n v="0"/>
    <n v="0"/>
    <n v="0"/>
    <x v="46"/>
  </r>
  <r>
    <n v="14584"/>
    <n v="14584"/>
    <n v="0"/>
    <n v="0"/>
    <n v="0"/>
    <n v="0"/>
    <n v="0"/>
    <n v="0"/>
    <n v="0"/>
    <n v="0"/>
    <n v="0"/>
    <n v="0"/>
    <x v="9"/>
  </r>
  <r>
    <n v="1791"/>
    <n v="0"/>
    <n v="1791"/>
    <n v="0"/>
    <n v="0"/>
    <n v="0"/>
    <n v="0"/>
    <n v="0"/>
    <n v="0"/>
    <n v="0"/>
    <n v="0"/>
    <n v="0"/>
    <x v="11"/>
  </r>
  <r>
    <n v="2159"/>
    <n v="2159"/>
    <n v="0"/>
    <n v="0"/>
    <n v="0"/>
    <n v="0"/>
    <n v="0"/>
    <n v="0"/>
    <n v="0"/>
    <n v="0"/>
    <n v="0"/>
    <n v="0"/>
    <x v="54"/>
  </r>
  <r>
    <n v="2899"/>
    <n v="2899"/>
    <n v="0"/>
    <n v="0"/>
    <n v="0"/>
    <n v="0"/>
    <n v="0"/>
    <n v="0"/>
    <n v="0"/>
    <n v="0"/>
    <n v="0"/>
    <n v="0"/>
    <x v="28"/>
  </r>
  <r>
    <n v="20"/>
    <n v="0"/>
    <n v="2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66"/>
  </r>
  <r>
    <n v="12"/>
    <n v="12"/>
    <n v="0"/>
    <n v="0"/>
    <n v="0"/>
    <n v="0"/>
    <n v="0"/>
    <n v="0"/>
    <n v="0"/>
    <n v="0"/>
    <n v="0"/>
    <n v="0"/>
    <x v="35"/>
  </r>
  <r>
    <n v="1160"/>
    <n v="1160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1422"/>
    <n v="1422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18"/>
  </r>
  <r>
    <n v="14337"/>
    <n v="0"/>
    <n v="14337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9"/>
  </r>
  <r>
    <n v="316"/>
    <n v="316"/>
    <n v="0"/>
    <n v="0"/>
    <n v="316"/>
    <n v="316"/>
    <n v="0"/>
    <n v="0"/>
    <n v="0"/>
    <n v="0"/>
    <n v="0"/>
    <n v="0"/>
    <x v="34"/>
  </r>
  <r>
    <n v="8955"/>
    <n v="8955"/>
    <n v="0"/>
    <n v="0"/>
    <n v="0"/>
    <n v="0"/>
    <n v="0"/>
    <n v="0"/>
    <n v="0"/>
    <n v="0"/>
    <n v="0"/>
    <n v="0"/>
    <x v="64"/>
  </r>
  <r>
    <n v="1269"/>
    <n v="1269"/>
    <n v="0"/>
    <n v="0"/>
    <n v="1269"/>
    <n v="1269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"/>
  </r>
  <r>
    <n v="436"/>
    <n v="436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9"/>
  </r>
  <r>
    <n v="38"/>
    <n v="38"/>
    <n v="0"/>
    <n v="0"/>
    <n v="38"/>
    <n v="38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8"/>
  </r>
  <r>
    <n v="249"/>
    <n v="249"/>
    <n v="0"/>
    <n v="0"/>
    <n v="0"/>
    <n v="0"/>
    <n v="0"/>
    <n v="0"/>
    <n v="0"/>
    <n v="0"/>
    <n v="0"/>
    <n v="0"/>
    <x v="28"/>
  </r>
  <r>
    <n v="1707"/>
    <n v="1707"/>
    <n v="0"/>
    <n v="0"/>
    <n v="0"/>
    <n v="0"/>
    <n v="0"/>
    <n v="0"/>
    <n v="0"/>
    <n v="0"/>
    <n v="0"/>
    <n v="0"/>
    <x v="51"/>
  </r>
  <r>
    <n v="1435"/>
    <n v="0"/>
    <n v="1435"/>
    <n v="0"/>
    <n v="0"/>
    <n v="0"/>
    <n v="0"/>
    <n v="0"/>
    <n v="0"/>
    <n v="0"/>
    <n v="0"/>
    <n v="0"/>
    <x v="34"/>
  </r>
  <r>
    <n v="61"/>
    <n v="0"/>
    <n v="61"/>
    <n v="0"/>
    <n v="0"/>
    <n v="0"/>
    <n v="0"/>
    <n v="0"/>
    <n v="0"/>
    <n v="0"/>
    <n v="0"/>
    <n v="0"/>
    <x v="62"/>
  </r>
  <r>
    <n v="597"/>
    <n v="597"/>
    <n v="0"/>
    <n v="0"/>
    <n v="597"/>
    <n v="597"/>
    <n v="0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1"/>
  </r>
  <r>
    <n v="1321"/>
    <n v="1321"/>
    <n v="0"/>
    <n v="0"/>
    <n v="0"/>
    <n v="0"/>
    <n v="0"/>
    <n v="0"/>
    <n v="0"/>
    <n v="0"/>
    <n v="0"/>
    <n v="0"/>
    <x v="3"/>
  </r>
  <r>
    <n v="1491"/>
    <n v="1491"/>
    <n v="0"/>
    <n v="0"/>
    <n v="0"/>
    <n v="0"/>
    <n v="0"/>
    <n v="0"/>
    <n v="1491"/>
    <n v="1491"/>
    <n v="0"/>
    <n v="0"/>
    <x v="48"/>
  </r>
  <r>
    <n v="6586"/>
    <n v="0"/>
    <n v="6586"/>
    <n v="0"/>
    <n v="0"/>
    <n v="0"/>
    <n v="0"/>
    <n v="0"/>
    <n v="6586"/>
    <n v="0"/>
    <n v="6586"/>
    <n v="0"/>
    <x v="53"/>
  </r>
  <r>
    <n v="211"/>
    <n v="211"/>
    <n v="0"/>
    <n v="0"/>
    <n v="0"/>
    <n v="0"/>
    <n v="0"/>
    <n v="0"/>
    <n v="211"/>
    <n v="211"/>
    <n v="0"/>
    <n v="0"/>
    <x v="18"/>
  </r>
  <r>
    <n v="446"/>
    <n v="446"/>
    <n v="0"/>
    <n v="0"/>
    <n v="0"/>
    <n v="0"/>
    <n v="0"/>
    <n v="0"/>
    <n v="0"/>
    <n v="0"/>
    <n v="0"/>
    <n v="0"/>
    <x v="28"/>
  </r>
  <r>
    <n v="192"/>
    <n v="192"/>
    <n v="0"/>
    <n v="0"/>
    <n v="0"/>
    <n v="0"/>
    <n v="0"/>
    <n v="0"/>
    <n v="0"/>
    <n v="0"/>
    <n v="0"/>
    <n v="0"/>
    <x v="51"/>
  </r>
  <r>
    <n v="4116"/>
    <n v="4116"/>
    <n v="0"/>
    <n v="0"/>
    <n v="4116"/>
    <n v="4116"/>
    <n v="0"/>
    <n v="0"/>
    <n v="0"/>
    <n v="0"/>
    <n v="0"/>
    <n v="0"/>
    <x v="56"/>
  </r>
  <r>
    <n v="213"/>
    <n v="213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1"/>
  </r>
  <r>
    <n v="4821"/>
    <n v="4821"/>
    <n v="0"/>
    <n v="0"/>
    <n v="0"/>
    <n v="0"/>
    <n v="0"/>
    <n v="0"/>
    <n v="0"/>
    <n v="0"/>
    <n v="0"/>
    <n v="0"/>
    <x v="3"/>
  </r>
  <r>
    <n v="164"/>
    <n v="164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65"/>
  </r>
  <r>
    <n v="122"/>
    <n v="122"/>
    <n v="0"/>
    <n v="0"/>
    <n v="0"/>
    <n v="0"/>
    <n v="0"/>
    <n v="0"/>
    <n v="122"/>
    <n v="122"/>
    <n v="0"/>
    <n v="0"/>
    <x v="18"/>
  </r>
  <r>
    <n v="6114"/>
    <n v="6114"/>
    <n v="0"/>
    <n v="0"/>
    <n v="0"/>
    <n v="0"/>
    <n v="0"/>
    <n v="0"/>
    <n v="6114"/>
    <n v="6114"/>
    <n v="0"/>
    <n v="0"/>
    <x v="28"/>
  </r>
  <r>
    <n v="607"/>
    <n v="607"/>
    <n v="0"/>
    <n v="0"/>
    <n v="0"/>
    <n v="0"/>
    <n v="0"/>
    <n v="0"/>
    <n v="0"/>
    <n v="0"/>
    <n v="0"/>
    <n v="0"/>
    <x v="59"/>
  </r>
  <r>
    <n v="180"/>
    <n v="180"/>
    <n v="0"/>
    <n v="0"/>
    <n v="0"/>
    <n v="0"/>
    <n v="0"/>
    <n v="0"/>
    <n v="0"/>
    <n v="0"/>
    <n v="0"/>
    <n v="0"/>
    <x v="34"/>
  </r>
  <r>
    <n v="2007"/>
    <n v="2007"/>
    <n v="0"/>
    <n v="0"/>
    <n v="2007"/>
    <n v="2007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1"/>
  </r>
  <r>
    <n v="642"/>
    <n v="642"/>
    <n v="0"/>
    <n v="0"/>
    <n v="0"/>
    <n v="0"/>
    <n v="0"/>
    <n v="0"/>
    <n v="0"/>
    <n v="0"/>
    <n v="0"/>
    <n v="0"/>
    <x v="3"/>
  </r>
  <r>
    <n v="168"/>
    <n v="16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5"/>
  </r>
  <r>
    <n v="56"/>
    <n v="56"/>
    <n v="0"/>
    <n v="0"/>
    <n v="56"/>
    <n v="56"/>
    <n v="0"/>
    <n v="0"/>
    <n v="0"/>
    <n v="0"/>
    <n v="0"/>
    <n v="0"/>
    <x v="59"/>
  </r>
  <r>
    <n v="13392"/>
    <n v="13392"/>
    <n v="0"/>
    <n v="0"/>
    <n v="0"/>
    <n v="0"/>
    <n v="0"/>
    <n v="0"/>
    <n v="0"/>
    <n v="0"/>
    <n v="0"/>
    <n v="0"/>
    <x v="34"/>
  </r>
  <r>
    <n v="781"/>
    <n v="0"/>
    <n v="781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3"/>
  </r>
  <r>
    <n v="904"/>
    <n v="0"/>
    <n v="904"/>
    <n v="0"/>
    <n v="0"/>
    <n v="0"/>
    <n v="0"/>
    <n v="0"/>
    <n v="0"/>
    <n v="0"/>
    <n v="0"/>
    <n v="0"/>
    <x v="44"/>
  </r>
  <r>
    <n v="3317"/>
    <n v="3317"/>
    <n v="0"/>
    <n v="0"/>
    <n v="3317"/>
    <n v="3317"/>
    <n v="0"/>
    <n v="0"/>
    <n v="0"/>
    <n v="0"/>
    <n v="0"/>
    <n v="0"/>
    <x v="3"/>
  </r>
  <r>
    <n v="156"/>
    <n v="156"/>
    <n v="0"/>
    <n v="0"/>
    <n v="0"/>
    <n v="0"/>
    <n v="0"/>
    <n v="0"/>
    <n v="0"/>
    <n v="0"/>
    <n v="0"/>
    <n v="0"/>
    <x v="9"/>
  </r>
  <r>
    <n v="217"/>
    <n v="0"/>
    <n v="217"/>
    <n v="0"/>
    <n v="217"/>
    <n v="0"/>
    <n v="217"/>
    <n v="0"/>
    <n v="0"/>
    <n v="0"/>
    <n v="0"/>
    <n v="0"/>
    <x v="65"/>
  </r>
  <r>
    <n v="31"/>
    <n v="31"/>
    <n v="0"/>
    <n v="0"/>
    <n v="31"/>
    <n v="31"/>
    <n v="0"/>
    <n v="0"/>
    <n v="0"/>
    <n v="0"/>
    <n v="0"/>
    <n v="0"/>
    <x v="54"/>
  </r>
  <r>
    <n v="59"/>
    <n v="0"/>
    <n v="59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61"/>
  </r>
  <r>
    <n v="71"/>
    <n v="71"/>
    <n v="0"/>
    <n v="0"/>
    <n v="71"/>
    <n v="71"/>
    <n v="0"/>
    <n v="0"/>
    <n v="0"/>
    <n v="0"/>
    <n v="0"/>
    <n v="0"/>
    <x v="35"/>
  </r>
  <r>
    <n v="212"/>
    <n v="212"/>
    <n v="0"/>
    <n v="0"/>
    <n v="212"/>
    <n v="212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3"/>
  </r>
  <r>
    <n v="13122"/>
    <n v="13122"/>
    <n v="0"/>
    <n v="0"/>
    <n v="0"/>
    <n v="0"/>
    <n v="0"/>
    <n v="0"/>
    <n v="0"/>
    <n v="0"/>
    <n v="0"/>
    <n v="0"/>
    <x v="48"/>
  </r>
  <r>
    <n v="610"/>
    <n v="0"/>
    <n v="61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5"/>
  </r>
  <r>
    <n v="224"/>
    <n v="224"/>
    <n v="0"/>
    <n v="0"/>
    <n v="0"/>
    <n v="0"/>
    <n v="0"/>
    <n v="0"/>
    <n v="0"/>
    <n v="0"/>
    <n v="0"/>
    <n v="0"/>
    <x v="51"/>
  </r>
  <r>
    <n v="2175"/>
    <n v="2175"/>
    <n v="0"/>
    <n v="0"/>
    <n v="0"/>
    <n v="0"/>
    <n v="0"/>
    <n v="0"/>
    <n v="2175"/>
    <n v="2175"/>
    <n v="0"/>
    <n v="0"/>
    <x v="61"/>
  </r>
  <r>
    <n v="9"/>
    <n v="9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43"/>
  </r>
  <r>
    <n v="296"/>
    <n v="296"/>
    <n v="0"/>
    <n v="0"/>
    <n v="296"/>
    <n v="296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0"/>
  </r>
  <r>
    <n v="548"/>
    <n v="548"/>
    <n v="0"/>
    <n v="0"/>
    <n v="0"/>
    <n v="0"/>
    <n v="0"/>
    <n v="0"/>
    <n v="548"/>
    <n v="548"/>
    <n v="0"/>
    <n v="0"/>
    <x v="9"/>
  </r>
  <r>
    <n v="8"/>
    <n v="8"/>
    <n v="0"/>
    <n v="0"/>
    <n v="8"/>
    <n v="8"/>
    <n v="0"/>
    <n v="0"/>
    <n v="0"/>
    <n v="0"/>
    <n v="0"/>
    <n v="0"/>
    <x v="65"/>
  </r>
  <r>
    <n v="1031"/>
    <n v="103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55"/>
  </r>
  <r>
    <n v="2518"/>
    <n v="0"/>
    <n v="2518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1"/>
  </r>
  <r>
    <n v="4024"/>
    <n v="4024"/>
    <n v="0"/>
    <n v="0"/>
    <n v="0"/>
    <n v="0"/>
    <n v="0"/>
    <n v="0"/>
    <n v="0"/>
    <n v="0"/>
    <n v="0"/>
    <n v="0"/>
    <x v="35"/>
  </r>
  <r>
    <n v="15521"/>
    <n v="0"/>
    <n v="15521"/>
    <n v="0"/>
    <n v="0"/>
    <n v="0"/>
    <n v="0"/>
    <n v="0"/>
    <n v="0"/>
    <n v="0"/>
    <n v="0"/>
    <n v="0"/>
    <x v="43"/>
  </r>
  <r>
    <n v="2251"/>
    <n v="2251"/>
    <n v="0"/>
    <n v="0"/>
    <n v="0"/>
    <n v="0"/>
    <n v="0"/>
    <n v="0"/>
    <n v="0"/>
    <n v="0"/>
    <n v="0"/>
    <n v="0"/>
    <x v="1"/>
  </r>
  <r>
    <n v="16364"/>
    <n v="0"/>
    <n v="16364"/>
    <n v="0"/>
    <n v="0"/>
    <n v="0"/>
    <n v="0"/>
    <n v="0"/>
    <n v="0"/>
    <n v="0"/>
    <n v="0"/>
    <n v="0"/>
    <x v="3"/>
  </r>
  <r>
    <n v="2269"/>
    <n v="226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517"/>
    <n v="517"/>
    <n v="0"/>
    <n v="0"/>
    <n v="0"/>
    <n v="0"/>
    <n v="0"/>
    <n v="0"/>
    <n v="517"/>
    <n v="517"/>
    <n v="0"/>
    <n v="0"/>
    <x v="18"/>
  </r>
  <r>
    <n v="8075"/>
    <n v="8075"/>
    <n v="0"/>
    <n v="0"/>
    <n v="8075"/>
    <n v="8075"/>
    <n v="0"/>
    <n v="0"/>
    <n v="0"/>
    <n v="0"/>
    <n v="0"/>
    <n v="0"/>
    <x v="28"/>
  </r>
  <r>
    <n v="83"/>
    <n v="83"/>
    <n v="0"/>
    <n v="0"/>
    <n v="0"/>
    <n v="0"/>
    <n v="0"/>
    <n v="0"/>
    <n v="83"/>
    <n v="83"/>
    <n v="0"/>
    <n v="0"/>
    <x v="59"/>
  </r>
  <r>
    <n v="8993"/>
    <n v="899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1716"/>
    <n v="171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5096"/>
    <n v="5096"/>
    <n v="0"/>
    <n v="0"/>
    <n v="0"/>
    <n v="0"/>
    <n v="0"/>
    <n v="0"/>
    <n v="5096"/>
    <n v="5096"/>
    <n v="0"/>
    <n v="0"/>
    <x v="46"/>
  </r>
  <r>
    <n v="4"/>
    <n v="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190"/>
    <n v="190"/>
    <n v="0"/>
    <n v="0"/>
    <n v="190"/>
    <n v="190"/>
    <n v="0"/>
    <n v="0"/>
    <n v="0"/>
    <n v="0"/>
    <n v="0"/>
    <n v="0"/>
    <x v="57"/>
  </r>
  <r>
    <n v="38"/>
    <n v="38"/>
    <n v="0"/>
    <n v="0"/>
    <n v="38"/>
    <n v="38"/>
    <n v="0"/>
    <n v="0"/>
    <n v="0"/>
    <n v="0"/>
    <n v="0"/>
    <n v="0"/>
    <x v="55"/>
  </r>
  <r>
    <n v="2960"/>
    <n v="0"/>
    <n v="2960"/>
    <n v="0"/>
    <n v="0"/>
    <n v="0"/>
    <n v="0"/>
    <n v="0"/>
    <n v="0"/>
    <n v="0"/>
    <n v="0"/>
    <n v="0"/>
    <x v="51"/>
  </r>
  <r>
    <n v="5225"/>
    <n v="0"/>
    <n v="5225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2"/>
  </r>
  <r>
    <n v="129"/>
    <n v="129"/>
    <n v="0"/>
    <n v="0"/>
    <n v="0"/>
    <n v="0"/>
    <n v="0"/>
    <n v="0"/>
    <n v="0"/>
    <n v="0"/>
    <n v="0"/>
    <n v="0"/>
    <x v="0"/>
  </r>
  <r>
    <n v="37612"/>
    <n v="37612"/>
    <n v="0"/>
    <n v="0"/>
    <n v="0"/>
    <n v="0"/>
    <n v="0"/>
    <n v="0"/>
    <n v="0"/>
    <n v="0"/>
    <n v="0"/>
    <n v="0"/>
    <x v="44"/>
  </r>
  <r>
    <n v="793"/>
    <n v="793"/>
    <n v="0"/>
    <n v="0"/>
    <n v="0"/>
    <n v="0"/>
    <n v="0"/>
    <n v="0"/>
    <n v="0"/>
    <n v="0"/>
    <n v="0"/>
    <n v="0"/>
    <x v="3"/>
  </r>
  <r>
    <n v="961"/>
    <n v="961"/>
    <n v="0"/>
    <n v="0"/>
    <n v="0"/>
    <n v="0"/>
    <n v="0"/>
    <n v="0"/>
    <n v="0"/>
    <n v="0"/>
    <n v="0"/>
    <n v="0"/>
    <x v="9"/>
  </r>
  <r>
    <n v="1"/>
    <n v="0"/>
    <n v="0"/>
    <n v="1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55"/>
  </r>
  <r>
    <n v="1753"/>
    <n v="0"/>
    <n v="0"/>
    <n v="1753"/>
    <n v="0"/>
    <n v="0"/>
    <n v="0"/>
    <n v="0"/>
    <n v="0"/>
    <n v="0"/>
    <n v="0"/>
    <n v="0"/>
    <x v="51"/>
  </r>
  <r>
    <n v="407"/>
    <n v="0"/>
    <n v="407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3"/>
  </r>
  <r>
    <n v="7188"/>
    <n v="718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70"/>
  </r>
  <r>
    <n v="783"/>
    <n v="783"/>
    <n v="0"/>
    <n v="0"/>
    <n v="0"/>
    <n v="0"/>
    <n v="0"/>
    <n v="0"/>
    <n v="783"/>
    <n v="783"/>
    <n v="0"/>
    <n v="0"/>
    <x v="9"/>
  </r>
  <r>
    <n v="51"/>
    <n v="0"/>
    <n v="51"/>
    <n v="0"/>
    <n v="0"/>
    <n v="0"/>
    <n v="0"/>
    <n v="0"/>
    <n v="0"/>
    <n v="0"/>
    <n v="0"/>
    <n v="0"/>
    <x v="65"/>
  </r>
  <r>
    <n v="975"/>
    <n v="975"/>
    <n v="0"/>
    <n v="0"/>
    <n v="0"/>
    <n v="0"/>
    <n v="0"/>
    <n v="0"/>
    <n v="0"/>
    <n v="0"/>
    <n v="0"/>
    <n v="0"/>
    <x v="18"/>
  </r>
  <r>
    <n v="3730"/>
    <n v="3730"/>
    <n v="0"/>
    <n v="0"/>
    <n v="0"/>
    <n v="0"/>
    <n v="0"/>
    <n v="0"/>
    <n v="0"/>
    <n v="0"/>
    <n v="0"/>
    <n v="0"/>
    <x v="28"/>
  </r>
  <r>
    <n v="33"/>
    <n v="0"/>
    <n v="33"/>
    <n v="0"/>
    <n v="0"/>
    <n v="0"/>
    <n v="0"/>
    <n v="0"/>
    <n v="0"/>
    <n v="0"/>
    <n v="0"/>
    <n v="0"/>
    <x v="59"/>
  </r>
  <r>
    <n v="1413"/>
    <n v="0"/>
    <n v="1413"/>
    <n v="0"/>
    <n v="0"/>
    <n v="0"/>
    <n v="0"/>
    <n v="0"/>
    <n v="0"/>
    <n v="0"/>
    <n v="0"/>
    <n v="0"/>
    <x v="34"/>
  </r>
  <r>
    <n v="2824"/>
    <n v="2824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3"/>
  </r>
  <r>
    <n v="418"/>
    <n v="418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6"/>
  </r>
  <r>
    <n v="538"/>
    <n v="538"/>
    <n v="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0"/>
    <n v="0"/>
    <n v="0"/>
    <n v="0"/>
    <x v="65"/>
  </r>
  <r>
    <n v="33"/>
    <n v="0"/>
    <n v="33"/>
    <n v="0"/>
    <n v="0"/>
    <n v="0"/>
    <n v="0"/>
    <n v="0"/>
    <n v="0"/>
    <n v="0"/>
    <n v="0"/>
    <n v="0"/>
    <x v="54"/>
  </r>
  <r>
    <n v="7263"/>
    <n v="7263"/>
    <n v="0"/>
    <n v="0"/>
    <n v="0"/>
    <n v="0"/>
    <n v="0"/>
    <n v="0"/>
    <n v="0"/>
    <n v="0"/>
    <n v="0"/>
    <n v="0"/>
    <x v="28"/>
  </r>
  <r>
    <n v="2112"/>
    <n v="0"/>
    <n v="2112"/>
    <n v="0"/>
    <n v="0"/>
    <n v="0"/>
    <n v="0"/>
    <n v="0"/>
    <n v="0"/>
    <n v="0"/>
    <n v="0"/>
    <n v="0"/>
    <x v="51"/>
  </r>
  <r>
    <n v="490"/>
    <n v="490"/>
    <n v="0"/>
    <n v="0"/>
    <n v="0"/>
    <n v="0"/>
    <n v="0"/>
    <n v="0"/>
    <n v="490"/>
    <n v="490"/>
    <n v="0"/>
    <n v="0"/>
    <x v="66"/>
  </r>
  <r>
    <n v="230"/>
    <n v="230"/>
    <n v="0"/>
    <n v="0"/>
    <n v="0"/>
    <n v="0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9"/>
    <n v="9"/>
    <n v="0"/>
    <n v="0"/>
    <x v="32"/>
  </r>
  <r>
    <n v="8"/>
    <n v="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0800"/>
    <n v="0"/>
    <n v="10800"/>
    <n v="0"/>
    <n v="0"/>
    <n v="0"/>
    <n v="0"/>
    <n v="0"/>
    <n v="10800"/>
    <n v="0"/>
    <n v="10800"/>
    <n v="0"/>
    <x v="43"/>
  </r>
  <r>
    <n v="112"/>
    <n v="0"/>
    <n v="112"/>
    <n v="0"/>
    <n v="0"/>
    <n v="0"/>
    <n v="0"/>
    <n v="0"/>
    <n v="0"/>
    <n v="0"/>
    <n v="0"/>
    <n v="0"/>
    <x v="1"/>
  </r>
  <r>
    <n v="29049"/>
    <n v="0"/>
    <n v="29049"/>
    <n v="0"/>
    <n v="0"/>
    <n v="0"/>
    <n v="0"/>
    <n v="0"/>
    <n v="0"/>
    <n v="0"/>
    <n v="0"/>
    <n v="0"/>
    <x v="46"/>
  </r>
  <r>
    <n v="356"/>
    <n v="356"/>
    <n v="0"/>
    <n v="0"/>
    <n v="0"/>
    <n v="0"/>
    <n v="0"/>
    <n v="0"/>
    <n v="0"/>
    <n v="0"/>
    <n v="0"/>
    <n v="0"/>
    <x v="48"/>
  </r>
  <r>
    <n v="7"/>
    <n v="0"/>
    <n v="0"/>
    <n v="7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193"/>
    <n v="193"/>
    <n v="0"/>
    <n v="0"/>
    <x v="57"/>
  </r>
  <r>
    <n v="1473"/>
    <n v="0"/>
    <n v="1473"/>
    <n v="0"/>
    <n v="0"/>
    <n v="0"/>
    <n v="0"/>
    <n v="0"/>
    <n v="0"/>
    <n v="0"/>
    <n v="0"/>
    <n v="0"/>
    <x v="28"/>
  </r>
  <r>
    <n v="2136"/>
    <n v="0"/>
    <n v="2136"/>
    <n v="0"/>
    <n v="0"/>
    <n v="0"/>
    <n v="0"/>
    <n v="0"/>
    <n v="0"/>
    <n v="0"/>
    <n v="0"/>
    <n v="0"/>
    <x v="59"/>
  </r>
  <r>
    <n v="3708"/>
    <n v="3708"/>
    <n v="0"/>
    <n v="0"/>
    <n v="3708"/>
    <n v="3708"/>
    <n v="0"/>
    <n v="0"/>
    <n v="0"/>
    <n v="0"/>
    <n v="0"/>
    <n v="0"/>
    <x v="34"/>
  </r>
  <r>
    <n v="1846"/>
    <n v="0"/>
    <n v="1846"/>
    <n v="0"/>
    <n v="0"/>
    <n v="0"/>
    <n v="0"/>
    <n v="0"/>
    <n v="1846"/>
    <n v="0"/>
    <n v="1846"/>
    <n v="0"/>
    <x v="64"/>
  </r>
  <r>
    <n v="675"/>
    <n v="675"/>
    <n v="0"/>
    <n v="0"/>
    <n v="0"/>
    <n v="0"/>
    <n v="0"/>
    <n v="0"/>
    <n v="0"/>
    <n v="0"/>
    <n v="0"/>
    <n v="0"/>
    <x v="43"/>
  </r>
  <r>
    <n v="4163"/>
    <n v="4163"/>
    <n v="0"/>
    <n v="0"/>
    <n v="0"/>
    <n v="0"/>
    <n v="0"/>
    <n v="0"/>
    <n v="0"/>
    <n v="0"/>
    <n v="0"/>
    <n v="0"/>
    <x v="44"/>
  </r>
  <r>
    <n v="89"/>
    <n v="89"/>
    <n v="0"/>
    <n v="0"/>
    <n v="89"/>
    <n v="89"/>
    <n v="0"/>
    <n v="0"/>
    <n v="0"/>
    <n v="0"/>
    <n v="0"/>
    <n v="0"/>
    <x v="3"/>
  </r>
  <r>
    <n v="2505"/>
    <n v="250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18"/>
  </r>
  <r>
    <n v="165"/>
    <n v="165"/>
    <n v="0"/>
    <n v="0"/>
    <n v="0"/>
    <n v="0"/>
    <n v="0"/>
    <n v="0"/>
    <n v="0"/>
    <n v="0"/>
    <n v="0"/>
    <n v="0"/>
    <x v="28"/>
  </r>
  <r>
    <n v="150"/>
    <n v="150"/>
    <n v="0"/>
    <n v="0"/>
    <n v="0"/>
    <n v="0"/>
    <n v="0"/>
    <n v="0"/>
    <n v="0"/>
    <n v="0"/>
    <n v="0"/>
    <n v="0"/>
    <x v="51"/>
  </r>
  <r>
    <n v="972"/>
    <n v="0"/>
    <n v="972"/>
    <n v="0"/>
    <n v="0"/>
    <n v="0"/>
    <n v="0"/>
    <n v="0"/>
    <n v="0"/>
    <n v="0"/>
    <n v="0"/>
    <n v="0"/>
    <x v="34"/>
  </r>
  <r>
    <n v="19218"/>
    <n v="19218"/>
    <n v="0"/>
    <n v="0"/>
    <n v="0"/>
    <n v="0"/>
    <n v="0"/>
    <n v="0"/>
    <n v="19218"/>
    <n v="19218"/>
    <n v="0"/>
    <n v="0"/>
    <x v="52"/>
  </r>
  <r>
    <n v="14695"/>
    <n v="14695"/>
    <n v="0"/>
    <n v="0"/>
    <n v="0"/>
    <n v="0"/>
    <n v="0"/>
    <n v="0"/>
    <n v="0"/>
    <n v="0"/>
    <n v="0"/>
    <n v="0"/>
    <x v="0"/>
  </r>
  <r>
    <n v="4711"/>
    <n v="4711"/>
    <n v="0"/>
    <n v="0"/>
    <n v="0"/>
    <n v="0"/>
    <n v="0"/>
    <n v="0"/>
    <n v="0"/>
    <n v="0"/>
    <n v="0"/>
    <n v="0"/>
    <x v="44"/>
  </r>
  <r>
    <n v="4406"/>
    <n v="0"/>
    <n v="4406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8"/>
  </r>
  <r>
    <n v="707"/>
    <n v="707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5723"/>
    <n v="5723"/>
    <n v="0"/>
    <n v="0"/>
    <n v="0"/>
    <n v="0"/>
    <n v="0"/>
    <n v="0"/>
    <n v="0"/>
    <n v="0"/>
    <n v="0"/>
    <n v="0"/>
    <x v="59"/>
  </r>
  <r>
    <n v="32"/>
    <n v="32"/>
    <n v="0"/>
    <n v="0"/>
    <n v="0"/>
    <n v="0"/>
    <n v="0"/>
    <n v="0"/>
    <n v="0"/>
    <n v="0"/>
    <n v="0"/>
    <n v="0"/>
    <x v="56"/>
  </r>
  <r>
    <n v="7822"/>
    <n v="7822"/>
    <n v="0"/>
    <n v="0"/>
    <n v="0"/>
    <n v="0"/>
    <n v="0"/>
    <n v="0"/>
    <n v="0"/>
    <n v="0"/>
    <n v="0"/>
    <n v="0"/>
    <x v="52"/>
  </r>
  <r>
    <n v="7365"/>
    <n v="0"/>
    <n v="7365"/>
    <n v="0"/>
    <n v="0"/>
    <n v="0"/>
    <n v="0"/>
    <n v="0"/>
    <n v="7365"/>
    <n v="0"/>
    <n v="7365"/>
    <n v="0"/>
    <x v="43"/>
  </r>
  <r>
    <n v="44"/>
    <n v="44"/>
    <n v="0"/>
    <n v="0"/>
    <n v="0"/>
    <n v="0"/>
    <n v="0"/>
    <n v="0"/>
    <n v="0"/>
    <n v="0"/>
    <n v="0"/>
    <n v="0"/>
    <x v="44"/>
  </r>
  <r>
    <n v="439"/>
    <n v="439"/>
    <n v="0"/>
    <n v="0"/>
    <n v="0"/>
    <n v="0"/>
    <n v="0"/>
    <n v="0"/>
    <n v="0"/>
    <n v="0"/>
    <n v="0"/>
    <n v="0"/>
    <x v="46"/>
  </r>
  <r>
    <n v="18804"/>
    <n v="18804"/>
    <n v="0"/>
    <n v="0"/>
    <n v="0"/>
    <n v="0"/>
    <n v="0"/>
    <n v="0"/>
    <n v="0"/>
    <n v="0"/>
    <n v="0"/>
    <n v="0"/>
    <x v="48"/>
  </r>
  <r>
    <n v="2120"/>
    <n v="0"/>
    <n v="212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8"/>
  </r>
  <r>
    <n v="2576"/>
    <n v="0"/>
    <n v="2576"/>
    <n v="0"/>
    <n v="0"/>
    <n v="0"/>
    <n v="0"/>
    <n v="0"/>
    <n v="0"/>
    <n v="0"/>
    <n v="0"/>
    <n v="0"/>
    <x v="59"/>
  </r>
  <r>
    <n v="17572"/>
    <n v="0"/>
    <n v="17572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64"/>
  </r>
  <r>
    <n v="533"/>
    <n v="533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1737"/>
    <n v="1737"/>
    <n v="0"/>
    <n v="0"/>
    <n v="0"/>
    <n v="0"/>
    <n v="0"/>
    <n v="0"/>
    <n v="1737"/>
    <n v="1737"/>
    <n v="0"/>
    <n v="0"/>
    <x v="3"/>
  </r>
  <r>
    <n v="1573"/>
    <n v="157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4"/>
  </r>
  <r>
    <n v="2081"/>
    <n v="2081"/>
    <n v="0"/>
    <n v="0"/>
    <n v="0"/>
    <n v="0"/>
    <n v="0"/>
    <n v="0"/>
    <n v="0"/>
    <n v="0"/>
    <n v="0"/>
    <n v="0"/>
    <x v="28"/>
  </r>
  <r>
    <n v="224"/>
    <n v="224"/>
    <n v="0"/>
    <n v="0"/>
    <n v="0"/>
    <n v="0"/>
    <n v="0"/>
    <n v="0"/>
    <n v="0"/>
    <n v="0"/>
    <n v="0"/>
    <n v="0"/>
    <x v="51"/>
  </r>
  <r>
    <n v="2470"/>
    <n v="0"/>
    <n v="2470"/>
    <n v="0"/>
    <n v="0"/>
    <n v="0"/>
    <n v="0"/>
    <n v="0"/>
    <n v="0"/>
    <n v="0"/>
    <n v="0"/>
    <n v="0"/>
    <x v="66"/>
  </r>
  <r>
    <n v="144"/>
    <n v="144"/>
    <n v="0"/>
    <n v="0"/>
    <n v="0"/>
    <n v="0"/>
    <n v="0"/>
    <n v="0"/>
    <n v="0"/>
    <n v="0"/>
    <n v="0"/>
    <n v="0"/>
    <x v="52"/>
  </r>
  <r>
    <n v="386"/>
    <n v="0"/>
    <n v="386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1"/>
  </r>
  <r>
    <n v="5153"/>
    <n v="5153"/>
    <n v="0"/>
    <n v="0"/>
    <n v="0"/>
    <n v="0"/>
    <n v="0"/>
    <n v="0"/>
    <n v="0"/>
    <n v="0"/>
    <n v="0"/>
    <n v="0"/>
    <x v="3"/>
  </r>
  <r>
    <n v="304"/>
    <n v="30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18"/>
  </r>
  <r>
    <n v="2137"/>
    <n v="2137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9"/>
  </r>
  <r>
    <n v="268"/>
    <n v="268"/>
    <n v="0"/>
    <n v="0"/>
    <n v="268"/>
    <n v="268"/>
    <n v="0"/>
    <n v="0"/>
    <n v="0"/>
    <n v="0"/>
    <n v="0"/>
    <n v="0"/>
    <x v="56"/>
  </r>
  <r>
    <n v="709"/>
    <n v="709"/>
    <n v="0"/>
    <n v="0"/>
    <n v="0"/>
    <n v="0"/>
    <n v="0"/>
    <n v="0"/>
    <n v="0"/>
    <n v="0"/>
    <n v="0"/>
    <n v="0"/>
    <x v="62"/>
  </r>
  <r>
    <n v="177"/>
    <n v="17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26651"/>
    <n v="0"/>
    <n v="26651"/>
    <n v="0"/>
    <n v="26651"/>
    <n v="0"/>
    <n v="26651"/>
    <n v="0"/>
    <n v="0"/>
    <n v="0"/>
    <n v="0"/>
    <n v="0"/>
    <x v="3"/>
  </r>
  <r>
    <n v="3031"/>
    <n v="0"/>
    <n v="3031"/>
    <n v="0"/>
    <n v="0"/>
    <n v="0"/>
    <n v="0"/>
    <n v="0"/>
    <n v="0"/>
    <n v="0"/>
    <n v="0"/>
    <n v="0"/>
    <x v="9"/>
  </r>
  <r>
    <n v="72"/>
    <n v="0"/>
    <n v="72"/>
    <n v="0"/>
    <n v="0"/>
    <n v="0"/>
    <n v="0"/>
    <n v="0"/>
    <n v="0"/>
    <n v="0"/>
    <n v="0"/>
    <n v="0"/>
    <x v="65"/>
  </r>
  <r>
    <n v="386"/>
    <n v="386"/>
    <n v="0"/>
    <n v="0"/>
    <n v="386"/>
    <n v="386"/>
    <n v="0"/>
    <n v="0"/>
    <n v="0"/>
    <n v="0"/>
    <n v="0"/>
    <n v="0"/>
    <x v="18"/>
  </r>
  <r>
    <n v="63"/>
    <n v="63"/>
    <n v="0"/>
    <n v="0"/>
    <n v="0"/>
    <n v="0"/>
    <n v="0"/>
    <n v="0"/>
    <n v="0"/>
    <n v="0"/>
    <n v="0"/>
    <n v="0"/>
    <x v="28"/>
  </r>
  <r>
    <n v="1719"/>
    <n v="1719"/>
    <n v="0"/>
    <n v="0"/>
    <n v="0"/>
    <n v="0"/>
    <n v="0"/>
    <n v="0"/>
    <n v="0"/>
    <n v="0"/>
    <n v="0"/>
    <n v="0"/>
    <x v="51"/>
  </r>
  <r>
    <n v="19798"/>
    <n v="19798"/>
    <n v="0"/>
    <n v="0"/>
    <n v="0"/>
    <n v="0"/>
    <n v="0"/>
    <n v="0"/>
    <n v="19798"/>
    <n v="19798"/>
    <n v="0"/>
    <n v="0"/>
    <x v="34"/>
  </r>
  <r>
    <n v="3576"/>
    <n v="0"/>
    <n v="3576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3"/>
  </r>
  <r>
    <n v="1285"/>
    <n v="1285"/>
    <n v="0"/>
    <n v="0"/>
    <n v="0"/>
    <n v="0"/>
    <n v="0"/>
    <n v="0"/>
    <n v="0"/>
    <n v="0"/>
    <n v="0"/>
    <n v="0"/>
    <x v="44"/>
  </r>
  <r>
    <n v="491"/>
    <n v="491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34"/>
    <n v="34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56"/>
  </r>
  <r>
    <n v="126"/>
    <n v="12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44"/>
  </r>
  <r>
    <n v="35019"/>
    <n v="35019"/>
    <n v="0"/>
    <n v="0"/>
    <n v="0"/>
    <n v="0"/>
    <n v="0"/>
    <n v="0"/>
    <n v="35019"/>
    <n v="35019"/>
    <n v="0"/>
    <n v="0"/>
    <x v="46"/>
  </r>
  <r>
    <n v="193"/>
    <n v="193"/>
    <n v="0"/>
    <n v="0"/>
    <n v="0"/>
    <n v="0"/>
    <n v="0"/>
    <n v="0"/>
    <n v="0"/>
    <n v="0"/>
    <n v="0"/>
    <n v="0"/>
    <x v="9"/>
  </r>
  <r>
    <n v="112"/>
    <n v="0"/>
    <n v="112"/>
    <n v="0"/>
    <n v="0"/>
    <n v="0"/>
    <n v="0"/>
    <n v="0"/>
    <n v="0"/>
    <n v="0"/>
    <n v="0"/>
    <n v="0"/>
    <x v="65"/>
  </r>
  <r>
    <n v="412"/>
    <n v="0"/>
    <n v="412"/>
    <n v="0"/>
    <n v="0"/>
    <n v="0"/>
    <n v="0"/>
    <n v="0"/>
    <n v="0"/>
    <n v="0"/>
    <n v="0"/>
    <n v="0"/>
    <x v="50"/>
  </r>
  <r>
    <n v="975"/>
    <n v="975"/>
    <n v="0"/>
    <n v="0"/>
    <n v="0"/>
    <n v="0"/>
    <n v="0"/>
    <n v="0"/>
    <n v="975"/>
    <n v="975"/>
    <n v="0"/>
    <n v="0"/>
    <x v="28"/>
  </r>
  <r>
    <n v="382"/>
    <n v="382"/>
    <n v="0"/>
    <n v="0"/>
    <n v="0"/>
    <n v="0"/>
    <n v="0"/>
    <n v="0"/>
    <n v="0"/>
    <n v="0"/>
    <n v="0"/>
    <n v="0"/>
    <x v="59"/>
  </r>
  <r>
    <n v="27"/>
    <n v="27"/>
    <n v="0"/>
    <n v="0"/>
    <n v="0"/>
    <n v="0"/>
    <n v="0"/>
    <n v="0"/>
    <n v="27"/>
    <n v="27"/>
    <n v="0"/>
    <n v="0"/>
    <x v="34"/>
  </r>
  <r>
    <n v="318"/>
    <n v="318"/>
    <n v="0"/>
    <n v="0"/>
    <n v="0"/>
    <n v="0"/>
    <n v="0"/>
    <n v="0"/>
    <n v="0"/>
    <n v="0"/>
    <n v="0"/>
    <n v="0"/>
    <x v="52"/>
  </r>
  <r>
    <n v="5573"/>
    <n v="0"/>
    <n v="5573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1"/>
  </r>
  <r>
    <n v="95"/>
    <n v="95"/>
    <n v="0"/>
    <n v="0"/>
    <n v="95"/>
    <n v="95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8"/>
  </r>
  <r>
    <n v="250"/>
    <n v="250"/>
    <n v="0"/>
    <n v="0"/>
    <n v="250"/>
    <n v="25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4"/>
  </r>
  <r>
    <n v="11608"/>
    <n v="0"/>
    <n v="11608"/>
    <n v="0"/>
    <n v="0"/>
    <n v="0"/>
    <n v="0"/>
    <n v="0"/>
    <n v="0"/>
    <n v="0"/>
    <n v="0"/>
    <n v="0"/>
    <x v="28"/>
  </r>
  <r>
    <n v="650"/>
    <n v="65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6"/>
  </r>
  <r>
    <n v="255"/>
    <n v="255"/>
    <n v="0"/>
    <n v="0"/>
    <n v="0"/>
    <n v="0"/>
    <n v="0"/>
    <n v="0"/>
    <n v="255"/>
    <n v="255"/>
    <n v="0"/>
    <n v="0"/>
    <x v="64"/>
  </r>
  <r>
    <n v="1970"/>
    <n v="1970"/>
    <n v="0"/>
    <n v="0"/>
    <n v="0"/>
    <n v="0"/>
    <n v="0"/>
    <n v="0"/>
    <n v="0"/>
    <n v="0"/>
    <n v="0"/>
    <n v="0"/>
    <x v="0"/>
  </r>
  <r>
    <n v="656"/>
    <n v="0"/>
    <n v="656"/>
    <n v="0"/>
    <n v="0"/>
    <n v="0"/>
    <n v="0"/>
    <n v="0"/>
    <n v="0"/>
    <n v="0"/>
    <n v="0"/>
    <n v="0"/>
    <x v="1"/>
  </r>
  <r>
    <n v="4549"/>
    <n v="454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51"/>
  </r>
  <r>
    <n v="1247"/>
    <n v="0"/>
    <n v="1247"/>
    <n v="0"/>
    <n v="0"/>
    <n v="0"/>
    <n v="0"/>
    <n v="0"/>
    <n v="1247"/>
    <n v="0"/>
    <n v="1247"/>
    <n v="0"/>
    <x v="61"/>
  </r>
  <r>
    <n v="27"/>
    <n v="27"/>
    <n v="0"/>
    <n v="0"/>
    <n v="0"/>
    <n v="0"/>
    <n v="0"/>
    <n v="0"/>
    <n v="0"/>
    <n v="0"/>
    <n v="0"/>
    <n v="0"/>
    <x v="62"/>
  </r>
  <r>
    <n v="4392"/>
    <n v="4392"/>
    <n v="0"/>
    <n v="0"/>
    <n v="0"/>
    <n v="0"/>
    <n v="0"/>
    <n v="0"/>
    <n v="4392"/>
    <n v="4392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7382"/>
    <n v="0"/>
    <n v="7382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8"/>
    <n v="8"/>
    <n v="0"/>
    <n v="0"/>
    <x v="50"/>
  </r>
  <r>
    <n v="322"/>
    <n v="322"/>
    <n v="0"/>
    <n v="0"/>
    <n v="0"/>
    <n v="0"/>
    <n v="0"/>
    <n v="0"/>
    <n v="0"/>
    <n v="0"/>
    <n v="0"/>
    <n v="0"/>
    <x v="28"/>
  </r>
  <r>
    <n v="1940"/>
    <n v="1940"/>
    <n v="0"/>
    <n v="0"/>
    <n v="0"/>
    <n v="0"/>
    <n v="0"/>
    <n v="0"/>
    <n v="0"/>
    <n v="0"/>
    <n v="0"/>
    <n v="0"/>
    <x v="59"/>
  </r>
  <r>
    <n v="304"/>
    <n v="304"/>
    <n v="0"/>
    <n v="0"/>
    <n v="0"/>
    <n v="0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64"/>
  </r>
  <r>
    <n v="28"/>
    <n v="28"/>
    <n v="0"/>
    <n v="0"/>
    <n v="0"/>
    <n v="0"/>
    <n v="0"/>
    <n v="0"/>
    <n v="28"/>
    <n v="28"/>
    <n v="0"/>
    <n v="0"/>
    <x v="43"/>
  </r>
  <r>
    <n v="11"/>
    <n v="11"/>
    <n v="0"/>
    <n v="0"/>
    <n v="0"/>
    <n v="0"/>
    <n v="0"/>
    <n v="0"/>
    <n v="0"/>
    <n v="0"/>
    <n v="0"/>
    <n v="0"/>
    <x v="1"/>
  </r>
  <r>
    <n v="19465"/>
    <n v="19465"/>
    <n v="0"/>
    <n v="0"/>
    <n v="0"/>
    <n v="0"/>
    <n v="0"/>
    <n v="0"/>
    <n v="0"/>
    <n v="0"/>
    <n v="0"/>
    <n v="0"/>
    <x v="46"/>
  </r>
  <r>
    <n v="7210"/>
    <n v="0"/>
    <n v="7210"/>
    <n v="0"/>
    <n v="0"/>
    <n v="0"/>
    <n v="0"/>
    <n v="0"/>
    <n v="0"/>
    <n v="0"/>
    <n v="0"/>
    <n v="0"/>
    <x v="9"/>
  </r>
  <r>
    <n v="859"/>
    <n v="859"/>
    <n v="0"/>
    <n v="0"/>
    <n v="0"/>
    <n v="0"/>
    <n v="0"/>
    <n v="0"/>
    <n v="0"/>
    <n v="0"/>
    <n v="0"/>
    <n v="0"/>
    <x v="53"/>
  </r>
  <r>
    <n v="216"/>
    <n v="21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5"/>
  </r>
  <r>
    <n v="9180"/>
    <n v="9180"/>
    <n v="0"/>
    <n v="0"/>
    <n v="0"/>
    <n v="0"/>
    <n v="0"/>
    <n v="0"/>
    <n v="0"/>
    <n v="0"/>
    <n v="0"/>
    <n v="0"/>
    <x v="59"/>
  </r>
  <r>
    <n v="4405"/>
    <n v="4405"/>
    <n v="0"/>
    <n v="0"/>
    <n v="0"/>
    <n v="0"/>
    <n v="0"/>
    <n v="0"/>
    <n v="0"/>
    <n v="0"/>
    <n v="0"/>
    <n v="0"/>
    <x v="56"/>
  </r>
  <r>
    <n v="9"/>
    <n v="0"/>
    <n v="9"/>
    <n v="0"/>
    <n v="0"/>
    <n v="0"/>
    <n v="0"/>
    <n v="0"/>
    <n v="0"/>
    <n v="0"/>
    <n v="0"/>
    <n v="0"/>
    <x v="64"/>
  </r>
  <r>
    <n v="1378"/>
    <n v="1378"/>
    <n v="0"/>
    <n v="0"/>
    <n v="0"/>
    <n v="0"/>
    <n v="0"/>
    <n v="0"/>
    <n v="1378"/>
    <n v="1378"/>
    <n v="0"/>
    <n v="0"/>
    <x v="0"/>
  </r>
  <r>
    <n v="15"/>
    <n v="15"/>
    <n v="0"/>
    <n v="0"/>
    <n v="0"/>
    <n v="0"/>
    <n v="0"/>
    <n v="0"/>
    <n v="15"/>
    <n v="15"/>
    <n v="0"/>
    <n v="0"/>
    <x v="1"/>
  </r>
  <r>
    <n v="2662"/>
    <n v="2662"/>
    <n v="0"/>
    <n v="0"/>
    <n v="2662"/>
    <n v="2662"/>
    <n v="0"/>
    <n v="0"/>
    <n v="0"/>
    <n v="0"/>
    <n v="0"/>
    <n v="0"/>
    <x v="46"/>
  </r>
  <r>
    <n v="191"/>
    <n v="191"/>
    <n v="0"/>
    <n v="0"/>
    <n v="0"/>
    <n v="0"/>
    <n v="0"/>
    <n v="0"/>
    <n v="0"/>
    <n v="0"/>
    <n v="0"/>
    <n v="0"/>
    <x v="48"/>
  </r>
  <r>
    <n v="1471"/>
    <n v="0"/>
    <n v="1471"/>
    <n v="0"/>
    <n v="0"/>
    <n v="0"/>
    <n v="0"/>
    <n v="0"/>
    <n v="0"/>
    <n v="0"/>
    <n v="0"/>
    <n v="0"/>
    <x v="53"/>
  </r>
  <r>
    <n v="1626"/>
    <n v="1626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22"/>
    <n v="22"/>
    <n v="0"/>
    <n v="0"/>
    <x v="28"/>
  </r>
  <r>
    <n v="1028"/>
    <n v="102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6"/>
  </r>
  <r>
    <n v="243"/>
    <n v="243"/>
    <n v="0"/>
    <n v="0"/>
    <n v="243"/>
    <n v="243"/>
    <n v="0"/>
    <n v="0"/>
    <n v="0"/>
    <n v="0"/>
    <n v="0"/>
    <n v="0"/>
    <x v="35"/>
  </r>
  <r>
    <n v="195"/>
    <n v="195"/>
    <n v="0"/>
    <n v="0"/>
    <n v="0"/>
    <n v="0"/>
    <n v="0"/>
    <n v="0"/>
    <n v="0"/>
    <n v="0"/>
    <n v="0"/>
    <n v="0"/>
    <x v="0"/>
  </r>
  <r>
    <n v="1673"/>
    <n v="1673"/>
    <n v="0"/>
    <n v="0"/>
    <n v="0"/>
    <n v="0"/>
    <n v="0"/>
    <n v="0"/>
    <n v="0"/>
    <n v="0"/>
    <n v="0"/>
    <n v="0"/>
    <x v="44"/>
  </r>
  <r>
    <n v="18637"/>
    <n v="0"/>
    <n v="18637"/>
    <n v="0"/>
    <n v="0"/>
    <n v="0"/>
    <n v="0"/>
    <n v="0"/>
    <n v="0"/>
    <n v="0"/>
    <n v="0"/>
    <n v="0"/>
    <x v="46"/>
  </r>
  <r>
    <n v="425"/>
    <n v="425"/>
    <n v="0"/>
    <n v="0"/>
    <n v="425"/>
    <n v="425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12"/>
    <n v="12"/>
    <n v="0"/>
    <n v="0"/>
    <x v="32"/>
  </r>
  <r>
    <n v="401"/>
    <n v="401"/>
    <n v="0"/>
    <n v="0"/>
    <n v="401"/>
    <n v="401"/>
    <n v="0"/>
    <n v="0"/>
    <n v="0"/>
    <n v="0"/>
    <n v="0"/>
    <n v="0"/>
    <x v="34"/>
  </r>
  <r>
    <n v="419"/>
    <n v="41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92"/>
    <n v="92"/>
    <n v="0"/>
    <n v="0"/>
    <x v="44"/>
  </r>
  <r>
    <n v="1529"/>
    <n v="152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8"/>
  </r>
  <r>
    <n v="81"/>
    <n v="81"/>
    <n v="0"/>
    <n v="0"/>
    <n v="81"/>
    <n v="81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28"/>
  </r>
  <r>
    <n v="253"/>
    <n v="0"/>
    <n v="253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34"/>
  </r>
  <r>
    <n v="329"/>
    <n v="329"/>
    <n v="0"/>
    <n v="0"/>
    <n v="329"/>
    <n v="329"/>
    <n v="0"/>
    <n v="0"/>
    <n v="0"/>
    <n v="0"/>
    <n v="0"/>
    <n v="0"/>
    <x v="64"/>
  </r>
  <r>
    <n v="306"/>
    <n v="306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"/>
  </r>
  <r>
    <n v="5706"/>
    <n v="0"/>
    <n v="5706"/>
    <n v="0"/>
    <n v="0"/>
    <n v="0"/>
    <n v="0"/>
    <n v="0"/>
    <n v="0"/>
    <n v="0"/>
    <n v="0"/>
    <n v="0"/>
    <x v="3"/>
  </r>
  <r>
    <n v="305"/>
    <n v="30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22"/>
    <n v="22"/>
    <n v="0"/>
    <n v="0"/>
    <x v="11"/>
  </r>
  <r>
    <n v="29"/>
    <n v="29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55"/>
  </r>
  <r>
    <n v="2808"/>
    <n v="2808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17"/>
    <n v="17"/>
    <n v="0"/>
    <n v="0"/>
    <x v="56"/>
  </r>
  <r>
    <n v="252"/>
    <n v="252"/>
    <n v="0"/>
    <n v="0"/>
    <n v="0"/>
    <n v="0"/>
    <n v="0"/>
    <n v="0"/>
    <n v="0"/>
    <n v="0"/>
    <n v="0"/>
    <n v="0"/>
    <x v="52"/>
  </r>
  <r>
    <n v="1061"/>
    <n v="1061"/>
    <n v="0"/>
    <n v="0"/>
    <n v="1061"/>
    <n v="1061"/>
    <n v="0"/>
    <n v="0"/>
    <n v="0"/>
    <n v="0"/>
    <n v="0"/>
    <n v="0"/>
    <x v="0"/>
  </r>
  <r>
    <n v="16204"/>
    <n v="0"/>
    <n v="16204"/>
    <n v="0"/>
    <n v="0"/>
    <n v="0"/>
    <n v="0"/>
    <n v="0"/>
    <n v="0"/>
    <n v="0"/>
    <n v="0"/>
    <n v="0"/>
    <x v="44"/>
  </r>
  <r>
    <n v="7497"/>
    <n v="7497"/>
    <n v="0"/>
    <n v="0"/>
    <n v="0"/>
    <n v="0"/>
    <n v="0"/>
    <n v="0"/>
    <n v="7497"/>
    <n v="7497"/>
    <n v="0"/>
    <n v="0"/>
    <x v="3"/>
  </r>
  <r>
    <n v="4608"/>
    <n v="4608"/>
    <n v="0"/>
    <n v="0"/>
    <n v="4608"/>
    <n v="4608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547"/>
    <n v="547"/>
    <n v="0"/>
    <n v="0"/>
    <n v="0"/>
    <n v="0"/>
    <n v="0"/>
    <n v="0"/>
    <n v="0"/>
    <n v="0"/>
    <n v="0"/>
    <n v="0"/>
    <x v="54"/>
  </r>
  <r>
    <n v="157"/>
    <n v="157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59"/>
  </r>
  <r>
    <n v="34"/>
    <n v="34"/>
    <n v="0"/>
    <n v="0"/>
    <n v="34"/>
    <n v="34"/>
    <n v="0"/>
    <n v="0"/>
    <n v="0"/>
    <n v="0"/>
    <n v="0"/>
    <n v="0"/>
    <x v="34"/>
  </r>
  <r>
    <n v="1045"/>
    <n v="1045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0"/>
  </r>
  <r>
    <n v="10041"/>
    <n v="0"/>
    <n v="10041"/>
    <n v="0"/>
    <n v="0"/>
    <n v="0"/>
    <n v="0"/>
    <n v="0"/>
    <n v="0"/>
    <n v="0"/>
    <n v="0"/>
    <n v="0"/>
    <x v="44"/>
  </r>
  <r>
    <n v="18107"/>
    <n v="0"/>
    <n v="18107"/>
    <n v="0"/>
    <n v="0"/>
    <n v="0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1268"/>
    <n v="1268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59"/>
  </r>
  <r>
    <n v="1676"/>
    <n v="1676"/>
    <n v="0"/>
    <n v="0"/>
    <n v="0"/>
    <n v="0"/>
    <n v="0"/>
    <n v="0"/>
    <n v="1676"/>
    <n v="1676"/>
    <n v="0"/>
    <n v="0"/>
    <x v="34"/>
  </r>
  <r>
    <n v="69"/>
    <n v="69"/>
    <n v="0"/>
    <n v="0"/>
    <n v="69"/>
    <n v="69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3"/>
  </r>
  <r>
    <n v="2065"/>
    <n v="2065"/>
    <n v="0"/>
    <n v="0"/>
    <n v="0"/>
    <n v="0"/>
    <n v="0"/>
    <n v="0"/>
    <n v="0"/>
    <n v="0"/>
    <n v="0"/>
    <n v="0"/>
    <x v="44"/>
  </r>
  <r>
    <n v="1"/>
    <n v="0"/>
    <n v="1"/>
    <n v="0"/>
    <n v="0"/>
    <n v="0"/>
    <n v="0"/>
    <n v="0"/>
    <n v="0"/>
    <n v="0"/>
    <n v="0"/>
    <n v="0"/>
    <x v="70"/>
  </r>
  <r>
    <n v="155"/>
    <n v="155"/>
    <n v="0"/>
    <n v="0"/>
    <n v="0"/>
    <n v="0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65"/>
  </r>
  <r>
    <n v="369"/>
    <n v="0"/>
    <n v="369"/>
    <n v="0"/>
    <n v="369"/>
    <n v="0"/>
    <n v="369"/>
    <n v="0"/>
    <n v="0"/>
    <n v="0"/>
    <n v="0"/>
    <n v="0"/>
    <x v="57"/>
  </r>
  <r>
    <n v="47"/>
    <n v="47"/>
    <n v="0"/>
    <n v="0"/>
    <n v="0"/>
    <n v="0"/>
    <n v="0"/>
    <n v="0"/>
    <n v="47"/>
    <n v="47"/>
    <n v="0"/>
    <n v="0"/>
    <x v="55"/>
  </r>
  <r>
    <n v="557"/>
    <n v="557"/>
    <n v="0"/>
    <n v="0"/>
    <n v="0"/>
    <n v="0"/>
    <n v="0"/>
    <n v="0"/>
    <n v="0"/>
    <n v="0"/>
    <n v="0"/>
    <n v="0"/>
    <x v="59"/>
  </r>
  <r>
    <n v="208"/>
    <n v="20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781"/>
    <n v="781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1"/>
  </r>
  <r>
    <n v="8840"/>
    <n v="8840"/>
    <n v="0"/>
    <n v="0"/>
    <n v="8840"/>
    <n v="8840"/>
    <n v="0"/>
    <n v="0"/>
    <n v="0"/>
    <n v="0"/>
    <n v="0"/>
    <n v="0"/>
    <x v="46"/>
  </r>
  <r>
    <n v="1179"/>
    <n v="0"/>
    <n v="1179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1"/>
  </r>
  <r>
    <n v="2402"/>
    <n v="0"/>
    <n v="2402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1"/>
  </r>
  <r>
    <n v="14525"/>
    <n v="0"/>
    <n v="14525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64"/>
  </r>
  <r>
    <n v="13220"/>
    <n v="13220"/>
    <n v="0"/>
    <n v="0"/>
    <n v="13220"/>
    <n v="13220"/>
    <n v="0"/>
    <n v="0"/>
    <n v="0"/>
    <n v="0"/>
    <n v="0"/>
    <n v="0"/>
    <x v="0"/>
  </r>
  <r>
    <n v="93"/>
    <n v="93"/>
    <n v="0"/>
    <n v="0"/>
    <n v="93"/>
    <n v="93"/>
    <n v="0"/>
    <n v="0"/>
    <n v="0"/>
    <n v="0"/>
    <n v="0"/>
    <n v="0"/>
    <x v="44"/>
  </r>
  <r>
    <n v="9175"/>
    <n v="9175"/>
    <n v="0"/>
    <n v="0"/>
    <n v="9175"/>
    <n v="9175"/>
    <n v="0"/>
    <n v="0"/>
    <n v="0"/>
    <n v="0"/>
    <n v="0"/>
    <n v="0"/>
    <x v="46"/>
  </r>
  <r>
    <n v="1563"/>
    <n v="156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328"/>
    <n v="0"/>
    <n v="328"/>
    <n v="0"/>
    <n v="0"/>
    <n v="0"/>
    <n v="0"/>
    <n v="0"/>
    <n v="0"/>
    <n v="0"/>
    <n v="0"/>
    <n v="0"/>
    <x v="54"/>
  </r>
  <r>
    <n v="3576"/>
    <n v="0"/>
    <n v="3576"/>
    <n v="0"/>
    <n v="0"/>
    <n v="0"/>
    <n v="0"/>
    <n v="0"/>
    <n v="0"/>
    <n v="0"/>
    <n v="0"/>
    <n v="0"/>
    <x v="28"/>
  </r>
  <r>
    <n v="1025"/>
    <n v="1025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66"/>
  </r>
  <r>
    <n v="3716"/>
    <n v="0"/>
    <n v="3716"/>
    <n v="0"/>
    <n v="0"/>
    <n v="0"/>
    <n v="0"/>
    <n v="0"/>
    <n v="0"/>
    <n v="0"/>
    <n v="0"/>
    <n v="0"/>
    <x v="52"/>
  </r>
  <r>
    <n v="70"/>
    <n v="70"/>
    <n v="0"/>
    <n v="0"/>
    <n v="70"/>
    <n v="70"/>
    <n v="0"/>
    <n v="0"/>
    <n v="0"/>
    <n v="0"/>
    <n v="0"/>
    <n v="0"/>
    <x v="43"/>
  </r>
  <r>
    <n v="1161"/>
    <n v="1161"/>
    <n v="0"/>
    <n v="0"/>
    <n v="0"/>
    <n v="0"/>
    <n v="0"/>
    <n v="0"/>
    <n v="0"/>
    <n v="0"/>
    <n v="0"/>
    <n v="0"/>
    <x v="44"/>
  </r>
  <r>
    <n v="188"/>
    <n v="188"/>
    <n v="0"/>
    <n v="0"/>
    <n v="0"/>
    <n v="0"/>
    <n v="0"/>
    <n v="0"/>
    <n v="188"/>
    <n v="188"/>
    <n v="0"/>
    <n v="0"/>
    <x v="3"/>
  </r>
  <r>
    <n v="64"/>
    <n v="64"/>
    <n v="0"/>
    <n v="0"/>
    <n v="0"/>
    <n v="0"/>
    <n v="0"/>
    <n v="0"/>
    <n v="0"/>
    <n v="0"/>
    <n v="0"/>
    <n v="0"/>
    <x v="48"/>
  </r>
  <r>
    <n v="9712"/>
    <n v="9712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54"/>
  </r>
  <r>
    <n v="900"/>
    <n v="900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62"/>
  </r>
  <r>
    <n v="12804"/>
    <n v="0"/>
    <n v="12804"/>
    <n v="0"/>
    <n v="0"/>
    <n v="0"/>
    <n v="0"/>
    <n v="0"/>
    <n v="0"/>
    <n v="0"/>
    <n v="0"/>
    <n v="0"/>
    <x v="43"/>
  </r>
  <r>
    <n v="1067"/>
    <n v="106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8"/>
  </r>
  <r>
    <n v="78"/>
    <n v="0"/>
    <n v="78"/>
    <n v="0"/>
    <n v="0"/>
    <n v="0"/>
    <n v="0"/>
    <n v="0"/>
    <n v="0"/>
    <n v="0"/>
    <n v="0"/>
    <n v="0"/>
    <x v="11"/>
  </r>
  <r>
    <n v="521"/>
    <n v="0"/>
    <n v="521"/>
    <n v="0"/>
    <n v="0"/>
    <n v="0"/>
    <n v="0"/>
    <n v="0"/>
    <n v="0"/>
    <n v="0"/>
    <n v="0"/>
    <n v="0"/>
    <x v="57"/>
  </r>
  <r>
    <n v="565"/>
    <n v="565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3"/>
  </r>
  <r>
    <n v="965"/>
    <n v="965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69"/>
    <n v="69"/>
    <n v="0"/>
    <n v="0"/>
    <x v="46"/>
  </r>
  <r>
    <n v="93"/>
    <n v="9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24"/>
    <n v="24"/>
    <n v="0"/>
    <n v="0"/>
    <x v="57"/>
  </r>
  <r>
    <n v="2"/>
    <n v="2"/>
    <n v="0"/>
    <n v="0"/>
    <n v="0"/>
    <n v="0"/>
    <n v="0"/>
    <n v="0"/>
    <n v="0"/>
    <n v="0"/>
    <n v="0"/>
    <n v="0"/>
    <x v="28"/>
  </r>
  <r>
    <n v="3017"/>
    <n v="0"/>
    <n v="3017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6"/>
  </r>
  <r>
    <n v="994"/>
    <n v="994"/>
    <n v="0"/>
    <n v="0"/>
    <n v="0"/>
    <n v="0"/>
    <n v="0"/>
    <n v="0"/>
    <n v="0"/>
    <n v="0"/>
    <n v="0"/>
    <n v="0"/>
    <x v="62"/>
  </r>
  <r>
    <n v="90"/>
    <n v="90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44"/>
  </r>
  <r>
    <n v="4451"/>
    <n v="4451"/>
    <n v="0"/>
    <n v="0"/>
    <n v="0"/>
    <n v="0"/>
    <n v="0"/>
    <n v="0"/>
    <n v="4451"/>
    <n v="4451"/>
    <n v="0"/>
    <n v="0"/>
    <x v="46"/>
  </r>
  <r>
    <n v="2026"/>
    <n v="202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5"/>
  </r>
  <r>
    <n v="558"/>
    <n v="0"/>
    <n v="558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5"/>
  </r>
  <r>
    <n v="3501"/>
    <n v="3501"/>
    <n v="0"/>
    <n v="0"/>
    <n v="0"/>
    <n v="0"/>
    <n v="0"/>
    <n v="0"/>
    <n v="0"/>
    <n v="0"/>
    <n v="0"/>
    <n v="0"/>
    <x v="59"/>
  </r>
  <r>
    <n v="388"/>
    <n v="388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62"/>
  </r>
  <r>
    <n v="178"/>
    <n v="178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6"/>
  </r>
  <r>
    <n v="224"/>
    <n v="224"/>
    <n v="0"/>
    <n v="0"/>
    <n v="224"/>
    <n v="224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1117"/>
    <n v="1117"/>
    <n v="0"/>
    <n v="0"/>
    <n v="0"/>
    <n v="0"/>
    <n v="0"/>
    <n v="0"/>
    <n v="1117"/>
    <n v="1117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51"/>
  </r>
  <r>
    <n v="10"/>
    <n v="10"/>
    <n v="0"/>
    <n v="0"/>
    <n v="0"/>
    <n v="0"/>
    <n v="0"/>
    <n v="0"/>
    <n v="0"/>
    <n v="0"/>
    <n v="0"/>
    <n v="0"/>
    <x v="61"/>
  </r>
  <r>
    <n v="958"/>
    <n v="958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0"/>
  </r>
  <r>
    <n v="1334"/>
    <n v="1334"/>
    <n v="0"/>
    <n v="0"/>
    <n v="0"/>
    <n v="0"/>
    <n v="0"/>
    <n v="0"/>
    <n v="0"/>
    <n v="0"/>
    <n v="0"/>
    <n v="0"/>
    <x v="46"/>
  </r>
  <r>
    <n v="352"/>
    <n v="352"/>
    <n v="0"/>
    <n v="0"/>
    <n v="352"/>
    <n v="352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18"/>
  </r>
  <r>
    <n v="613"/>
    <n v="613"/>
    <n v="0"/>
    <n v="0"/>
    <n v="0"/>
    <n v="0"/>
    <n v="0"/>
    <n v="0"/>
    <n v="613"/>
    <n v="613"/>
    <n v="0"/>
    <n v="0"/>
    <x v="28"/>
  </r>
  <r>
    <n v="490"/>
    <n v="0"/>
    <n v="49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1"/>
  </r>
  <r>
    <n v="696"/>
    <n v="696"/>
    <n v="0"/>
    <n v="0"/>
    <n v="696"/>
    <n v="696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0"/>
  </r>
  <r>
    <n v="135"/>
    <n v="0"/>
    <n v="135"/>
    <n v="0"/>
    <n v="0"/>
    <n v="0"/>
    <n v="0"/>
    <n v="0"/>
    <n v="0"/>
    <n v="0"/>
    <n v="0"/>
    <n v="0"/>
    <x v="70"/>
  </r>
  <r>
    <n v="1664"/>
    <n v="1664"/>
    <n v="0"/>
    <n v="0"/>
    <n v="1664"/>
    <n v="1664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65"/>
  </r>
  <r>
    <n v="28"/>
    <n v="28"/>
    <n v="0"/>
    <n v="0"/>
    <n v="28"/>
    <n v="28"/>
    <n v="0"/>
    <n v="0"/>
    <n v="0"/>
    <n v="0"/>
    <n v="0"/>
    <n v="0"/>
    <x v="57"/>
  </r>
  <r>
    <n v="359"/>
    <n v="35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1"/>
  </r>
  <r>
    <n v="288"/>
    <n v="288"/>
    <n v="0"/>
    <n v="0"/>
    <n v="0"/>
    <n v="0"/>
    <n v="0"/>
    <n v="0"/>
    <n v="288"/>
    <n v="288"/>
    <n v="0"/>
    <n v="0"/>
    <x v="61"/>
  </r>
  <r>
    <n v="386"/>
    <n v="386"/>
    <n v="0"/>
    <n v="0"/>
    <n v="0"/>
    <n v="0"/>
    <n v="0"/>
    <n v="0"/>
    <n v="0"/>
    <n v="0"/>
    <n v="0"/>
    <n v="0"/>
    <x v="52"/>
  </r>
  <r>
    <n v="463"/>
    <n v="463"/>
    <n v="0"/>
    <n v="0"/>
    <n v="0"/>
    <n v="0"/>
    <n v="0"/>
    <n v="0"/>
    <n v="0"/>
    <n v="0"/>
    <n v="0"/>
    <n v="0"/>
    <x v="0"/>
  </r>
  <r>
    <n v="10563"/>
    <n v="10563"/>
    <n v="0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54"/>
  </r>
  <r>
    <n v="119"/>
    <n v="119"/>
    <n v="0"/>
    <n v="0"/>
    <n v="0"/>
    <n v="0"/>
    <n v="0"/>
    <n v="0"/>
    <n v="0"/>
    <n v="0"/>
    <n v="0"/>
    <n v="0"/>
    <x v="28"/>
  </r>
  <r>
    <n v="2852"/>
    <n v="2852"/>
    <n v="0"/>
    <n v="0"/>
    <n v="0"/>
    <n v="0"/>
    <n v="0"/>
    <n v="0"/>
    <n v="2852"/>
    <n v="2852"/>
    <n v="0"/>
    <n v="0"/>
    <x v="59"/>
  </r>
  <r>
    <n v="92"/>
    <n v="92"/>
    <n v="0"/>
    <n v="0"/>
    <n v="0"/>
    <n v="0"/>
    <n v="0"/>
    <n v="0"/>
    <n v="0"/>
    <n v="0"/>
    <n v="0"/>
    <n v="0"/>
    <x v="56"/>
  </r>
  <r>
    <n v="153"/>
    <n v="153"/>
    <n v="0"/>
    <n v="0"/>
    <n v="0"/>
    <n v="0"/>
    <n v="0"/>
    <n v="0"/>
    <n v="0"/>
    <n v="0"/>
    <n v="0"/>
    <n v="0"/>
    <x v="62"/>
  </r>
  <r>
    <n v="159"/>
    <n v="159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46"/>
  </r>
  <r>
    <n v="462"/>
    <n v="46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18"/>
  </r>
  <r>
    <n v="9259"/>
    <n v="0"/>
    <n v="9259"/>
    <n v="0"/>
    <n v="0"/>
    <n v="0"/>
    <n v="0"/>
    <n v="0"/>
    <n v="0"/>
    <n v="0"/>
    <n v="0"/>
    <n v="0"/>
    <x v="28"/>
  </r>
  <r>
    <n v="1"/>
    <n v="0"/>
    <n v="0"/>
    <n v="1"/>
    <n v="1"/>
    <n v="0"/>
    <n v="0"/>
    <n v="1"/>
    <n v="0"/>
    <n v="0"/>
    <n v="0"/>
    <n v="0"/>
    <x v="51"/>
  </r>
  <r>
    <n v="1084"/>
    <n v="1084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13112"/>
    <n v="0"/>
    <n v="13112"/>
    <n v="0"/>
    <n v="0"/>
    <n v="0"/>
    <n v="0"/>
    <n v="0"/>
    <n v="0"/>
    <n v="0"/>
    <n v="0"/>
    <n v="0"/>
    <x v="43"/>
  </r>
  <r>
    <n v="3195"/>
    <n v="3195"/>
    <n v="0"/>
    <n v="0"/>
    <n v="3195"/>
    <n v="3195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48"/>
  </r>
  <r>
    <n v="181"/>
    <n v="18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5"/>
  </r>
  <r>
    <n v="992"/>
    <n v="0"/>
    <n v="0"/>
    <n v="992"/>
    <n v="0"/>
    <n v="0"/>
    <n v="0"/>
    <n v="0"/>
    <n v="0"/>
    <n v="0"/>
    <n v="0"/>
    <n v="0"/>
    <x v="51"/>
  </r>
  <r>
    <n v="55"/>
    <n v="55"/>
    <n v="0"/>
    <n v="0"/>
    <n v="55"/>
    <n v="55"/>
    <n v="0"/>
    <n v="0"/>
    <n v="0"/>
    <n v="0"/>
    <n v="0"/>
    <n v="0"/>
    <x v="61"/>
  </r>
  <r>
    <n v="545"/>
    <n v="545"/>
    <n v="0"/>
    <n v="0"/>
    <n v="0"/>
    <n v="0"/>
    <n v="0"/>
    <n v="0"/>
    <n v="545"/>
    <n v="545"/>
    <n v="0"/>
    <n v="0"/>
    <x v="52"/>
  </r>
  <r>
    <n v="369"/>
    <n v="369"/>
    <n v="0"/>
    <n v="0"/>
    <n v="0"/>
    <n v="0"/>
    <n v="0"/>
    <n v="0"/>
    <n v="0"/>
    <n v="0"/>
    <n v="0"/>
    <n v="0"/>
    <x v="43"/>
  </r>
  <r>
    <n v="112"/>
    <n v="112"/>
    <n v="0"/>
    <n v="0"/>
    <n v="112"/>
    <n v="112"/>
    <n v="0"/>
    <n v="0"/>
    <n v="0"/>
    <n v="0"/>
    <n v="0"/>
    <n v="0"/>
    <x v="70"/>
  </r>
  <r>
    <n v="9"/>
    <n v="9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65"/>
  </r>
  <r>
    <n v="3429"/>
    <n v="3429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55"/>
  </r>
  <r>
    <n v="938"/>
    <n v="938"/>
    <n v="0"/>
    <n v="0"/>
    <n v="0"/>
    <n v="0"/>
    <n v="0"/>
    <n v="0"/>
    <n v="0"/>
    <n v="0"/>
    <n v="0"/>
    <n v="0"/>
    <x v="59"/>
  </r>
  <r>
    <n v="154"/>
    <n v="154"/>
    <n v="0"/>
    <n v="0"/>
    <n v="0"/>
    <n v="0"/>
    <n v="0"/>
    <n v="0"/>
    <n v="0"/>
    <n v="0"/>
    <n v="0"/>
    <n v="0"/>
    <x v="34"/>
  </r>
  <r>
    <n v="8145"/>
    <n v="0"/>
    <n v="8145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6"/>
  </r>
  <r>
    <n v="328"/>
    <n v="32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5"/>
  </r>
  <r>
    <n v="17291"/>
    <n v="17291"/>
    <n v="0"/>
    <n v="0"/>
    <n v="17291"/>
    <n v="17291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70"/>
  </r>
  <r>
    <n v="1243"/>
    <n v="1243"/>
    <n v="0"/>
    <n v="0"/>
    <n v="0"/>
    <n v="0"/>
    <n v="0"/>
    <n v="0"/>
    <n v="0"/>
    <n v="0"/>
    <n v="0"/>
    <n v="0"/>
    <x v="9"/>
  </r>
  <r>
    <n v="2261"/>
    <n v="0"/>
    <n v="2261"/>
    <n v="0"/>
    <n v="2261"/>
    <n v="0"/>
    <n v="2261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54"/>
  </r>
  <r>
    <n v="1843"/>
    <n v="1843"/>
    <n v="0"/>
    <n v="0"/>
    <n v="1843"/>
    <n v="1843"/>
    <n v="0"/>
    <n v="0"/>
    <n v="0"/>
    <n v="0"/>
    <n v="0"/>
    <n v="0"/>
    <x v="55"/>
  </r>
  <r>
    <n v="38691"/>
    <n v="3869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1288"/>
    <n v="0"/>
    <n v="1288"/>
    <n v="0"/>
    <n v="0"/>
    <n v="0"/>
    <n v="0"/>
    <n v="0"/>
    <n v="1288"/>
    <n v="0"/>
    <n v="1288"/>
    <n v="0"/>
    <x v="35"/>
  </r>
  <r>
    <n v="310"/>
    <n v="310"/>
    <n v="0"/>
    <n v="0"/>
    <n v="0"/>
    <n v="0"/>
    <n v="0"/>
    <n v="0"/>
    <n v="0"/>
    <n v="0"/>
    <n v="0"/>
    <n v="0"/>
    <x v="0"/>
  </r>
  <r>
    <n v="13135"/>
    <n v="13135"/>
    <n v="0"/>
    <n v="0"/>
    <n v="0"/>
    <n v="0"/>
    <n v="0"/>
    <n v="0"/>
    <n v="0"/>
    <n v="0"/>
    <n v="0"/>
    <n v="0"/>
    <x v="3"/>
  </r>
  <r>
    <n v="457"/>
    <n v="457"/>
    <n v="0"/>
    <n v="0"/>
    <n v="0"/>
    <n v="0"/>
    <n v="0"/>
    <n v="0"/>
    <n v="457"/>
    <n v="457"/>
    <n v="0"/>
    <n v="0"/>
    <x v="48"/>
  </r>
  <r>
    <n v="37"/>
    <n v="3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3258"/>
    <n v="0"/>
    <n v="3258"/>
    <n v="0"/>
    <n v="3258"/>
    <n v="0"/>
    <n v="3258"/>
    <n v="0"/>
    <n v="0"/>
    <n v="0"/>
    <n v="0"/>
    <n v="0"/>
    <x v="55"/>
  </r>
  <r>
    <n v="276"/>
    <n v="276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66"/>
  </r>
  <r>
    <n v="11"/>
    <n v="11"/>
    <n v="0"/>
    <n v="0"/>
    <n v="11"/>
    <n v="11"/>
    <n v="0"/>
    <n v="0"/>
    <n v="0"/>
    <n v="0"/>
    <n v="0"/>
    <n v="0"/>
    <x v="52"/>
  </r>
  <r>
    <n v="2928"/>
    <n v="0"/>
    <n v="2928"/>
    <n v="0"/>
    <n v="2928"/>
    <n v="0"/>
    <n v="2928"/>
    <n v="0"/>
    <n v="0"/>
    <n v="0"/>
    <n v="0"/>
    <n v="0"/>
    <x v="43"/>
  </r>
  <r>
    <n v="137"/>
    <n v="137"/>
    <n v="0"/>
    <n v="0"/>
    <n v="0"/>
    <n v="0"/>
    <n v="0"/>
    <n v="0"/>
    <n v="137"/>
    <n v="137"/>
    <n v="0"/>
    <n v="0"/>
    <x v="70"/>
  </r>
  <r>
    <n v="1"/>
    <n v="1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11"/>
  </r>
  <r>
    <n v="938"/>
    <n v="938"/>
    <n v="0"/>
    <n v="0"/>
    <n v="0"/>
    <n v="0"/>
    <n v="0"/>
    <n v="0"/>
    <n v="0"/>
    <n v="0"/>
    <n v="0"/>
    <n v="0"/>
    <x v="18"/>
  </r>
  <r>
    <n v="1392"/>
    <n v="1392"/>
    <n v="0"/>
    <n v="0"/>
    <n v="0"/>
    <n v="0"/>
    <n v="0"/>
    <n v="0"/>
    <n v="0"/>
    <n v="0"/>
    <n v="0"/>
    <n v="0"/>
    <x v="59"/>
  </r>
  <r>
    <n v="479"/>
    <n v="479"/>
    <n v="0"/>
    <n v="0"/>
    <n v="0"/>
    <n v="0"/>
    <n v="0"/>
    <n v="0"/>
    <n v="0"/>
    <n v="0"/>
    <n v="0"/>
    <n v="0"/>
    <x v="34"/>
  </r>
  <r>
    <n v="311"/>
    <n v="0"/>
    <n v="311"/>
    <n v="0"/>
    <n v="0"/>
    <n v="0"/>
    <n v="0"/>
    <n v="0"/>
    <n v="0"/>
    <n v="0"/>
    <n v="0"/>
    <n v="0"/>
    <x v="35"/>
  </r>
  <r>
    <n v="4211"/>
    <n v="4211"/>
    <n v="0"/>
    <n v="0"/>
    <n v="4211"/>
    <n v="4211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6"/>
  </r>
  <r>
    <n v="1812"/>
    <n v="1812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1"/>
  </r>
  <r>
    <n v="1582"/>
    <n v="1582"/>
    <n v="0"/>
    <n v="0"/>
    <n v="0"/>
    <n v="0"/>
    <n v="0"/>
    <n v="0"/>
    <n v="0"/>
    <n v="0"/>
    <n v="0"/>
    <n v="0"/>
    <x v="54"/>
  </r>
  <r>
    <n v="205"/>
    <n v="0"/>
    <n v="205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34"/>
  </r>
  <r>
    <n v="376"/>
    <n v="376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0"/>
  </r>
  <r>
    <n v="190"/>
    <n v="0"/>
    <n v="190"/>
    <n v="0"/>
    <n v="0"/>
    <n v="0"/>
    <n v="0"/>
    <n v="0"/>
    <n v="0"/>
    <n v="0"/>
    <n v="0"/>
    <n v="0"/>
    <x v="70"/>
  </r>
  <r>
    <n v="2415"/>
    <n v="2415"/>
    <n v="0"/>
    <n v="0"/>
    <n v="0"/>
    <n v="0"/>
    <n v="0"/>
    <n v="0"/>
    <n v="0"/>
    <n v="0"/>
    <n v="0"/>
    <n v="0"/>
    <x v="9"/>
  </r>
  <r>
    <n v="122"/>
    <n v="122"/>
    <n v="0"/>
    <n v="0"/>
    <n v="122"/>
    <n v="122"/>
    <n v="0"/>
    <n v="0"/>
    <n v="0"/>
    <n v="0"/>
    <n v="0"/>
    <n v="0"/>
    <x v="11"/>
  </r>
  <r>
    <n v="3103"/>
    <n v="3103"/>
    <n v="0"/>
    <n v="0"/>
    <n v="0"/>
    <n v="0"/>
    <n v="0"/>
    <n v="0"/>
    <n v="3103"/>
    <n v="3103"/>
    <n v="0"/>
    <n v="0"/>
    <x v="18"/>
  </r>
  <r>
    <n v="3899"/>
    <n v="3899"/>
    <n v="0"/>
    <n v="0"/>
    <n v="0"/>
    <n v="0"/>
    <n v="0"/>
    <n v="0"/>
    <n v="3899"/>
    <n v="3899"/>
    <n v="0"/>
    <n v="0"/>
    <x v="51"/>
  </r>
  <r>
    <n v="207"/>
    <n v="207"/>
    <n v="0"/>
    <n v="0"/>
    <n v="0"/>
    <n v="0"/>
    <n v="0"/>
    <n v="0"/>
    <n v="0"/>
    <n v="0"/>
    <n v="0"/>
    <n v="0"/>
    <x v="56"/>
  </r>
  <r>
    <n v="315"/>
    <n v="31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6"/>
  </r>
  <r>
    <n v="44941"/>
    <n v="0"/>
    <n v="44941"/>
    <n v="0"/>
    <n v="0"/>
    <n v="0"/>
    <n v="0"/>
    <n v="0"/>
    <n v="44941"/>
    <n v="0"/>
    <n v="44941"/>
    <n v="0"/>
    <x v="9"/>
  </r>
  <r>
    <n v="48"/>
    <n v="48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61"/>
  </r>
  <r>
    <n v="1147"/>
    <n v="1147"/>
    <n v="0"/>
    <n v="0"/>
    <n v="1147"/>
    <n v="1147"/>
    <n v="0"/>
    <n v="0"/>
    <n v="0"/>
    <n v="0"/>
    <n v="0"/>
    <n v="0"/>
    <x v="62"/>
  </r>
  <r>
    <n v="1008"/>
    <n v="1008"/>
    <n v="0"/>
    <n v="0"/>
    <n v="1008"/>
    <n v="1008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6"/>
  </r>
  <r>
    <n v="1593"/>
    <n v="1593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3"/>
  </r>
  <r>
    <n v="521"/>
    <n v="521"/>
    <n v="0"/>
    <n v="0"/>
    <n v="521"/>
    <n v="521"/>
    <n v="0"/>
    <n v="0"/>
    <n v="0"/>
    <n v="0"/>
    <n v="0"/>
    <n v="0"/>
    <x v="18"/>
  </r>
  <r>
    <n v="37"/>
    <n v="37"/>
    <n v="0"/>
    <n v="0"/>
    <n v="0"/>
    <n v="0"/>
    <n v="0"/>
    <n v="0"/>
    <n v="37"/>
    <n v="37"/>
    <n v="0"/>
    <n v="0"/>
    <x v="32"/>
  </r>
  <r>
    <n v="97"/>
    <n v="97"/>
    <n v="0"/>
    <n v="0"/>
    <n v="0"/>
    <n v="0"/>
    <n v="0"/>
    <n v="0"/>
    <n v="0"/>
    <n v="0"/>
    <n v="0"/>
    <n v="0"/>
    <x v="66"/>
  </r>
  <r>
    <n v="22"/>
    <n v="22"/>
    <n v="0"/>
    <n v="0"/>
    <n v="0"/>
    <n v="0"/>
    <n v="0"/>
    <n v="0"/>
    <n v="0"/>
    <n v="0"/>
    <n v="0"/>
    <n v="0"/>
    <x v="35"/>
  </r>
  <r>
    <n v="3526"/>
    <n v="0"/>
    <n v="3526"/>
    <n v="0"/>
    <n v="0"/>
    <n v="0"/>
    <n v="0"/>
    <n v="0"/>
    <n v="3526"/>
    <n v="0"/>
    <n v="3526"/>
    <n v="0"/>
    <x v="0"/>
  </r>
  <r>
    <n v="8"/>
    <n v="8"/>
    <n v="0"/>
    <n v="0"/>
    <n v="0"/>
    <n v="0"/>
    <n v="0"/>
    <n v="0"/>
    <n v="0"/>
    <n v="0"/>
    <n v="0"/>
    <n v="0"/>
    <x v="70"/>
  </r>
  <r>
    <n v="44"/>
    <n v="44"/>
    <n v="0"/>
    <n v="0"/>
    <n v="0"/>
    <n v="0"/>
    <n v="0"/>
    <n v="0"/>
    <n v="44"/>
    <n v="44"/>
    <n v="0"/>
    <n v="0"/>
    <x v="9"/>
  </r>
  <r>
    <n v="64"/>
    <n v="64"/>
    <n v="0"/>
    <n v="0"/>
    <n v="0"/>
    <n v="0"/>
    <n v="0"/>
    <n v="0"/>
    <n v="0"/>
    <n v="0"/>
    <n v="0"/>
    <n v="0"/>
    <x v="53"/>
  </r>
  <r>
    <n v="662"/>
    <n v="0"/>
    <n v="662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1"/>
    <n v="0"/>
    <n v="0"/>
    <n v="1"/>
    <x v="51"/>
  </r>
  <r>
    <n v="1080"/>
    <n v="0"/>
    <n v="1080"/>
    <n v="0"/>
    <n v="1080"/>
    <n v="0"/>
    <n v="108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35"/>
  </r>
  <r>
    <n v="11"/>
    <n v="11"/>
    <n v="0"/>
    <n v="0"/>
    <n v="0"/>
    <n v="0"/>
    <n v="0"/>
    <n v="0"/>
    <n v="0"/>
    <n v="0"/>
    <n v="0"/>
    <n v="0"/>
    <x v="43"/>
  </r>
  <r>
    <n v="190"/>
    <n v="190"/>
    <n v="0"/>
    <n v="0"/>
    <n v="0"/>
    <n v="0"/>
    <n v="0"/>
    <n v="0"/>
    <n v="190"/>
    <n v="190"/>
    <n v="0"/>
    <n v="0"/>
    <x v="3"/>
  </r>
  <r>
    <n v="68"/>
    <n v="68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5"/>
  </r>
  <r>
    <n v="5"/>
    <n v="5"/>
    <n v="0"/>
    <n v="0"/>
    <n v="0"/>
    <n v="0"/>
    <n v="0"/>
    <n v="0"/>
    <n v="5"/>
    <n v="5"/>
    <n v="0"/>
    <n v="0"/>
    <x v="54"/>
  </r>
  <r>
    <n v="62"/>
    <n v="0"/>
    <n v="62"/>
    <n v="0"/>
    <n v="0"/>
    <n v="0"/>
    <n v="0"/>
    <n v="0"/>
    <n v="0"/>
    <n v="0"/>
    <n v="0"/>
    <n v="0"/>
    <x v="59"/>
  </r>
  <r>
    <n v="332"/>
    <n v="332"/>
    <n v="0"/>
    <n v="0"/>
    <n v="0"/>
    <n v="0"/>
    <n v="0"/>
    <n v="0"/>
    <n v="0"/>
    <n v="0"/>
    <n v="0"/>
    <n v="0"/>
    <x v="56"/>
  </r>
  <r>
    <n v="143"/>
    <n v="143"/>
    <n v="0"/>
    <n v="0"/>
    <n v="0"/>
    <n v="0"/>
    <n v="0"/>
    <n v="0"/>
    <n v="0"/>
    <n v="0"/>
    <n v="0"/>
    <n v="0"/>
    <x v="35"/>
  </r>
  <r>
    <n v="1125"/>
    <n v="1125"/>
    <n v="0"/>
    <n v="0"/>
    <n v="0"/>
    <n v="0"/>
    <n v="0"/>
    <n v="0"/>
    <n v="0"/>
    <n v="0"/>
    <n v="0"/>
    <n v="0"/>
    <x v="0"/>
  </r>
  <r>
    <n v="3212"/>
    <n v="3212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94"/>
    <n v="94"/>
    <n v="0"/>
    <n v="0"/>
    <x v="11"/>
  </r>
  <r>
    <n v="4033"/>
    <n v="4033"/>
    <n v="0"/>
    <n v="0"/>
    <n v="4033"/>
    <n v="4033"/>
    <n v="0"/>
    <n v="0"/>
    <n v="0"/>
    <n v="0"/>
    <n v="0"/>
    <n v="0"/>
    <x v="18"/>
  </r>
  <r>
    <n v="2876"/>
    <n v="2876"/>
    <n v="0"/>
    <n v="0"/>
    <n v="2876"/>
    <n v="2876"/>
    <n v="0"/>
    <n v="0"/>
    <n v="0"/>
    <n v="0"/>
    <n v="0"/>
    <n v="0"/>
    <x v="59"/>
  </r>
  <r>
    <n v="15088"/>
    <n v="15088"/>
    <n v="0"/>
    <n v="0"/>
    <n v="0"/>
    <n v="0"/>
    <n v="0"/>
    <n v="0"/>
    <n v="15088"/>
    <n v="15088"/>
    <n v="0"/>
    <n v="0"/>
    <x v="34"/>
  </r>
  <r>
    <n v="405"/>
    <n v="405"/>
    <n v="0"/>
    <n v="0"/>
    <n v="0"/>
    <n v="0"/>
    <n v="0"/>
    <n v="0"/>
    <n v="405"/>
    <n v="405"/>
    <n v="0"/>
    <n v="0"/>
    <x v="35"/>
  </r>
  <r>
    <n v="142"/>
    <n v="142"/>
    <n v="0"/>
    <n v="0"/>
    <n v="0"/>
    <n v="0"/>
    <n v="0"/>
    <n v="0"/>
    <n v="142"/>
    <n v="142"/>
    <n v="0"/>
    <n v="0"/>
    <x v="43"/>
  </r>
  <r>
    <n v="12"/>
    <n v="12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63"/>
    <n v="63"/>
    <n v="0"/>
    <n v="0"/>
    <x v="65"/>
  </r>
  <r>
    <n v="740"/>
    <n v="740"/>
    <n v="0"/>
    <n v="0"/>
    <n v="0"/>
    <n v="0"/>
    <n v="0"/>
    <n v="0"/>
    <n v="740"/>
    <n v="740"/>
    <n v="0"/>
    <n v="0"/>
    <x v="54"/>
  </r>
  <r>
    <n v="1061"/>
    <n v="0"/>
    <n v="1061"/>
    <n v="0"/>
    <n v="0"/>
    <n v="0"/>
    <n v="0"/>
    <n v="0"/>
    <n v="0"/>
    <n v="0"/>
    <n v="0"/>
    <n v="0"/>
    <x v="51"/>
  </r>
  <r>
    <n v="6647"/>
    <n v="0"/>
    <n v="6647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0"/>
    <n v="0"/>
    <n v="0"/>
    <n v="0"/>
    <x v="43"/>
  </r>
  <r>
    <n v="2607"/>
    <n v="260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3"/>
  </r>
  <r>
    <n v="1071"/>
    <n v="1071"/>
    <n v="0"/>
    <n v="0"/>
    <n v="0"/>
    <n v="0"/>
    <n v="0"/>
    <n v="0"/>
    <n v="0"/>
    <n v="0"/>
    <n v="0"/>
    <n v="0"/>
    <x v="54"/>
  </r>
  <r>
    <n v="103"/>
    <n v="103"/>
    <n v="0"/>
    <n v="0"/>
    <n v="0"/>
    <n v="0"/>
    <n v="0"/>
    <n v="0"/>
    <n v="0"/>
    <n v="0"/>
    <n v="0"/>
    <n v="0"/>
    <x v="51"/>
  </r>
  <r>
    <n v="6233"/>
    <n v="6233"/>
    <n v="0"/>
    <n v="0"/>
    <n v="6233"/>
    <n v="6233"/>
    <n v="0"/>
    <n v="0"/>
    <n v="0"/>
    <n v="0"/>
    <n v="0"/>
    <n v="0"/>
    <x v="56"/>
  </r>
  <r>
    <n v="789"/>
    <n v="78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3"/>
  </r>
  <r>
    <n v="789"/>
    <n v="789"/>
    <n v="0"/>
    <n v="0"/>
    <n v="0"/>
    <n v="0"/>
    <n v="0"/>
    <n v="0"/>
    <n v="0"/>
    <n v="0"/>
    <n v="0"/>
    <n v="0"/>
    <x v="46"/>
  </r>
  <r>
    <n v="5847"/>
    <n v="0"/>
    <n v="5847"/>
    <n v="0"/>
    <n v="0"/>
    <n v="0"/>
    <n v="0"/>
    <n v="0"/>
    <n v="5847"/>
    <n v="0"/>
    <n v="5847"/>
    <n v="0"/>
    <x v="48"/>
  </r>
  <r>
    <n v="12"/>
    <n v="12"/>
    <n v="0"/>
    <n v="0"/>
    <n v="0"/>
    <n v="0"/>
    <n v="0"/>
    <n v="0"/>
    <n v="0"/>
    <n v="0"/>
    <n v="0"/>
    <n v="0"/>
    <x v="65"/>
  </r>
  <r>
    <n v="241"/>
    <n v="241"/>
    <n v="0"/>
    <n v="0"/>
    <n v="0"/>
    <n v="0"/>
    <n v="0"/>
    <n v="0"/>
    <n v="0"/>
    <n v="0"/>
    <n v="0"/>
    <n v="0"/>
    <x v="54"/>
  </r>
  <r>
    <n v="18"/>
    <n v="18"/>
    <n v="0"/>
    <n v="0"/>
    <n v="18"/>
    <n v="18"/>
    <n v="0"/>
    <n v="0"/>
    <n v="0"/>
    <n v="0"/>
    <n v="0"/>
    <n v="0"/>
    <x v="51"/>
  </r>
  <r>
    <n v="677"/>
    <n v="677"/>
    <n v="0"/>
    <n v="0"/>
    <n v="0"/>
    <n v="0"/>
    <n v="0"/>
    <n v="0"/>
    <n v="0"/>
    <n v="0"/>
    <n v="0"/>
    <n v="0"/>
    <x v="56"/>
  </r>
  <r>
    <n v="29"/>
    <n v="0"/>
    <n v="29"/>
    <n v="0"/>
    <n v="0"/>
    <n v="0"/>
    <n v="0"/>
    <n v="0"/>
    <n v="0"/>
    <n v="0"/>
    <n v="0"/>
    <n v="0"/>
    <x v="64"/>
  </r>
  <r>
    <n v="264"/>
    <n v="264"/>
    <n v="0"/>
    <n v="0"/>
    <n v="0"/>
    <n v="0"/>
    <n v="0"/>
    <n v="0"/>
    <n v="0"/>
    <n v="0"/>
    <n v="0"/>
    <n v="0"/>
    <x v="0"/>
  </r>
  <r>
    <n v="35826"/>
    <n v="0"/>
    <n v="35826"/>
    <n v="0"/>
    <n v="0"/>
    <n v="0"/>
    <n v="0"/>
    <n v="0"/>
    <n v="35826"/>
    <n v="0"/>
    <n v="35826"/>
    <n v="0"/>
    <x v="46"/>
  </r>
  <r>
    <n v="827"/>
    <n v="827"/>
    <n v="0"/>
    <n v="0"/>
    <n v="827"/>
    <n v="827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3"/>
    <n v="3"/>
    <n v="0"/>
    <n v="0"/>
    <n v="3"/>
    <n v="3"/>
    <n v="0"/>
    <n v="0"/>
    <n v="0"/>
    <n v="0"/>
    <n v="0"/>
    <n v="0"/>
    <x v="35"/>
  </r>
  <r>
    <n v="144"/>
    <n v="144"/>
    <n v="0"/>
    <n v="0"/>
    <n v="0"/>
    <n v="0"/>
    <n v="0"/>
    <n v="0"/>
    <n v="0"/>
    <n v="0"/>
    <n v="0"/>
    <n v="0"/>
    <x v="43"/>
  </r>
  <r>
    <n v="132"/>
    <n v="132"/>
    <n v="0"/>
    <n v="0"/>
    <n v="0"/>
    <n v="0"/>
    <n v="0"/>
    <n v="0"/>
    <n v="132"/>
    <n v="132"/>
    <n v="0"/>
    <n v="0"/>
    <x v="46"/>
  </r>
  <r>
    <n v="8511"/>
    <n v="851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0"/>
  </r>
  <r>
    <n v="1996"/>
    <n v="0"/>
    <n v="0"/>
    <n v="1996"/>
    <n v="0"/>
    <n v="0"/>
    <n v="0"/>
    <n v="0"/>
    <n v="0"/>
    <n v="0"/>
    <n v="0"/>
    <n v="0"/>
    <x v="51"/>
  </r>
  <r>
    <n v="4552"/>
    <n v="4552"/>
    <n v="0"/>
    <n v="0"/>
    <n v="0"/>
    <n v="0"/>
    <n v="0"/>
    <n v="0"/>
    <n v="0"/>
    <n v="0"/>
    <n v="0"/>
    <n v="0"/>
    <x v="56"/>
  </r>
  <r>
    <n v="766"/>
    <n v="766"/>
    <n v="0"/>
    <n v="0"/>
    <n v="766"/>
    <n v="766"/>
    <n v="0"/>
    <n v="0"/>
    <n v="0"/>
    <n v="0"/>
    <n v="0"/>
    <n v="0"/>
    <x v="52"/>
  </r>
  <r>
    <n v="764"/>
    <n v="76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3"/>
    <n v="3"/>
    <n v="0"/>
    <n v="0"/>
    <x v="48"/>
  </r>
  <r>
    <n v="7965"/>
    <n v="7965"/>
    <n v="0"/>
    <n v="0"/>
    <n v="7965"/>
    <n v="7965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54"/>
  </r>
  <r>
    <n v="175"/>
    <n v="175"/>
    <n v="0"/>
    <n v="0"/>
    <n v="0"/>
    <n v="0"/>
    <n v="0"/>
    <n v="0"/>
    <n v="0"/>
    <n v="0"/>
    <n v="0"/>
    <n v="0"/>
    <x v="59"/>
  </r>
  <r>
    <n v="47"/>
    <n v="47"/>
    <n v="0"/>
    <n v="0"/>
    <n v="47"/>
    <n v="47"/>
    <n v="0"/>
    <n v="0"/>
    <n v="0"/>
    <n v="0"/>
    <n v="0"/>
    <n v="0"/>
    <x v="56"/>
  </r>
  <r>
    <n v="308"/>
    <n v="308"/>
    <n v="0"/>
    <n v="0"/>
    <n v="0"/>
    <n v="0"/>
    <n v="0"/>
    <n v="0"/>
    <n v="0"/>
    <n v="0"/>
    <n v="0"/>
    <n v="0"/>
    <x v="64"/>
  </r>
  <r>
    <n v="1423"/>
    <n v="142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70"/>
  </r>
  <r>
    <n v="432"/>
    <n v="432"/>
    <n v="0"/>
    <n v="0"/>
    <n v="0"/>
    <n v="0"/>
    <n v="0"/>
    <n v="0"/>
    <n v="0"/>
    <n v="0"/>
    <n v="0"/>
    <n v="0"/>
    <x v="9"/>
  </r>
  <r>
    <n v="138"/>
    <n v="138"/>
    <n v="0"/>
    <n v="0"/>
    <n v="138"/>
    <n v="138"/>
    <n v="0"/>
    <n v="0"/>
    <n v="0"/>
    <n v="0"/>
    <n v="0"/>
    <n v="0"/>
    <x v="11"/>
  </r>
  <r>
    <n v="373"/>
    <n v="373"/>
    <n v="0"/>
    <n v="0"/>
    <n v="0"/>
    <n v="0"/>
    <n v="0"/>
    <n v="0"/>
    <n v="373"/>
    <n v="373"/>
    <n v="0"/>
    <n v="0"/>
    <x v="57"/>
  </r>
  <r>
    <n v="284"/>
    <n v="284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56"/>
  </r>
  <r>
    <n v="748"/>
    <n v="748"/>
    <n v="0"/>
    <n v="0"/>
    <n v="0"/>
    <n v="0"/>
    <n v="0"/>
    <n v="0"/>
    <n v="748"/>
    <n v="748"/>
    <n v="0"/>
    <n v="0"/>
    <x v="62"/>
  </r>
  <r>
    <n v="209"/>
    <n v="209"/>
    <n v="0"/>
    <n v="0"/>
    <n v="0"/>
    <n v="0"/>
    <n v="0"/>
    <n v="0"/>
    <n v="0"/>
    <n v="0"/>
    <n v="0"/>
    <n v="0"/>
    <x v="43"/>
  </r>
  <r>
    <n v="3156"/>
    <n v="3156"/>
    <n v="0"/>
    <n v="0"/>
    <n v="3156"/>
    <n v="3156"/>
    <n v="0"/>
    <n v="0"/>
    <n v="0"/>
    <n v="0"/>
    <n v="0"/>
    <n v="0"/>
    <x v="3"/>
  </r>
  <r>
    <n v="452"/>
    <n v="452"/>
    <n v="0"/>
    <n v="0"/>
    <n v="452"/>
    <n v="452"/>
    <n v="0"/>
    <n v="0"/>
    <n v="0"/>
    <n v="0"/>
    <n v="0"/>
    <n v="0"/>
    <x v="9"/>
  </r>
  <r>
    <n v="121"/>
    <n v="0"/>
    <n v="121"/>
    <n v="0"/>
    <n v="0"/>
    <n v="0"/>
    <n v="0"/>
    <n v="0"/>
    <n v="0"/>
    <n v="0"/>
    <n v="0"/>
    <n v="0"/>
    <x v="65"/>
  </r>
  <r>
    <n v="1144"/>
    <n v="1144"/>
    <n v="0"/>
    <n v="0"/>
    <n v="0"/>
    <n v="0"/>
    <n v="0"/>
    <n v="0"/>
    <n v="1144"/>
    <n v="1144"/>
    <n v="0"/>
    <n v="0"/>
    <x v="54"/>
  </r>
  <r>
    <n v="1623"/>
    <n v="1623"/>
    <n v="0"/>
    <n v="0"/>
    <n v="0"/>
    <n v="0"/>
    <n v="0"/>
    <n v="0"/>
    <n v="1623"/>
    <n v="1623"/>
    <n v="0"/>
    <n v="0"/>
    <x v="59"/>
  </r>
  <r>
    <n v="10845"/>
    <n v="10845"/>
    <n v="0"/>
    <n v="0"/>
    <n v="10845"/>
    <n v="10845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62"/>
  </r>
  <r>
    <n v="113"/>
    <n v="113"/>
    <n v="0"/>
    <n v="0"/>
    <n v="0"/>
    <n v="0"/>
    <n v="0"/>
    <n v="0"/>
    <n v="0"/>
    <n v="0"/>
    <n v="0"/>
    <n v="0"/>
    <x v="0"/>
  </r>
  <r>
    <n v="393"/>
    <n v="393"/>
    <n v="0"/>
    <n v="0"/>
    <n v="0"/>
    <n v="0"/>
    <n v="0"/>
    <n v="0"/>
    <n v="0"/>
    <n v="0"/>
    <n v="0"/>
    <n v="0"/>
    <x v="46"/>
  </r>
  <r>
    <n v="275"/>
    <n v="275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59"/>
  </r>
  <r>
    <n v="363"/>
    <n v="363"/>
    <n v="0"/>
    <n v="0"/>
    <n v="363"/>
    <n v="363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2274"/>
    <n v="0"/>
    <n v="2274"/>
    <n v="0"/>
    <n v="0"/>
    <n v="0"/>
    <n v="0"/>
    <n v="0"/>
    <n v="0"/>
    <n v="0"/>
    <n v="0"/>
    <n v="0"/>
    <x v="43"/>
  </r>
  <r>
    <n v="18182"/>
    <n v="1818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9"/>
  </r>
  <r>
    <n v="5"/>
    <n v="5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8"/>
  </r>
  <r>
    <n v="4743"/>
    <n v="4743"/>
    <n v="0"/>
    <n v="0"/>
    <n v="0"/>
    <n v="0"/>
    <n v="0"/>
    <n v="0"/>
    <n v="0"/>
    <n v="0"/>
    <n v="0"/>
    <n v="0"/>
    <x v="59"/>
  </r>
  <r>
    <n v="4586"/>
    <n v="4586"/>
    <n v="0"/>
    <n v="0"/>
    <n v="0"/>
    <n v="0"/>
    <n v="0"/>
    <n v="0"/>
    <n v="4586"/>
    <n v="4586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52"/>
    <n v="52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9"/>
  </r>
  <r>
    <n v="762"/>
    <n v="762"/>
    <n v="0"/>
    <n v="0"/>
    <n v="0"/>
    <n v="0"/>
    <n v="0"/>
    <n v="0"/>
    <n v="0"/>
    <n v="0"/>
    <n v="0"/>
    <n v="0"/>
    <x v="53"/>
  </r>
  <r>
    <n v="124"/>
    <n v="0"/>
    <n v="124"/>
    <n v="0"/>
    <n v="124"/>
    <n v="0"/>
    <n v="124"/>
    <n v="0"/>
    <n v="0"/>
    <n v="0"/>
    <n v="0"/>
    <n v="0"/>
    <x v="50"/>
  </r>
  <r>
    <n v="174"/>
    <n v="174"/>
    <n v="0"/>
    <n v="0"/>
    <n v="174"/>
    <n v="174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66"/>
  </r>
  <r>
    <n v="165"/>
    <n v="165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43"/>
  </r>
  <r>
    <n v="390"/>
    <n v="390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8"/>
  </r>
  <r>
    <n v="13671"/>
    <n v="13671"/>
    <n v="0"/>
    <n v="0"/>
    <n v="0"/>
    <n v="0"/>
    <n v="0"/>
    <n v="0"/>
    <n v="0"/>
    <n v="0"/>
    <n v="0"/>
    <n v="0"/>
    <x v="11"/>
  </r>
  <r>
    <n v="2900"/>
    <n v="0"/>
    <n v="290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9"/>
  </r>
  <r>
    <n v="16"/>
    <n v="16"/>
    <n v="0"/>
    <n v="0"/>
    <n v="16"/>
    <n v="16"/>
    <n v="0"/>
    <n v="0"/>
    <n v="0"/>
    <n v="0"/>
    <n v="0"/>
    <n v="0"/>
    <x v="34"/>
  </r>
  <r>
    <n v="331"/>
    <n v="33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70"/>
  </r>
  <r>
    <n v="5758"/>
    <n v="5758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0"/>
  </r>
  <r>
    <n v="3820"/>
    <n v="3820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56"/>
  </r>
  <r>
    <n v="251"/>
    <n v="251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0"/>
  </r>
  <r>
    <n v="71"/>
    <n v="71"/>
    <n v="0"/>
    <n v="0"/>
    <n v="71"/>
    <n v="71"/>
    <n v="0"/>
    <n v="0"/>
    <n v="0"/>
    <n v="0"/>
    <n v="0"/>
    <n v="0"/>
    <x v="3"/>
  </r>
  <r>
    <n v="579"/>
    <n v="579"/>
    <n v="0"/>
    <n v="0"/>
    <n v="0"/>
    <n v="0"/>
    <n v="0"/>
    <n v="0"/>
    <n v="0"/>
    <n v="0"/>
    <n v="0"/>
    <n v="0"/>
    <x v="9"/>
  </r>
  <r>
    <n v="13"/>
    <n v="0"/>
    <n v="0"/>
    <n v="13"/>
    <n v="0"/>
    <n v="0"/>
    <n v="0"/>
    <n v="0"/>
    <n v="0"/>
    <n v="0"/>
    <n v="0"/>
    <n v="0"/>
    <x v="11"/>
  </r>
  <r>
    <n v="458"/>
    <n v="458"/>
    <n v="0"/>
    <n v="0"/>
    <n v="0"/>
    <n v="0"/>
    <n v="0"/>
    <n v="0"/>
    <n v="458"/>
    <n v="458"/>
    <n v="0"/>
    <n v="0"/>
    <x v="18"/>
  </r>
  <r>
    <n v="11979"/>
    <n v="11979"/>
    <n v="0"/>
    <n v="0"/>
    <n v="0"/>
    <n v="0"/>
    <n v="0"/>
    <n v="0"/>
    <n v="0"/>
    <n v="0"/>
    <n v="0"/>
    <n v="0"/>
    <x v="51"/>
  </r>
  <r>
    <n v="1039"/>
    <n v="1039"/>
    <n v="0"/>
    <n v="0"/>
    <n v="0"/>
    <n v="0"/>
    <n v="0"/>
    <n v="0"/>
    <n v="1039"/>
    <n v="1039"/>
    <n v="0"/>
    <n v="0"/>
    <x v="34"/>
  </r>
  <r>
    <n v="66"/>
    <n v="66"/>
    <n v="0"/>
    <n v="0"/>
    <n v="0"/>
    <n v="0"/>
    <n v="0"/>
    <n v="0"/>
    <n v="0"/>
    <n v="0"/>
    <n v="0"/>
    <n v="0"/>
    <x v="35"/>
  </r>
  <r>
    <n v="9478"/>
    <n v="9478"/>
    <n v="0"/>
    <n v="0"/>
    <n v="9478"/>
    <n v="9478"/>
    <n v="0"/>
    <n v="0"/>
    <n v="0"/>
    <n v="0"/>
    <n v="0"/>
    <n v="0"/>
    <x v="0"/>
  </r>
  <r>
    <n v="1430"/>
    <n v="0"/>
    <n v="143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75"/>
    <n v="75"/>
    <n v="0"/>
    <n v="0"/>
    <x v="9"/>
  </r>
  <r>
    <n v="93"/>
    <n v="0"/>
    <n v="93"/>
    <n v="0"/>
    <n v="0"/>
    <n v="0"/>
    <n v="0"/>
    <n v="0"/>
    <n v="93"/>
    <n v="0"/>
    <n v="93"/>
    <n v="0"/>
    <x v="65"/>
  </r>
  <r>
    <n v="39"/>
    <n v="39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24"/>
    <n v="24"/>
    <n v="0"/>
    <n v="0"/>
    <x v="56"/>
  </r>
  <r>
    <n v="16"/>
    <n v="16"/>
    <n v="0"/>
    <n v="0"/>
    <n v="0"/>
    <n v="0"/>
    <n v="0"/>
    <n v="0"/>
    <n v="0"/>
    <n v="0"/>
    <n v="0"/>
    <n v="0"/>
    <x v="62"/>
  </r>
  <r>
    <n v="3902"/>
    <n v="3902"/>
    <n v="0"/>
    <n v="0"/>
    <n v="0"/>
    <n v="0"/>
    <n v="0"/>
    <n v="0"/>
    <n v="3902"/>
    <n v="3902"/>
    <n v="0"/>
    <n v="0"/>
    <x v="0"/>
  </r>
  <r>
    <n v="51"/>
    <n v="51"/>
    <n v="0"/>
    <n v="0"/>
    <n v="0"/>
    <n v="0"/>
    <n v="0"/>
    <n v="0"/>
    <n v="51"/>
    <n v="51"/>
    <n v="0"/>
    <n v="0"/>
    <x v="46"/>
  </r>
  <r>
    <n v="3990"/>
    <n v="3990"/>
    <n v="0"/>
    <n v="0"/>
    <n v="0"/>
    <n v="0"/>
    <n v="0"/>
    <n v="0"/>
    <n v="3990"/>
    <n v="3990"/>
    <n v="0"/>
    <n v="0"/>
    <x v="9"/>
  </r>
  <r>
    <n v="182"/>
    <n v="182"/>
    <n v="0"/>
    <n v="0"/>
    <n v="0"/>
    <n v="0"/>
    <n v="0"/>
    <n v="0"/>
    <n v="182"/>
    <n v="182"/>
    <n v="0"/>
    <n v="0"/>
    <x v="65"/>
  </r>
  <r>
    <n v="935"/>
    <n v="0"/>
    <n v="935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56"/>
  </r>
  <r>
    <n v="604"/>
    <n v="604"/>
    <n v="0"/>
    <n v="0"/>
    <n v="0"/>
    <n v="0"/>
    <n v="0"/>
    <n v="0"/>
    <n v="0"/>
    <n v="0"/>
    <n v="0"/>
    <n v="0"/>
    <x v="64"/>
  </r>
  <r>
    <n v="583"/>
    <n v="583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70"/>
  </r>
  <r>
    <n v="721"/>
    <n v="721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11"/>
  </r>
  <r>
    <n v="41"/>
    <n v="0"/>
    <n v="41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59"/>
  </r>
  <r>
    <n v="9"/>
    <n v="0"/>
    <n v="9"/>
    <n v="0"/>
    <n v="0"/>
    <n v="0"/>
    <n v="0"/>
    <n v="0"/>
    <n v="0"/>
    <n v="0"/>
    <n v="0"/>
    <n v="0"/>
    <x v="66"/>
  </r>
  <r>
    <n v="52"/>
    <n v="52"/>
    <n v="0"/>
    <n v="0"/>
    <n v="0"/>
    <n v="0"/>
    <n v="0"/>
    <n v="0"/>
    <n v="0"/>
    <n v="0"/>
    <n v="0"/>
    <n v="0"/>
    <x v="35"/>
  </r>
  <r>
    <n v="1453"/>
    <n v="145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70"/>
  </r>
  <r>
    <n v="6"/>
    <n v="6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2905"/>
    <n v="0"/>
    <n v="2905"/>
    <n v="0"/>
    <n v="2905"/>
    <n v="0"/>
    <n v="2905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1619"/>
    <n v="1619"/>
    <n v="0"/>
    <n v="0"/>
    <n v="0"/>
    <n v="0"/>
    <n v="0"/>
    <n v="0"/>
    <n v="1619"/>
    <n v="1619"/>
    <n v="0"/>
    <n v="0"/>
    <x v="0"/>
  </r>
  <r>
    <n v="5707"/>
    <n v="5707"/>
    <n v="0"/>
    <n v="0"/>
    <n v="5707"/>
    <n v="5707"/>
    <n v="0"/>
    <n v="0"/>
    <n v="0"/>
    <n v="0"/>
    <n v="0"/>
    <n v="0"/>
    <x v="3"/>
  </r>
  <r>
    <n v="268"/>
    <n v="26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5"/>
  </r>
  <r>
    <n v="3786"/>
    <n v="3786"/>
    <n v="0"/>
    <n v="0"/>
    <n v="0"/>
    <n v="0"/>
    <n v="0"/>
    <n v="0"/>
    <n v="0"/>
    <n v="0"/>
    <n v="0"/>
    <n v="0"/>
    <x v="18"/>
  </r>
  <r>
    <n v="240"/>
    <n v="240"/>
    <n v="0"/>
    <n v="0"/>
    <n v="0"/>
    <n v="0"/>
    <n v="0"/>
    <n v="0"/>
    <n v="0"/>
    <n v="0"/>
    <n v="0"/>
    <n v="0"/>
    <x v="51"/>
  </r>
  <r>
    <n v="306"/>
    <n v="306"/>
    <n v="0"/>
    <n v="0"/>
    <n v="0"/>
    <n v="0"/>
    <n v="0"/>
    <n v="0"/>
    <n v="306"/>
    <n v="306"/>
    <n v="0"/>
    <n v="0"/>
    <x v="61"/>
  </r>
  <r>
    <n v="58"/>
    <n v="58"/>
    <n v="0"/>
    <n v="0"/>
    <n v="0"/>
    <n v="0"/>
    <n v="0"/>
    <n v="0"/>
    <n v="0"/>
    <n v="0"/>
    <n v="0"/>
    <n v="0"/>
    <x v="35"/>
  </r>
  <r>
    <n v="256"/>
    <n v="256"/>
    <n v="0"/>
    <n v="0"/>
    <n v="0"/>
    <n v="0"/>
    <n v="0"/>
    <n v="0"/>
    <n v="0"/>
    <n v="0"/>
    <n v="0"/>
    <n v="0"/>
    <x v="0"/>
  </r>
  <r>
    <n v="2679"/>
    <n v="2679"/>
    <n v="0"/>
    <n v="0"/>
    <n v="0"/>
    <n v="0"/>
    <n v="0"/>
    <n v="0"/>
    <n v="2679"/>
    <n v="2679"/>
    <n v="0"/>
    <n v="0"/>
    <x v="46"/>
  </r>
  <r>
    <n v="7108"/>
    <n v="0"/>
    <n v="7108"/>
    <n v="0"/>
    <n v="0"/>
    <n v="0"/>
    <n v="0"/>
    <n v="0"/>
    <n v="7108"/>
    <n v="0"/>
    <n v="7108"/>
    <n v="0"/>
    <x v="48"/>
  </r>
  <r>
    <n v="1"/>
    <n v="1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51"/>
  </r>
  <r>
    <n v="1294"/>
    <n v="1294"/>
    <n v="0"/>
    <n v="0"/>
    <n v="0"/>
    <n v="0"/>
    <n v="0"/>
    <n v="0"/>
    <n v="0"/>
    <n v="0"/>
    <n v="0"/>
    <n v="0"/>
    <x v="34"/>
  </r>
  <r>
    <n v="730"/>
    <n v="730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43"/>
  </r>
  <r>
    <n v="2021"/>
    <n v="2021"/>
    <n v="0"/>
    <n v="0"/>
    <n v="0"/>
    <n v="0"/>
    <n v="0"/>
    <n v="0"/>
    <n v="0"/>
    <n v="0"/>
    <n v="0"/>
    <n v="0"/>
    <x v="46"/>
  </r>
  <r>
    <n v="351"/>
    <n v="351"/>
    <n v="0"/>
    <n v="0"/>
    <n v="351"/>
    <n v="351"/>
    <n v="0"/>
    <n v="0"/>
    <n v="0"/>
    <n v="0"/>
    <n v="0"/>
    <n v="0"/>
    <x v="48"/>
  </r>
  <r>
    <n v="318"/>
    <n v="318"/>
    <n v="0"/>
    <n v="0"/>
    <n v="0"/>
    <n v="0"/>
    <n v="0"/>
    <n v="0"/>
    <n v="318"/>
    <n v="318"/>
    <n v="0"/>
    <n v="0"/>
    <x v="11"/>
  </r>
  <r>
    <n v="418"/>
    <n v="418"/>
    <n v="0"/>
    <n v="0"/>
    <n v="0"/>
    <n v="0"/>
    <n v="0"/>
    <n v="0"/>
    <n v="0"/>
    <n v="0"/>
    <n v="0"/>
    <n v="0"/>
    <x v="18"/>
  </r>
  <r>
    <n v="3047"/>
    <n v="0"/>
    <n v="3047"/>
    <n v="0"/>
    <n v="0"/>
    <n v="0"/>
    <n v="0"/>
    <n v="0"/>
    <n v="0"/>
    <n v="0"/>
    <n v="0"/>
    <n v="0"/>
    <x v="51"/>
  </r>
  <r>
    <n v="797"/>
    <n v="797"/>
    <n v="0"/>
    <n v="0"/>
    <n v="0"/>
    <n v="0"/>
    <n v="0"/>
    <n v="0"/>
    <n v="0"/>
    <n v="0"/>
    <n v="0"/>
    <n v="0"/>
    <x v="34"/>
  </r>
  <r>
    <n v="521"/>
    <n v="0"/>
    <n v="521"/>
    <n v="0"/>
    <n v="0"/>
    <n v="0"/>
    <n v="0"/>
    <n v="0"/>
    <n v="0"/>
    <n v="0"/>
    <n v="0"/>
    <n v="0"/>
    <x v="35"/>
  </r>
  <r>
    <n v="693"/>
    <n v="693"/>
    <n v="0"/>
    <n v="0"/>
    <n v="0"/>
    <n v="0"/>
    <n v="0"/>
    <n v="0"/>
    <n v="693"/>
    <n v="693"/>
    <n v="0"/>
    <n v="0"/>
    <x v="0"/>
  </r>
  <r>
    <n v="1353"/>
    <n v="1353"/>
    <n v="0"/>
    <n v="0"/>
    <n v="0"/>
    <n v="0"/>
    <n v="0"/>
    <n v="0"/>
    <n v="0"/>
    <n v="0"/>
    <n v="0"/>
    <n v="0"/>
    <x v="3"/>
  </r>
  <r>
    <n v="222"/>
    <n v="222"/>
    <n v="0"/>
    <n v="0"/>
    <n v="0"/>
    <n v="0"/>
    <n v="0"/>
    <n v="0"/>
    <n v="0"/>
    <n v="0"/>
    <n v="0"/>
    <n v="0"/>
    <x v="48"/>
  </r>
  <r>
    <n v="2248"/>
    <n v="0"/>
    <n v="2248"/>
    <n v="0"/>
    <n v="0"/>
    <n v="0"/>
    <n v="0"/>
    <n v="0"/>
    <n v="0"/>
    <n v="0"/>
    <n v="0"/>
    <n v="0"/>
    <x v="53"/>
  </r>
  <r>
    <n v="2179"/>
    <n v="0"/>
    <n v="2179"/>
    <n v="0"/>
    <n v="0"/>
    <n v="0"/>
    <n v="0"/>
    <n v="0"/>
    <n v="0"/>
    <n v="0"/>
    <n v="0"/>
    <n v="0"/>
    <x v="57"/>
  </r>
  <r>
    <n v="157"/>
    <n v="157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56"/>
  </r>
  <r>
    <n v="4282"/>
    <n v="0"/>
    <n v="4282"/>
    <n v="0"/>
    <n v="4282"/>
    <n v="0"/>
    <n v="4282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3"/>
  </r>
  <r>
    <n v="498"/>
    <n v="498"/>
    <n v="0"/>
    <n v="0"/>
    <n v="0"/>
    <n v="0"/>
    <n v="0"/>
    <n v="0"/>
    <n v="0"/>
    <n v="0"/>
    <n v="0"/>
    <n v="0"/>
    <x v="3"/>
  </r>
  <r>
    <n v="8280"/>
    <n v="0"/>
    <n v="828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65"/>
  </r>
  <r>
    <n v="66"/>
    <n v="0"/>
    <n v="66"/>
    <n v="0"/>
    <n v="0"/>
    <n v="0"/>
    <n v="0"/>
    <n v="0"/>
    <n v="0"/>
    <n v="0"/>
    <n v="0"/>
    <n v="0"/>
    <x v="50"/>
  </r>
  <r>
    <n v="13583"/>
    <n v="0"/>
    <n v="0"/>
    <n v="13583"/>
    <n v="0"/>
    <n v="0"/>
    <n v="0"/>
    <n v="0"/>
    <n v="0"/>
    <n v="0"/>
    <n v="0"/>
    <n v="0"/>
    <x v="51"/>
  </r>
  <r>
    <n v="4018"/>
    <n v="0"/>
    <n v="4018"/>
    <n v="0"/>
    <n v="0"/>
    <n v="0"/>
    <n v="0"/>
    <n v="0"/>
    <n v="0"/>
    <n v="0"/>
    <n v="0"/>
    <n v="0"/>
    <x v="56"/>
  </r>
  <r>
    <n v="74"/>
    <n v="74"/>
    <n v="0"/>
    <n v="0"/>
    <n v="74"/>
    <n v="74"/>
    <n v="0"/>
    <n v="0"/>
    <n v="0"/>
    <n v="0"/>
    <n v="0"/>
    <n v="0"/>
    <x v="64"/>
  </r>
  <r>
    <n v="3063"/>
    <n v="0"/>
    <n v="3063"/>
    <n v="0"/>
    <n v="3063"/>
    <n v="0"/>
    <n v="3063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70"/>
  </r>
  <r>
    <n v="12"/>
    <n v="12"/>
    <n v="0"/>
    <n v="0"/>
    <n v="0"/>
    <n v="0"/>
    <n v="0"/>
    <n v="0"/>
    <n v="12"/>
    <n v="12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660"/>
    <n v="0"/>
    <n v="660"/>
    <n v="0"/>
    <n v="660"/>
    <n v="0"/>
    <n v="660"/>
    <n v="0"/>
    <n v="0"/>
    <n v="0"/>
    <n v="0"/>
    <n v="0"/>
    <x v="57"/>
  </r>
  <r>
    <n v="1784"/>
    <n v="1784"/>
    <n v="0"/>
    <n v="0"/>
    <n v="0"/>
    <n v="0"/>
    <n v="0"/>
    <n v="0"/>
    <n v="1784"/>
    <n v="1784"/>
    <n v="0"/>
    <n v="0"/>
    <x v="51"/>
  </r>
  <r>
    <n v="72"/>
    <n v="72"/>
    <n v="0"/>
    <n v="0"/>
    <n v="72"/>
    <n v="72"/>
    <n v="0"/>
    <n v="0"/>
    <n v="0"/>
    <n v="0"/>
    <n v="0"/>
    <n v="0"/>
    <x v="66"/>
  </r>
  <r>
    <n v="285"/>
    <n v="28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6"/>
  </r>
  <r>
    <n v="110"/>
    <n v="110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129"/>
    <n v="129"/>
    <n v="0"/>
    <n v="0"/>
    <x v="65"/>
  </r>
  <r>
    <n v="180"/>
    <n v="0"/>
    <n v="18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9"/>
  </r>
  <r>
    <n v="372"/>
    <n v="372"/>
    <n v="0"/>
    <n v="0"/>
    <n v="0"/>
    <n v="0"/>
    <n v="0"/>
    <n v="0"/>
    <n v="0"/>
    <n v="0"/>
    <n v="0"/>
    <n v="0"/>
    <x v="34"/>
  </r>
  <r>
    <n v="255"/>
    <n v="0"/>
    <n v="255"/>
    <n v="0"/>
    <n v="255"/>
    <n v="0"/>
    <n v="255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70"/>
  </r>
  <r>
    <n v="3406"/>
    <n v="3406"/>
    <n v="0"/>
    <n v="0"/>
    <n v="0"/>
    <n v="0"/>
    <n v="0"/>
    <n v="0"/>
    <n v="0"/>
    <n v="0"/>
    <n v="0"/>
    <n v="0"/>
    <x v="9"/>
  </r>
  <r>
    <n v="211"/>
    <n v="211"/>
    <n v="0"/>
    <n v="0"/>
    <n v="0"/>
    <n v="0"/>
    <n v="0"/>
    <n v="0"/>
    <n v="0"/>
    <n v="0"/>
    <n v="0"/>
    <n v="0"/>
    <x v="53"/>
  </r>
  <r>
    <n v="202"/>
    <n v="202"/>
    <n v="0"/>
    <n v="0"/>
    <n v="202"/>
    <n v="202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1748"/>
    <n v="1748"/>
    <n v="0"/>
    <n v="0"/>
    <n v="0"/>
    <n v="0"/>
    <n v="0"/>
    <n v="0"/>
    <n v="0"/>
    <n v="0"/>
    <n v="0"/>
    <n v="0"/>
    <x v="64"/>
  </r>
  <r>
    <n v="425"/>
    <n v="425"/>
    <n v="0"/>
    <n v="0"/>
    <n v="0"/>
    <n v="0"/>
    <n v="0"/>
    <n v="0"/>
    <n v="425"/>
    <n v="425"/>
    <n v="0"/>
    <n v="0"/>
    <x v="43"/>
  </r>
  <r>
    <n v="47"/>
    <n v="47"/>
    <n v="0"/>
    <n v="0"/>
    <n v="0"/>
    <n v="0"/>
    <n v="0"/>
    <n v="0"/>
    <n v="0"/>
    <n v="0"/>
    <n v="0"/>
    <n v="0"/>
    <x v="46"/>
  </r>
  <r>
    <n v="2336"/>
    <n v="0"/>
    <n v="2336"/>
    <n v="0"/>
    <n v="0"/>
    <n v="0"/>
    <n v="0"/>
    <n v="0"/>
    <n v="0"/>
    <n v="0"/>
    <n v="0"/>
    <n v="0"/>
    <x v="48"/>
  </r>
  <r>
    <n v="1976"/>
    <n v="0"/>
    <n v="1976"/>
    <n v="0"/>
    <n v="0"/>
    <n v="0"/>
    <n v="0"/>
    <n v="0"/>
    <n v="0"/>
    <n v="0"/>
    <n v="0"/>
    <n v="0"/>
    <x v="53"/>
  </r>
  <r>
    <n v="306"/>
    <n v="306"/>
    <n v="0"/>
    <n v="0"/>
    <n v="0"/>
    <n v="0"/>
    <n v="0"/>
    <n v="0"/>
    <n v="306"/>
    <n v="306"/>
    <n v="0"/>
    <n v="0"/>
    <x v="57"/>
  </r>
  <r>
    <n v="19"/>
    <n v="19"/>
    <n v="0"/>
    <n v="0"/>
    <n v="0"/>
    <n v="0"/>
    <n v="0"/>
    <n v="0"/>
    <n v="0"/>
    <n v="0"/>
    <n v="0"/>
    <n v="0"/>
    <x v="59"/>
  </r>
  <r>
    <n v="7668"/>
    <n v="7668"/>
    <n v="0"/>
    <n v="0"/>
    <n v="0"/>
    <n v="0"/>
    <n v="0"/>
    <n v="0"/>
    <n v="0"/>
    <n v="0"/>
    <n v="0"/>
    <n v="0"/>
    <x v="56"/>
  </r>
  <r>
    <n v="1294"/>
    <n v="1294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48"/>
  </r>
  <r>
    <n v="1211"/>
    <n v="0"/>
    <n v="1211"/>
    <n v="0"/>
    <n v="0"/>
    <n v="0"/>
    <n v="0"/>
    <n v="0"/>
    <n v="0"/>
    <n v="0"/>
    <n v="0"/>
    <n v="0"/>
    <x v="11"/>
  </r>
  <r>
    <n v="82"/>
    <n v="82"/>
    <n v="0"/>
    <n v="0"/>
    <n v="82"/>
    <n v="82"/>
    <n v="0"/>
    <n v="0"/>
    <n v="0"/>
    <n v="0"/>
    <n v="0"/>
    <n v="0"/>
    <x v="57"/>
  </r>
  <r>
    <n v="708"/>
    <n v="708"/>
    <n v="0"/>
    <n v="0"/>
    <n v="0"/>
    <n v="0"/>
    <n v="0"/>
    <n v="0"/>
    <n v="0"/>
    <n v="0"/>
    <n v="0"/>
    <n v="0"/>
    <x v="51"/>
  </r>
  <r>
    <n v="1734"/>
    <n v="1734"/>
    <n v="0"/>
    <n v="0"/>
    <n v="1734"/>
    <n v="1734"/>
    <n v="0"/>
    <n v="0"/>
    <n v="0"/>
    <n v="0"/>
    <n v="0"/>
    <n v="0"/>
    <x v="56"/>
  </r>
  <r>
    <n v="93"/>
    <n v="93"/>
    <n v="0"/>
    <n v="0"/>
    <n v="0"/>
    <n v="0"/>
    <n v="0"/>
    <n v="0"/>
    <n v="93"/>
    <n v="93"/>
    <n v="0"/>
    <n v="0"/>
    <x v="64"/>
  </r>
  <r>
    <n v="5"/>
    <n v="5"/>
    <n v="0"/>
    <n v="0"/>
    <n v="0"/>
    <n v="0"/>
    <n v="0"/>
    <n v="0"/>
    <n v="0"/>
    <n v="0"/>
    <n v="0"/>
    <n v="0"/>
    <x v="43"/>
  </r>
  <r>
    <n v="30888"/>
    <n v="30888"/>
    <n v="0"/>
    <n v="0"/>
    <n v="0"/>
    <n v="0"/>
    <n v="0"/>
    <n v="0"/>
    <n v="30888"/>
    <n v="30888"/>
    <n v="0"/>
    <n v="0"/>
    <x v="3"/>
  </r>
  <r>
    <n v="2846"/>
    <n v="2846"/>
    <n v="0"/>
    <n v="0"/>
    <n v="2846"/>
    <n v="2846"/>
    <n v="0"/>
    <n v="0"/>
    <n v="0"/>
    <n v="0"/>
    <n v="0"/>
    <n v="0"/>
    <x v="48"/>
  </r>
  <r>
    <n v="65"/>
    <n v="65"/>
    <n v="0"/>
    <n v="0"/>
    <n v="65"/>
    <n v="65"/>
    <n v="0"/>
    <n v="0"/>
    <n v="0"/>
    <n v="0"/>
    <n v="0"/>
    <n v="0"/>
    <x v="53"/>
  </r>
  <r>
    <n v="88"/>
    <n v="0"/>
    <n v="88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76"/>
    <n v="76"/>
    <n v="0"/>
    <n v="0"/>
    <x v="59"/>
  </r>
  <r>
    <n v="41"/>
    <n v="41"/>
    <n v="0"/>
    <n v="0"/>
    <n v="0"/>
    <n v="0"/>
    <n v="0"/>
    <n v="0"/>
    <n v="0"/>
    <n v="0"/>
    <n v="0"/>
    <n v="0"/>
    <x v="61"/>
  </r>
  <r>
    <n v="49"/>
    <n v="49"/>
    <n v="0"/>
    <n v="0"/>
    <n v="49"/>
    <n v="49"/>
    <n v="0"/>
    <n v="0"/>
    <n v="0"/>
    <n v="0"/>
    <n v="0"/>
    <n v="0"/>
    <x v="52"/>
  </r>
  <r>
    <n v="2273"/>
    <n v="2273"/>
    <n v="0"/>
    <n v="0"/>
    <n v="0"/>
    <n v="0"/>
    <n v="0"/>
    <n v="0"/>
    <n v="0"/>
    <n v="0"/>
    <n v="0"/>
    <n v="0"/>
    <x v="0"/>
  </r>
  <r>
    <n v="1463"/>
    <n v="1463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11"/>
  </r>
  <r>
    <n v="173"/>
    <n v="173"/>
    <n v="0"/>
    <n v="0"/>
    <n v="0"/>
    <n v="0"/>
    <n v="0"/>
    <n v="0"/>
    <n v="173"/>
    <n v="173"/>
    <n v="0"/>
    <n v="0"/>
    <x v="54"/>
  </r>
  <r>
    <n v="1218"/>
    <n v="1218"/>
    <n v="0"/>
    <n v="0"/>
    <n v="0"/>
    <n v="0"/>
    <n v="0"/>
    <n v="0"/>
    <n v="0"/>
    <n v="0"/>
    <n v="0"/>
    <n v="0"/>
    <x v="51"/>
  </r>
  <r>
    <n v="185"/>
    <n v="185"/>
    <n v="0"/>
    <n v="0"/>
    <n v="0"/>
    <n v="0"/>
    <n v="0"/>
    <n v="0"/>
    <n v="0"/>
    <n v="0"/>
    <n v="0"/>
    <n v="0"/>
    <x v="34"/>
  </r>
  <r>
    <n v="383"/>
    <n v="383"/>
    <n v="0"/>
    <n v="0"/>
    <n v="0"/>
    <n v="0"/>
    <n v="0"/>
    <n v="0"/>
    <n v="383"/>
    <n v="383"/>
    <n v="0"/>
    <n v="0"/>
    <x v="52"/>
  </r>
  <r>
    <n v="1038"/>
    <n v="0"/>
    <n v="1038"/>
    <n v="0"/>
    <n v="0"/>
    <n v="0"/>
    <n v="0"/>
    <n v="0"/>
    <n v="0"/>
    <n v="0"/>
    <n v="0"/>
    <n v="0"/>
    <x v="0"/>
  </r>
  <r>
    <n v="2203"/>
    <n v="2203"/>
    <n v="0"/>
    <n v="0"/>
    <n v="0"/>
    <n v="0"/>
    <n v="0"/>
    <n v="0"/>
    <n v="0"/>
    <n v="0"/>
    <n v="0"/>
    <n v="0"/>
    <x v="46"/>
  </r>
  <r>
    <n v="12296"/>
    <n v="0"/>
    <n v="12296"/>
    <n v="0"/>
    <n v="12296"/>
    <n v="0"/>
    <n v="12296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51"/>
  </r>
  <r>
    <n v="381"/>
    <n v="381"/>
    <n v="0"/>
    <n v="0"/>
    <n v="0"/>
    <n v="0"/>
    <n v="0"/>
    <n v="0"/>
    <n v="381"/>
    <n v="381"/>
    <n v="0"/>
    <n v="0"/>
    <x v="56"/>
  </r>
  <r>
    <n v="3774"/>
    <n v="3774"/>
    <n v="0"/>
    <n v="0"/>
    <n v="0"/>
    <n v="0"/>
    <n v="0"/>
    <n v="0"/>
    <n v="0"/>
    <n v="0"/>
    <n v="0"/>
    <n v="0"/>
    <x v="35"/>
  </r>
  <r>
    <n v="3116"/>
    <n v="3116"/>
    <n v="0"/>
    <n v="0"/>
    <n v="3116"/>
    <n v="3116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9"/>
  </r>
  <r>
    <n v="405"/>
    <n v="0"/>
    <n v="405"/>
    <n v="0"/>
    <n v="0"/>
    <n v="0"/>
    <n v="0"/>
    <n v="0"/>
    <n v="0"/>
    <n v="0"/>
    <n v="0"/>
    <n v="0"/>
    <x v="65"/>
  </r>
  <r>
    <n v="64"/>
    <n v="64"/>
    <n v="0"/>
    <n v="0"/>
    <n v="0"/>
    <n v="0"/>
    <n v="0"/>
    <n v="0"/>
    <n v="0"/>
    <n v="0"/>
    <n v="0"/>
    <n v="0"/>
    <x v="54"/>
  </r>
  <r>
    <n v="642"/>
    <n v="642"/>
    <n v="0"/>
    <n v="0"/>
    <n v="0"/>
    <n v="0"/>
    <n v="0"/>
    <n v="0"/>
    <n v="0"/>
    <n v="0"/>
    <n v="0"/>
    <n v="0"/>
    <x v="59"/>
  </r>
  <r>
    <n v="3763"/>
    <n v="0"/>
    <n v="3763"/>
    <n v="0"/>
    <n v="0"/>
    <n v="0"/>
    <n v="0"/>
    <n v="0"/>
    <n v="0"/>
    <n v="0"/>
    <n v="0"/>
    <n v="0"/>
    <x v="34"/>
  </r>
  <r>
    <n v="3135"/>
    <n v="0"/>
    <n v="3135"/>
    <n v="0"/>
    <n v="0"/>
    <n v="0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70"/>
  </r>
  <r>
    <n v="2040"/>
    <n v="2040"/>
    <n v="0"/>
    <n v="0"/>
    <n v="0"/>
    <n v="0"/>
    <n v="0"/>
    <n v="0"/>
    <n v="2040"/>
    <n v="2040"/>
    <n v="0"/>
    <n v="0"/>
    <x v="48"/>
  </r>
  <r>
    <n v="16"/>
    <n v="16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4"/>
  </r>
  <r>
    <n v="103"/>
    <n v="103"/>
    <n v="0"/>
    <n v="0"/>
    <n v="0"/>
    <n v="0"/>
    <n v="0"/>
    <n v="0"/>
    <n v="103"/>
    <n v="103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201"/>
    <n v="201"/>
    <n v="0"/>
    <n v="0"/>
    <n v="201"/>
    <n v="201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0"/>
  </r>
  <r>
    <n v="1390"/>
    <n v="1390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53"/>
  </r>
  <r>
    <n v="27357"/>
    <n v="27357"/>
    <n v="0"/>
    <n v="0"/>
    <n v="0"/>
    <n v="0"/>
    <n v="0"/>
    <n v="0"/>
    <n v="27357"/>
    <n v="27357"/>
    <n v="0"/>
    <n v="0"/>
    <x v="54"/>
  </r>
  <r>
    <n v="17"/>
    <n v="1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4"/>
  </r>
  <r>
    <n v="260"/>
    <n v="0"/>
    <n v="26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0"/>
  </r>
  <r>
    <n v="893"/>
    <n v="893"/>
    <n v="0"/>
    <n v="0"/>
    <n v="0"/>
    <n v="0"/>
    <n v="0"/>
    <n v="0"/>
    <n v="0"/>
    <n v="0"/>
    <n v="0"/>
    <n v="0"/>
    <x v="46"/>
  </r>
  <r>
    <n v="12695"/>
    <n v="12695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65"/>
  </r>
  <r>
    <n v="2150"/>
    <n v="0"/>
    <n v="215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56"/>
  </r>
  <r>
    <n v="1629"/>
    <n v="1629"/>
    <n v="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43"/>
  </r>
  <r>
    <n v="10917"/>
    <n v="10917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9"/>
  </r>
  <r>
    <n v="834"/>
    <n v="834"/>
    <n v="0"/>
    <n v="0"/>
    <n v="0"/>
    <n v="0"/>
    <n v="0"/>
    <n v="0"/>
    <n v="834"/>
    <n v="834"/>
    <n v="0"/>
    <n v="0"/>
    <x v="53"/>
  </r>
  <r>
    <n v="391"/>
    <n v="391"/>
    <n v="0"/>
    <n v="0"/>
    <n v="391"/>
    <n v="391"/>
    <n v="0"/>
    <n v="0"/>
    <n v="0"/>
    <n v="0"/>
    <n v="0"/>
    <n v="0"/>
    <x v="18"/>
  </r>
  <r>
    <n v="693"/>
    <n v="693"/>
    <n v="0"/>
    <n v="0"/>
    <n v="0"/>
    <n v="0"/>
    <n v="0"/>
    <n v="0"/>
    <n v="0"/>
    <n v="0"/>
    <n v="0"/>
    <n v="0"/>
    <x v="59"/>
  </r>
  <r>
    <n v="62"/>
    <n v="0"/>
    <n v="62"/>
    <n v="0"/>
    <n v="0"/>
    <n v="0"/>
    <n v="0"/>
    <n v="0"/>
    <n v="0"/>
    <n v="0"/>
    <n v="0"/>
    <n v="0"/>
    <x v="66"/>
  </r>
  <r>
    <n v="4389"/>
    <n v="0"/>
    <n v="4389"/>
    <n v="0"/>
    <n v="0"/>
    <n v="0"/>
    <n v="0"/>
    <n v="0"/>
    <n v="0"/>
    <n v="0"/>
    <n v="0"/>
    <n v="0"/>
    <x v="62"/>
  </r>
  <r>
    <n v="782"/>
    <n v="0"/>
    <n v="782"/>
    <n v="0"/>
    <n v="0"/>
    <n v="0"/>
    <n v="0"/>
    <n v="0"/>
    <n v="0"/>
    <n v="0"/>
    <n v="0"/>
    <n v="0"/>
    <x v="0"/>
  </r>
  <r>
    <n v="1205"/>
    <n v="1205"/>
    <n v="0"/>
    <n v="0"/>
    <n v="0"/>
    <n v="0"/>
    <n v="0"/>
    <n v="0"/>
    <n v="0"/>
    <n v="0"/>
    <n v="0"/>
    <n v="0"/>
    <x v="46"/>
  </r>
  <r>
    <n v="30"/>
    <n v="30"/>
    <n v="0"/>
    <n v="0"/>
    <n v="30"/>
    <n v="30"/>
    <n v="0"/>
    <n v="0"/>
    <n v="0"/>
    <n v="0"/>
    <n v="0"/>
    <n v="0"/>
    <x v="9"/>
  </r>
  <r>
    <n v="275"/>
    <n v="0"/>
    <n v="275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9"/>
  </r>
  <r>
    <n v="3353"/>
    <n v="3353"/>
    <n v="0"/>
    <n v="0"/>
    <n v="0"/>
    <n v="0"/>
    <n v="0"/>
    <n v="0"/>
    <n v="0"/>
    <n v="0"/>
    <n v="0"/>
    <n v="0"/>
    <x v="34"/>
  </r>
  <r>
    <n v="372"/>
    <n v="372"/>
    <n v="0"/>
    <n v="0"/>
    <n v="0"/>
    <n v="0"/>
    <n v="0"/>
    <n v="0"/>
    <n v="0"/>
    <n v="0"/>
    <n v="0"/>
    <n v="0"/>
    <x v="64"/>
  </r>
  <r>
    <n v="1001"/>
    <n v="1001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54"/>
  </r>
  <r>
    <n v="2558"/>
    <n v="0"/>
    <n v="2558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62"/>
  </r>
  <r>
    <n v="17"/>
    <n v="17"/>
    <n v="0"/>
    <n v="0"/>
    <n v="17"/>
    <n v="17"/>
    <n v="0"/>
    <n v="0"/>
    <n v="0"/>
    <n v="0"/>
    <n v="0"/>
    <n v="0"/>
    <x v="0"/>
  </r>
  <r>
    <n v="9624"/>
    <n v="9624"/>
    <n v="0"/>
    <n v="0"/>
    <n v="0"/>
    <n v="0"/>
    <n v="0"/>
    <n v="0"/>
    <n v="0"/>
    <n v="0"/>
    <n v="0"/>
    <n v="0"/>
    <x v="46"/>
  </r>
  <r>
    <n v="2820"/>
    <n v="0"/>
    <n v="282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1433"/>
    <n v="1433"/>
    <n v="0"/>
    <n v="0"/>
    <n v="0"/>
    <n v="0"/>
    <n v="0"/>
    <n v="0"/>
    <n v="0"/>
    <n v="0"/>
    <n v="0"/>
    <n v="0"/>
    <x v="61"/>
  </r>
  <r>
    <n v="6766"/>
    <n v="676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3"/>
  </r>
  <r>
    <n v="2717"/>
    <n v="2717"/>
    <n v="0"/>
    <n v="0"/>
    <n v="0"/>
    <n v="0"/>
    <n v="0"/>
    <n v="0"/>
    <n v="0"/>
    <n v="0"/>
    <n v="0"/>
    <n v="0"/>
    <x v="46"/>
  </r>
  <r>
    <n v="578"/>
    <n v="578"/>
    <n v="0"/>
    <n v="0"/>
    <n v="578"/>
    <n v="578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65"/>
  </r>
  <r>
    <n v="1"/>
    <n v="1"/>
    <n v="0"/>
    <n v="0"/>
    <n v="0"/>
    <n v="0"/>
    <n v="0"/>
    <n v="0"/>
    <n v="0"/>
    <n v="0"/>
    <n v="0"/>
    <n v="0"/>
    <x v="57"/>
  </r>
  <r>
    <n v="20"/>
    <n v="20"/>
    <n v="0"/>
    <n v="0"/>
    <n v="0"/>
    <n v="0"/>
    <n v="0"/>
    <n v="0"/>
    <n v="0"/>
    <n v="0"/>
    <n v="0"/>
    <n v="0"/>
    <x v="59"/>
  </r>
  <r>
    <n v="1465"/>
    <n v="0"/>
    <n v="1465"/>
    <n v="0"/>
    <n v="0"/>
    <n v="0"/>
    <n v="0"/>
    <n v="0"/>
    <n v="0"/>
    <n v="0"/>
    <n v="0"/>
    <n v="0"/>
    <x v="66"/>
  </r>
  <r>
    <n v="411"/>
    <n v="411"/>
    <n v="0"/>
    <n v="0"/>
    <n v="0"/>
    <n v="0"/>
    <n v="0"/>
    <n v="0"/>
    <n v="0"/>
    <n v="0"/>
    <n v="0"/>
    <n v="0"/>
    <x v="62"/>
  </r>
  <r>
    <n v="9097"/>
    <n v="9097"/>
    <n v="0"/>
    <n v="0"/>
    <n v="0"/>
    <n v="0"/>
    <n v="0"/>
    <n v="0"/>
    <n v="9097"/>
    <n v="9097"/>
    <n v="0"/>
    <n v="0"/>
    <x v="43"/>
  </r>
  <r>
    <n v="19"/>
    <n v="19"/>
    <n v="0"/>
    <n v="0"/>
    <n v="0"/>
    <n v="0"/>
    <n v="0"/>
    <n v="0"/>
    <n v="0"/>
    <n v="0"/>
    <n v="0"/>
    <n v="0"/>
    <x v="3"/>
  </r>
  <r>
    <n v="1072"/>
    <n v="107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1"/>
  </r>
  <r>
    <n v="401"/>
    <n v="401"/>
    <n v="0"/>
    <n v="0"/>
    <n v="401"/>
    <n v="401"/>
    <n v="0"/>
    <n v="0"/>
    <n v="0"/>
    <n v="0"/>
    <n v="0"/>
    <n v="0"/>
    <x v="18"/>
  </r>
  <r>
    <n v="56"/>
    <n v="0"/>
    <n v="56"/>
    <n v="0"/>
    <n v="56"/>
    <n v="0"/>
    <n v="56"/>
    <n v="0"/>
    <n v="0"/>
    <n v="0"/>
    <n v="0"/>
    <n v="0"/>
    <x v="68"/>
  </r>
  <r>
    <n v="207"/>
    <n v="207"/>
    <n v="0"/>
    <n v="0"/>
    <n v="0"/>
    <n v="0"/>
    <n v="0"/>
    <n v="0"/>
    <n v="0"/>
    <n v="0"/>
    <n v="0"/>
    <n v="0"/>
    <x v="66"/>
  </r>
  <r>
    <n v="37"/>
    <n v="37"/>
    <n v="0"/>
    <n v="0"/>
    <n v="0"/>
    <n v="0"/>
    <n v="0"/>
    <n v="0"/>
    <n v="0"/>
    <n v="0"/>
    <n v="0"/>
    <n v="0"/>
    <x v="64"/>
  </r>
  <r>
    <n v="2829"/>
    <n v="282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70"/>
  </r>
  <r>
    <n v="10182"/>
    <n v="10182"/>
    <n v="0"/>
    <n v="0"/>
    <n v="0"/>
    <n v="0"/>
    <n v="0"/>
    <n v="0"/>
    <n v="0"/>
    <n v="0"/>
    <n v="0"/>
    <n v="0"/>
    <x v="48"/>
  </r>
  <r>
    <n v="2138"/>
    <n v="0"/>
    <n v="2138"/>
    <n v="0"/>
    <n v="0"/>
    <n v="0"/>
    <n v="0"/>
    <n v="0"/>
    <n v="0"/>
    <n v="0"/>
    <n v="0"/>
    <n v="0"/>
    <x v="11"/>
  </r>
  <r>
    <n v="2996"/>
    <n v="0"/>
    <n v="2996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51"/>
  </r>
  <r>
    <n v="1226"/>
    <n v="0"/>
    <n v="1226"/>
    <n v="0"/>
    <n v="0"/>
    <n v="0"/>
    <n v="0"/>
    <n v="0"/>
    <n v="0"/>
    <n v="0"/>
    <n v="0"/>
    <n v="0"/>
    <x v="34"/>
  </r>
  <r>
    <n v="418"/>
    <n v="418"/>
    <n v="0"/>
    <n v="0"/>
    <n v="418"/>
    <n v="418"/>
    <n v="0"/>
    <n v="0"/>
    <n v="0"/>
    <n v="0"/>
    <n v="0"/>
    <n v="0"/>
    <x v="64"/>
  </r>
  <r>
    <n v="243"/>
    <n v="243"/>
    <n v="0"/>
    <n v="0"/>
    <n v="0"/>
    <n v="0"/>
    <n v="0"/>
    <n v="0"/>
    <n v="0"/>
    <n v="0"/>
    <n v="0"/>
    <n v="0"/>
    <x v="0"/>
  </r>
  <r>
    <n v="13184"/>
    <n v="0"/>
    <n v="13184"/>
    <n v="0"/>
    <n v="0"/>
    <n v="0"/>
    <n v="0"/>
    <n v="0"/>
    <n v="13184"/>
    <n v="0"/>
    <n v="13184"/>
    <n v="0"/>
    <x v="3"/>
  </r>
  <r>
    <n v="1430"/>
    <n v="0"/>
    <n v="143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53"/>
  </r>
  <r>
    <n v="2089"/>
    <n v="2089"/>
    <n v="0"/>
    <n v="0"/>
    <n v="0"/>
    <n v="0"/>
    <n v="0"/>
    <n v="0"/>
    <n v="0"/>
    <n v="0"/>
    <n v="0"/>
    <n v="0"/>
    <x v="18"/>
  </r>
  <r>
    <n v="927"/>
    <n v="927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66"/>
  </r>
  <r>
    <n v="177"/>
    <n v="177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3"/>
  </r>
  <r>
    <n v="2142"/>
    <n v="2142"/>
    <n v="0"/>
    <n v="0"/>
    <n v="0"/>
    <n v="0"/>
    <n v="0"/>
    <n v="0"/>
    <n v="0"/>
    <n v="0"/>
    <n v="0"/>
    <n v="0"/>
    <x v="46"/>
  </r>
  <r>
    <n v="156"/>
    <n v="156"/>
    <n v="0"/>
    <n v="0"/>
    <n v="0"/>
    <n v="0"/>
    <n v="0"/>
    <n v="0"/>
    <n v="0"/>
    <n v="0"/>
    <n v="0"/>
    <n v="0"/>
    <x v="48"/>
  </r>
  <r>
    <n v="458"/>
    <n v="45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2307"/>
    <n v="2307"/>
    <n v="0"/>
    <n v="0"/>
    <n v="0"/>
    <n v="0"/>
    <n v="0"/>
    <n v="0"/>
    <n v="0"/>
    <n v="0"/>
    <n v="0"/>
    <n v="0"/>
    <x v="59"/>
  </r>
  <r>
    <n v="6501"/>
    <n v="0"/>
    <n v="6501"/>
    <n v="0"/>
    <n v="0"/>
    <n v="0"/>
    <n v="0"/>
    <n v="0"/>
    <n v="6501"/>
    <n v="0"/>
    <n v="6501"/>
    <n v="0"/>
    <x v="56"/>
  </r>
  <r>
    <n v="992"/>
    <n v="992"/>
    <n v="0"/>
    <n v="0"/>
    <n v="0"/>
    <n v="0"/>
    <n v="0"/>
    <n v="0"/>
    <n v="0"/>
    <n v="0"/>
    <n v="0"/>
    <n v="0"/>
    <x v="64"/>
  </r>
  <r>
    <n v="3649"/>
    <n v="3649"/>
    <n v="0"/>
    <n v="0"/>
    <n v="0"/>
    <n v="0"/>
    <n v="0"/>
    <n v="0"/>
    <n v="3649"/>
    <n v="3649"/>
    <n v="0"/>
    <n v="0"/>
    <x v="43"/>
  </r>
  <r>
    <n v="27"/>
    <n v="27"/>
    <n v="0"/>
    <n v="0"/>
    <n v="27"/>
    <n v="27"/>
    <n v="0"/>
    <n v="0"/>
    <n v="0"/>
    <n v="0"/>
    <n v="0"/>
    <n v="0"/>
    <x v="70"/>
  </r>
  <r>
    <n v="62"/>
    <n v="62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3"/>
    <n v="3"/>
    <n v="0"/>
    <n v="0"/>
    <x v="57"/>
  </r>
  <r>
    <n v="11596"/>
    <n v="11596"/>
    <n v="0"/>
    <n v="0"/>
    <n v="0"/>
    <n v="0"/>
    <n v="0"/>
    <n v="0"/>
    <n v="0"/>
    <n v="0"/>
    <n v="0"/>
    <n v="0"/>
    <x v="59"/>
  </r>
  <r>
    <n v="1353"/>
    <n v="1353"/>
    <n v="0"/>
    <n v="0"/>
    <n v="1353"/>
    <n v="1353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43"/>
  </r>
  <r>
    <n v="2232"/>
    <n v="2232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18"/>
  </r>
  <r>
    <n v="7437"/>
    <n v="7437"/>
    <n v="0"/>
    <n v="0"/>
    <n v="7437"/>
    <n v="7437"/>
    <n v="0"/>
    <n v="0"/>
    <n v="0"/>
    <n v="0"/>
    <n v="0"/>
    <n v="0"/>
    <x v="51"/>
  </r>
  <r>
    <n v="4397"/>
    <n v="4397"/>
    <n v="0"/>
    <n v="0"/>
    <n v="4397"/>
    <n v="4397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70"/>
  </r>
  <r>
    <n v="12"/>
    <n v="12"/>
    <n v="0"/>
    <n v="0"/>
    <n v="0"/>
    <n v="0"/>
    <n v="0"/>
    <n v="0"/>
    <n v="12"/>
    <n v="12"/>
    <n v="0"/>
    <n v="0"/>
    <x v="48"/>
  </r>
  <r>
    <n v="8"/>
    <n v="8"/>
    <n v="0"/>
    <n v="0"/>
    <n v="0"/>
    <n v="0"/>
    <n v="0"/>
    <n v="0"/>
    <n v="0"/>
    <n v="0"/>
    <n v="0"/>
    <n v="0"/>
    <x v="65"/>
  </r>
  <r>
    <n v="2"/>
    <n v="2"/>
    <n v="0"/>
    <n v="0"/>
    <n v="2"/>
    <n v="2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51"/>
  </r>
  <r>
    <n v="8393"/>
    <n v="8393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0"/>
  </r>
  <r>
    <n v="826"/>
    <n v="826"/>
    <n v="0"/>
    <n v="0"/>
    <n v="0"/>
    <n v="0"/>
    <n v="0"/>
    <n v="0"/>
    <n v="0"/>
    <n v="0"/>
    <n v="0"/>
    <n v="0"/>
    <x v="46"/>
  </r>
  <r>
    <n v="1849"/>
    <n v="1849"/>
    <n v="0"/>
    <n v="0"/>
    <n v="0"/>
    <n v="0"/>
    <n v="0"/>
    <n v="0"/>
    <n v="1849"/>
    <n v="1849"/>
    <n v="0"/>
    <n v="0"/>
    <x v="48"/>
  </r>
  <r>
    <n v="3"/>
    <n v="3"/>
    <n v="0"/>
    <n v="0"/>
    <n v="0"/>
    <n v="0"/>
    <n v="0"/>
    <n v="0"/>
    <n v="0"/>
    <n v="0"/>
    <n v="0"/>
    <n v="0"/>
    <x v="11"/>
  </r>
  <r>
    <n v="142"/>
    <n v="142"/>
    <n v="0"/>
    <n v="0"/>
    <n v="0"/>
    <n v="0"/>
    <n v="0"/>
    <n v="0"/>
    <n v="0"/>
    <n v="0"/>
    <n v="0"/>
    <n v="0"/>
    <x v="18"/>
  </r>
  <r>
    <n v="317"/>
    <n v="317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66"/>
  </r>
  <r>
    <n v="257"/>
    <n v="257"/>
    <n v="0"/>
    <n v="0"/>
    <n v="0"/>
    <n v="0"/>
    <n v="0"/>
    <n v="0"/>
    <n v="257"/>
    <n v="257"/>
    <n v="0"/>
    <n v="0"/>
    <x v="35"/>
  </r>
  <r>
    <n v="1125"/>
    <n v="1125"/>
    <n v="0"/>
    <n v="0"/>
    <n v="1125"/>
    <n v="1125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46"/>
  </r>
  <r>
    <n v="198"/>
    <n v="198"/>
    <n v="0"/>
    <n v="0"/>
    <n v="0"/>
    <n v="0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8"/>
  </r>
  <r>
    <n v="1805"/>
    <n v="180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1786"/>
    <n v="1786"/>
    <n v="0"/>
    <n v="0"/>
    <n v="0"/>
    <n v="0"/>
    <n v="0"/>
    <n v="0"/>
    <n v="0"/>
    <n v="0"/>
    <n v="0"/>
    <n v="0"/>
    <x v="64"/>
  </r>
  <r>
    <n v="216"/>
    <n v="0"/>
    <n v="216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6"/>
  </r>
  <r>
    <n v="281"/>
    <n v="281"/>
    <n v="0"/>
    <n v="0"/>
    <n v="0"/>
    <n v="0"/>
    <n v="0"/>
    <n v="0"/>
    <n v="0"/>
    <n v="0"/>
    <n v="0"/>
    <n v="0"/>
    <x v="9"/>
  </r>
  <r>
    <n v="466"/>
    <n v="466"/>
    <n v="0"/>
    <n v="0"/>
    <n v="466"/>
    <n v="466"/>
    <n v="0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54"/>
  </r>
  <r>
    <n v="4301"/>
    <n v="4301"/>
    <n v="0"/>
    <n v="0"/>
    <n v="0"/>
    <n v="0"/>
    <n v="0"/>
    <n v="0"/>
    <n v="0"/>
    <n v="0"/>
    <n v="0"/>
    <n v="0"/>
    <x v="51"/>
  </r>
  <r>
    <n v="3508"/>
    <n v="3508"/>
    <n v="0"/>
    <n v="0"/>
    <n v="3508"/>
    <n v="3508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0"/>
    <n v="0"/>
    <n v="0"/>
    <n v="0"/>
    <x v="0"/>
  </r>
  <r>
    <n v="8460"/>
    <n v="8460"/>
    <n v="0"/>
    <n v="0"/>
    <n v="0"/>
    <n v="0"/>
    <n v="0"/>
    <n v="0"/>
    <n v="8460"/>
    <n v="8460"/>
    <n v="0"/>
    <n v="0"/>
    <x v="3"/>
  </r>
  <r>
    <n v="13812"/>
    <n v="13812"/>
    <n v="0"/>
    <n v="0"/>
    <n v="0"/>
    <n v="0"/>
    <n v="0"/>
    <n v="0"/>
    <n v="0"/>
    <n v="0"/>
    <n v="0"/>
    <n v="0"/>
    <x v="9"/>
  </r>
  <r>
    <n v="584"/>
    <n v="584"/>
    <n v="0"/>
    <n v="0"/>
    <n v="0"/>
    <n v="0"/>
    <n v="0"/>
    <n v="0"/>
    <n v="0"/>
    <n v="0"/>
    <n v="0"/>
    <n v="0"/>
    <x v="11"/>
  </r>
  <r>
    <n v="86"/>
    <n v="0"/>
    <n v="86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32"/>
  </r>
  <r>
    <n v="391"/>
    <n v="391"/>
    <n v="0"/>
    <n v="0"/>
    <n v="0"/>
    <n v="0"/>
    <n v="0"/>
    <n v="0"/>
    <n v="0"/>
    <n v="0"/>
    <n v="0"/>
    <n v="0"/>
    <x v="34"/>
  </r>
  <r>
    <n v="124"/>
    <n v="124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0"/>
  </r>
  <r>
    <n v="2247"/>
    <n v="2247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48"/>
  </r>
  <r>
    <n v="1906"/>
    <n v="0"/>
    <n v="1906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8"/>
  </r>
  <r>
    <n v="3993"/>
    <n v="0"/>
    <n v="0"/>
    <n v="3993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66"/>
  </r>
  <r>
    <n v="161"/>
    <n v="16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57"/>
  </r>
  <r>
    <n v="159"/>
    <n v="159"/>
    <n v="0"/>
    <n v="0"/>
    <n v="0"/>
    <n v="0"/>
    <n v="0"/>
    <n v="0"/>
    <n v="0"/>
    <n v="0"/>
    <n v="0"/>
    <n v="0"/>
    <x v="59"/>
  </r>
  <r>
    <n v="255"/>
    <n v="25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607"/>
    <n v="607"/>
    <n v="0"/>
    <n v="0"/>
    <n v="0"/>
    <n v="0"/>
    <n v="0"/>
    <n v="0"/>
    <n v="0"/>
    <n v="0"/>
    <n v="0"/>
    <n v="0"/>
    <x v="0"/>
  </r>
  <r>
    <n v="8060"/>
    <n v="0"/>
    <n v="8060"/>
    <n v="0"/>
    <n v="0"/>
    <n v="0"/>
    <n v="0"/>
    <n v="0"/>
    <n v="0"/>
    <n v="0"/>
    <n v="0"/>
    <n v="0"/>
    <x v="46"/>
  </r>
  <r>
    <n v="4236"/>
    <n v="0"/>
    <n v="4236"/>
    <n v="0"/>
    <n v="4236"/>
    <n v="0"/>
    <n v="4236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4"/>
  </r>
  <r>
    <n v="175"/>
    <n v="175"/>
    <n v="0"/>
    <n v="0"/>
    <n v="0"/>
    <n v="0"/>
    <n v="0"/>
    <n v="0"/>
    <n v="0"/>
    <n v="0"/>
    <n v="0"/>
    <n v="0"/>
    <x v="51"/>
  </r>
  <r>
    <n v="4493"/>
    <n v="0"/>
    <n v="4493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52"/>
  </r>
  <r>
    <n v="1815"/>
    <n v="1815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6"/>
  </r>
  <r>
    <n v="3203"/>
    <n v="3203"/>
    <n v="0"/>
    <n v="0"/>
    <n v="3203"/>
    <n v="3203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11"/>
  </r>
  <r>
    <n v="2817"/>
    <n v="2817"/>
    <n v="0"/>
    <n v="0"/>
    <n v="0"/>
    <n v="0"/>
    <n v="0"/>
    <n v="0"/>
    <n v="0"/>
    <n v="0"/>
    <n v="0"/>
    <n v="0"/>
    <x v="18"/>
  </r>
  <r>
    <n v="4126"/>
    <n v="4126"/>
    <n v="0"/>
    <n v="0"/>
    <n v="0"/>
    <n v="0"/>
    <n v="0"/>
    <n v="0"/>
    <n v="0"/>
    <n v="0"/>
    <n v="0"/>
    <n v="0"/>
    <x v="51"/>
  </r>
  <r>
    <n v="381"/>
    <n v="381"/>
    <n v="0"/>
    <n v="0"/>
    <n v="0"/>
    <n v="0"/>
    <n v="0"/>
    <n v="0"/>
    <n v="0"/>
    <n v="0"/>
    <n v="0"/>
    <n v="0"/>
    <x v="34"/>
  </r>
  <r>
    <n v="9185"/>
    <n v="0"/>
    <n v="9185"/>
    <n v="0"/>
    <n v="0"/>
    <n v="0"/>
    <n v="0"/>
    <n v="0"/>
    <n v="9185"/>
    <n v="0"/>
    <n v="9185"/>
    <n v="0"/>
    <x v="62"/>
  </r>
  <r>
    <n v="1808"/>
    <n v="1808"/>
    <n v="0"/>
    <n v="0"/>
    <n v="1808"/>
    <n v="1808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6"/>
  </r>
  <r>
    <n v="16932"/>
    <n v="0"/>
    <n v="16932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54"/>
  </r>
  <r>
    <n v="9432"/>
    <n v="0"/>
    <n v="0"/>
    <n v="9432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34"/>
  </r>
  <r>
    <n v="655"/>
    <n v="65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43"/>
  </r>
  <r>
    <n v="1325"/>
    <n v="1325"/>
    <n v="0"/>
    <n v="0"/>
    <n v="0"/>
    <n v="0"/>
    <n v="0"/>
    <n v="0"/>
    <n v="0"/>
    <n v="0"/>
    <n v="0"/>
    <n v="0"/>
    <x v="46"/>
  </r>
  <r>
    <n v="244"/>
    <n v="244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4"/>
  </r>
  <r>
    <n v="342"/>
    <n v="34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3"/>
  </r>
  <r>
    <n v="10852"/>
    <n v="0"/>
    <n v="10852"/>
    <n v="0"/>
    <n v="0"/>
    <n v="0"/>
    <n v="0"/>
    <n v="0"/>
    <n v="0"/>
    <n v="0"/>
    <n v="0"/>
    <n v="0"/>
    <x v="46"/>
  </r>
  <r>
    <n v="947"/>
    <n v="947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96"/>
    <n v="96"/>
    <n v="0"/>
    <n v="0"/>
    <x v="53"/>
  </r>
  <r>
    <n v="3073"/>
    <n v="3073"/>
    <n v="0"/>
    <n v="0"/>
    <n v="0"/>
    <n v="0"/>
    <n v="0"/>
    <n v="0"/>
    <n v="0"/>
    <n v="0"/>
    <n v="0"/>
    <n v="0"/>
    <x v="54"/>
  </r>
  <r>
    <n v="611"/>
    <n v="611"/>
    <n v="0"/>
    <n v="0"/>
    <n v="0"/>
    <n v="0"/>
    <n v="0"/>
    <n v="0"/>
    <n v="0"/>
    <n v="0"/>
    <n v="0"/>
    <n v="0"/>
    <x v="59"/>
  </r>
  <r>
    <n v="1694"/>
    <n v="1694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35"/>
  </r>
  <r>
    <n v="14957"/>
    <n v="14957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6"/>
  </r>
  <r>
    <n v="710"/>
    <n v="710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53"/>
  </r>
  <r>
    <n v="626"/>
    <n v="626"/>
    <n v="0"/>
    <n v="0"/>
    <n v="0"/>
    <n v="0"/>
    <n v="0"/>
    <n v="0"/>
    <n v="0"/>
    <n v="0"/>
    <n v="0"/>
    <n v="0"/>
    <x v="18"/>
  </r>
  <r>
    <n v="1681"/>
    <n v="0"/>
    <n v="1681"/>
    <n v="0"/>
    <n v="0"/>
    <n v="0"/>
    <n v="0"/>
    <n v="0"/>
    <n v="0"/>
    <n v="0"/>
    <n v="0"/>
    <n v="0"/>
    <x v="51"/>
  </r>
  <r>
    <n v="1022"/>
    <n v="1022"/>
    <n v="0"/>
    <n v="0"/>
    <n v="0"/>
    <n v="0"/>
    <n v="0"/>
    <n v="0"/>
    <n v="0"/>
    <n v="0"/>
    <n v="0"/>
    <n v="0"/>
    <x v="34"/>
  </r>
  <r>
    <n v="1096"/>
    <n v="0"/>
    <n v="1096"/>
    <n v="0"/>
    <n v="0"/>
    <n v="0"/>
    <n v="0"/>
    <n v="0"/>
    <n v="0"/>
    <n v="0"/>
    <n v="0"/>
    <n v="0"/>
    <x v="52"/>
  </r>
  <r>
    <n v="24"/>
    <n v="24"/>
    <n v="0"/>
    <n v="0"/>
    <n v="24"/>
    <n v="24"/>
    <n v="0"/>
    <n v="0"/>
    <n v="0"/>
    <n v="0"/>
    <n v="0"/>
    <n v="0"/>
    <x v="43"/>
  </r>
  <r>
    <n v="981"/>
    <n v="981"/>
    <n v="0"/>
    <n v="0"/>
    <n v="0"/>
    <n v="0"/>
    <n v="0"/>
    <n v="0"/>
    <n v="0"/>
    <n v="0"/>
    <n v="0"/>
    <n v="0"/>
    <x v="3"/>
  </r>
  <r>
    <n v="496"/>
    <n v="49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8"/>
  </r>
  <r>
    <n v="617"/>
    <n v="617"/>
    <n v="0"/>
    <n v="0"/>
    <n v="0"/>
    <n v="0"/>
    <n v="0"/>
    <n v="0"/>
    <n v="0"/>
    <n v="0"/>
    <n v="0"/>
    <n v="0"/>
    <x v="59"/>
  </r>
  <r>
    <n v="6437"/>
    <n v="0"/>
    <n v="6437"/>
    <n v="0"/>
    <n v="0"/>
    <n v="0"/>
    <n v="0"/>
    <n v="0"/>
    <n v="0"/>
    <n v="0"/>
    <n v="0"/>
    <n v="0"/>
    <x v="56"/>
  </r>
  <r>
    <n v="3498"/>
    <n v="3498"/>
    <n v="0"/>
    <n v="0"/>
    <n v="0"/>
    <n v="0"/>
    <n v="0"/>
    <n v="0"/>
    <n v="0"/>
    <n v="0"/>
    <n v="0"/>
    <n v="0"/>
    <x v="52"/>
  </r>
  <r>
    <n v="2819"/>
    <n v="0"/>
    <n v="2819"/>
    <n v="0"/>
    <n v="0"/>
    <n v="0"/>
    <n v="0"/>
    <n v="0"/>
    <n v="2819"/>
    <n v="0"/>
    <n v="2819"/>
    <n v="0"/>
    <x v="43"/>
  </r>
  <r>
    <n v="219"/>
    <n v="219"/>
    <n v="0"/>
    <n v="0"/>
    <n v="0"/>
    <n v="0"/>
    <n v="0"/>
    <n v="0"/>
    <n v="0"/>
    <n v="0"/>
    <n v="0"/>
    <n v="0"/>
    <x v="46"/>
  </r>
  <r>
    <n v="356"/>
    <n v="356"/>
    <n v="0"/>
    <n v="0"/>
    <n v="0"/>
    <n v="0"/>
    <n v="0"/>
    <n v="0"/>
    <n v="0"/>
    <n v="0"/>
    <n v="0"/>
    <n v="0"/>
    <x v="48"/>
  </r>
  <r>
    <n v="1475"/>
    <n v="1475"/>
    <n v="0"/>
    <n v="0"/>
    <n v="0"/>
    <n v="0"/>
    <n v="0"/>
    <n v="0"/>
    <n v="1475"/>
    <n v="1475"/>
    <n v="0"/>
    <n v="0"/>
    <x v="11"/>
  </r>
  <r>
    <n v="19"/>
    <n v="19"/>
    <n v="0"/>
    <n v="0"/>
    <n v="0"/>
    <n v="0"/>
    <n v="0"/>
    <n v="0"/>
    <n v="19"/>
    <n v="19"/>
    <n v="0"/>
    <n v="0"/>
    <x v="54"/>
  </r>
  <r>
    <n v="20464"/>
    <n v="20464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34"/>
  </r>
  <r>
    <n v="2338"/>
    <n v="2338"/>
    <n v="0"/>
    <n v="0"/>
    <n v="0"/>
    <n v="0"/>
    <n v="0"/>
    <n v="0"/>
    <n v="0"/>
    <n v="0"/>
    <n v="0"/>
    <n v="0"/>
    <x v="62"/>
  </r>
  <r>
    <n v="1589"/>
    <n v="1589"/>
    <n v="0"/>
    <n v="0"/>
    <n v="1589"/>
    <n v="1589"/>
    <n v="0"/>
    <n v="0"/>
    <n v="0"/>
    <n v="0"/>
    <n v="0"/>
    <n v="0"/>
    <x v="0"/>
  </r>
  <r>
    <n v="288"/>
    <n v="288"/>
    <n v="0"/>
    <n v="0"/>
    <n v="0"/>
    <n v="0"/>
    <n v="0"/>
    <n v="0"/>
    <n v="0"/>
    <n v="0"/>
    <n v="0"/>
    <n v="0"/>
    <x v="46"/>
  </r>
  <r>
    <n v="697"/>
    <n v="697"/>
    <n v="0"/>
    <n v="0"/>
    <n v="0"/>
    <n v="0"/>
    <n v="0"/>
    <n v="0"/>
    <n v="0"/>
    <n v="0"/>
    <n v="0"/>
    <n v="0"/>
    <x v="48"/>
  </r>
  <r>
    <n v="2056"/>
    <n v="0"/>
    <n v="2056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1796"/>
    <n v="0"/>
    <n v="1796"/>
    <n v="0"/>
    <n v="0"/>
    <n v="0"/>
    <n v="0"/>
    <n v="0"/>
    <n v="0"/>
    <n v="0"/>
    <n v="0"/>
    <n v="0"/>
    <x v="59"/>
  </r>
  <r>
    <n v="6056"/>
    <n v="0"/>
    <n v="6056"/>
    <n v="0"/>
    <n v="6056"/>
    <n v="0"/>
    <n v="6056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0"/>
  </r>
  <r>
    <n v="7184"/>
    <n v="7184"/>
    <n v="0"/>
    <n v="0"/>
    <n v="7184"/>
    <n v="7184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8"/>
  </r>
  <r>
    <n v="64"/>
    <n v="0"/>
    <n v="0"/>
    <n v="64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56"/>
  </r>
  <r>
    <n v="556"/>
    <n v="55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59"/>
    <n v="59"/>
    <n v="0"/>
    <n v="0"/>
    <x v="53"/>
  </r>
  <r>
    <n v="128"/>
    <n v="128"/>
    <n v="0"/>
    <n v="0"/>
    <n v="128"/>
    <n v="128"/>
    <n v="0"/>
    <n v="0"/>
    <n v="0"/>
    <n v="0"/>
    <n v="0"/>
    <n v="0"/>
    <x v="57"/>
  </r>
  <r>
    <n v="3"/>
    <n v="0"/>
    <n v="3"/>
    <n v="0"/>
    <n v="0"/>
    <n v="0"/>
    <n v="0"/>
    <n v="0"/>
    <n v="3"/>
    <n v="0"/>
    <n v="3"/>
    <n v="0"/>
    <x v="51"/>
  </r>
  <r>
    <n v="199"/>
    <n v="199"/>
    <n v="0"/>
    <n v="0"/>
    <n v="0"/>
    <n v="0"/>
    <n v="0"/>
    <n v="0"/>
    <n v="0"/>
    <n v="0"/>
    <n v="0"/>
    <n v="0"/>
    <x v="61"/>
  </r>
  <r>
    <n v="884"/>
    <n v="88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0"/>
  </r>
  <r>
    <n v="962"/>
    <n v="962"/>
    <n v="0"/>
    <n v="0"/>
    <n v="0"/>
    <n v="0"/>
    <n v="0"/>
    <n v="0"/>
    <n v="0"/>
    <n v="0"/>
    <n v="0"/>
    <n v="0"/>
    <x v="3"/>
  </r>
  <r>
    <n v="1928"/>
    <n v="0"/>
    <n v="1928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65"/>
  </r>
  <r>
    <n v="80"/>
    <n v="80"/>
    <n v="0"/>
    <n v="0"/>
    <n v="0"/>
    <n v="0"/>
    <n v="0"/>
    <n v="0"/>
    <n v="0"/>
    <n v="0"/>
    <n v="0"/>
    <n v="0"/>
    <x v="18"/>
  </r>
  <r>
    <n v="2297"/>
    <n v="2297"/>
    <n v="0"/>
    <n v="0"/>
    <n v="2297"/>
    <n v="2297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61"/>
  </r>
  <r>
    <n v="461"/>
    <n v="461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70"/>
  </r>
  <r>
    <n v="11180"/>
    <n v="11180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110"/>
    <n v="110"/>
    <n v="0"/>
    <n v="0"/>
    <x v="59"/>
  </r>
  <r>
    <n v="22"/>
    <n v="22"/>
    <n v="0"/>
    <n v="0"/>
    <n v="0"/>
    <n v="0"/>
    <n v="0"/>
    <n v="0"/>
    <n v="0"/>
    <n v="0"/>
    <n v="0"/>
    <n v="0"/>
    <x v="34"/>
  </r>
  <r>
    <n v="69"/>
    <n v="0"/>
    <n v="69"/>
    <n v="0"/>
    <n v="0"/>
    <n v="0"/>
    <n v="0"/>
    <n v="0"/>
    <n v="0"/>
    <n v="0"/>
    <n v="0"/>
    <n v="0"/>
    <x v="35"/>
  </r>
  <r>
    <n v="398"/>
    <n v="0"/>
    <n v="398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"/>
  </r>
  <r>
    <n v="3632"/>
    <n v="0"/>
    <n v="3632"/>
    <n v="0"/>
    <n v="0"/>
    <n v="0"/>
    <n v="0"/>
    <n v="0"/>
    <n v="0"/>
    <n v="0"/>
    <n v="0"/>
    <n v="0"/>
    <x v="9"/>
  </r>
  <r>
    <n v="401"/>
    <n v="0"/>
    <n v="401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9"/>
  </r>
  <r>
    <n v="1657"/>
    <n v="1657"/>
    <n v="0"/>
    <n v="0"/>
    <n v="0"/>
    <n v="0"/>
    <n v="0"/>
    <n v="0"/>
    <n v="0"/>
    <n v="0"/>
    <n v="0"/>
    <n v="0"/>
    <x v="56"/>
  </r>
  <r>
    <n v="11409"/>
    <n v="0"/>
    <n v="11409"/>
    <n v="0"/>
    <n v="0"/>
    <n v="0"/>
    <n v="0"/>
    <n v="0"/>
    <n v="11409"/>
    <n v="0"/>
    <n v="11409"/>
    <n v="0"/>
    <x v="52"/>
  </r>
  <r>
    <n v="23"/>
    <n v="23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70"/>
  </r>
  <r>
    <n v="36"/>
    <n v="36"/>
    <n v="0"/>
    <n v="0"/>
    <n v="36"/>
    <n v="36"/>
    <n v="0"/>
    <n v="0"/>
    <n v="0"/>
    <n v="0"/>
    <n v="0"/>
    <n v="0"/>
    <x v="9"/>
  </r>
  <r>
    <n v="1058"/>
    <n v="1058"/>
    <n v="0"/>
    <n v="0"/>
    <n v="0"/>
    <n v="0"/>
    <n v="0"/>
    <n v="0"/>
    <n v="0"/>
    <n v="0"/>
    <n v="0"/>
    <n v="0"/>
    <x v="11"/>
  </r>
  <r>
    <n v="110"/>
    <n v="110"/>
    <n v="0"/>
    <n v="0"/>
    <n v="0"/>
    <n v="0"/>
    <n v="0"/>
    <n v="0"/>
    <n v="0"/>
    <n v="0"/>
    <n v="0"/>
    <n v="0"/>
    <x v="18"/>
  </r>
  <r>
    <n v="15187"/>
    <n v="15187"/>
    <n v="0"/>
    <n v="0"/>
    <n v="0"/>
    <n v="0"/>
    <n v="0"/>
    <n v="0"/>
    <n v="15187"/>
    <n v="15187"/>
    <n v="0"/>
    <n v="0"/>
    <x v="59"/>
  </r>
  <r>
    <n v="512"/>
    <n v="512"/>
    <n v="0"/>
    <n v="0"/>
    <n v="0"/>
    <n v="0"/>
    <n v="0"/>
    <n v="0"/>
    <n v="0"/>
    <n v="0"/>
    <n v="0"/>
    <n v="0"/>
    <x v="34"/>
  </r>
  <r>
    <n v="20960"/>
    <n v="20960"/>
    <n v="0"/>
    <n v="0"/>
    <n v="0"/>
    <n v="0"/>
    <n v="0"/>
    <n v="0"/>
    <n v="20960"/>
    <n v="20960"/>
    <n v="0"/>
    <n v="0"/>
    <x v="52"/>
  </r>
  <r>
    <n v="2"/>
    <n v="2"/>
    <n v="0"/>
    <n v="0"/>
    <n v="0"/>
    <n v="0"/>
    <n v="0"/>
    <n v="0"/>
    <n v="0"/>
    <n v="0"/>
    <n v="0"/>
    <n v="0"/>
    <x v="43"/>
  </r>
  <r>
    <n v="7408"/>
    <n v="0"/>
    <n v="7408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65"/>
  </r>
  <r>
    <n v="3885"/>
    <n v="3885"/>
    <n v="0"/>
    <n v="0"/>
    <n v="0"/>
    <n v="0"/>
    <n v="0"/>
    <n v="0"/>
    <n v="0"/>
    <n v="0"/>
    <n v="0"/>
    <n v="0"/>
    <x v="54"/>
  </r>
  <r>
    <n v="1623"/>
    <n v="1623"/>
    <n v="0"/>
    <n v="0"/>
    <n v="1623"/>
    <n v="1623"/>
    <n v="0"/>
    <n v="0"/>
    <n v="0"/>
    <n v="0"/>
    <n v="0"/>
    <n v="0"/>
    <x v="59"/>
  </r>
  <r>
    <n v="860"/>
    <n v="0"/>
    <n v="860"/>
    <n v="0"/>
    <n v="0"/>
    <n v="0"/>
    <n v="0"/>
    <n v="0"/>
    <n v="860"/>
    <n v="0"/>
    <n v="860"/>
    <n v="0"/>
    <x v="61"/>
  </r>
  <r>
    <n v="26"/>
    <n v="26"/>
    <n v="0"/>
    <n v="0"/>
    <n v="0"/>
    <n v="0"/>
    <n v="0"/>
    <n v="0"/>
    <n v="0"/>
    <n v="0"/>
    <n v="0"/>
    <n v="0"/>
    <x v="35"/>
  </r>
  <r>
    <n v="662"/>
    <n v="0"/>
    <n v="662"/>
    <n v="0"/>
    <n v="0"/>
    <n v="0"/>
    <n v="0"/>
    <n v="0"/>
    <n v="0"/>
    <n v="0"/>
    <n v="0"/>
    <n v="0"/>
    <x v="0"/>
  </r>
  <r>
    <n v="342"/>
    <n v="342"/>
    <n v="0"/>
    <n v="0"/>
    <n v="0"/>
    <n v="0"/>
    <n v="0"/>
    <n v="0"/>
    <n v="0"/>
    <n v="0"/>
    <n v="0"/>
    <n v="0"/>
    <x v="46"/>
  </r>
  <r>
    <n v="3607"/>
    <n v="3607"/>
    <n v="0"/>
    <n v="0"/>
    <n v="0"/>
    <n v="0"/>
    <n v="0"/>
    <n v="0"/>
    <n v="0"/>
    <n v="0"/>
    <n v="0"/>
    <n v="0"/>
    <x v="9"/>
  </r>
  <r>
    <n v="162"/>
    <n v="0"/>
    <n v="162"/>
    <n v="0"/>
    <n v="0"/>
    <n v="0"/>
    <n v="0"/>
    <n v="0"/>
    <n v="0"/>
    <n v="0"/>
    <n v="0"/>
    <n v="0"/>
    <x v="65"/>
  </r>
  <r>
    <n v="188"/>
    <n v="188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4"/>
  </r>
  <r>
    <n v="629"/>
    <n v="629"/>
    <n v="0"/>
    <n v="0"/>
    <n v="629"/>
    <n v="629"/>
    <n v="0"/>
    <n v="0"/>
    <n v="0"/>
    <n v="0"/>
    <n v="0"/>
    <n v="0"/>
    <x v="0"/>
  </r>
  <r>
    <n v="749"/>
    <n v="749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65"/>
  </r>
  <r>
    <n v="5805"/>
    <n v="5805"/>
    <n v="0"/>
    <n v="0"/>
    <n v="0"/>
    <n v="0"/>
    <n v="0"/>
    <n v="0"/>
    <n v="0"/>
    <n v="0"/>
    <n v="0"/>
    <n v="0"/>
    <x v="54"/>
  </r>
  <r>
    <n v="2034"/>
    <n v="2034"/>
    <n v="0"/>
    <n v="0"/>
    <n v="0"/>
    <n v="0"/>
    <n v="0"/>
    <n v="0"/>
    <n v="0"/>
    <n v="0"/>
    <n v="0"/>
    <n v="0"/>
    <x v="59"/>
  </r>
  <r>
    <n v="233"/>
    <n v="233"/>
    <n v="0"/>
    <n v="0"/>
    <n v="0"/>
    <n v="0"/>
    <n v="0"/>
    <n v="0"/>
    <n v="0"/>
    <n v="0"/>
    <n v="0"/>
    <n v="0"/>
    <x v="56"/>
  </r>
  <r>
    <n v="488"/>
    <n v="488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0"/>
  </r>
  <r>
    <n v="19391"/>
    <n v="19391"/>
    <n v="0"/>
    <n v="0"/>
    <n v="0"/>
    <n v="0"/>
    <n v="0"/>
    <n v="0"/>
    <n v="0"/>
    <n v="0"/>
    <n v="0"/>
    <n v="0"/>
    <x v="3"/>
  </r>
  <r>
    <n v="2211"/>
    <n v="2211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65"/>
  </r>
  <r>
    <n v="107"/>
    <n v="107"/>
    <n v="0"/>
    <n v="0"/>
    <n v="0"/>
    <n v="0"/>
    <n v="0"/>
    <n v="0"/>
    <n v="0"/>
    <n v="0"/>
    <n v="0"/>
    <n v="0"/>
    <x v="50"/>
  </r>
  <r>
    <n v="64"/>
    <n v="0"/>
    <n v="64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22"/>
    <n v="22"/>
    <n v="0"/>
    <n v="0"/>
    <x v="34"/>
  </r>
  <r>
    <n v="283"/>
    <n v="283"/>
    <n v="0"/>
    <n v="0"/>
    <n v="283"/>
    <n v="283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70"/>
  </r>
  <r>
    <n v="233"/>
    <n v="233"/>
    <n v="0"/>
    <n v="0"/>
    <n v="0"/>
    <n v="0"/>
    <n v="0"/>
    <n v="0"/>
    <n v="0"/>
    <n v="0"/>
    <n v="0"/>
    <n v="0"/>
    <x v="48"/>
  </r>
  <r>
    <n v="789"/>
    <n v="789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358"/>
    <n v="358"/>
    <n v="0"/>
    <n v="0"/>
    <n v="0"/>
    <n v="0"/>
    <n v="0"/>
    <n v="0"/>
    <n v="0"/>
    <n v="0"/>
    <n v="0"/>
    <n v="0"/>
    <x v="62"/>
  </r>
  <r>
    <n v="100"/>
    <n v="100"/>
    <n v="0"/>
    <n v="0"/>
    <n v="0"/>
    <n v="0"/>
    <n v="0"/>
    <n v="0"/>
    <n v="0"/>
    <n v="0"/>
    <n v="0"/>
    <n v="0"/>
    <x v="0"/>
  </r>
  <r>
    <n v="3785"/>
    <n v="3785"/>
    <n v="0"/>
    <n v="0"/>
    <n v="0"/>
    <n v="0"/>
    <n v="0"/>
    <n v="0"/>
    <n v="0"/>
    <n v="0"/>
    <n v="0"/>
    <n v="0"/>
    <x v="46"/>
  </r>
  <r>
    <n v="1027"/>
    <n v="1027"/>
    <n v="0"/>
    <n v="0"/>
    <n v="0"/>
    <n v="0"/>
    <n v="0"/>
    <n v="0"/>
    <n v="0"/>
    <n v="0"/>
    <n v="0"/>
    <n v="0"/>
    <x v="48"/>
  </r>
  <r>
    <n v="336"/>
    <n v="336"/>
    <n v="0"/>
    <n v="0"/>
    <n v="336"/>
    <n v="336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54"/>
  </r>
  <r>
    <n v="714"/>
    <n v="714"/>
    <n v="0"/>
    <n v="0"/>
    <n v="0"/>
    <n v="0"/>
    <n v="0"/>
    <n v="0"/>
    <n v="0"/>
    <n v="0"/>
    <n v="0"/>
    <n v="0"/>
    <x v="59"/>
  </r>
  <r>
    <n v="581"/>
    <n v="58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790"/>
    <n v="790"/>
    <n v="0"/>
    <n v="0"/>
    <n v="790"/>
    <n v="79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70"/>
  </r>
  <r>
    <n v="153"/>
    <n v="153"/>
    <n v="0"/>
    <n v="0"/>
    <n v="0"/>
    <n v="0"/>
    <n v="0"/>
    <n v="0"/>
    <n v="0"/>
    <n v="0"/>
    <n v="0"/>
    <n v="0"/>
    <x v="9"/>
  </r>
  <r>
    <n v="72"/>
    <n v="72"/>
    <n v="0"/>
    <n v="0"/>
    <n v="72"/>
    <n v="72"/>
    <n v="0"/>
    <n v="0"/>
    <n v="0"/>
    <n v="0"/>
    <n v="0"/>
    <n v="0"/>
    <x v="65"/>
  </r>
  <r>
    <n v="641"/>
    <n v="0"/>
    <n v="641"/>
    <n v="0"/>
    <n v="641"/>
    <n v="0"/>
    <n v="641"/>
    <n v="0"/>
    <n v="0"/>
    <n v="0"/>
    <n v="0"/>
    <n v="0"/>
    <x v="18"/>
  </r>
  <r>
    <n v="105"/>
    <n v="0"/>
    <n v="105"/>
    <n v="0"/>
    <n v="0"/>
    <n v="0"/>
    <n v="0"/>
    <n v="0"/>
    <n v="0"/>
    <n v="0"/>
    <n v="0"/>
    <n v="0"/>
    <x v="51"/>
  </r>
  <r>
    <n v="102"/>
    <n v="102"/>
    <n v="0"/>
    <n v="0"/>
    <n v="102"/>
    <n v="102"/>
    <n v="0"/>
    <n v="0"/>
    <n v="0"/>
    <n v="0"/>
    <n v="0"/>
    <n v="0"/>
    <x v="34"/>
  </r>
  <r>
    <n v="6034"/>
    <n v="0"/>
    <n v="6034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93"/>
    <n v="93"/>
    <n v="0"/>
    <n v="0"/>
    <x v="43"/>
  </r>
  <r>
    <n v="118"/>
    <n v="11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18"/>
  </r>
  <r>
    <n v="365"/>
    <n v="365"/>
    <n v="0"/>
    <n v="0"/>
    <n v="0"/>
    <n v="0"/>
    <n v="0"/>
    <n v="0"/>
    <n v="0"/>
    <n v="0"/>
    <n v="0"/>
    <n v="0"/>
    <x v="51"/>
  </r>
  <r>
    <n v="66"/>
    <n v="66"/>
    <n v="0"/>
    <n v="0"/>
    <n v="0"/>
    <n v="0"/>
    <n v="0"/>
    <n v="0"/>
    <n v="0"/>
    <n v="0"/>
    <n v="0"/>
    <n v="0"/>
    <x v="66"/>
  </r>
  <r>
    <n v="1545"/>
    <n v="1545"/>
    <n v="0"/>
    <n v="0"/>
    <n v="0"/>
    <n v="0"/>
    <n v="0"/>
    <n v="0"/>
    <n v="0"/>
    <n v="0"/>
    <n v="0"/>
    <n v="0"/>
    <x v="35"/>
  </r>
  <r>
    <n v="318"/>
    <n v="318"/>
    <n v="0"/>
    <n v="0"/>
    <n v="0"/>
    <n v="0"/>
    <n v="0"/>
    <n v="0"/>
    <n v="0"/>
    <n v="0"/>
    <n v="0"/>
    <n v="0"/>
    <x v="0"/>
  </r>
  <r>
    <n v="3227"/>
    <n v="3227"/>
    <n v="0"/>
    <n v="0"/>
    <n v="3227"/>
    <n v="3227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3"/>
  </r>
  <r>
    <n v="3288"/>
    <n v="3288"/>
    <n v="0"/>
    <n v="0"/>
    <n v="0"/>
    <n v="0"/>
    <n v="0"/>
    <n v="0"/>
    <n v="0"/>
    <n v="0"/>
    <n v="0"/>
    <n v="0"/>
    <x v="18"/>
  </r>
  <r>
    <n v="129"/>
    <n v="129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20"/>
    <n v="20"/>
    <n v="0"/>
    <n v="0"/>
    <x v="61"/>
  </r>
  <r>
    <n v="1187"/>
    <n v="1187"/>
    <n v="0"/>
    <n v="0"/>
    <n v="1187"/>
    <n v="1187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53"/>
  </r>
  <r>
    <n v="63"/>
    <n v="63"/>
    <n v="0"/>
    <n v="0"/>
    <n v="0"/>
    <n v="0"/>
    <n v="0"/>
    <n v="0"/>
    <n v="0"/>
    <n v="0"/>
    <n v="0"/>
    <n v="0"/>
    <x v="54"/>
  </r>
  <r>
    <n v="303"/>
    <n v="0"/>
    <n v="303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6"/>
  </r>
  <r>
    <n v="5401"/>
    <n v="5401"/>
    <n v="0"/>
    <n v="0"/>
    <n v="0"/>
    <n v="0"/>
    <n v="0"/>
    <n v="0"/>
    <n v="0"/>
    <n v="0"/>
    <n v="0"/>
    <n v="0"/>
    <x v="64"/>
  </r>
  <r>
    <n v="3441"/>
    <n v="0"/>
    <n v="3441"/>
    <n v="0"/>
    <n v="0"/>
    <n v="0"/>
    <n v="0"/>
    <n v="0"/>
    <n v="0"/>
    <n v="0"/>
    <n v="0"/>
    <n v="0"/>
    <x v="0"/>
  </r>
  <r>
    <n v="1609"/>
    <n v="1609"/>
    <n v="0"/>
    <n v="0"/>
    <n v="0"/>
    <n v="0"/>
    <n v="0"/>
    <n v="0"/>
    <n v="0"/>
    <n v="0"/>
    <n v="0"/>
    <n v="0"/>
    <x v="3"/>
  </r>
  <r>
    <n v="846"/>
    <n v="0"/>
    <n v="846"/>
    <n v="0"/>
    <n v="0"/>
    <n v="0"/>
    <n v="0"/>
    <n v="0"/>
    <n v="0"/>
    <n v="0"/>
    <n v="0"/>
    <n v="0"/>
    <x v="53"/>
  </r>
  <r>
    <n v="139"/>
    <n v="139"/>
    <n v="0"/>
    <n v="0"/>
    <n v="139"/>
    <n v="139"/>
    <n v="0"/>
    <n v="0"/>
    <n v="0"/>
    <n v="0"/>
    <n v="0"/>
    <n v="0"/>
    <x v="54"/>
  </r>
  <r>
    <n v="603"/>
    <n v="603"/>
    <n v="0"/>
    <n v="0"/>
    <n v="0"/>
    <n v="0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61"/>
  </r>
  <r>
    <n v="2216"/>
    <n v="0"/>
    <n v="2216"/>
    <n v="0"/>
    <n v="0"/>
    <n v="0"/>
    <n v="0"/>
    <n v="0"/>
    <n v="0"/>
    <n v="0"/>
    <n v="0"/>
    <n v="0"/>
    <x v="52"/>
  </r>
  <r>
    <n v="6537"/>
    <n v="6537"/>
    <n v="0"/>
    <n v="0"/>
    <n v="0"/>
    <n v="0"/>
    <n v="0"/>
    <n v="0"/>
    <n v="6537"/>
    <n v="6537"/>
    <n v="0"/>
    <n v="0"/>
    <x v="43"/>
  </r>
  <r>
    <n v="38"/>
    <n v="38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53"/>
  </r>
  <r>
    <n v="1978"/>
    <n v="1978"/>
    <n v="0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56"/>
  </r>
  <r>
    <n v="1147"/>
    <n v="1147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28"/>
    <n v="28"/>
    <n v="0"/>
    <n v="0"/>
    <x v="43"/>
  </r>
  <r>
    <n v="3531"/>
    <n v="3531"/>
    <n v="0"/>
    <n v="0"/>
    <n v="0"/>
    <n v="0"/>
    <n v="0"/>
    <n v="0"/>
    <n v="0"/>
    <n v="0"/>
    <n v="0"/>
    <n v="0"/>
    <x v="3"/>
  </r>
  <r>
    <n v="231"/>
    <n v="231"/>
    <n v="0"/>
    <n v="0"/>
    <n v="231"/>
    <n v="231"/>
    <n v="0"/>
    <n v="0"/>
    <n v="0"/>
    <n v="0"/>
    <n v="0"/>
    <n v="0"/>
    <x v="65"/>
  </r>
  <r>
    <n v="340"/>
    <n v="340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1"/>
  </r>
  <r>
    <n v="997"/>
    <n v="997"/>
    <n v="0"/>
    <n v="0"/>
    <n v="0"/>
    <n v="0"/>
    <n v="0"/>
    <n v="0"/>
    <n v="997"/>
    <n v="997"/>
    <n v="0"/>
    <n v="0"/>
    <x v="61"/>
  </r>
  <r>
    <n v="289"/>
    <n v="289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18"/>
  </r>
  <r>
    <n v="8426"/>
    <n v="8426"/>
    <n v="0"/>
    <n v="0"/>
    <n v="8426"/>
    <n v="8426"/>
    <n v="0"/>
    <n v="0"/>
    <n v="0"/>
    <n v="0"/>
    <n v="0"/>
    <n v="0"/>
    <x v="59"/>
  </r>
  <r>
    <n v="356"/>
    <n v="356"/>
    <n v="0"/>
    <n v="0"/>
    <n v="0"/>
    <n v="0"/>
    <n v="0"/>
    <n v="0"/>
    <n v="356"/>
    <n v="356"/>
    <n v="0"/>
    <n v="0"/>
    <x v="66"/>
  </r>
  <r>
    <n v="17926"/>
    <n v="17926"/>
    <n v="0"/>
    <n v="0"/>
    <n v="17926"/>
    <n v="17926"/>
    <n v="0"/>
    <n v="0"/>
    <n v="0"/>
    <n v="0"/>
    <n v="0"/>
    <n v="0"/>
    <x v="52"/>
  </r>
  <r>
    <n v="7862"/>
    <n v="0"/>
    <n v="7862"/>
    <n v="0"/>
    <n v="0"/>
    <n v="0"/>
    <n v="0"/>
    <n v="0"/>
    <n v="0"/>
    <n v="0"/>
    <n v="0"/>
    <n v="0"/>
    <x v="43"/>
  </r>
  <r>
    <n v="1008"/>
    <n v="100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3"/>
  </r>
  <r>
    <n v="1024"/>
    <n v="0"/>
    <n v="1024"/>
    <n v="0"/>
    <n v="0"/>
    <n v="0"/>
    <n v="0"/>
    <n v="0"/>
    <n v="0"/>
    <n v="0"/>
    <n v="0"/>
    <n v="0"/>
    <x v="18"/>
  </r>
  <r>
    <n v="766"/>
    <n v="766"/>
    <n v="0"/>
    <n v="0"/>
    <n v="0"/>
    <n v="0"/>
    <n v="0"/>
    <n v="0"/>
    <n v="0"/>
    <n v="0"/>
    <n v="0"/>
    <n v="0"/>
    <x v="59"/>
  </r>
  <r>
    <n v="385"/>
    <n v="0"/>
    <n v="385"/>
    <n v="0"/>
    <n v="385"/>
    <n v="0"/>
    <n v="385"/>
    <n v="0"/>
    <n v="0"/>
    <n v="0"/>
    <n v="0"/>
    <n v="0"/>
    <x v="61"/>
  </r>
  <r>
    <n v="201"/>
    <n v="201"/>
    <n v="0"/>
    <n v="0"/>
    <n v="201"/>
    <n v="201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8"/>
    <n v="0"/>
    <n v="8"/>
    <n v="0"/>
    <n v="0"/>
    <n v="0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53"/>
  </r>
  <r>
    <n v="202"/>
    <n v="0"/>
    <n v="202"/>
    <n v="0"/>
    <n v="0"/>
    <n v="0"/>
    <n v="0"/>
    <n v="0"/>
    <n v="0"/>
    <n v="0"/>
    <n v="0"/>
    <n v="0"/>
    <x v="54"/>
  </r>
  <r>
    <n v="6854"/>
    <n v="6854"/>
    <n v="0"/>
    <n v="0"/>
    <n v="0"/>
    <n v="0"/>
    <n v="0"/>
    <n v="0"/>
    <n v="0"/>
    <n v="0"/>
    <n v="0"/>
    <n v="0"/>
    <x v="51"/>
  </r>
  <r>
    <n v="385"/>
    <n v="385"/>
    <n v="0"/>
    <n v="0"/>
    <n v="385"/>
    <n v="385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70"/>
  </r>
  <r>
    <n v="34"/>
    <n v="34"/>
    <n v="0"/>
    <n v="0"/>
    <n v="0"/>
    <n v="0"/>
    <n v="0"/>
    <n v="0"/>
    <n v="0"/>
    <n v="0"/>
    <n v="0"/>
    <n v="0"/>
    <x v="65"/>
  </r>
  <r>
    <n v="31"/>
    <n v="31"/>
    <n v="0"/>
    <n v="0"/>
    <n v="0"/>
    <n v="0"/>
    <n v="0"/>
    <n v="0"/>
    <n v="0"/>
    <n v="0"/>
    <n v="0"/>
    <n v="0"/>
    <x v="18"/>
  </r>
  <r>
    <n v="108"/>
    <n v="10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6"/>
  </r>
  <r>
    <n v="646"/>
    <n v="646"/>
    <n v="0"/>
    <n v="0"/>
    <n v="646"/>
    <n v="646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54"/>
  </r>
  <r>
    <n v="1188"/>
    <n v="1188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35"/>
  </r>
  <r>
    <n v="5532"/>
    <n v="5532"/>
    <n v="0"/>
    <n v="0"/>
    <n v="5532"/>
    <n v="5532"/>
    <n v="0"/>
    <n v="0"/>
    <n v="0"/>
    <n v="0"/>
    <n v="0"/>
    <n v="0"/>
    <x v="46"/>
  </r>
  <r>
    <n v="4773"/>
    <n v="4773"/>
    <n v="0"/>
    <n v="0"/>
    <n v="0"/>
    <n v="0"/>
    <n v="0"/>
    <n v="0"/>
    <n v="4773"/>
    <n v="4773"/>
    <n v="0"/>
    <n v="0"/>
    <x v="53"/>
  </r>
  <r>
    <n v="6"/>
    <n v="6"/>
    <n v="0"/>
    <n v="0"/>
    <n v="0"/>
    <n v="0"/>
    <n v="0"/>
    <n v="0"/>
    <n v="0"/>
    <n v="0"/>
    <n v="0"/>
    <n v="0"/>
    <x v="54"/>
  </r>
  <r>
    <n v="134"/>
    <n v="134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56"/>
  </r>
  <r>
    <n v="697"/>
    <n v="697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70"/>
  </r>
  <r>
    <n v="213"/>
    <n v="0"/>
    <n v="213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54"/>
  </r>
  <r>
    <n v="291"/>
    <n v="29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51"/>
  </r>
  <r>
    <n v="145"/>
    <n v="14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279"/>
    <n v="279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1339"/>
    <n v="0"/>
    <n v="1339"/>
    <n v="0"/>
    <n v="0"/>
    <n v="0"/>
    <n v="0"/>
    <n v="0"/>
    <n v="0"/>
    <n v="0"/>
    <n v="0"/>
    <n v="0"/>
    <x v="59"/>
  </r>
  <r>
    <n v="184"/>
    <n v="184"/>
    <n v="0"/>
    <n v="0"/>
    <n v="0"/>
    <n v="0"/>
    <n v="0"/>
    <n v="0"/>
    <n v="0"/>
    <n v="0"/>
    <n v="0"/>
    <n v="0"/>
    <x v="34"/>
  </r>
  <r>
    <n v="283"/>
    <n v="283"/>
    <n v="0"/>
    <n v="0"/>
    <n v="0"/>
    <n v="0"/>
    <n v="0"/>
    <n v="0"/>
    <n v="0"/>
    <n v="0"/>
    <n v="0"/>
    <n v="0"/>
    <x v="62"/>
  </r>
  <r>
    <n v="144"/>
    <n v="144"/>
    <n v="0"/>
    <n v="0"/>
    <n v="0"/>
    <n v="0"/>
    <n v="0"/>
    <n v="0"/>
    <n v="0"/>
    <n v="0"/>
    <n v="0"/>
    <n v="0"/>
    <x v="46"/>
  </r>
  <r>
    <n v="343"/>
    <n v="343"/>
    <n v="0"/>
    <n v="0"/>
    <n v="0"/>
    <n v="0"/>
    <n v="0"/>
    <n v="0"/>
    <n v="0"/>
    <n v="0"/>
    <n v="0"/>
    <n v="0"/>
    <x v="11"/>
  </r>
  <r>
    <n v="4016"/>
    <n v="0"/>
    <n v="4016"/>
    <n v="0"/>
    <n v="4016"/>
    <n v="0"/>
    <n v="4016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9"/>
  </r>
  <r>
    <n v="83"/>
    <n v="83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62"/>
  </r>
  <r>
    <n v="2625"/>
    <n v="0"/>
    <n v="2625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54"/>
  </r>
  <r>
    <n v="88"/>
    <n v="88"/>
    <n v="0"/>
    <n v="0"/>
    <n v="0"/>
    <n v="0"/>
    <n v="0"/>
    <n v="0"/>
    <n v="0"/>
    <n v="0"/>
    <n v="0"/>
    <n v="0"/>
    <x v="51"/>
  </r>
  <r>
    <n v="782"/>
    <n v="782"/>
    <n v="0"/>
    <n v="0"/>
    <n v="0"/>
    <n v="0"/>
    <n v="0"/>
    <n v="0"/>
    <n v="0"/>
    <n v="0"/>
    <n v="0"/>
    <n v="0"/>
    <x v="56"/>
  </r>
  <r>
    <n v="202"/>
    <n v="202"/>
    <n v="0"/>
    <n v="0"/>
    <n v="202"/>
    <n v="202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54"/>
  </r>
  <r>
    <n v="2255"/>
    <n v="0"/>
    <n v="2255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14"/>
    <n v="14"/>
    <n v="0"/>
    <n v="0"/>
    <x v="61"/>
  </r>
  <r>
    <n v="1"/>
    <n v="1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3"/>
  </r>
  <r>
    <n v="239"/>
    <n v="239"/>
    <n v="0"/>
    <n v="0"/>
    <n v="0"/>
    <n v="0"/>
    <n v="0"/>
    <n v="0"/>
    <n v="0"/>
    <n v="0"/>
    <n v="0"/>
    <n v="0"/>
    <x v="65"/>
  </r>
  <r>
    <n v="1"/>
    <n v="1"/>
    <n v="0"/>
    <n v="0"/>
    <n v="1"/>
    <n v="1"/>
    <n v="0"/>
    <n v="0"/>
    <n v="0"/>
    <n v="0"/>
    <n v="0"/>
    <n v="0"/>
    <x v="18"/>
  </r>
  <r>
    <n v="7692"/>
    <n v="7692"/>
    <n v="0"/>
    <n v="0"/>
    <n v="0"/>
    <n v="0"/>
    <n v="0"/>
    <n v="0"/>
    <n v="0"/>
    <n v="0"/>
    <n v="0"/>
    <n v="0"/>
    <x v="59"/>
  </r>
  <r>
    <n v="164"/>
    <n v="16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70"/>
  </r>
  <r>
    <n v="897"/>
    <n v="897"/>
    <n v="0"/>
    <n v="0"/>
    <n v="897"/>
    <n v="897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57"/>
  </r>
  <r>
    <n v="8295"/>
    <n v="8295"/>
    <n v="0"/>
    <n v="0"/>
    <n v="0"/>
    <n v="0"/>
    <n v="0"/>
    <n v="0"/>
    <n v="0"/>
    <n v="0"/>
    <n v="0"/>
    <n v="0"/>
    <x v="59"/>
  </r>
  <r>
    <n v="48"/>
    <n v="48"/>
    <n v="0"/>
    <n v="0"/>
    <n v="0"/>
    <n v="0"/>
    <n v="0"/>
    <n v="0"/>
    <n v="0"/>
    <n v="0"/>
    <n v="0"/>
    <n v="0"/>
    <x v="34"/>
  </r>
  <r>
    <n v="93"/>
    <n v="0"/>
    <n v="93"/>
    <n v="0"/>
    <n v="0"/>
    <n v="0"/>
    <n v="0"/>
    <n v="0"/>
    <n v="0"/>
    <n v="0"/>
    <n v="0"/>
    <n v="0"/>
    <x v="35"/>
  </r>
  <r>
    <n v="1796"/>
    <n v="1796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3"/>
  </r>
  <r>
    <n v="1014"/>
    <n v="0"/>
    <n v="1014"/>
    <n v="0"/>
    <n v="0"/>
    <n v="0"/>
    <n v="0"/>
    <n v="0"/>
    <n v="0"/>
    <n v="0"/>
    <n v="0"/>
    <n v="0"/>
    <x v="18"/>
  </r>
  <r>
    <n v="158"/>
    <n v="15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34"/>
  </r>
  <r>
    <n v="107"/>
    <n v="107"/>
    <n v="0"/>
    <n v="0"/>
    <n v="107"/>
    <n v="107"/>
    <n v="0"/>
    <n v="0"/>
    <n v="0"/>
    <n v="0"/>
    <n v="0"/>
    <n v="0"/>
    <x v="35"/>
  </r>
  <r>
    <n v="4056"/>
    <n v="4056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11"/>
  </r>
  <r>
    <n v="120"/>
    <n v="120"/>
    <n v="0"/>
    <n v="0"/>
    <n v="120"/>
    <n v="120"/>
    <n v="0"/>
    <n v="0"/>
    <n v="0"/>
    <n v="0"/>
    <n v="0"/>
    <n v="0"/>
    <x v="57"/>
  </r>
  <r>
    <n v="1816"/>
    <n v="1816"/>
    <n v="0"/>
    <n v="0"/>
    <n v="0"/>
    <n v="0"/>
    <n v="0"/>
    <n v="0"/>
    <n v="1816"/>
    <n v="1816"/>
    <n v="0"/>
    <n v="0"/>
    <x v="51"/>
  </r>
  <r>
    <n v="69"/>
    <n v="69"/>
    <n v="0"/>
    <n v="0"/>
    <n v="69"/>
    <n v="69"/>
    <n v="0"/>
    <n v="0"/>
    <n v="0"/>
    <n v="0"/>
    <n v="0"/>
    <n v="0"/>
    <x v="61"/>
  </r>
  <r>
    <n v="816"/>
    <n v="816"/>
    <n v="0"/>
    <n v="0"/>
    <n v="0"/>
    <n v="0"/>
    <n v="0"/>
    <n v="0"/>
    <n v="816"/>
    <n v="816"/>
    <n v="0"/>
    <n v="0"/>
    <x v="62"/>
  </r>
  <r>
    <n v="180"/>
    <n v="18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3"/>
  </r>
  <r>
    <n v="5839"/>
    <n v="5839"/>
    <n v="0"/>
    <n v="0"/>
    <n v="0"/>
    <n v="0"/>
    <n v="0"/>
    <n v="0"/>
    <n v="0"/>
    <n v="0"/>
    <n v="0"/>
    <n v="0"/>
    <x v="18"/>
  </r>
  <r>
    <n v="3606"/>
    <n v="360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56"/>
  </r>
  <r>
    <n v="813"/>
    <n v="0"/>
    <n v="813"/>
    <n v="0"/>
    <n v="0"/>
    <n v="0"/>
    <n v="0"/>
    <n v="0"/>
    <n v="0"/>
    <n v="0"/>
    <n v="0"/>
    <n v="0"/>
    <x v="52"/>
  </r>
  <r>
    <n v="5783"/>
    <n v="5783"/>
    <n v="0"/>
    <n v="0"/>
    <n v="0"/>
    <n v="0"/>
    <n v="0"/>
    <n v="0"/>
    <n v="0"/>
    <n v="0"/>
    <n v="0"/>
    <n v="0"/>
    <x v="46"/>
  </r>
  <r>
    <n v="1"/>
    <n v="0"/>
    <n v="1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0"/>
  </r>
  <r>
    <n v="1546"/>
    <n v="1546"/>
    <n v="0"/>
    <n v="0"/>
    <n v="0"/>
    <n v="0"/>
    <n v="0"/>
    <n v="0"/>
    <n v="1546"/>
    <n v="1546"/>
    <n v="0"/>
    <n v="0"/>
    <x v="51"/>
  </r>
  <r>
    <n v="77"/>
    <n v="77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2"/>
  </r>
  <r>
    <n v="12251"/>
    <n v="12251"/>
    <n v="0"/>
    <n v="0"/>
    <n v="12251"/>
    <n v="12251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0"/>
  </r>
  <r>
    <n v="2517"/>
    <n v="2517"/>
    <n v="0"/>
    <n v="0"/>
    <n v="2517"/>
    <n v="2517"/>
    <n v="0"/>
    <n v="0"/>
    <n v="0"/>
    <n v="0"/>
    <n v="0"/>
    <n v="0"/>
    <x v="51"/>
  </r>
  <r>
    <n v="127"/>
    <n v="127"/>
    <n v="0"/>
    <n v="0"/>
    <n v="0"/>
    <n v="0"/>
    <n v="0"/>
    <n v="0"/>
    <n v="0"/>
    <n v="0"/>
    <n v="0"/>
    <n v="0"/>
    <x v="56"/>
  </r>
  <r>
    <n v="4066"/>
    <n v="4066"/>
    <n v="0"/>
    <n v="0"/>
    <n v="0"/>
    <n v="0"/>
    <n v="0"/>
    <n v="0"/>
    <n v="0"/>
    <n v="0"/>
    <n v="0"/>
    <n v="0"/>
    <x v="64"/>
  </r>
  <r>
    <n v="7757"/>
    <n v="7757"/>
    <n v="0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0"/>
    <n v="0"/>
    <n v="0"/>
    <n v="0"/>
    <x v="53"/>
  </r>
  <r>
    <n v="2911"/>
    <n v="2911"/>
    <n v="0"/>
    <n v="0"/>
    <n v="2911"/>
    <n v="2911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34"/>
  </r>
  <r>
    <n v="1046"/>
    <n v="0"/>
    <n v="1046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70"/>
  </r>
  <r>
    <n v="34"/>
    <n v="34"/>
    <n v="0"/>
    <n v="0"/>
    <n v="0"/>
    <n v="0"/>
    <n v="0"/>
    <n v="0"/>
    <n v="0"/>
    <n v="0"/>
    <n v="0"/>
    <n v="0"/>
    <x v="53"/>
  </r>
  <r>
    <n v="6406"/>
    <n v="6406"/>
    <n v="0"/>
    <n v="0"/>
    <n v="6406"/>
    <n v="6406"/>
    <n v="0"/>
    <n v="0"/>
    <n v="0"/>
    <n v="0"/>
    <n v="0"/>
    <n v="0"/>
    <x v="18"/>
  </r>
  <r>
    <n v="1"/>
    <n v="0"/>
    <n v="1"/>
    <n v="0"/>
    <n v="1"/>
    <n v="0"/>
    <n v="1"/>
    <n v="0"/>
    <n v="0"/>
    <n v="0"/>
    <n v="0"/>
    <n v="0"/>
    <x v="32"/>
  </r>
  <r>
    <n v="572"/>
    <n v="572"/>
    <n v="0"/>
    <n v="0"/>
    <n v="0"/>
    <n v="0"/>
    <n v="0"/>
    <n v="0"/>
    <n v="0"/>
    <n v="0"/>
    <n v="0"/>
    <n v="0"/>
    <x v="66"/>
  </r>
  <r>
    <n v="912"/>
    <n v="91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70"/>
  </r>
  <r>
    <n v="150"/>
    <n v="150"/>
    <n v="0"/>
    <n v="0"/>
    <n v="0"/>
    <n v="0"/>
    <n v="0"/>
    <n v="0"/>
    <n v="0"/>
    <n v="0"/>
    <n v="0"/>
    <n v="0"/>
    <x v="65"/>
  </r>
  <r>
    <n v="67"/>
    <n v="67"/>
    <n v="0"/>
    <n v="0"/>
    <n v="0"/>
    <n v="0"/>
    <n v="0"/>
    <n v="0"/>
    <n v="0"/>
    <n v="0"/>
    <n v="0"/>
    <n v="0"/>
    <x v="18"/>
  </r>
  <r>
    <n v="4089"/>
    <n v="4089"/>
    <n v="0"/>
    <n v="0"/>
    <n v="0"/>
    <n v="0"/>
    <n v="0"/>
    <n v="0"/>
    <n v="0"/>
    <n v="0"/>
    <n v="0"/>
    <n v="0"/>
    <x v="51"/>
  </r>
  <r>
    <n v="4152"/>
    <n v="4152"/>
    <n v="0"/>
    <n v="0"/>
    <n v="0"/>
    <n v="0"/>
    <n v="0"/>
    <n v="0"/>
    <n v="0"/>
    <n v="0"/>
    <n v="0"/>
    <n v="0"/>
    <x v="56"/>
  </r>
  <r>
    <n v="9257"/>
    <n v="9257"/>
    <n v="0"/>
    <n v="0"/>
    <n v="0"/>
    <n v="0"/>
    <n v="0"/>
    <n v="0"/>
    <n v="0"/>
    <n v="0"/>
    <n v="0"/>
    <n v="0"/>
    <x v="52"/>
  </r>
  <r>
    <n v="949"/>
    <n v="949"/>
    <n v="0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282"/>
    <n v="282"/>
    <n v="0"/>
    <n v="0"/>
    <x v="11"/>
  </r>
  <r>
    <n v="70"/>
    <n v="70"/>
    <n v="0"/>
    <n v="0"/>
    <n v="0"/>
    <n v="0"/>
    <n v="0"/>
    <n v="0"/>
    <n v="0"/>
    <n v="0"/>
    <n v="0"/>
    <n v="0"/>
    <x v="54"/>
  </r>
  <r>
    <n v="166"/>
    <n v="166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35"/>
  </r>
  <r>
    <n v="18065"/>
    <n v="18065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65"/>
    <n v="65"/>
    <n v="0"/>
    <n v="0"/>
    <x v="53"/>
  </r>
  <r>
    <n v="6"/>
    <n v="6"/>
    <n v="0"/>
    <n v="0"/>
    <n v="0"/>
    <n v="0"/>
    <n v="0"/>
    <n v="0"/>
    <n v="6"/>
    <n v="6"/>
    <n v="0"/>
    <n v="0"/>
    <x v="18"/>
  </r>
  <r>
    <n v="19"/>
    <n v="19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20"/>
    <n v="20"/>
    <n v="0"/>
    <n v="0"/>
    <x v="35"/>
  </r>
  <r>
    <n v="844"/>
    <n v="844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54"/>
  </r>
  <r>
    <n v="1343"/>
    <n v="0"/>
    <n v="1343"/>
    <n v="0"/>
    <n v="0"/>
    <n v="0"/>
    <n v="0"/>
    <n v="0"/>
    <n v="0"/>
    <n v="0"/>
    <n v="0"/>
    <n v="0"/>
    <x v="59"/>
  </r>
  <r>
    <n v="394"/>
    <n v="394"/>
    <n v="0"/>
    <n v="0"/>
    <n v="0"/>
    <n v="0"/>
    <n v="0"/>
    <n v="0"/>
    <n v="0"/>
    <n v="0"/>
    <n v="0"/>
    <n v="0"/>
    <x v="34"/>
  </r>
  <r>
    <n v="988"/>
    <n v="988"/>
    <n v="0"/>
    <n v="0"/>
    <n v="0"/>
    <n v="0"/>
    <n v="0"/>
    <n v="0"/>
    <n v="0"/>
    <n v="0"/>
    <n v="0"/>
    <n v="0"/>
    <x v="35"/>
  </r>
  <r>
    <n v="19815"/>
    <n v="19815"/>
    <n v="0"/>
    <n v="0"/>
    <n v="0"/>
    <n v="0"/>
    <n v="0"/>
    <n v="0"/>
    <n v="0"/>
    <n v="0"/>
    <n v="0"/>
    <n v="0"/>
    <x v="46"/>
  </r>
  <r>
    <n v="10365"/>
    <n v="10365"/>
    <n v="0"/>
    <n v="0"/>
    <n v="0"/>
    <n v="0"/>
    <n v="0"/>
    <n v="0"/>
    <n v="10365"/>
    <n v="10365"/>
    <n v="0"/>
    <n v="0"/>
    <x v="11"/>
  </r>
  <r>
    <n v="4"/>
    <n v="4"/>
    <n v="0"/>
    <n v="0"/>
    <n v="0"/>
    <n v="0"/>
    <n v="0"/>
    <n v="0"/>
    <n v="0"/>
    <n v="0"/>
    <n v="0"/>
    <n v="0"/>
    <x v="54"/>
  </r>
  <r>
    <n v="1437"/>
    <n v="1437"/>
    <n v="0"/>
    <n v="0"/>
    <n v="0"/>
    <n v="0"/>
    <n v="0"/>
    <n v="0"/>
    <n v="0"/>
    <n v="0"/>
    <n v="0"/>
    <n v="0"/>
    <x v="59"/>
  </r>
  <r>
    <n v="292"/>
    <n v="292"/>
    <n v="0"/>
    <n v="0"/>
    <n v="0"/>
    <n v="0"/>
    <n v="0"/>
    <n v="0"/>
    <n v="292"/>
    <n v="292"/>
    <n v="0"/>
    <n v="0"/>
    <x v="56"/>
  </r>
  <r>
    <n v="11"/>
    <n v="11"/>
    <n v="0"/>
    <n v="0"/>
    <n v="0"/>
    <n v="0"/>
    <n v="0"/>
    <n v="0"/>
    <n v="0"/>
    <n v="0"/>
    <n v="0"/>
    <n v="0"/>
    <x v="64"/>
  </r>
  <r>
    <n v="4109"/>
    <n v="0"/>
    <n v="410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5"/>
  </r>
  <r>
    <n v="8"/>
    <n v="8"/>
    <n v="0"/>
    <n v="0"/>
    <n v="0"/>
    <n v="0"/>
    <n v="0"/>
    <n v="0"/>
    <n v="0"/>
    <n v="0"/>
    <n v="0"/>
    <n v="0"/>
    <x v="54"/>
  </r>
  <r>
    <n v="270"/>
    <n v="270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61"/>
  </r>
  <r>
    <n v="110"/>
    <n v="110"/>
    <n v="0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46"/>
  </r>
  <r>
    <n v="342"/>
    <n v="34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4"/>
  </r>
  <r>
    <n v="777"/>
    <n v="77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73"/>
    <n v="73"/>
    <n v="0"/>
    <n v="0"/>
    <n v="0"/>
    <n v="0"/>
    <n v="0"/>
    <n v="0"/>
    <n v="0"/>
    <n v="0"/>
    <n v="0"/>
    <n v="0"/>
    <x v="64"/>
  </r>
  <r>
    <n v="21629"/>
    <n v="0"/>
    <n v="21629"/>
    <n v="0"/>
    <n v="0"/>
    <n v="0"/>
    <n v="0"/>
    <n v="0"/>
    <n v="21629"/>
    <n v="0"/>
    <n v="21629"/>
    <n v="0"/>
    <x v="46"/>
  </r>
  <r>
    <n v="252"/>
    <n v="252"/>
    <n v="0"/>
    <n v="0"/>
    <n v="0"/>
    <n v="0"/>
    <n v="0"/>
    <n v="0"/>
    <n v="0"/>
    <n v="0"/>
    <n v="0"/>
    <n v="0"/>
    <x v="65"/>
  </r>
  <r>
    <n v="153"/>
    <n v="153"/>
    <n v="0"/>
    <n v="0"/>
    <n v="0"/>
    <n v="0"/>
    <n v="0"/>
    <n v="0"/>
    <n v="0"/>
    <n v="0"/>
    <n v="0"/>
    <n v="0"/>
    <x v="18"/>
  </r>
  <r>
    <n v="257"/>
    <n v="257"/>
    <n v="0"/>
    <n v="0"/>
    <n v="0"/>
    <n v="0"/>
    <n v="0"/>
    <n v="0"/>
    <n v="0"/>
    <n v="0"/>
    <n v="0"/>
    <n v="0"/>
    <x v="51"/>
  </r>
  <r>
    <n v="287"/>
    <n v="287"/>
    <n v="0"/>
    <n v="0"/>
    <n v="0"/>
    <n v="0"/>
    <n v="0"/>
    <n v="0"/>
    <n v="0"/>
    <n v="0"/>
    <n v="0"/>
    <n v="0"/>
    <x v="34"/>
  </r>
  <r>
    <n v="1355"/>
    <n v="1355"/>
    <n v="0"/>
    <n v="0"/>
    <n v="0"/>
    <n v="0"/>
    <n v="0"/>
    <n v="0"/>
    <n v="0"/>
    <n v="0"/>
    <n v="0"/>
    <n v="0"/>
    <x v="52"/>
  </r>
  <r>
    <n v="348"/>
    <n v="348"/>
    <n v="0"/>
    <n v="0"/>
    <n v="0"/>
    <n v="0"/>
    <n v="0"/>
    <n v="0"/>
    <n v="0"/>
    <n v="0"/>
    <n v="0"/>
    <n v="0"/>
    <x v="46"/>
  </r>
  <r>
    <n v="6"/>
    <n v="0"/>
    <n v="6"/>
    <n v="0"/>
    <n v="0"/>
    <n v="0"/>
    <n v="0"/>
    <n v="0"/>
    <n v="0"/>
    <n v="0"/>
    <n v="0"/>
    <n v="0"/>
    <x v="65"/>
  </r>
  <r>
    <n v="61"/>
    <n v="61"/>
    <n v="0"/>
    <n v="0"/>
    <n v="0"/>
    <n v="0"/>
    <n v="0"/>
    <n v="0"/>
    <n v="61"/>
    <n v="61"/>
    <n v="0"/>
    <n v="0"/>
    <x v="57"/>
  </r>
  <r>
    <n v="1"/>
    <n v="1"/>
    <n v="0"/>
    <n v="0"/>
    <n v="0"/>
    <n v="0"/>
    <n v="0"/>
    <n v="0"/>
    <n v="0"/>
    <n v="0"/>
    <n v="0"/>
    <n v="0"/>
    <x v="68"/>
  </r>
  <r>
    <n v="63"/>
    <n v="63"/>
    <n v="0"/>
    <n v="0"/>
    <n v="0"/>
    <n v="0"/>
    <n v="0"/>
    <n v="0"/>
    <n v="0"/>
    <n v="0"/>
    <n v="0"/>
    <n v="0"/>
    <x v="66"/>
  </r>
  <r>
    <n v="239"/>
    <n v="239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46"/>
  </r>
  <r>
    <n v="4"/>
    <n v="0"/>
    <n v="0"/>
    <n v="4"/>
    <n v="0"/>
    <n v="0"/>
    <n v="0"/>
    <n v="0"/>
    <n v="0"/>
    <n v="0"/>
    <n v="0"/>
    <n v="0"/>
    <x v="11"/>
  </r>
  <r>
    <n v="10796"/>
    <n v="0"/>
    <n v="10796"/>
    <n v="0"/>
    <n v="0"/>
    <n v="0"/>
    <n v="0"/>
    <n v="0"/>
    <n v="10796"/>
    <n v="0"/>
    <n v="10796"/>
    <n v="0"/>
    <x v="54"/>
  </r>
  <r>
    <n v="25"/>
    <n v="25"/>
    <n v="0"/>
    <n v="0"/>
    <n v="25"/>
    <n v="25"/>
    <n v="0"/>
    <n v="0"/>
    <n v="0"/>
    <n v="0"/>
    <n v="0"/>
    <n v="0"/>
    <x v="51"/>
  </r>
  <r>
    <n v="21"/>
    <n v="21"/>
    <n v="0"/>
    <n v="0"/>
    <n v="0"/>
    <n v="0"/>
    <n v="0"/>
    <n v="0"/>
    <n v="21"/>
    <n v="21"/>
    <n v="0"/>
    <n v="0"/>
    <x v="56"/>
  </r>
  <r>
    <n v="40"/>
    <n v="40"/>
    <n v="0"/>
    <n v="0"/>
    <n v="0"/>
    <n v="0"/>
    <n v="0"/>
    <n v="0"/>
    <n v="0"/>
    <n v="0"/>
    <n v="0"/>
    <n v="0"/>
    <x v="52"/>
  </r>
  <r>
    <n v="2114"/>
    <n v="2114"/>
    <n v="0"/>
    <n v="0"/>
    <n v="0"/>
    <n v="0"/>
    <n v="0"/>
    <n v="0"/>
    <n v="0"/>
    <n v="0"/>
    <n v="0"/>
    <n v="0"/>
    <x v="46"/>
  </r>
  <r>
    <n v="297"/>
    <n v="297"/>
    <n v="0"/>
    <n v="0"/>
    <n v="0"/>
    <n v="0"/>
    <n v="0"/>
    <n v="0"/>
    <n v="0"/>
    <n v="0"/>
    <n v="0"/>
    <n v="0"/>
    <x v="53"/>
  </r>
  <r>
    <n v="87"/>
    <n v="87"/>
    <n v="0"/>
    <n v="0"/>
    <n v="0"/>
    <n v="0"/>
    <n v="0"/>
    <n v="0"/>
    <n v="0"/>
    <n v="0"/>
    <n v="0"/>
    <n v="0"/>
    <x v="54"/>
  </r>
  <r>
    <n v="141"/>
    <n v="141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66"/>
  </r>
  <r>
    <n v="68"/>
    <n v="68"/>
    <n v="0"/>
    <n v="0"/>
    <n v="0"/>
    <n v="0"/>
    <n v="0"/>
    <n v="0"/>
    <n v="0"/>
    <n v="0"/>
    <n v="0"/>
    <n v="0"/>
    <x v="52"/>
  </r>
  <r>
    <n v="32474"/>
    <n v="0"/>
    <n v="32474"/>
    <n v="0"/>
    <n v="32474"/>
    <n v="0"/>
    <n v="32474"/>
    <n v="0"/>
    <n v="0"/>
    <n v="0"/>
    <n v="0"/>
    <n v="0"/>
    <x v="46"/>
  </r>
  <r>
    <n v="2600"/>
    <n v="0"/>
    <n v="2600"/>
    <n v="0"/>
    <n v="0"/>
    <n v="0"/>
    <n v="0"/>
    <n v="0"/>
    <n v="2600"/>
    <n v="0"/>
    <n v="2600"/>
    <n v="0"/>
    <x v="53"/>
  </r>
  <r>
    <n v="542"/>
    <n v="542"/>
    <n v="0"/>
    <n v="0"/>
    <n v="0"/>
    <n v="0"/>
    <n v="0"/>
    <n v="0"/>
    <n v="542"/>
    <n v="542"/>
    <n v="0"/>
    <n v="0"/>
    <x v="54"/>
  </r>
  <r>
    <n v="7510"/>
    <n v="7510"/>
    <n v="0"/>
    <n v="0"/>
    <n v="0"/>
    <n v="0"/>
    <n v="0"/>
    <n v="0"/>
    <n v="7510"/>
    <n v="7510"/>
    <n v="0"/>
    <n v="0"/>
    <x v="59"/>
  </r>
  <r>
    <n v="6"/>
    <n v="6"/>
    <n v="0"/>
    <n v="0"/>
    <n v="0"/>
    <n v="0"/>
    <n v="0"/>
    <n v="0"/>
    <n v="0"/>
    <n v="0"/>
    <n v="0"/>
    <n v="0"/>
    <x v="66"/>
  </r>
  <r>
    <n v="858"/>
    <n v="858"/>
    <n v="0"/>
    <n v="0"/>
    <n v="0"/>
    <n v="0"/>
    <n v="0"/>
    <n v="0"/>
    <n v="0"/>
    <n v="0"/>
    <n v="0"/>
    <n v="0"/>
    <x v="64"/>
  </r>
  <r>
    <n v="5013"/>
    <n v="5013"/>
    <n v="0"/>
    <n v="0"/>
    <n v="0"/>
    <n v="0"/>
    <n v="0"/>
    <n v="0"/>
    <n v="5013"/>
    <n v="5013"/>
    <n v="0"/>
    <n v="0"/>
    <x v="46"/>
  </r>
  <r>
    <n v="94"/>
    <n v="94"/>
    <n v="0"/>
    <n v="0"/>
    <n v="0"/>
    <n v="0"/>
    <n v="0"/>
    <n v="0"/>
    <n v="94"/>
    <n v="94"/>
    <n v="0"/>
    <n v="0"/>
    <x v="53"/>
  </r>
  <r>
    <n v="2418"/>
    <n v="2418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6"/>
  </r>
  <r>
    <n v="128"/>
    <n v="128"/>
    <n v="0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119"/>
    <n v="119"/>
    <n v="0"/>
    <n v="0"/>
    <x v="53"/>
  </r>
  <r>
    <n v="15"/>
    <n v="15"/>
    <n v="0"/>
    <n v="0"/>
    <n v="0"/>
    <n v="0"/>
    <n v="0"/>
    <n v="0"/>
    <n v="0"/>
    <n v="0"/>
    <n v="0"/>
    <n v="0"/>
    <x v="54"/>
  </r>
  <r>
    <n v="355"/>
    <n v="355"/>
    <n v="0"/>
    <n v="0"/>
    <n v="0"/>
    <n v="0"/>
    <n v="0"/>
    <n v="0"/>
    <n v="0"/>
    <n v="0"/>
    <n v="0"/>
    <n v="0"/>
    <x v="59"/>
  </r>
  <r>
    <n v="1022"/>
    <n v="1022"/>
    <n v="0"/>
    <n v="0"/>
    <n v="0"/>
    <n v="0"/>
    <n v="0"/>
    <n v="0"/>
    <n v="0"/>
    <n v="0"/>
    <n v="0"/>
    <n v="0"/>
    <x v="34"/>
  </r>
  <r>
    <n v="515"/>
    <n v="515"/>
    <n v="0"/>
    <n v="0"/>
    <n v="515"/>
    <n v="515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3"/>
  </r>
  <r>
    <n v="41"/>
    <n v="41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1"/>
  </r>
  <r>
    <n v="3205"/>
    <n v="0"/>
    <n v="3205"/>
    <n v="0"/>
    <n v="0"/>
    <n v="0"/>
    <n v="0"/>
    <n v="0"/>
    <n v="3205"/>
    <n v="0"/>
    <n v="3205"/>
    <n v="0"/>
    <x v="56"/>
  </r>
  <r>
    <n v="5"/>
    <n v="5"/>
    <n v="0"/>
    <n v="0"/>
    <n v="5"/>
    <n v="5"/>
    <n v="0"/>
    <n v="0"/>
    <n v="0"/>
    <n v="0"/>
    <n v="0"/>
    <n v="0"/>
    <x v="64"/>
  </r>
  <r>
    <n v="4275"/>
    <n v="4275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50"/>
    <n v="50"/>
    <n v="0"/>
    <n v="0"/>
    <x v="11"/>
  </r>
  <r>
    <n v="196"/>
    <n v="196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34"/>
  </r>
  <r>
    <n v="255"/>
    <n v="25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11"/>
  </r>
  <r>
    <n v="69353"/>
    <n v="69353"/>
    <n v="0"/>
    <n v="0"/>
    <n v="0"/>
    <n v="0"/>
    <n v="0"/>
    <n v="0"/>
    <n v="69353"/>
    <n v="69353"/>
    <n v="0"/>
    <n v="0"/>
    <x v="54"/>
  </r>
  <r>
    <n v="789"/>
    <n v="0"/>
    <n v="789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56"/>
  </r>
  <r>
    <n v="49"/>
    <n v="49"/>
    <n v="0"/>
    <n v="0"/>
    <n v="49"/>
    <n v="49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65"/>
  </r>
  <r>
    <n v="105"/>
    <n v="105"/>
    <n v="0"/>
    <n v="0"/>
    <n v="0"/>
    <n v="0"/>
    <n v="0"/>
    <n v="0"/>
    <n v="105"/>
    <n v="105"/>
    <n v="0"/>
    <n v="0"/>
    <x v="54"/>
  </r>
  <r>
    <n v="563"/>
    <n v="563"/>
    <n v="0"/>
    <n v="0"/>
    <n v="0"/>
    <n v="0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34"/>
  </r>
  <r>
    <n v="2396"/>
    <n v="0"/>
    <n v="2396"/>
    <n v="0"/>
    <n v="0"/>
    <n v="0"/>
    <n v="0"/>
    <n v="0"/>
    <n v="0"/>
    <n v="0"/>
    <n v="0"/>
    <n v="0"/>
    <x v="52"/>
  </r>
  <r>
    <n v="648"/>
    <n v="648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3"/>
  </r>
  <r>
    <n v="243"/>
    <n v="243"/>
    <n v="0"/>
    <n v="0"/>
    <n v="243"/>
    <n v="243"/>
    <n v="0"/>
    <n v="0"/>
    <n v="0"/>
    <n v="0"/>
    <n v="0"/>
    <n v="0"/>
    <x v="54"/>
  </r>
  <r>
    <n v="4692"/>
    <n v="4692"/>
    <n v="0"/>
    <n v="0"/>
    <n v="0"/>
    <n v="0"/>
    <n v="0"/>
    <n v="0"/>
    <n v="0"/>
    <n v="0"/>
    <n v="0"/>
    <n v="0"/>
    <x v="59"/>
  </r>
  <r>
    <n v="514"/>
    <n v="0"/>
    <n v="514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4"/>
  </r>
  <r>
    <n v="2349"/>
    <n v="2349"/>
    <n v="0"/>
    <n v="0"/>
    <n v="0"/>
    <n v="0"/>
    <n v="0"/>
    <n v="0"/>
    <n v="0"/>
    <n v="0"/>
    <n v="0"/>
    <n v="0"/>
    <x v="46"/>
  </r>
  <r>
    <n v="6228"/>
    <n v="6228"/>
    <n v="0"/>
    <n v="0"/>
    <n v="6228"/>
    <n v="6228"/>
    <n v="0"/>
    <n v="0"/>
    <n v="0"/>
    <n v="0"/>
    <n v="0"/>
    <n v="0"/>
    <x v="53"/>
  </r>
  <r>
    <n v="1017"/>
    <n v="1017"/>
    <n v="0"/>
    <n v="0"/>
    <n v="0"/>
    <n v="0"/>
    <n v="0"/>
    <n v="0"/>
    <n v="0"/>
    <n v="0"/>
    <n v="0"/>
    <n v="0"/>
    <x v="18"/>
  </r>
  <r>
    <n v="26"/>
    <n v="26"/>
    <n v="0"/>
    <n v="0"/>
    <n v="26"/>
    <n v="26"/>
    <n v="0"/>
    <n v="0"/>
    <n v="0"/>
    <n v="0"/>
    <n v="0"/>
    <n v="0"/>
    <x v="59"/>
  </r>
  <r>
    <n v="123"/>
    <n v="123"/>
    <n v="0"/>
    <n v="0"/>
    <n v="0"/>
    <n v="0"/>
    <n v="0"/>
    <n v="0"/>
    <n v="0"/>
    <n v="0"/>
    <n v="0"/>
    <n v="0"/>
    <x v="56"/>
  </r>
  <r>
    <n v="846"/>
    <n v="846"/>
    <n v="0"/>
    <n v="0"/>
    <n v="846"/>
    <n v="846"/>
    <n v="0"/>
    <n v="0"/>
    <n v="0"/>
    <n v="0"/>
    <n v="0"/>
    <n v="0"/>
    <x v="62"/>
  </r>
  <r>
    <n v="76"/>
    <n v="76"/>
    <n v="0"/>
    <n v="0"/>
    <n v="0"/>
    <n v="0"/>
    <n v="0"/>
    <n v="0"/>
    <n v="76"/>
    <n v="76"/>
    <n v="0"/>
    <n v="0"/>
    <x v="70"/>
  </r>
  <r>
    <n v="54"/>
    <n v="54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51"/>
  </r>
  <r>
    <n v="298"/>
    <n v="298"/>
    <n v="0"/>
    <n v="0"/>
    <n v="0"/>
    <n v="0"/>
    <n v="0"/>
    <n v="0"/>
    <n v="0"/>
    <n v="0"/>
    <n v="0"/>
    <n v="0"/>
    <x v="56"/>
  </r>
  <r>
    <n v="272"/>
    <n v="272"/>
    <n v="0"/>
    <n v="0"/>
    <n v="272"/>
    <n v="272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4"/>
  </r>
  <r>
    <n v="2501"/>
    <n v="0"/>
    <n v="2501"/>
    <n v="0"/>
    <n v="0"/>
    <n v="0"/>
    <n v="0"/>
    <n v="0"/>
    <n v="0"/>
    <n v="0"/>
    <n v="0"/>
    <n v="0"/>
    <x v="51"/>
  </r>
  <r>
    <n v="824"/>
    <n v="824"/>
    <n v="0"/>
    <n v="0"/>
    <n v="0"/>
    <n v="0"/>
    <n v="0"/>
    <n v="0"/>
    <n v="0"/>
    <n v="0"/>
    <n v="0"/>
    <n v="0"/>
    <x v="56"/>
  </r>
  <r>
    <n v="363"/>
    <n v="363"/>
    <n v="0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70"/>
  </r>
  <r>
    <n v="24"/>
    <n v="24"/>
    <n v="0"/>
    <n v="0"/>
    <n v="0"/>
    <n v="0"/>
    <n v="0"/>
    <n v="0"/>
    <n v="0"/>
    <n v="0"/>
    <n v="0"/>
    <n v="0"/>
    <x v="11"/>
  </r>
  <r>
    <n v="521"/>
    <n v="521"/>
    <n v="0"/>
    <n v="0"/>
    <n v="0"/>
    <n v="0"/>
    <n v="0"/>
    <n v="0"/>
    <n v="521"/>
    <n v="521"/>
    <n v="0"/>
    <n v="0"/>
    <x v="54"/>
  </r>
  <r>
    <n v="171"/>
    <n v="171"/>
    <n v="0"/>
    <n v="0"/>
    <n v="0"/>
    <n v="0"/>
    <n v="0"/>
    <n v="0"/>
    <n v="171"/>
    <n v="171"/>
    <n v="0"/>
    <n v="0"/>
    <x v="51"/>
  </r>
  <r>
    <n v="2"/>
    <n v="2"/>
    <n v="0"/>
    <n v="0"/>
    <n v="0"/>
    <n v="0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62"/>
  </r>
  <r>
    <n v="2191"/>
    <n v="219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1"/>
  </r>
  <r>
    <n v="1055"/>
    <n v="1055"/>
    <n v="0"/>
    <n v="0"/>
    <n v="0"/>
    <n v="0"/>
    <n v="0"/>
    <n v="0"/>
    <n v="0"/>
    <n v="0"/>
    <n v="0"/>
    <n v="0"/>
    <x v="18"/>
  </r>
  <r>
    <n v="1276"/>
    <n v="1276"/>
    <n v="0"/>
    <n v="0"/>
    <n v="0"/>
    <n v="0"/>
    <n v="0"/>
    <n v="0"/>
    <n v="0"/>
    <n v="0"/>
    <n v="0"/>
    <n v="0"/>
    <x v="59"/>
  </r>
  <r>
    <n v="2204"/>
    <n v="0"/>
    <n v="2204"/>
    <n v="0"/>
    <n v="0"/>
    <n v="0"/>
    <n v="0"/>
    <n v="0"/>
    <n v="0"/>
    <n v="0"/>
    <n v="0"/>
    <n v="0"/>
    <x v="34"/>
  </r>
  <r>
    <n v="152"/>
    <n v="152"/>
    <n v="0"/>
    <n v="0"/>
    <n v="152"/>
    <n v="152"/>
    <n v="0"/>
    <n v="0"/>
    <n v="0"/>
    <n v="0"/>
    <n v="0"/>
    <n v="0"/>
    <x v="35"/>
  </r>
  <r>
    <n v="24225"/>
    <n v="24225"/>
    <n v="0"/>
    <n v="0"/>
    <n v="0"/>
    <n v="0"/>
    <n v="0"/>
    <n v="0"/>
    <n v="24225"/>
    <n v="24225"/>
    <n v="0"/>
    <n v="0"/>
    <x v="3"/>
  </r>
  <r>
    <n v="241"/>
    <n v="241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12"/>
    <n v="12"/>
    <n v="0"/>
    <n v="0"/>
    <x v="57"/>
  </r>
  <r>
    <n v="76"/>
    <n v="76"/>
    <n v="0"/>
    <n v="0"/>
    <n v="76"/>
    <n v="76"/>
    <n v="0"/>
    <n v="0"/>
    <n v="0"/>
    <n v="0"/>
    <n v="0"/>
    <n v="0"/>
    <x v="59"/>
  </r>
  <r>
    <n v="85"/>
    <n v="8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4"/>
  </r>
  <r>
    <n v="115"/>
    <n v="11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65"/>
  </r>
  <r>
    <n v="1"/>
    <n v="1"/>
    <n v="0"/>
    <n v="0"/>
    <n v="0"/>
    <n v="0"/>
    <n v="0"/>
    <n v="0"/>
    <n v="0"/>
    <n v="0"/>
    <n v="0"/>
    <n v="0"/>
    <x v="18"/>
  </r>
  <r>
    <n v="1511"/>
    <n v="1511"/>
    <n v="0"/>
    <n v="0"/>
    <n v="1511"/>
    <n v="1511"/>
    <n v="0"/>
    <n v="0"/>
    <n v="0"/>
    <n v="0"/>
    <n v="0"/>
    <n v="0"/>
    <x v="59"/>
  </r>
  <r>
    <n v="292"/>
    <n v="292"/>
    <n v="0"/>
    <n v="0"/>
    <n v="0"/>
    <n v="0"/>
    <n v="0"/>
    <n v="0"/>
    <n v="0"/>
    <n v="0"/>
    <n v="0"/>
    <n v="0"/>
    <x v="56"/>
  </r>
  <r>
    <n v="292"/>
    <n v="292"/>
    <n v="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46"/>
  </r>
  <r>
    <n v="19061"/>
    <n v="1906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61"/>
  </r>
  <r>
    <n v="271"/>
    <n v="27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70"/>
  </r>
  <r>
    <n v="55"/>
    <n v="55"/>
    <n v="0"/>
    <n v="0"/>
    <n v="0"/>
    <n v="0"/>
    <n v="0"/>
    <n v="0"/>
    <n v="0"/>
    <n v="0"/>
    <n v="0"/>
    <n v="0"/>
    <x v="11"/>
  </r>
  <r>
    <n v="59"/>
    <n v="59"/>
    <n v="0"/>
    <n v="0"/>
    <n v="59"/>
    <n v="59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59"/>
  </r>
  <r>
    <n v="1478"/>
    <n v="1478"/>
    <n v="0"/>
    <n v="0"/>
    <n v="0"/>
    <n v="0"/>
    <n v="0"/>
    <n v="0"/>
    <n v="0"/>
    <n v="0"/>
    <n v="0"/>
    <n v="0"/>
    <x v="61"/>
  </r>
  <r>
    <n v="173"/>
    <n v="173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46"/>
  </r>
  <r>
    <n v="7"/>
    <n v="0"/>
    <n v="7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54"/>
  </r>
  <r>
    <n v="49"/>
    <n v="0"/>
    <n v="49"/>
    <n v="0"/>
    <n v="49"/>
    <n v="0"/>
    <n v="49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1"/>
  </r>
  <r>
    <n v="227"/>
    <n v="227"/>
    <n v="0"/>
    <n v="0"/>
    <n v="0"/>
    <n v="0"/>
    <n v="0"/>
    <n v="0"/>
    <n v="0"/>
    <n v="0"/>
    <n v="0"/>
    <n v="0"/>
    <x v="35"/>
  </r>
  <r>
    <n v="217"/>
    <n v="21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4988"/>
    <n v="4988"/>
    <n v="0"/>
    <n v="0"/>
    <n v="0"/>
    <n v="0"/>
    <n v="0"/>
    <n v="0"/>
    <n v="0"/>
    <n v="0"/>
    <n v="0"/>
    <n v="0"/>
    <x v="54"/>
  </r>
  <r>
    <n v="2134"/>
    <n v="0"/>
    <n v="2134"/>
    <n v="0"/>
    <n v="0"/>
    <n v="0"/>
    <n v="0"/>
    <n v="0"/>
    <n v="0"/>
    <n v="0"/>
    <n v="0"/>
    <n v="0"/>
    <x v="51"/>
  </r>
  <r>
    <n v="280"/>
    <n v="280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62"/>
  </r>
  <r>
    <n v="453"/>
    <n v="0"/>
    <n v="453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65"/>
  </r>
  <r>
    <n v="179"/>
    <n v="179"/>
    <n v="0"/>
    <n v="0"/>
    <n v="0"/>
    <n v="0"/>
    <n v="0"/>
    <n v="0"/>
    <n v="179"/>
    <n v="179"/>
    <n v="0"/>
    <n v="0"/>
    <x v="57"/>
  </r>
  <r>
    <n v="2853"/>
    <n v="0"/>
    <n v="2853"/>
    <n v="0"/>
    <n v="0"/>
    <n v="0"/>
    <n v="0"/>
    <n v="0"/>
    <n v="0"/>
    <n v="0"/>
    <n v="0"/>
    <n v="0"/>
    <x v="51"/>
  </r>
  <r>
    <n v="895"/>
    <n v="895"/>
    <n v="0"/>
    <n v="0"/>
    <n v="0"/>
    <n v="0"/>
    <n v="0"/>
    <n v="0"/>
    <n v="0"/>
    <n v="0"/>
    <n v="0"/>
    <n v="0"/>
    <x v="34"/>
  </r>
  <r>
    <n v="85"/>
    <n v="85"/>
    <n v="0"/>
    <n v="0"/>
    <n v="85"/>
    <n v="85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"/>
  </r>
  <r>
    <n v="2102"/>
    <n v="2102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52"/>
  </r>
  <r>
    <n v="3804"/>
    <n v="3804"/>
    <n v="0"/>
    <n v="0"/>
    <n v="3804"/>
    <n v="3804"/>
    <n v="0"/>
    <n v="0"/>
    <n v="0"/>
    <n v="0"/>
    <n v="0"/>
    <n v="0"/>
    <x v="46"/>
  </r>
  <r>
    <n v="90"/>
    <n v="90"/>
    <n v="0"/>
    <n v="0"/>
    <n v="0"/>
    <n v="0"/>
    <n v="0"/>
    <n v="0"/>
    <n v="90"/>
    <n v="90"/>
    <n v="0"/>
    <n v="0"/>
    <x v="11"/>
  </r>
  <r>
    <n v="475"/>
    <n v="475"/>
    <n v="0"/>
    <n v="0"/>
    <n v="0"/>
    <n v="0"/>
    <n v="0"/>
    <n v="0"/>
    <n v="0"/>
    <n v="0"/>
    <n v="0"/>
    <n v="0"/>
    <x v="18"/>
  </r>
  <r>
    <n v="453"/>
    <n v="453"/>
    <n v="0"/>
    <n v="0"/>
    <n v="0"/>
    <n v="0"/>
    <n v="0"/>
    <n v="0"/>
    <n v="0"/>
    <n v="0"/>
    <n v="0"/>
    <n v="0"/>
    <x v="59"/>
  </r>
  <r>
    <n v="6155"/>
    <n v="6155"/>
    <n v="0"/>
    <n v="0"/>
    <n v="6155"/>
    <n v="6155"/>
    <n v="0"/>
    <n v="0"/>
    <n v="0"/>
    <n v="0"/>
    <n v="0"/>
    <n v="0"/>
    <x v="56"/>
  </r>
  <r>
    <n v="4961"/>
    <n v="4961"/>
    <n v="0"/>
    <n v="0"/>
    <n v="4961"/>
    <n v="4961"/>
    <n v="0"/>
    <n v="0"/>
    <n v="0"/>
    <n v="0"/>
    <n v="0"/>
    <n v="0"/>
    <x v="62"/>
  </r>
  <r>
    <n v="208"/>
    <n v="208"/>
    <n v="0"/>
    <n v="0"/>
    <n v="0"/>
    <n v="0"/>
    <n v="0"/>
    <n v="0"/>
    <n v="208"/>
    <n v="208"/>
    <n v="0"/>
    <n v="0"/>
    <x v="70"/>
  </r>
  <r>
    <n v="11"/>
    <n v="11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54"/>
  </r>
  <r>
    <n v="1931"/>
    <n v="1931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66"/>
  </r>
  <r>
    <n v="295"/>
    <n v="29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2"/>
  </r>
  <r>
    <n v="2626"/>
    <n v="0"/>
    <n v="2626"/>
    <n v="0"/>
    <n v="0"/>
    <n v="0"/>
    <n v="0"/>
    <n v="0"/>
    <n v="2626"/>
    <n v="0"/>
    <n v="2626"/>
    <n v="0"/>
    <x v="56"/>
  </r>
  <r>
    <n v="35"/>
    <n v="35"/>
    <n v="0"/>
    <n v="0"/>
    <n v="35"/>
    <n v="35"/>
    <n v="0"/>
    <n v="0"/>
    <n v="0"/>
    <n v="0"/>
    <n v="0"/>
    <n v="0"/>
    <x v="62"/>
  </r>
  <r>
    <n v="2328"/>
    <n v="2328"/>
    <n v="0"/>
    <n v="0"/>
    <n v="0"/>
    <n v="0"/>
    <n v="0"/>
    <n v="0"/>
    <n v="0"/>
    <n v="0"/>
    <n v="0"/>
    <n v="0"/>
    <x v="3"/>
  </r>
  <r>
    <n v="263"/>
    <n v="26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4"/>
  </r>
  <r>
    <n v="227"/>
    <n v="227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66"/>
  </r>
  <r>
    <n v="45"/>
    <n v="45"/>
    <n v="0"/>
    <n v="0"/>
    <n v="0"/>
    <n v="0"/>
    <n v="0"/>
    <n v="0"/>
    <n v="0"/>
    <n v="0"/>
    <n v="0"/>
    <n v="0"/>
    <x v="35"/>
  </r>
  <r>
    <n v="2355"/>
    <n v="235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1"/>
  </r>
  <r>
    <n v="4412"/>
    <n v="4412"/>
    <n v="0"/>
    <n v="0"/>
    <n v="0"/>
    <n v="0"/>
    <n v="0"/>
    <n v="0"/>
    <n v="0"/>
    <n v="0"/>
    <n v="0"/>
    <n v="0"/>
    <x v="18"/>
  </r>
  <r>
    <n v="3348"/>
    <n v="334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64"/>
  </r>
  <r>
    <n v="24492"/>
    <n v="24492"/>
    <n v="0"/>
    <n v="0"/>
    <n v="0"/>
    <n v="0"/>
    <n v="0"/>
    <n v="0"/>
    <n v="24492"/>
    <n v="24492"/>
    <n v="0"/>
    <n v="0"/>
    <x v="3"/>
  </r>
  <r>
    <n v="187"/>
    <n v="187"/>
    <n v="0"/>
    <n v="0"/>
    <n v="0"/>
    <n v="0"/>
    <n v="0"/>
    <n v="0"/>
    <n v="0"/>
    <n v="0"/>
    <n v="0"/>
    <n v="0"/>
    <x v="53"/>
  </r>
  <r>
    <n v="138"/>
    <n v="0"/>
    <n v="138"/>
    <n v="0"/>
    <n v="0"/>
    <n v="0"/>
    <n v="0"/>
    <n v="0"/>
    <n v="0"/>
    <n v="0"/>
    <n v="0"/>
    <n v="0"/>
    <x v="54"/>
  </r>
  <r>
    <n v="2351"/>
    <n v="2351"/>
    <n v="0"/>
    <n v="0"/>
    <n v="2351"/>
    <n v="2351"/>
    <n v="0"/>
    <n v="0"/>
    <n v="0"/>
    <n v="0"/>
    <n v="0"/>
    <n v="0"/>
    <x v="51"/>
  </r>
  <r>
    <n v="3791"/>
    <n v="3791"/>
    <n v="0"/>
    <n v="0"/>
    <n v="0"/>
    <n v="0"/>
    <n v="0"/>
    <n v="0"/>
    <n v="0"/>
    <n v="0"/>
    <n v="0"/>
    <n v="0"/>
    <x v="56"/>
  </r>
  <r>
    <n v="1195"/>
    <n v="1195"/>
    <n v="0"/>
    <n v="0"/>
    <n v="0"/>
    <n v="0"/>
    <n v="0"/>
    <n v="0"/>
    <n v="0"/>
    <n v="0"/>
    <n v="0"/>
    <n v="0"/>
    <x v="62"/>
  </r>
  <r>
    <n v="6"/>
    <n v="6"/>
    <n v="0"/>
    <n v="0"/>
    <n v="6"/>
    <n v="6"/>
    <n v="0"/>
    <n v="0"/>
    <n v="0"/>
    <n v="0"/>
    <n v="0"/>
    <n v="0"/>
    <x v="70"/>
  </r>
  <r>
    <n v="7"/>
    <n v="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0"/>
    <n v="0"/>
    <n v="0"/>
    <n v="0"/>
    <x v="51"/>
  </r>
  <r>
    <n v="483"/>
    <n v="483"/>
    <n v="0"/>
    <n v="0"/>
    <n v="0"/>
    <n v="0"/>
    <n v="0"/>
    <n v="0"/>
    <n v="0"/>
    <n v="0"/>
    <n v="0"/>
    <n v="0"/>
    <x v="34"/>
  </r>
  <r>
    <n v="25"/>
    <n v="0"/>
    <n v="25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6"/>
    <n v="6"/>
    <n v="0"/>
    <n v="0"/>
    <x v="70"/>
  </r>
  <r>
    <n v="423"/>
    <n v="423"/>
    <n v="0"/>
    <n v="0"/>
    <n v="423"/>
    <n v="423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51"/>
  </r>
  <r>
    <n v="2705"/>
    <n v="2705"/>
    <n v="0"/>
    <n v="0"/>
    <n v="0"/>
    <n v="0"/>
    <n v="0"/>
    <n v="0"/>
    <n v="2705"/>
    <n v="2705"/>
    <n v="0"/>
    <n v="0"/>
    <x v="34"/>
  </r>
  <r>
    <n v="15"/>
    <n v="15"/>
    <n v="0"/>
    <n v="0"/>
    <n v="0"/>
    <n v="0"/>
    <n v="0"/>
    <n v="0"/>
    <n v="0"/>
    <n v="0"/>
    <n v="0"/>
    <n v="0"/>
    <x v="35"/>
  </r>
  <r>
    <n v="1562"/>
    <n v="1562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65"/>
  </r>
  <r>
    <n v="495"/>
    <n v="49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1"/>
  </r>
  <r>
    <n v="6354"/>
    <n v="0"/>
    <n v="6354"/>
    <n v="0"/>
    <n v="6354"/>
    <n v="0"/>
    <n v="6354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2"/>
  </r>
  <r>
    <n v="3240"/>
    <n v="3240"/>
    <n v="0"/>
    <n v="0"/>
    <n v="3240"/>
    <n v="324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1"/>
  </r>
  <r>
    <n v="1657"/>
    <n v="0"/>
    <n v="1657"/>
    <n v="0"/>
    <n v="0"/>
    <n v="0"/>
    <n v="0"/>
    <n v="0"/>
    <n v="1657"/>
    <n v="0"/>
    <n v="1657"/>
    <n v="0"/>
    <x v="57"/>
  </r>
  <r>
    <n v="57"/>
    <n v="57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6"/>
  </r>
  <r>
    <n v="101"/>
    <n v="101"/>
    <n v="0"/>
    <n v="0"/>
    <n v="0"/>
    <n v="0"/>
    <n v="0"/>
    <n v="0"/>
    <n v="0"/>
    <n v="0"/>
    <n v="0"/>
    <n v="0"/>
    <x v="52"/>
  </r>
  <r>
    <n v="26213"/>
    <n v="26213"/>
    <n v="0"/>
    <n v="0"/>
    <n v="26213"/>
    <n v="26213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0"/>
  </r>
  <r>
    <n v="14123"/>
    <n v="14123"/>
    <n v="0"/>
    <n v="0"/>
    <n v="14123"/>
    <n v="14123"/>
    <n v="0"/>
    <n v="0"/>
    <n v="0"/>
    <n v="0"/>
    <n v="0"/>
    <n v="0"/>
    <x v="51"/>
  </r>
  <r>
    <n v="221"/>
    <n v="221"/>
    <n v="0"/>
    <n v="0"/>
    <n v="0"/>
    <n v="0"/>
    <n v="0"/>
    <n v="0"/>
    <n v="0"/>
    <n v="0"/>
    <n v="0"/>
    <n v="0"/>
    <x v="34"/>
  </r>
  <r>
    <n v="572"/>
    <n v="572"/>
    <n v="0"/>
    <n v="0"/>
    <n v="0"/>
    <n v="0"/>
    <n v="0"/>
    <n v="0"/>
    <n v="0"/>
    <n v="0"/>
    <n v="0"/>
    <n v="0"/>
    <x v="52"/>
  </r>
  <r>
    <n v="32737"/>
    <n v="32737"/>
    <n v="0"/>
    <n v="0"/>
    <n v="0"/>
    <n v="0"/>
    <n v="0"/>
    <n v="0"/>
    <n v="32737"/>
    <n v="32737"/>
    <n v="0"/>
    <n v="0"/>
    <x v="3"/>
  </r>
  <r>
    <n v="14"/>
    <n v="14"/>
    <n v="0"/>
    <n v="0"/>
    <n v="0"/>
    <n v="0"/>
    <n v="0"/>
    <n v="0"/>
    <n v="0"/>
    <n v="0"/>
    <n v="0"/>
    <n v="0"/>
    <x v="53"/>
  </r>
  <r>
    <n v="423"/>
    <n v="423"/>
    <n v="0"/>
    <n v="0"/>
    <n v="0"/>
    <n v="0"/>
    <n v="0"/>
    <n v="0"/>
    <n v="0"/>
    <n v="0"/>
    <n v="0"/>
    <n v="0"/>
    <x v="18"/>
  </r>
  <r>
    <n v="3595"/>
    <n v="0"/>
    <n v="3595"/>
    <n v="0"/>
    <n v="0"/>
    <n v="0"/>
    <n v="0"/>
    <n v="0"/>
    <n v="3595"/>
    <n v="0"/>
    <n v="3595"/>
    <n v="0"/>
    <x v="51"/>
  </r>
  <r>
    <n v="3524"/>
    <n v="3524"/>
    <n v="0"/>
    <n v="0"/>
    <n v="3524"/>
    <n v="3524"/>
    <n v="0"/>
    <n v="0"/>
    <n v="0"/>
    <n v="0"/>
    <n v="0"/>
    <n v="0"/>
    <x v="34"/>
  </r>
  <r>
    <n v="1777"/>
    <n v="1777"/>
    <n v="0"/>
    <n v="0"/>
    <n v="0"/>
    <n v="0"/>
    <n v="0"/>
    <n v="0"/>
    <n v="0"/>
    <n v="0"/>
    <n v="0"/>
    <n v="0"/>
    <x v="52"/>
  </r>
  <r>
    <n v="13355"/>
    <n v="0"/>
    <n v="13355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3"/>
  </r>
  <r>
    <n v="1475"/>
    <n v="1475"/>
    <n v="0"/>
    <n v="0"/>
    <n v="0"/>
    <n v="0"/>
    <n v="0"/>
    <n v="0"/>
    <n v="1475"/>
    <n v="1475"/>
    <n v="0"/>
    <n v="0"/>
    <x v="18"/>
  </r>
  <r>
    <n v="691"/>
    <n v="691"/>
    <n v="0"/>
    <n v="0"/>
    <n v="0"/>
    <n v="0"/>
    <n v="0"/>
    <n v="0"/>
    <n v="0"/>
    <n v="0"/>
    <n v="0"/>
    <n v="0"/>
    <x v="51"/>
  </r>
  <r>
    <n v="3555"/>
    <n v="0"/>
    <n v="3555"/>
    <n v="0"/>
    <n v="0"/>
    <n v="0"/>
    <n v="0"/>
    <n v="0"/>
    <n v="0"/>
    <n v="0"/>
    <n v="0"/>
    <n v="0"/>
    <x v="56"/>
  </r>
  <r>
    <n v="411"/>
    <n v="411"/>
    <n v="0"/>
    <n v="0"/>
    <n v="0"/>
    <n v="0"/>
    <n v="0"/>
    <n v="0"/>
    <n v="0"/>
    <n v="0"/>
    <n v="0"/>
    <n v="0"/>
    <x v="52"/>
  </r>
  <r>
    <n v="102"/>
    <n v="102"/>
    <n v="0"/>
    <n v="0"/>
    <n v="102"/>
    <n v="102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3"/>
  </r>
  <r>
    <n v="130"/>
    <n v="130"/>
    <n v="0"/>
    <n v="0"/>
    <n v="130"/>
    <n v="130"/>
    <n v="0"/>
    <n v="0"/>
    <n v="0"/>
    <n v="0"/>
    <n v="0"/>
    <n v="0"/>
    <x v="57"/>
  </r>
  <r>
    <n v="141"/>
    <n v="141"/>
    <n v="0"/>
    <n v="0"/>
    <n v="0"/>
    <n v="0"/>
    <n v="0"/>
    <n v="0"/>
    <n v="0"/>
    <n v="0"/>
    <n v="0"/>
    <n v="0"/>
    <x v="51"/>
  </r>
  <r>
    <n v="3086"/>
    <n v="3086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52"/>
  </r>
  <r>
    <n v="8515"/>
    <n v="0"/>
    <n v="851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18"/>
  </r>
  <r>
    <n v="1257"/>
    <n v="1257"/>
    <n v="0"/>
    <n v="0"/>
    <n v="0"/>
    <n v="0"/>
    <n v="0"/>
    <n v="0"/>
    <n v="0"/>
    <n v="0"/>
    <n v="0"/>
    <n v="0"/>
    <x v="51"/>
  </r>
  <r>
    <n v="2114"/>
    <n v="2114"/>
    <n v="0"/>
    <n v="0"/>
    <n v="0"/>
    <n v="0"/>
    <n v="0"/>
    <n v="0"/>
    <n v="0"/>
    <n v="0"/>
    <n v="0"/>
    <n v="0"/>
    <x v="34"/>
  </r>
  <r>
    <n v="4418"/>
    <n v="4418"/>
    <n v="0"/>
    <n v="0"/>
    <n v="0"/>
    <n v="0"/>
    <n v="0"/>
    <n v="0"/>
    <n v="0"/>
    <n v="0"/>
    <n v="0"/>
    <n v="0"/>
    <x v="35"/>
  </r>
  <r>
    <n v="2922"/>
    <n v="2922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65"/>
  </r>
  <r>
    <n v="2791"/>
    <n v="2791"/>
    <n v="0"/>
    <n v="0"/>
    <n v="0"/>
    <n v="0"/>
    <n v="0"/>
    <n v="0"/>
    <n v="0"/>
    <n v="0"/>
    <n v="0"/>
    <n v="0"/>
    <x v="18"/>
  </r>
  <r>
    <n v="1222"/>
    <n v="0"/>
    <n v="1222"/>
    <n v="0"/>
    <n v="0"/>
    <n v="0"/>
    <n v="0"/>
    <n v="0"/>
    <n v="0"/>
    <n v="0"/>
    <n v="0"/>
    <n v="0"/>
    <x v="59"/>
  </r>
  <r>
    <n v="496"/>
    <n v="496"/>
    <n v="0"/>
    <n v="0"/>
    <n v="0"/>
    <n v="0"/>
    <n v="0"/>
    <n v="0"/>
    <n v="496"/>
    <n v="496"/>
    <n v="0"/>
    <n v="0"/>
    <x v="61"/>
  </r>
  <r>
    <n v="465"/>
    <n v="465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65"/>
  </r>
  <r>
    <n v="1188"/>
    <n v="0"/>
    <n v="1188"/>
    <n v="0"/>
    <n v="0"/>
    <n v="0"/>
    <n v="0"/>
    <n v="0"/>
    <n v="0"/>
    <n v="0"/>
    <n v="0"/>
    <n v="0"/>
    <x v="18"/>
  </r>
  <r>
    <n v="22759"/>
    <n v="22759"/>
    <n v="0"/>
    <n v="0"/>
    <n v="0"/>
    <n v="0"/>
    <n v="0"/>
    <n v="0"/>
    <n v="0"/>
    <n v="0"/>
    <n v="0"/>
    <n v="0"/>
    <x v="51"/>
  </r>
  <r>
    <n v="1024"/>
    <n v="0"/>
    <n v="1024"/>
    <n v="0"/>
    <n v="0"/>
    <n v="0"/>
    <n v="0"/>
    <n v="0"/>
    <n v="0"/>
    <n v="0"/>
    <n v="0"/>
    <n v="0"/>
    <x v="56"/>
  </r>
  <r>
    <n v="164"/>
    <n v="164"/>
    <n v="0"/>
    <n v="0"/>
    <n v="0"/>
    <n v="0"/>
    <n v="0"/>
    <n v="0"/>
    <n v="0"/>
    <n v="0"/>
    <n v="0"/>
    <n v="0"/>
    <x v="64"/>
  </r>
  <r>
    <n v="4193"/>
    <n v="4193"/>
    <n v="0"/>
    <n v="0"/>
    <n v="0"/>
    <n v="0"/>
    <n v="0"/>
    <n v="0"/>
    <n v="4193"/>
    <n v="4193"/>
    <n v="0"/>
    <n v="0"/>
    <x v="46"/>
  </r>
  <r>
    <n v="15444"/>
    <n v="15444"/>
    <n v="0"/>
    <n v="0"/>
    <n v="15444"/>
    <n v="15444"/>
    <n v="0"/>
    <n v="0"/>
    <n v="0"/>
    <n v="0"/>
    <n v="0"/>
    <n v="0"/>
    <x v="53"/>
  </r>
  <r>
    <n v="3436"/>
    <n v="3436"/>
    <n v="0"/>
    <n v="0"/>
    <n v="3436"/>
    <n v="3436"/>
    <n v="0"/>
    <n v="0"/>
    <n v="0"/>
    <n v="0"/>
    <n v="0"/>
    <n v="0"/>
    <x v="18"/>
  </r>
  <r>
    <n v="1203"/>
    <n v="1203"/>
    <n v="0"/>
    <n v="0"/>
    <n v="0"/>
    <n v="0"/>
    <n v="0"/>
    <n v="0"/>
    <n v="0"/>
    <n v="0"/>
    <n v="0"/>
    <n v="0"/>
    <x v="59"/>
  </r>
  <r>
    <n v="451"/>
    <n v="451"/>
    <n v="0"/>
    <n v="0"/>
    <n v="0"/>
    <n v="0"/>
    <n v="0"/>
    <n v="0"/>
    <n v="0"/>
    <n v="0"/>
    <n v="0"/>
    <n v="0"/>
    <x v="34"/>
  </r>
  <r>
    <n v="6604"/>
    <n v="6604"/>
    <n v="0"/>
    <n v="0"/>
    <n v="0"/>
    <n v="0"/>
    <n v="0"/>
    <n v="0"/>
    <n v="0"/>
    <n v="0"/>
    <n v="0"/>
    <n v="0"/>
    <x v="52"/>
  </r>
  <r>
    <n v="6509"/>
    <n v="6509"/>
    <n v="0"/>
    <n v="0"/>
    <n v="6509"/>
    <n v="6509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65"/>
  </r>
  <r>
    <n v="27"/>
    <n v="27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7"/>
    <n v="7"/>
    <n v="0"/>
    <n v="0"/>
    <x v="32"/>
  </r>
  <r>
    <n v="68"/>
    <n v="68"/>
    <n v="0"/>
    <n v="0"/>
    <n v="0"/>
    <n v="0"/>
    <n v="0"/>
    <n v="0"/>
    <n v="0"/>
    <n v="0"/>
    <n v="0"/>
    <n v="0"/>
    <x v="34"/>
  </r>
  <r>
    <n v="39"/>
    <n v="39"/>
    <n v="0"/>
    <n v="0"/>
    <n v="39"/>
    <n v="39"/>
    <n v="0"/>
    <n v="0"/>
    <n v="0"/>
    <n v="0"/>
    <n v="0"/>
    <n v="0"/>
    <x v="62"/>
  </r>
  <r>
    <n v="8519"/>
    <n v="0"/>
    <n v="8519"/>
    <n v="0"/>
    <n v="8519"/>
    <n v="0"/>
    <n v="8519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11"/>
  </r>
  <r>
    <n v="5575"/>
    <n v="5575"/>
    <n v="0"/>
    <n v="0"/>
    <n v="0"/>
    <n v="0"/>
    <n v="0"/>
    <n v="0"/>
    <n v="0"/>
    <n v="0"/>
    <n v="0"/>
    <n v="0"/>
    <x v="54"/>
  </r>
  <r>
    <n v="1174"/>
    <n v="0"/>
    <n v="0"/>
    <n v="1174"/>
    <n v="0"/>
    <n v="0"/>
    <n v="0"/>
    <n v="0"/>
    <n v="0"/>
    <n v="0"/>
    <n v="0"/>
    <n v="0"/>
    <x v="51"/>
  </r>
  <r>
    <n v="223"/>
    <n v="223"/>
    <n v="0"/>
    <n v="0"/>
    <n v="0"/>
    <n v="0"/>
    <n v="0"/>
    <n v="0"/>
    <n v="0"/>
    <n v="0"/>
    <n v="0"/>
    <n v="0"/>
    <x v="56"/>
  </r>
  <r>
    <n v="147"/>
    <n v="14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18"/>
  </r>
  <r>
    <n v="200"/>
    <n v="200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61"/>
  </r>
  <r>
    <n v="536"/>
    <n v="536"/>
    <n v="0"/>
    <n v="0"/>
    <n v="536"/>
    <n v="536"/>
    <n v="0"/>
    <n v="0"/>
    <n v="0"/>
    <n v="0"/>
    <n v="0"/>
    <n v="0"/>
    <x v="64"/>
  </r>
  <r>
    <n v="306"/>
    <n v="306"/>
    <n v="0"/>
    <n v="0"/>
    <n v="0"/>
    <n v="0"/>
    <n v="0"/>
    <n v="0"/>
    <n v="0"/>
    <n v="0"/>
    <n v="0"/>
    <n v="0"/>
    <x v="46"/>
  </r>
  <r>
    <n v="3170"/>
    <n v="0"/>
    <n v="317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35"/>
  </r>
  <r>
    <n v="183"/>
    <n v="183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5"/>
    <n v="5"/>
    <n v="0"/>
    <n v="0"/>
    <x v="56"/>
  </r>
  <r>
    <n v="45"/>
    <n v="45"/>
    <n v="0"/>
    <n v="0"/>
    <n v="0"/>
    <n v="0"/>
    <n v="0"/>
    <n v="0"/>
    <n v="0"/>
    <n v="0"/>
    <n v="0"/>
    <n v="0"/>
    <x v="64"/>
  </r>
  <r>
    <n v="1352"/>
    <n v="1352"/>
    <n v="0"/>
    <n v="0"/>
    <n v="1352"/>
    <n v="1352"/>
    <n v="0"/>
    <n v="0"/>
    <n v="0"/>
    <n v="0"/>
    <n v="0"/>
    <n v="0"/>
    <x v="3"/>
  </r>
  <r>
    <n v="80"/>
    <n v="0"/>
    <n v="80"/>
    <n v="0"/>
    <n v="0"/>
    <n v="0"/>
    <n v="0"/>
    <n v="0"/>
    <n v="80"/>
    <n v="0"/>
    <n v="80"/>
    <n v="0"/>
    <x v="65"/>
  </r>
  <r>
    <n v="930"/>
    <n v="0"/>
    <n v="930"/>
    <n v="0"/>
    <n v="0"/>
    <n v="0"/>
    <n v="0"/>
    <n v="0"/>
    <n v="0"/>
    <n v="0"/>
    <n v="0"/>
    <n v="0"/>
    <x v="18"/>
  </r>
  <r>
    <n v="4363"/>
    <n v="4363"/>
    <n v="0"/>
    <n v="0"/>
    <n v="0"/>
    <n v="0"/>
    <n v="0"/>
    <n v="0"/>
    <n v="4363"/>
    <n v="4363"/>
    <n v="0"/>
    <n v="0"/>
    <x v="51"/>
  </r>
  <r>
    <n v="972"/>
    <n v="972"/>
    <n v="0"/>
    <n v="0"/>
    <n v="0"/>
    <n v="0"/>
    <n v="0"/>
    <n v="0"/>
    <n v="972"/>
    <n v="972"/>
    <n v="0"/>
    <n v="0"/>
    <x v="56"/>
  </r>
  <r>
    <n v="169"/>
    <n v="169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70"/>
  </r>
  <r>
    <n v="37"/>
    <n v="0"/>
    <n v="0"/>
    <n v="37"/>
    <n v="0"/>
    <n v="0"/>
    <n v="0"/>
    <n v="0"/>
    <n v="0"/>
    <n v="0"/>
    <n v="0"/>
    <n v="0"/>
    <x v="11"/>
  </r>
  <r>
    <n v="23"/>
    <n v="23"/>
    <n v="0"/>
    <n v="0"/>
    <n v="23"/>
    <n v="23"/>
    <n v="0"/>
    <n v="0"/>
    <n v="0"/>
    <n v="0"/>
    <n v="0"/>
    <n v="0"/>
    <x v="57"/>
  </r>
  <r>
    <n v="1262"/>
    <n v="1262"/>
    <n v="0"/>
    <n v="0"/>
    <n v="1262"/>
    <n v="1262"/>
    <n v="0"/>
    <n v="0"/>
    <n v="0"/>
    <n v="0"/>
    <n v="0"/>
    <n v="0"/>
    <x v="59"/>
  </r>
  <r>
    <n v="46"/>
    <n v="46"/>
    <n v="0"/>
    <n v="0"/>
    <n v="0"/>
    <n v="0"/>
    <n v="0"/>
    <n v="0"/>
    <n v="46"/>
    <n v="46"/>
    <n v="0"/>
    <n v="0"/>
    <x v="66"/>
  </r>
  <r>
    <n v="10474"/>
    <n v="0"/>
    <n v="10474"/>
    <n v="0"/>
    <n v="0"/>
    <n v="0"/>
    <n v="0"/>
    <n v="0"/>
    <n v="10474"/>
    <n v="0"/>
    <n v="10474"/>
    <n v="0"/>
    <x v="62"/>
  </r>
  <r>
    <n v="1"/>
    <n v="1"/>
    <n v="0"/>
    <n v="0"/>
    <n v="0"/>
    <n v="0"/>
    <n v="0"/>
    <n v="0"/>
    <n v="0"/>
    <n v="0"/>
    <n v="0"/>
    <n v="0"/>
    <x v="70"/>
  </r>
  <r>
    <n v="41"/>
    <n v="41"/>
    <n v="0"/>
    <n v="0"/>
    <n v="41"/>
    <n v="41"/>
    <n v="0"/>
    <n v="0"/>
    <n v="0"/>
    <n v="0"/>
    <n v="0"/>
    <n v="0"/>
    <x v="53"/>
  </r>
  <r>
    <n v="23"/>
    <n v="23"/>
    <n v="0"/>
    <n v="0"/>
    <n v="0"/>
    <n v="0"/>
    <n v="0"/>
    <n v="0"/>
    <n v="23"/>
    <n v="23"/>
    <n v="0"/>
    <n v="0"/>
    <x v="54"/>
  </r>
  <r>
    <n v="164"/>
    <n v="164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4"/>
  </r>
  <r>
    <n v="973"/>
    <n v="973"/>
    <n v="0"/>
    <n v="0"/>
    <n v="0"/>
    <n v="0"/>
    <n v="0"/>
    <n v="0"/>
    <n v="0"/>
    <n v="0"/>
    <n v="0"/>
    <n v="0"/>
    <x v="35"/>
  </r>
  <r>
    <n v="504"/>
    <n v="504"/>
    <n v="0"/>
    <n v="0"/>
    <n v="0"/>
    <n v="0"/>
    <n v="0"/>
    <n v="0"/>
    <n v="0"/>
    <n v="0"/>
    <n v="0"/>
    <n v="0"/>
    <x v="3"/>
  </r>
  <r>
    <n v="36"/>
    <n v="0"/>
    <n v="36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8"/>
  </r>
  <r>
    <n v="8638"/>
    <n v="863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1"/>
  </r>
  <r>
    <n v="285"/>
    <n v="285"/>
    <n v="0"/>
    <n v="0"/>
    <n v="0"/>
    <n v="0"/>
    <n v="0"/>
    <n v="0"/>
    <n v="0"/>
    <n v="0"/>
    <n v="0"/>
    <n v="0"/>
    <x v="62"/>
  </r>
  <r>
    <n v="592"/>
    <n v="59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5"/>
  </r>
  <r>
    <n v="6"/>
    <n v="6"/>
    <n v="0"/>
    <n v="0"/>
    <n v="6"/>
    <n v="6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6"/>
  </r>
  <r>
    <n v="24"/>
    <n v="24"/>
    <n v="0"/>
    <n v="0"/>
    <n v="0"/>
    <n v="0"/>
    <n v="0"/>
    <n v="0"/>
    <n v="24"/>
    <n v="24"/>
    <n v="0"/>
    <n v="0"/>
    <x v="52"/>
  </r>
  <r>
    <n v="1"/>
    <n v="1"/>
    <n v="0"/>
    <n v="0"/>
    <n v="0"/>
    <n v="0"/>
    <n v="0"/>
    <n v="0"/>
    <n v="0"/>
    <n v="0"/>
    <n v="0"/>
    <n v="0"/>
    <x v="70"/>
  </r>
  <r>
    <n v="5250"/>
    <n v="525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4"/>
  </r>
  <r>
    <n v="3454"/>
    <n v="345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55"/>
    <n v="55"/>
    <n v="0"/>
    <n v="0"/>
    <n v="0"/>
    <n v="0"/>
    <n v="0"/>
    <n v="0"/>
    <n v="0"/>
    <n v="0"/>
    <n v="0"/>
    <n v="0"/>
    <x v="62"/>
  </r>
  <r>
    <n v="1735"/>
    <n v="1735"/>
    <n v="0"/>
    <n v="0"/>
    <n v="0"/>
    <n v="0"/>
    <n v="0"/>
    <n v="0"/>
    <n v="0"/>
    <n v="0"/>
    <n v="0"/>
    <n v="0"/>
    <x v="3"/>
  </r>
  <r>
    <n v="987"/>
    <n v="98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4"/>
  </r>
  <r>
    <n v="27"/>
    <n v="27"/>
    <n v="0"/>
    <n v="0"/>
    <n v="27"/>
    <n v="27"/>
    <n v="0"/>
    <n v="0"/>
    <n v="0"/>
    <n v="0"/>
    <n v="0"/>
    <n v="0"/>
    <x v="51"/>
  </r>
  <r>
    <n v="1509"/>
    <n v="1509"/>
    <n v="0"/>
    <n v="0"/>
    <n v="0"/>
    <n v="0"/>
    <n v="0"/>
    <n v="0"/>
    <n v="1509"/>
    <n v="1509"/>
    <n v="0"/>
    <n v="0"/>
    <x v="61"/>
  </r>
  <r>
    <n v="7"/>
    <n v="7"/>
    <n v="0"/>
    <n v="0"/>
    <n v="0"/>
    <n v="0"/>
    <n v="0"/>
    <n v="0"/>
    <n v="0"/>
    <n v="0"/>
    <n v="0"/>
    <n v="0"/>
    <x v="52"/>
  </r>
  <r>
    <n v="9929"/>
    <n v="0"/>
    <n v="9929"/>
    <n v="0"/>
    <n v="0"/>
    <n v="0"/>
    <n v="0"/>
    <n v="0"/>
    <n v="0"/>
    <n v="0"/>
    <n v="0"/>
    <n v="0"/>
    <x v="3"/>
  </r>
  <r>
    <n v="283"/>
    <n v="283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11"/>
    <n v="11"/>
    <n v="0"/>
    <n v="0"/>
    <x v="18"/>
  </r>
  <r>
    <n v="1"/>
    <n v="0"/>
    <n v="1"/>
    <n v="0"/>
    <n v="0"/>
    <n v="0"/>
    <n v="0"/>
    <n v="0"/>
    <n v="1"/>
    <n v="0"/>
    <n v="1"/>
    <n v="0"/>
    <x v="32"/>
  </r>
  <r>
    <n v="1120"/>
    <n v="0"/>
    <n v="1120"/>
    <n v="0"/>
    <n v="0"/>
    <n v="0"/>
    <n v="0"/>
    <n v="0"/>
    <n v="0"/>
    <n v="0"/>
    <n v="0"/>
    <n v="0"/>
    <x v="66"/>
  </r>
  <r>
    <n v="13"/>
    <n v="13"/>
    <n v="0"/>
    <n v="0"/>
    <n v="0"/>
    <n v="0"/>
    <n v="0"/>
    <n v="0"/>
    <n v="0"/>
    <n v="0"/>
    <n v="0"/>
    <n v="0"/>
    <x v="64"/>
  </r>
  <r>
    <n v="77"/>
    <n v="77"/>
    <n v="0"/>
    <n v="0"/>
    <n v="0"/>
    <n v="0"/>
    <n v="0"/>
    <n v="0"/>
    <n v="77"/>
    <n v="77"/>
    <n v="0"/>
    <n v="0"/>
    <x v="46"/>
  </r>
  <r>
    <n v="162"/>
    <n v="162"/>
    <n v="0"/>
    <n v="0"/>
    <n v="0"/>
    <n v="0"/>
    <n v="0"/>
    <n v="0"/>
    <n v="0"/>
    <n v="0"/>
    <n v="0"/>
    <n v="0"/>
    <x v="53"/>
  </r>
  <r>
    <n v="216"/>
    <n v="216"/>
    <n v="0"/>
    <n v="0"/>
    <n v="0"/>
    <n v="0"/>
    <n v="0"/>
    <n v="0"/>
    <n v="216"/>
    <n v="216"/>
    <n v="0"/>
    <n v="0"/>
    <x v="18"/>
  </r>
  <r>
    <n v="13056"/>
    <n v="0"/>
    <n v="0"/>
    <n v="13056"/>
    <n v="0"/>
    <n v="0"/>
    <n v="0"/>
    <n v="0"/>
    <n v="0"/>
    <n v="0"/>
    <n v="0"/>
    <n v="0"/>
    <x v="51"/>
  </r>
  <r>
    <n v="13287"/>
    <n v="13287"/>
    <n v="0"/>
    <n v="0"/>
    <n v="0"/>
    <n v="0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52"/>
  </r>
  <r>
    <n v="3318"/>
    <n v="3318"/>
    <n v="0"/>
    <n v="0"/>
    <n v="0"/>
    <n v="0"/>
    <n v="0"/>
    <n v="0"/>
    <n v="0"/>
    <n v="0"/>
    <n v="0"/>
    <n v="0"/>
    <x v="3"/>
  </r>
  <r>
    <n v="2070"/>
    <n v="2070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4"/>
  </r>
  <r>
    <n v="1279"/>
    <n v="1279"/>
    <n v="0"/>
    <n v="0"/>
    <n v="0"/>
    <n v="0"/>
    <n v="0"/>
    <n v="0"/>
    <n v="1279"/>
    <n v="1279"/>
    <n v="0"/>
    <n v="0"/>
    <x v="51"/>
  </r>
  <r>
    <n v="127"/>
    <n v="0"/>
    <n v="127"/>
    <n v="0"/>
    <n v="0"/>
    <n v="0"/>
    <n v="0"/>
    <n v="0"/>
    <n v="0"/>
    <n v="0"/>
    <n v="0"/>
    <n v="0"/>
    <x v="61"/>
  </r>
  <r>
    <n v="501"/>
    <n v="501"/>
    <n v="0"/>
    <n v="0"/>
    <n v="0"/>
    <n v="0"/>
    <n v="0"/>
    <n v="0"/>
    <n v="0"/>
    <n v="0"/>
    <n v="0"/>
    <n v="0"/>
    <x v="64"/>
  </r>
  <r>
    <n v="306"/>
    <n v="306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51"/>
  </r>
  <r>
    <n v="18266"/>
    <n v="18266"/>
    <n v="0"/>
    <n v="0"/>
    <n v="18266"/>
    <n v="18266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64"/>
  </r>
  <r>
    <n v="9330"/>
    <n v="9330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11"/>
  </r>
  <r>
    <n v="2293"/>
    <n v="0"/>
    <n v="2293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9"/>
  </r>
  <r>
    <n v="2580"/>
    <n v="0"/>
    <n v="258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70"/>
  </r>
  <r>
    <n v="8"/>
    <n v="8"/>
    <n v="0"/>
    <n v="0"/>
    <n v="0"/>
    <n v="0"/>
    <n v="0"/>
    <n v="0"/>
    <n v="8"/>
    <n v="8"/>
    <n v="0"/>
    <n v="0"/>
    <x v="65"/>
  </r>
  <r>
    <n v="286"/>
    <n v="286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59"/>
  </r>
  <r>
    <n v="1509"/>
    <n v="1509"/>
    <n v="0"/>
    <n v="0"/>
    <n v="0"/>
    <n v="0"/>
    <n v="0"/>
    <n v="0"/>
    <n v="0"/>
    <n v="0"/>
    <n v="0"/>
    <n v="0"/>
    <x v="34"/>
  </r>
  <r>
    <n v="141"/>
    <n v="14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59"/>
  </r>
  <r>
    <n v="7989"/>
    <n v="7989"/>
    <n v="0"/>
    <n v="0"/>
    <n v="7989"/>
    <n v="7989"/>
    <n v="0"/>
    <n v="0"/>
    <n v="0"/>
    <n v="0"/>
    <n v="0"/>
    <n v="0"/>
    <x v="56"/>
  </r>
  <r>
    <n v="3104"/>
    <n v="3104"/>
    <n v="0"/>
    <n v="0"/>
    <n v="0"/>
    <n v="0"/>
    <n v="0"/>
    <n v="0"/>
    <n v="0"/>
    <n v="0"/>
    <n v="0"/>
    <n v="0"/>
    <x v="64"/>
  </r>
  <r>
    <n v="66"/>
    <n v="66"/>
    <n v="0"/>
    <n v="0"/>
    <n v="66"/>
    <n v="66"/>
    <n v="0"/>
    <n v="0"/>
    <n v="0"/>
    <n v="0"/>
    <n v="0"/>
    <n v="0"/>
    <x v="46"/>
  </r>
  <r>
    <n v="122"/>
    <n v="122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54"/>
  </r>
  <r>
    <n v="3499"/>
    <n v="0"/>
    <n v="3499"/>
    <n v="0"/>
    <n v="0"/>
    <n v="0"/>
    <n v="0"/>
    <n v="0"/>
    <n v="0"/>
    <n v="0"/>
    <n v="0"/>
    <n v="0"/>
    <x v="51"/>
  </r>
  <r>
    <n v="492"/>
    <n v="492"/>
    <n v="0"/>
    <n v="0"/>
    <n v="0"/>
    <n v="0"/>
    <n v="0"/>
    <n v="0"/>
    <n v="492"/>
    <n v="492"/>
    <n v="0"/>
    <n v="0"/>
    <x v="56"/>
  </r>
  <r>
    <n v="60"/>
    <n v="60"/>
    <n v="0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46"/>
  </r>
  <r>
    <n v="111"/>
    <n v="111"/>
    <n v="0"/>
    <n v="0"/>
    <n v="111"/>
    <n v="111"/>
    <n v="0"/>
    <n v="0"/>
    <n v="0"/>
    <n v="0"/>
    <n v="0"/>
    <n v="0"/>
    <x v="53"/>
  </r>
  <r>
    <n v="2337"/>
    <n v="0"/>
    <n v="2337"/>
    <n v="0"/>
    <n v="0"/>
    <n v="0"/>
    <n v="0"/>
    <n v="0"/>
    <n v="0"/>
    <n v="0"/>
    <n v="0"/>
    <n v="0"/>
    <x v="18"/>
  </r>
  <r>
    <n v="268"/>
    <n v="0"/>
    <n v="268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73"/>
    <n v="73"/>
    <n v="0"/>
    <n v="0"/>
    <x v="62"/>
  </r>
  <r>
    <n v="141"/>
    <n v="141"/>
    <n v="0"/>
    <n v="0"/>
    <n v="141"/>
    <n v="141"/>
    <n v="0"/>
    <n v="0"/>
    <n v="0"/>
    <n v="0"/>
    <n v="0"/>
    <n v="0"/>
    <x v="70"/>
  </r>
  <r>
    <n v="1122"/>
    <n v="0"/>
    <n v="0"/>
    <n v="1122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4"/>
  </r>
  <r>
    <n v="961"/>
    <n v="961"/>
    <n v="0"/>
    <n v="0"/>
    <n v="0"/>
    <n v="0"/>
    <n v="0"/>
    <n v="0"/>
    <n v="0"/>
    <n v="0"/>
    <n v="0"/>
    <n v="0"/>
    <x v="59"/>
  </r>
  <r>
    <n v="1050"/>
    <n v="1050"/>
    <n v="0"/>
    <n v="0"/>
    <n v="0"/>
    <n v="0"/>
    <n v="0"/>
    <n v="0"/>
    <n v="0"/>
    <n v="0"/>
    <n v="0"/>
    <n v="0"/>
    <x v="56"/>
  </r>
  <r>
    <n v="1726"/>
    <n v="1726"/>
    <n v="0"/>
    <n v="0"/>
    <n v="1726"/>
    <n v="1726"/>
    <n v="0"/>
    <n v="0"/>
    <n v="0"/>
    <n v="0"/>
    <n v="0"/>
    <n v="0"/>
    <x v="52"/>
  </r>
  <r>
    <n v="9540"/>
    <n v="0"/>
    <n v="9540"/>
    <n v="0"/>
    <n v="0"/>
    <n v="0"/>
    <n v="0"/>
    <n v="0"/>
    <n v="0"/>
    <n v="0"/>
    <n v="0"/>
    <n v="0"/>
    <x v="46"/>
  </r>
  <r>
    <n v="349"/>
    <n v="0"/>
    <n v="349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54"/>
  </r>
  <r>
    <n v="4962"/>
    <n v="496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1"/>
  </r>
  <r>
    <n v="267"/>
    <n v="0"/>
    <n v="267"/>
    <n v="0"/>
    <n v="0"/>
    <n v="0"/>
    <n v="0"/>
    <n v="0"/>
    <n v="0"/>
    <n v="0"/>
    <n v="0"/>
    <n v="0"/>
    <x v="62"/>
  </r>
  <r>
    <n v="4505"/>
    <n v="4505"/>
    <n v="0"/>
    <n v="0"/>
    <n v="4505"/>
    <n v="4505"/>
    <n v="0"/>
    <n v="0"/>
    <n v="0"/>
    <n v="0"/>
    <n v="0"/>
    <n v="0"/>
    <x v="3"/>
  </r>
  <r>
    <n v="267"/>
    <n v="0"/>
    <n v="267"/>
    <n v="0"/>
    <n v="0"/>
    <n v="0"/>
    <n v="0"/>
    <n v="0"/>
    <n v="0"/>
    <n v="0"/>
    <n v="0"/>
    <n v="0"/>
    <x v="53"/>
  </r>
  <r>
    <n v="45"/>
    <n v="0"/>
    <n v="45"/>
    <n v="0"/>
    <n v="0"/>
    <n v="0"/>
    <n v="0"/>
    <n v="0"/>
    <n v="0"/>
    <n v="0"/>
    <n v="0"/>
    <n v="0"/>
    <x v="18"/>
  </r>
  <r>
    <n v="1568"/>
    <n v="1568"/>
    <n v="0"/>
    <n v="0"/>
    <n v="0"/>
    <n v="0"/>
    <n v="0"/>
    <n v="0"/>
    <n v="0"/>
    <n v="0"/>
    <n v="0"/>
    <n v="0"/>
    <x v="59"/>
  </r>
  <r>
    <n v="83"/>
    <n v="83"/>
    <n v="0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0"/>
    <n v="0"/>
    <n v="0"/>
    <n v="0"/>
    <x v="52"/>
  </r>
  <r>
    <n v="1913"/>
    <n v="1913"/>
    <n v="0"/>
    <n v="0"/>
    <n v="0"/>
    <n v="0"/>
    <n v="0"/>
    <n v="0"/>
    <n v="0"/>
    <n v="0"/>
    <n v="0"/>
    <n v="0"/>
    <x v="46"/>
  </r>
  <r>
    <n v="65"/>
    <n v="65"/>
    <n v="0"/>
    <n v="0"/>
    <n v="65"/>
    <n v="65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4"/>
  </r>
  <r>
    <n v="502"/>
    <n v="502"/>
    <n v="0"/>
    <n v="0"/>
    <n v="0"/>
    <n v="0"/>
    <n v="0"/>
    <n v="0"/>
    <n v="0"/>
    <n v="0"/>
    <n v="0"/>
    <n v="0"/>
    <x v="59"/>
  </r>
  <r>
    <n v="358"/>
    <n v="358"/>
    <n v="0"/>
    <n v="0"/>
    <n v="0"/>
    <n v="0"/>
    <n v="0"/>
    <n v="0"/>
    <n v="0"/>
    <n v="0"/>
    <n v="0"/>
    <n v="0"/>
    <x v="56"/>
  </r>
  <r>
    <n v="2548"/>
    <n v="2548"/>
    <n v="0"/>
    <n v="0"/>
    <n v="0"/>
    <n v="0"/>
    <n v="0"/>
    <n v="0"/>
    <n v="0"/>
    <n v="0"/>
    <n v="0"/>
    <n v="0"/>
    <x v="64"/>
  </r>
  <r>
    <n v="16951"/>
    <n v="0"/>
    <n v="16951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344"/>
    <n v="344"/>
    <n v="0"/>
    <n v="0"/>
    <n v="0"/>
    <n v="0"/>
    <n v="0"/>
    <n v="0"/>
    <n v="0"/>
    <n v="0"/>
    <n v="0"/>
    <n v="0"/>
    <x v="59"/>
  </r>
  <r>
    <n v="123"/>
    <n v="123"/>
    <n v="0"/>
    <n v="0"/>
    <n v="0"/>
    <n v="0"/>
    <n v="0"/>
    <n v="0"/>
    <n v="123"/>
    <n v="123"/>
    <n v="0"/>
    <n v="0"/>
    <x v="61"/>
  </r>
  <r>
    <n v="19108"/>
    <n v="0"/>
    <n v="19108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46"/>
  </r>
  <r>
    <n v="873"/>
    <n v="873"/>
    <n v="0"/>
    <n v="0"/>
    <n v="0"/>
    <n v="0"/>
    <n v="0"/>
    <n v="0"/>
    <n v="873"/>
    <n v="873"/>
    <n v="0"/>
    <n v="0"/>
    <x v="11"/>
  </r>
  <r>
    <n v="8"/>
    <n v="8"/>
    <n v="0"/>
    <n v="0"/>
    <n v="8"/>
    <n v="8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59"/>
  </r>
  <r>
    <n v="417"/>
    <n v="417"/>
    <n v="0"/>
    <n v="0"/>
    <n v="0"/>
    <n v="0"/>
    <n v="0"/>
    <n v="0"/>
    <n v="417"/>
    <n v="417"/>
    <n v="0"/>
    <n v="0"/>
    <x v="34"/>
  </r>
  <r>
    <n v="210"/>
    <n v="210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1"/>
  </r>
  <r>
    <n v="1177"/>
    <n v="0"/>
    <n v="1177"/>
    <n v="0"/>
    <n v="0"/>
    <n v="0"/>
    <n v="0"/>
    <n v="0"/>
    <n v="0"/>
    <n v="0"/>
    <n v="0"/>
    <n v="0"/>
    <x v="18"/>
  </r>
  <r>
    <n v="912"/>
    <n v="912"/>
    <n v="0"/>
    <n v="0"/>
    <n v="0"/>
    <n v="0"/>
    <n v="0"/>
    <n v="0"/>
    <n v="0"/>
    <n v="0"/>
    <n v="0"/>
    <n v="0"/>
    <x v="59"/>
  </r>
  <r>
    <n v="105"/>
    <n v="105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35"/>
  </r>
  <r>
    <n v="1159"/>
    <n v="1159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1"/>
  </r>
  <r>
    <n v="51"/>
    <n v="51"/>
    <n v="0"/>
    <n v="0"/>
    <n v="51"/>
    <n v="51"/>
    <n v="0"/>
    <n v="0"/>
    <n v="0"/>
    <n v="0"/>
    <n v="0"/>
    <n v="0"/>
    <x v="57"/>
  </r>
  <r>
    <n v="1036"/>
    <n v="0"/>
    <n v="1036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6"/>
  </r>
  <r>
    <n v="786"/>
    <n v="786"/>
    <n v="0"/>
    <n v="0"/>
    <n v="0"/>
    <n v="0"/>
    <n v="0"/>
    <n v="0"/>
    <n v="0"/>
    <n v="0"/>
    <n v="0"/>
    <n v="0"/>
    <x v="64"/>
  </r>
  <r>
    <n v="270"/>
    <n v="0"/>
    <n v="27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54"/>
  </r>
  <r>
    <n v="214"/>
    <n v="214"/>
    <n v="0"/>
    <n v="0"/>
    <n v="0"/>
    <n v="0"/>
    <n v="0"/>
    <n v="0"/>
    <n v="0"/>
    <n v="0"/>
    <n v="0"/>
    <n v="0"/>
    <x v="51"/>
  </r>
  <r>
    <n v="600"/>
    <n v="600"/>
    <n v="0"/>
    <n v="0"/>
    <n v="0"/>
    <n v="0"/>
    <n v="0"/>
    <n v="0"/>
    <n v="0"/>
    <n v="0"/>
    <n v="0"/>
    <n v="0"/>
    <x v="56"/>
  </r>
  <r>
    <n v="764"/>
    <n v="0"/>
    <n v="764"/>
    <n v="0"/>
    <n v="0"/>
    <n v="0"/>
    <n v="0"/>
    <n v="0"/>
    <n v="0"/>
    <n v="0"/>
    <n v="0"/>
    <n v="0"/>
    <x v="35"/>
  </r>
  <r>
    <n v="22558"/>
    <n v="0"/>
    <n v="22558"/>
    <n v="0"/>
    <n v="22558"/>
    <n v="0"/>
    <n v="22558"/>
    <n v="0"/>
    <n v="0"/>
    <n v="0"/>
    <n v="0"/>
    <n v="0"/>
    <x v="46"/>
  </r>
  <r>
    <n v="218"/>
    <n v="218"/>
    <n v="0"/>
    <n v="0"/>
    <n v="0"/>
    <n v="0"/>
    <n v="0"/>
    <n v="0"/>
    <n v="0"/>
    <n v="0"/>
    <n v="0"/>
    <n v="0"/>
    <x v="11"/>
  </r>
  <r>
    <n v="3129"/>
    <n v="3129"/>
    <n v="0"/>
    <n v="0"/>
    <n v="0"/>
    <n v="0"/>
    <n v="0"/>
    <n v="0"/>
    <n v="0"/>
    <n v="0"/>
    <n v="0"/>
    <n v="0"/>
    <x v="18"/>
  </r>
  <r>
    <n v="1081"/>
    <n v="1081"/>
    <n v="0"/>
    <n v="0"/>
    <n v="0"/>
    <n v="0"/>
    <n v="0"/>
    <n v="0"/>
    <n v="0"/>
    <n v="0"/>
    <n v="0"/>
    <n v="0"/>
    <x v="51"/>
  </r>
  <r>
    <n v="4261"/>
    <n v="0"/>
    <n v="4261"/>
    <n v="0"/>
    <n v="4261"/>
    <n v="0"/>
    <n v="4261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46"/>
  </r>
  <r>
    <n v="799"/>
    <n v="799"/>
    <n v="0"/>
    <n v="0"/>
    <n v="799"/>
    <n v="799"/>
    <n v="0"/>
    <n v="0"/>
    <n v="0"/>
    <n v="0"/>
    <n v="0"/>
    <n v="0"/>
    <x v="11"/>
  </r>
  <r>
    <n v="268"/>
    <n v="268"/>
    <n v="0"/>
    <n v="0"/>
    <n v="0"/>
    <n v="0"/>
    <n v="0"/>
    <n v="0"/>
    <n v="0"/>
    <n v="0"/>
    <n v="0"/>
    <n v="0"/>
    <x v="54"/>
  </r>
  <r>
    <n v="1322"/>
    <n v="1322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40"/>
    <n v="40"/>
    <n v="0"/>
    <n v="0"/>
    <x v="34"/>
  </r>
  <r>
    <n v="35"/>
    <n v="35"/>
    <n v="0"/>
    <n v="0"/>
    <n v="0"/>
    <n v="0"/>
    <n v="0"/>
    <n v="0"/>
    <n v="0"/>
    <n v="0"/>
    <n v="0"/>
    <n v="0"/>
    <x v="62"/>
  </r>
  <r>
    <n v="58"/>
    <n v="58"/>
    <n v="0"/>
    <n v="0"/>
    <n v="58"/>
    <n v="58"/>
    <n v="0"/>
    <n v="0"/>
    <n v="0"/>
    <n v="0"/>
    <n v="0"/>
    <n v="0"/>
    <x v="3"/>
  </r>
  <r>
    <n v="277"/>
    <n v="277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18"/>
  </r>
  <r>
    <n v="262"/>
    <n v="0"/>
    <n v="262"/>
    <n v="0"/>
    <n v="0"/>
    <n v="0"/>
    <n v="0"/>
    <n v="0"/>
    <n v="0"/>
    <n v="0"/>
    <n v="0"/>
    <n v="0"/>
    <x v="59"/>
  </r>
  <r>
    <n v="231"/>
    <n v="23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6688"/>
    <n v="668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1"/>
  </r>
  <r>
    <n v="235"/>
    <n v="235"/>
    <n v="0"/>
    <n v="0"/>
    <n v="0"/>
    <n v="0"/>
    <n v="0"/>
    <n v="0"/>
    <n v="0"/>
    <n v="0"/>
    <n v="0"/>
    <n v="0"/>
    <x v="18"/>
  </r>
  <r>
    <n v="870"/>
    <n v="0"/>
    <n v="0"/>
    <n v="870"/>
    <n v="0"/>
    <n v="0"/>
    <n v="0"/>
    <n v="0"/>
    <n v="0"/>
    <n v="0"/>
    <n v="0"/>
    <n v="0"/>
    <x v="51"/>
  </r>
  <r>
    <n v="294"/>
    <n v="294"/>
    <n v="0"/>
    <n v="0"/>
    <n v="0"/>
    <n v="0"/>
    <n v="0"/>
    <n v="0"/>
    <n v="0"/>
    <n v="0"/>
    <n v="0"/>
    <n v="0"/>
    <x v="66"/>
  </r>
  <r>
    <n v="9"/>
    <n v="9"/>
    <n v="0"/>
    <n v="0"/>
    <n v="9"/>
    <n v="9"/>
    <n v="0"/>
    <n v="0"/>
    <n v="0"/>
    <n v="0"/>
    <n v="0"/>
    <n v="0"/>
    <x v="35"/>
  </r>
  <r>
    <n v="5780"/>
    <n v="0"/>
    <n v="578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56"/>
  </r>
  <r>
    <n v="1357"/>
    <n v="1357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70"/>
  </r>
  <r>
    <n v="25"/>
    <n v="0"/>
    <n v="25"/>
    <n v="0"/>
    <n v="0"/>
    <n v="0"/>
    <n v="0"/>
    <n v="0"/>
    <n v="0"/>
    <n v="0"/>
    <n v="0"/>
    <n v="0"/>
    <x v="65"/>
  </r>
  <r>
    <n v="28"/>
    <n v="28"/>
    <n v="0"/>
    <n v="0"/>
    <n v="0"/>
    <n v="0"/>
    <n v="0"/>
    <n v="0"/>
    <n v="0"/>
    <n v="0"/>
    <n v="0"/>
    <n v="0"/>
    <x v="54"/>
  </r>
  <r>
    <n v="1660"/>
    <n v="1660"/>
    <n v="0"/>
    <n v="0"/>
    <n v="0"/>
    <n v="0"/>
    <n v="0"/>
    <n v="0"/>
    <n v="1660"/>
    <n v="1660"/>
    <n v="0"/>
    <n v="0"/>
    <x v="59"/>
  </r>
  <r>
    <n v="253"/>
    <n v="253"/>
    <n v="0"/>
    <n v="0"/>
    <n v="0"/>
    <n v="0"/>
    <n v="0"/>
    <n v="0"/>
    <n v="0"/>
    <n v="0"/>
    <n v="0"/>
    <n v="0"/>
    <x v="34"/>
  </r>
  <r>
    <n v="1867"/>
    <n v="0"/>
    <n v="1867"/>
    <n v="0"/>
    <n v="0"/>
    <n v="0"/>
    <n v="0"/>
    <n v="0"/>
    <n v="0"/>
    <n v="0"/>
    <n v="0"/>
    <n v="0"/>
    <x v="64"/>
  </r>
  <r>
    <n v="2045"/>
    <n v="2045"/>
    <n v="0"/>
    <n v="0"/>
    <n v="0"/>
    <n v="0"/>
    <n v="0"/>
    <n v="0"/>
    <n v="0"/>
    <n v="0"/>
    <n v="0"/>
    <n v="0"/>
    <x v="3"/>
  </r>
  <r>
    <n v="1947"/>
    <n v="1947"/>
    <n v="0"/>
    <n v="0"/>
    <n v="1947"/>
    <n v="1947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2353"/>
    <n v="235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6"/>
  </r>
  <r>
    <n v="2337"/>
    <n v="2337"/>
    <n v="0"/>
    <n v="0"/>
    <n v="0"/>
    <n v="0"/>
    <n v="0"/>
    <n v="0"/>
    <n v="0"/>
    <n v="0"/>
    <n v="0"/>
    <n v="0"/>
    <x v="35"/>
  </r>
  <r>
    <n v="10658"/>
    <n v="0"/>
    <n v="10658"/>
    <n v="0"/>
    <n v="0"/>
    <n v="0"/>
    <n v="0"/>
    <n v="0"/>
    <n v="0"/>
    <n v="0"/>
    <n v="0"/>
    <n v="0"/>
    <x v="3"/>
  </r>
  <r>
    <n v="368"/>
    <n v="368"/>
    <n v="0"/>
    <n v="0"/>
    <n v="0"/>
    <n v="0"/>
    <n v="0"/>
    <n v="0"/>
    <n v="0"/>
    <n v="0"/>
    <n v="0"/>
    <n v="0"/>
    <x v="11"/>
  </r>
  <r>
    <n v="5076"/>
    <n v="5076"/>
    <n v="0"/>
    <n v="0"/>
    <n v="5076"/>
    <n v="5076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66"/>
  </r>
  <r>
    <n v="137"/>
    <n v="137"/>
    <n v="0"/>
    <n v="0"/>
    <n v="0"/>
    <n v="0"/>
    <n v="0"/>
    <n v="0"/>
    <n v="0"/>
    <n v="0"/>
    <n v="0"/>
    <n v="0"/>
    <x v="35"/>
  </r>
  <r>
    <n v="2137"/>
    <n v="213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65"/>
  </r>
  <r>
    <n v="1473"/>
    <n v="1473"/>
    <n v="0"/>
    <n v="0"/>
    <n v="0"/>
    <n v="0"/>
    <n v="0"/>
    <n v="0"/>
    <n v="0"/>
    <n v="0"/>
    <n v="0"/>
    <n v="0"/>
    <x v="18"/>
  </r>
  <r>
    <n v="261"/>
    <n v="261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56"/>
  </r>
  <r>
    <n v="1447"/>
    <n v="1447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53"/>
  </r>
  <r>
    <n v="371"/>
    <n v="37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66"/>
  </r>
  <r>
    <n v="3164"/>
    <n v="316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65"/>
  </r>
  <r>
    <n v="4526"/>
    <n v="4526"/>
    <n v="0"/>
    <n v="0"/>
    <n v="4526"/>
    <n v="4526"/>
    <n v="0"/>
    <n v="0"/>
    <n v="0"/>
    <n v="0"/>
    <n v="0"/>
    <n v="0"/>
    <x v="18"/>
  </r>
  <r>
    <n v="1769"/>
    <n v="0"/>
    <n v="1769"/>
    <n v="0"/>
    <n v="0"/>
    <n v="0"/>
    <n v="0"/>
    <n v="0"/>
    <n v="0"/>
    <n v="0"/>
    <n v="0"/>
    <n v="0"/>
    <x v="51"/>
  </r>
  <r>
    <n v="3989"/>
    <n v="3989"/>
    <n v="0"/>
    <n v="0"/>
    <n v="0"/>
    <n v="0"/>
    <n v="0"/>
    <n v="0"/>
    <n v="0"/>
    <n v="0"/>
    <n v="0"/>
    <n v="0"/>
    <x v="34"/>
  </r>
  <r>
    <n v="160"/>
    <n v="160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70"/>
  </r>
  <r>
    <n v="278"/>
    <n v="0"/>
    <n v="278"/>
    <n v="0"/>
    <n v="0"/>
    <n v="0"/>
    <n v="0"/>
    <n v="0"/>
    <n v="0"/>
    <n v="0"/>
    <n v="0"/>
    <n v="0"/>
    <x v="65"/>
  </r>
  <r>
    <n v="29"/>
    <n v="29"/>
    <n v="0"/>
    <n v="0"/>
    <n v="0"/>
    <n v="0"/>
    <n v="0"/>
    <n v="0"/>
    <n v="0"/>
    <n v="0"/>
    <n v="0"/>
    <n v="0"/>
    <x v="54"/>
  </r>
  <r>
    <n v="305"/>
    <n v="30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5"/>
  </r>
  <r>
    <n v="2879"/>
    <n v="2879"/>
    <n v="0"/>
    <n v="0"/>
    <n v="2879"/>
    <n v="2879"/>
    <n v="0"/>
    <n v="0"/>
    <n v="0"/>
    <n v="0"/>
    <n v="0"/>
    <n v="0"/>
    <x v="46"/>
  </r>
  <r>
    <n v="1082"/>
    <n v="1082"/>
    <n v="0"/>
    <n v="0"/>
    <n v="0"/>
    <n v="0"/>
    <n v="0"/>
    <n v="0"/>
    <n v="1082"/>
    <n v="1082"/>
    <n v="0"/>
    <n v="0"/>
    <x v="53"/>
  </r>
  <r>
    <n v="45"/>
    <n v="45"/>
    <n v="0"/>
    <n v="0"/>
    <n v="0"/>
    <n v="0"/>
    <n v="0"/>
    <n v="0"/>
    <n v="0"/>
    <n v="0"/>
    <n v="0"/>
    <n v="0"/>
    <x v="18"/>
  </r>
  <r>
    <n v="513"/>
    <n v="513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66"/>
  </r>
  <r>
    <n v="17081"/>
    <n v="17081"/>
    <n v="0"/>
    <n v="0"/>
    <n v="0"/>
    <n v="0"/>
    <n v="0"/>
    <n v="0"/>
    <n v="17081"/>
    <n v="17081"/>
    <n v="0"/>
    <n v="0"/>
    <x v="52"/>
  </r>
  <r>
    <n v="14344"/>
    <n v="0"/>
    <n v="14344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4"/>
  </r>
  <r>
    <n v="669"/>
    <n v="0"/>
    <n v="669"/>
    <n v="0"/>
    <n v="0"/>
    <n v="0"/>
    <n v="0"/>
    <n v="0"/>
    <n v="0"/>
    <n v="0"/>
    <n v="0"/>
    <n v="0"/>
    <x v="51"/>
  </r>
  <r>
    <n v="341"/>
    <n v="341"/>
    <n v="0"/>
    <n v="0"/>
    <n v="0"/>
    <n v="0"/>
    <n v="0"/>
    <n v="0"/>
    <n v="0"/>
    <n v="0"/>
    <n v="0"/>
    <n v="0"/>
    <x v="34"/>
  </r>
  <r>
    <n v="314"/>
    <n v="314"/>
    <n v="0"/>
    <n v="0"/>
    <n v="0"/>
    <n v="0"/>
    <n v="0"/>
    <n v="0"/>
    <n v="0"/>
    <n v="0"/>
    <n v="0"/>
    <n v="0"/>
    <x v="62"/>
  </r>
  <r>
    <n v="650"/>
    <n v="65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1156"/>
    <n v="1156"/>
    <n v="0"/>
    <n v="0"/>
    <n v="0"/>
    <n v="0"/>
    <n v="0"/>
    <n v="0"/>
    <n v="0"/>
    <n v="0"/>
    <n v="0"/>
    <n v="0"/>
    <x v="59"/>
  </r>
  <r>
    <n v="1440"/>
    <n v="1440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62"/>
  </r>
  <r>
    <n v="51"/>
    <n v="51"/>
    <n v="0"/>
    <n v="0"/>
    <n v="51"/>
    <n v="51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11"/>
  </r>
  <r>
    <n v="33"/>
    <n v="33"/>
    <n v="0"/>
    <n v="0"/>
    <n v="0"/>
    <n v="0"/>
    <n v="0"/>
    <n v="0"/>
    <n v="33"/>
    <n v="33"/>
    <n v="0"/>
    <n v="0"/>
    <x v="54"/>
  </r>
  <r>
    <n v="8732"/>
    <n v="8732"/>
    <n v="0"/>
    <n v="0"/>
    <n v="0"/>
    <n v="0"/>
    <n v="0"/>
    <n v="0"/>
    <n v="8732"/>
    <n v="8732"/>
    <n v="0"/>
    <n v="0"/>
    <x v="59"/>
  </r>
  <r>
    <n v="14984"/>
    <n v="14984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70"/>
  </r>
  <r>
    <n v="81"/>
    <n v="81"/>
    <n v="0"/>
    <n v="0"/>
    <n v="81"/>
    <n v="81"/>
    <n v="0"/>
    <n v="0"/>
    <n v="0"/>
    <n v="0"/>
    <n v="0"/>
    <n v="0"/>
    <x v="53"/>
  </r>
  <r>
    <n v="316"/>
    <n v="316"/>
    <n v="0"/>
    <n v="0"/>
    <n v="0"/>
    <n v="0"/>
    <n v="0"/>
    <n v="0"/>
    <n v="0"/>
    <n v="0"/>
    <n v="0"/>
    <n v="0"/>
    <x v="18"/>
  </r>
  <r>
    <n v="489"/>
    <n v="0"/>
    <n v="489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2"/>
  </r>
  <r>
    <n v="508"/>
    <n v="508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54"/>
  </r>
  <r>
    <n v="814"/>
    <n v="814"/>
    <n v="0"/>
    <n v="0"/>
    <n v="0"/>
    <n v="0"/>
    <n v="0"/>
    <n v="0"/>
    <n v="0"/>
    <n v="0"/>
    <n v="0"/>
    <n v="0"/>
    <x v="59"/>
  </r>
  <r>
    <n v="351"/>
    <n v="351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35"/>
  </r>
  <r>
    <n v="31898"/>
    <n v="0"/>
    <n v="31898"/>
    <n v="0"/>
    <n v="0"/>
    <n v="0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11"/>
  </r>
  <r>
    <n v="934"/>
    <n v="0"/>
    <n v="934"/>
    <n v="0"/>
    <n v="0"/>
    <n v="0"/>
    <n v="0"/>
    <n v="0"/>
    <n v="934"/>
    <n v="0"/>
    <n v="934"/>
    <n v="0"/>
    <x v="57"/>
  </r>
  <r>
    <n v="1"/>
    <n v="1"/>
    <n v="0"/>
    <n v="0"/>
    <n v="0"/>
    <n v="0"/>
    <n v="0"/>
    <n v="0"/>
    <n v="0"/>
    <n v="0"/>
    <n v="0"/>
    <n v="0"/>
    <x v="59"/>
  </r>
  <r>
    <n v="175"/>
    <n v="175"/>
    <n v="0"/>
    <n v="0"/>
    <n v="0"/>
    <n v="0"/>
    <n v="0"/>
    <n v="0"/>
    <n v="175"/>
    <n v="175"/>
    <n v="0"/>
    <n v="0"/>
    <x v="61"/>
  </r>
  <r>
    <n v="7082"/>
    <n v="0"/>
    <n v="7082"/>
    <n v="0"/>
    <n v="7082"/>
    <n v="0"/>
    <n v="7082"/>
    <n v="0"/>
    <n v="0"/>
    <n v="0"/>
    <n v="0"/>
    <n v="0"/>
    <x v="64"/>
  </r>
  <r>
    <n v="2795"/>
    <n v="2795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65"/>
  </r>
  <r>
    <n v="549"/>
    <n v="0"/>
    <n v="549"/>
    <n v="0"/>
    <n v="549"/>
    <n v="0"/>
    <n v="549"/>
    <n v="0"/>
    <n v="0"/>
    <n v="0"/>
    <n v="0"/>
    <n v="0"/>
    <x v="54"/>
  </r>
  <r>
    <n v="1872"/>
    <n v="1872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77"/>
    <n v="77"/>
    <n v="0"/>
    <n v="0"/>
    <x v="46"/>
  </r>
  <r>
    <n v="31"/>
    <n v="31"/>
    <n v="0"/>
    <n v="0"/>
    <n v="0"/>
    <n v="0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54"/>
  </r>
  <r>
    <n v="3528"/>
    <n v="3528"/>
    <n v="0"/>
    <n v="0"/>
    <n v="3528"/>
    <n v="3528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61"/>
  </r>
  <r>
    <n v="400"/>
    <n v="400"/>
    <n v="0"/>
    <n v="0"/>
    <n v="0"/>
    <n v="0"/>
    <n v="0"/>
    <n v="0"/>
    <n v="0"/>
    <n v="0"/>
    <n v="0"/>
    <n v="0"/>
    <x v="62"/>
  </r>
  <r>
    <n v="177"/>
    <n v="177"/>
    <n v="0"/>
    <n v="0"/>
    <n v="0"/>
    <n v="0"/>
    <n v="0"/>
    <n v="0"/>
    <n v="0"/>
    <n v="0"/>
    <n v="0"/>
    <n v="0"/>
    <x v="3"/>
  </r>
  <r>
    <n v="552"/>
    <n v="552"/>
    <n v="0"/>
    <n v="0"/>
    <n v="0"/>
    <n v="0"/>
    <n v="0"/>
    <n v="0"/>
    <n v="0"/>
    <n v="0"/>
    <n v="0"/>
    <n v="0"/>
    <x v="11"/>
  </r>
  <r>
    <n v="16031"/>
    <n v="16031"/>
    <n v="0"/>
    <n v="0"/>
    <n v="0"/>
    <n v="0"/>
    <n v="0"/>
    <n v="0"/>
    <n v="16031"/>
    <n v="16031"/>
    <n v="0"/>
    <n v="0"/>
    <x v="54"/>
  </r>
  <r>
    <n v="124"/>
    <n v="124"/>
    <n v="0"/>
    <n v="0"/>
    <n v="0"/>
    <n v="0"/>
    <n v="0"/>
    <n v="0"/>
    <n v="124"/>
    <n v="124"/>
    <n v="0"/>
    <n v="0"/>
    <x v="51"/>
  </r>
  <r>
    <n v="1753"/>
    <n v="0"/>
    <n v="1753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18"/>
  </r>
  <r>
    <n v="25"/>
    <n v="0"/>
    <n v="25"/>
    <n v="0"/>
    <n v="0"/>
    <n v="0"/>
    <n v="0"/>
    <n v="0"/>
    <n v="25"/>
    <n v="0"/>
    <n v="25"/>
    <n v="0"/>
    <x v="68"/>
  </r>
  <r>
    <n v="254"/>
    <n v="254"/>
    <n v="0"/>
    <n v="0"/>
    <n v="0"/>
    <n v="0"/>
    <n v="0"/>
    <n v="0"/>
    <n v="0"/>
    <n v="0"/>
    <n v="0"/>
    <n v="0"/>
    <x v="34"/>
  </r>
  <r>
    <n v="3866"/>
    <n v="3866"/>
    <n v="0"/>
    <n v="0"/>
    <n v="3866"/>
    <n v="3866"/>
    <n v="0"/>
    <n v="0"/>
    <n v="0"/>
    <n v="0"/>
    <n v="0"/>
    <n v="0"/>
    <x v="62"/>
  </r>
  <r>
    <n v="217"/>
    <n v="0"/>
    <n v="217"/>
    <n v="0"/>
    <n v="0"/>
    <n v="0"/>
    <n v="0"/>
    <n v="0"/>
    <n v="0"/>
    <n v="0"/>
    <n v="0"/>
    <n v="0"/>
    <x v="70"/>
  </r>
  <r>
    <n v="807"/>
    <n v="80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59"/>
  </r>
  <r>
    <n v="85"/>
    <n v="0"/>
    <n v="85"/>
    <n v="0"/>
    <n v="0"/>
    <n v="0"/>
    <n v="0"/>
    <n v="0"/>
    <n v="0"/>
    <n v="0"/>
    <n v="0"/>
    <n v="0"/>
    <x v="61"/>
  </r>
  <r>
    <n v="571"/>
    <n v="571"/>
    <n v="0"/>
    <n v="0"/>
    <n v="0"/>
    <n v="0"/>
    <n v="0"/>
    <n v="0"/>
    <n v="0"/>
    <n v="0"/>
    <n v="0"/>
    <n v="0"/>
    <x v="52"/>
  </r>
  <r>
    <n v="301"/>
    <n v="0"/>
    <n v="301"/>
    <n v="0"/>
    <n v="0"/>
    <n v="0"/>
    <n v="0"/>
    <n v="0"/>
    <n v="0"/>
    <n v="0"/>
    <n v="0"/>
    <n v="0"/>
    <x v="70"/>
  </r>
  <r>
    <n v="658"/>
    <n v="658"/>
    <n v="0"/>
    <n v="0"/>
    <n v="0"/>
    <n v="0"/>
    <n v="0"/>
    <n v="0"/>
    <n v="658"/>
    <n v="658"/>
    <n v="0"/>
    <n v="0"/>
    <x v="11"/>
  </r>
  <r>
    <n v="2"/>
    <n v="2"/>
    <n v="0"/>
    <n v="0"/>
    <n v="0"/>
    <n v="0"/>
    <n v="0"/>
    <n v="0"/>
    <n v="0"/>
    <n v="0"/>
    <n v="0"/>
    <n v="0"/>
    <x v="50"/>
  </r>
  <r>
    <n v="1149"/>
    <n v="1149"/>
    <n v="0"/>
    <n v="0"/>
    <n v="1149"/>
    <n v="1149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61"/>
  </r>
  <r>
    <n v="140"/>
    <n v="140"/>
    <n v="0"/>
    <n v="0"/>
    <n v="0"/>
    <n v="0"/>
    <n v="0"/>
    <n v="0"/>
    <n v="0"/>
    <n v="0"/>
    <n v="0"/>
    <n v="0"/>
    <x v="62"/>
  </r>
  <r>
    <n v="1740"/>
    <n v="1740"/>
    <n v="0"/>
    <n v="0"/>
    <n v="1740"/>
    <n v="1740"/>
    <n v="0"/>
    <n v="0"/>
    <n v="0"/>
    <n v="0"/>
    <n v="0"/>
    <n v="0"/>
    <x v="46"/>
  </r>
  <r>
    <n v="602"/>
    <n v="0"/>
    <n v="602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9"/>
  </r>
  <r>
    <n v="114"/>
    <n v="0"/>
    <n v="114"/>
    <n v="0"/>
    <n v="0"/>
    <n v="0"/>
    <n v="0"/>
    <n v="0"/>
    <n v="0"/>
    <n v="0"/>
    <n v="0"/>
    <n v="0"/>
    <x v="61"/>
  </r>
  <r>
    <n v="19574"/>
    <n v="19574"/>
    <n v="0"/>
    <n v="0"/>
    <n v="19574"/>
    <n v="19574"/>
    <n v="0"/>
    <n v="0"/>
    <n v="0"/>
    <n v="0"/>
    <n v="0"/>
    <n v="0"/>
    <x v="52"/>
  </r>
  <r>
    <n v="24349"/>
    <n v="24349"/>
    <n v="0"/>
    <n v="0"/>
    <n v="0"/>
    <n v="0"/>
    <n v="0"/>
    <n v="0"/>
    <n v="0"/>
    <n v="0"/>
    <n v="0"/>
    <n v="0"/>
    <x v="3"/>
  </r>
  <r>
    <n v="2203"/>
    <n v="2203"/>
    <n v="0"/>
    <n v="0"/>
    <n v="0"/>
    <n v="0"/>
    <n v="0"/>
    <n v="0"/>
    <n v="0"/>
    <n v="0"/>
    <n v="0"/>
    <n v="0"/>
    <x v="11"/>
  </r>
  <r>
    <n v="4778"/>
    <n v="4778"/>
    <n v="0"/>
    <n v="0"/>
    <n v="4778"/>
    <n v="4778"/>
    <n v="0"/>
    <n v="0"/>
    <n v="0"/>
    <n v="0"/>
    <n v="0"/>
    <n v="0"/>
    <x v="54"/>
  </r>
  <r>
    <n v="3799"/>
    <n v="3799"/>
    <n v="0"/>
    <n v="0"/>
    <n v="0"/>
    <n v="0"/>
    <n v="0"/>
    <n v="0"/>
    <n v="0"/>
    <n v="0"/>
    <n v="0"/>
    <n v="0"/>
    <x v="59"/>
  </r>
  <r>
    <n v="810"/>
    <n v="810"/>
    <n v="0"/>
    <n v="0"/>
    <n v="0"/>
    <n v="0"/>
    <n v="0"/>
    <n v="0"/>
    <n v="0"/>
    <n v="0"/>
    <n v="0"/>
    <n v="0"/>
    <x v="56"/>
  </r>
  <r>
    <n v="3614"/>
    <n v="3614"/>
    <n v="0"/>
    <n v="0"/>
    <n v="3614"/>
    <n v="3614"/>
    <n v="0"/>
    <n v="0"/>
    <n v="0"/>
    <n v="0"/>
    <n v="0"/>
    <n v="0"/>
    <x v="64"/>
  </r>
  <r>
    <n v="12875"/>
    <n v="12875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68"/>
  </r>
  <r>
    <n v="2164"/>
    <n v="2164"/>
    <n v="0"/>
    <n v="0"/>
    <n v="0"/>
    <n v="0"/>
    <n v="0"/>
    <n v="0"/>
    <n v="0"/>
    <n v="0"/>
    <n v="0"/>
    <n v="0"/>
    <x v="34"/>
  </r>
  <r>
    <n v="72"/>
    <n v="72"/>
    <n v="0"/>
    <n v="0"/>
    <n v="0"/>
    <n v="0"/>
    <n v="0"/>
    <n v="0"/>
    <n v="0"/>
    <n v="0"/>
    <n v="0"/>
    <n v="0"/>
    <x v="35"/>
  </r>
  <r>
    <n v="753"/>
    <n v="753"/>
    <n v="0"/>
    <n v="0"/>
    <n v="0"/>
    <n v="0"/>
    <n v="0"/>
    <n v="0"/>
    <n v="0"/>
    <n v="0"/>
    <n v="0"/>
    <n v="0"/>
    <x v="3"/>
  </r>
  <r>
    <n v="170"/>
    <n v="170"/>
    <n v="0"/>
    <n v="0"/>
    <n v="0"/>
    <n v="0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54"/>
  </r>
  <r>
    <n v="9769"/>
    <n v="9769"/>
    <n v="0"/>
    <n v="0"/>
    <n v="0"/>
    <n v="0"/>
    <n v="0"/>
    <n v="0"/>
    <n v="0"/>
    <n v="0"/>
    <n v="0"/>
    <n v="0"/>
    <x v="51"/>
  </r>
  <r>
    <n v="1099"/>
    <n v="1099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4"/>
  </r>
  <r>
    <n v="562"/>
    <n v="56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5"/>
  </r>
  <r>
    <n v="104"/>
    <n v="104"/>
    <n v="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59"/>
  </r>
  <r>
    <n v="56"/>
    <n v="56"/>
    <n v="0"/>
    <n v="0"/>
    <n v="56"/>
    <n v="56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52"/>
  </r>
  <r>
    <n v="4147"/>
    <n v="4147"/>
    <n v="0"/>
    <n v="0"/>
    <n v="0"/>
    <n v="0"/>
    <n v="0"/>
    <n v="0"/>
    <n v="4147"/>
    <n v="4147"/>
    <n v="0"/>
    <n v="0"/>
    <x v="46"/>
  </r>
  <r>
    <n v="181"/>
    <n v="181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50"/>
  </r>
  <r>
    <n v="8304"/>
    <n v="0"/>
    <n v="8304"/>
    <n v="0"/>
    <n v="0"/>
    <n v="0"/>
    <n v="0"/>
    <n v="0"/>
    <n v="8304"/>
    <n v="0"/>
    <n v="8304"/>
    <n v="0"/>
    <x v="59"/>
  </r>
  <r>
    <n v="3216"/>
    <n v="3216"/>
    <n v="0"/>
    <n v="0"/>
    <n v="0"/>
    <n v="0"/>
    <n v="0"/>
    <n v="0"/>
    <n v="3216"/>
    <n v="3216"/>
    <n v="0"/>
    <n v="0"/>
    <x v="56"/>
  </r>
  <r>
    <n v="99"/>
    <n v="99"/>
    <n v="0"/>
    <n v="0"/>
    <n v="99"/>
    <n v="99"/>
    <n v="0"/>
    <n v="0"/>
    <n v="0"/>
    <n v="0"/>
    <n v="0"/>
    <n v="0"/>
    <x v="35"/>
  </r>
  <r>
    <n v="1554"/>
    <n v="1554"/>
    <n v="0"/>
    <n v="0"/>
    <n v="0"/>
    <n v="0"/>
    <n v="0"/>
    <n v="0"/>
    <n v="0"/>
    <n v="0"/>
    <n v="0"/>
    <n v="0"/>
    <x v="46"/>
  </r>
  <r>
    <n v="119"/>
    <n v="119"/>
    <n v="0"/>
    <n v="0"/>
    <n v="119"/>
    <n v="119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1"/>
  </r>
  <r>
    <n v="5022"/>
    <n v="0"/>
    <n v="5022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64"/>
  </r>
  <r>
    <n v="1501"/>
    <n v="1501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53"/>
  </r>
  <r>
    <n v="603"/>
    <n v="0"/>
    <n v="603"/>
    <n v="0"/>
    <n v="0"/>
    <n v="0"/>
    <n v="0"/>
    <n v="0"/>
    <n v="0"/>
    <n v="0"/>
    <n v="0"/>
    <n v="0"/>
    <x v="50"/>
  </r>
  <r>
    <n v="354"/>
    <n v="354"/>
    <n v="0"/>
    <n v="0"/>
    <n v="0"/>
    <n v="0"/>
    <n v="0"/>
    <n v="0"/>
    <n v="0"/>
    <n v="0"/>
    <n v="0"/>
    <n v="0"/>
    <x v="59"/>
  </r>
  <r>
    <n v="16"/>
    <n v="16"/>
    <n v="0"/>
    <n v="0"/>
    <n v="16"/>
    <n v="16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64"/>
  </r>
  <r>
    <n v="3410"/>
    <n v="3410"/>
    <n v="0"/>
    <n v="0"/>
    <n v="3410"/>
    <n v="341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4"/>
  </r>
  <r>
    <n v="410"/>
    <n v="410"/>
    <n v="0"/>
    <n v="0"/>
    <n v="0"/>
    <n v="0"/>
    <n v="0"/>
    <n v="0"/>
    <n v="0"/>
    <n v="0"/>
    <n v="0"/>
    <n v="0"/>
    <x v="59"/>
  </r>
  <r>
    <n v="1603"/>
    <n v="1603"/>
    <n v="0"/>
    <n v="0"/>
    <n v="0"/>
    <n v="0"/>
    <n v="0"/>
    <n v="0"/>
    <n v="1603"/>
    <n v="1603"/>
    <n v="0"/>
    <n v="0"/>
    <x v="56"/>
  </r>
  <r>
    <n v="4"/>
    <n v="4"/>
    <n v="0"/>
    <n v="0"/>
    <n v="4"/>
    <n v="4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1"/>
  </r>
  <r>
    <n v="778"/>
    <n v="0"/>
    <n v="778"/>
    <n v="0"/>
    <n v="0"/>
    <n v="0"/>
    <n v="0"/>
    <n v="0"/>
    <n v="0"/>
    <n v="0"/>
    <n v="0"/>
    <n v="0"/>
    <x v="57"/>
  </r>
  <r>
    <n v="79"/>
    <n v="79"/>
    <n v="0"/>
    <n v="0"/>
    <n v="79"/>
    <n v="79"/>
    <n v="0"/>
    <n v="0"/>
    <n v="0"/>
    <n v="0"/>
    <n v="0"/>
    <n v="0"/>
    <x v="59"/>
  </r>
  <r>
    <n v="3395"/>
    <n v="3395"/>
    <n v="0"/>
    <n v="0"/>
    <n v="3395"/>
    <n v="3395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149"/>
    <n v="1149"/>
    <n v="0"/>
    <n v="0"/>
    <n v="0"/>
    <n v="0"/>
    <n v="0"/>
    <n v="0"/>
    <n v="0"/>
    <n v="0"/>
    <n v="0"/>
    <n v="0"/>
    <x v="3"/>
  </r>
  <r>
    <n v="110"/>
    <n v="110"/>
    <n v="0"/>
    <n v="0"/>
    <n v="110"/>
    <n v="110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18"/>
  </r>
  <r>
    <n v="11987"/>
    <n v="11987"/>
    <n v="0"/>
    <n v="0"/>
    <n v="0"/>
    <n v="0"/>
    <n v="0"/>
    <n v="0"/>
    <n v="11987"/>
    <n v="11987"/>
    <n v="0"/>
    <n v="0"/>
    <x v="51"/>
  </r>
  <r>
    <n v="2814"/>
    <n v="2814"/>
    <n v="0"/>
    <n v="0"/>
    <n v="0"/>
    <n v="0"/>
    <n v="0"/>
    <n v="0"/>
    <n v="0"/>
    <n v="0"/>
    <n v="0"/>
    <n v="0"/>
    <x v="56"/>
  </r>
  <r>
    <n v="216"/>
    <n v="216"/>
    <n v="0"/>
    <n v="0"/>
    <n v="0"/>
    <n v="0"/>
    <n v="0"/>
    <n v="0"/>
    <n v="0"/>
    <n v="0"/>
    <n v="0"/>
    <n v="0"/>
    <x v="62"/>
  </r>
  <r>
    <n v="26644"/>
    <n v="26644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65"/>
  </r>
  <r>
    <n v="12"/>
    <n v="0"/>
    <n v="12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48"/>
    <n v="48"/>
    <n v="0"/>
    <n v="0"/>
    <x v="51"/>
  </r>
  <r>
    <n v="286"/>
    <n v="286"/>
    <n v="0"/>
    <n v="0"/>
    <n v="0"/>
    <n v="0"/>
    <n v="0"/>
    <n v="0"/>
    <n v="286"/>
    <n v="286"/>
    <n v="0"/>
    <n v="0"/>
    <x v="56"/>
  </r>
  <r>
    <n v="784"/>
    <n v="784"/>
    <n v="0"/>
    <n v="0"/>
    <n v="0"/>
    <n v="0"/>
    <n v="0"/>
    <n v="0"/>
    <n v="784"/>
    <n v="784"/>
    <n v="0"/>
    <n v="0"/>
    <x v="52"/>
  </r>
  <r>
    <n v="133"/>
    <n v="13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5"/>
  </r>
  <r>
    <n v="276"/>
    <n v="276"/>
    <n v="0"/>
    <n v="0"/>
    <n v="0"/>
    <n v="0"/>
    <n v="0"/>
    <n v="0"/>
    <n v="276"/>
    <n v="276"/>
    <n v="0"/>
    <n v="0"/>
    <x v="57"/>
  </r>
  <r>
    <n v="15"/>
    <n v="15"/>
    <n v="0"/>
    <n v="0"/>
    <n v="0"/>
    <n v="0"/>
    <n v="0"/>
    <n v="0"/>
    <n v="0"/>
    <n v="0"/>
    <n v="0"/>
    <n v="0"/>
    <x v="51"/>
  </r>
  <r>
    <n v="101"/>
    <n v="101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62"/>
  </r>
  <r>
    <n v="7792"/>
    <n v="0"/>
    <n v="7792"/>
    <n v="0"/>
    <n v="0"/>
    <n v="0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65"/>
  </r>
  <r>
    <n v="30"/>
    <n v="30"/>
    <n v="0"/>
    <n v="0"/>
    <n v="30"/>
    <n v="30"/>
    <n v="0"/>
    <n v="0"/>
    <n v="0"/>
    <n v="0"/>
    <n v="0"/>
    <n v="0"/>
    <x v="57"/>
  </r>
  <r>
    <n v="3142"/>
    <n v="3142"/>
    <n v="0"/>
    <n v="0"/>
    <n v="0"/>
    <n v="0"/>
    <n v="0"/>
    <n v="0"/>
    <n v="3142"/>
    <n v="3142"/>
    <n v="0"/>
    <n v="0"/>
    <x v="59"/>
  </r>
  <r>
    <n v="4"/>
    <n v="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46"/>
  </r>
  <r>
    <n v="35"/>
    <n v="0"/>
    <n v="35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8"/>
  </r>
  <r>
    <n v="107"/>
    <n v="107"/>
    <n v="0"/>
    <n v="0"/>
    <n v="0"/>
    <n v="0"/>
    <n v="0"/>
    <n v="0"/>
    <n v="107"/>
    <n v="107"/>
    <n v="0"/>
    <n v="0"/>
    <x v="51"/>
  </r>
  <r>
    <n v="480"/>
    <n v="480"/>
    <n v="0"/>
    <n v="0"/>
    <n v="0"/>
    <n v="0"/>
    <n v="0"/>
    <n v="0"/>
    <n v="0"/>
    <n v="0"/>
    <n v="0"/>
    <n v="0"/>
    <x v="34"/>
  </r>
  <r>
    <n v="52"/>
    <n v="52"/>
    <n v="0"/>
    <n v="0"/>
    <n v="52"/>
    <n v="52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1"/>
  </r>
  <r>
    <n v="31"/>
    <n v="0"/>
    <n v="31"/>
    <n v="0"/>
    <n v="0"/>
    <n v="0"/>
    <n v="0"/>
    <n v="0"/>
    <n v="0"/>
    <n v="0"/>
    <n v="0"/>
    <n v="0"/>
    <x v="50"/>
  </r>
  <r>
    <n v="1497"/>
    <n v="1497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56"/>
  </r>
  <r>
    <n v="191"/>
    <n v="191"/>
    <n v="0"/>
    <n v="0"/>
    <n v="0"/>
    <n v="0"/>
    <n v="0"/>
    <n v="0"/>
    <n v="0"/>
    <n v="0"/>
    <n v="0"/>
    <n v="0"/>
    <x v="64"/>
  </r>
  <r>
    <n v="2890"/>
    <n v="2890"/>
    <n v="0"/>
    <n v="0"/>
    <n v="0"/>
    <n v="0"/>
    <n v="0"/>
    <n v="0"/>
    <n v="0"/>
    <n v="0"/>
    <n v="0"/>
    <n v="0"/>
    <x v="46"/>
  </r>
  <r>
    <n v="151"/>
    <n v="151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54"/>
  </r>
  <r>
    <n v="39054"/>
    <n v="39054"/>
    <n v="0"/>
    <n v="0"/>
    <n v="0"/>
    <n v="0"/>
    <n v="0"/>
    <n v="0"/>
    <n v="39054"/>
    <n v="39054"/>
    <n v="0"/>
    <n v="0"/>
    <x v="59"/>
  </r>
  <r>
    <n v="503"/>
    <n v="503"/>
    <n v="0"/>
    <n v="0"/>
    <n v="0"/>
    <n v="0"/>
    <n v="0"/>
    <n v="0"/>
    <n v="0"/>
    <n v="0"/>
    <n v="0"/>
    <n v="0"/>
    <x v="56"/>
  </r>
  <r>
    <n v="806"/>
    <n v="806"/>
    <n v="0"/>
    <n v="0"/>
    <n v="0"/>
    <n v="0"/>
    <n v="0"/>
    <n v="0"/>
    <n v="0"/>
    <n v="0"/>
    <n v="0"/>
    <n v="0"/>
    <x v="64"/>
  </r>
  <r>
    <n v="77"/>
    <n v="77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4"/>
  </r>
  <r>
    <n v="1227"/>
    <n v="1227"/>
    <n v="0"/>
    <n v="0"/>
    <n v="0"/>
    <n v="0"/>
    <n v="0"/>
    <n v="0"/>
    <n v="0"/>
    <n v="0"/>
    <n v="0"/>
    <n v="0"/>
    <x v="51"/>
  </r>
  <r>
    <n v="911"/>
    <n v="911"/>
    <n v="0"/>
    <n v="0"/>
    <n v="0"/>
    <n v="0"/>
    <n v="0"/>
    <n v="0"/>
    <n v="911"/>
    <n v="911"/>
    <n v="0"/>
    <n v="0"/>
    <x v="34"/>
  </r>
  <r>
    <n v="353"/>
    <n v="0"/>
    <n v="353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70"/>
  </r>
  <r>
    <n v="46"/>
    <n v="46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54"/>
  </r>
  <r>
    <n v="1894"/>
    <n v="1894"/>
    <n v="0"/>
    <n v="0"/>
    <n v="0"/>
    <n v="0"/>
    <n v="0"/>
    <n v="0"/>
    <n v="0"/>
    <n v="0"/>
    <n v="0"/>
    <n v="0"/>
    <x v="59"/>
  </r>
  <r>
    <n v="136"/>
    <n v="136"/>
    <n v="0"/>
    <n v="0"/>
    <n v="0"/>
    <n v="0"/>
    <n v="0"/>
    <n v="0"/>
    <n v="0"/>
    <n v="0"/>
    <n v="0"/>
    <n v="0"/>
    <x v="56"/>
  </r>
  <r>
    <n v="6026"/>
    <n v="0"/>
    <n v="6026"/>
    <n v="0"/>
    <n v="6026"/>
    <n v="0"/>
    <n v="6026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6"/>
  </r>
  <r>
    <n v="202"/>
    <n v="202"/>
    <n v="0"/>
    <n v="0"/>
    <n v="0"/>
    <n v="0"/>
    <n v="0"/>
    <n v="0"/>
    <n v="0"/>
    <n v="0"/>
    <n v="0"/>
    <n v="0"/>
    <x v="11"/>
  </r>
  <r>
    <n v="134"/>
    <n v="134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4"/>
  </r>
  <r>
    <n v="2632"/>
    <n v="2632"/>
    <n v="0"/>
    <n v="0"/>
    <n v="0"/>
    <n v="0"/>
    <n v="0"/>
    <n v="0"/>
    <n v="0"/>
    <n v="0"/>
    <n v="0"/>
    <n v="0"/>
    <x v="64"/>
  </r>
  <r>
    <n v="76"/>
    <n v="76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65"/>
  </r>
  <r>
    <n v="35"/>
    <n v="35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13"/>
    <n v="13"/>
    <n v="0"/>
    <n v="0"/>
    <x v="68"/>
  </r>
  <r>
    <n v="76"/>
    <n v="76"/>
    <n v="0"/>
    <n v="0"/>
    <n v="0"/>
    <n v="0"/>
    <n v="0"/>
    <n v="0"/>
    <n v="0"/>
    <n v="0"/>
    <n v="0"/>
    <n v="0"/>
    <x v="34"/>
  </r>
  <r>
    <n v="8767"/>
    <n v="8767"/>
    <n v="0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70"/>
  </r>
  <r>
    <n v="1"/>
    <n v="1"/>
    <n v="0"/>
    <n v="0"/>
    <n v="1"/>
    <n v="1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70"/>
  </r>
  <r>
    <n v="2"/>
    <n v="2"/>
    <n v="0"/>
    <n v="0"/>
    <n v="0"/>
    <n v="0"/>
    <n v="0"/>
    <n v="0"/>
    <n v="0"/>
    <n v="0"/>
    <n v="0"/>
    <n v="0"/>
    <x v="53"/>
  </r>
  <r>
    <n v="2817"/>
    <n v="0"/>
    <n v="2817"/>
    <n v="0"/>
    <n v="0"/>
    <n v="0"/>
    <n v="0"/>
    <n v="0"/>
    <n v="0"/>
    <n v="0"/>
    <n v="0"/>
    <n v="0"/>
    <x v="57"/>
  </r>
  <r>
    <n v="1"/>
    <n v="0"/>
    <n v="0"/>
    <n v="1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66"/>
  </r>
  <r>
    <n v="18"/>
    <n v="1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"/>
  </r>
  <r>
    <n v="244"/>
    <n v="244"/>
    <n v="0"/>
    <n v="0"/>
    <n v="0"/>
    <n v="0"/>
    <n v="0"/>
    <n v="0"/>
    <n v="244"/>
    <n v="244"/>
    <n v="0"/>
    <n v="0"/>
    <x v="53"/>
  </r>
  <r>
    <n v="59"/>
    <n v="59"/>
    <n v="0"/>
    <n v="0"/>
    <n v="0"/>
    <n v="0"/>
    <n v="0"/>
    <n v="0"/>
    <n v="0"/>
    <n v="0"/>
    <n v="0"/>
    <n v="0"/>
    <x v="18"/>
  </r>
  <r>
    <n v="7503"/>
    <n v="0"/>
    <n v="7503"/>
    <n v="0"/>
    <n v="0"/>
    <n v="0"/>
    <n v="0"/>
    <n v="0"/>
    <n v="7503"/>
    <n v="0"/>
    <n v="7503"/>
    <n v="0"/>
    <x v="59"/>
  </r>
  <r>
    <n v="6"/>
    <n v="6"/>
    <n v="0"/>
    <n v="0"/>
    <n v="0"/>
    <n v="0"/>
    <n v="0"/>
    <n v="0"/>
    <n v="0"/>
    <n v="0"/>
    <n v="0"/>
    <n v="0"/>
    <x v="66"/>
  </r>
  <r>
    <n v="480"/>
    <n v="480"/>
    <n v="0"/>
    <n v="0"/>
    <n v="0"/>
    <n v="0"/>
    <n v="0"/>
    <n v="0"/>
    <n v="0"/>
    <n v="0"/>
    <n v="0"/>
    <n v="0"/>
    <x v="62"/>
  </r>
  <r>
    <n v="15253"/>
    <n v="0"/>
    <n v="15253"/>
    <n v="0"/>
    <n v="0"/>
    <n v="0"/>
    <n v="0"/>
    <n v="0"/>
    <n v="15253"/>
    <n v="0"/>
    <n v="15253"/>
    <n v="0"/>
    <x v="46"/>
  </r>
  <r>
    <n v="7729"/>
    <n v="0"/>
    <n v="7729"/>
    <n v="0"/>
    <n v="0"/>
    <n v="0"/>
    <n v="0"/>
    <n v="0"/>
    <n v="0"/>
    <n v="0"/>
    <n v="0"/>
    <n v="0"/>
    <x v="53"/>
  </r>
  <r>
    <n v="4409"/>
    <n v="4409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1"/>
  </r>
  <r>
    <n v="718"/>
    <n v="718"/>
    <n v="0"/>
    <n v="0"/>
    <n v="0"/>
    <n v="0"/>
    <n v="0"/>
    <n v="0"/>
    <n v="0"/>
    <n v="0"/>
    <n v="0"/>
    <n v="0"/>
    <x v="34"/>
  </r>
  <r>
    <n v="1308"/>
    <n v="1308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3"/>
  </r>
  <r>
    <n v="1416"/>
    <n v="1416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54"/>
  </r>
  <r>
    <n v="1923"/>
    <n v="1923"/>
    <n v="0"/>
    <n v="0"/>
    <n v="0"/>
    <n v="0"/>
    <n v="0"/>
    <n v="0"/>
    <n v="1923"/>
    <n v="1923"/>
    <n v="0"/>
    <n v="0"/>
    <x v="59"/>
  </r>
  <r>
    <n v="516"/>
    <n v="516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35"/>
  </r>
  <r>
    <n v="450"/>
    <n v="450"/>
    <n v="0"/>
    <n v="0"/>
    <n v="0"/>
    <n v="0"/>
    <n v="0"/>
    <n v="0"/>
    <n v="0"/>
    <n v="0"/>
    <n v="0"/>
    <n v="0"/>
    <x v="46"/>
  </r>
  <r>
    <n v="314"/>
    <n v="0"/>
    <n v="314"/>
    <n v="0"/>
    <n v="314"/>
    <n v="0"/>
    <n v="314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54"/>
  </r>
  <r>
    <n v="2554"/>
    <n v="0"/>
    <n v="0"/>
    <n v="2554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52"/>
  </r>
  <r>
    <n v="1572"/>
    <n v="1572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18"/>
  </r>
  <r>
    <n v="6382"/>
    <n v="0"/>
    <n v="6382"/>
    <n v="0"/>
    <n v="6382"/>
    <n v="0"/>
    <n v="6382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62"/>
  </r>
  <r>
    <n v="159"/>
    <n v="159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8"/>
  </r>
  <r>
    <n v="222"/>
    <n v="222"/>
    <n v="0"/>
    <n v="0"/>
    <n v="222"/>
    <n v="222"/>
    <n v="0"/>
    <n v="0"/>
    <n v="0"/>
    <n v="0"/>
    <n v="0"/>
    <n v="0"/>
    <x v="51"/>
  </r>
  <r>
    <n v="1789"/>
    <n v="1789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64"/>
  </r>
  <r>
    <n v="46"/>
    <n v="46"/>
    <n v="0"/>
    <n v="0"/>
    <n v="0"/>
    <n v="0"/>
    <n v="0"/>
    <n v="0"/>
    <n v="0"/>
    <n v="0"/>
    <n v="0"/>
    <n v="0"/>
    <x v="3"/>
  </r>
  <r>
    <n v="89"/>
    <n v="0"/>
    <n v="89"/>
    <n v="0"/>
    <n v="0"/>
    <n v="0"/>
    <n v="0"/>
    <n v="0"/>
    <n v="0"/>
    <n v="0"/>
    <n v="0"/>
    <n v="0"/>
    <x v="65"/>
  </r>
  <r>
    <n v="68"/>
    <n v="68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28"/>
    <n v="28"/>
    <n v="0"/>
    <n v="0"/>
    <x v="32"/>
  </r>
  <r>
    <n v="672"/>
    <n v="672"/>
    <n v="0"/>
    <n v="0"/>
    <n v="0"/>
    <n v="0"/>
    <n v="0"/>
    <n v="0"/>
    <n v="0"/>
    <n v="0"/>
    <n v="0"/>
    <n v="0"/>
    <x v="61"/>
  </r>
  <r>
    <n v="236"/>
    <n v="236"/>
    <n v="0"/>
    <n v="0"/>
    <n v="0"/>
    <n v="0"/>
    <n v="0"/>
    <n v="0"/>
    <n v="236"/>
    <n v="236"/>
    <n v="0"/>
    <n v="0"/>
    <x v="62"/>
  </r>
  <r>
    <n v="25"/>
    <n v="25"/>
    <n v="0"/>
    <n v="0"/>
    <n v="0"/>
    <n v="0"/>
    <n v="0"/>
    <n v="0"/>
    <n v="0"/>
    <n v="0"/>
    <n v="0"/>
    <n v="0"/>
    <x v="3"/>
  </r>
  <r>
    <n v="722"/>
    <n v="722"/>
    <n v="0"/>
    <n v="0"/>
    <n v="0"/>
    <n v="0"/>
    <n v="0"/>
    <n v="0"/>
    <n v="0"/>
    <n v="0"/>
    <n v="0"/>
    <n v="0"/>
    <x v="11"/>
  </r>
  <r>
    <n v="4384"/>
    <n v="4384"/>
    <n v="0"/>
    <n v="0"/>
    <n v="0"/>
    <n v="0"/>
    <n v="0"/>
    <n v="0"/>
    <n v="4384"/>
    <n v="4384"/>
    <n v="0"/>
    <n v="0"/>
    <x v="18"/>
  </r>
  <r>
    <n v="1367"/>
    <n v="0"/>
    <n v="1367"/>
    <n v="0"/>
    <n v="0"/>
    <n v="0"/>
    <n v="0"/>
    <n v="0"/>
    <n v="0"/>
    <n v="0"/>
    <n v="0"/>
    <n v="0"/>
    <x v="51"/>
  </r>
  <r>
    <n v="240"/>
    <n v="240"/>
    <n v="0"/>
    <n v="0"/>
    <n v="0"/>
    <n v="0"/>
    <n v="0"/>
    <n v="0"/>
    <n v="0"/>
    <n v="0"/>
    <n v="0"/>
    <n v="0"/>
    <x v="56"/>
  </r>
  <r>
    <n v="10962"/>
    <n v="1096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65"/>
  </r>
  <r>
    <n v="25"/>
    <n v="25"/>
    <n v="0"/>
    <n v="0"/>
    <n v="0"/>
    <n v="0"/>
    <n v="0"/>
    <n v="0"/>
    <n v="0"/>
    <n v="0"/>
    <n v="0"/>
    <n v="0"/>
    <x v="18"/>
  </r>
  <r>
    <n v="11991"/>
    <n v="11991"/>
    <n v="0"/>
    <n v="0"/>
    <n v="0"/>
    <n v="0"/>
    <n v="0"/>
    <n v="0"/>
    <n v="0"/>
    <n v="0"/>
    <n v="0"/>
    <n v="0"/>
    <x v="59"/>
  </r>
  <r>
    <n v="6233"/>
    <n v="0"/>
    <n v="6233"/>
    <n v="0"/>
    <n v="0"/>
    <n v="0"/>
    <n v="0"/>
    <n v="0"/>
    <n v="6233"/>
    <n v="0"/>
    <n v="6233"/>
    <n v="0"/>
    <x v="34"/>
  </r>
  <r>
    <n v="3102"/>
    <n v="3102"/>
    <n v="0"/>
    <n v="0"/>
    <n v="3102"/>
    <n v="3102"/>
    <n v="0"/>
    <n v="0"/>
    <n v="0"/>
    <n v="0"/>
    <n v="0"/>
    <n v="0"/>
    <x v="62"/>
  </r>
  <r>
    <n v="3726"/>
    <n v="3726"/>
    <n v="0"/>
    <n v="0"/>
    <n v="0"/>
    <n v="0"/>
    <n v="0"/>
    <n v="0"/>
    <n v="0"/>
    <n v="0"/>
    <n v="0"/>
    <n v="0"/>
    <x v="46"/>
  </r>
  <r>
    <n v="1"/>
    <n v="0"/>
    <n v="0"/>
    <n v="1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51"/>
  </r>
  <r>
    <n v="58"/>
    <n v="58"/>
    <n v="0"/>
    <n v="0"/>
    <n v="58"/>
    <n v="58"/>
    <n v="0"/>
    <n v="0"/>
    <n v="0"/>
    <n v="0"/>
    <n v="0"/>
    <n v="0"/>
    <x v="66"/>
  </r>
  <r>
    <n v="498"/>
    <n v="0"/>
    <n v="498"/>
    <n v="0"/>
    <n v="498"/>
    <n v="0"/>
    <n v="498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3"/>
  </r>
  <r>
    <n v="3569"/>
    <n v="0"/>
    <n v="3569"/>
    <n v="0"/>
    <n v="0"/>
    <n v="0"/>
    <n v="0"/>
    <n v="0"/>
    <n v="3569"/>
    <n v="0"/>
    <n v="3569"/>
    <n v="0"/>
    <x v="11"/>
  </r>
  <r>
    <n v="17"/>
    <n v="17"/>
    <n v="0"/>
    <n v="0"/>
    <n v="0"/>
    <n v="0"/>
    <n v="0"/>
    <n v="0"/>
    <n v="0"/>
    <n v="0"/>
    <n v="0"/>
    <n v="0"/>
    <x v="54"/>
  </r>
  <r>
    <n v="6568"/>
    <n v="6568"/>
    <n v="0"/>
    <n v="0"/>
    <n v="6568"/>
    <n v="6568"/>
    <n v="0"/>
    <n v="0"/>
    <n v="0"/>
    <n v="0"/>
    <n v="0"/>
    <n v="0"/>
    <x v="59"/>
  </r>
  <r>
    <n v="72"/>
    <n v="72"/>
    <n v="0"/>
    <n v="0"/>
    <n v="0"/>
    <n v="0"/>
    <n v="0"/>
    <n v="0"/>
    <n v="0"/>
    <n v="0"/>
    <n v="0"/>
    <n v="0"/>
    <x v="66"/>
  </r>
  <r>
    <n v="46"/>
    <n v="46"/>
    <n v="0"/>
    <n v="0"/>
    <n v="46"/>
    <n v="46"/>
    <n v="0"/>
    <n v="0"/>
    <n v="0"/>
    <n v="0"/>
    <n v="0"/>
    <n v="0"/>
    <x v="64"/>
  </r>
  <r>
    <n v="5360"/>
    <n v="5360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5"/>
  </r>
  <r>
    <n v="859"/>
    <n v="0"/>
    <n v="859"/>
    <n v="0"/>
    <n v="0"/>
    <n v="0"/>
    <n v="0"/>
    <n v="0"/>
    <n v="0"/>
    <n v="0"/>
    <n v="0"/>
    <n v="0"/>
    <x v="54"/>
  </r>
  <r>
    <n v="1848"/>
    <n v="184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6"/>
  </r>
  <r>
    <n v="2456"/>
    <n v="2456"/>
    <n v="0"/>
    <n v="0"/>
    <n v="2456"/>
    <n v="2456"/>
    <n v="0"/>
    <n v="0"/>
    <n v="0"/>
    <n v="0"/>
    <n v="0"/>
    <n v="0"/>
    <x v="18"/>
  </r>
  <r>
    <n v="1162"/>
    <n v="1162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4"/>
    <n v="4"/>
    <n v="0"/>
    <n v="0"/>
    <x v="56"/>
  </r>
  <r>
    <n v="826"/>
    <n v="826"/>
    <n v="0"/>
    <n v="0"/>
    <n v="0"/>
    <n v="0"/>
    <n v="0"/>
    <n v="0"/>
    <n v="0"/>
    <n v="0"/>
    <n v="0"/>
    <n v="0"/>
    <x v="62"/>
  </r>
  <r>
    <n v="342"/>
    <n v="342"/>
    <n v="0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61"/>
    <n v="61"/>
    <n v="0"/>
    <n v="0"/>
    <x v="57"/>
  </r>
  <r>
    <n v="47"/>
    <n v="47"/>
    <n v="0"/>
    <n v="0"/>
    <n v="0"/>
    <n v="0"/>
    <n v="0"/>
    <n v="0"/>
    <n v="0"/>
    <n v="0"/>
    <n v="0"/>
    <n v="0"/>
    <x v="51"/>
  </r>
  <r>
    <n v="2419"/>
    <n v="0"/>
    <n v="2419"/>
    <n v="0"/>
    <n v="0"/>
    <n v="0"/>
    <n v="0"/>
    <n v="0"/>
    <n v="0"/>
    <n v="0"/>
    <n v="0"/>
    <n v="0"/>
    <x v="66"/>
  </r>
  <r>
    <n v="698"/>
    <n v="0"/>
    <n v="698"/>
    <n v="0"/>
    <n v="0"/>
    <n v="0"/>
    <n v="0"/>
    <n v="0"/>
    <n v="0"/>
    <n v="0"/>
    <n v="0"/>
    <n v="0"/>
    <x v="35"/>
  </r>
  <r>
    <n v="695"/>
    <n v="695"/>
    <n v="0"/>
    <n v="0"/>
    <n v="0"/>
    <n v="0"/>
    <n v="0"/>
    <n v="0"/>
    <n v="0"/>
    <n v="0"/>
    <n v="0"/>
    <n v="0"/>
    <x v="46"/>
  </r>
  <r>
    <n v="473"/>
    <n v="0"/>
    <n v="473"/>
    <n v="0"/>
    <n v="473"/>
    <n v="0"/>
    <n v="473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59"/>
  </r>
  <r>
    <n v="242"/>
    <n v="242"/>
    <n v="0"/>
    <n v="0"/>
    <n v="242"/>
    <n v="242"/>
    <n v="0"/>
    <n v="0"/>
    <n v="0"/>
    <n v="0"/>
    <n v="0"/>
    <n v="0"/>
    <x v="61"/>
  </r>
  <r>
    <n v="112"/>
    <n v="112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"/>
  </r>
  <r>
    <n v="4077"/>
    <n v="4077"/>
    <n v="0"/>
    <n v="0"/>
    <n v="0"/>
    <n v="0"/>
    <n v="0"/>
    <n v="0"/>
    <n v="0"/>
    <n v="0"/>
    <n v="0"/>
    <n v="0"/>
    <x v="18"/>
  </r>
  <r>
    <n v="21480"/>
    <n v="2148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1"/>
  </r>
  <r>
    <n v="80"/>
    <n v="80"/>
    <n v="0"/>
    <n v="0"/>
    <n v="80"/>
    <n v="8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6"/>
  </r>
  <r>
    <n v="67"/>
    <n v="67"/>
    <n v="0"/>
    <n v="0"/>
    <n v="0"/>
    <n v="0"/>
    <n v="0"/>
    <n v="0"/>
    <n v="0"/>
    <n v="0"/>
    <n v="0"/>
    <n v="0"/>
    <x v="54"/>
  </r>
  <r>
    <n v="485"/>
    <n v="485"/>
    <n v="0"/>
    <n v="0"/>
    <n v="485"/>
    <n v="485"/>
    <n v="0"/>
    <n v="0"/>
    <n v="0"/>
    <n v="0"/>
    <n v="0"/>
    <n v="0"/>
    <x v="51"/>
  </r>
  <r>
    <n v="10"/>
    <n v="10"/>
    <n v="0"/>
    <n v="0"/>
    <n v="10"/>
    <n v="10"/>
    <n v="0"/>
    <n v="0"/>
    <n v="0"/>
    <n v="0"/>
    <n v="0"/>
    <n v="0"/>
    <x v="56"/>
  </r>
  <r>
    <n v="3209"/>
    <n v="3209"/>
    <n v="0"/>
    <n v="0"/>
    <n v="3209"/>
    <n v="3209"/>
    <n v="0"/>
    <n v="0"/>
    <n v="0"/>
    <n v="0"/>
    <n v="0"/>
    <n v="0"/>
    <x v="35"/>
  </r>
  <r>
    <n v="890"/>
    <n v="890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4"/>
  </r>
  <r>
    <n v="197"/>
    <n v="197"/>
    <n v="0"/>
    <n v="0"/>
    <n v="0"/>
    <n v="0"/>
    <n v="0"/>
    <n v="0"/>
    <n v="197"/>
    <n v="197"/>
    <n v="0"/>
    <n v="0"/>
    <x v="51"/>
  </r>
  <r>
    <n v="2410"/>
    <n v="2410"/>
    <n v="0"/>
    <n v="0"/>
    <n v="0"/>
    <n v="0"/>
    <n v="0"/>
    <n v="0"/>
    <n v="2410"/>
    <n v="2410"/>
    <n v="0"/>
    <n v="0"/>
    <x v="56"/>
  </r>
  <r>
    <n v="702"/>
    <n v="702"/>
    <n v="0"/>
    <n v="0"/>
    <n v="0"/>
    <n v="0"/>
    <n v="0"/>
    <n v="0"/>
    <n v="0"/>
    <n v="0"/>
    <n v="0"/>
    <n v="0"/>
    <x v="52"/>
  </r>
  <r>
    <n v="22456"/>
    <n v="22456"/>
    <n v="0"/>
    <n v="0"/>
    <n v="22456"/>
    <n v="22456"/>
    <n v="0"/>
    <n v="0"/>
    <n v="0"/>
    <n v="0"/>
    <n v="0"/>
    <n v="0"/>
    <x v="3"/>
  </r>
  <r>
    <n v="156"/>
    <n v="156"/>
    <n v="0"/>
    <n v="0"/>
    <n v="0"/>
    <n v="0"/>
    <n v="0"/>
    <n v="0"/>
    <n v="156"/>
    <n v="156"/>
    <n v="0"/>
    <n v="0"/>
    <x v="54"/>
  </r>
  <r>
    <n v="189"/>
    <n v="189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66"/>
  </r>
  <r>
    <n v="869"/>
    <n v="869"/>
    <n v="0"/>
    <n v="0"/>
    <n v="0"/>
    <n v="0"/>
    <n v="0"/>
    <n v="0"/>
    <n v="0"/>
    <n v="0"/>
    <n v="0"/>
    <n v="0"/>
    <x v="62"/>
  </r>
  <r>
    <n v="15521"/>
    <n v="15521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51"/>
  </r>
  <r>
    <n v="3749"/>
    <n v="3749"/>
    <n v="0"/>
    <n v="0"/>
    <n v="0"/>
    <n v="0"/>
    <n v="0"/>
    <n v="0"/>
    <n v="0"/>
    <n v="0"/>
    <n v="0"/>
    <n v="0"/>
    <x v="34"/>
  </r>
  <r>
    <n v="2153"/>
    <n v="2153"/>
    <n v="0"/>
    <n v="0"/>
    <n v="0"/>
    <n v="0"/>
    <n v="0"/>
    <n v="0"/>
    <n v="2153"/>
    <n v="2153"/>
    <n v="0"/>
    <n v="0"/>
    <x v="62"/>
  </r>
  <r>
    <n v="1"/>
    <n v="0"/>
    <n v="1"/>
    <n v="0"/>
    <n v="1"/>
    <n v="0"/>
    <n v="1"/>
    <n v="0"/>
    <n v="0"/>
    <n v="0"/>
    <n v="0"/>
    <n v="0"/>
    <x v="70"/>
  </r>
  <r>
    <n v="134"/>
    <n v="134"/>
    <n v="0"/>
    <n v="0"/>
    <n v="134"/>
    <n v="134"/>
    <n v="0"/>
    <n v="0"/>
    <n v="0"/>
    <n v="0"/>
    <n v="0"/>
    <n v="0"/>
    <x v="57"/>
  </r>
  <r>
    <n v="560"/>
    <n v="560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23"/>
    <n v="23"/>
    <n v="0"/>
    <n v="0"/>
    <x v="66"/>
  </r>
  <r>
    <n v="69"/>
    <n v="69"/>
    <n v="0"/>
    <n v="0"/>
    <n v="0"/>
    <n v="0"/>
    <n v="0"/>
    <n v="0"/>
    <n v="0"/>
    <n v="0"/>
    <n v="0"/>
    <n v="0"/>
    <x v="64"/>
  </r>
  <r>
    <n v="363"/>
    <n v="363"/>
    <n v="0"/>
    <n v="0"/>
    <n v="0"/>
    <n v="0"/>
    <n v="0"/>
    <n v="0"/>
    <n v="0"/>
    <n v="0"/>
    <n v="0"/>
    <n v="0"/>
    <x v="46"/>
  </r>
  <r>
    <n v="2141"/>
    <n v="0"/>
    <n v="2141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56"/>
  </r>
  <r>
    <n v="247"/>
    <n v="0"/>
    <n v="247"/>
    <n v="0"/>
    <n v="0"/>
    <n v="0"/>
    <n v="0"/>
    <n v="0"/>
    <n v="0"/>
    <n v="0"/>
    <n v="0"/>
    <n v="0"/>
    <x v="64"/>
  </r>
  <r>
    <n v="54118"/>
    <n v="54118"/>
    <n v="0"/>
    <n v="0"/>
    <n v="54118"/>
    <n v="54118"/>
    <n v="0"/>
    <n v="0"/>
    <n v="0"/>
    <n v="0"/>
    <n v="0"/>
    <n v="0"/>
    <x v="3"/>
  </r>
  <r>
    <n v="187"/>
    <n v="187"/>
    <n v="0"/>
    <n v="0"/>
    <n v="0"/>
    <n v="0"/>
    <n v="0"/>
    <n v="0"/>
    <n v="187"/>
    <n v="187"/>
    <n v="0"/>
    <n v="0"/>
    <x v="54"/>
  </r>
  <r>
    <n v="3456"/>
    <n v="3456"/>
    <n v="0"/>
    <n v="0"/>
    <n v="0"/>
    <n v="0"/>
    <n v="0"/>
    <n v="0"/>
    <n v="0"/>
    <n v="0"/>
    <n v="0"/>
    <n v="0"/>
    <x v="51"/>
  </r>
  <r>
    <n v="1264"/>
    <n v="0"/>
    <n v="1264"/>
    <n v="0"/>
    <n v="0"/>
    <n v="0"/>
    <n v="0"/>
    <n v="0"/>
    <n v="0"/>
    <n v="0"/>
    <n v="0"/>
    <n v="0"/>
    <x v="66"/>
  </r>
  <r>
    <n v="2461"/>
    <n v="2461"/>
    <n v="0"/>
    <n v="0"/>
    <n v="0"/>
    <n v="0"/>
    <n v="0"/>
    <n v="0"/>
    <n v="2461"/>
    <n v="2461"/>
    <n v="0"/>
    <n v="0"/>
    <x v="52"/>
  </r>
  <r>
    <n v="5"/>
    <n v="5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4"/>
  </r>
  <r>
    <n v="18993"/>
    <n v="18993"/>
    <n v="0"/>
    <n v="0"/>
    <n v="0"/>
    <n v="0"/>
    <n v="0"/>
    <n v="0"/>
    <n v="0"/>
    <n v="0"/>
    <n v="0"/>
    <n v="0"/>
    <x v="51"/>
  </r>
  <r>
    <n v="490"/>
    <n v="490"/>
    <n v="0"/>
    <n v="0"/>
    <n v="0"/>
    <n v="0"/>
    <n v="0"/>
    <n v="0"/>
    <n v="0"/>
    <n v="0"/>
    <n v="0"/>
    <n v="0"/>
    <x v="34"/>
  </r>
  <r>
    <n v="3766"/>
    <n v="0"/>
    <n v="3766"/>
    <n v="0"/>
    <n v="0"/>
    <n v="0"/>
    <n v="0"/>
    <n v="0"/>
    <n v="3766"/>
    <n v="0"/>
    <n v="3766"/>
    <n v="0"/>
    <x v="62"/>
  </r>
  <r>
    <n v="21880"/>
    <n v="21880"/>
    <n v="0"/>
    <n v="0"/>
    <n v="0"/>
    <n v="0"/>
    <n v="0"/>
    <n v="0"/>
    <n v="21880"/>
    <n v="21880"/>
    <n v="0"/>
    <n v="0"/>
    <x v="3"/>
  </r>
  <r>
    <n v="5899"/>
    <n v="5899"/>
    <n v="0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51"/>
  </r>
  <r>
    <n v="425"/>
    <n v="425"/>
    <n v="0"/>
    <n v="0"/>
    <n v="0"/>
    <n v="0"/>
    <n v="0"/>
    <n v="0"/>
    <n v="0"/>
    <n v="0"/>
    <n v="0"/>
    <n v="0"/>
    <x v="66"/>
  </r>
  <r>
    <n v="15"/>
    <n v="15"/>
    <n v="0"/>
    <n v="0"/>
    <n v="0"/>
    <n v="0"/>
    <n v="0"/>
    <n v="0"/>
    <n v="0"/>
    <n v="0"/>
    <n v="0"/>
    <n v="0"/>
    <x v="35"/>
  </r>
  <r>
    <n v="482"/>
    <n v="482"/>
    <n v="0"/>
    <n v="0"/>
    <n v="0"/>
    <n v="0"/>
    <n v="0"/>
    <n v="0"/>
    <n v="0"/>
    <n v="0"/>
    <n v="0"/>
    <n v="0"/>
    <x v="3"/>
  </r>
  <r>
    <n v="1095"/>
    <n v="0"/>
    <n v="1095"/>
    <n v="0"/>
    <n v="0"/>
    <n v="0"/>
    <n v="0"/>
    <n v="0"/>
    <n v="0"/>
    <n v="0"/>
    <n v="0"/>
    <n v="0"/>
    <x v="18"/>
  </r>
  <r>
    <n v="341"/>
    <n v="341"/>
    <n v="0"/>
    <n v="0"/>
    <n v="0"/>
    <n v="0"/>
    <n v="0"/>
    <n v="0"/>
    <n v="0"/>
    <n v="0"/>
    <n v="0"/>
    <n v="0"/>
    <x v="59"/>
  </r>
  <r>
    <n v="26"/>
    <n v="26"/>
    <n v="0"/>
    <n v="0"/>
    <n v="26"/>
    <n v="26"/>
    <n v="0"/>
    <n v="0"/>
    <n v="0"/>
    <n v="0"/>
    <n v="0"/>
    <n v="0"/>
    <x v="34"/>
  </r>
  <r>
    <n v="574"/>
    <n v="574"/>
    <n v="0"/>
    <n v="0"/>
    <n v="0"/>
    <n v="0"/>
    <n v="0"/>
    <n v="0"/>
    <n v="574"/>
    <n v="574"/>
    <n v="0"/>
    <n v="0"/>
    <x v="64"/>
  </r>
  <r>
    <n v="4427"/>
    <n v="442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8"/>
  </r>
  <r>
    <n v="7286"/>
    <n v="7286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9"/>
    <n v="9"/>
    <n v="0"/>
    <n v="0"/>
    <x v="61"/>
  </r>
  <r>
    <n v="1336"/>
    <n v="1336"/>
    <n v="0"/>
    <n v="0"/>
    <n v="0"/>
    <n v="0"/>
    <n v="0"/>
    <n v="0"/>
    <n v="0"/>
    <n v="0"/>
    <n v="0"/>
    <n v="0"/>
    <x v="35"/>
  </r>
  <r>
    <n v="430"/>
    <n v="43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6"/>
  </r>
  <r>
    <n v="97"/>
    <n v="97"/>
    <n v="0"/>
    <n v="0"/>
    <n v="97"/>
    <n v="97"/>
    <n v="0"/>
    <n v="0"/>
    <n v="0"/>
    <n v="0"/>
    <n v="0"/>
    <n v="0"/>
    <x v="62"/>
  </r>
  <r>
    <n v="829"/>
    <n v="0"/>
    <n v="829"/>
    <n v="0"/>
    <n v="0"/>
    <n v="0"/>
    <n v="0"/>
    <n v="0"/>
    <n v="0"/>
    <n v="0"/>
    <n v="0"/>
    <n v="0"/>
    <x v="3"/>
  </r>
  <r>
    <n v="1916"/>
    <n v="0"/>
    <n v="1916"/>
    <n v="0"/>
    <n v="1916"/>
    <n v="0"/>
    <n v="1916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51"/>
  </r>
  <r>
    <n v="7581"/>
    <n v="0"/>
    <n v="7581"/>
    <n v="0"/>
    <n v="0"/>
    <n v="0"/>
    <n v="0"/>
    <n v="0"/>
    <n v="0"/>
    <n v="0"/>
    <n v="0"/>
    <n v="0"/>
    <x v="56"/>
  </r>
  <r>
    <n v="280"/>
    <n v="280"/>
    <n v="0"/>
    <n v="0"/>
    <n v="0"/>
    <n v="0"/>
    <n v="0"/>
    <n v="0"/>
    <n v="0"/>
    <n v="0"/>
    <n v="0"/>
    <n v="0"/>
    <x v="62"/>
  </r>
  <r>
    <n v="147"/>
    <n v="147"/>
    <n v="0"/>
    <n v="0"/>
    <n v="0"/>
    <n v="0"/>
    <n v="0"/>
    <n v="0"/>
    <n v="147"/>
    <n v="147"/>
    <n v="0"/>
    <n v="0"/>
    <x v="70"/>
  </r>
  <r>
    <n v="12"/>
    <n v="1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59"/>
  </r>
  <r>
    <n v="362"/>
    <n v="362"/>
    <n v="0"/>
    <n v="0"/>
    <n v="0"/>
    <n v="0"/>
    <n v="0"/>
    <n v="0"/>
    <n v="0"/>
    <n v="0"/>
    <n v="0"/>
    <n v="0"/>
    <x v="34"/>
  </r>
  <r>
    <n v="506"/>
    <n v="506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54"/>
  </r>
  <r>
    <n v="235"/>
    <n v="235"/>
    <n v="0"/>
    <n v="0"/>
    <n v="235"/>
    <n v="235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56"/>
  </r>
  <r>
    <n v="4823"/>
    <n v="4823"/>
    <n v="0"/>
    <n v="0"/>
    <n v="0"/>
    <n v="0"/>
    <n v="0"/>
    <n v="0"/>
    <n v="0"/>
    <n v="0"/>
    <n v="0"/>
    <n v="0"/>
    <x v="35"/>
  </r>
  <r>
    <n v="1409"/>
    <n v="1409"/>
    <n v="0"/>
    <n v="0"/>
    <n v="0"/>
    <n v="0"/>
    <n v="0"/>
    <n v="0"/>
    <n v="0"/>
    <n v="0"/>
    <n v="0"/>
    <n v="0"/>
    <x v="46"/>
  </r>
  <r>
    <n v="429"/>
    <n v="429"/>
    <n v="0"/>
    <n v="0"/>
    <n v="0"/>
    <n v="0"/>
    <n v="0"/>
    <n v="0"/>
    <n v="0"/>
    <n v="0"/>
    <n v="0"/>
    <n v="0"/>
    <x v="18"/>
  </r>
  <r>
    <n v="1360"/>
    <n v="1360"/>
    <n v="0"/>
    <n v="0"/>
    <n v="0"/>
    <n v="0"/>
    <n v="0"/>
    <n v="0"/>
    <n v="1360"/>
    <n v="1360"/>
    <n v="0"/>
    <n v="0"/>
    <x v="59"/>
  </r>
  <r>
    <n v="2"/>
    <n v="2"/>
    <n v="0"/>
    <n v="0"/>
    <n v="2"/>
    <n v="2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62"/>
  </r>
  <r>
    <n v="3398"/>
    <n v="0"/>
    <n v="3398"/>
    <n v="0"/>
    <n v="0"/>
    <n v="0"/>
    <n v="0"/>
    <n v="0"/>
    <n v="0"/>
    <n v="0"/>
    <n v="0"/>
    <n v="0"/>
    <x v="3"/>
  </r>
  <r>
    <n v="1979"/>
    <n v="0"/>
    <n v="1979"/>
    <n v="0"/>
    <n v="0"/>
    <n v="0"/>
    <n v="0"/>
    <n v="0"/>
    <n v="0"/>
    <n v="0"/>
    <n v="0"/>
    <n v="0"/>
    <x v="57"/>
  </r>
  <r>
    <n v="487"/>
    <n v="487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66"/>
  </r>
  <r>
    <n v="467"/>
    <n v="467"/>
    <n v="0"/>
    <n v="0"/>
    <n v="0"/>
    <n v="0"/>
    <n v="0"/>
    <n v="0"/>
    <n v="0"/>
    <n v="0"/>
    <n v="0"/>
    <n v="0"/>
    <x v="52"/>
  </r>
  <r>
    <n v="2834"/>
    <n v="2834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18"/>
  </r>
  <r>
    <n v="390"/>
    <n v="390"/>
    <n v="0"/>
    <n v="0"/>
    <n v="390"/>
    <n v="39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64"/>
  </r>
  <r>
    <n v="7066"/>
    <n v="7066"/>
    <n v="0"/>
    <n v="0"/>
    <n v="0"/>
    <n v="0"/>
    <n v="0"/>
    <n v="0"/>
    <n v="7066"/>
    <n v="7066"/>
    <n v="0"/>
    <n v="0"/>
    <x v="3"/>
  </r>
  <r>
    <n v="11"/>
    <n v="11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1"/>
  </r>
  <r>
    <n v="2068"/>
    <n v="2068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50"/>
    <n v="50"/>
    <n v="0"/>
    <n v="0"/>
    <x v="52"/>
  </r>
  <r>
    <n v="459"/>
    <n v="459"/>
    <n v="0"/>
    <n v="0"/>
    <n v="0"/>
    <n v="0"/>
    <n v="0"/>
    <n v="0"/>
    <n v="0"/>
    <n v="0"/>
    <n v="0"/>
    <n v="0"/>
    <x v="46"/>
  </r>
  <r>
    <n v="4148"/>
    <n v="0"/>
    <n v="4148"/>
    <n v="0"/>
    <n v="0"/>
    <n v="0"/>
    <n v="0"/>
    <n v="0"/>
    <n v="0"/>
    <n v="0"/>
    <n v="0"/>
    <n v="0"/>
    <x v="18"/>
  </r>
  <r>
    <n v="14929"/>
    <n v="14929"/>
    <n v="0"/>
    <n v="0"/>
    <n v="0"/>
    <n v="0"/>
    <n v="0"/>
    <n v="0"/>
    <n v="0"/>
    <n v="0"/>
    <n v="0"/>
    <n v="0"/>
    <x v="51"/>
  </r>
  <r>
    <n v="728"/>
    <n v="728"/>
    <n v="0"/>
    <n v="0"/>
    <n v="0"/>
    <n v="0"/>
    <n v="0"/>
    <n v="0"/>
    <n v="0"/>
    <n v="0"/>
    <n v="0"/>
    <n v="0"/>
    <x v="56"/>
  </r>
  <r>
    <n v="275"/>
    <n v="275"/>
    <n v="0"/>
    <n v="0"/>
    <n v="0"/>
    <n v="0"/>
    <n v="0"/>
    <n v="0"/>
    <n v="0"/>
    <n v="0"/>
    <n v="0"/>
    <n v="0"/>
    <x v="64"/>
  </r>
  <r>
    <n v="1103"/>
    <n v="0"/>
    <n v="1103"/>
    <n v="0"/>
    <n v="0"/>
    <n v="0"/>
    <n v="0"/>
    <n v="0"/>
    <n v="0"/>
    <n v="0"/>
    <n v="0"/>
    <n v="0"/>
    <x v="46"/>
  </r>
  <r>
    <n v="23"/>
    <n v="23"/>
    <n v="0"/>
    <n v="0"/>
    <n v="23"/>
    <n v="23"/>
    <n v="0"/>
    <n v="0"/>
    <n v="0"/>
    <n v="0"/>
    <n v="0"/>
    <n v="0"/>
    <x v="57"/>
  </r>
  <r>
    <n v="286"/>
    <n v="0"/>
    <n v="0"/>
    <n v="286"/>
    <n v="0"/>
    <n v="0"/>
    <n v="0"/>
    <n v="0"/>
    <n v="0"/>
    <n v="0"/>
    <n v="0"/>
    <n v="0"/>
    <x v="51"/>
  </r>
  <r>
    <n v="2464"/>
    <n v="2464"/>
    <n v="0"/>
    <n v="0"/>
    <n v="0"/>
    <n v="0"/>
    <n v="0"/>
    <n v="0"/>
    <n v="2464"/>
    <n v="2464"/>
    <n v="0"/>
    <n v="0"/>
    <x v="34"/>
  </r>
  <r>
    <n v="303"/>
    <n v="303"/>
    <n v="0"/>
    <n v="0"/>
    <n v="0"/>
    <n v="0"/>
    <n v="0"/>
    <n v="0"/>
    <n v="0"/>
    <n v="0"/>
    <n v="0"/>
    <n v="0"/>
    <x v="52"/>
  </r>
  <r>
    <n v="8974"/>
    <n v="0"/>
    <n v="897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4"/>
  </r>
  <r>
    <n v="167"/>
    <n v="167"/>
    <n v="0"/>
    <n v="0"/>
    <n v="0"/>
    <n v="0"/>
    <n v="0"/>
    <n v="0"/>
    <n v="167"/>
    <n v="167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64"/>
  </r>
  <r>
    <n v="112"/>
    <n v="112"/>
    <n v="0"/>
    <n v="0"/>
    <n v="112"/>
    <n v="112"/>
    <n v="0"/>
    <n v="0"/>
    <n v="0"/>
    <n v="0"/>
    <n v="0"/>
    <n v="0"/>
    <x v="3"/>
  </r>
  <r>
    <n v="3339"/>
    <n v="3339"/>
    <n v="0"/>
    <n v="0"/>
    <n v="0"/>
    <n v="0"/>
    <n v="0"/>
    <n v="0"/>
    <n v="3339"/>
    <n v="3339"/>
    <n v="0"/>
    <n v="0"/>
    <x v="57"/>
  </r>
  <r>
    <n v="802"/>
    <n v="802"/>
    <n v="0"/>
    <n v="0"/>
    <n v="0"/>
    <n v="0"/>
    <n v="0"/>
    <n v="0"/>
    <n v="0"/>
    <n v="0"/>
    <n v="0"/>
    <n v="0"/>
    <x v="59"/>
  </r>
  <r>
    <n v="366"/>
    <n v="36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2"/>
  </r>
  <r>
    <n v="1169"/>
    <n v="1169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8"/>
  </r>
  <r>
    <n v="280"/>
    <n v="280"/>
    <n v="0"/>
    <n v="0"/>
    <n v="0"/>
    <n v="0"/>
    <n v="0"/>
    <n v="0"/>
    <n v="0"/>
    <n v="0"/>
    <n v="0"/>
    <n v="0"/>
    <x v="51"/>
  </r>
  <r>
    <n v="1104"/>
    <n v="110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7707"/>
    <n v="0"/>
    <n v="17707"/>
    <n v="0"/>
    <n v="0"/>
    <n v="0"/>
    <n v="0"/>
    <n v="0"/>
    <n v="17707"/>
    <n v="0"/>
    <n v="17707"/>
    <n v="0"/>
    <x v="46"/>
  </r>
  <r>
    <n v="5511"/>
    <n v="5511"/>
    <n v="0"/>
    <n v="0"/>
    <n v="0"/>
    <n v="0"/>
    <n v="0"/>
    <n v="0"/>
    <n v="0"/>
    <n v="0"/>
    <n v="0"/>
    <n v="0"/>
    <x v="18"/>
  </r>
  <r>
    <n v="201"/>
    <n v="201"/>
    <n v="0"/>
    <n v="0"/>
    <n v="0"/>
    <n v="0"/>
    <n v="0"/>
    <n v="0"/>
    <n v="0"/>
    <n v="0"/>
    <n v="0"/>
    <n v="0"/>
    <x v="51"/>
  </r>
  <r>
    <n v="773"/>
    <n v="773"/>
    <n v="0"/>
    <n v="0"/>
    <n v="0"/>
    <n v="0"/>
    <n v="0"/>
    <n v="0"/>
    <n v="0"/>
    <n v="0"/>
    <n v="0"/>
    <n v="0"/>
    <x v="56"/>
  </r>
  <r>
    <n v="2305"/>
    <n v="0"/>
    <n v="2305"/>
    <n v="0"/>
    <n v="0"/>
    <n v="0"/>
    <n v="0"/>
    <n v="0"/>
    <n v="0"/>
    <n v="0"/>
    <n v="0"/>
    <n v="0"/>
    <x v="62"/>
  </r>
  <r>
    <n v="35854"/>
    <n v="35854"/>
    <n v="0"/>
    <n v="0"/>
    <n v="0"/>
    <n v="0"/>
    <n v="0"/>
    <n v="0"/>
    <n v="35854"/>
    <n v="35854"/>
    <n v="0"/>
    <n v="0"/>
    <x v="46"/>
  </r>
  <r>
    <n v="185"/>
    <n v="185"/>
    <n v="0"/>
    <n v="0"/>
    <n v="0"/>
    <n v="0"/>
    <n v="0"/>
    <n v="0"/>
    <n v="185"/>
    <n v="185"/>
    <n v="0"/>
    <n v="0"/>
    <x v="54"/>
  </r>
  <r>
    <n v="219"/>
    <n v="0"/>
    <n v="0"/>
    <n v="219"/>
    <n v="0"/>
    <n v="0"/>
    <n v="0"/>
    <n v="0"/>
    <n v="0"/>
    <n v="0"/>
    <n v="0"/>
    <n v="0"/>
    <x v="51"/>
  </r>
  <r>
    <n v="222"/>
    <n v="222"/>
    <n v="0"/>
    <n v="0"/>
    <n v="0"/>
    <n v="0"/>
    <n v="0"/>
    <n v="0"/>
    <n v="222"/>
    <n v="222"/>
    <n v="0"/>
    <n v="0"/>
    <x v="61"/>
  </r>
  <r>
    <n v="2263"/>
    <n v="0"/>
    <n v="2263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537"/>
    <n v="537"/>
    <n v="0"/>
    <n v="0"/>
    <n v="0"/>
    <n v="0"/>
    <n v="0"/>
    <n v="0"/>
    <n v="0"/>
    <n v="0"/>
    <n v="0"/>
    <n v="0"/>
    <x v="59"/>
  </r>
  <r>
    <n v="10807"/>
    <n v="10807"/>
    <n v="0"/>
    <n v="0"/>
    <n v="0"/>
    <n v="0"/>
    <n v="0"/>
    <n v="0"/>
    <n v="0"/>
    <n v="0"/>
    <n v="0"/>
    <n v="0"/>
    <x v="34"/>
  </r>
  <r>
    <n v="437"/>
    <n v="437"/>
    <n v="0"/>
    <n v="0"/>
    <n v="0"/>
    <n v="0"/>
    <n v="0"/>
    <n v="0"/>
    <n v="0"/>
    <n v="0"/>
    <n v="0"/>
    <n v="0"/>
    <x v="62"/>
  </r>
  <r>
    <n v="1623"/>
    <n v="1623"/>
    <n v="0"/>
    <n v="0"/>
    <n v="1623"/>
    <n v="1623"/>
    <n v="0"/>
    <n v="0"/>
    <n v="0"/>
    <n v="0"/>
    <n v="0"/>
    <n v="0"/>
    <x v="3"/>
  </r>
  <r>
    <n v="161"/>
    <n v="161"/>
    <n v="0"/>
    <n v="0"/>
    <n v="161"/>
    <n v="161"/>
    <n v="0"/>
    <n v="0"/>
    <n v="0"/>
    <n v="0"/>
    <n v="0"/>
    <n v="0"/>
    <x v="57"/>
  </r>
  <r>
    <n v="2242"/>
    <n v="2242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66"/>
  </r>
  <r>
    <n v="63"/>
    <n v="63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66"/>
  </r>
  <r>
    <n v="505"/>
    <n v="505"/>
    <n v="0"/>
    <n v="0"/>
    <n v="0"/>
    <n v="0"/>
    <n v="0"/>
    <n v="0"/>
    <n v="0"/>
    <n v="0"/>
    <n v="0"/>
    <n v="0"/>
    <x v="52"/>
  </r>
  <r>
    <n v="4098"/>
    <n v="409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2584"/>
    <n v="0"/>
    <n v="2584"/>
    <n v="0"/>
    <n v="0"/>
    <n v="0"/>
    <n v="0"/>
    <n v="0"/>
    <n v="0"/>
    <n v="0"/>
    <n v="0"/>
    <n v="0"/>
    <x v="51"/>
  </r>
  <r>
    <n v="992"/>
    <n v="0"/>
    <n v="992"/>
    <n v="0"/>
    <n v="0"/>
    <n v="0"/>
    <n v="0"/>
    <n v="0"/>
    <n v="992"/>
    <n v="0"/>
    <n v="992"/>
    <n v="0"/>
    <x v="61"/>
  </r>
  <r>
    <n v="3"/>
    <n v="3"/>
    <n v="0"/>
    <n v="0"/>
    <n v="0"/>
    <n v="0"/>
    <n v="0"/>
    <n v="0"/>
    <n v="0"/>
    <n v="0"/>
    <n v="0"/>
    <n v="0"/>
    <x v="62"/>
  </r>
  <r>
    <n v="48"/>
    <n v="4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4"/>
  </r>
  <r>
    <n v="580"/>
    <n v="580"/>
    <n v="0"/>
    <n v="0"/>
    <n v="0"/>
    <n v="0"/>
    <n v="0"/>
    <n v="0"/>
    <n v="0"/>
    <n v="0"/>
    <n v="0"/>
    <n v="0"/>
    <x v="51"/>
  </r>
  <r>
    <n v="617"/>
    <n v="617"/>
    <n v="0"/>
    <n v="0"/>
    <n v="0"/>
    <n v="0"/>
    <n v="0"/>
    <n v="0"/>
    <n v="0"/>
    <n v="0"/>
    <n v="0"/>
    <n v="0"/>
    <x v="34"/>
  </r>
  <r>
    <n v="545"/>
    <n v="545"/>
    <n v="0"/>
    <n v="0"/>
    <n v="0"/>
    <n v="0"/>
    <n v="0"/>
    <n v="0"/>
    <n v="0"/>
    <n v="0"/>
    <n v="0"/>
    <n v="0"/>
    <x v="52"/>
  </r>
  <r>
    <n v="12240"/>
    <n v="12240"/>
    <n v="0"/>
    <n v="0"/>
    <n v="0"/>
    <n v="0"/>
    <n v="0"/>
    <n v="0"/>
    <n v="12240"/>
    <n v="12240"/>
    <n v="0"/>
    <n v="0"/>
    <x v="3"/>
  </r>
  <r>
    <n v="5"/>
    <n v="5"/>
    <n v="0"/>
    <n v="0"/>
    <n v="0"/>
    <n v="0"/>
    <n v="0"/>
    <n v="0"/>
    <n v="0"/>
    <n v="0"/>
    <n v="0"/>
    <n v="0"/>
    <x v="50"/>
  </r>
  <r>
    <n v="20640"/>
    <n v="20640"/>
    <n v="0"/>
    <n v="0"/>
    <n v="0"/>
    <n v="0"/>
    <n v="0"/>
    <n v="0"/>
    <n v="20640"/>
    <n v="20640"/>
    <n v="0"/>
    <n v="0"/>
    <x v="59"/>
  </r>
  <r>
    <n v="2686"/>
    <n v="0"/>
    <n v="2686"/>
    <n v="0"/>
    <n v="0"/>
    <n v="0"/>
    <n v="0"/>
    <n v="0"/>
    <n v="0"/>
    <n v="0"/>
    <n v="0"/>
    <n v="0"/>
    <x v="56"/>
  </r>
  <r>
    <n v="92"/>
    <n v="92"/>
    <n v="0"/>
    <n v="0"/>
    <n v="0"/>
    <n v="0"/>
    <n v="0"/>
    <n v="0"/>
    <n v="0"/>
    <n v="0"/>
    <n v="0"/>
    <n v="0"/>
    <x v="62"/>
  </r>
  <r>
    <n v="11408"/>
    <n v="11408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4"/>
  </r>
  <r>
    <n v="1404"/>
    <n v="0"/>
    <n v="1404"/>
    <n v="0"/>
    <n v="0"/>
    <n v="0"/>
    <n v="0"/>
    <n v="0"/>
    <n v="0"/>
    <n v="0"/>
    <n v="0"/>
    <n v="0"/>
    <x v="64"/>
  </r>
  <r>
    <n v="1979"/>
    <n v="197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1"/>
  </r>
  <r>
    <n v="20643"/>
    <n v="20643"/>
    <n v="0"/>
    <n v="0"/>
    <n v="20643"/>
    <n v="20643"/>
    <n v="0"/>
    <n v="0"/>
    <n v="0"/>
    <n v="0"/>
    <n v="0"/>
    <n v="0"/>
    <x v="34"/>
  </r>
  <r>
    <n v="38"/>
    <n v="38"/>
    <n v="0"/>
    <n v="0"/>
    <n v="0"/>
    <n v="0"/>
    <n v="0"/>
    <n v="0"/>
    <n v="38"/>
    <n v="38"/>
    <n v="0"/>
    <n v="0"/>
    <x v="35"/>
  </r>
  <r>
    <n v="26"/>
    <n v="26"/>
    <n v="0"/>
    <n v="0"/>
    <n v="0"/>
    <n v="0"/>
    <n v="0"/>
    <n v="0"/>
    <n v="0"/>
    <n v="0"/>
    <n v="0"/>
    <n v="0"/>
    <x v="70"/>
  </r>
  <r>
    <n v="15133"/>
    <n v="15133"/>
    <n v="0"/>
    <n v="0"/>
    <n v="0"/>
    <n v="0"/>
    <n v="0"/>
    <n v="0"/>
    <n v="15133"/>
    <n v="15133"/>
    <n v="0"/>
    <n v="0"/>
    <x v="54"/>
  </r>
  <r>
    <n v="10847"/>
    <n v="10847"/>
    <n v="0"/>
    <n v="0"/>
    <n v="0"/>
    <n v="0"/>
    <n v="0"/>
    <n v="0"/>
    <n v="0"/>
    <n v="0"/>
    <n v="0"/>
    <n v="0"/>
    <x v="51"/>
  </r>
  <r>
    <n v="126"/>
    <n v="126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43"/>
    <n v="43"/>
    <n v="0"/>
    <n v="0"/>
    <x v="62"/>
  </r>
  <r>
    <n v="58"/>
    <n v="58"/>
    <n v="0"/>
    <n v="0"/>
    <n v="58"/>
    <n v="58"/>
    <n v="0"/>
    <n v="0"/>
    <n v="0"/>
    <n v="0"/>
    <n v="0"/>
    <n v="0"/>
    <x v="70"/>
  </r>
  <r>
    <n v="13"/>
    <n v="13"/>
    <n v="0"/>
    <n v="0"/>
    <n v="13"/>
    <n v="13"/>
    <n v="0"/>
    <n v="0"/>
    <n v="0"/>
    <n v="0"/>
    <n v="0"/>
    <n v="0"/>
    <x v="18"/>
  </r>
  <r>
    <n v="7824"/>
    <n v="7824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56"/>
  </r>
  <r>
    <n v="896"/>
    <n v="0"/>
    <n v="896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70"/>
  </r>
  <r>
    <n v="26"/>
    <n v="26"/>
    <n v="0"/>
    <n v="0"/>
    <n v="0"/>
    <n v="0"/>
    <n v="0"/>
    <n v="0"/>
    <n v="0"/>
    <n v="0"/>
    <n v="0"/>
    <n v="0"/>
    <x v="18"/>
  </r>
  <r>
    <n v="1232"/>
    <n v="1232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4"/>
  </r>
  <r>
    <n v="210"/>
    <n v="21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70"/>
  </r>
  <r>
    <n v="187"/>
    <n v="187"/>
    <n v="0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109"/>
    <n v="109"/>
    <n v="0"/>
    <n v="0"/>
    <x v="51"/>
  </r>
  <r>
    <n v="245"/>
    <n v="245"/>
    <n v="0"/>
    <n v="0"/>
    <n v="0"/>
    <n v="0"/>
    <n v="0"/>
    <n v="0"/>
    <n v="0"/>
    <n v="0"/>
    <n v="0"/>
    <n v="0"/>
    <x v="66"/>
  </r>
  <r>
    <n v="759"/>
    <n v="759"/>
    <n v="0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70"/>
  </r>
  <r>
    <n v="7"/>
    <n v="7"/>
    <n v="0"/>
    <n v="0"/>
    <n v="7"/>
    <n v="7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52"/>
  </r>
  <r>
    <n v="1096"/>
    <n v="1096"/>
    <n v="0"/>
    <n v="0"/>
    <n v="0"/>
    <n v="0"/>
    <n v="0"/>
    <n v="0"/>
    <n v="0"/>
    <n v="0"/>
    <n v="0"/>
    <n v="0"/>
    <x v="46"/>
  </r>
  <r>
    <n v="509"/>
    <n v="0"/>
    <n v="509"/>
    <n v="0"/>
    <n v="0"/>
    <n v="0"/>
    <n v="0"/>
    <n v="0"/>
    <n v="0"/>
    <n v="0"/>
    <n v="0"/>
    <n v="0"/>
    <x v="54"/>
  </r>
  <r>
    <n v="768"/>
    <n v="768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40"/>
    <n v="40"/>
    <n v="0"/>
    <n v="0"/>
    <x v="66"/>
  </r>
  <r>
    <n v="100"/>
    <n v="100"/>
    <n v="0"/>
    <n v="0"/>
    <n v="0"/>
    <n v="0"/>
    <n v="0"/>
    <n v="0"/>
    <n v="0"/>
    <n v="0"/>
    <n v="0"/>
    <n v="0"/>
    <x v="35"/>
  </r>
  <r>
    <n v="445"/>
    <n v="445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57"/>
  </r>
  <r>
    <n v="157"/>
    <n v="157"/>
    <n v="0"/>
    <n v="0"/>
    <n v="0"/>
    <n v="0"/>
    <n v="0"/>
    <n v="0"/>
    <n v="157"/>
    <n v="157"/>
    <n v="0"/>
    <n v="0"/>
    <x v="59"/>
  </r>
  <r>
    <n v="51"/>
    <n v="51"/>
    <n v="0"/>
    <n v="0"/>
    <n v="0"/>
    <n v="0"/>
    <n v="0"/>
    <n v="0"/>
    <n v="0"/>
    <n v="0"/>
    <n v="0"/>
    <n v="0"/>
    <x v="56"/>
  </r>
  <r>
    <n v="732"/>
    <n v="732"/>
    <n v="0"/>
    <n v="0"/>
    <n v="732"/>
    <n v="732"/>
    <n v="0"/>
    <n v="0"/>
    <n v="0"/>
    <n v="0"/>
    <n v="0"/>
    <n v="0"/>
    <x v="35"/>
  </r>
  <r>
    <n v="448"/>
    <n v="448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54"/>
  </r>
  <r>
    <n v="265"/>
    <n v="265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4"/>
  </r>
  <r>
    <n v="1270"/>
    <n v="1270"/>
    <n v="0"/>
    <n v="0"/>
    <n v="0"/>
    <n v="0"/>
    <n v="0"/>
    <n v="0"/>
    <n v="0"/>
    <n v="0"/>
    <n v="0"/>
    <n v="0"/>
    <x v="64"/>
  </r>
  <r>
    <n v="55"/>
    <n v="55"/>
    <n v="0"/>
    <n v="0"/>
    <n v="0"/>
    <n v="0"/>
    <n v="0"/>
    <n v="0"/>
    <n v="55"/>
    <n v="55"/>
    <n v="0"/>
    <n v="0"/>
    <x v="46"/>
  </r>
  <r>
    <n v="7"/>
    <n v="7"/>
    <n v="0"/>
    <n v="0"/>
    <n v="0"/>
    <n v="0"/>
    <n v="0"/>
    <n v="0"/>
    <n v="0"/>
    <n v="0"/>
    <n v="0"/>
    <n v="0"/>
    <x v="54"/>
  </r>
  <r>
    <n v="1834"/>
    <n v="1834"/>
    <n v="0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66"/>
  </r>
  <r>
    <n v="129"/>
    <n v="129"/>
    <n v="0"/>
    <n v="0"/>
    <n v="0"/>
    <n v="0"/>
    <n v="0"/>
    <n v="0"/>
    <n v="0"/>
    <n v="0"/>
    <n v="0"/>
    <n v="0"/>
    <x v="52"/>
  </r>
  <r>
    <n v="406"/>
    <n v="406"/>
    <n v="0"/>
    <n v="0"/>
    <n v="0"/>
    <n v="0"/>
    <n v="0"/>
    <n v="0"/>
    <n v="0"/>
    <n v="0"/>
    <n v="0"/>
    <n v="0"/>
    <x v="46"/>
  </r>
  <r>
    <n v="745"/>
    <n v="745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51"/>
  </r>
  <r>
    <n v="8807"/>
    <n v="0"/>
    <n v="8807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19"/>
    <n v="19"/>
    <n v="0"/>
    <n v="0"/>
    <x v="52"/>
  </r>
  <r>
    <n v="275"/>
    <n v="275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18"/>
  </r>
  <r>
    <n v="15205"/>
    <n v="0"/>
    <n v="15205"/>
    <n v="0"/>
    <n v="0"/>
    <n v="0"/>
    <n v="0"/>
    <n v="0"/>
    <n v="15205"/>
    <n v="0"/>
    <n v="15205"/>
    <n v="0"/>
    <x v="59"/>
  </r>
  <r>
    <n v="179"/>
    <n v="0"/>
    <n v="179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3883"/>
    <n v="3883"/>
    <n v="0"/>
    <n v="0"/>
    <n v="0"/>
    <n v="0"/>
    <n v="0"/>
    <n v="0"/>
    <n v="3883"/>
    <n v="3883"/>
    <n v="0"/>
    <n v="0"/>
    <x v="3"/>
  </r>
  <r>
    <n v="6"/>
    <n v="6"/>
    <n v="0"/>
    <n v="0"/>
    <n v="6"/>
    <n v="6"/>
    <n v="0"/>
    <n v="0"/>
    <n v="0"/>
    <n v="0"/>
    <n v="0"/>
    <n v="0"/>
    <x v="18"/>
  </r>
  <r>
    <n v="334"/>
    <n v="334"/>
    <n v="0"/>
    <n v="0"/>
    <n v="0"/>
    <n v="0"/>
    <n v="0"/>
    <n v="0"/>
    <n v="0"/>
    <n v="0"/>
    <n v="0"/>
    <n v="0"/>
    <x v="51"/>
  </r>
  <r>
    <n v="252"/>
    <n v="25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2"/>
  </r>
  <r>
    <n v="9773"/>
    <n v="9773"/>
    <n v="0"/>
    <n v="0"/>
    <n v="0"/>
    <n v="0"/>
    <n v="0"/>
    <n v="0"/>
    <n v="9773"/>
    <n v="9773"/>
    <n v="0"/>
    <n v="0"/>
    <x v="46"/>
  </r>
  <r>
    <n v="890"/>
    <n v="890"/>
    <n v="0"/>
    <n v="0"/>
    <n v="0"/>
    <n v="0"/>
    <n v="0"/>
    <n v="0"/>
    <n v="0"/>
    <n v="0"/>
    <n v="0"/>
    <n v="0"/>
    <x v="18"/>
  </r>
  <r>
    <n v="399"/>
    <n v="0"/>
    <n v="0"/>
    <n v="399"/>
    <n v="0"/>
    <n v="0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21"/>
    <n v="21"/>
    <n v="0"/>
    <n v="0"/>
    <x v="62"/>
  </r>
  <r>
    <n v="4"/>
    <n v="0"/>
    <n v="4"/>
    <n v="0"/>
    <n v="4"/>
    <n v="0"/>
    <n v="4"/>
    <n v="0"/>
    <n v="0"/>
    <n v="0"/>
    <n v="0"/>
    <n v="0"/>
    <x v="70"/>
  </r>
  <r>
    <n v="283"/>
    <n v="283"/>
    <n v="0"/>
    <n v="0"/>
    <n v="0"/>
    <n v="0"/>
    <n v="0"/>
    <n v="0"/>
    <n v="283"/>
    <n v="283"/>
    <n v="0"/>
    <n v="0"/>
    <x v="57"/>
  </r>
  <r>
    <n v="678"/>
    <n v="0"/>
    <n v="678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56"/>
  </r>
  <r>
    <n v="344"/>
    <n v="344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18"/>
  </r>
  <r>
    <n v="9645"/>
    <n v="9645"/>
    <n v="0"/>
    <n v="0"/>
    <n v="9645"/>
    <n v="9645"/>
    <n v="0"/>
    <n v="0"/>
    <n v="0"/>
    <n v="0"/>
    <n v="0"/>
    <n v="0"/>
    <x v="51"/>
  </r>
  <r>
    <n v="1120"/>
    <n v="1120"/>
    <n v="0"/>
    <n v="0"/>
    <n v="0"/>
    <n v="0"/>
    <n v="0"/>
    <n v="0"/>
    <n v="0"/>
    <n v="0"/>
    <n v="0"/>
    <n v="0"/>
    <x v="56"/>
  </r>
  <r>
    <n v="1679"/>
    <n v="1679"/>
    <n v="0"/>
    <n v="0"/>
    <n v="1679"/>
    <n v="1679"/>
    <n v="0"/>
    <n v="0"/>
    <n v="0"/>
    <n v="0"/>
    <n v="0"/>
    <n v="0"/>
    <x v="52"/>
  </r>
  <r>
    <n v="338"/>
    <n v="338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54"/>
  </r>
  <r>
    <n v="42"/>
    <n v="42"/>
    <n v="0"/>
    <n v="0"/>
    <n v="42"/>
    <n v="42"/>
    <n v="0"/>
    <n v="0"/>
    <n v="0"/>
    <n v="0"/>
    <n v="0"/>
    <n v="0"/>
    <x v="32"/>
  </r>
  <r>
    <n v="183"/>
    <n v="0"/>
    <n v="183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64"/>
  </r>
  <r>
    <n v="91"/>
    <n v="9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56"/>
  </r>
  <r>
    <n v="1345"/>
    <n v="1345"/>
    <n v="0"/>
    <n v="0"/>
    <n v="1345"/>
    <n v="1345"/>
    <n v="0"/>
    <n v="0"/>
    <n v="0"/>
    <n v="0"/>
    <n v="0"/>
    <n v="0"/>
    <x v="64"/>
  </r>
  <r>
    <n v="37"/>
    <n v="0"/>
    <n v="37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70"/>
  </r>
  <r>
    <n v="2024"/>
    <n v="2024"/>
    <n v="0"/>
    <n v="0"/>
    <n v="0"/>
    <n v="0"/>
    <n v="0"/>
    <n v="0"/>
    <n v="0"/>
    <n v="0"/>
    <n v="0"/>
    <n v="0"/>
    <x v="18"/>
  </r>
  <r>
    <n v="3866"/>
    <n v="3866"/>
    <n v="0"/>
    <n v="0"/>
    <n v="0"/>
    <n v="0"/>
    <n v="0"/>
    <n v="0"/>
    <n v="3866"/>
    <n v="3866"/>
    <n v="0"/>
    <n v="0"/>
    <x v="59"/>
  </r>
  <r>
    <n v="2322"/>
    <n v="0"/>
    <n v="2322"/>
    <n v="0"/>
    <n v="0"/>
    <n v="0"/>
    <n v="0"/>
    <n v="0"/>
    <n v="0"/>
    <n v="0"/>
    <n v="0"/>
    <n v="0"/>
    <x v="34"/>
  </r>
  <r>
    <n v="328"/>
    <n v="328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70"/>
  </r>
  <r>
    <n v="7"/>
    <n v="7"/>
    <n v="0"/>
    <n v="0"/>
    <n v="0"/>
    <n v="0"/>
    <n v="0"/>
    <n v="0"/>
    <n v="7"/>
    <n v="7"/>
    <n v="0"/>
    <n v="0"/>
    <x v="18"/>
  </r>
  <r>
    <n v="21054"/>
    <n v="21054"/>
    <n v="0"/>
    <n v="0"/>
    <n v="21054"/>
    <n v="21054"/>
    <n v="0"/>
    <n v="0"/>
    <n v="0"/>
    <n v="0"/>
    <n v="0"/>
    <n v="0"/>
    <x v="59"/>
  </r>
  <r>
    <n v="3363"/>
    <n v="3363"/>
    <n v="0"/>
    <n v="0"/>
    <n v="0"/>
    <n v="0"/>
    <n v="0"/>
    <n v="0"/>
    <n v="3363"/>
    <n v="3363"/>
    <n v="0"/>
    <n v="0"/>
    <x v="56"/>
  </r>
  <r>
    <n v="18"/>
    <n v="18"/>
    <n v="0"/>
    <n v="0"/>
    <n v="0"/>
    <n v="0"/>
    <n v="0"/>
    <n v="0"/>
    <n v="0"/>
    <n v="0"/>
    <n v="0"/>
    <n v="0"/>
    <x v="62"/>
  </r>
  <r>
    <n v="1563"/>
    <n v="1563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51"/>
  </r>
  <r>
    <n v="869"/>
    <n v="0"/>
    <n v="869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62"/>
  </r>
  <r>
    <n v="153"/>
    <n v="0"/>
    <n v="153"/>
    <n v="0"/>
    <n v="0"/>
    <n v="0"/>
    <n v="0"/>
    <n v="0"/>
    <n v="0"/>
    <n v="0"/>
    <n v="0"/>
    <n v="0"/>
    <x v="70"/>
  </r>
  <r>
    <n v="4"/>
    <n v="4"/>
    <n v="0"/>
    <n v="0"/>
    <n v="0"/>
    <n v="0"/>
    <n v="0"/>
    <n v="0"/>
    <n v="0"/>
    <n v="0"/>
    <n v="0"/>
    <n v="0"/>
    <x v="18"/>
  </r>
  <r>
    <n v="220"/>
    <n v="220"/>
    <n v="0"/>
    <n v="0"/>
    <n v="220"/>
    <n v="220"/>
    <n v="0"/>
    <n v="0"/>
    <n v="0"/>
    <n v="0"/>
    <n v="0"/>
    <n v="0"/>
    <x v="51"/>
  </r>
  <r>
    <n v="1549"/>
    <n v="1549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4"/>
  </r>
  <r>
    <n v="11239"/>
    <n v="0"/>
    <n v="11239"/>
    <n v="0"/>
    <n v="11239"/>
    <n v="0"/>
    <n v="11239"/>
    <n v="0"/>
    <n v="0"/>
    <n v="0"/>
    <n v="0"/>
    <n v="0"/>
    <x v="3"/>
  </r>
  <r>
    <n v="1260"/>
    <n v="0"/>
    <n v="1260"/>
    <n v="0"/>
    <n v="0"/>
    <n v="0"/>
    <n v="0"/>
    <n v="0"/>
    <n v="1260"/>
    <n v="0"/>
    <n v="1260"/>
    <n v="0"/>
    <x v="18"/>
  </r>
  <r>
    <n v="9192"/>
    <n v="9192"/>
    <n v="0"/>
    <n v="0"/>
    <n v="0"/>
    <n v="0"/>
    <n v="0"/>
    <n v="0"/>
    <n v="0"/>
    <n v="0"/>
    <n v="0"/>
    <n v="0"/>
    <x v="59"/>
  </r>
  <r>
    <n v="276"/>
    <n v="0"/>
    <n v="276"/>
    <n v="0"/>
    <n v="276"/>
    <n v="0"/>
    <n v="276"/>
    <n v="0"/>
    <n v="0"/>
    <n v="0"/>
    <n v="0"/>
    <n v="0"/>
    <x v="61"/>
  </r>
  <r>
    <n v="2452"/>
    <n v="0"/>
    <n v="2452"/>
    <n v="0"/>
    <n v="2452"/>
    <n v="0"/>
    <n v="2452"/>
    <n v="0"/>
    <n v="0"/>
    <n v="0"/>
    <n v="0"/>
    <n v="0"/>
    <x v="64"/>
  </r>
  <r>
    <n v="10"/>
    <n v="10"/>
    <n v="0"/>
    <n v="0"/>
    <n v="0"/>
    <n v="0"/>
    <n v="0"/>
    <n v="0"/>
    <n v="10"/>
    <n v="10"/>
    <n v="0"/>
    <n v="0"/>
    <x v="70"/>
  </r>
  <r>
    <n v="960"/>
    <n v="0"/>
    <n v="960"/>
    <n v="0"/>
    <n v="0"/>
    <n v="0"/>
    <n v="0"/>
    <n v="0"/>
    <n v="0"/>
    <n v="0"/>
    <n v="0"/>
    <n v="0"/>
    <x v="18"/>
  </r>
  <r>
    <n v="2473"/>
    <n v="2473"/>
    <n v="0"/>
    <n v="0"/>
    <n v="2473"/>
    <n v="2473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35"/>
  </r>
  <r>
    <n v="5789"/>
    <n v="578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4"/>
  </r>
  <r>
    <n v="12098"/>
    <n v="12098"/>
    <n v="0"/>
    <n v="0"/>
    <n v="0"/>
    <n v="0"/>
    <n v="0"/>
    <n v="0"/>
    <n v="0"/>
    <n v="0"/>
    <n v="0"/>
    <n v="0"/>
    <x v="59"/>
  </r>
  <r>
    <n v="5838"/>
    <n v="583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5"/>
  </r>
  <r>
    <n v="1899"/>
    <n v="189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51"/>
  </r>
  <r>
    <n v="1244"/>
    <n v="1244"/>
    <n v="0"/>
    <n v="0"/>
    <n v="0"/>
    <n v="0"/>
    <n v="0"/>
    <n v="0"/>
    <n v="1244"/>
    <n v="1244"/>
    <n v="0"/>
    <n v="0"/>
    <x v="56"/>
  </r>
  <r>
    <n v="734"/>
    <n v="0"/>
    <n v="734"/>
    <n v="0"/>
    <n v="0"/>
    <n v="0"/>
    <n v="0"/>
    <n v="0"/>
    <n v="0"/>
    <n v="0"/>
    <n v="0"/>
    <n v="0"/>
    <x v="64"/>
  </r>
  <r>
    <n v="100"/>
    <n v="100"/>
    <n v="0"/>
    <n v="0"/>
    <n v="0"/>
    <n v="0"/>
    <n v="0"/>
    <n v="0"/>
    <n v="0"/>
    <n v="0"/>
    <n v="0"/>
    <n v="0"/>
    <x v="70"/>
  </r>
  <r>
    <n v="4180"/>
    <n v="4180"/>
    <n v="0"/>
    <n v="0"/>
    <n v="0"/>
    <n v="0"/>
    <n v="0"/>
    <n v="0"/>
    <n v="4180"/>
    <n v="4180"/>
    <n v="0"/>
    <n v="0"/>
    <x v="18"/>
  </r>
  <r>
    <n v="4634"/>
    <n v="0"/>
    <n v="4634"/>
    <n v="0"/>
    <n v="0"/>
    <n v="0"/>
    <n v="0"/>
    <n v="0"/>
    <n v="0"/>
    <n v="0"/>
    <n v="0"/>
    <n v="0"/>
    <x v="59"/>
  </r>
  <r>
    <n v="14226"/>
    <n v="14226"/>
    <n v="0"/>
    <n v="0"/>
    <n v="0"/>
    <n v="0"/>
    <n v="0"/>
    <n v="0"/>
    <n v="0"/>
    <n v="0"/>
    <n v="0"/>
    <n v="0"/>
    <x v="34"/>
  </r>
  <r>
    <n v="396"/>
    <n v="396"/>
    <n v="0"/>
    <n v="0"/>
    <n v="0"/>
    <n v="0"/>
    <n v="0"/>
    <n v="0"/>
    <n v="0"/>
    <n v="0"/>
    <n v="0"/>
    <n v="0"/>
    <x v="35"/>
  </r>
  <r>
    <n v="1022"/>
    <n v="102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398"/>
    <n v="398"/>
    <n v="0"/>
    <n v="0"/>
    <n v="0"/>
    <n v="0"/>
    <n v="0"/>
    <n v="0"/>
    <n v="398"/>
    <n v="398"/>
    <n v="0"/>
    <n v="0"/>
    <x v="51"/>
  </r>
  <r>
    <n v="35"/>
    <n v="35"/>
    <n v="0"/>
    <n v="0"/>
    <n v="0"/>
    <n v="0"/>
    <n v="0"/>
    <n v="0"/>
    <n v="0"/>
    <n v="0"/>
    <n v="0"/>
    <n v="0"/>
    <x v="66"/>
  </r>
  <r>
    <n v="16"/>
    <n v="16"/>
    <n v="0"/>
    <n v="0"/>
    <n v="0"/>
    <n v="0"/>
    <n v="0"/>
    <n v="0"/>
    <n v="0"/>
    <n v="0"/>
    <n v="0"/>
    <n v="0"/>
    <x v="35"/>
  </r>
  <r>
    <n v="1516"/>
    <n v="1516"/>
    <n v="0"/>
    <n v="0"/>
    <n v="0"/>
    <n v="0"/>
    <n v="0"/>
    <n v="0"/>
    <n v="1516"/>
    <n v="1516"/>
    <n v="0"/>
    <n v="0"/>
    <x v="3"/>
  </r>
  <r>
    <n v="1602"/>
    <n v="1602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68"/>
  </r>
  <r>
    <n v="527"/>
    <n v="527"/>
    <n v="0"/>
    <n v="0"/>
    <n v="0"/>
    <n v="0"/>
    <n v="0"/>
    <n v="0"/>
    <n v="0"/>
    <n v="0"/>
    <n v="0"/>
    <n v="0"/>
    <x v="56"/>
  </r>
  <r>
    <n v="1054"/>
    <n v="1054"/>
    <n v="0"/>
    <n v="0"/>
    <n v="0"/>
    <n v="0"/>
    <n v="0"/>
    <n v="0"/>
    <n v="1054"/>
    <n v="1054"/>
    <n v="0"/>
    <n v="0"/>
    <x v="52"/>
  </r>
  <r>
    <n v="77"/>
    <n v="77"/>
    <n v="0"/>
    <n v="0"/>
    <n v="77"/>
    <n v="77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54"/>
  </r>
  <r>
    <n v="6056"/>
    <n v="0"/>
    <n v="6056"/>
    <n v="0"/>
    <n v="0"/>
    <n v="0"/>
    <n v="0"/>
    <n v="0"/>
    <n v="0"/>
    <n v="0"/>
    <n v="0"/>
    <n v="0"/>
    <x v="59"/>
  </r>
  <r>
    <n v="994"/>
    <n v="0"/>
    <n v="994"/>
    <n v="0"/>
    <n v="994"/>
    <n v="0"/>
    <n v="994"/>
    <n v="0"/>
    <n v="0"/>
    <n v="0"/>
    <n v="0"/>
    <n v="0"/>
    <x v="56"/>
  </r>
  <r>
    <n v="204"/>
    <n v="204"/>
    <n v="0"/>
    <n v="0"/>
    <n v="0"/>
    <n v="0"/>
    <n v="0"/>
    <n v="0"/>
    <n v="0"/>
    <n v="0"/>
    <n v="0"/>
    <n v="0"/>
    <x v="62"/>
  </r>
  <r>
    <n v="8913"/>
    <n v="0"/>
    <n v="8913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51"/>
  </r>
  <r>
    <n v="1149"/>
    <n v="1149"/>
    <n v="0"/>
    <n v="0"/>
    <n v="0"/>
    <n v="0"/>
    <n v="0"/>
    <n v="0"/>
    <n v="0"/>
    <n v="0"/>
    <n v="0"/>
    <n v="0"/>
    <x v="66"/>
  </r>
  <r>
    <n v="57"/>
    <n v="5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70"/>
  </r>
  <r>
    <n v="8"/>
    <n v="8"/>
    <n v="0"/>
    <n v="0"/>
    <n v="0"/>
    <n v="0"/>
    <n v="0"/>
    <n v="0"/>
    <n v="0"/>
    <n v="0"/>
    <n v="0"/>
    <n v="0"/>
    <x v="18"/>
  </r>
  <r>
    <n v="2554"/>
    <n v="2554"/>
    <n v="0"/>
    <n v="0"/>
    <n v="0"/>
    <n v="0"/>
    <n v="0"/>
    <n v="0"/>
    <n v="0"/>
    <n v="0"/>
    <n v="0"/>
    <n v="0"/>
    <x v="59"/>
  </r>
  <r>
    <n v="1874"/>
    <n v="1874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62"/>
  </r>
  <r>
    <n v="5814"/>
    <n v="581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0"/>
  </r>
  <r>
    <n v="10199"/>
    <n v="10199"/>
    <n v="0"/>
    <n v="0"/>
    <n v="0"/>
    <n v="0"/>
    <n v="0"/>
    <n v="0"/>
    <n v="0"/>
    <n v="0"/>
    <n v="0"/>
    <n v="0"/>
    <x v="59"/>
  </r>
  <r>
    <n v="4490"/>
    <n v="4490"/>
    <n v="0"/>
    <n v="0"/>
    <n v="0"/>
    <n v="0"/>
    <n v="0"/>
    <n v="0"/>
    <n v="0"/>
    <n v="0"/>
    <n v="0"/>
    <n v="0"/>
    <x v="34"/>
  </r>
  <r>
    <n v="953"/>
    <n v="0"/>
    <n v="953"/>
    <n v="0"/>
    <n v="0"/>
    <n v="0"/>
    <n v="0"/>
    <n v="0"/>
    <n v="953"/>
    <n v="0"/>
    <n v="953"/>
    <n v="0"/>
    <x v="64"/>
  </r>
  <r>
    <n v="1195"/>
    <n v="1195"/>
    <n v="0"/>
    <n v="0"/>
    <n v="0"/>
    <n v="0"/>
    <n v="0"/>
    <n v="0"/>
    <n v="0"/>
    <n v="0"/>
    <n v="0"/>
    <n v="0"/>
    <x v="46"/>
  </r>
  <r>
    <n v="1104"/>
    <n v="1104"/>
    <n v="0"/>
    <n v="0"/>
    <n v="0"/>
    <n v="0"/>
    <n v="0"/>
    <n v="0"/>
    <n v="0"/>
    <n v="0"/>
    <n v="0"/>
    <n v="0"/>
    <x v="54"/>
  </r>
  <r>
    <n v="176"/>
    <n v="176"/>
    <n v="0"/>
    <n v="0"/>
    <n v="0"/>
    <n v="0"/>
    <n v="0"/>
    <n v="0"/>
    <n v="0"/>
    <n v="0"/>
    <n v="0"/>
    <n v="0"/>
    <x v="51"/>
  </r>
  <r>
    <n v="584"/>
    <n v="0"/>
    <n v="584"/>
    <n v="0"/>
    <n v="0"/>
    <n v="0"/>
    <n v="0"/>
    <n v="0"/>
    <n v="0"/>
    <n v="0"/>
    <n v="0"/>
    <n v="0"/>
    <x v="66"/>
  </r>
  <r>
    <n v="837"/>
    <n v="837"/>
    <n v="0"/>
    <n v="0"/>
    <n v="0"/>
    <n v="0"/>
    <n v="0"/>
    <n v="0"/>
    <n v="837"/>
    <n v="837"/>
    <n v="0"/>
    <n v="0"/>
    <x v="62"/>
  </r>
  <r>
    <n v="36"/>
    <n v="36"/>
    <n v="0"/>
    <n v="0"/>
    <n v="36"/>
    <n v="36"/>
    <n v="0"/>
    <n v="0"/>
    <n v="0"/>
    <n v="0"/>
    <n v="0"/>
    <n v="0"/>
    <x v="46"/>
  </r>
  <r>
    <n v="4879"/>
    <n v="4879"/>
    <n v="0"/>
    <n v="0"/>
    <n v="0"/>
    <n v="0"/>
    <n v="0"/>
    <n v="0"/>
    <n v="0"/>
    <n v="0"/>
    <n v="0"/>
    <n v="0"/>
    <x v="18"/>
  </r>
  <r>
    <n v="1113"/>
    <n v="0"/>
    <n v="1113"/>
    <n v="0"/>
    <n v="0"/>
    <n v="0"/>
    <n v="0"/>
    <n v="0"/>
    <n v="0"/>
    <n v="0"/>
    <n v="0"/>
    <n v="0"/>
    <x v="59"/>
  </r>
  <r>
    <n v="53"/>
    <n v="53"/>
    <n v="0"/>
    <n v="0"/>
    <n v="53"/>
    <n v="53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52"/>
  </r>
  <r>
    <n v="749"/>
    <n v="749"/>
    <n v="0"/>
    <n v="0"/>
    <n v="0"/>
    <n v="0"/>
    <n v="0"/>
    <n v="0"/>
    <n v="0"/>
    <n v="0"/>
    <n v="0"/>
    <n v="0"/>
    <x v="3"/>
  </r>
  <r>
    <n v="867"/>
    <n v="867"/>
    <n v="0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4"/>
  </r>
  <r>
    <n v="34839"/>
    <n v="0"/>
    <n v="34839"/>
    <n v="0"/>
    <n v="0"/>
    <n v="0"/>
    <n v="0"/>
    <n v="0"/>
    <n v="0"/>
    <n v="0"/>
    <n v="0"/>
    <n v="0"/>
    <x v="46"/>
  </r>
  <r>
    <n v="37"/>
    <n v="37"/>
    <n v="0"/>
    <n v="0"/>
    <n v="37"/>
    <n v="37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51"/>
  </r>
  <r>
    <n v="2585"/>
    <n v="258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2"/>
  </r>
  <r>
    <n v="2382"/>
    <n v="2382"/>
    <n v="0"/>
    <n v="0"/>
    <n v="0"/>
    <n v="0"/>
    <n v="0"/>
    <n v="0"/>
    <n v="2382"/>
    <n v="2382"/>
    <n v="0"/>
    <n v="0"/>
    <x v="46"/>
  </r>
  <r>
    <n v="2"/>
    <n v="2"/>
    <n v="0"/>
    <n v="0"/>
    <n v="0"/>
    <n v="0"/>
    <n v="0"/>
    <n v="0"/>
    <n v="0"/>
    <n v="0"/>
    <n v="0"/>
    <n v="0"/>
    <x v="18"/>
  </r>
  <r>
    <n v="19725"/>
    <n v="19725"/>
    <n v="0"/>
    <n v="0"/>
    <n v="0"/>
    <n v="0"/>
    <n v="0"/>
    <n v="0"/>
    <n v="0"/>
    <n v="0"/>
    <n v="0"/>
    <n v="0"/>
    <x v="51"/>
  </r>
  <r>
    <n v="3006"/>
    <n v="0"/>
    <n v="3006"/>
    <n v="0"/>
    <n v="0"/>
    <n v="0"/>
    <n v="0"/>
    <n v="0"/>
    <n v="0"/>
    <n v="0"/>
    <n v="0"/>
    <n v="0"/>
    <x v="56"/>
  </r>
  <r>
    <n v="13097"/>
    <n v="13097"/>
    <n v="0"/>
    <n v="0"/>
    <n v="0"/>
    <n v="0"/>
    <n v="0"/>
    <n v="0"/>
    <n v="0"/>
    <n v="0"/>
    <n v="0"/>
    <n v="0"/>
    <x v="52"/>
  </r>
  <r>
    <n v="147"/>
    <n v="0"/>
    <n v="147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51"/>
  </r>
  <r>
    <n v="1230"/>
    <n v="1230"/>
    <n v="0"/>
    <n v="0"/>
    <n v="0"/>
    <n v="0"/>
    <n v="0"/>
    <n v="0"/>
    <n v="0"/>
    <n v="0"/>
    <n v="0"/>
    <n v="0"/>
    <x v="56"/>
  </r>
  <r>
    <n v="3094"/>
    <n v="0"/>
    <n v="3094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70"/>
  </r>
  <r>
    <n v="4175"/>
    <n v="4175"/>
    <n v="0"/>
    <n v="0"/>
    <n v="0"/>
    <n v="0"/>
    <n v="0"/>
    <n v="0"/>
    <n v="0"/>
    <n v="0"/>
    <n v="0"/>
    <n v="0"/>
    <x v="18"/>
  </r>
  <r>
    <n v="328"/>
    <n v="328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62"/>
  </r>
  <r>
    <n v="1661"/>
    <n v="1661"/>
    <n v="0"/>
    <n v="0"/>
    <n v="0"/>
    <n v="0"/>
    <n v="0"/>
    <n v="0"/>
    <n v="0"/>
    <n v="0"/>
    <n v="0"/>
    <n v="0"/>
    <x v="46"/>
  </r>
  <r>
    <n v="3477"/>
    <n v="3477"/>
    <n v="0"/>
    <n v="0"/>
    <n v="0"/>
    <n v="0"/>
    <n v="0"/>
    <n v="0"/>
    <n v="3477"/>
    <n v="3477"/>
    <n v="0"/>
    <n v="0"/>
    <x v="18"/>
  </r>
  <r>
    <n v="24"/>
    <n v="24"/>
    <n v="0"/>
    <n v="0"/>
    <n v="0"/>
    <n v="0"/>
    <n v="0"/>
    <n v="0"/>
    <n v="0"/>
    <n v="0"/>
    <n v="0"/>
    <n v="0"/>
    <x v="59"/>
  </r>
  <r>
    <n v="377"/>
    <n v="0"/>
    <n v="377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52"/>
  </r>
  <r>
    <n v="104"/>
    <n v="0"/>
    <n v="104"/>
    <n v="0"/>
    <n v="0"/>
    <n v="0"/>
    <n v="0"/>
    <n v="0"/>
    <n v="0"/>
    <n v="0"/>
    <n v="0"/>
    <n v="0"/>
    <x v="70"/>
  </r>
  <r>
    <n v="1273"/>
    <n v="1273"/>
    <n v="0"/>
    <n v="0"/>
    <n v="0"/>
    <n v="0"/>
    <n v="0"/>
    <n v="0"/>
    <n v="0"/>
    <n v="0"/>
    <n v="0"/>
    <n v="0"/>
    <x v="18"/>
  </r>
  <r>
    <n v="161"/>
    <n v="161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62"/>
  </r>
  <r>
    <n v="9597"/>
    <n v="0"/>
    <n v="9597"/>
    <n v="0"/>
    <n v="0"/>
    <n v="0"/>
    <n v="0"/>
    <n v="0"/>
    <n v="0"/>
    <n v="0"/>
    <n v="0"/>
    <n v="0"/>
    <x v="3"/>
  </r>
  <r>
    <n v="64"/>
    <n v="0"/>
    <n v="64"/>
    <n v="0"/>
    <n v="64"/>
    <n v="0"/>
    <n v="64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35"/>
  </r>
  <r>
    <n v="63"/>
    <n v="63"/>
    <n v="0"/>
    <n v="0"/>
    <n v="63"/>
    <n v="63"/>
    <n v="0"/>
    <n v="0"/>
    <n v="0"/>
    <n v="0"/>
    <n v="0"/>
    <n v="0"/>
    <x v="3"/>
  </r>
  <r>
    <n v="626"/>
    <n v="626"/>
    <n v="0"/>
    <n v="0"/>
    <n v="0"/>
    <n v="0"/>
    <n v="0"/>
    <n v="0"/>
    <n v="0"/>
    <n v="0"/>
    <n v="0"/>
    <n v="0"/>
    <x v="54"/>
  </r>
  <r>
    <n v="182"/>
    <n v="182"/>
    <n v="0"/>
    <n v="0"/>
    <n v="0"/>
    <n v="0"/>
    <n v="0"/>
    <n v="0"/>
    <n v="0"/>
    <n v="0"/>
    <n v="0"/>
    <n v="0"/>
    <x v="34"/>
  </r>
  <r>
    <n v="1252"/>
    <n v="1252"/>
    <n v="0"/>
    <n v="0"/>
    <n v="0"/>
    <n v="0"/>
    <n v="0"/>
    <n v="0"/>
    <n v="0"/>
    <n v="0"/>
    <n v="0"/>
    <n v="0"/>
    <x v="52"/>
  </r>
  <r>
    <n v="385"/>
    <n v="385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61"/>
  </r>
  <r>
    <n v="278"/>
    <n v="278"/>
    <n v="0"/>
    <n v="0"/>
    <n v="0"/>
    <n v="0"/>
    <n v="0"/>
    <n v="0"/>
    <n v="0"/>
    <n v="0"/>
    <n v="0"/>
    <n v="0"/>
    <x v="64"/>
  </r>
  <r>
    <n v="1051"/>
    <n v="1051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54"/>
  </r>
  <r>
    <n v="9061"/>
    <n v="0"/>
    <n v="9061"/>
    <n v="0"/>
    <n v="0"/>
    <n v="0"/>
    <n v="0"/>
    <n v="0"/>
    <n v="9061"/>
    <n v="0"/>
    <n v="9061"/>
    <n v="0"/>
    <x v="34"/>
  </r>
  <r>
    <n v="338"/>
    <n v="338"/>
    <n v="0"/>
    <n v="0"/>
    <n v="0"/>
    <n v="0"/>
    <n v="0"/>
    <n v="0"/>
    <n v="0"/>
    <n v="0"/>
    <n v="0"/>
    <n v="0"/>
    <x v="52"/>
  </r>
  <r>
    <n v="495"/>
    <n v="495"/>
    <n v="0"/>
    <n v="0"/>
    <n v="0"/>
    <n v="0"/>
    <n v="0"/>
    <n v="0"/>
    <n v="0"/>
    <n v="0"/>
    <n v="0"/>
    <n v="0"/>
    <x v="3"/>
  </r>
  <r>
    <n v="1364"/>
    <n v="0"/>
    <n v="1364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66"/>
  </r>
  <r>
    <n v="27"/>
    <n v="27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4"/>
  </r>
  <r>
    <n v="2440"/>
    <n v="2440"/>
    <n v="0"/>
    <n v="0"/>
    <n v="0"/>
    <n v="0"/>
    <n v="0"/>
    <n v="0"/>
    <n v="2440"/>
    <n v="2440"/>
    <n v="0"/>
    <n v="0"/>
    <x v="34"/>
  </r>
  <r>
    <n v="1132"/>
    <n v="1132"/>
    <n v="0"/>
    <n v="0"/>
    <n v="0"/>
    <n v="0"/>
    <n v="0"/>
    <n v="0"/>
    <n v="0"/>
    <n v="0"/>
    <n v="0"/>
    <n v="0"/>
    <x v="35"/>
  </r>
  <r>
    <n v="19929"/>
    <n v="0"/>
    <n v="19929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36"/>
    <n v="36"/>
    <n v="0"/>
    <n v="0"/>
    <x v="54"/>
  </r>
  <r>
    <n v="5447"/>
    <n v="5447"/>
    <n v="0"/>
    <n v="0"/>
    <n v="0"/>
    <n v="0"/>
    <n v="0"/>
    <n v="0"/>
    <n v="0"/>
    <n v="0"/>
    <n v="0"/>
    <n v="0"/>
    <x v="56"/>
  </r>
  <r>
    <n v="236"/>
    <n v="0"/>
    <n v="236"/>
    <n v="0"/>
    <n v="0"/>
    <n v="0"/>
    <n v="0"/>
    <n v="0"/>
    <n v="0"/>
    <n v="0"/>
    <n v="0"/>
    <n v="0"/>
    <x v="64"/>
  </r>
  <r>
    <n v="2568"/>
    <n v="2568"/>
    <n v="0"/>
    <n v="0"/>
    <n v="0"/>
    <n v="0"/>
    <n v="0"/>
    <n v="0"/>
    <n v="2568"/>
    <n v="2568"/>
    <n v="0"/>
    <n v="0"/>
    <x v="46"/>
  </r>
  <r>
    <n v="720"/>
    <n v="0"/>
    <n v="72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34"/>
  </r>
  <r>
    <n v="175"/>
    <n v="175"/>
    <n v="0"/>
    <n v="0"/>
    <n v="0"/>
    <n v="0"/>
    <n v="0"/>
    <n v="0"/>
    <n v="0"/>
    <n v="0"/>
    <n v="0"/>
    <n v="0"/>
    <x v="35"/>
  </r>
  <r>
    <n v="337"/>
    <n v="33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4"/>
  </r>
  <r>
    <n v="124"/>
    <n v="124"/>
    <n v="0"/>
    <n v="0"/>
    <n v="0"/>
    <n v="0"/>
    <n v="0"/>
    <n v="0"/>
    <n v="124"/>
    <n v="124"/>
    <n v="0"/>
    <n v="0"/>
    <x v="56"/>
  </r>
  <r>
    <n v="691"/>
    <n v="691"/>
    <n v="0"/>
    <n v="0"/>
    <n v="0"/>
    <n v="0"/>
    <n v="0"/>
    <n v="0"/>
    <n v="0"/>
    <n v="0"/>
    <n v="0"/>
    <n v="0"/>
    <x v="62"/>
  </r>
  <r>
    <n v="112"/>
    <n v="112"/>
    <n v="0"/>
    <n v="0"/>
    <n v="0"/>
    <n v="0"/>
    <n v="0"/>
    <n v="0"/>
    <n v="112"/>
    <n v="112"/>
    <n v="0"/>
    <n v="0"/>
    <x v="3"/>
  </r>
  <r>
    <n v="69"/>
    <n v="0"/>
    <n v="69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66"/>
  </r>
  <r>
    <n v="100"/>
    <n v="100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43"/>
    <n v="43"/>
    <n v="0"/>
    <n v="0"/>
    <x v="46"/>
  </r>
  <r>
    <n v="18"/>
    <n v="18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6"/>
  </r>
  <r>
    <n v="117"/>
    <n v="11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70"/>
  </r>
  <r>
    <n v="44"/>
    <n v="4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70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6"/>
  </r>
  <r>
    <n v="45"/>
    <n v="45"/>
    <n v="0"/>
    <n v="0"/>
    <n v="45"/>
    <n v="45"/>
    <n v="0"/>
    <n v="0"/>
    <n v="0"/>
    <n v="0"/>
    <n v="0"/>
    <n v="0"/>
    <x v="52"/>
  </r>
  <r>
    <n v="3381"/>
    <n v="3381"/>
    <n v="0"/>
    <n v="0"/>
    <n v="3381"/>
    <n v="3381"/>
    <n v="0"/>
    <n v="0"/>
    <n v="0"/>
    <n v="0"/>
    <n v="0"/>
    <n v="0"/>
    <x v="46"/>
  </r>
  <r>
    <n v="155"/>
    <n v="155"/>
    <n v="0"/>
    <n v="0"/>
    <n v="0"/>
    <n v="0"/>
    <n v="0"/>
    <n v="0"/>
    <n v="155"/>
    <n v="155"/>
    <n v="0"/>
    <n v="0"/>
    <x v="54"/>
  </r>
  <r>
    <n v="1199"/>
    <n v="1199"/>
    <n v="0"/>
    <n v="0"/>
    <n v="1199"/>
    <n v="1199"/>
    <n v="0"/>
    <n v="0"/>
    <n v="0"/>
    <n v="0"/>
    <n v="0"/>
    <n v="0"/>
    <x v="56"/>
  </r>
  <r>
    <n v="191"/>
    <n v="191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18"/>
  </r>
  <r>
    <n v="258"/>
    <n v="258"/>
    <n v="0"/>
    <n v="0"/>
    <n v="0"/>
    <n v="0"/>
    <n v="0"/>
    <n v="0"/>
    <n v="0"/>
    <n v="0"/>
    <n v="0"/>
    <n v="0"/>
    <x v="34"/>
  </r>
  <r>
    <n v="865"/>
    <n v="865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70"/>
  </r>
  <r>
    <n v="292"/>
    <n v="292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66"/>
  </r>
  <r>
    <n v="7419"/>
    <n v="7419"/>
    <n v="0"/>
    <n v="0"/>
    <n v="0"/>
    <n v="0"/>
    <n v="0"/>
    <n v="0"/>
    <n v="7419"/>
    <n v="7419"/>
    <n v="0"/>
    <n v="0"/>
    <x v="64"/>
  </r>
  <r>
    <n v="73"/>
    <n v="73"/>
    <n v="0"/>
    <n v="0"/>
    <n v="0"/>
    <n v="0"/>
    <n v="0"/>
    <n v="0"/>
    <n v="0"/>
    <n v="0"/>
    <n v="0"/>
    <n v="0"/>
    <x v="3"/>
  </r>
  <r>
    <n v="104"/>
    <n v="104"/>
    <n v="0"/>
    <n v="0"/>
    <n v="104"/>
    <n v="104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52"/>
  </r>
  <r>
    <n v="1061"/>
    <n v="1061"/>
    <n v="0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6"/>
  </r>
  <r>
    <n v="27"/>
    <n v="27"/>
    <n v="0"/>
    <n v="0"/>
    <n v="0"/>
    <n v="0"/>
    <n v="0"/>
    <n v="0"/>
    <n v="0"/>
    <n v="0"/>
    <n v="0"/>
    <n v="0"/>
    <x v="64"/>
  </r>
  <r>
    <n v="554"/>
    <n v="554"/>
    <n v="0"/>
    <n v="0"/>
    <n v="0"/>
    <n v="0"/>
    <n v="0"/>
    <n v="0"/>
    <n v="0"/>
    <n v="0"/>
    <n v="0"/>
    <n v="0"/>
    <x v="3"/>
  </r>
  <r>
    <n v="2738"/>
    <n v="0"/>
    <n v="2738"/>
    <n v="0"/>
    <n v="2738"/>
    <n v="0"/>
    <n v="2738"/>
    <n v="0"/>
    <n v="0"/>
    <n v="0"/>
    <n v="0"/>
    <n v="0"/>
    <x v="18"/>
  </r>
  <r>
    <n v="310"/>
    <n v="310"/>
    <n v="0"/>
    <n v="0"/>
    <n v="0"/>
    <n v="0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70"/>
  </r>
  <r>
    <n v="13"/>
    <n v="13"/>
    <n v="0"/>
    <n v="0"/>
    <n v="0"/>
    <n v="0"/>
    <n v="0"/>
    <n v="0"/>
    <n v="0"/>
    <n v="0"/>
    <n v="0"/>
    <n v="0"/>
    <x v="54"/>
  </r>
  <r>
    <n v="901"/>
    <n v="90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39995"/>
    <n v="0"/>
    <n v="39995"/>
    <n v="0"/>
    <n v="39995"/>
    <n v="0"/>
    <n v="39995"/>
    <n v="0"/>
    <n v="0"/>
    <n v="0"/>
    <n v="0"/>
    <n v="0"/>
    <x v="46"/>
  </r>
  <r>
    <n v="43"/>
    <n v="43"/>
    <n v="0"/>
    <n v="0"/>
    <n v="0"/>
    <n v="0"/>
    <n v="0"/>
    <n v="0"/>
    <n v="43"/>
    <n v="43"/>
    <n v="0"/>
    <n v="0"/>
    <x v="57"/>
  </r>
  <r>
    <n v="34"/>
    <n v="34"/>
    <n v="0"/>
    <n v="0"/>
    <n v="34"/>
    <n v="34"/>
    <n v="0"/>
    <n v="0"/>
    <n v="0"/>
    <n v="0"/>
    <n v="0"/>
    <n v="0"/>
    <x v="34"/>
  </r>
  <r>
    <n v="554"/>
    <n v="0"/>
    <n v="554"/>
    <n v="0"/>
    <n v="0"/>
    <n v="0"/>
    <n v="0"/>
    <n v="0"/>
    <n v="0"/>
    <n v="0"/>
    <n v="0"/>
    <n v="0"/>
    <x v="62"/>
  </r>
  <r>
    <n v="1463"/>
    <n v="1463"/>
    <n v="0"/>
    <n v="0"/>
    <n v="0"/>
    <n v="0"/>
    <n v="0"/>
    <n v="0"/>
    <n v="0"/>
    <n v="0"/>
    <n v="0"/>
    <n v="0"/>
    <x v="3"/>
  </r>
  <r>
    <n v="2521"/>
    <n v="2521"/>
    <n v="0"/>
    <n v="0"/>
    <n v="0"/>
    <n v="0"/>
    <n v="0"/>
    <n v="0"/>
    <n v="0"/>
    <n v="0"/>
    <n v="0"/>
    <n v="0"/>
    <x v="18"/>
  </r>
  <r>
    <n v="2174"/>
    <n v="0"/>
    <n v="2174"/>
    <n v="0"/>
    <n v="0"/>
    <n v="0"/>
    <n v="0"/>
    <n v="0"/>
    <n v="2174"/>
    <n v="0"/>
    <n v="2174"/>
    <n v="0"/>
    <x v="56"/>
  </r>
  <r>
    <n v="68"/>
    <n v="68"/>
    <n v="0"/>
    <n v="0"/>
    <n v="0"/>
    <n v="0"/>
    <n v="0"/>
    <n v="0"/>
    <n v="0"/>
    <n v="0"/>
    <n v="0"/>
    <n v="0"/>
    <x v="35"/>
  </r>
  <r>
    <n v="1024"/>
    <n v="1024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15"/>
    <n v="15"/>
    <n v="0"/>
    <n v="0"/>
    <x v="57"/>
  </r>
  <r>
    <n v="1214"/>
    <n v="1214"/>
    <n v="0"/>
    <n v="0"/>
    <n v="1214"/>
    <n v="1214"/>
    <n v="0"/>
    <n v="0"/>
    <n v="0"/>
    <n v="0"/>
    <n v="0"/>
    <n v="0"/>
    <x v="34"/>
  </r>
  <r>
    <n v="336"/>
    <n v="0"/>
    <n v="336"/>
    <n v="0"/>
    <n v="0"/>
    <n v="0"/>
    <n v="0"/>
    <n v="0"/>
    <n v="336"/>
    <n v="0"/>
    <n v="336"/>
    <n v="0"/>
    <x v="35"/>
  </r>
  <r>
    <n v="723"/>
    <n v="723"/>
    <n v="0"/>
    <n v="0"/>
    <n v="0"/>
    <n v="0"/>
    <n v="0"/>
    <n v="0"/>
    <n v="0"/>
    <n v="0"/>
    <n v="0"/>
    <n v="0"/>
    <x v="46"/>
  </r>
  <r>
    <n v="91"/>
    <n v="91"/>
    <n v="0"/>
    <n v="0"/>
    <n v="0"/>
    <n v="0"/>
    <n v="0"/>
    <n v="0"/>
    <n v="0"/>
    <n v="0"/>
    <n v="0"/>
    <n v="0"/>
    <x v="18"/>
  </r>
  <r>
    <n v="225"/>
    <n v="225"/>
    <n v="0"/>
    <n v="0"/>
    <n v="225"/>
    <n v="225"/>
    <n v="0"/>
    <n v="0"/>
    <n v="0"/>
    <n v="0"/>
    <n v="0"/>
    <n v="0"/>
    <x v="34"/>
  </r>
  <r>
    <n v="781"/>
    <n v="78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62"/>
  </r>
  <r>
    <n v="1927"/>
    <n v="1927"/>
    <n v="0"/>
    <n v="0"/>
    <n v="0"/>
    <n v="0"/>
    <n v="0"/>
    <n v="0"/>
    <n v="0"/>
    <n v="0"/>
    <n v="0"/>
    <n v="0"/>
    <x v="46"/>
  </r>
  <r>
    <n v="3965"/>
    <n v="3965"/>
    <n v="0"/>
    <n v="0"/>
    <n v="0"/>
    <n v="0"/>
    <n v="0"/>
    <n v="0"/>
    <n v="3965"/>
    <n v="3965"/>
    <n v="0"/>
    <n v="0"/>
    <x v="57"/>
  </r>
  <r>
    <n v="494"/>
    <n v="494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0"/>
    <n v="0"/>
    <n v="0"/>
    <n v="0"/>
    <x v="3"/>
  </r>
  <r>
    <n v="983"/>
    <n v="0"/>
    <n v="983"/>
    <n v="0"/>
    <n v="0"/>
    <n v="0"/>
    <n v="0"/>
    <n v="0"/>
    <n v="983"/>
    <n v="0"/>
    <n v="983"/>
    <n v="0"/>
    <x v="18"/>
  </r>
  <r>
    <n v="152"/>
    <n v="15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1293"/>
    <n v="1293"/>
    <n v="0"/>
    <n v="0"/>
    <n v="0"/>
    <n v="0"/>
    <n v="0"/>
    <n v="0"/>
    <n v="0"/>
    <n v="0"/>
    <n v="0"/>
    <n v="0"/>
    <x v="46"/>
  </r>
  <r>
    <n v="138"/>
    <n v="138"/>
    <n v="0"/>
    <n v="0"/>
    <n v="138"/>
    <n v="138"/>
    <n v="0"/>
    <n v="0"/>
    <n v="0"/>
    <n v="0"/>
    <n v="0"/>
    <n v="0"/>
    <x v="18"/>
  </r>
  <r>
    <n v="170"/>
    <n v="170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"/>
  </r>
  <r>
    <n v="195"/>
    <n v="0"/>
    <n v="195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66"/>
  </r>
  <r>
    <n v="3089"/>
    <n v="3089"/>
    <n v="0"/>
    <n v="0"/>
    <n v="0"/>
    <n v="0"/>
    <n v="0"/>
    <n v="0"/>
    <n v="0"/>
    <n v="0"/>
    <n v="0"/>
    <n v="0"/>
    <x v="64"/>
  </r>
  <r>
    <n v="86"/>
    <n v="86"/>
    <n v="0"/>
    <n v="0"/>
    <n v="86"/>
    <n v="86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66"/>
  </r>
  <r>
    <n v="912"/>
    <n v="912"/>
    <n v="0"/>
    <n v="0"/>
    <n v="0"/>
    <n v="0"/>
    <n v="0"/>
    <n v="0"/>
    <n v="912"/>
    <n v="912"/>
    <n v="0"/>
    <n v="0"/>
    <x v="52"/>
  </r>
  <r>
    <n v="8252"/>
    <n v="8252"/>
    <n v="0"/>
    <n v="0"/>
    <n v="8252"/>
    <n v="8252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66"/>
  </r>
  <r>
    <n v="9"/>
    <n v="9"/>
    <n v="0"/>
    <n v="0"/>
    <n v="9"/>
    <n v="9"/>
    <n v="0"/>
    <n v="0"/>
    <n v="0"/>
    <n v="0"/>
    <n v="0"/>
    <n v="0"/>
    <x v="52"/>
  </r>
  <r>
    <n v="34310"/>
    <n v="34310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18"/>
  </r>
  <r>
    <n v="866"/>
    <n v="866"/>
    <n v="0"/>
    <n v="0"/>
    <n v="0"/>
    <n v="0"/>
    <n v="0"/>
    <n v="0"/>
    <n v="0"/>
    <n v="0"/>
    <n v="0"/>
    <n v="0"/>
    <x v="56"/>
  </r>
  <r>
    <n v="141"/>
    <n v="141"/>
    <n v="0"/>
    <n v="0"/>
    <n v="141"/>
    <n v="141"/>
    <n v="0"/>
    <n v="0"/>
    <n v="0"/>
    <n v="0"/>
    <n v="0"/>
    <n v="0"/>
    <x v="62"/>
  </r>
  <r>
    <n v="550"/>
    <n v="55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0"/>
  </r>
  <r>
    <n v="1339"/>
    <n v="1339"/>
    <n v="0"/>
    <n v="0"/>
    <n v="0"/>
    <n v="0"/>
    <n v="0"/>
    <n v="0"/>
    <n v="0"/>
    <n v="0"/>
    <n v="0"/>
    <n v="0"/>
    <x v="56"/>
  </r>
  <r>
    <n v="12402"/>
    <n v="12402"/>
    <n v="0"/>
    <n v="0"/>
    <n v="0"/>
    <n v="0"/>
    <n v="0"/>
    <n v="0"/>
    <n v="0"/>
    <n v="0"/>
    <n v="0"/>
    <n v="0"/>
    <x v="52"/>
  </r>
  <r>
    <n v="7340"/>
    <n v="7340"/>
    <n v="0"/>
    <n v="0"/>
    <n v="0"/>
    <n v="0"/>
    <n v="0"/>
    <n v="0"/>
    <n v="0"/>
    <n v="0"/>
    <n v="0"/>
    <n v="0"/>
    <x v="3"/>
  </r>
  <r>
    <n v="338"/>
    <n v="0"/>
    <n v="338"/>
    <n v="0"/>
    <n v="0"/>
    <n v="0"/>
    <n v="0"/>
    <n v="0"/>
    <n v="0"/>
    <n v="0"/>
    <n v="0"/>
    <n v="0"/>
    <x v="54"/>
  </r>
  <r>
    <n v="451"/>
    <n v="451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64"/>
  </r>
  <r>
    <n v="1857"/>
    <n v="1857"/>
    <n v="0"/>
    <n v="0"/>
    <n v="1857"/>
    <n v="1857"/>
    <n v="0"/>
    <n v="0"/>
    <n v="0"/>
    <n v="0"/>
    <n v="0"/>
    <n v="0"/>
    <x v="3"/>
  </r>
  <r>
    <n v="616"/>
    <n v="616"/>
    <n v="0"/>
    <n v="0"/>
    <n v="0"/>
    <n v="0"/>
    <n v="0"/>
    <n v="0"/>
    <n v="0"/>
    <n v="0"/>
    <n v="0"/>
    <n v="0"/>
    <x v="18"/>
  </r>
  <r>
    <n v="500"/>
    <n v="500"/>
    <n v="0"/>
    <n v="0"/>
    <n v="0"/>
    <n v="0"/>
    <n v="0"/>
    <n v="0"/>
    <n v="0"/>
    <n v="0"/>
    <n v="0"/>
    <n v="0"/>
    <x v="34"/>
  </r>
  <r>
    <n v="474"/>
    <n v="474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70"/>
  </r>
  <r>
    <n v="3"/>
    <n v="3"/>
    <n v="0"/>
    <n v="0"/>
    <n v="0"/>
    <n v="0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66"/>
  </r>
  <r>
    <n v="108"/>
    <n v="108"/>
    <n v="0"/>
    <n v="0"/>
    <n v="0"/>
    <n v="0"/>
    <n v="0"/>
    <n v="0"/>
    <n v="108"/>
    <n v="108"/>
    <n v="0"/>
    <n v="0"/>
    <x v="62"/>
  </r>
  <r>
    <n v="4"/>
    <n v="4"/>
    <n v="0"/>
    <n v="0"/>
    <n v="0"/>
    <n v="0"/>
    <n v="0"/>
    <n v="0"/>
    <n v="0"/>
    <n v="0"/>
    <n v="0"/>
    <n v="0"/>
    <x v="70"/>
  </r>
  <r>
    <n v="56"/>
    <n v="56"/>
    <n v="0"/>
    <n v="0"/>
    <n v="0"/>
    <n v="0"/>
    <n v="0"/>
    <n v="0"/>
    <n v="0"/>
    <n v="0"/>
    <n v="0"/>
    <n v="0"/>
    <x v="18"/>
  </r>
  <r>
    <n v="1241"/>
    <n v="1241"/>
    <n v="0"/>
    <n v="0"/>
    <n v="0"/>
    <n v="0"/>
    <n v="0"/>
    <n v="0"/>
    <n v="0"/>
    <n v="0"/>
    <n v="0"/>
    <n v="0"/>
    <x v="56"/>
  </r>
  <r>
    <n v="2166"/>
    <n v="2166"/>
    <n v="0"/>
    <n v="0"/>
    <n v="2166"/>
    <n v="2166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70"/>
  </r>
  <r>
    <n v="934"/>
    <n v="0"/>
    <n v="934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1"/>
  </r>
  <r>
    <n v="880"/>
    <n v="880"/>
    <n v="0"/>
    <n v="0"/>
    <n v="880"/>
    <n v="88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70"/>
  </r>
  <r>
    <n v="822"/>
    <n v="0"/>
    <n v="822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5167"/>
    <n v="5167"/>
    <n v="0"/>
    <n v="0"/>
    <n v="0"/>
    <n v="0"/>
    <n v="0"/>
    <n v="0"/>
    <n v="5167"/>
    <n v="5167"/>
    <n v="0"/>
    <n v="0"/>
    <x v="46"/>
  </r>
  <r>
    <n v="79"/>
    <n v="79"/>
    <n v="0"/>
    <n v="0"/>
    <n v="0"/>
    <n v="0"/>
    <n v="0"/>
    <n v="0"/>
    <n v="0"/>
    <n v="0"/>
    <n v="0"/>
    <n v="0"/>
    <x v="54"/>
  </r>
  <r>
    <n v="3440"/>
    <n v="3440"/>
    <n v="0"/>
    <n v="0"/>
    <n v="3440"/>
    <n v="344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70"/>
  </r>
  <r>
    <n v="12"/>
    <n v="12"/>
    <n v="0"/>
    <n v="0"/>
    <n v="0"/>
    <n v="0"/>
    <n v="0"/>
    <n v="0"/>
    <n v="0"/>
    <n v="0"/>
    <n v="0"/>
    <n v="0"/>
    <x v="50"/>
  </r>
  <r>
    <n v="2017"/>
    <n v="2017"/>
    <n v="0"/>
    <n v="0"/>
    <n v="0"/>
    <n v="0"/>
    <n v="0"/>
    <n v="0"/>
    <n v="0"/>
    <n v="0"/>
    <n v="0"/>
    <n v="0"/>
    <x v="34"/>
  </r>
  <r>
    <n v="4050"/>
    <n v="4050"/>
    <n v="0"/>
    <n v="0"/>
    <n v="0"/>
    <n v="0"/>
    <n v="0"/>
    <n v="0"/>
    <n v="0"/>
    <n v="0"/>
    <n v="0"/>
    <n v="0"/>
    <x v="35"/>
  </r>
  <r>
    <n v="16771"/>
    <n v="0"/>
    <n v="16771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54"/>
  </r>
  <r>
    <n v="214"/>
    <n v="0"/>
    <n v="214"/>
    <n v="0"/>
    <n v="0"/>
    <n v="0"/>
    <n v="0"/>
    <n v="0"/>
    <n v="0"/>
    <n v="0"/>
    <n v="0"/>
    <n v="0"/>
    <x v="34"/>
  </r>
  <r>
    <n v="1678"/>
    <n v="1678"/>
    <n v="0"/>
    <n v="0"/>
    <n v="0"/>
    <n v="0"/>
    <n v="0"/>
    <n v="0"/>
    <n v="1678"/>
    <n v="1678"/>
    <n v="0"/>
    <n v="0"/>
    <x v="64"/>
  </r>
  <r>
    <n v="149"/>
    <n v="149"/>
    <n v="0"/>
    <n v="0"/>
    <n v="0"/>
    <n v="0"/>
    <n v="0"/>
    <n v="0"/>
    <n v="0"/>
    <n v="0"/>
    <n v="0"/>
    <n v="0"/>
    <x v="46"/>
  </r>
  <r>
    <n v="37"/>
    <n v="37"/>
    <n v="0"/>
    <n v="0"/>
    <n v="37"/>
    <n v="37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6"/>
  </r>
  <r>
    <n v="980"/>
    <n v="980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97"/>
    <n v="97"/>
    <n v="0"/>
    <n v="0"/>
    <x v="61"/>
  </r>
  <r>
    <n v="8"/>
    <n v="8"/>
    <n v="0"/>
    <n v="0"/>
    <n v="0"/>
    <n v="0"/>
    <n v="0"/>
    <n v="0"/>
    <n v="0"/>
    <n v="0"/>
    <n v="0"/>
    <n v="0"/>
    <x v="35"/>
  </r>
  <r>
    <n v="951"/>
    <n v="951"/>
    <n v="0"/>
    <n v="0"/>
    <n v="0"/>
    <n v="0"/>
    <n v="0"/>
    <n v="0"/>
    <n v="0"/>
    <n v="0"/>
    <n v="0"/>
    <n v="0"/>
    <x v="3"/>
  </r>
  <r>
    <n v="629"/>
    <n v="62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52"/>
  </r>
  <r>
    <n v="278"/>
    <n v="278"/>
    <n v="0"/>
    <n v="0"/>
    <n v="278"/>
    <n v="278"/>
    <n v="0"/>
    <n v="0"/>
    <n v="0"/>
    <n v="0"/>
    <n v="0"/>
    <n v="0"/>
    <x v="70"/>
  </r>
  <r>
    <n v="475"/>
    <n v="0"/>
    <n v="475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6"/>
  </r>
  <r>
    <n v="564"/>
    <n v="564"/>
    <n v="0"/>
    <n v="0"/>
    <n v="564"/>
    <n v="564"/>
    <n v="0"/>
    <n v="0"/>
    <n v="0"/>
    <n v="0"/>
    <n v="0"/>
    <n v="0"/>
    <x v="52"/>
  </r>
  <r>
    <n v="4715"/>
    <n v="4715"/>
    <n v="0"/>
    <n v="0"/>
    <n v="4715"/>
    <n v="4715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18"/>
  </r>
  <r>
    <n v="151"/>
    <n v="0"/>
    <n v="151"/>
    <n v="0"/>
    <n v="0"/>
    <n v="0"/>
    <n v="0"/>
    <n v="0"/>
    <n v="0"/>
    <n v="0"/>
    <n v="0"/>
    <n v="0"/>
    <x v="61"/>
  </r>
  <r>
    <n v="1662"/>
    <n v="0"/>
    <n v="1662"/>
    <n v="0"/>
    <n v="0"/>
    <n v="0"/>
    <n v="0"/>
    <n v="0"/>
    <n v="0"/>
    <n v="0"/>
    <n v="0"/>
    <n v="0"/>
    <x v="62"/>
  </r>
  <r>
    <n v="19916"/>
    <n v="19916"/>
    <n v="0"/>
    <n v="0"/>
    <n v="0"/>
    <n v="0"/>
    <n v="0"/>
    <n v="0"/>
    <n v="0"/>
    <n v="0"/>
    <n v="0"/>
    <n v="0"/>
    <x v="46"/>
  </r>
  <r>
    <n v="29"/>
    <n v="29"/>
    <n v="0"/>
    <n v="0"/>
    <n v="29"/>
    <n v="29"/>
    <n v="0"/>
    <n v="0"/>
    <n v="0"/>
    <n v="0"/>
    <n v="0"/>
    <n v="0"/>
    <x v="54"/>
  </r>
  <r>
    <n v="3935"/>
    <n v="3935"/>
    <n v="0"/>
    <n v="0"/>
    <n v="0"/>
    <n v="0"/>
    <n v="0"/>
    <n v="0"/>
    <n v="3935"/>
    <n v="3935"/>
    <n v="0"/>
    <n v="0"/>
    <x v="34"/>
  </r>
  <r>
    <n v="702"/>
    <n v="0"/>
    <n v="702"/>
    <n v="0"/>
    <n v="702"/>
    <n v="0"/>
    <n v="702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6"/>
  </r>
  <r>
    <n v="183"/>
    <n v="183"/>
    <n v="0"/>
    <n v="0"/>
    <n v="0"/>
    <n v="0"/>
    <n v="0"/>
    <n v="0"/>
    <n v="183"/>
    <n v="183"/>
    <n v="0"/>
    <n v="0"/>
    <x v="57"/>
  </r>
  <r>
    <n v="4"/>
    <n v="4"/>
    <n v="0"/>
    <n v="0"/>
    <n v="0"/>
    <n v="0"/>
    <n v="0"/>
    <n v="0"/>
    <n v="0"/>
    <n v="0"/>
    <n v="0"/>
    <n v="0"/>
    <x v="34"/>
  </r>
  <r>
    <n v="187"/>
    <n v="187"/>
    <n v="0"/>
    <n v="0"/>
    <n v="187"/>
    <n v="187"/>
    <n v="0"/>
    <n v="0"/>
    <n v="0"/>
    <n v="0"/>
    <n v="0"/>
    <n v="0"/>
    <x v="64"/>
  </r>
  <r>
    <n v="11609"/>
    <n v="0"/>
    <n v="11609"/>
    <n v="0"/>
    <n v="0"/>
    <n v="0"/>
    <n v="0"/>
    <n v="0"/>
    <n v="0"/>
    <n v="0"/>
    <n v="0"/>
    <n v="0"/>
    <x v="3"/>
  </r>
  <r>
    <n v="316"/>
    <n v="316"/>
    <n v="0"/>
    <n v="0"/>
    <n v="316"/>
    <n v="316"/>
    <n v="0"/>
    <n v="0"/>
    <n v="0"/>
    <n v="0"/>
    <n v="0"/>
    <n v="0"/>
    <x v="18"/>
  </r>
  <r>
    <n v="326"/>
    <n v="326"/>
    <n v="0"/>
    <n v="0"/>
    <n v="0"/>
    <n v="0"/>
    <n v="0"/>
    <n v="0"/>
    <n v="0"/>
    <n v="0"/>
    <n v="0"/>
    <n v="0"/>
    <x v="66"/>
  </r>
  <r>
    <n v="378"/>
    <n v="378"/>
    <n v="0"/>
    <n v="0"/>
    <n v="0"/>
    <n v="0"/>
    <n v="0"/>
    <n v="0"/>
    <n v="0"/>
    <n v="0"/>
    <n v="0"/>
    <n v="0"/>
    <x v="52"/>
  </r>
  <r>
    <n v="6"/>
    <n v="0"/>
    <n v="6"/>
    <n v="0"/>
    <n v="0"/>
    <n v="0"/>
    <n v="0"/>
    <n v="0"/>
    <n v="0"/>
    <n v="0"/>
    <n v="0"/>
    <n v="0"/>
    <x v="70"/>
  </r>
  <r>
    <n v="307"/>
    <n v="307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113"/>
    <n v="113"/>
    <n v="0"/>
    <n v="0"/>
    <x v="64"/>
  </r>
  <r>
    <n v="14"/>
    <n v="14"/>
    <n v="0"/>
    <n v="0"/>
    <n v="0"/>
    <n v="0"/>
    <n v="0"/>
    <n v="0"/>
    <n v="0"/>
    <n v="0"/>
    <n v="0"/>
    <n v="0"/>
    <x v="54"/>
  </r>
  <r>
    <n v="477"/>
    <n v="477"/>
    <n v="0"/>
    <n v="0"/>
    <n v="477"/>
    <n v="477"/>
    <n v="0"/>
    <n v="0"/>
    <n v="0"/>
    <n v="0"/>
    <n v="0"/>
    <n v="0"/>
    <x v="56"/>
  </r>
  <r>
    <n v="45"/>
    <n v="45"/>
    <n v="0"/>
    <n v="0"/>
    <n v="45"/>
    <n v="45"/>
    <n v="0"/>
    <n v="0"/>
    <n v="0"/>
    <n v="0"/>
    <n v="0"/>
    <n v="0"/>
    <x v="64"/>
  </r>
  <r>
    <n v="212"/>
    <n v="212"/>
    <n v="0"/>
    <n v="0"/>
    <n v="212"/>
    <n v="212"/>
    <n v="0"/>
    <n v="0"/>
    <n v="0"/>
    <n v="0"/>
    <n v="0"/>
    <n v="0"/>
    <x v="18"/>
  </r>
  <r>
    <n v="4225"/>
    <n v="422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767"/>
    <n v="767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56"/>
  </r>
  <r>
    <n v="300"/>
    <n v="0"/>
    <n v="300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2500"/>
    <n v="0"/>
    <n v="2500"/>
    <n v="0"/>
    <n v="2500"/>
    <n v="0"/>
    <n v="2500"/>
    <n v="0"/>
    <n v="0"/>
    <n v="0"/>
    <n v="0"/>
    <n v="0"/>
    <x v="62"/>
  </r>
  <r>
    <n v="1963"/>
    <n v="1963"/>
    <n v="0"/>
    <n v="0"/>
    <n v="0"/>
    <n v="0"/>
    <n v="0"/>
    <n v="0"/>
    <n v="0"/>
    <n v="0"/>
    <n v="0"/>
    <n v="0"/>
    <x v="54"/>
  </r>
  <r>
    <n v="641"/>
    <n v="0"/>
    <n v="641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51"/>
    <n v="51"/>
    <n v="0"/>
    <n v="0"/>
    <x v="52"/>
  </r>
  <r>
    <n v="77"/>
    <n v="77"/>
    <n v="0"/>
    <n v="0"/>
    <n v="0"/>
    <n v="0"/>
    <n v="0"/>
    <n v="0"/>
    <n v="0"/>
    <n v="0"/>
    <n v="0"/>
    <n v="0"/>
    <x v="57"/>
  </r>
  <r>
    <n v="23537"/>
    <n v="23537"/>
    <n v="0"/>
    <n v="0"/>
    <n v="23537"/>
    <n v="23537"/>
    <n v="0"/>
    <n v="0"/>
    <n v="0"/>
    <n v="0"/>
    <n v="0"/>
    <n v="0"/>
    <x v="34"/>
  </r>
  <r>
    <n v="647"/>
    <n v="0"/>
    <n v="647"/>
    <n v="0"/>
    <n v="0"/>
    <n v="0"/>
    <n v="0"/>
    <n v="0"/>
    <n v="0"/>
    <n v="0"/>
    <n v="0"/>
    <n v="0"/>
    <x v="35"/>
  </r>
  <r>
    <n v="226"/>
    <n v="0"/>
    <n v="226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56"/>
  </r>
  <r>
    <n v="772"/>
    <n v="772"/>
    <n v="0"/>
    <n v="0"/>
    <n v="0"/>
    <n v="0"/>
    <n v="0"/>
    <n v="0"/>
    <n v="0"/>
    <n v="0"/>
    <n v="0"/>
    <n v="0"/>
    <x v="64"/>
  </r>
  <r>
    <n v="159"/>
    <n v="159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34"/>
  </r>
  <r>
    <n v="3254"/>
    <n v="0"/>
    <n v="3254"/>
    <n v="0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54"/>
  </r>
  <r>
    <n v="5303"/>
    <n v="0"/>
    <n v="5303"/>
    <n v="0"/>
    <n v="0"/>
    <n v="0"/>
    <n v="0"/>
    <n v="0"/>
    <n v="0"/>
    <n v="0"/>
    <n v="0"/>
    <n v="0"/>
    <x v="56"/>
  </r>
  <r>
    <n v="557"/>
    <n v="557"/>
    <n v="0"/>
    <n v="0"/>
    <n v="0"/>
    <n v="0"/>
    <n v="0"/>
    <n v="0"/>
    <n v="557"/>
    <n v="557"/>
    <n v="0"/>
    <n v="0"/>
    <x v="64"/>
  </r>
  <r>
    <n v="19"/>
    <n v="19"/>
    <n v="0"/>
    <n v="0"/>
    <n v="19"/>
    <n v="19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66"/>
  </r>
  <r>
    <n v="180"/>
    <n v="18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56"/>
  </r>
  <r>
    <n v="547"/>
    <n v="54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0"/>
  </r>
  <r>
    <n v="607"/>
    <n v="607"/>
    <n v="0"/>
    <n v="0"/>
    <n v="0"/>
    <n v="0"/>
    <n v="0"/>
    <n v="0"/>
    <n v="0"/>
    <n v="0"/>
    <n v="0"/>
    <n v="0"/>
    <x v="56"/>
  </r>
  <r>
    <n v="764"/>
    <n v="0"/>
    <n v="764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8"/>
  </r>
  <r>
    <n v="79"/>
    <n v="79"/>
    <n v="0"/>
    <n v="0"/>
    <n v="0"/>
    <n v="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52"/>
  </r>
  <r>
    <n v="26"/>
    <n v="26"/>
    <n v="0"/>
    <n v="0"/>
    <n v="26"/>
    <n v="26"/>
    <n v="0"/>
    <n v="0"/>
    <n v="0"/>
    <n v="0"/>
    <n v="0"/>
    <n v="0"/>
    <x v="57"/>
  </r>
  <r>
    <n v="71"/>
    <n v="71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0"/>
    <n v="0"/>
    <n v="0"/>
    <n v="0"/>
    <x v="52"/>
  </r>
  <r>
    <n v="223"/>
    <n v="0"/>
    <n v="223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66"/>
  </r>
  <r>
    <n v="12"/>
    <n v="12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8"/>
    <n v="8"/>
    <n v="0"/>
    <n v="0"/>
    <x v="57"/>
  </r>
  <r>
    <n v="8"/>
    <n v="8"/>
    <n v="0"/>
    <n v="0"/>
    <n v="0"/>
    <n v="0"/>
    <n v="0"/>
    <n v="0"/>
    <n v="8"/>
    <n v="8"/>
    <n v="0"/>
    <n v="0"/>
    <x v="56"/>
  </r>
  <r>
    <n v="4"/>
    <n v="4"/>
    <n v="0"/>
    <n v="0"/>
    <n v="0"/>
    <n v="0"/>
    <n v="0"/>
    <n v="0"/>
    <n v="0"/>
    <n v="0"/>
    <n v="0"/>
    <n v="0"/>
    <x v="62"/>
  </r>
  <r>
    <n v="1897"/>
    <n v="1897"/>
    <n v="0"/>
    <n v="0"/>
    <n v="0"/>
    <n v="0"/>
    <n v="0"/>
    <n v="0"/>
    <n v="0"/>
    <n v="0"/>
    <n v="0"/>
    <n v="0"/>
    <x v="54"/>
  </r>
  <r>
    <n v="4313"/>
    <n v="4313"/>
    <n v="0"/>
    <n v="0"/>
    <n v="4313"/>
    <n v="4313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240"/>
    <n v="240"/>
    <n v="0"/>
    <n v="0"/>
    <n v="0"/>
    <n v="0"/>
    <n v="0"/>
    <n v="0"/>
    <n v="240"/>
    <n v="240"/>
    <n v="0"/>
    <n v="0"/>
    <x v="57"/>
  </r>
  <r>
    <n v="4720"/>
    <n v="0"/>
    <n v="4720"/>
    <n v="0"/>
    <n v="0"/>
    <n v="0"/>
    <n v="0"/>
    <n v="0"/>
    <n v="0"/>
    <n v="0"/>
    <n v="0"/>
    <n v="0"/>
    <x v="34"/>
  </r>
  <r>
    <n v="1581"/>
    <n v="1581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54"/>
  </r>
  <r>
    <n v="276"/>
    <n v="276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36"/>
    <n v="0"/>
    <n v="36"/>
    <n v="0"/>
    <n v="0"/>
    <n v="0"/>
    <n v="0"/>
    <n v="0"/>
    <n v="36"/>
    <n v="0"/>
    <n v="36"/>
    <n v="0"/>
    <x v="50"/>
  </r>
  <r>
    <n v="1237"/>
    <n v="1237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54"/>
  </r>
  <r>
    <n v="506"/>
    <n v="506"/>
    <n v="0"/>
    <n v="0"/>
    <n v="0"/>
    <n v="0"/>
    <n v="0"/>
    <n v="0"/>
    <n v="0"/>
    <n v="0"/>
    <n v="0"/>
    <n v="0"/>
    <x v="56"/>
  </r>
  <r>
    <n v="4619"/>
    <n v="4619"/>
    <n v="0"/>
    <n v="0"/>
    <n v="0"/>
    <n v="0"/>
    <n v="0"/>
    <n v="0"/>
    <n v="0"/>
    <n v="0"/>
    <n v="0"/>
    <n v="0"/>
    <x v="64"/>
  </r>
  <r>
    <n v="192"/>
    <n v="0"/>
    <n v="192"/>
    <n v="0"/>
    <n v="0"/>
    <n v="0"/>
    <n v="0"/>
    <n v="0"/>
    <n v="0"/>
    <n v="0"/>
    <n v="0"/>
    <n v="0"/>
    <x v="50"/>
  </r>
  <r>
    <n v="308"/>
    <n v="308"/>
    <n v="0"/>
    <n v="0"/>
    <n v="0"/>
    <n v="0"/>
    <n v="0"/>
    <n v="0"/>
    <n v="0"/>
    <n v="0"/>
    <n v="0"/>
    <n v="0"/>
    <x v="56"/>
  </r>
  <r>
    <n v="391"/>
    <n v="391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4"/>
  </r>
  <r>
    <n v="612"/>
    <n v="612"/>
    <n v="0"/>
    <n v="0"/>
    <n v="612"/>
    <n v="612"/>
    <n v="0"/>
    <n v="0"/>
    <n v="0"/>
    <n v="0"/>
    <n v="0"/>
    <n v="0"/>
    <x v="64"/>
  </r>
  <r>
    <n v="2704"/>
    <n v="2704"/>
    <n v="0"/>
    <n v="0"/>
    <n v="0"/>
    <n v="0"/>
    <n v="0"/>
    <n v="0"/>
    <n v="0"/>
    <n v="0"/>
    <n v="0"/>
    <n v="0"/>
    <x v="18"/>
  </r>
  <r>
    <n v="763"/>
    <n v="0"/>
    <n v="763"/>
    <n v="0"/>
    <n v="0"/>
    <n v="0"/>
    <n v="0"/>
    <n v="0"/>
    <n v="0"/>
    <n v="0"/>
    <n v="0"/>
    <n v="0"/>
    <x v="61"/>
  </r>
  <r>
    <n v="811"/>
    <n v="0"/>
    <n v="811"/>
    <n v="0"/>
    <n v="0"/>
    <n v="0"/>
    <n v="0"/>
    <n v="0"/>
    <n v="0"/>
    <n v="0"/>
    <n v="0"/>
    <n v="0"/>
    <x v="64"/>
  </r>
  <r>
    <n v="24"/>
    <n v="24"/>
    <n v="0"/>
    <n v="0"/>
    <n v="24"/>
    <n v="24"/>
    <n v="0"/>
    <n v="0"/>
    <n v="0"/>
    <n v="0"/>
    <n v="0"/>
    <n v="0"/>
    <x v="54"/>
  </r>
  <r>
    <n v="161"/>
    <n v="161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66"/>
  </r>
  <r>
    <n v="30"/>
    <n v="30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56"/>
  </r>
  <r>
    <n v="1673"/>
    <n v="1673"/>
    <n v="0"/>
    <n v="0"/>
    <n v="0"/>
    <n v="0"/>
    <n v="0"/>
    <n v="0"/>
    <n v="0"/>
    <n v="0"/>
    <n v="0"/>
    <n v="0"/>
    <x v="62"/>
  </r>
  <r>
    <n v="8"/>
    <n v="8"/>
    <n v="0"/>
    <n v="0"/>
    <n v="8"/>
    <n v="8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62"/>
  </r>
  <r>
    <n v="404"/>
    <n v="404"/>
    <n v="0"/>
    <n v="0"/>
    <n v="0"/>
    <n v="0"/>
    <n v="0"/>
    <n v="0"/>
    <n v="404"/>
    <n v="404"/>
    <n v="0"/>
    <n v="0"/>
    <x v="54"/>
  </r>
  <r>
    <n v="1"/>
    <n v="1"/>
    <n v="0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52"/>
  </r>
  <r>
    <n v="1842"/>
    <n v="1842"/>
    <n v="0"/>
    <n v="0"/>
    <n v="0"/>
    <n v="0"/>
    <n v="0"/>
    <n v="0"/>
    <n v="0"/>
    <n v="0"/>
    <n v="0"/>
    <n v="0"/>
    <x v="18"/>
  </r>
  <r>
    <n v="173"/>
    <n v="0"/>
    <n v="173"/>
    <n v="0"/>
    <n v="0"/>
    <n v="0"/>
    <n v="0"/>
    <n v="0"/>
    <n v="0"/>
    <n v="0"/>
    <n v="0"/>
    <n v="0"/>
    <x v="34"/>
  </r>
  <r>
    <n v="437"/>
    <n v="437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50"/>
  </r>
  <r>
    <n v="872"/>
    <n v="872"/>
    <n v="0"/>
    <n v="0"/>
    <n v="0"/>
    <n v="0"/>
    <n v="0"/>
    <n v="0"/>
    <n v="0"/>
    <n v="0"/>
    <n v="0"/>
    <n v="0"/>
    <x v="56"/>
  </r>
  <r>
    <n v="267"/>
    <n v="267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54"/>
  </r>
  <r>
    <n v="2221"/>
    <n v="2221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11"/>
    <n v="11"/>
    <n v="0"/>
    <n v="0"/>
    <x v="50"/>
  </r>
  <r>
    <n v="1"/>
    <n v="1"/>
    <n v="0"/>
    <n v="0"/>
    <n v="0"/>
    <n v="0"/>
    <n v="0"/>
    <n v="0"/>
    <n v="0"/>
    <n v="0"/>
    <n v="0"/>
    <n v="0"/>
    <x v="66"/>
  </r>
  <r>
    <n v="1361"/>
    <n v="1361"/>
    <n v="0"/>
    <n v="0"/>
    <n v="1361"/>
    <n v="1361"/>
    <n v="0"/>
    <n v="0"/>
    <n v="0"/>
    <n v="0"/>
    <n v="0"/>
    <n v="0"/>
    <x v="52"/>
  </r>
  <r>
    <n v="2988"/>
    <n v="2988"/>
    <n v="0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62"/>
  </r>
  <r>
    <n v="2412"/>
    <n v="2412"/>
    <n v="0"/>
    <n v="0"/>
    <n v="0"/>
    <n v="0"/>
    <n v="0"/>
    <n v="0"/>
    <n v="2412"/>
    <n v="2412"/>
    <n v="0"/>
    <n v="0"/>
    <x v="57"/>
  </r>
  <r>
    <n v="1677"/>
    <n v="1677"/>
    <n v="0"/>
    <n v="0"/>
    <n v="0"/>
    <n v="0"/>
    <n v="0"/>
    <n v="0"/>
    <n v="0"/>
    <n v="0"/>
    <n v="0"/>
    <n v="0"/>
    <x v="56"/>
  </r>
  <r>
    <n v="4252"/>
    <n v="4252"/>
    <n v="0"/>
    <n v="0"/>
    <n v="0"/>
    <n v="0"/>
    <n v="0"/>
    <n v="0"/>
    <n v="0"/>
    <n v="0"/>
    <n v="0"/>
    <n v="0"/>
    <x v="52"/>
  </r>
  <r>
    <n v="1402"/>
    <n v="0"/>
    <n v="1402"/>
    <n v="0"/>
    <n v="0"/>
    <n v="0"/>
    <n v="0"/>
    <n v="0"/>
    <n v="1402"/>
    <n v="0"/>
    <n v="1402"/>
    <n v="0"/>
    <x v="57"/>
  </r>
  <r>
    <n v="40"/>
    <n v="40"/>
    <n v="0"/>
    <n v="0"/>
    <n v="0"/>
    <n v="0"/>
    <n v="0"/>
    <n v="0"/>
    <n v="0"/>
    <n v="0"/>
    <n v="0"/>
    <n v="0"/>
    <x v="66"/>
  </r>
  <r>
    <n v="355"/>
    <n v="355"/>
    <n v="0"/>
    <n v="0"/>
    <n v="0"/>
    <n v="0"/>
    <n v="0"/>
    <n v="0"/>
    <n v="355"/>
    <n v="355"/>
    <n v="0"/>
    <n v="0"/>
    <x v="35"/>
  </r>
  <r>
    <n v="198"/>
    <n v="198"/>
    <n v="0"/>
    <n v="0"/>
    <n v="0"/>
    <n v="0"/>
    <n v="0"/>
    <n v="0"/>
    <n v="0"/>
    <n v="0"/>
    <n v="0"/>
    <n v="0"/>
    <x v="50"/>
  </r>
  <r>
    <n v="3372"/>
    <n v="3372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64"/>
  </r>
  <r>
    <n v="319"/>
    <n v="319"/>
    <n v="0"/>
    <n v="0"/>
    <n v="0"/>
    <n v="0"/>
    <n v="0"/>
    <n v="0"/>
    <n v="0"/>
    <n v="0"/>
    <n v="0"/>
    <n v="0"/>
    <x v="18"/>
  </r>
  <r>
    <n v="1207"/>
    <n v="0"/>
    <n v="1207"/>
    <n v="0"/>
    <n v="0"/>
    <n v="0"/>
    <n v="0"/>
    <n v="0"/>
    <n v="1207"/>
    <n v="0"/>
    <n v="1207"/>
    <n v="0"/>
    <x v="56"/>
  </r>
  <r>
    <n v="79"/>
    <n v="79"/>
    <n v="0"/>
    <n v="0"/>
    <n v="0"/>
    <n v="0"/>
    <n v="0"/>
    <n v="0"/>
    <n v="0"/>
    <n v="0"/>
    <n v="0"/>
    <n v="0"/>
    <x v="62"/>
  </r>
  <r>
    <n v="99"/>
    <n v="99"/>
    <n v="0"/>
    <n v="0"/>
    <n v="0"/>
    <n v="0"/>
    <n v="0"/>
    <n v="0"/>
    <n v="0"/>
    <n v="0"/>
    <n v="0"/>
    <n v="0"/>
    <x v="18"/>
  </r>
  <r>
    <n v="2321"/>
    <n v="2321"/>
    <n v="0"/>
    <n v="0"/>
    <n v="0"/>
    <n v="0"/>
    <n v="0"/>
    <n v="0"/>
    <n v="2321"/>
    <n v="2321"/>
    <n v="0"/>
    <n v="0"/>
    <x v="56"/>
  </r>
  <r>
    <n v="10"/>
    <n v="10"/>
    <n v="0"/>
    <n v="0"/>
    <n v="0"/>
    <n v="0"/>
    <n v="0"/>
    <n v="0"/>
    <n v="0"/>
    <n v="0"/>
    <n v="0"/>
    <n v="0"/>
    <x v="64"/>
  </r>
  <r>
    <n v="18"/>
    <n v="18"/>
    <n v="0"/>
    <n v="0"/>
    <n v="18"/>
    <n v="18"/>
    <n v="0"/>
    <n v="0"/>
    <n v="0"/>
    <n v="0"/>
    <n v="0"/>
    <n v="0"/>
    <x v="54"/>
  </r>
  <r>
    <n v="895"/>
    <n v="895"/>
    <n v="0"/>
    <n v="0"/>
    <n v="895"/>
    <n v="895"/>
    <n v="0"/>
    <n v="0"/>
    <n v="0"/>
    <n v="0"/>
    <n v="0"/>
    <n v="0"/>
    <x v="34"/>
  </r>
  <r>
    <n v="5408"/>
    <n v="5408"/>
    <n v="0"/>
    <n v="0"/>
    <n v="0"/>
    <n v="0"/>
    <n v="0"/>
    <n v="0"/>
    <n v="5408"/>
    <n v="5408"/>
    <n v="0"/>
    <n v="0"/>
    <x v="62"/>
  </r>
  <r>
    <n v="3273"/>
    <n v="3273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66"/>
  </r>
  <r>
    <n v="99"/>
    <n v="99"/>
    <n v="0"/>
    <n v="0"/>
    <n v="99"/>
    <n v="99"/>
    <n v="0"/>
    <n v="0"/>
    <n v="0"/>
    <n v="0"/>
    <n v="0"/>
    <n v="0"/>
    <x v="35"/>
  </r>
  <r>
    <n v="1073"/>
    <n v="1073"/>
    <n v="0"/>
    <n v="0"/>
    <n v="0"/>
    <n v="0"/>
    <n v="0"/>
    <n v="0"/>
    <n v="0"/>
    <n v="0"/>
    <n v="0"/>
    <n v="0"/>
    <x v="18"/>
  </r>
  <r>
    <n v="490"/>
    <n v="490"/>
    <n v="0"/>
    <n v="0"/>
    <n v="0"/>
    <n v="0"/>
    <n v="0"/>
    <n v="0"/>
    <n v="0"/>
    <n v="0"/>
    <n v="0"/>
    <n v="0"/>
    <x v="34"/>
  </r>
  <r>
    <n v="522"/>
    <n v="522"/>
    <n v="0"/>
    <n v="0"/>
    <n v="522"/>
    <n v="522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0"/>
  </r>
  <r>
    <n v="5018"/>
    <n v="0"/>
    <n v="5018"/>
    <n v="0"/>
    <n v="5018"/>
    <n v="0"/>
    <n v="5018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53"/>
    <n v="53"/>
    <n v="0"/>
    <n v="0"/>
    <x v="50"/>
  </r>
  <r>
    <n v="186"/>
    <n v="186"/>
    <n v="0"/>
    <n v="0"/>
    <n v="0"/>
    <n v="0"/>
    <n v="0"/>
    <n v="0"/>
    <n v="0"/>
    <n v="0"/>
    <n v="0"/>
    <n v="0"/>
    <x v="34"/>
  </r>
  <r>
    <n v="4887"/>
    <n v="0"/>
    <n v="4887"/>
    <n v="0"/>
    <n v="0"/>
    <n v="0"/>
    <n v="0"/>
    <n v="0"/>
    <n v="4887"/>
    <n v="0"/>
    <n v="4887"/>
    <n v="0"/>
    <x v="52"/>
  </r>
  <r>
    <n v="2536"/>
    <n v="0"/>
    <n v="2536"/>
    <n v="0"/>
    <n v="0"/>
    <n v="0"/>
    <n v="0"/>
    <n v="0"/>
    <n v="0"/>
    <n v="0"/>
    <n v="0"/>
    <n v="0"/>
    <x v="57"/>
  </r>
  <r>
    <n v="5397"/>
    <n v="0"/>
    <n v="5397"/>
    <n v="0"/>
    <n v="0"/>
    <n v="0"/>
    <n v="0"/>
    <n v="0"/>
    <n v="0"/>
    <n v="0"/>
    <n v="0"/>
    <n v="0"/>
    <x v="56"/>
  </r>
  <r>
    <n v="73"/>
    <n v="73"/>
    <n v="0"/>
    <n v="0"/>
    <n v="0"/>
    <n v="0"/>
    <n v="0"/>
    <n v="0"/>
    <n v="0"/>
    <n v="0"/>
    <n v="0"/>
    <n v="0"/>
    <x v="62"/>
  </r>
  <r>
    <n v="101"/>
    <n v="101"/>
    <n v="0"/>
    <n v="0"/>
    <n v="0"/>
    <n v="0"/>
    <n v="0"/>
    <n v="0"/>
    <n v="101"/>
    <n v="101"/>
    <n v="0"/>
    <n v="0"/>
    <x v="57"/>
  </r>
  <r>
    <n v="210"/>
    <n v="210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18"/>
  </r>
  <r>
    <n v="7083"/>
    <n v="0"/>
    <n v="7083"/>
    <n v="0"/>
    <n v="0"/>
    <n v="0"/>
    <n v="0"/>
    <n v="0"/>
    <n v="7083"/>
    <n v="0"/>
    <n v="7083"/>
    <n v="0"/>
    <x v="66"/>
  </r>
  <r>
    <n v="268"/>
    <n v="268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56"/>
  </r>
  <r>
    <n v="435"/>
    <n v="435"/>
    <n v="0"/>
    <n v="0"/>
    <n v="435"/>
    <n v="435"/>
    <n v="0"/>
    <n v="0"/>
    <n v="0"/>
    <n v="0"/>
    <n v="0"/>
    <n v="0"/>
    <x v="64"/>
  </r>
  <r>
    <n v="1146"/>
    <n v="1146"/>
    <n v="0"/>
    <n v="0"/>
    <n v="0"/>
    <n v="0"/>
    <n v="0"/>
    <n v="0"/>
    <n v="0"/>
    <n v="0"/>
    <n v="0"/>
    <n v="0"/>
    <x v="57"/>
  </r>
  <r>
    <n v="387"/>
    <n v="387"/>
    <n v="0"/>
    <n v="0"/>
    <n v="0"/>
    <n v="0"/>
    <n v="0"/>
    <n v="0"/>
    <n v="387"/>
    <n v="387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89"/>
    <n v="0"/>
    <n v="89"/>
    <n v="0"/>
    <n v="0"/>
    <n v="0"/>
    <n v="0"/>
    <n v="0"/>
    <n v="0"/>
    <n v="0"/>
    <n v="0"/>
    <n v="0"/>
    <x v="54"/>
  </r>
  <r>
    <n v="1661"/>
    <n v="1661"/>
    <n v="0"/>
    <n v="0"/>
    <n v="0"/>
    <n v="0"/>
    <n v="0"/>
    <n v="0"/>
    <n v="1661"/>
    <n v="1661"/>
    <n v="0"/>
    <n v="0"/>
    <x v="56"/>
  </r>
  <r>
    <n v="255"/>
    <n v="25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4"/>
  </r>
  <r>
    <n v="3712"/>
    <n v="3712"/>
    <n v="0"/>
    <n v="0"/>
    <n v="0"/>
    <n v="0"/>
    <n v="0"/>
    <n v="0"/>
    <n v="0"/>
    <n v="0"/>
    <n v="0"/>
    <n v="0"/>
    <x v="62"/>
  </r>
  <r>
    <n v="9282"/>
    <n v="9282"/>
    <n v="0"/>
    <n v="0"/>
    <n v="0"/>
    <n v="0"/>
    <n v="0"/>
    <n v="0"/>
    <n v="9282"/>
    <n v="9282"/>
    <n v="0"/>
    <n v="0"/>
    <x v="54"/>
  </r>
  <r>
    <n v="7336"/>
    <n v="7336"/>
    <n v="0"/>
    <n v="0"/>
    <n v="7336"/>
    <n v="7336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18"/>
  </r>
  <r>
    <n v="2389"/>
    <n v="0"/>
    <n v="2389"/>
    <n v="0"/>
    <n v="2389"/>
    <n v="0"/>
    <n v="2389"/>
    <n v="0"/>
    <n v="0"/>
    <n v="0"/>
    <n v="0"/>
    <n v="0"/>
    <x v="66"/>
  </r>
  <r>
    <n v="816"/>
    <n v="816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54"/>
  </r>
  <r>
    <n v="17"/>
    <n v="17"/>
    <n v="0"/>
    <n v="0"/>
    <n v="17"/>
    <n v="17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35"/>
  </r>
  <r>
    <n v="140"/>
    <n v="140"/>
    <n v="0"/>
    <n v="0"/>
    <n v="0"/>
    <n v="0"/>
    <n v="0"/>
    <n v="0"/>
    <n v="140"/>
    <n v="140"/>
    <n v="0"/>
    <n v="0"/>
    <x v="18"/>
  </r>
  <r>
    <n v="1"/>
    <n v="1"/>
    <n v="0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64"/>
  </r>
  <r>
    <n v="289"/>
    <n v="289"/>
    <n v="0"/>
    <n v="0"/>
    <n v="0"/>
    <n v="0"/>
    <n v="0"/>
    <n v="0"/>
    <n v="0"/>
    <n v="0"/>
    <n v="0"/>
    <n v="0"/>
    <x v="18"/>
  </r>
  <r>
    <n v="12864"/>
    <n v="12864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4"/>
  </r>
  <r>
    <n v="4473"/>
    <n v="0"/>
    <n v="4473"/>
    <n v="0"/>
    <n v="0"/>
    <n v="0"/>
    <n v="0"/>
    <n v="0"/>
    <n v="0"/>
    <n v="0"/>
    <n v="0"/>
    <n v="0"/>
    <x v="34"/>
  </r>
  <r>
    <n v="521"/>
    <n v="521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50"/>
  </r>
  <r>
    <n v="2012"/>
    <n v="2012"/>
    <n v="0"/>
    <n v="0"/>
    <n v="0"/>
    <n v="0"/>
    <n v="0"/>
    <n v="0"/>
    <n v="2012"/>
    <n v="2012"/>
    <n v="0"/>
    <n v="0"/>
    <x v="34"/>
  </r>
  <r>
    <n v="45"/>
    <n v="45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8"/>
  </r>
  <r>
    <n v="3387"/>
    <n v="3387"/>
    <n v="0"/>
    <n v="0"/>
    <n v="3387"/>
    <n v="3387"/>
    <n v="0"/>
    <n v="0"/>
    <n v="0"/>
    <n v="0"/>
    <n v="0"/>
    <n v="0"/>
    <x v="56"/>
  </r>
  <r>
    <n v="3584"/>
    <n v="3584"/>
    <n v="0"/>
    <n v="0"/>
    <n v="0"/>
    <n v="0"/>
    <n v="0"/>
    <n v="0"/>
    <n v="0"/>
    <n v="0"/>
    <n v="0"/>
    <n v="0"/>
    <x v="62"/>
  </r>
  <r>
    <n v="45"/>
    <n v="0"/>
    <n v="45"/>
    <n v="0"/>
    <n v="0"/>
    <n v="0"/>
    <n v="0"/>
    <n v="0"/>
    <n v="0"/>
    <n v="0"/>
    <n v="0"/>
    <n v="0"/>
    <x v="50"/>
  </r>
  <r>
    <n v="144"/>
    <n v="144"/>
    <n v="0"/>
    <n v="0"/>
    <n v="144"/>
    <n v="144"/>
    <n v="0"/>
    <n v="0"/>
    <n v="0"/>
    <n v="0"/>
    <n v="0"/>
    <n v="0"/>
    <x v="56"/>
  </r>
  <r>
    <n v="6140"/>
    <n v="0"/>
    <n v="6140"/>
    <n v="0"/>
    <n v="6140"/>
    <n v="0"/>
    <n v="6140"/>
    <n v="0"/>
    <n v="0"/>
    <n v="0"/>
    <n v="0"/>
    <n v="0"/>
    <x v="52"/>
  </r>
  <r>
    <n v="1038"/>
    <n v="0"/>
    <n v="1038"/>
    <n v="0"/>
    <n v="0"/>
    <n v="0"/>
    <n v="0"/>
    <n v="0"/>
    <n v="0"/>
    <n v="0"/>
    <n v="0"/>
    <n v="0"/>
    <x v="54"/>
  </r>
  <r>
    <n v="5930"/>
    <n v="0"/>
    <n v="5930"/>
    <n v="0"/>
    <n v="0"/>
    <n v="0"/>
    <n v="0"/>
    <n v="0"/>
    <n v="5930"/>
    <n v="0"/>
    <n v="5930"/>
    <n v="0"/>
    <x v="34"/>
  </r>
  <r>
    <n v="4966"/>
    <n v="4966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15"/>
    <n v="15"/>
    <n v="0"/>
    <n v="0"/>
    <x v="54"/>
  </r>
  <r>
    <n v="7"/>
    <n v="7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6"/>
  </r>
  <r>
    <n v="236"/>
    <n v="236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863"/>
    <n v="863"/>
    <n v="0"/>
    <n v="0"/>
    <n v="0"/>
    <n v="0"/>
    <n v="0"/>
    <n v="0"/>
    <n v="863"/>
    <n v="863"/>
    <n v="0"/>
    <n v="0"/>
    <x v="52"/>
  </r>
  <r>
    <n v="10"/>
    <n v="10"/>
    <n v="0"/>
    <n v="0"/>
    <n v="0"/>
    <n v="0"/>
    <n v="0"/>
    <n v="0"/>
    <n v="0"/>
    <n v="0"/>
    <n v="0"/>
    <n v="0"/>
    <x v="18"/>
  </r>
  <r>
    <n v="973"/>
    <n v="973"/>
    <n v="0"/>
    <n v="0"/>
    <n v="0"/>
    <n v="0"/>
    <n v="0"/>
    <n v="0"/>
    <n v="0"/>
    <n v="0"/>
    <n v="0"/>
    <n v="0"/>
    <x v="56"/>
  </r>
  <r>
    <n v="3273"/>
    <n v="0"/>
    <n v="3273"/>
    <n v="0"/>
    <n v="0"/>
    <n v="0"/>
    <n v="0"/>
    <n v="0"/>
    <n v="3273"/>
    <n v="0"/>
    <n v="3273"/>
    <n v="0"/>
    <x v="64"/>
  </r>
  <r>
    <n v="72"/>
    <n v="72"/>
    <n v="0"/>
    <n v="0"/>
    <n v="0"/>
    <n v="0"/>
    <n v="0"/>
    <n v="0"/>
    <n v="72"/>
    <n v="72"/>
    <n v="0"/>
    <n v="0"/>
    <x v="54"/>
  </r>
  <r>
    <n v="338"/>
    <n v="0"/>
    <n v="338"/>
    <n v="0"/>
    <n v="0"/>
    <n v="0"/>
    <n v="0"/>
    <n v="0"/>
    <n v="0"/>
    <n v="0"/>
    <n v="0"/>
    <n v="0"/>
    <x v="61"/>
  </r>
  <r>
    <n v="180"/>
    <n v="180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50"/>
  </r>
  <r>
    <n v="764"/>
    <n v="764"/>
    <n v="0"/>
    <n v="0"/>
    <n v="0"/>
    <n v="0"/>
    <n v="0"/>
    <n v="0"/>
    <n v="0"/>
    <n v="0"/>
    <n v="0"/>
    <n v="0"/>
    <x v="56"/>
  </r>
  <r>
    <n v="893"/>
    <n v="893"/>
    <n v="0"/>
    <n v="0"/>
    <n v="0"/>
    <n v="0"/>
    <n v="0"/>
    <n v="0"/>
    <n v="893"/>
    <n v="893"/>
    <n v="0"/>
    <n v="0"/>
    <x v="35"/>
  </r>
  <r>
    <n v="1557"/>
    <n v="1557"/>
    <n v="0"/>
    <n v="0"/>
    <n v="0"/>
    <n v="0"/>
    <n v="0"/>
    <n v="0"/>
    <n v="0"/>
    <n v="0"/>
    <n v="0"/>
    <n v="0"/>
    <x v="18"/>
  </r>
  <r>
    <n v="561"/>
    <n v="56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3373"/>
    <n v="0"/>
    <n v="3373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1"/>
  </r>
  <r>
    <n v="245"/>
    <n v="245"/>
    <n v="0"/>
    <n v="0"/>
    <n v="245"/>
    <n v="245"/>
    <n v="0"/>
    <n v="0"/>
    <n v="0"/>
    <n v="0"/>
    <n v="0"/>
    <n v="0"/>
    <x v="52"/>
  </r>
  <r>
    <n v="328"/>
    <n v="328"/>
    <n v="0"/>
    <n v="0"/>
    <n v="0"/>
    <n v="0"/>
    <n v="0"/>
    <n v="0"/>
    <n v="328"/>
    <n v="328"/>
    <n v="0"/>
    <n v="0"/>
    <x v="18"/>
  </r>
  <r>
    <n v="2"/>
    <n v="2"/>
    <n v="0"/>
    <n v="0"/>
    <n v="0"/>
    <n v="0"/>
    <n v="0"/>
    <n v="0"/>
    <n v="0"/>
    <n v="0"/>
    <n v="0"/>
    <n v="0"/>
    <x v="61"/>
  </r>
  <r>
    <n v="1805"/>
    <n v="1805"/>
    <n v="0"/>
    <n v="0"/>
    <n v="0"/>
    <n v="0"/>
    <n v="0"/>
    <n v="0"/>
    <n v="1805"/>
    <n v="1805"/>
    <n v="0"/>
    <n v="0"/>
    <x v="64"/>
  </r>
  <r>
    <n v="103"/>
    <n v="10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1"/>
  </r>
  <r>
    <n v="116"/>
    <n v="116"/>
    <n v="0"/>
    <n v="0"/>
    <n v="0"/>
    <n v="0"/>
    <n v="0"/>
    <n v="0"/>
    <n v="0"/>
    <n v="0"/>
    <n v="0"/>
    <n v="0"/>
    <x v="62"/>
  </r>
  <r>
    <n v="604"/>
    <n v="0"/>
    <n v="604"/>
    <n v="0"/>
    <n v="0"/>
    <n v="0"/>
    <n v="0"/>
    <n v="0"/>
    <n v="0"/>
    <n v="0"/>
    <n v="0"/>
    <n v="0"/>
    <x v="54"/>
  </r>
  <r>
    <n v="79"/>
    <n v="79"/>
    <n v="0"/>
    <n v="0"/>
    <n v="0"/>
    <n v="0"/>
    <n v="0"/>
    <n v="0"/>
    <n v="0"/>
    <n v="0"/>
    <n v="0"/>
    <n v="0"/>
    <x v="34"/>
  </r>
  <r>
    <n v="1177"/>
    <n v="1177"/>
    <n v="0"/>
    <n v="0"/>
    <n v="0"/>
    <n v="0"/>
    <n v="0"/>
    <n v="0"/>
    <n v="1177"/>
    <n v="1177"/>
    <n v="0"/>
    <n v="0"/>
    <x v="52"/>
  </r>
  <r>
    <n v="713"/>
    <n v="713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61"/>
  </r>
  <r>
    <n v="708"/>
    <n v="708"/>
    <n v="0"/>
    <n v="0"/>
    <n v="708"/>
    <n v="708"/>
    <n v="0"/>
    <n v="0"/>
    <n v="0"/>
    <n v="0"/>
    <n v="0"/>
    <n v="0"/>
    <x v="64"/>
  </r>
  <r>
    <n v="148"/>
    <n v="148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34"/>
  </r>
  <r>
    <n v="1008"/>
    <n v="1008"/>
    <n v="0"/>
    <n v="0"/>
    <n v="0"/>
    <n v="0"/>
    <n v="0"/>
    <n v="0"/>
    <n v="0"/>
    <n v="0"/>
    <n v="0"/>
    <n v="0"/>
    <x v="62"/>
  </r>
  <r>
    <n v="4318"/>
    <n v="4318"/>
    <n v="0"/>
    <n v="0"/>
    <n v="0"/>
    <n v="0"/>
    <n v="0"/>
    <n v="0"/>
    <n v="4318"/>
    <n v="4318"/>
    <n v="0"/>
    <n v="0"/>
    <x v="18"/>
  </r>
  <r>
    <n v="1"/>
    <n v="1"/>
    <n v="0"/>
    <n v="0"/>
    <n v="0"/>
    <n v="0"/>
    <n v="0"/>
    <n v="0"/>
    <n v="0"/>
    <n v="0"/>
    <n v="0"/>
    <n v="0"/>
    <x v="34"/>
  </r>
  <r>
    <n v="255"/>
    <n v="0"/>
    <n v="255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0"/>
  </r>
  <r>
    <n v="1681"/>
    <n v="0"/>
    <n v="1681"/>
    <n v="0"/>
    <n v="0"/>
    <n v="0"/>
    <n v="0"/>
    <n v="0"/>
    <n v="0"/>
    <n v="0"/>
    <n v="0"/>
    <n v="0"/>
    <x v="34"/>
  </r>
  <r>
    <n v="827"/>
    <n v="827"/>
    <n v="0"/>
    <n v="0"/>
    <n v="0"/>
    <n v="0"/>
    <n v="0"/>
    <n v="0"/>
    <n v="827"/>
    <n v="827"/>
    <n v="0"/>
    <n v="0"/>
    <x v="62"/>
  </r>
  <r>
    <n v="2"/>
    <n v="2"/>
    <n v="0"/>
    <n v="0"/>
    <n v="0"/>
    <n v="0"/>
    <n v="0"/>
    <n v="0"/>
    <n v="0"/>
    <n v="0"/>
    <n v="0"/>
    <n v="0"/>
    <x v="54"/>
  </r>
  <r>
    <n v="1869"/>
    <n v="1869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52"/>
  </r>
  <r>
    <n v="4785"/>
    <n v="4785"/>
    <n v="0"/>
    <n v="0"/>
    <n v="0"/>
    <n v="0"/>
    <n v="0"/>
    <n v="0"/>
    <n v="4785"/>
    <n v="4785"/>
    <n v="0"/>
    <n v="0"/>
    <x v="61"/>
  </r>
  <r>
    <n v="1355"/>
    <n v="0"/>
    <n v="1355"/>
    <n v="0"/>
    <n v="0"/>
    <n v="0"/>
    <n v="0"/>
    <n v="0"/>
    <n v="0"/>
    <n v="0"/>
    <n v="0"/>
    <n v="0"/>
    <x v="35"/>
  </r>
  <r>
    <n v="115"/>
    <n v="115"/>
    <n v="0"/>
    <n v="0"/>
    <n v="115"/>
    <n v="115"/>
    <n v="0"/>
    <n v="0"/>
    <n v="0"/>
    <n v="0"/>
    <n v="0"/>
    <n v="0"/>
    <x v="61"/>
  </r>
  <r>
    <n v="47"/>
    <n v="47"/>
    <n v="0"/>
    <n v="0"/>
    <n v="0"/>
    <n v="0"/>
    <n v="0"/>
    <n v="0"/>
    <n v="47"/>
    <n v="47"/>
    <n v="0"/>
    <n v="0"/>
    <x v="64"/>
  </r>
  <r>
    <n v="3"/>
    <n v="3"/>
    <n v="0"/>
    <n v="0"/>
    <n v="0"/>
    <n v="0"/>
    <n v="0"/>
    <n v="0"/>
    <n v="3"/>
    <n v="3"/>
    <n v="0"/>
    <n v="0"/>
    <x v="61"/>
  </r>
  <r>
    <n v="3800"/>
    <n v="0"/>
    <n v="3800"/>
    <n v="0"/>
    <n v="3800"/>
    <n v="0"/>
    <n v="380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6"/>
  </r>
  <r>
    <n v="798"/>
    <n v="798"/>
    <n v="0"/>
    <n v="0"/>
    <n v="0"/>
    <n v="0"/>
    <n v="0"/>
    <n v="0"/>
    <n v="0"/>
    <n v="0"/>
    <n v="0"/>
    <n v="0"/>
    <x v="62"/>
  </r>
  <r>
    <n v="494"/>
    <n v="494"/>
    <n v="0"/>
    <n v="0"/>
    <n v="0"/>
    <n v="0"/>
    <n v="0"/>
    <n v="0"/>
    <n v="494"/>
    <n v="494"/>
    <n v="0"/>
    <n v="0"/>
    <x v="61"/>
  </r>
  <r>
    <n v="1356"/>
    <n v="0"/>
    <n v="1356"/>
    <n v="0"/>
    <n v="0"/>
    <n v="0"/>
    <n v="0"/>
    <n v="0"/>
    <n v="0"/>
    <n v="0"/>
    <n v="0"/>
    <n v="0"/>
    <x v="62"/>
  </r>
  <r>
    <n v="1779"/>
    <n v="0"/>
    <n v="1779"/>
    <n v="0"/>
    <n v="0"/>
    <n v="0"/>
    <n v="0"/>
    <n v="0"/>
    <n v="0"/>
    <n v="0"/>
    <n v="0"/>
    <n v="0"/>
    <x v="66"/>
  </r>
  <r>
    <n v="9"/>
    <n v="9"/>
    <n v="0"/>
    <n v="0"/>
    <n v="9"/>
    <n v="9"/>
    <n v="0"/>
    <n v="0"/>
    <n v="0"/>
    <n v="0"/>
    <n v="0"/>
    <n v="0"/>
    <x v="52"/>
  </r>
  <r>
    <n v="72"/>
    <n v="72"/>
    <n v="0"/>
    <n v="0"/>
    <n v="0"/>
    <n v="0"/>
    <n v="0"/>
    <n v="0"/>
    <n v="72"/>
    <n v="72"/>
    <n v="0"/>
    <n v="0"/>
    <x v="56"/>
  </r>
  <r>
    <n v="7"/>
    <n v="7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66"/>
  </r>
  <r>
    <n v="2244"/>
    <n v="224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4"/>
  </r>
  <r>
    <n v="554"/>
    <n v="554"/>
    <n v="0"/>
    <n v="0"/>
    <n v="0"/>
    <n v="0"/>
    <n v="0"/>
    <n v="0"/>
    <n v="0"/>
    <n v="0"/>
    <n v="0"/>
    <n v="0"/>
    <x v="52"/>
  </r>
  <r>
    <n v="409"/>
    <n v="409"/>
    <n v="0"/>
    <n v="0"/>
    <n v="0"/>
    <n v="0"/>
    <n v="0"/>
    <n v="0"/>
    <n v="0"/>
    <n v="0"/>
    <n v="0"/>
    <n v="0"/>
    <x v="66"/>
  </r>
  <r>
    <n v="267"/>
    <n v="267"/>
    <n v="0"/>
    <n v="0"/>
    <n v="0"/>
    <n v="0"/>
    <n v="0"/>
    <n v="0"/>
    <n v="0"/>
    <n v="0"/>
    <n v="0"/>
    <n v="0"/>
    <x v="52"/>
  </r>
  <r>
    <n v="3452"/>
    <n v="0"/>
    <n v="3452"/>
    <n v="0"/>
    <n v="0"/>
    <n v="0"/>
    <n v="0"/>
    <n v="0"/>
    <n v="0"/>
    <n v="0"/>
    <n v="0"/>
    <n v="0"/>
    <x v="56"/>
  </r>
  <r>
    <n v="12858"/>
    <n v="12858"/>
    <n v="0"/>
    <n v="0"/>
    <n v="0"/>
    <n v="0"/>
    <n v="0"/>
    <n v="0"/>
    <n v="0"/>
    <n v="0"/>
    <n v="0"/>
    <n v="0"/>
    <x v="52"/>
  </r>
  <r>
    <n v="2392"/>
    <n v="0"/>
    <n v="2392"/>
    <n v="0"/>
    <n v="0"/>
    <n v="0"/>
    <n v="0"/>
    <n v="0"/>
    <n v="0"/>
    <n v="0"/>
    <n v="0"/>
    <n v="0"/>
    <x v="34"/>
  </r>
  <r>
    <n v="5600"/>
    <n v="5600"/>
    <n v="0"/>
    <n v="0"/>
    <n v="0"/>
    <n v="0"/>
    <n v="0"/>
    <n v="0"/>
    <n v="0"/>
    <n v="0"/>
    <n v="0"/>
    <n v="0"/>
    <x v="62"/>
  </r>
  <r>
    <n v="4368"/>
    <n v="0"/>
    <n v="4368"/>
    <n v="0"/>
    <n v="0"/>
    <n v="0"/>
    <n v="0"/>
    <n v="0"/>
    <n v="0"/>
    <n v="0"/>
    <n v="0"/>
    <n v="0"/>
    <x v="34"/>
  </r>
  <r>
    <n v="4465"/>
    <n v="4465"/>
    <n v="0"/>
    <n v="0"/>
    <n v="0"/>
    <n v="0"/>
    <n v="0"/>
    <n v="0"/>
    <n v="0"/>
    <n v="0"/>
    <n v="0"/>
    <n v="0"/>
    <x v="52"/>
  </r>
  <r>
    <n v="110"/>
    <n v="110"/>
    <n v="0"/>
    <n v="0"/>
    <n v="0"/>
    <n v="0"/>
    <n v="0"/>
    <n v="0"/>
    <n v="0"/>
    <n v="0"/>
    <n v="0"/>
    <n v="0"/>
    <x v="34"/>
  </r>
  <r>
    <n v="25"/>
    <n v="25"/>
    <n v="0"/>
    <n v="0"/>
    <n v="25"/>
    <n v="25"/>
    <n v="0"/>
    <n v="0"/>
    <n v="0"/>
    <n v="0"/>
    <n v="0"/>
    <n v="0"/>
    <x v="52"/>
  </r>
  <r>
    <n v="16078"/>
    <n v="16078"/>
    <n v="0"/>
    <n v="0"/>
    <n v="0"/>
    <n v="0"/>
    <n v="0"/>
    <n v="0"/>
    <n v="0"/>
    <n v="0"/>
    <n v="0"/>
    <n v="0"/>
    <x v="34"/>
  </r>
  <r>
    <n v="2554"/>
    <n v="2554"/>
    <n v="0"/>
    <n v="0"/>
    <n v="0"/>
    <n v="0"/>
    <n v="0"/>
    <n v="0"/>
    <n v="2554"/>
    <n v="2554"/>
    <n v="0"/>
    <n v="0"/>
    <x v="52"/>
  </r>
  <r>
    <n v="39"/>
    <n v="39"/>
    <n v="0"/>
    <n v="0"/>
    <n v="0"/>
    <n v="0"/>
    <n v="0"/>
    <n v="0"/>
    <n v="0"/>
    <n v="0"/>
    <n v="0"/>
    <n v="0"/>
    <x v="66"/>
  </r>
  <r>
    <n v="12"/>
    <n v="12"/>
    <n v="0"/>
    <n v="0"/>
    <n v="0"/>
    <n v="0"/>
    <n v="0"/>
    <n v="0"/>
    <n v="0"/>
    <n v="0"/>
    <n v="0"/>
    <n v="0"/>
    <x v="64"/>
  </r>
  <r>
    <n v="152"/>
    <n v="152"/>
    <n v="0"/>
    <n v="0"/>
    <n v="0"/>
    <n v="0"/>
    <n v="0"/>
    <n v="0"/>
    <n v="0"/>
    <n v="0"/>
    <n v="0"/>
    <n v="0"/>
    <x v="56"/>
  </r>
  <r>
    <n v="426"/>
    <n v="426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52"/>
  </r>
  <r>
    <n v="10449"/>
    <n v="0"/>
    <n v="10449"/>
    <n v="0"/>
    <n v="10449"/>
    <n v="0"/>
    <n v="10449"/>
    <n v="0"/>
    <n v="0"/>
    <n v="0"/>
    <n v="0"/>
    <n v="0"/>
    <x v="34"/>
  </r>
  <r>
    <n v="260"/>
    <n v="260"/>
    <n v="0"/>
    <n v="0"/>
    <n v="260"/>
    <n v="260"/>
    <n v="0"/>
    <n v="0"/>
    <n v="0"/>
    <n v="0"/>
    <n v="0"/>
    <n v="0"/>
    <x v="52"/>
  </r>
  <r>
    <n v="795"/>
    <n v="795"/>
    <n v="0"/>
    <n v="0"/>
    <n v="0"/>
    <n v="0"/>
    <n v="0"/>
    <n v="0"/>
    <n v="0"/>
    <n v="0"/>
    <n v="0"/>
    <n v="0"/>
    <x v="61"/>
  </r>
  <r>
    <n v="2179"/>
    <n v="0"/>
    <n v="2179"/>
    <n v="0"/>
    <n v="0"/>
    <n v="0"/>
    <n v="0"/>
    <n v="0"/>
    <n v="0"/>
    <n v="0"/>
    <n v="0"/>
    <n v="0"/>
    <x v="64"/>
  </r>
  <r>
    <n v="93"/>
    <n v="93"/>
    <n v="0"/>
    <n v="0"/>
    <n v="0"/>
    <n v="0"/>
    <n v="0"/>
    <n v="0"/>
    <n v="0"/>
    <n v="0"/>
    <n v="0"/>
    <n v="0"/>
    <x v="34"/>
  </r>
  <r>
    <n v="3446"/>
    <n v="3446"/>
    <n v="0"/>
    <n v="0"/>
    <n v="0"/>
    <n v="0"/>
    <n v="0"/>
    <n v="0"/>
    <n v="0"/>
    <n v="0"/>
    <n v="0"/>
    <n v="0"/>
    <x v="62"/>
  </r>
  <r>
    <n v="182"/>
    <n v="0"/>
    <n v="182"/>
    <n v="0"/>
    <n v="0"/>
    <n v="0"/>
    <n v="0"/>
    <n v="0"/>
    <n v="0"/>
    <n v="0"/>
    <n v="0"/>
    <n v="0"/>
    <x v="61"/>
  </r>
  <r>
    <n v="126"/>
    <n v="126"/>
    <n v="0"/>
    <n v="0"/>
    <n v="0"/>
    <n v="0"/>
    <n v="0"/>
    <n v="0"/>
    <n v="0"/>
    <n v="0"/>
    <n v="0"/>
    <n v="0"/>
    <x v="52"/>
  </r>
  <r>
    <n v="1377"/>
    <n v="1377"/>
    <n v="0"/>
    <n v="0"/>
    <n v="1377"/>
    <n v="1377"/>
    <n v="0"/>
    <n v="0"/>
    <n v="0"/>
    <n v="0"/>
    <n v="0"/>
    <n v="0"/>
    <x v="66"/>
  </r>
  <r>
    <n v="35"/>
    <n v="35"/>
    <n v="0"/>
    <n v="0"/>
    <n v="0"/>
    <n v="0"/>
    <n v="0"/>
    <n v="0"/>
    <n v="0"/>
    <n v="0"/>
    <n v="0"/>
    <n v="0"/>
    <x v="64"/>
  </r>
  <r>
    <n v="29"/>
    <n v="29"/>
    <n v="0"/>
    <n v="0"/>
    <n v="0"/>
    <n v="0"/>
    <n v="0"/>
    <n v="0"/>
    <n v="0"/>
    <n v="0"/>
    <n v="0"/>
    <n v="0"/>
    <x v="61"/>
  </r>
  <r>
    <n v="1640"/>
    <n v="0"/>
    <n v="1640"/>
    <n v="0"/>
    <n v="0"/>
    <n v="0"/>
    <n v="0"/>
    <n v="0"/>
    <n v="0"/>
    <n v="0"/>
    <n v="0"/>
    <n v="0"/>
    <x v="64"/>
  </r>
  <r>
    <n v="2078"/>
    <n v="2078"/>
    <n v="0"/>
    <n v="0"/>
    <n v="0"/>
    <n v="0"/>
    <n v="0"/>
    <n v="0"/>
    <n v="0"/>
    <n v="0"/>
    <n v="0"/>
    <n v="0"/>
    <x v="56"/>
  </r>
  <r>
    <n v="808"/>
    <n v="0"/>
    <n v="808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6"/>
  </r>
  <r>
    <n v="991"/>
    <n v="991"/>
    <n v="0"/>
    <n v="0"/>
    <n v="0"/>
    <n v="0"/>
    <n v="0"/>
    <n v="0"/>
    <n v="0"/>
    <n v="0"/>
    <n v="0"/>
    <n v="0"/>
    <x v="52"/>
  </r>
  <r>
    <n v="3177"/>
    <n v="0"/>
    <n v="3177"/>
    <n v="0"/>
    <n v="0"/>
    <n v="0"/>
    <n v="0"/>
    <n v="0"/>
    <n v="3177"/>
    <n v="0"/>
    <n v="3177"/>
    <n v="0"/>
    <x v="34"/>
  </r>
  <r>
    <n v="11"/>
    <n v="11"/>
    <n v="0"/>
    <n v="0"/>
    <n v="0"/>
    <n v="0"/>
    <n v="0"/>
    <n v="0"/>
    <n v="0"/>
    <n v="0"/>
    <n v="0"/>
    <n v="0"/>
    <x v="64"/>
  </r>
  <r>
    <n v="194"/>
    <n v="194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52"/>
  </r>
  <r>
    <n v="276"/>
    <n v="276"/>
    <n v="0"/>
    <n v="0"/>
    <n v="0"/>
    <n v="0"/>
    <n v="0"/>
    <n v="0"/>
    <n v="0"/>
    <n v="0"/>
    <n v="0"/>
    <n v="0"/>
    <x v="56"/>
  </r>
  <r>
    <n v="2603"/>
    <n v="0"/>
    <n v="2603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61"/>
  </r>
  <r>
    <n v="326"/>
    <n v="326"/>
    <n v="0"/>
    <n v="0"/>
    <n v="0"/>
    <n v="0"/>
    <n v="0"/>
    <n v="0"/>
    <n v="0"/>
    <n v="0"/>
    <n v="0"/>
    <n v="0"/>
    <x v="64"/>
  </r>
  <r>
    <n v="754"/>
    <n v="754"/>
    <n v="0"/>
    <n v="0"/>
    <n v="0"/>
    <n v="0"/>
    <n v="0"/>
    <n v="0"/>
    <n v="0"/>
    <n v="0"/>
    <n v="0"/>
    <n v="0"/>
    <x v="34"/>
  </r>
  <r>
    <n v="1620"/>
    <n v="1620"/>
    <n v="0"/>
    <n v="0"/>
    <n v="0"/>
    <n v="0"/>
    <n v="0"/>
    <n v="0"/>
    <n v="1620"/>
    <n v="1620"/>
    <n v="0"/>
    <n v="0"/>
    <x v="64"/>
  </r>
  <r>
    <n v="8250"/>
    <n v="0"/>
    <n v="8250"/>
    <n v="0"/>
    <n v="0"/>
    <n v="0"/>
    <n v="0"/>
    <n v="0"/>
    <n v="0"/>
    <n v="0"/>
    <n v="0"/>
    <n v="0"/>
    <x v="56"/>
  </r>
  <r>
    <n v="3005"/>
    <n v="3005"/>
    <n v="0"/>
    <n v="0"/>
    <n v="0"/>
    <n v="0"/>
    <n v="0"/>
    <n v="0"/>
    <n v="3005"/>
    <n v="3005"/>
    <n v="0"/>
    <n v="0"/>
    <x v="62"/>
  </r>
  <r>
    <n v="1238"/>
    <n v="1238"/>
    <n v="0"/>
    <n v="0"/>
    <n v="1238"/>
    <n v="1238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66"/>
  </r>
  <r>
    <n v="185"/>
    <n v="185"/>
    <n v="0"/>
    <n v="0"/>
    <n v="0"/>
    <n v="0"/>
    <n v="0"/>
    <n v="0"/>
    <n v="185"/>
    <n v="185"/>
    <n v="0"/>
    <n v="0"/>
    <x v="35"/>
  </r>
  <r>
    <n v="5244"/>
    <n v="5244"/>
    <n v="0"/>
    <n v="0"/>
    <n v="0"/>
    <n v="0"/>
    <n v="0"/>
    <n v="0"/>
    <n v="5244"/>
    <n v="5244"/>
    <n v="0"/>
    <n v="0"/>
    <x v="56"/>
  </r>
  <r>
    <n v="420"/>
    <n v="42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4"/>
  </r>
  <r>
    <n v="6982"/>
    <n v="0"/>
    <n v="6982"/>
    <n v="0"/>
    <n v="6982"/>
    <n v="0"/>
    <n v="6982"/>
    <n v="0"/>
    <n v="0"/>
    <n v="0"/>
    <n v="0"/>
    <n v="0"/>
    <x v="62"/>
  </r>
  <r>
    <n v="2659"/>
    <n v="265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318"/>
    <n v="318"/>
    <n v="0"/>
    <n v="0"/>
    <n v="318"/>
    <n v="318"/>
    <n v="0"/>
    <n v="0"/>
    <n v="0"/>
    <n v="0"/>
    <n v="0"/>
    <n v="0"/>
    <x v="56"/>
  </r>
  <r>
    <n v="708"/>
    <n v="708"/>
    <n v="0"/>
    <n v="0"/>
    <n v="0"/>
    <n v="0"/>
    <n v="0"/>
    <n v="0"/>
    <n v="0"/>
    <n v="0"/>
    <n v="0"/>
    <n v="0"/>
    <x v="62"/>
  </r>
  <r>
    <n v="3478"/>
    <n v="3478"/>
    <n v="0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64"/>
  </r>
  <r>
    <n v="49"/>
    <n v="49"/>
    <n v="0"/>
    <n v="0"/>
    <n v="0"/>
    <n v="0"/>
    <n v="0"/>
    <n v="0"/>
    <n v="0"/>
    <n v="0"/>
    <n v="0"/>
    <n v="0"/>
    <x v="34"/>
  </r>
  <r>
    <n v="190"/>
    <n v="190"/>
    <n v="0"/>
    <n v="0"/>
    <n v="190"/>
    <n v="19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1"/>
  </r>
  <r>
    <n v="364"/>
    <n v="364"/>
    <n v="0"/>
    <n v="0"/>
    <n v="0"/>
    <n v="0"/>
    <n v="0"/>
    <n v="0"/>
    <n v="364"/>
    <n v="364"/>
    <n v="0"/>
    <n v="0"/>
    <x v="62"/>
  </r>
  <r>
    <n v="1"/>
    <n v="1"/>
    <n v="0"/>
    <n v="0"/>
    <n v="0"/>
    <n v="0"/>
    <n v="0"/>
    <n v="0"/>
    <n v="0"/>
    <n v="0"/>
    <n v="0"/>
    <n v="0"/>
    <x v="66"/>
  </r>
  <r>
    <n v="130"/>
    <n v="130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61"/>
  </r>
  <r>
    <n v="733"/>
    <n v="733"/>
    <n v="0"/>
    <n v="0"/>
    <n v="733"/>
    <n v="733"/>
    <n v="0"/>
    <n v="0"/>
    <n v="0"/>
    <n v="0"/>
    <n v="0"/>
    <n v="0"/>
    <x v="62"/>
  </r>
  <r>
    <n v="342"/>
    <n v="342"/>
    <n v="0"/>
    <n v="0"/>
    <n v="0"/>
    <n v="0"/>
    <n v="0"/>
    <n v="0"/>
    <n v="342"/>
    <n v="342"/>
    <n v="0"/>
    <n v="0"/>
    <x v="61"/>
  </r>
  <r>
    <n v="294"/>
    <n v="294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66"/>
  </r>
  <r>
    <n v="39"/>
    <n v="39"/>
    <n v="0"/>
    <n v="0"/>
    <n v="0"/>
    <n v="0"/>
    <n v="0"/>
    <n v="0"/>
    <n v="0"/>
    <n v="0"/>
    <n v="0"/>
    <n v="0"/>
    <x v="52"/>
  </r>
  <r>
    <n v="582"/>
    <n v="58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601"/>
    <n v="601"/>
    <n v="0"/>
    <n v="0"/>
    <n v="0"/>
    <n v="0"/>
    <n v="0"/>
    <n v="0"/>
    <n v="0"/>
    <n v="0"/>
    <n v="0"/>
    <n v="0"/>
    <x v="56"/>
  </r>
  <r>
    <n v="1175"/>
    <n v="1175"/>
    <n v="0"/>
    <n v="0"/>
    <n v="0"/>
    <n v="0"/>
    <n v="0"/>
    <n v="0"/>
    <n v="0"/>
    <n v="0"/>
    <n v="0"/>
    <n v="0"/>
    <x v="52"/>
  </r>
  <r>
    <n v="8105"/>
    <n v="0"/>
    <n v="8105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49"/>
    <n v="49"/>
    <n v="0"/>
    <n v="0"/>
    <x v="64"/>
  </r>
  <r>
    <n v="1064"/>
    <n v="1064"/>
    <n v="0"/>
    <n v="0"/>
    <n v="0"/>
    <n v="0"/>
    <n v="0"/>
    <n v="0"/>
    <n v="1064"/>
    <n v="1064"/>
    <n v="0"/>
    <n v="0"/>
    <x v="34"/>
  </r>
  <r>
    <n v="185"/>
    <n v="185"/>
    <n v="0"/>
    <n v="0"/>
    <n v="185"/>
    <n v="185"/>
    <n v="0"/>
    <n v="0"/>
    <n v="0"/>
    <n v="0"/>
    <n v="0"/>
    <n v="0"/>
    <x v="64"/>
  </r>
  <r>
    <n v="32"/>
    <n v="32"/>
    <n v="0"/>
    <n v="0"/>
    <n v="0"/>
    <n v="0"/>
    <n v="0"/>
    <n v="0"/>
    <n v="32"/>
    <n v="32"/>
    <n v="0"/>
    <n v="0"/>
    <x v="66"/>
  </r>
  <r>
    <n v="111"/>
    <n v="111"/>
    <n v="0"/>
    <n v="0"/>
    <n v="111"/>
    <n v="111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56"/>
  </r>
  <r>
    <n v="8"/>
    <n v="8"/>
    <n v="0"/>
    <n v="0"/>
    <n v="8"/>
    <n v="8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66"/>
  </r>
  <r>
    <n v="324"/>
    <n v="324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61"/>
  </r>
  <r>
    <n v="40"/>
    <n v="40"/>
    <n v="0"/>
    <n v="0"/>
    <n v="0"/>
    <n v="0"/>
    <n v="0"/>
    <n v="0"/>
    <n v="40"/>
    <n v="40"/>
    <n v="0"/>
    <n v="0"/>
    <x v="62"/>
  </r>
  <r>
    <n v="1761"/>
    <n v="1761"/>
    <n v="0"/>
    <n v="0"/>
    <n v="0"/>
    <n v="0"/>
    <n v="0"/>
    <n v="0"/>
    <n v="0"/>
    <n v="0"/>
    <n v="0"/>
    <n v="0"/>
    <x v="61"/>
  </r>
  <r>
    <n v="774"/>
    <n v="774"/>
    <n v="0"/>
    <n v="0"/>
    <n v="0"/>
    <n v="0"/>
    <n v="0"/>
    <n v="0"/>
    <n v="0"/>
    <n v="0"/>
    <n v="0"/>
    <n v="0"/>
    <x v="64"/>
  </r>
  <r>
    <n v="22"/>
    <n v="22"/>
    <n v="0"/>
    <n v="0"/>
    <n v="22"/>
    <n v="22"/>
    <n v="0"/>
    <n v="0"/>
    <n v="0"/>
    <n v="0"/>
    <n v="0"/>
    <n v="0"/>
    <x v="34"/>
  </r>
  <r>
    <n v="703"/>
    <n v="703"/>
    <n v="0"/>
    <n v="0"/>
    <n v="0"/>
    <n v="0"/>
    <n v="0"/>
    <n v="0"/>
    <n v="703"/>
    <n v="703"/>
    <n v="0"/>
    <n v="0"/>
    <x v="62"/>
  </r>
  <r>
    <n v="7677"/>
    <n v="7677"/>
    <n v="0"/>
    <n v="0"/>
    <n v="0"/>
    <n v="0"/>
    <n v="0"/>
    <n v="0"/>
    <n v="0"/>
    <n v="0"/>
    <n v="0"/>
    <n v="0"/>
    <x v="34"/>
  </r>
  <r>
    <n v="8"/>
    <n v="8"/>
    <n v="0"/>
    <n v="0"/>
    <n v="8"/>
    <n v="8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6"/>
  </r>
  <r>
    <n v="323"/>
    <n v="323"/>
    <n v="0"/>
    <n v="0"/>
    <n v="323"/>
    <n v="323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56"/>
  </r>
  <r>
    <n v="77"/>
    <n v="77"/>
    <n v="0"/>
    <n v="0"/>
    <n v="0"/>
    <n v="0"/>
    <n v="0"/>
    <n v="0"/>
    <n v="0"/>
    <n v="0"/>
    <n v="0"/>
    <n v="0"/>
    <x v="35"/>
  </r>
  <r>
    <n v="3999"/>
    <n v="3999"/>
    <n v="0"/>
    <n v="0"/>
    <n v="0"/>
    <n v="0"/>
    <n v="0"/>
    <n v="0"/>
    <n v="3999"/>
    <n v="3999"/>
    <n v="0"/>
    <n v="0"/>
    <x v="34"/>
  </r>
  <r>
    <n v="105"/>
    <n v="105"/>
    <n v="0"/>
    <n v="0"/>
    <n v="0"/>
    <n v="0"/>
    <n v="0"/>
    <n v="0"/>
    <n v="0"/>
    <n v="0"/>
    <n v="0"/>
    <n v="0"/>
    <x v="64"/>
  </r>
  <r>
    <n v="4738"/>
    <n v="4738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62"/>
  </r>
  <r>
    <n v="157"/>
    <n v="157"/>
    <n v="0"/>
    <n v="0"/>
    <n v="0"/>
    <n v="0"/>
    <n v="0"/>
    <n v="0"/>
    <n v="0"/>
    <n v="0"/>
    <n v="0"/>
    <n v="0"/>
    <x v="34"/>
  </r>
  <r>
    <n v="9456"/>
    <n v="9456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6"/>
  </r>
  <r>
    <n v="2055"/>
    <n v="0"/>
    <n v="2055"/>
    <n v="0"/>
    <n v="0"/>
    <n v="0"/>
    <n v="0"/>
    <n v="0"/>
    <n v="2055"/>
    <n v="0"/>
    <n v="2055"/>
    <n v="0"/>
    <x v="52"/>
  </r>
  <r>
    <n v="400"/>
    <n v="400"/>
    <n v="0"/>
    <n v="0"/>
    <n v="0"/>
    <n v="0"/>
    <n v="0"/>
    <n v="0"/>
    <n v="0"/>
    <n v="0"/>
    <n v="0"/>
    <n v="0"/>
    <x v="34"/>
  </r>
  <r>
    <n v="350"/>
    <n v="350"/>
    <n v="0"/>
    <n v="0"/>
    <n v="0"/>
    <n v="0"/>
    <n v="0"/>
    <n v="0"/>
    <n v="0"/>
    <n v="0"/>
    <n v="0"/>
    <n v="0"/>
    <x v="52"/>
  </r>
  <r>
    <n v="494"/>
    <n v="494"/>
    <n v="0"/>
    <n v="0"/>
    <n v="0"/>
    <n v="0"/>
    <n v="0"/>
    <n v="0"/>
    <n v="0"/>
    <n v="0"/>
    <n v="0"/>
    <n v="0"/>
    <x v="34"/>
  </r>
  <r>
    <n v="746"/>
    <n v="0"/>
    <n v="746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6"/>
  </r>
  <r>
    <n v="580"/>
    <n v="580"/>
    <n v="0"/>
    <n v="0"/>
    <n v="0"/>
    <n v="0"/>
    <n v="0"/>
    <n v="0"/>
    <n v="0"/>
    <n v="0"/>
    <n v="0"/>
    <n v="0"/>
    <x v="62"/>
  </r>
  <r>
    <n v="442"/>
    <n v="442"/>
    <n v="0"/>
    <n v="0"/>
    <n v="0"/>
    <n v="0"/>
    <n v="0"/>
    <n v="0"/>
    <n v="442"/>
    <n v="442"/>
    <n v="0"/>
    <n v="0"/>
    <x v="61"/>
  </r>
  <r>
    <n v="1112"/>
    <n v="111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4"/>
  </r>
  <r>
    <n v="7976"/>
    <n v="0"/>
    <n v="7976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61"/>
  </r>
  <r>
    <n v="297"/>
    <n v="0"/>
    <n v="297"/>
    <n v="0"/>
    <n v="0"/>
    <n v="0"/>
    <n v="0"/>
    <n v="0"/>
    <n v="0"/>
    <n v="0"/>
    <n v="0"/>
    <n v="0"/>
    <x v="62"/>
  </r>
  <r>
    <n v="2844"/>
    <n v="2844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52"/>
  </r>
  <r>
    <n v="510"/>
    <n v="510"/>
    <n v="0"/>
    <n v="0"/>
    <n v="0"/>
    <n v="0"/>
    <n v="0"/>
    <n v="0"/>
    <n v="0"/>
    <n v="0"/>
    <n v="0"/>
    <n v="0"/>
    <x v="56"/>
  </r>
  <r>
    <n v="822"/>
    <n v="822"/>
    <n v="0"/>
    <n v="0"/>
    <n v="0"/>
    <n v="0"/>
    <n v="0"/>
    <n v="0"/>
    <n v="0"/>
    <n v="0"/>
    <n v="0"/>
    <n v="0"/>
    <x v="62"/>
  </r>
  <r>
    <n v="308"/>
    <n v="308"/>
    <n v="0"/>
    <n v="0"/>
    <n v="0"/>
    <n v="0"/>
    <n v="0"/>
    <n v="0"/>
    <n v="0"/>
    <n v="0"/>
    <n v="0"/>
    <n v="0"/>
    <x v="34"/>
  </r>
  <r>
    <n v="3931"/>
    <n v="0"/>
    <n v="3931"/>
    <n v="0"/>
    <n v="0"/>
    <n v="0"/>
    <n v="0"/>
    <n v="0"/>
    <n v="0"/>
    <n v="0"/>
    <n v="0"/>
    <n v="0"/>
    <x v="52"/>
  </r>
  <r>
    <n v="7112"/>
    <n v="0"/>
    <n v="7112"/>
    <n v="0"/>
    <n v="0"/>
    <n v="0"/>
    <n v="0"/>
    <n v="0"/>
    <n v="0"/>
    <n v="0"/>
    <n v="0"/>
    <n v="0"/>
    <x v="56"/>
  </r>
  <r>
    <n v="286"/>
    <n v="286"/>
    <n v="0"/>
    <n v="0"/>
    <n v="0"/>
    <n v="0"/>
    <n v="0"/>
    <n v="0"/>
    <n v="0"/>
    <n v="0"/>
    <n v="0"/>
    <n v="0"/>
    <x v="64"/>
  </r>
  <r>
    <n v="10"/>
    <n v="10"/>
    <n v="0"/>
    <n v="0"/>
    <n v="10"/>
    <n v="1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52"/>
  </r>
  <r>
    <n v="507"/>
    <n v="50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546"/>
    <n v="546"/>
    <n v="0"/>
    <n v="0"/>
    <n v="0"/>
    <n v="0"/>
    <n v="0"/>
    <n v="0"/>
    <n v="0"/>
    <n v="0"/>
    <n v="0"/>
    <n v="0"/>
    <x v="66"/>
  </r>
  <r>
    <n v="1"/>
    <n v="1"/>
    <n v="0"/>
    <n v="0"/>
    <n v="0"/>
    <n v="0"/>
    <n v="0"/>
    <n v="0"/>
    <n v="0"/>
    <n v="0"/>
    <n v="0"/>
    <n v="0"/>
    <x v="62"/>
  </r>
  <r>
    <n v="631"/>
    <n v="631"/>
    <n v="0"/>
    <n v="0"/>
    <n v="0"/>
    <n v="0"/>
    <n v="0"/>
    <n v="0"/>
    <n v="0"/>
    <n v="0"/>
    <n v="0"/>
    <n v="0"/>
    <x v="56"/>
  </r>
  <r>
    <n v="945"/>
    <n v="945"/>
    <n v="0"/>
    <n v="0"/>
    <n v="0"/>
    <n v="0"/>
    <n v="0"/>
    <n v="0"/>
    <n v="0"/>
    <n v="0"/>
    <n v="0"/>
    <n v="0"/>
    <x v="35"/>
  </r>
  <r>
    <n v="1393"/>
    <n v="0"/>
    <n v="1393"/>
    <n v="0"/>
    <n v="0"/>
    <n v="0"/>
    <n v="0"/>
    <n v="0"/>
    <n v="0"/>
    <n v="0"/>
    <n v="0"/>
    <n v="0"/>
    <x v="66"/>
  </r>
  <r>
    <n v="116"/>
    <n v="116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34"/>
  </r>
  <r>
    <n v="322"/>
    <n v="322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64"/>
  </r>
  <r>
    <n v="17177"/>
    <n v="17177"/>
    <n v="0"/>
    <n v="0"/>
    <n v="0"/>
    <n v="0"/>
    <n v="0"/>
    <n v="0"/>
    <n v="0"/>
    <n v="0"/>
    <n v="0"/>
    <n v="0"/>
    <x v="34"/>
  </r>
  <r>
    <n v="614"/>
    <n v="614"/>
    <n v="0"/>
    <n v="0"/>
    <n v="0"/>
    <n v="0"/>
    <n v="0"/>
    <n v="0"/>
    <n v="0"/>
    <n v="0"/>
    <n v="0"/>
    <n v="0"/>
    <x v="62"/>
  </r>
  <r>
    <n v="1834"/>
    <n v="0"/>
    <n v="1834"/>
    <n v="0"/>
    <n v="0"/>
    <n v="0"/>
    <n v="0"/>
    <n v="0"/>
    <n v="0"/>
    <n v="0"/>
    <n v="0"/>
    <n v="0"/>
    <x v="66"/>
  </r>
  <r>
    <n v="118"/>
    <n v="118"/>
    <n v="0"/>
    <n v="0"/>
    <n v="0"/>
    <n v="0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66"/>
  </r>
  <r>
    <n v="94"/>
    <n v="94"/>
    <n v="0"/>
    <n v="0"/>
    <n v="0"/>
    <n v="0"/>
    <n v="0"/>
    <n v="0"/>
    <n v="94"/>
    <n v="94"/>
    <n v="0"/>
    <n v="0"/>
    <x v="35"/>
  </r>
  <r>
    <n v="7"/>
    <n v="7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62"/>
  </r>
  <r>
    <n v="405"/>
    <n v="405"/>
    <n v="0"/>
    <n v="0"/>
    <n v="405"/>
    <n v="405"/>
    <n v="0"/>
    <n v="0"/>
    <n v="0"/>
    <n v="0"/>
    <n v="0"/>
    <n v="0"/>
    <x v="61"/>
  </r>
  <r>
    <n v="22"/>
    <n v="22"/>
    <n v="0"/>
    <n v="0"/>
    <n v="22"/>
    <n v="22"/>
    <n v="0"/>
    <n v="0"/>
    <n v="0"/>
    <n v="0"/>
    <n v="0"/>
    <n v="0"/>
    <x v="35"/>
  </r>
  <r>
    <n v="119"/>
    <n v="119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34"/>
  </r>
  <r>
    <n v="100"/>
    <n v="100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66"/>
  </r>
  <r>
    <n v="194"/>
    <n v="194"/>
    <n v="0"/>
    <n v="0"/>
    <n v="0"/>
    <n v="0"/>
    <n v="0"/>
    <n v="0"/>
    <n v="0"/>
    <n v="0"/>
    <n v="0"/>
    <n v="0"/>
    <x v="62"/>
  </r>
  <r>
    <n v="195"/>
    <n v="195"/>
    <n v="0"/>
    <n v="0"/>
    <n v="0"/>
    <n v="0"/>
    <n v="0"/>
    <n v="0"/>
    <n v="0"/>
    <n v="0"/>
    <n v="0"/>
    <n v="0"/>
    <x v="34"/>
  </r>
  <r>
    <n v="13800"/>
    <n v="0"/>
    <n v="13800"/>
    <n v="0"/>
    <n v="0"/>
    <n v="0"/>
    <n v="0"/>
    <n v="0"/>
    <n v="13800"/>
    <n v="0"/>
    <n v="13800"/>
    <n v="0"/>
    <x v="62"/>
  </r>
  <r>
    <n v="4400"/>
    <n v="4400"/>
    <n v="0"/>
    <n v="0"/>
    <n v="0"/>
    <n v="0"/>
    <n v="0"/>
    <n v="0"/>
    <n v="4400"/>
    <n v="4400"/>
    <n v="0"/>
    <n v="0"/>
    <x v="56"/>
  </r>
  <r>
    <n v="112"/>
    <n v="112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34"/>
  </r>
  <r>
    <n v="310"/>
    <n v="310"/>
    <n v="0"/>
    <n v="0"/>
    <n v="0"/>
    <n v="0"/>
    <n v="0"/>
    <n v="0"/>
    <n v="0"/>
    <n v="0"/>
    <n v="0"/>
    <n v="0"/>
    <x v="62"/>
  </r>
  <r>
    <n v="275"/>
    <n v="275"/>
    <n v="0"/>
    <n v="0"/>
    <n v="275"/>
    <n v="275"/>
    <n v="0"/>
    <n v="0"/>
    <n v="0"/>
    <n v="0"/>
    <n v="0"/>
    <n v="0"/>
    <x v="56"/>
  </r>
  <r>
    <n v="255"/>
    <n v="255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66"/>
  </r>
  <r>
    <n v="1225"/>
    <n v="0"/>
    <n v="1225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35"/>
  </r>
  <r>
    <n v="432"/>
    <n v="0"/>
    <n v="432"/>
    <n v="0"/>
    <n v="0"/>
    <n v="0"/>
    <n v="0"/>
    <n v="0"/>
    <n v="0"/>
    <n v="0"/>
    <n v="0"/>
    <n v="0"/>
    <x v="34"/>
  </r>
  <r>
    <n v="782"/>
    <n v="782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56"/>
  </r>
  <r>
    <n v="384"/>
    <n v="0"/>
    <n v="384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57"/>
    <n v="57"/>
    <n v="0"/>
    <n v="0"/>
    <x v="66"/>
  </r>
  <r>
    <n v="615"/>
    <n v="615"/>
    <n v="0"/>
    <n v="0"/>
    <n v="0"/>
    <n v="0"/>
    <n v="0"/>
    <n v="0"/>
    <n v="0"/>
    <n v="0"/>
    <n v="0"/>
    <n v="0"/>
    <x v="64"/>
  </r>
  <r>
    <n v="116"/>
    <n v="116"/>
    <n v="0"/>
    <n v="0"/>
    <n v="116"/>
    <n v="116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35"/>
  </r>
  <r>
    <n v="502"/>
    <n v="502"/>
    <n v="0"/>
    <n v="0"/>
    <n v="0"/>
    <n v="0"/>
    <n v="0"/>
    <n v="0"/>
    <n v="502"/>
    <n v="502"/>
    <n v="0"/>
    <n v="0"/>
    <x v="61"/>
  </r>
  <r>
    <n v="11"/>
    <n v="11"/>
    <n v="0"/>
    <n v="0"/>
    <n v="0"/>
    <n v="0"/>
    <n v="0"/>
    <n v="0"/>
    <n v="11"/>
    <n v="11"/>
    <n v="0"/>
    <n v="0"/>
    <x v="64"/>
  </r>
  <r>
    <n v="257"/>
    <n v="257"/>
    <n v="0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35"/>
  </r>
  <r>
    <n v="2752"/>
    <n v="2752"/>
    <n v="0"/>
    <n v="0"/>
    <n v="0"/>
    <n v="0"/>
    <n v="0"/>
    <n v="0"/>
    <n v="0"/>
    <n v="0"/>
    <n v="0"/>
    <n v="0"/>
    <x v="34"/>
  </r>
  <r>
    <n v="3066"/>
    <n v="3066"/>
    <n v="0"/>
    <n v="0"/>
    <n v="0"/>
    <n v="0"/>
    <n v="0"/>
    <n v="0"/>
    <n v="0"/>
    <n v="0"/>
    <n v="0"/>
    <n v="0"/>
    <x v="62"/>
  </r>
  <r>
    <n v="471"/>
    <n v="0"/>
    <n v="471"/>
    <n v="0"/>
    <n v="471"/>
    <n v="0"/>
    <n v="471"/>
    <n v="0"/>
    <n v="0"/>
    <n v="0"/>
    <n v="0"/>
    <n v="0"/>
    <x v="61"/>
  </r>
  <r>
    <n v="85"/>
    <n v="85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154"/>
    <n v="154"/>
    <n v="0"/>
    <n v="0"/>
    <x v="56"/>
  </r>
  <r>
    <n v="372"/>
    <n v="372"/>
    <n v="0"/>
    <n v="0"/>
    <n v="372"/>
    <n v="372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134"/>
    <n v="134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35"/>
  </r>
  <r>
    <n v="2198"/>
    <n v="0"/>
    <n v="2198"/>
    <n v="0"/>
    <n v="0"/>
    <n v="0"/>
    <n v="0"/>
    <n v="0"/>
    <n v="0"/>
    <n v="0"/>
    <n v="0"/>
    <n v="0"/>
    <x v="34"/>
  </r>
  <r>
    <n v="820"/>
    <n v="820"/>
    <n v="0"/>
    <n v="0"/>
    <n v="0"/>
    <n v="0"/>
    <n v="0"/>
    <n v="0"/>
    <n v="0"/>
    <n v="0"/>
    <n v="0"/>
    <n v="0"/>
    <x v="62"/>
  </r>
  <r>
    <n v="531"/>
    <n v="531"/>
    <n v="0"/>
    <n v="0"/>
    <n v="0"/>
    <n v="0"/>
    <n v="0"/>
    <n v="0"/>
    <n v="0"/>
    <n v="0"/>
    <n v="0"/>
    <n v="0"/>
    <x v="56"/>
  </r>
  <r>
    <n v="3367"/>
    <n v="0"/>
    <n v="3367"/>
    <n v="0"/>
    <n v="0"/>
    <n v="0"/>
    <n v="0"/>
    <n v="0"/>
    <n v="3367"/>
    <n v="0"/>
    <n v="3367"/>
    <n v="0"/>
    <x v="52"/>
  </r>
  <r>
    <n v="5802"/>
    <n v="5802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5"/>
  </r>
  <r>
    <n v="121"/>
    <n v="121"/>
    <n v="0"/>
    <n v="0"/>
    <n v="0"/>
    <n v="0"/>
    <n v="0"/>
    <n v="0"/>
    <n v="0"/>
    <n v="0"/>
    <n v="0"/>
    <n v="0"/>
    <x v="66"/>
  </r>
  <r>
    <n v="556"/>
    <n v="556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6"/>
  </r>
  <r>
    <n v="2154"/>
    <n v="2154"/>
    <n v="0"/>
    <n v="0"/>
    <n v="0"/>
    <n v="0"/>
    <n v="0"/>
    <n v="0"/>
    <n v="2154"/>
    <n v="2154"/>
    <n v="0"/>
    <n v="0"/>
    <x v="52"/>
  </r>
  <r>
    <n v="3966"/>
    <n v="3966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62"/>
  </r>
  <r>
    <n v="13501"/>
    <n v="13501"/>
    <n v="0"/>
    <n v="0"/>
    <n v="0"/>
    <n v="0"/>
    <n v="0"/>
    <n v="0"/>
    <n v="0"/>
    <n v="0"/>
    <n v="0"/>
    <n v="0"/>
    <x v="34"/>
  </r>
  <r>
    <n v="3123"/>
    <n v="312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35"/>
  </r>
  <r>
    <n v="5658"/>
    <n v="0"/>
    <n v="5658"/>
    <n v="0"/>
    <n v="5658"/>
    <n v="0"/>
    <n v="5658"/>
    <n v="0"/>
    <n v="0"/>
    <n v="0"/>
    <n v="0"/>
    <n v="0"/>
    <x v="56"/>
  </r>
  <r>
    <n v="21217"/>
    <n v="21217"/>
    <n v="0"/>
    <n v="0"/>
    <n v="0"/>
    <n v="0"/>
    <n v="0"/>
    <n v="0"/>
    <n v="21217"/>
    <n v="21217"/>
    <n v="0"/>
    <n v="0"/>
    <x v="52"/>
  </r>
  <r>
    <n v="5128"/>
    <n v="5128"/>
    <n v="0"/>
    <n v="0"/>
    <n v="0"/>
    <n v="0"/>
    <n v="0"/>
    <n v="0"/>
    <n v="5128"/>
    <n v="5128"/>
    <n v="0"/>
    <n v="0"/>
    <x v="56"/>
  </r>
  <r>
    <n v="44"/>
    <n v="4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4"/>
  </r>
  <r>
    <n v="11110"/>
    <n v="11110"/>
    <n v="0"/>
    <n v="0"/>
    <n v="11110"/>
    <n v="11110"/>
    <n v="0"/>
    <n v="0"/>
    <n v="0"/>
    <n v="0"/>
    <n v="0"/>
    <n v="0"/>
    <x v="64"/>
  </r>
  <r>
    <n v="443"/>
    <n v="443"/>
    <n v="0"/>
    <n v="0"/>
    <n v="0"/>
    <n v="0"/>
    <n v="0"/>
    <n v="0"/>
    <n v="0"/>
    <n v="0"/>
    <n v="0"/>
    <n v="0"/>
    <x v="66"/>
  </r>
  <r>
    <n v="33"/>
    <n v="33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66"/>
  </r>
  <r>
    <n v="4187"/>
    <n v="4187"/>
    <n v="0"/>
    <n v="0"/>
    <n v="0"/>
    <n v="0"/>
    <n v="0"/>
    <n v="0"/>
    <n v="0"/>
    <n v="0"/>
    <n v="0"/>
    <n v="0"/>
    <x v="62"/>
  </r>
  <r>
    <n v="1094"/>
    <n v="0"/>
    <n v="1094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34"/>
  </r>
  <r>
    <n v="1331"/>
    <n v="1331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64"/>
  </r>
  <r>
    <n v="6508"/>
    <n v="6508"/>
    <n v="0"/>
    <n v="0"/>
    <n v="0"/>
    <n v="0"/>
    <n v="0"/>
    <n v="0"/>
    <n v="0"/>
    <n v="0"/>
    <n v="0"/>
    <n v="0"/>
    <x v="34"/>
  </r>
  <r>
    <n v="228"/>
    <n v="228"/>
    <n v="0"/>
    <n v="0"/>
    <n v="228"/>
    <n v="228"/>
    <n v="0"/>
    <n v="0"/>
    <n v="0"/>
    <n v="0"/>
    <n v="0"/>
    <n v="0"/>
    <x v="52"/>
  </r>
  <r>
    <n v="1534"/>
    <n v="1534"/>
    <n v="0"/>
    <n v="0"/>
    <n v="0"/>
    <n v="0"/>
    <n v="0"/>
    <n v="0"/>
    <n v="1534"/>
    <n v="1534"/>
    <n v="0"/>
    <n v="0"/>
    <x v="56"/>
  </r>
  <r>
    <n v="92"/>
    <n v="92"/>
    <n v="0"/>
    <n v="0"/>
    <n v="0"/>
    <n v="0"/>
    <n v="0"/>
    <n v="0"/>
    <n v="0"/>
    <n v="0"/>
    <n v="0"/>
    <n v="0"/>
    <x v="52"/>
  </r>
  <r>
    <n v="3825"/>
    <n v="0"/>
    <n v="3825"/>
    <n v="0"/>
    <n v="0"/>
    <n v="0"/>
    <n v="0"/>
    <n v="0"/>
    <n v="0"/>
    <n v="0"/>
    <n v="0"/>
    <n v="0"/>
    <x v="34"/>
  </r>
  <r>
    <n v="2111"/>
    <n v="2111"/>
    <n v="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64"/>
  </r>
  <r>
    <n v="507"/>
    <n v="507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4"/>
  </r>
  <r>
    <n v="43"/>
    <n v="43"/>
    <n v="0"/>
    <n v="0"/>
    <n v="43"/>
    <n v="43"/>
    <n v="0"/>
    <n v="0"/>
    <n v="0"/>
    <n v="0"/>
    <n v="0"/>
    <n v="0"/>
    <x v="61"/>
  </r>
  <r>
    <n v="3673"/>
    <n v="0"/>
    <n v="3673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6"/>
  </r>
  <r>
    <n v="244"/>
    <n v="244"/>
    <n v="0"/>
    <n v="0"/>
    <n v="0"/>
    <n v="0"/>
    <n v="0"/>
    <n v="0"/>
    <n v="244"/>
    <n v="244"/>
    <n v="0"/>
    <n v="0"/>
    <x v="64"/>
  </r>
  <r>
    <n v="39"/>
    <n v="39"/>
    <n v="0"/>
    <n v="0"/>
    <n v="0"/>
    <n v="0"/>
    <n v="0"/>
    <n v="0"/>
    <n v="0"/>
    <n v="0"/>
    <n v="0"/>
    <n v="0"/>
    <x v="61"/>
  </r>
  <r>
    <n v="863"/>
    <n v="863"/>
    <n v="0"/>
    <n v="0"/>
    <n v="0"/>
    <n v="0"/>
    <n v="0"/>
    <n v="0"/>
    <n v="0"/>
    <n v="0"/>
    <n v="0"/>
    <n v="0"/>
    <x v="52"/>
  </r>
  <r>
    <n v="153"/>
    <n v="153"/>
    <n v="0"/>
    <n v="0"/>
    <n v="0"/>
    <n v="0"/>
    <n v="0"/>
    <n v="0"/>
    <n v="0"/>
    <n v="0"/>
    <n v="0"/>
    <n v="0"/>
    <x v="66"/>
  </r>
  <r>
    <n v="46"/>
    <n v="46"/>
    <n v="0"/>
    <n v="0"/>
    <n v="0"/>
    <n v="0"/>
    <n v="0"/>
    <n v="0"/>
    <n v="46"/>
    <n v="46"/>
    <n v="0"/>
    <n v="0"/>
    <x v="64"/>
  </r>
  <r>
    <n v="368"/>
    <n v="36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62"/>
  </r>
  <r>
    <n v="3014"/>
    <n v="3014"/>
    <n v="0"/>
    <n v="0"/>
    <n v="3014"/>
    <n v="3014"/>
    <n v="0"/>
    <n v="0"/>
    <n v="0"/>
    <n v="0"/>
    <n v="0"/>
    <n v="0"/>
    <x v="56"/>
  </r>
  <r>
    <n v="392"/>
    <n v="392"/>
    <n v="0"/>
    <n v="0"/>
    <n v="0"/>
    <n v="0"/>
    <n v="0"/>
    <n v="0"/>
    <n v="0"/>
    <n v="0"/>
    <n v="0"/>
    <n v="0"/>
    <x v="52"/>
  </r>
  <r>
    <n v="3114"/>
    <n v="3114"/>
    <n v="0"/>
    <n v="0"/>
    <n v="0"/>
    <n v="0"/>
    <n v="0"/>
    <n v="0"/>
    <n v="0"/>
    <n v="0"/>
    <n v="0"/>
    <n v="0"/>
    <x v="34"/>
  </r>
  <r>
    <n v="3592"/>
    <n v="0"/>
    <n v="3592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4"/>
  </r>
  <r>
    <n v="7334"/>
    <n v="7334"/>
    <n v="0"/>
    <n v="0"/>
    <n v="7334"/>
    <n v="7334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4"/>
  </r>
  <r>
    <n v="591"/>
    <n v="591"/>
    <n v="0"/>
    <n v="0"/>
    <n v="0"/>
    <n v="0"/>
    <n v="0"/>
    <n v="0"/>
    <n v="591"/>
    <n v="591"/>
    <n v="0"/>
    <n v="0"/>
    <x v="52"/>
  </r>
  <r>
    <n v="5"/>
    <n v="5"/>
    <n v="0"/>
    <n v="0"/>
    <n v="0"/>
    <n v="0"/>
    <n v="0"/>
    <n v="0"/>
    <n v="0"/>
    <n v="0"/>
    <n v="0"/>
    <n v="0"/>
    <x v="66"/>
  </r>
  <r>
    <n v="264"/>
    <n v="264"/>
    <n v="0"/>
    <n v="0"/>
    <n v="0"/>
    <n v="0"/>
    <n v="0"/>
    <n v="0"/>
    <n v="264"/>
    <n v="264"/>
    <n v="0"/>
    <n v="0"/>
    <x v="64"/>
  </r>
  <r>
    <n v="1"/>
    <n v="1"/>
    <n v="0"/>
    <n v="0"/>
    <n v="0"/>
    <n v="0"/>
    <n v="0"/>
    <n v="0"/>
    <n v="0"/>
    <n v="0"/>
    <n v="0"/>
    <n v="0"/>
    <x v="66"/>
  </r>
  <r>
    <n v="9709"/>
    <n v="0"/>
    <n v="9709"/>
    <n v="0"/>
    <n v="9709"/>
    <n v="0"/>
    <n v="9709"/>
    <n v="0"/>
    <n v="0"/>
    <n v="0"/>
    <n v="0"/>
    <n v="0"/>
    <x v="52"/>
  </r>
  <r>
    <n v="491"/>
    <n v="491"/>
    <n v="0"/>
    <n v="0"/>
    <n v="0"/>
    <n v="0"/>
    <n v="0"/>
    <n v="0"/>
    <n v="491"/>
    <n v="491"/>
    <n v="0"/>
    <n v="0"/>
    <x v="61"/>
  </r>
  <r>
    <n v="608"/>
    <n v="608"/>
    <n v="0"/>
    <n v="0"/>
    <n v="0"/>
    <n v="0"/>
    <n v="0"/>
    <n v="0"/>
    <n v="0"/>
    <n v="0"/>
    <n v="0"/>
    <n v="0"/>
    <x v="52"/>
  </r>
  <r>
    <n v="347"/>
    <n v="34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4"/>
  </r>
  <r>
    <n v="4172"/>
    <n v="4172"/>
    <n v="0"/>
    <n v="0"/>
    <n v="0"/>
    <n v="0"/>
    <n v="0"/>
    <n v="0"/>
    <n v="0"/>
    <n v="0"/>
    <n v="0"/>
    <n v="0"/>
    <x v="34"/>
  </r>
  <r>
    <n v="809"/>
    <n v="809"/>
    <n v="0"/>
    <n v="0"/>
    <n v="0"/>
    <n v="0"/>
    <n v="0"/>
    <n v="0"/>
    <n v="0"/>
    <n v="0"/>
    <n v="0"/>
    <n v="0"/>
    <x v="52"/>
  </r>
  <r>
    <n v="96"/>
    <n v="96"/>
    <n v="0"/>
    <n v="0"/>
    <n v="0"/>
    <n v="0"/>
    <n v="0"/>
    <n v="0"/>
    <n v="0"/>
    <n v="0"/>
    <n v="0"/>
    <n v="0"/>
    <x v="66"/>
  </r>
  <r>
    <n v="198"/>
    <n v="198"/>
    <n v="0"/>
    <n v="0"/>
    <n v="0"/>
    <n v="0"/>
    <n v="0"/>
    <n v="0"/>
    <n v="0"/>
    <n v="0"/>
    <n v="0"/>
    <n v="0"/>
    <x v="35"/>
  </r>
  <r>
    <n v="881"/>
    <n v="881"/>
    <n v="0"/>
    <n v="0"/>
    <n v="0"/>
    <n v="0"/>
    <n v="0"/>
    <n v="0"/>
    <n v="0"/>
    <n v="0"/>
    <n v="0"/>
    <n v="0"/>
    <x v="34"/>
  </r>
  <r>
    <n v="1715"/>
    <n v="1715"/>
    <n v="0"/>
    <n v="0"/>
    <n v="0"/>
    <n v="0"/>
    <n v="0"/>
    <n v="0"/>
    <n v="1715"/>
    <n v="1715"/>
    <n v="0"/>
    <n v="0"/>
    <x v="62"/>
  </r>
  <r>
    <n v="57"/>
    <n v="57"/>
    <n v="0"/>
    <n v="0"/>
    <n v="57"/>
    <n v="57"/>
    <n v="0"/>
    <n v="0"/>
    <n v="0"/>
    <n v="0"/>
    <n v="0"/>
    <n v="0"/>
    <x v="61"/>
  </r>
  <r>
    <n v="256"/>
    <n v="256"/>
    <n v="0"/>
    <n v="0"/>
    <n v="0"/>
    <n v="0"/>
    <n v="0"/>
    <n v="0"/>
    <n v="256"/>
    <n v="256"/>
    <n v="0"/>
    <n v="0"/>
    <x v="35"/>
  </r>
  <r>
    <n v="3806"/>
    <n v="3806"/>
    <n v="0"/>
    <n v="0"/>
    <n v="0"/>
    <n v="0"/>
    <n v="0"/>
    <n v="0"/>
    <n v="0"/>
    <n v="0"/>
    <n v="0"/>
    <n v="0"/>
    <x v="34"/>
  </r>
  <r>
    <n v="971"/>
    <n v="0"/>
    <n v="971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62"/>
  </r>
  <r>
    <n v="237"/>
    <n v="23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62"/>
  </r>
  <r>
    <n v="520"/>
    <n v="52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44"/>
    <n v="44"/>
    <n v="0"/>
    <n v="0"/>
    <n v="0"/>
    <n v="0"/>
    <n v="0"/>
    <n v="0"/>
    <n v="0"/>
    <n v="0"/>
    <n v="0"/>
    <n v="0"/>
    <x v="66"/>
  </r>
  <r>
    <n v="323"/>
    <n v="32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4"/>
  </r>
  <r>
    <n v="208"/>
    <n v="208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61"/>
  </r>
  <r>
    <n v="9324"/>
    <n v="0"/>
    <n v="9324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61"/>
  </r>
  <r>
    <n v="7094"/>
    <n v="709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1"/>
  </r>
  <r>
    <n v="886"/>
    <n v="886"/>
    <n v="0"/>
    <n v="0"/>
    <n v="0"/>
    <n v="0"/>
    <n v="0"/>
    <n v="0"/>
    <n v="0"/>
    <n v="0"/>
    <n v="0"/>
    <n v="0"/>
    <x v="62"/>
  </r>
  <r>
    <n v="283"/>
    <n v="0"/>
    <n v="283"/>
    <n v="0"/>
    <n v="283"/>
    <n v="0"/>
    <n v="283"/>
    <n v="0"/>
    <n v="0"/>
    <n v="0"/>
    <n v="0"/>
    <n v="0"/>
    <x v="61"/>
  </r>
  <r>
    <n v="459"/>
    <n v="459"/>
    <n v="0"/>
    <n v="0"/>
    <n v="0"/>
    <n v="0"/>
    <n v="0"/>
    <n v="0"/>
    <n v="0"/>
    <n v="0"/>
    <n v="0"/>
    <n v="0"/>
    <x v="64"/>
  </r>
  <r>
    <n v="3095"/>
    <n v="3095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24"/>
    <n v="24"/>
    <n v="0"/>
    <n v="0"/>
    <x v="35"/>
  </r>
  <r>
    <n v="167"/>
    <n v="16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6"/>
  </r>
  <r>
    <n v="1438"/>
    <n v="1438"/>
    <n v="0"/>
    <n v="0"/>
    <n v="0"/>
    <n v="0"/>
    <n v="0"/>
    <n v="0"/>
    <n v="1438"/>
    <n v="1438"/>
    <n v="0"/>
    <n v="0"/>
    <x v="62"/>
  </r>
  <r>
    <n v="3"/>
    <n v="3"/>
    <n v="0"/>
    <n v="0"/>
    <n v="0"/>
    <n v="0"/>
    <n v="0"/>
    <n v="0"/>
    <n v="0"/>
    <n v="0"/>
    <n v="0"/>
    <n v="0"/>
    <x v="66"/>
  </r>
  <r>
    <n v="898"/>
    <n v="898"/>
    <n v="0"/>
    <n v="0"/>
    <n v="0"/>
    <n v="0"/>
    <n v="0"/>
    <n v="0"/>
    <n v="898"/>
    <n v="898"/>
    <n v="0"/>
    <n v="0"/>
    <x v="62"/>
  </r>
  <r>
    <n v="74"/>
    <n v="7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2"/>
  </r>
  <r>
    <n v="3935"/>
    <n v="3935"/>
    <n v="0"/>
    <n v="0"/>
    <n v="0"/>
    <n v="0"/>
    <n v="0"/>
    <n v="0"/>
    <n v="3935"/>
    <n v="3935"/>
    <n v="0"/>
    <n v="0"/>
    <x v="34"/>
  </r>
  <r>
    <n v="612"/>
    <n v="0"/>
    <n v="612"/>
    <n v="0"/>
    <n v="0"/>
    <n v="0"/>
    <n v="0"/>
    <n v="0"/>
    <n v="0"/>
    <n v="0"/>
    <n v="0"/>
    <n v="0"/>
    <x v="35"/>
  </r>
  <r>
    <n v="374"/>
    <n v="374"/>
    <n v="0"/>
    <n v="0"/>
    <n v="0"/>
    <n v="0"/>
    <n v="0"/>
    <n v="0"/>
    <n v="374"/>
    <n v="374"/>
    <n v="0"/>
    <n v="0"/>
    <x v="34"/>
  </r>
  <r>
    <n v="103"/>
    <n v="103"/>
    <n v="0"/>
    <n v="0"/>
    <n v="0"/>
    <n v="0"/>
    <n v="0"/>
    <n v="0"/>
    <n v="0"/>
    <n v="0"/>
    <n v="0"/>
    <n v="0"/>
    <x v="52"/>
  </r>
  <r>
    <n v="444"/>
    <n v="444"/>
    <n v="0"/>
    <n v="0"/>
    <n v="0"/>
    <n v="0"/>
    <n v="0"/>
    <n v="0"/>
    <n v="0"/>
    <n v="0"/>
    <n v="0"/>
    <n v="0"/>
    <x v="34"/>
  </r>
  <r>
    <n v="930"/>
    <n v="930"/>
    <n v="0"/>
    <n v="0"/>
    <n v="0"/>
    <n v="0"/>
    <n v="0"/>
    <n v="0"/>
    <n v="930"/>
    <n v="930"/>
    <n v="0"/>
    <n v="0"/>
    <x v="52"/>
  </r>
  <r>
    <n v="12865"/>
    <n v="12865"/>
    <n v="0"/>
    <n v="0"/>
    <n v="12865"/>
    <n v="12865"/>
    <n v="0"/>
    <n v="0"/>
    <n v="0"/>
    <n v="0"/>
    <n v="0"/>
    <n v="0"/>
    <x v="34"/>
  </r>
  <r>
    <n v="696"/>
    <n v="0"/>
    <n v="696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44"/>
    <n v="44"/>
    <n v="0"/>
    <n v="0"/>
    <x v="61"/>
  </r>
  <r>
    <n v="1745"/>
    <n v="1745"/>
    <n v="0"/>
    <n v="0"/>
    <n v="1745"/>
    <n v="1745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66"/>
  </r>
  <r>
    <n v="7"/>
    <n v="7"/>
    <n v="0"/>
    <n v="0"/>
    <n v="7"/>
    <n v="7"/>
    <n v="0"/>
    <n v="0"/>
    <n v="0"/>
    <n v="0"/>
    <n v="0"/>
    <n v="0"/>
    <x v="64"/>
  </r>
  <r>
    <n v="14"/>
    <n v="14"/>
    <n v="0"/>
    <n v="0"/>
    <n v="0"/>
    <n v="0"/>
    <n v="0"/>
    <n v="0"/>
    <n v="14"/>
    <n v="14"/>
    <n v="0"/>
    <n v="0"/>
    <x v="34"/>
  </r>
  <r>
    <n v="50"/>
    <n v="50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6"/>
  </r>
  <r>
    <n v="593"/>
    <n v="0"/>
    <n v="593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34"/>
  </r>
  <r>
    <n v="226"/>
    <n v="226"/>
    <n v="0"/>
    <n v="0"/>
    <n v="0"/>
    <n v="0"/>
    <n v="0"/>
    <n v="0"/>
    <n v="0"/>
    <n v="0"/>
    <n v="0"/>
    <n v="0"/>
    <x v="62"/>
  </r>
  <r>
    <n v="156"/>
    <n v="156"/>
    <n v="0"/>
    <n v="0"/>
    <n v="0"/>
    <n v="0"/>
    <n v="0"/>
    <n v="0"/>
    <n v="0"/>
    <n v="0"/>
    <n v="0"/>
    <n v="0"/>
    <x v="66"/>
  </r>
  <r>
    <n v="3431"/>
    <n v="0"/>
    <n v="3431"/>
    <n v="0"/>
    <n v="0"/>
    <n v="0"/>
    <n v="0"/>
    <n v="0"/>
    <n v="0"/>
    <n v="0"/>
    <n v="0"/>
    <n v="0"/>
    <x v="64"/>
  </r>
  <r>
    <n v="952"/>
    <n v="952"/>
    <n v="0"/>
    <n v="0"/>
    <n v="0"/>
    <n v="0"/>
    <n v="0"/>
    <n v="0"/>
    <n v="0"/>
    <n v="0"/>
    <n v="0"/>
    <n v="0"/>
    <x v="66"/>
  </r>
  <r>
    <n v="46"/>
    <n v="46"/>
    <n v="0"/>
    <n v="0"/>
    <n v="0"/>
    <n v="0"/>
    <n v="0"/>
    <n v="0"/>
    <n v="0"/>
    <n v="0"/>
    <n v="0"/>
    <n v="0"/>
    <x v="35"/>
  </r>
  <r>
    <n v="491"/>
    <n v="491"/>
    <n v="0"/>
    <n v="0"/>
    <n v="0"/>
    <n v="0"/>
    <n v="0"/>
    <n v="0"/>
    <n v="0"/>
    <n v="0"/>
    <n v="0"/>
    <n v="0"/>
    <x v="56"/>
  </r>
  <r>
    <n v="996"/>
    <n v="0"/>
    <n v="996"/>
    <n v="0"/>
    <n v="0"/>
    <n v="0"/>
    <n v="0"/>
    <n v="0"/>
    <n v="0"/>
    <n v="0"/>
    <n v="0"/>
    <n v="0"/>
    <x v="64"/>
  </r>
  <r>
    <n v="160"/>
    <n v="160"/>
    <n v="0"/>
    <n v="0"/>
    <n v="0"/>
    <n v="0"/>
    <n v="0"/>
    <n v="0"/>
    <n v="0"/>
    <n v="0"/>
    <n v="0"/>
    <n v="0"/>
    <x v="61"/>
  </r>
  <r>
    <n v="721"/>
    <n v="721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4"/>
  </r>
  <r>
    <n v="843"/>
    <n v="0"/>
    <n v="843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1"/>
  </r>
  <r>
    <n v="1268"/>
    <n v="1268"/>
    <n v="0"/>
    <n v="0"/>
    <n v="0"/>
    <n v="0"/>
    <n v="0"/>
    <n v="0"/>
    <n v="0"/>
    <n v="0"/>
    <n v="0"/>
    <n v="0"/>
    <x v="52"/>
  </r>
  <r>
    <n v="243"/>
    <n v="0"/>
    <n v="243"/>
    <n v="0"/>
    <n v="0"/>
    <n v="0"/>
    <n v="0"/>
    <n v="0"/>
    <n v="0"/>
    <n v="0"/>
    <n v="0"/>
    <n v="0"/>
    <x v="61"/>
  </r>
  <r>
    <n v="120"/>
    <n v="12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4"/>
  </r>
  <r>
    <n v="831"/>
    <n v="0"/>
    <n v="831"/>
    <n v="0"/>
    <n v="0"/>
    <n v="0"/>
    <n v="0"/>
    <n v="0"/>
    <n v="0"/>
    <n v="0"/>
    <n v="0"/>
    <n v="0"/>
    <x v="64"/>
  </r>
  <r>
    <n v="6055"/>
    <n v="0"/>
    <n v="6055"/>
    <n v="0"/>
    <n v="0"/>
    <n v="0"/>
    <n v="0"/>
    <n v="0"/>
    <n v="0"/>
    <n v="0"/>
    <n v="0"/>
    <n v="0"/>
    <x v="56"/>
  </r>
  <r>
    <n v="207"/>
    <n v="207"/>
    <n v="0"/>
    <n v="0"/>
    <n v="207"/>
    <n v="207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56"/>
  </r>
  <r>
    <n v="56"/>
    <n v="56"/>
    <n v="0"/>
    <n v="0"/>
    <n v="56"/>
    <n v="56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6"/>
  </r>
  <r>
    <n v="327"/>
    <n v="327"/>
    <n v="0"/>
    <n v="0"/>
    <n v="327"/>
    <n v="327"/>
    <n v="0"/>
    <n v="0"/>
    <n v="0"/>
    <n v="0"/>
    <n v="0"/>
    <n v="0"/>
    <x v="52"/>
  </r>
  <r>
    <n v="958"/>
    <n v="958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52"/>
  </r>
  <r>
    <n v="15521"/>
    <n v="0"/>
    <n v="15521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12"/>
    <n v="12"/>
    <n v="0"/>
    <n v="0"/>
    <x v="35"/>
  </r>
  <r>
    <n v="36"/>
    <n v="36"/>
    <n v="0"/>
    <n v="0"/>
    <n v="36"/>
    <n v="36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836"/>
    <n v="836"/>
    <n v="0"/>
    <n v="0"/>
    <n v="0"/>
    <n v="0"/>
    <n v="0"/>
    <n v="0"/>
    <n v="836"/>
    <n v="836"/>
    <n v="0"/>
    <n v="0"/>
    <x v="64"/>
  </r>
  <r>
    <n v="60"/>
    <n v="60"/>
    <n v="0"/>
    <n v="0"/>
    <n v="0"/>
    <n v="0"/>
    <n v="0"/>
    <n v="0"/>
    <n v="0"/>
    <n v="0"/>
    <n v="0"/>
    <n v="0"/>
    <x v="66"/>
  </r>
  <r>
    <n v="520"/>
    <n v="520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56"/>
  </r>
  <r>
    <n v="1637"/>
    <n v="1637"/>
    <n v="0"/>
    <n v="0"/>
    <n v="1637"/>
    <n v="1637"/>
    <n v="0"/>
    <n v="0"/>
    <n v="0"/>
    <n v="0"/>
    <n v="0"/>
    <n v="0"/>
    <x v="64"/>
  </r>
  <r>
    <n v="29"/>
    <n v="29"/>
    <n v="0"/>
    <n v="0"/>
    <n v="0"/>
    <n v="0"/>
    <n v="0"/>
    <n v="0"/>
    <n v="0"/>
    <n v="0"/>
    <n v="0"/>
    <n v="0"/>
    <x v="66"/>
  </r>
  <r>
    <n v="51"/>
    <n v="51"/>
    <n v="0"/>
    <n v="0"/>
    <n v="0"/>
    <n v="0"/>
    <n v="0"/>
    <n v="0"/>
    <n v="0"/>
    <n v="0"/>
    <n v="0"/>
    <n v="0"/>
    <x v="35"/>
  </r>
  <r>
    <n v="298"/>
    <n v="298"/>
    <n v="0"/>
    <n v="0"/>
    <n v="0"/>
    <n v="0"/>
    <n v="0"/>
    <n v="0"/>
    <n v="0"/>
    <n v="0"/>
    <n v="0"/>
    <n v="0"/>
    <x v="56"/>
  </r>
  <r>
    <n v="129"/>
    <n v="129"/>
    <n v="0"/>
    <n v="0"/>
    <n v="0"/>
    <n v="0"/>
    <n v="0"/>
    <n v="0"/>
    <n v="0"/>
    <n v="0"/>
    <n v="0"/>
    <n v="0"/>
    <x v="64"/>
  </r>
  <r>
    <n v="342"/>
    <n v="342"/>
    <n v="0"/>
    <n v="0"/>
    <n v="342"/>
    <n v="342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35"/>
  </r>
  <r>
    <n v="1071"/>
    <n v="1071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62"/>
  </r>
  <r>
    <n v="150"/>
    <n v="150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4"/>
  </r>
  <r>
    <n v="885"/>
    <n v="885"/>
    <n v="0"/>
    <n v="0"/>
    <n v="885"/>
    <n v="885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56"/>
  </r>
  <r>
    <n v="124"/>
    <n v="12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6"/>
  </r>
  <r>
    <n v="45"/>
    <n v="45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21"/>
    <n v="21"/>
    <n v="0"/>
    <n v="0"/>
    <x v="56"/>
  </r>
  <r>
    <n v="1500"/>
    <n v="1500"/>
    <n v="0"/>
    <n v="0"/>
    <n v="0"/>
    <n v="0"/>
    <n v="0"/>
    <n v="0"/>
    <n v="0"/>
    <n v="0"/>
    <n v="0"/>
    <n v="0"/>
    <x v="52"/>
  </r>
  <r>
    <n v="3153"/>
    <n v="0"/>
    <n v="3153"/>
    <n v="0"/>
    <n v="0"/>
    <n v="0"/>
    <n v="0"/>
    <n v="0"/>
    <n v="0"/>
    <n v="0"/>
    <n v="0"/>
    <n v="0"/>
    <x v="56"/>
  </r>
  <r>
    <n v="5663"/>
    <n v="5663"/>
    <n v="0"/>
    <n v="0"/>
    <n v="0"/>
    <n v="0"/>
    <n v="0"/>
    <n v="0"/>
    <n v="0"/>
    <n v="0"/>
    <n v="0"/>
    <n v="0"/>
    <x v="52"/>
  </r>
  <r>
    <n v="1855"/>
    <n v="1855"/>
    <n v="0"/>
    <n v="0"/>
    <n v="0"/>
    <n v="0"/>
    <n v="0"/>
    <n v="0"/>
    <n v="0"/>
    <n v="0"/>
    <n v="0"/>
    <n v="0"/>
    <x v="56"/>
  </r>
  <r>
    <n v="5269"/>
    <n v="0"/>
    <n v="5269"/>
    <n v="0"/>
    <n v="5269"/>
    <n v="0"/>
    <n v="5269"/>
    <n v="0"/>
    <n v="0"/>
    <n v="0"/>
    <n v="0"/>
    <n v="0"/>
    <x v="62"/>
  </r>
  <r>
    <n v="867"/>
    <n v="86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6"/>
  </r>
  <r>
    <n v="204"/>
    <n v="204"/>
    <n v="0"/>
    <n v="0"/>
    <n v="0"/>
    <n v="0"/>
    <n v="0"/>
    <n v="0"/>
    <n v="0"/>
    <n v="0"/>
    <n v="0"/>
    <n v="0"/>
    <x v="62"/>
  </r>
  <r>
    <n v="3039"/>
    <n v="3039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64"/>
  </r>
  <r>
    <n v="49"/>
    <n v="49"/>
    <n v="0"/>
    <n v="0"/>
    <n v="0"/>
    <n v="0"/>
    <n v="0"/>
    <n v="0"/>
    <n v="0"/>
    <n v="0"/>
    <n v="0"/>
    <n v="0"/>
    <x v="34"/>
  </r>
  <r>
    <n v="657"/>
    <n v="0"/>
    <n v="657"/>
    <n v="0"/>
    <n v="657"/>
    <n v="0"/>
    <n v="657"/>
    <n v="0"/>
    <n v="0"/>
    <n v="0"/>
    <n v="0"/>
    <n v="0"/>
    <x v="35"/>
  </r>
  <r>
    <n v="4171"/>
    <n v="4171"/>
    <n v="0"/>
    <n v="0"/>
    <n v="4171"/>
    <n v="4171"/>
    <n v="0"/>
    <n v="0"/>
    <n v="0"/>
    <n v="0"/>
    <n v="0"/>
    <n v="0"/>
    <x v="34"/>
  </r>
  <r>
    <n v="443"/>
    <n v="443"/>
    <n v="0"/>
    <n v="0"/>
    <n v="443"/>
    <n v="443"/>
    <n v="0"/>
    <n v="0"/>
    <n v="0"/>
    <n v="0"/>
    <n v="0"/>
    <n v="0"/>
    <x v="52"/>
  </r>
  <r>
    <n v="319"/>
    <n v="319"/>
    <n v="0"/>
    <n v="0"/>
    <n v="0"/>
    <n v="0"/>
    <n v="0"/>
    <n v="0"/>
    <n v="319"/>
    <n v="319"/>
    <n v="0"/>
    <n v="0"/>
    <x v="56"/>
  </r>
  <r>
    <n v="775"/>
    <n v="775"/>
    <n v="0"/>
    <n v="0"/>
    <n v="0"/>
    <n v="0"/>
    <n v="0"/>
    <n v="0"/>
    <n v="0"/>
    <n v="0"/>
    <n v="0"/>
    <n v="0"/>
    <x v="62"/>
  </r>
  <r>
    <n v="110"/>
    <n v="110"/>
    <n v="0"/>
    <n v="0"/>
    <n v="0"/>
    <n v="0"/>
    <n v="0"/>
    <n v="0"/>
    <n v="0"/>
    <n v="0"/>
    <n v="0"/>
    <n v="0"/>
    <x v="66"/>
  </r>
  <r>
    <n v="348"/>
    <n v="348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2"/>
  </r>
  <r>
    <n v="52"/>
    <n v="52"/>
    <n v="0"/>
    <n v="0"/>
    <n v="0"/>
    <n v="0"/>
    <n v="0"/>
    <n v="0"/>
    <n v="0"/>
    <n v="0"/>
    <n v="0"/>
    <n v="0"/>
    <x v="34"/>
  </r>
  <r>
    <n v="2434"/>
    <n v="0"/>
    <n v="2434"/>
    <n v="0"/>
    <n v="0"/>
    <n v="0"/>
    <n v="0"/>
    <n v="0"/>
    <n v="0"/>
    <n v="0"/>
    <n v="0"/>
    <n v="0"/>
    <x v="62"/>
  </r>
  <r>
    <n v="409"/>
    <n v="0"/>
    <n v="409"/>
    <n v="0"/>
    <n v="0"/>
    <n v="0"/>
    <n v="0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52"/>
  </r>
  <r>
    <n v="218"/>
    <n v="218"/>
    <n v="0"/>
    <n v="0"/>
    <n v="218"/>
    <n v="218"/>
    <n v="0"/>
    <n v="0"/>
    <n v="0"/>
    <n v="0"/>
    <n v="0"/>
    <n v="0"/>
    <x v="61"/>
  </r>
  <r>
    <n v="151"/>
    <n v="151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66"/>
  </r>
  <r>
    <n v="21"/>
    <n v="2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6"/>
  </r>
  <r>
    <n v="3095"/>
    <n v="3095"/>
    <n v="0"/>
    <n v="0"/>
    <n v="3095"/>
    <n v="3095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56"/>
  </r>
  <r>
    <n v="202"/>
    <n v="0"/>
    <n v="202"/>
    <n v="0"/>
    <n v="0"/>
    <n v="0"/>
    <n v="0"/>
    <n v="0"/>
    <n v="0"/>
    <n v="0"/>
    <n v="0"/>
    <n v="0"/>
    <x v="62"/>
  </r>
  <r>
    <n v="3578"/>
    <n v="3578"/>
    <n v="0"/>
    <n v="0"/>
    <n v="0"/>
    <n v="0"/>
    <n v="0"/>
    <n v="0"/>
    <n v="3578"/>
    <n v="3578"/>
    <n v="0"/>
    <n v="0"/>
    <x v="56"/>
  </r>
  <r>
    <n v="1741"/>
    <n v="1741"/>
    <n v="0"/>
    <n v="0"/>
    <n v="0"/>
    <n v="0"/>
    <n v="0"/>
    <n v="0"/>
    <n v="0"/>
    <n v="0"/>
    <n v="0"/>
    <n v="0"/>
    <x v="62"/>
  </r>
  <r>
    <n v="609"/>
    <n v="609"/>
    <n v="0"/>
    <n v="0"/>
    <n v="0"/>
    <n v="0"/>
    <n v="0"/>
    <n v="0"/>
    <n v="609"/>
    <n v="609"/>
    <n v="0"/>
    <n v="0"/>
    <x v="34"/>
  </r>
  <r>
    <n v="1445"/>
    <n v="1445"/>
    <n v="0"/>
    <n v="0"/>
    <n v="0"/>
    <n v="0"/>
    <n v="0"/>
    <n v="0"/>
    <n v="0"/>
    <n v="0"/>
    <n v="0"/>
    <n v="0"/>
    <x v="52"/>
  </r>
  <r>
    <n v="877"/>
    <n v="877"/>
    <n v="0"/>
    <n v="0"/>
    <n v="0"/>
    <n v="0"/>
    <n v="0"/>
    <n v="0"/>
    <n v="0"/>
    <n v="0"/>
    <n v="0"/>
    <n v="0"/>
    <x v="56"/>
  </r>
  <r>
    <n v="859"/>
    <n v="859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2"/>
  </r>
  <r>
    <n v="354"/>
    <n v="0"/>
    <n v="354"/>
    <n v="0"/>
    <n v="0"/>
    <n v="0"/>
    <n v="0"/>
    <n v="0"/>
    <n v="0"/>
    <n v="0"/>
    <n v="0"/>
    <n v="0"/>
    <x v="61"/>
  </r>
  <r>
    <n v="124"/>
    <n v="12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1"/>
  </r>
  <r>
    <n v="420"/>
    <n v="420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4548"/>
    <n v="4548"/>
    <n v="0"/>
    <n v="0"/>
    <n v="0"/>
    <n v="0"/>
    <n v="0"/>
    <n v="0"/>
    <n v="0"/>
    <n v="0"/>
    <n v="0"/>
    <n v="0"/>
    <x v="34"/>
  </r>
  <r>
    <n v="905"/>
    <n v="905"/>
    <n v="0"/>
    <n v="0"/>
    <n v="905"/>
    <n v="905"/>
    <n v="0"/>
    <n v="0"/>
    <n v="0"/>
    <n v="0"/>
    <n v="0"/>
    <n v="0"/>
    <x v="52"/>
  </r>
  <r>
    <n v="446"/>
    <n v="446"/>
    <n v="0"/>
    <n v="0"/>
    <n v="446"/>
    <n v="446"/>
    <n v="0"/>
    <n v="0"/>
    <n v="0"/>
    <n v="0"/>
    <n v="0"/>
    <n v="0"/>
    <x v="56"/>
  </r>
  <r>
    <n v="440"/>
    <n v="440"/>
    <n v="0"/>
    <n v="0"/>
    <n v="440"/>
    <n v="440"/>
    <n v="0"/>
    <n v="0"/>
    <n v="0"/>
    <n v="0"/>
    <n v="0"/>
    <n v="0"/>
    <x v="52"/>
  </r>
  <r>
    <n v="3224"/>
    <n v="3224"/>
    <n v="0"/>
    <n v="0"/>
    <n v="0"/>
    <n v="0"/>
    <n v="0"/>
    <n v="0"/>
    <n v="0"/>
    <n v="0"/>
    <n v="0"/>
    <n v="0"/>
    <x v="34"/>
  </r>
  <r>
    <n v="517"/>
    <n v="517"/>
    <n v="0"/>
    <n v="0"/>
    <n v="0"/>
    <n v="0"/>
    <n v="0"/>
    <n v="0"/>
    <n v="517"/>
    <n v="517"/>
    <n v="0"/>
    <n v="0"/>
    <x v="62"/>
  </r>
  <r>
    <n v="5"/>
    <n v="5"/>
    <n v="0"/>
    <n v="0"/>
    <n v="0"/>
    <n v="0"/>
    <n v="0"/>
    <n v="0"/>
    <n v="0"/>
    <n v="0"/>
    <n v="0"/>
    <n v="0"/>
    <x v="66"/>
  </r>
  <r>
    <n v="713"/>
    <n v="713"/>
    <n v="0"/>
    <n v="0"/>
    <n v="713"/>
    <n v="713"/>
    <n v="0"/>
    <n v="0"/>
    <n v="0"/>
    <n v="0"/>
    <n v="0"/>
    <n v="0"/>
    <x v="64"/>
  </r>
  <r>
    <n v="341"/>
    <n v="34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8456"/>
    <n v="0"/>
    <n v="8456"/>
    <n v="0"/>
    <n v="0"/>
    <n v="0"/>
    <n v="0"/>
    <n v="0"/>
    <n v="0"/>
    <n v="0"/>
    <n v="0"/>
    <n v="0"/>
    <x v="56"/>
  </r>
  <r>
    <n v="4318"/>
    <n v="4318"/>
    <n v="0"/>
    <n v="0"/>
    <n v="0"/>
    <n v="0"/>
    <n v="0"/>
    <n v="0"/>
    <n v="4318"/>
    <n v="4318"/>
    <n v="0"/>
    <n v="0"/>
    <x v="62"/>
  </r>
  <r>
    <n v="275"/>
    <n v="275"/>
    <n v="0"/>
    <n v="0"/>
    <n v="0"/>
    <n v="0"/>
    <n v="0"/>
    <n v="0"/>
    <n v="275"/>
    <n v="275"/>
    <n v="0"/>
    <n v="0"/>
    <x v="56"/>
  </r>
  <r>
    <n v="1184"/>
    <n v="1184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56"/>
  </r>
  <r>
    <n v="2882"/>
    <n v="2882"/>
    <n v="0"/>
    <n v="0"/>
    <n v="0"/>
    <n v="0"/>
    <n v="0"/>
    <n v="0"/>
    <n v="2882"/>
    <n v="2882"/>
    <n v="0"/>
    <n v="0"/>
    <x v="35"/>
  </r>
  <r>
    <n v="580"/>
    <n v="0"/>
    <n v="580"/>
    <n v="0"/>
    <n v="0"/>
    <n v="0"/>
    <n v="0"/>
    <n v="0"/>
    <n v="0"/>
    <n v="0"/>
    <n v="0"/>
    <n v="0"/>
    <x v="56"/>
  </r>
  <r>
    <n v="4329"/>
    <n v="4329"/>
    <n v="0"/>
    <n v="0"/>
    <n v="4329"/>
    <n v="4329"/>
    <n v="0"/>
    <n v="0"/>
    <n v="0"/>
    <n v="0"/>
    <n v="0"/>
    <n v="0"/>
    <x v="62"/>
  </r>
  <r>
    <n v="326"/>
    <n v="326"/>
    <n v="0"/>
    <n v="0"/>
    <n v="0"/>
    <n v="0"/>
    <n v="0"/>
    <n v="0"/>
    <n v="0"/>
    <n v="0"/>
    <n v="0"/>
    <n v="0"/>
    <x v="34"/>
  </r>
  <r>
    <n v="357"/>
    <n v="357"/>
    <n v="0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64"/>
    <n v="64"/>
    <n v="0"/>
    <n v="0"/>
    <x v="66"/>
  </r>
  <r>
    <n v="109"/>
    <n v="109"/>
    <n v="0"/>
    <n v="0"/>
    <n v="109"/>
    <n v="109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6"/>
  </r>
  <r>
    <n v="171"/>
    <n v="171"/>
    <n v="0"/>
    <n v="0"/>
    <n v="171"/>
    <n v="171"/>
    <n v="0"/>
    <n v="0"/>
    <n v="0"/>
    <n v="0"/>
    <n v="0"/>
    <n v="0"/>
    <x v="35"/>
  </r>
  <r>
    <n v="9"/>
    <n v="9"/>
    <n v="0"/>
    <n v="0"/>
    <n v="9"/>
    <n v="9"/>
    <n v="0"/>
    <n v="0"/>
    <n v="0"/>
    <n v="0"/>
    <n v="0"/>
    <n v="0"/>
    <x v="66"/>
  </r>
  <r>
    <n v="1705"/>
    <n v="1705"/>
    <n v="0"/>
    <n v="0"/>
    <n v="0"/>
    <n v="0"/>
    <n v="0"/>
    <n v="0"/>
    <n v="1705"/>
    <n v="1705"/>
    <n v="0"/>
    <n v="0"/>
    <x v="52"/>
  </r>
  <r>
    <n v="7559"/>
    <n v="0"/>
    <n v="7559"/>
    <n v="0"/>
    <n v="0"/>
    <n v="0"/>
    <n v="0"/>
    <n v="0"/>
    <n v="0"/>
    <n v="0"/>
    <n v="0"/>
    <n v="0"/>
    <x v="56"/>
  </r>
  <r>
    <n v="1117"/>
    <n v="1117"/>
    <n v="0"/>
    <n v="0"/>
    <n v="0"/>
    <n v="0"/>
    <n v="0"/>
    <n v="0"/>
    <n v="0"/>
    <n v="0"/>
    <n v="0"/>
    <n v="0"/>
    <x v="62"/>
  </r>
  <r>
    <n v="991"/>
    <n v="991"/>
    <n v="0"/>
    <n v="0"/>
    <n v="0"/>
    <n v="0"/>
    <n v="0"/>
    <n v="0"/>
    <n v="0"/>
    <n v="0"/>
    <n v="0"/>
    <n v="0"/>
    <x v="34"/>
  </r>
  <r>
    <n v="6310"/>
    <n v="0"/>
    <n v="631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39"/>
    <n v="39"/>
    <n v="0"/>
    <n v="0"/>
    <x v="66"/>
  </r>
  <r>
    <n v="2434"/>
    <n v="2434"/>
    <n v="0"/>
    <n v="0"/>
    <n v="0"/>
    <n v="0"/>
    <n v="0"/>
    <n v="0"/>
    <n v="0"/>
    <n v="0"/>
    <n v="0"/>
    <n v="0"/>
    <x v="64"/>
  </r>
  <r>
    <n v="4182"/>
    <n v="4182"/>
    <n v="0"/>
    <n v="0"/>
    <n v="0"/>
    <n v="0"/>
    <n v="0"/>
    <n v="0"/>
    <n v="4182"/>
    <n v="4182"/>
    <n v="0"/>
    <n v="0"/>
    <x v="34"/>
  </r>
  <r>
    <n v="6273"/>
    <n v="6273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64"/>
  </r>
  <r>
    <n v="442"/>
    <n v="442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35"/>
  </r>
  <r>
    <n v="1946"/>
    <n v="1946"/>
    <n v="0"/>
    <n v="0"/>
    <n v="0"/>
    <n v="0"/>
    <n v="0"/>
    <n v="0"/>
    <n v="0"/>
    <n v="0"/>
    <n v="0"/>
    <n v="0"/>
    <x v="56"/>
  </r>
  <r>
    <n v="6219"/>
    <n v="6219"/>
    <n v="0"/>
    <n v="0"/>
    <n v="0"/>
    <n v="0"/>
    <n v="0"/>
    <n v="0"/>
    <n v="0"/>
    <n v="0"/>
    <n v="0"/>
    <n v="0"/>
    <x v="64"/>
  </r>
  <r>
    <n v="317"/>
    <n v="317"/>
    <n v="0"/>
    <n v="0"/>
    <n v="0"/>
    <n v="0"/>
    <n v="0"/>
    <n v="0"/>
    <n v="317"/>
    <n v="317"/>
    <n v="0"/>
    <n v="0"/>
    <x v="34"/>
  </r>
  <r>
    <n v="1273"/>
    <n v="0"/>
    <n v="1273"/>
    <n v="0"/>
    <n v="0"/>
    <n v="0"/>
    <n v="0"/>
    <n v="0"/>
    <n v="0"/>
    <n v="0"/>
    <n v="0"/>
    <n v="0"/>
    <x v="52"/>
  </r>
  <r>
    <n v="100"/>
    <n v="100"/>
    <n v="0"/>
    <n v="0"/>
    <n v="100"/>
    <n v="10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56"/>
  </r>
  <r>
    <n v="3528"/>
    <n v="0"/>
    <n v="3528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61"/>
  </r>
  <r>
    <n v="98"/>
    <n v="98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56"/>
  </r>
  <r>
    <n v="567"/>
    <n v="567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4"/>
  </r>
  <r>
    <n v="564"/>
    <n v="56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0"/>
    <n v="0"/>
    <n v="0"/>
    <n v="0"/>
    <x v="64"/>
  </r>
  <r>
    <n v="3294"/>
    <n v="0"/>
    <n v="3294"/>
    <n v="0"/>
    <n v="3294"/>
    <n v="0"/>
    <n v="3294"/>
    <n v="0"/>
    <n v="0"/>
    <n v="0"/>
    <n v="0"/>
    <n v="0"/>
    <x v="34"/>
  </r>
  <r>
    <n v="1031"/>
    <n v="1031"/>
    <n v="0"/>
    <n v="0"/>
    <n v="0"/>
    <n v="0"/>
    <n v="0"/>
    <n v="0"/>
    <n v="0"/>
    <n v="0"/>
    <n v="0"/>
    <n v="0"/>
    <x v="62"/>
  </r>
  <r>
    <n v="748"/>
    <n v="748"/>
    <n v="0"/>
    <n v="0"/>
    <n v="0"/>
    <n v="0"/>
    <n v="0"/>
    <n v="0"/>
    <n v="0"/>
    <n v="0"/>
    <n v="0"/>
    <n v="0"/>
    <x v="61"/>
  </r>
  <r>
    <n v="94"/>
    <n v="94"/>
    <n v="0"/>
    <n v="0"/>
    <n v="94"/>
    <n v="94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6"/>
  </r>
  <r>
    <n v="5343"/>
    <n v="0"/>
    <n v="5343"/>
    <n v="0"/>
    <n v="0"/>
    <n v="0"/>
    <n v="0"/>
    <n v="0"/>
    <n v="5343"/>
    <n v="0"/>
    <n v="5343"/>
    <n v="0"/>
    <x v="52"/>
  </r>
  <r>
    <n v="20"/>
    <n v="20"/>
    <n v="0"/>
    <n v="0"/>
    <n v="0"/>
    <n v="0"/>
    <n v="0"/>
    <n v="0"/>
    <n v="20"/>
    <n v="20"/>
    <n v="0"/>
    <n v="0"/>
    <x v="34"/>
  </r>
  <r>
    <n v="19"/>
    <n v="19"/>
    <n v="0"/>
    <n v="0"/>
    <n v="0"/>
    <n v="0"/>
    <n v="0"/>
    <n v="0"/>
    <n v="0"/>
    <n v="0"/>
    <n v="0"/>
    <n v="0"/>
    <x v="52"/>
  </r>
  <r>
    <n v="18"/>
    <n v="18"/>
    <n v="0"/>
    <n v="0"/>
    <n v="18"/>
    <n v="18"/>
    <n v="0"/>
    <n v="0"/>
    <n v="0"/>
    <n v="0"/>
    <n v="0"/>
    <n v="0"/>
    <x v="34"/>
  </r>
  <r>
    <n v="489"/>
    <n v="489"/>
    <n v="0"/>
    <n v="0"/>
    <n v="0"/>
    <n v="0"/>
    <n v="0"/>
    <n v="0"/>
    <n v="0"/>
    <n v="0"/>
    <n v="0"/>
    <n v="0"/>
    <x v="52"/>
  </r>
  <r>
    <n v="332"/>
    <n v="332"/>
    <n v="0"/>
    <n v="0"/>
    <n v="0"/>
    <n v="0"/>
    <n v="0"/>
    <n v="0"/>
    <n v="332"/>
    <n v="332"/>
    <n v="0"/>
    <n v="0"/>
    <x v="61"/>
  </r>
  <r>
    <n v="302"/>
    <n v="302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66"/>
  </r>
  <r>
    <n v="121"/>
    <n v="121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18"/>
    <n v="18"/>
    <n v="0"/>
    <n v="0"/>
    <x v="61"/>
  </r>
  <r>
    <n v="297"/>
    <n v="297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64"/>
  </r>
  <r>
    <n v="6009"/>
    <n v="6009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64"/>
  </r>
  <r>
    <n v="647"/>
    <n v="0"/>
    <n v="647"/>
    <n v="0"/>
    <n v="0"/>
    <n v="0"/>
    <n v="0"/>
    <n v="0"/>
    <n v="647"/>
    <n v="0"/>
    <n v="647"/>
    <n v="0"/>
    <x v="61"/>
  </r>
  <r>
    <n v="783"/>
    <n v="78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4"/>
  </r>
  <r>
    <n v="544"/>
    <n v="544"/>
    <n v="0"/>
    <n v="0"/>
    <n v="0"/>
    <n v="0"/>
    <n v="0"/>
    <n v="0"/>
    <n v="0"/>
    <n v="0"/>
    <n v="0"/>
    <n v="0"/>
    <x v="62"/>
  </r>
  <r>
    <n v="2568"/>
    <n v="2568"/>
    <n v="0"/>
    <n v="0"/>
    <n v="0"/>
    <n v="0"/>
    <n v="0"/>
    <n v="0"/>
    <n v="2568"/>
    <n v="2568"/>
    <n v="0"/>
    <n v="0"/>
    <x v="56"/>
  </r>
  <r>
    <n v="99"/>
    <n v="99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1"/>
  </r>
  <r>
    <n v="5693"/>
    <n v="0"/>
    <n v="5693"/>
    <n v="0"/>
    <n v="0"/>
    <n v="0"/>
    <n v="0"/>
    <n v="0"/>
    <n v="0"/>
    <n v="0"/>
    <n v="0"/>
    <n v="0"/>
    <x v="62"/>
  </r>
  <r>
    <n v="1304"/>
    <n v="1304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34"/>
  </r>
  <r>
    <n v="610"/>
    <n v="610"/>
    <n v="0"/>
    <n v="0"/>
    <n v="0"/>
    <n v="0"/>
    <n v="0"/>
    <n v="0"/>
    <n v="0"/>
    <n v="0"/>
    <n v="0"/>
    <n v="0"/>
    <x v="52"/>
  </r>
  <r>
    <n v="249"/>
    <n v="249"/>
    <n v="0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35"/>
  </r>
  <r>
    <n v="440"/>
    <n v="440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1"/>
  </r>
  <r>
    <n v="4443"/>
    <n v="4443"/>
    <n v="0"/>
    <n v="0"/>
    <n v="0"/>
    <n v="0"/>
    <n v="0"/>
    <n v="0"/>
    <n v="0"/>
    <n v="0"/>
    <n v="0"/>
    <n v="0"/>
    <x v="62"/>
  </r>
  <r>
    <n v="206"/>
    <n v="206"/>
    <n v="0"/>
    <n v="0"/>
    <n v="0"/>
    <n v="0"/>
    <n v="0"/>
    <n v="0"/>
    <n v="0"/>
    <n v="0"/>
    <n v="0"/>
    <n v="0"/>
    <x v="66"/>
  </r>
  <r>
    <n v="184"/>
    <n v="18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61"/>
  </r>
  <r>
    <n v="4673"/>
    <n v="0"/>
    <n v="4673"/>
    <n v="0"/>
    <n v="0"/>
    <n v="0"/>
    <n v="0"/>
    <n v="0"/>
    <n v="0"/>
    <n v="0"/>
    <n v="0"/>
    <n v="0"/>
    <x v="52"/>
  </r>
  <r>
    <n v="2446"/>
    <n v="0"/>
    <n v="2446"/>
    <n v="0"/>
    <n v="0"/>
    <n v="0"/>
    <n v="0"/>
    <n v="0"/>
    <n v="0"/>
    <n v="0"/>
    <n v="0"/>
    <n v="0"/>
    <x v="66"/>
  </r>
  <r>
    <n v="5510"/>
    <n v="5510"/>
    <n v="0"/>
    <n v="0"/>
    <n v="0"/>
    <n v="0"/>
    <n v="0"/>
    <n v="0"/>
    <n v="0"/>
    <n v="0"/>
    <n v="0"/>
    <n v="0"/>
    <x v="62"/>
  </r>
  <r>
    <n v="2191"/>
    <n v="0"/>
    <n v="2191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2778"/>
    <n v="2778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35"/>
  </r>
  <r>
    <n v="1175"/>
    <n v="1175"/>
    <n v="0"/>
    <n v="0"/>
    <n v="0"/>
    <n v="0"/>
    <n v="0"/>
    <n v="0"/>
    <n v="0"/>
    <n v="0"/>
    <n v="0"/>
    <n v="0"/>
    <x v="56"/>
  </r>
  <r>
    <n v="223"/>
    <n v="223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5"/>
  </r>
  <r>
    <n v="95"/>
    <n v="95"/>
    <n v="0"/>
    <n v="0"/>
    <n v="0"/>
    <n v="0"/>
    <n v="0"/>
    <n v="0"/>
    <n v="0"/>
    <n v="0"/>
    <n v="0"/>
    <n v="0"/>
    <x v="34"/>
  </r>
  <r>
    <n v="5823"/>
    <n v="0"/>
    <n v="5823"/>
    <n v="0"/>
    <n v="0"/>
    <n v="0"/>
    <n v="0"/>
    <n v="0"/>
    <n v="5823"/>
    <n v="0"/>
    <n v="5823"/>
    <n v="0"/>
    <x v="64"/>
  </r>
  <r>
    <n v="16011"/>
    <n v="16011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39"/>
    <n v="39"/>
    <n v="0"/>
    <n v="0"/>
    <x v="35"/>
  </r>
  <r>
    <n v="2"/>
    <n v="2"/>
    <n v="0"/>
    <n v="0"/>
    <n v="0"/>
    <n v="0"/>
    <n v="0"/>
    <n v="0"/>
    <n v="0"/>
    <n v="0"/>
    <n v="0"/>
    <n v="0"/>
    <x v="56"/>
  </r>
  <r>
    <n v="400"/>
    <n v="400"/>
    <n v="0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66"/>
  </r>
  <r>
    <n v="716"/>
    <n v="716"/>
    <n v="0"/>
    <n v="0"/>
    <n v="716"/>
    <n v="716"/>
    <n v="0"/>
    <n v="0"/>
    <n v="0"/>
    <n v="0"/>
    <n v="0"/>
    <n v="0"/>
    <x v="62"/>
  </r>
  <r>
    <n v="19160"/>
    <n v="19160"/>
    <n v="0"/>
    <n v="0"/>
    <n v="0"/>
    <n v="0"/>
    <n v="0"/>
    <n v="0"/>
    <n v="0"/>
    <n v="0"/>
    <n v="0"/>
    <n v="0"/>
    <x v="34"/>
  </r>
  <r>
    <n v="5236"/>
    <n v="523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52"/>
  </r>
  <r>
    <n v="553"/>
    <n v="553"/>
    <n v="0"/>
    <n v="0"/>
    <n v="0"/>
    <n v="0"/>
    <n v="0"/>
    <n v="0"/>
    <n v="0"/>
    <n v="0"/>
    <n v="0"/>
    <n v="0"/>
    <x v="66"/>
  </r>
  <r>
    <n v="1034"/>
    <n v="0"/>
    <n v="1034"/>
    <n v="0"/>
    <n v="0"/>
    <n v="0"/>
    <n v="0"/>
    <n v="0"/>
    <n v="1034"/>
    <n v="0"/>
    <n v="1034"/>
    <n v="0"/>
    <x v="35"/>
  </r>
  <r>
    <n v="358"/>
    <n v="358"/>
    <n v="0"/>
    <n v="0"/>
    <n v="0"/>
    <n v="0"/>
    <n v="0"/>
    <n v="0"/>
    <n v="0"/>
    <n v="0"/>
    <n v="0"/>
    <n v="0"/>
    <x v="34"/>
  </r>
  <r>
    <n v="1904"/>
    <n v="0"/>
    <n v="1904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34"/>
  </r>
  <r>
    <n v="566"/>
    <n v="566"/>
    <n v="0"/>
    <n v="0"/>
    <n v="566"/>
    <n v="566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4"/>
  </r>
  <r>
    <n v="504"/>
    <n v="50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62"/>
  </r>
  <r>
    <n v="3904"/>
    <n v="390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4"/>
  </r>
  <r>
    <n v="83"/>
    <n v="83"/>
    <n v="0"/>
    <n v="0"/>
    <n v="0"/>
    <n v="0"/>
    <n v="0"/>
    <n v="0"/>
    <n v="0"/>
    <n v="0"/>
    <n v="0"/>
    <n v="0"/>
    <x v="56"/>
  </r>
  <r>
    <n v="163"/>
    <n v="163"/>
    <n v="0"/>
    <n v="0"/>
    <n v="0"/>
    <n v="0"/>
    <n v="0"/>
    <n v="0"/>
    <n v="0"/>
    <n v="0"/>
    <n v="0"/>
    <n v="0"/>
    <x v="35"/>
  </r>
  <r>
    <n v="1560"/>
    <n v="1560"/>
    <n v="0"/>
    <n v="0"/>
    <n v="0"/>
    <n v="0"/>
    <n v="0"/>
    <n v="0"/>
    <n v="1560"/>
    <n v="1560"/>
    <n v="0"/>
    <n v="0"/>
    <x v="56"/>
  </r>
  <r>
    <n v="64"/>
    <n v="64"/>
    <n v="0"/>
    <n v="0"/>
    <n v="0"/>
    <n v="0"/>
    <n v="0"/>
    <n v="0"/>
    <n v="0"/>
    <n v="0"/>
    <n v="0"/>
    <n v="0"/>
    <x v="35"/>
  </r>
  <r>
    <n v="285"/>
    <n v="285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62"/>
  </r>
  <r>
    <n v="1940"/>
    <n v="1940"/>
    <n v="0"/>
    <n v="0"/>
    <n v="1940"/>
    <n v="194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5"/>
  </r>
  <r>
    <n v="922"/>
    <n v="922"/>
    <n v="0"/>
    <n v="0"/>
    <n v="922"/>
    <n v="922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62"/>
  </r>
  <r>
    <n v="163"/>
    <n v="163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35"/>
  </r>
  <r>
    <n v="196"/>
    <n v="196"/>
    <n v="0"/>
    <n v="0"/>
    <n v="0"/>
    <n v="0"/>
    <n v="0"/>
    <n v="0"/>
    <n v="0"/>
    <n v="0"/>
    <n v="0"/>
    <n v="0"/>
    <x v="34"/>
  </r>
  <r>
    <n v="651"/>
    <n v="651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70"/>
    <n v="70"/>
    <n v="0"/>
    <n v="0"/>
    <x v="35"/>
  </r>
  <r>
    <n v="3031"/>
    <n v="3031"/>
    <n v="0"/>
    <n v="0"/>
    <n v="3031"/>
    <n v="3031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62"/>
  </r>
  <r>
    <n v="139"/>
    <n v="139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18"/>
    <n v="18"/>
    <n v="0"/>
    <n v="0"/>
    <x v="35"/>
  </r>
  <r>
    <n v="3527"/>
    <n v="0"/>
    <n v="3527"/>
    <n v="0"/>
    <n v="0"/>
    <n v="0"/>
    <n v="0"/>
    <n v="0"/>
    <n v="3527"/>
    <n v="0"/>
    <n v="3527"/>
    <n v="0"/>
    <x v="56"/>
  </r>
  <r>
    <n v="57"/>
    <n v="57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9"/>
    <n v="9"/>
    <n v="0"/>
    <n v="0"/>
    <x v="56"/>
  </r>
  <r>
    <n v="22"/>
    <n v="22"/>
    <n v="0"/>
    <n v="0"/>
    <n v="0"/>
    <n v="0"/>
    <n v="0"/>
    <n v="0"/>
    <n v="22"/>
    <n v="22"/>
    <n v="0"/>
    <n v="0"/>
    <x v="64"/>
  </r>
  <r>
    <n v="558"/>
    <n v="558"/>
    <n v="0"/>
    <n v="0"/>
    <n v="0"/>
    <n v="0"/>
    <n v="0"/>
    <n v="0"/>
    <n v="0"/>
    <n v="0"/>
    <n v="0"/>
    <n v="0"/>
    <x v="56"/>
  </r>
  <r>
    <n v="198"/>
    <n v="198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66"/>
  </r>
  <r>
    <n v="122"/>
    <n v="122"/>
    <n v="0"/>
    <n v="0"/>
    <n v="0"/>
    <n v="0"/>
    <n v="0"/>
    <n v="0"/>
    <n v="122"/>
    <n v="122"/>
    <n v="0"/>
    <n v="0"/>
    <x v="35"/>
  </r>
  <r>
    <n v="2"/>
    <n v="2"/>
    <n v="0"/>
    <n v="0"/>
    <n v="0"/>
    <n v="0"/>
    <n v="0"/>
    <n v="0"/>
    <n v="0"/>
    <n v="0"/>
    <n v="0"/>
    <n v="0"/>
    <x v="56"/>
  </r>
  <r>
    <n v="165"/>
    <n v="165"/>
    <n v="0"/>
    <n v="0"/>
    <n v="0"/>
    <n v="0"/>
    <n v="0"/>
    <n v="0"/>
    <n v="0"/>
    <n v="0"/>
    <n v="0"/>
    <n v="0"/>
    <x v="52"/>
  </r>
  <r>
    <n v="255"/>
    <n v="0"/>
    <n v="255"/>
    <n v="0"/>
    <n v="0"/>
    <n v="0"/>
    <n v="0"/>
    <n v="0"/>
    <n v="0"/>
    <n v="0"/>
    <n v="0"/>
    <n v="0"/>
    <x v="66"/>
  </r>
  <r>
    <n v="784"/>
    <n v="78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52"/>
  </r>
  <r>
    <n v="3092"/>
    <n v="0"/>
    <n v="3092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2"/>
  </r>
  <r>
    <n v="1193"/>
    <n v="1193"/>
    <n v="0"/>
    <n v="0"/>
    <n v="0"/>
    <n v="0"/>
    <n v="0"/>
    <n v="0"/>
    <n v="0"/>
    <n v="0"/>
    <n v="0"/>
    <n v="0"/>
    <x v="56"/>
  </r>
  <r>
    <n v="531"/>
    <n v="531"/>
    <n v="0"/>
    <n v="0"/>
    <n v="0"/>
    <n v="0"/>
    <n v="0"/>
    <n v="0"/>
    <n v="0"/>
    <n v="0"/>
    <n v="0"/>
    <n v="0"/>
    <x v="35"/>
  </r>
  <r>
    <n v="9335"/>
    <n v="9335"/>
    <n v="0"/>
    <n v="0"/>
    <n v="9335"/>
    <n v="9335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52"/>
  </r>
  <r>
    <n v="5989"/>
    <n v="0"/>
    <n v="5989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64"/>
  </r>
  <r>
    <n v="4568"/>
    <n v="456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13"/>
    <n v="11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2"/>
  </r>
  <r>
    <n v="68"/>
    <n v="68"/>
    <n v="0"/>
    <n v="0"/>
    <n v="0"/>
    <n v="0"/>
    <n v="0"/>
    <n v="0"/>
    <n v="0"/>
    <n v="0"/>
    <n v="0"/>
    <n v="0"/>
    <x v="34"/>
  </r>
  <r>
    <n v="806"/>
    <n v="0"/>
    <n v="806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6"/>
  </r>
  <r>
    <n v="6161"/>
    <n v="0"/>
    <n v="6161"/>
    <n v="0"/>
    <n v="6161"/>
    <n v="0"/>
    <n v="6161"/>
    <n v="0"/>
    <n v="0"/>
    <n v="0"/>
    <n v="0"/>
    <n v="0"/>
    <x v="62"/>
  </r>
  <r>
    <n v="1760"/>
    <n v="0"/>
    <n v="1760"/>
    <n v="0"/>
    <n v="0"/>
    <n v="0"/>
    <n v="0"/>
    <n v="0"/>
    <n v="0"/>
    <n v="0"/>
    <n v="0"/>
    <n v="0"/>
    <x v="66"/>
  </r>
  <r>
    <n v="4045"/>
    <n v="4045"/>
    <n v="0"/>
    <n v="0"/>
    <n v="0"/>
    <n v="0"/>
    <n v="0"/>
    <n v="0"/>
    <n v="4045"/>
    <n v="4045"/>
    <n v="0"/>
    <n v="0"/>
    <x v="52"/>
  </r>
  <r>
    <n v="115"/>
    <n v="115"/>
    <n v="0"/>
    <n v="0"/>
    <n v="115"/>
    <n v="115"/>
    <n v="0"/>
    <n v="0"/>
    <n v="0"/>
    <n v="0"/>
    <n v="0"/>
    <n v="0"/>
    <x v="61"/>
  </r>
  <r>
    <n v="253"/>
    <n v="253"/>
    <n v="0"/>
    <n v="0"/>
    <n v="0"/>
    <n v="0"/>
    <n v="0"/>
    <n v="0"/>
    <n v="253"/>
    <n v="253"/>
    <n v="0"/>
    <n v="0"/>
    <x v="52"/>
  </r>
  <r>
    <n v="568"/>
    <n v="0"/>
    <n v="568"/>
    <n v="0"/>
    <n v="0"/>
    <n v="0"/>
    <n v="0"/>
    <n v="0"/>
    <n v="0"/>
    <n v="0"/>
    <n v="0"/>
    <n v="0"/>
    <x v="61"/>
  </r>
  <r>
    <n v="1798"/>
    <n v="0"/>
    <n v="1798"/>
    <n v="0"/>
    <n v="0"/>
    <n v="0"/>
    <n v="0"/>
    <n v="0"/>
    <n v="0"/>
    <n v="0"/>
    <n v="0"/>
    <n v="0"/>
    <x v="64"/>
  </r>
  <r>
    <n v="166"/>
    <n v="166"/>
    <n v="0"/>
    <n v="0"/>
    <n v="0"/>
    <n v="0"/>
    <n v="0"/>
    <n v="0"/>
    <n v="166"/>
    <n v="166"/>
    <n v="0"/>
    <n v="0"/>
    <x v="66"/>
  </r>
  <r>
    <n v="1308"/>
    <n v="1308"/>
    <n v="0"/>
    <n v="0"/>
    <n v="0"/>
    <n v="0"/>
    <n v="0"/>
    <n v="0"/>
    <n v="0"/>
    <n v="0"/>
    <n v="0"/>
    <n v="0"/>
    <x v="52"/>
  </r>
  <r>
    <n v="12"/>
    <n v="12"/>
    <n v="0"/>
    <n v="0"/>
    <n v="12"/>
    <n v="12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66"/>
  </r>
  <r>
    <n v="165"/>
    <n v="165"/>
    <n v="0"/>
    <n v="0"/>
    <n v="0"/>
    <n v="0"/>
    <n v="0"/>
    <n v="0"/>
    <n v="0"/>
    <n v="0"/>
    <n v="0"/>
    <n v="0"/>
    <x v="64"/>
  </r>
  <r>
    <n v="4617"/>
    <n v="4617"/>
    <n v="0"/>
    <n v="0"/>
    <n v="0"/>
    <n v="0"/>
    <n v="0"/>
    <n v="0"/>
    <n v="4617"/>
    <n v="4617"/>
    <n v="0"/>
    <n v="0"/>
    <x v="34"/>
  </r>
  <r>
    <n v="452"/>
    <n v="452"/>
    <n v="0"/>
    <n v="0"/>
    <n v="0"/>
    <n v="0"/>
    <n v="0"/>
    <n v="0"/>
    <n v="0"/>
    <n v="0"/>
    <n v="0"/>
    <n v="0"/>
    <x v="62"/>
  </r>
  <r>
    <n v="1393"/>
    <n v="0"/>
    <n v="1393"/>
    <n v="0"/>
    <n v="0"/>
    <n v="0"/>
    <n v="0"/>
    <n v="0"/>
    <n v="1393"/>
    <n v="0"/>
    <n v="1393"/>
    <n v="0"/>
    <x v="61"/>
  </r>
  <r>
    <n v="455"/>
    <n v="455"/>
    <n v="0"/>
    <n v="0"/>
    <n v="455"/>
    <n v="455"/>
    <n v="0"/>
    <n v="0"/>
    <n v="0"/>
    <n v="0"/>
    <n v="0"/>
    <n v="0"/>
    <x v="64"/>
  </r>
  <r>
    <n v="44"/>
    <n v="44"/>
    <n v="0"/>
    <n v="0"/>
    <n v="0"/>
    <n v="0"/>
    <n v="0"/>
    <n v="0"/>
    <n v="0"/>
    <n v="0"/>
    <n v="0"/>
    <n v="0"/>
    <x v="56"/>
  </r>
  <r>
    <n v="663"/>
    <n v="663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62"/>
  </r>
  <r>
    <n v="203"/>
    <n v="203"/>
    <n v="0"/>
    <n v="0"/>
    <n v="203"/>
    <n v="203"/>
    <n v="0"/>
    <n v="0"/>
    <n v="0"/>
    <n v="0"/>
    <n v="0"/>
    <n v="0"/>
    <x v="34"/>
  </r>
  <r>
    <n v="516"/>
    <n v="516"/>
    <n v="0"/>
    <n v="0"/>
    <n v="0"/>
    <n v="0"/>
    <n v="0"/>
    <n v="0"/>
    <n v="0"/>
    <n v="0"/>
    <n v="0"/>
    <n v="0"/>
    <x v="64"/>
  </r>
  <r>
    <n v="30"/>
    <n v="30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8"/>
    <n v="8"/>
    <n v="0"/>
    <n v="0"/>
    <x v="56"/>
  </r>
  <r>
    <n v="670"/>
    <n v="670"/>
    <n v="0"/>
    <n v="0"/>
    <n v="0"/>
    <n v="0"/>
    <n v="0"/>
    <n v="0"/>
    <n v="0"/>
    <n v="0"/>
    <n v="0"/>
    <n v="0"/>
    <x v="64"/>
  </r>
  <r>
    <n v="539"/>
    <n v="539"/>
    <n v="0"/>
    <n v="0"/>
    <n v="0"/>
    <n v="0"/>
    <n v="0"/>
    <n v="0"/>
    <n v="0"/>
    <n v="0"/>
    <n v="0"/>
    <n v="0"/>
    <x v="34"/>
  </r>
  <r>
    <n v="788"/>
    <n v="788"/>
    <n v="0"/>
    <n v="0"/>
    <n v="788"/>
    <n v="788"/>
    <n v="0"/>
    <n v="0"/>
    <n v="0"/>
    <n v="0"/>
    <n v="0"/>
    <n v="0"/>
    <x v="62"/>
  </r>
  <r>
    <n v="78"/>
    <n v="78"/>
    <n v="0"/>
    <n v="0"/>
    <n v="0"/>
    <n v="0"/>
    <n v="0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64"/>
  </r>
  <r>
    <n v="155"/>
    <n v="15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2"/>
  </r>
  <r>
    <n v="27"/>
    <n v="27"/>
    <n v="0"/>
    <n v="0"/>
    <n v="27"/>
    <n v="27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66"/>
  </r>
  <r>
    <n v="1531"/>
    <n v="0"/>
    <n v="1531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66"/>
  </r>
  <r>
    <n v="196"/>
    <n v="196"/>
    <n v="0"/>
    <n v="0"/>
    <n v="0"/>
    <n v="0"/>
    <n v="0"/>
    <n v="0"/>
    <n v="196"/>
    <n v="196"/>
    <n v="0"/>
    <n v="0"/>
    <x v="62"/>
  </r>
  <r>
    <n v="2"/>
    <n v="2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6"/>
  </r>
  <r>
    <n v="72"/>
    <n v="72"/>
    <n v="0"/>
    <n v="0"/>
    <n v="0"/>
    <n v="0"/>
    <n v="0"/>
    <n v="0"/>
    <n v="0"/>
    <n v="0"/>
    <n v="0"/>
    <n v="0"/>
    <x v="62"/>
  </r>
  <r>
    <n v="728"/>
    <n v="72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143"/>
    <n v="143"/>
    <n v="0"/>
    <n v="0"/>
    <x v="61"/>
  </r>
  <r>
    <n v="179"/>
    <n v="179"/>
    <n v="0"/>
    <n v="0"/>
    <n v="0"/>
    <n v="0"/>
    <n v="0"/>
    <n v="0"/>
    <n v="0"/>
    <n v="0"/>
    <n v="0"/>
    <n v="0"/>
    <x v="35"/>
  </r>
  <r>
    <n v="69"/>
    <n v="69"/>
    <n v="0"/>
    <n v="0"/>
    <n v="69"/>
    <n v="69"/>
    <n v="0"/>
    <n v="0"/>
    <n v="0"/>
    <n v="0"/>
    <n v="0"/>
    <n v="0"/>
    <x v="66"/>
  </r>
  <r>
    <n v="465"/>
    <n v="465"/>
    <n v="0"/>
    <n v="0"/>
    <n v="0"/>
    <n v="0"/>
    <n v="0"/>
    <n v="0"/>
    <n v="465"/>
    <n v="465"/>
    <n v="0"/>
    <n v="0"/>
    <x v="62"/>
  </r>
  <r>
    <n v="45"/>
    <n v="45"/>
    <n v="0"/>
    <n v="0"/>
    <n v="0"/>
    <n v="0"/>
    <n v="0"/>
    <n v="0"/>
    <n v="0"/>
    <n v="0"/>
    <n v="0"/>
    <n v="0"/>
    <x v="61"/>
  </r>
  <r>
    <n v="5153"/>
    <n v="5153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6"/>
  </r>
  <r>
    <n v="3291"/>
    <n v="3291"/>
    <n v="0"/>
    <n v="0"/>
    <n v="0"/>
    <n v="0"/>
    <n v="0"/>
    <n v="0"/>
    <n v="0"/>
    <n v="0"/>
    <n v="0"/>
    <n v="0"/>
    <x v="52"/>
  </r>
  <r>
    <n v="229"/>
    <n v="229"/>
    <n v="0"/>
    <n v="0"/>
    <n v="0"/>
    <n v="0"/>
    <n v="0"/>
    <n v="0"/>
    <n v="229"/>
    <n v="229"/>
    <n v="0"/>
    <n v="0"/>
    <x v="34"/>
  </r>
  <r>
    <n v="48"/>
    <n v="48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61"/>
  </r>
  <r>
    <n v="349"/>
    <n v="349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11"/>
    <n v="11"/>
    <n v="0"/>
    <n v="0"/>
    <x v="34"/>
  </r>
  <r>
    <n v="143"/>
    <n v="143"/>
    <n v="0"/>
    <n v="0"/>
    <n v="0"/>
    <n v="0"/>
    <n v="0"/>
    <n v="0"/>
    <n v="0"/>
    <n v="0"/>
    <n v="0"/>
    <n v="0"/>
    <x v="35"/>
  </r>
  <r>
    <n v="2941"/>
    <n v="2941"/>
    <n v="0"/>
    <n v="0"/>
    <n v="0"/>
    <n v="0"/>
    <n v="0"/>
    <n v="0"/>
    <n v="2941"/>
    <n v="2941"/>
    <n v="0"/>
    <n v="0"/>
    <x v="56"/>
  </r>
  <r>
    <n v="476"/>
    <n v="476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4"/>
  </r>
  <r>
    <n v="386"/>
    <n v="386"/>
    <n v="0"/>
    <n v="0"/>
    <n v="386"/>
    <n v="386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6"/>
  </r>
  <r>
    <n v="151"/>
    <n v="151"/>
    <n v="0"/>
    <n v="0"/>
    <n v="0"/>
    <n v="0"/>
    <n v="0"/>
    <n v="0"/>
    <n v="0"/>
    <n v="0"/>
    <n v="0"/>
    <n v="0"/>
    <x v="62"/>
  </r>
  <r>
    <n v="9043"/>
    <n v="9043"/>
    <n v="0"/>
    <n v="0"/>
    <n v="0"/>
    <n v="0"/>
    <n v="0"/>
    <n v="0"/>
    <n v="9043"/>
    <n v="9043"/>
    <n v="0"/>
    <n v="0"/>
    <x v="34"/>
  </r>
  <r>
    <n v="118"/>
    <n v="118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66"/>
  </r>
  <r>
    <n v="293"/>
    <n v="293"/>
    <n v="0"/>
    <n v="0"/>
    <n v="0"/>
    <n v="0"/>
    <n v="0"/>
    <n v="0"/>
    <n v="0"/>
    <n v="0"/>
    <n v="0"/>
    <n v="0"/>
    <x v="62"/>
  </r>
  <r>
    <n v="1875"/>
    <n v="1875"/>
    <n v="0"/>
    <n v="0"/>
    <n v="0"/>
    <n v="0"/>
    <n v="0"/>
    <n v="0"/>
    <n v="0"/>
    <n v="0"/>
    <n v="0"/>
    <n v="0"/>
    <x v="56"/>
  </r>
  <r>
    <n v="334"/>
    <n v="334"/>
    <n v="0"/>
    <n v="0"/>
    <n v="0"/>
    <n v="0"/>
    <n v="0"/>
    <n v="0"/>
    <n v="0"/>
    <n v="0"/>
    <n v="0"/>
    <n v="0"/>
    <x v="62"/>
  </r>
  <r>
    <n v="56"/>
    <n v="0"/>
    <n v="56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64"/>
  </r>
  <r>
    <n v="315"/>
    <n v="315"/>
    <n v="0"/>
    <n v="0"/>
    <n v="0"/>
    <n v="0"/>
    <n v="0"/>
    <n v="0"/>
    <n v="0"/>
    <n v="0"/>
    <n v="0"/>
    <n v="0"/>
    <x v="56"/>
  </r>
  <r>
    <n v="531"/>
    <n v="531"/>
    <n v="0"/>
    <n v="0"/>
    <n v="0"/>
    <n v="0"/>
    <n v="0"/>
    <n v="0"/>
    <n v="0"/>
    <n v="0"/>
    <n v="0"/>
    <n v="0"/>
    <x v="62"/>
  </r>
  <r>
    <n v="31"/>
    <n v="31"/>
    <n v="0"/>
    <n v="0"/>
    <n v="31"/>
    <n v="31"/>
    <n v="0"/>
    <n v="0"/>
    <n v="0"/>
    <n v="0"/>
    <n v="0"/>
    <n v="0"/>
    <x v="34"/>
  </r>
  <r>
    <n v="442"/>
    <n v="0"/>
    <n v="442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5"/>
    <n v="5"/>
    <n v="0"/>
    <n v="0"/>
    <x v="61"/>
  </r>
  <r>
    <n v="443"/>
    <n v="443"/>
    <n v="0"/>
    <n v="0"/>
    <n v="0"/>
    <n v="0"/>
    <n v="0"/>
    <n v="0"/>
    <n v="0"/>
    <n v="0"/>
    <n v="0"/>
    <n v="0"/>
    <x v="62"/>
  </r>
  <r>
    <n v="489"/>
    <n v="489"/>
    <n v="0"/>
    <n v="0"/>
    <n v="0"/>
    <n v="0"/>
    <n v="0"/>
    <n v="0"/>
    <n v="0"/>
    <n v="0"/>
    <n v="0"/>
    <n v="0"/>
    <x v="56"/>
  </r>
  <r>
    <n v="39677"/>
    <n v="39677"/>
    <n v="0"/>
    <n v="0"/>
    <n v="0"/>
    <n v="0"/>
    <n v="0"/>
    <n v="0"/>
    <n v="39677"/>
    <n v="39677"/>
    <n v="0"/>
    <n v="0"/>
    <x v="52"/>
  </r>
  <r>
    <n v="270"/>
    <n v="270"/>
    <n v="0"/>
    <n v="0"/>
    <n v="0"/>
    <n v="0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52"/>
  </r>
  <r>
    <n v="373"/>
    <n v="373"/>
    <n v="0"/>
    <n v="0"/>
    <n v="373"/>
    <n v="373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2296"/>
    <n v="2296"/>
    <n v="0"/>
    <n v="0"/>
    <n v="0"/>
    <n v="0"/>
    <n v="0"/>
    <n v="0"/>
    <n v="0"/>
    <n v="0"/>
    <n v="0"/>
    <n v="0"/>
    <x v="56"/>
  </r>
  <r>
    <n v="814"/>
    <n v="814"/>
    <n v="0"/>
    <n v="0"/>
    <n v="0"/>
    <n v="0"/>
    <n v="0"/>
    <n v="0"/>
    <n v="814"/>
    <n v="814"/>
    <n v="0"/>
    <n v="0"/>
    <x v="62"/>
  </r>
  <r>
    <n v="169"/>
    <n v="169"/>
    <n v="0"/>
    <n v="0"/>
    <n v="169"/>
    <n v="169"/>
    <n v="0"/>
    <n v="0"/>
    <n v="0"/>
    <n v="0"/>
    <n v="0"/>
    <n v="0"/>
    <x v="66"/>
  </r>
  <r>
    <n v="4357"/>
    <n v="4357"/>
    <n v="0"/>
    <n v="0"/>
    <n v="0"/>
    <n v="0"/>
    <n v="0"/>
    <n v="0"/>
    <n v="0"/>
    <n v="0"/>
    <n v="0"/>
    <n v="0"/>
    <x v="62"/>
  </r>
  <r>
    <n v="901"/>
    <n v="901"/>
    <n v="0"/>
    <n v="0"/>
    <n v="0"/>
    <n v="0"/>
    <n v="0"/>
    <n v="0"/>
    <n v="0"/>
    <n v="0"/>
    <n v="0"/>
    <n v="0"/>
    <x v="61"/>
  </r>
  <r>
    <n v="121"/>
    <n v="121"/>
    <n v="0"/>
    <n v="0"/>
    <n v="0"/>
    <n v="0"/>
    <n v="0"/>
    <n v="0"/>
    <n v="121"/>
    <n v="121"/>
    <n v="0"/>
    <n v="0"/>
    <x v="62"/>
  </r>
  <r>
    <n v="23"/>
    <n v="23"/>
    <n v="0"/>
    <n v="0"/>
    <n v="0"/>
    <n v="0"/>
    <n v="0"/>
    <n v="0"/>
    <n v="0"/>
    <n v="0"/>
    <n v="0"/>
    <n v="0"/>
    <x v="56"/>
  </r>
  <r>
    <n v="265"/>
    <n v="26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66"/>
  </r>
  <r>
    <n v="1244"/>
    <n v="1244"/>
    <n v="0"/>
    <n v="0"/>
    <n v="1244"/>
    <n v="1244"/>
    <n v="0"/>
    <n v="0"/>
    <n v="0"/>
    <n v="0"/>
    <n v="0"/>
    <n v="0"/>
    <x v="52"/>
  </r>
  <r>
    <n v="502"/>
    <n v="502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64"/>
  </r>
  <r>
    <n v="3656"/>
    <n v="3656"/>
    <n v="0"/>
    <n v="0"/>
    <n v="0"/>
    <n v="0"/>
    <n v="0"/>
    <n v="0"/>
    <n v="3656"/>
    <n v="3656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88"/>
    <n v="108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5"/>
  </r>
  <r>
    <n v="390"/>
    <n v="390"/>
    <n v="0"/>
    <n v="0"/>
    <n v="0"/>
    <n v="0"/>
    <n v="0"/>
    <n v="0"/>
    <n v="390"/>
    <n v="39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198"/>
    <n v="198"/>
    <n v="0"/>
    <n v="0"/>
    <n v="0"/>
    <n v="0"/>
    <n v="0"/>
    <n v="0"/>
    <n v="0"/>
    <n v="0"/>
    <n v="0"/>
    <n v="0"/>
    <x v="34"/>
  </r>
  <r>
    <n v="309"/>
    <n v="309"/>
    <n v="0"/>
    <n v="0"/>
    <n v="0"/>
    <n v="0"/>
    <n v="0"/>
    <n v="0"/>
    <n v="0"/>
    <n v="0"/>
    <n v="0"/>
    <n v="0"/>
    <x v="62"/>
  </r>
  <r>
    <n v="212"/>
    <n v="212"/>
    <n v="0"/>
    <n v="0"/>
    <n v="0"/>
    <n v="0"/>
    <n v="0"/>
    <n v="0"/>
    <n v="0"/>
    <n v="0"/>
    <n v="0"/>
    <n v="0"/>
    <x v="34"/>
  </r>
  <r>
    <n v="238"/>
    <n v="23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1769"/>
    <n v="1769"/>
    <n v="0"/>
    <n v="0"/>
    <n v="1769"/>
    <n v="1769"/>
    <n v="0"/>
    <n v="0"/>
    <n v="0"/>
    <n v="0"/>
    <n v="0"/>
    <n v="0"/>
    <x v="62"/>
  </r>
  <r>
    <n v="135"/>
    <n v="135"/>
    <n v="0"/>
    <n v="0"/>
    <n v="135"/>
    <n v="135"/>
    <n v="0"/>
    <n v="0"/>
    <n v="0"/>
    <n v="0"/>
    <n v="0"/>
    <n v="0"/>
    <x v="61"/>
  </r>
  <r>
    <n v="4641"/>
    <n v="4641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66"/>
  </r>
  <r>
    <n v="113"/>
    <n v="113"/>
    <n v="0"/>
    <n v="0"/>
    <n v="113"/>
    <n v="113"/>
    <n v="0"/>
    <n v="0"/>
    <n v="0"/>
    <n v="0"/>
    <n v="0"/>
    <n v="0"/>
    <x v="64"/>
  </r>
  <r>
    <n v="28"/>
    <n v="28"/>
    <n v="0"/>
    <n v="0"/>
    <n v="28"/>
    <n v="28"/>
    <n v="0"/>
    <n v="0"/>
    <n v="0"/>
    <n v="0"/>
    <n v="0"/>
    <n v="0"/>
    <x v="66"/>
  </r>
  <r>
    <n v="2408"/>
    <n v="2408"/>
    <n v="0"/>
    <n v="0"/>
    <n v="2408"/>
    <n v="2408"/>
    <n v="0"/>
    <n v="0"/>
    <n v="0"/>
    <n v="0"/>
    <n v="0"/>
    <n v="0"/>
    <x v="62"/>
  </r>
  <r>
    <n v="313"/>
    <n v="313"/>
    <n v="0"/>
    <n v="0"/>
    <n v="0"/>
    <n v="0"/>
    <n v="0"/>
    <n v="0"/>
    <n v="0"/>
    <n v="0"/>
    <n v="0"/>
    <n v="0"/>
    <x v="34"/>
  </r>
  <r>
    <n v="92"/>
    <n v="92"/>
    <n v="0"/>
    <n v="0"/>
    <n v="92"/>
    <n v="92"/>
    <n v="0"/>
    <n v="0"/>
    <n v="0"/>
    <n v="0"/>
    <n v="0"/>
    <n v="0"/>
    <x v="35"/>
  </r>
  <r>
    <n v="1712"/>
    <n v="1712"/>
    <n v="0"/>
    <n v="0"/>
    <n v="0"/>
    <n v="0"/>
    <n v="0"/>
    <n v="0"/>
    <n v="1712"/>
    <n v="1712"/>
    <n v="0"/>
    <n v="0"/>
    <x v="34"/>
  </r>
  <r>
    <n v="16721"/>
    <n v="16721"/>
    <n v="0"/>
    <n v="0"/>
    <n v="0"/>
    <n v="0"/>
    <n v="0"/>
    <n v="0"/>
    <n v="16721"/>
    <n v="16721"/>
    <n v="0"/>
    <n v="0"/>
    <x v="35"/>
  </r>
  <r>
    <n v="3"/>
    <n v="3"/>
    <n v="0"/>
    <n v="0"/>
    <n v="0"/>
    <n v="0"/>
    <n v="0"/>
    <n v="0"/>
    <n v="0"/>
    <n v="0"/>
    <n v="0"/>
    <n v="0"/>
    <x v="34"/>
  </r>
  <r>
    <n v="3454"/>
    <n v="0"/>
    <n v="3454"/>
    <n v="0"/>
    <n v="0"/>
    <n v="0"/>
    <n v="0"/>
    <n v="0"/>
    <n v="0"/>
    <n v="0"/>
    <n v="0"/>
    <n v="0"/>
    <x v="64"/>
  </r>
  <r>
    <n v="44"/>
    <n v="44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2"/>
  </r>
  <r>
    <n v="3021"/>
    <n v="3021"/>
    <n v="0"/>
    <n v="0"/>
    <n v="3021"/>
    <n v="3021"/>
    <n v="0"/>
    <n v="0"/>
    <n v="0"/>
    <n v="0"/>
    <n v="0"/>
    <n v="0"/>
    <x v="34"/>
  </r>
  <r>
    <n v="204"/>
    <n v="204"/>
    <n v="0"/>
    <n v="0"/>
    <n v="0"/>
    <n v="0"/>
    <n v="0"/>
    <n v="0"/>
    <n v="0"/>
    <n v="0"/>
    <n v="0"/>
    <n v="0"/>
    <x v="62"/>
  </r>
  <r>
    <n v="84"/>
    <n v="84"/>
    <n v="0"/>
    <n v="0"/>
    <n v="0"/>
    <n v="0"/>
    <n v="0"/>
    <n v="0"/>
    <n v="0"/>
    <n v="0"/>
    <n v="0"/>
    <n v="0"/>
    <x v="61"/>
  </r>
  <r>
    <n v="296"/>
    <n v="296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1"/>
  </r>
  <r>
    <n v="3138"/>
    <n v="0"/>
    <n v="3138"/>
    <n v="0"/>
    <n v="0"/>
    <n v="0"/>
    <n v="0"/>
    <n v="0"/>
    <n v="0"/>
    <n v="0"/>
    <n v="0"/>
    <n v="0"/>
    <x v="52"/>
  </r>
  <r>
    <n v="23"/>
    <n v="0"/>
    <n v="23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56"/>
  </r>
  <r>
    <n v="3501"/>
    <n v="0"/>
    <n v="3501"/>
    <n v="0"/>
    <n v="0"/>
    <n v="0"/>
    <n v="0"/>
    <n v="0"/>
    <n v="0"/>
    <n v="0"/>
    <n v="0"/>
    <n v="0"/>
    <x v="52"/>
  </r>
  <r>
    <n v="4768"/>
    <n v="4768"/>
    <n v="0"/>
    <n v="0"/>
    <n v="4768"/>
    <n v="4768"/>
    <n v="0"/>
    <n v="0"/>
    <n v="0"/>
    <n v="0"/>
    <n v="0"/>
    <n v="0"/>
    <x v="34"/>
  </r>
  <r>
    <n v="107"/>
    <n v="107"/>
    <n v="0"/>
    <n v="0"/>
    <n v="107"/>
    <n v="107"/>
    <n v="0"/>
    <n v="0"/>
    <n v="0"/>
    <n v="0"/>
    <n v="0"/>
    <n v="0"/>
    <x v="35"/>
  </r>
  <r>
    <n v="481"/>
    <n v="481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62"/>
  </r>
  <r>
    <n v="1689"/>
    <n v="1689"/>
    <n v="0"/>
    <n v="0"/>
    <n v="1689"/>
    <n v="1689"/>
    <n v="0"/>
    <n v="0"/>
    <n v="0"/>
    <n v="0"/>
    <n v="0"/>
    <n v="0"/>
    <x v="61"/>
  </r>
  <r>
    <n v="484"/>
    <n v="484"/>
    <n v="0"/>
    <n v="0"/>
    <n v="0"/>
    <n v="0"/>
    <n v="0"/>
    <n v="0"/>
    <n v="0"/>
    <n v="0"/>
    <n v="0"/>
    <n v="0"/>
    <x v="62"/>
  </r>
  <r>
    <n v="341"/>
    <n v="341"/>
    <n v="0"/>
    <n v="0"/>
    <n v="0"/>
    <n v="0"/>
    <n v="0"/>
    <n v="0"/>
    <n v="341"/>
    <n v="341"/>
    <n v="0"/>
    <n v="0"/>
    <x v="34"/>
  </r>
  <r>
    <n v="60"/>
    <n v="60"/>
    <n v="0"/>
    <n v="0"/>
    <n v="0"/>
    <n v="0"/>
    <n v="0"/>
    <n v="0"/>
    <n v="0"/>
    <n v="0"/>
    <n v="0"/>
    <n v="0"/>
    <x v="64"/>
  </r>
  <r>
    <n v="362"/>
    <n v="362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6"/>
    <n v="6"/>
    <n v="0"/>
    <n v="0"/>
    <x v="66"/>
  </r>
  <r>
    <n v="116"/>
    <n v="116"/>
    <n v="0"/>
    <n v="0"/>
    <n v="0"/>
    <n v="0"/>
    <n v="0"/>
    <n v="0"/>
    <n v="0"/>
    <n v="0"/>
    <n v="0"/>
    <n v="0"/>
    <x v="35"/>
  </r>
  <r>
    <n v="1798"/>
    <n v="1798"/>
    <n v="0"/>
    <n v="0"/>
    <n v="0"/>
    <n v="0"/>
    <n v="0"/>
    <n v="0"/>
    <n v="0"/>
    <n v="0"/>
    <n v="0"/>
    <n v="0"/>
    <x v="61"/>
  </r>
  <r>
    <n v="2587"/>
    <n v="0"/>
    <n v="2587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66"/>
  </r>
  <r>
    <n v="1567"/>
    <n v="0"/>
    <n v="1567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56"/>
  </r>
  <r>
    <n v="451"/>
    <n v="451"/>
    <n v="0"/>
    <n v="0"/>
    <n v="451"/>
    <n v="451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8"/>
    <n v="8"/>
    <n v="0"/>
    <n v="0"/>
    <x v="35"/>
  </r>
  <r>
    <n v="32"/>
    <n v="32"/>
    <n v="0"/>
    <n v="0"/>
    <n v="0"/>
    <n v="0"/>
    <n v="0"/>
    <n v="0"/>
    <n v="0"/>
    <n v="0"/>
    <n v="0"/>
    <n v="0"/>
    <x v="56"/>
  </r>
  <r>
    <n v="1391"/>
    <n v="1391"/>
    <n v="0"/>
    <n v="0"/>
    <n v="1391"/>
    <n v="1391"/>
    <n v="0"/>
    <n v="0"/>
    <n v="0"/>
    <n v="0"/>
    <n v="0"/>
    <n v="0"/>
    <x v="64"/>
  </r>
  <r>
    <n v="688"/>
    <n v="688"/>
    <n v="0"/>
    <n v="0"/>
    <n v="688"/>
    <n v="688"/>
    <n v="0"/>
    <n v="0"/>
    <n v="0"/>
    <n v="0"/>
    <n v="0"/>
    <n v="0"/>
    <x v="34"/>
  </r>
  <r>
    <n v="163"/>
    <n v="163"/>
    <n v="0"/>
    <n v="0"/>
    <n v="0"/>
    <n v="0"/>
    <n v="0"/>
    <n v="0"/>
    <n v="0"/>
    <n v="0"/>
    <n v="0"/>
    <n v="0"/>
    <x v="52"/>
  </r>
  <r>
    <n v="212"/>
    <n v="212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64"/>
  </r>
  <r>
    <n v="591"/>
    <n v="59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3396"/>
    <n v="3396"/>
    <n v="0"/>
    <n v="0"/>
    <n v="0"/>
    <n v="0"/>
    <n v="0"/>
    <n v="0"/>
    <n v="0"/>
    <n v="0"/>
    <n v="0"/>
    <n v="0"/>
    <x v="34"/>
  </r>
  <r>
    <n v="1950"/>
    <n v="1950"/>
    <n v="0"/>
    <n v="0"/>
    <n v="0"/>
    <n v="0"/>
    <n v="0"/>
    <n v="0"/>
    <n v="0"/>
    <n v="0"/>
    <n v="0"/>
    <n v="0"/>
    <x v="52"/>
  </r>
  <r>
    <n v="1634"/>
    <n v="1634"/>
    <n v="0"/>
    <n v="0"/>
    <n v="0"/>
    <n v="0"/>
    <n v="0"/>
    <n v="0"/>
    <n v="0"/>
    <n v="0"/>
    <n v="0"/>
    <n v="0"/>
    <x v="56"/>
  </r>
  <r>
    <n v="9239"/>
    <n v="0"/>
    <n v="9239"/>
    <n v="0"/>
    <n v="0"/>
    <n v="0"/>
    <n v="0"/>
    <n v="0"/>
    <n v="0"/>
    <n v="0"/>
    <n v="0"/>
    <n v="0"/>
    <x v="52"/>
  </r>
  <r>
    <n v="110"/>
    <n v="110"/>
    <n v="0"/>
    <n v="0"/>
    <n v="0"/>
    <n v="0"/>
    <n v="0"/>
    <n v="0"/>
    <n v="0"/>
    <n v="0"/>
    <n v="0"/>
    <n v="0"/>
    <x v="66"/>
  </r>
  <r>
    <n v="940"/>
    <n v="940"/>
    <n v="0"/>
    <n v="0"/>
    <n v="0"/>
    <n v="0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34"/>
  </r>
  <r>
    <n v="33"/>
    <n v="33"/>
    <n v="0"/>
    <n v="0"/>
    <n v="33"/>
    <n v="33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6"/>
  </r>
  <r>
    <n v="107"/>
    <n v="0"/>
    <n v="107"/>
    <n v="0"/>
    <n v="0"/>
    <n v="0"/>
    <n v="0"/>
    <n v="0"/>
    <n v="0"/>
    <n v="0"/>
    <n v="0"/>
    <n v="0"/>
    <x v="35"/>
  </r>
  <r>
    <n v="183"/>
    <n v="0"/>
    <n v="183"/>
    <n v="0"/>
    <n v="0"/>
    <n v="0"/>
    <n v="0"/>
    <n v="0"/>
    <n v="0"/>
    <n v="0"/>
    <n v="0"/>
    <n v="0"/>
    <x v="61"/>
  </r>
  <r>
    <n v="739"/>
    <n v="739"/>
    <n v="0"/>
    <n v="0"/>
    <n v="0"/>
    <n v="0"/>
    <n v="0"/>
    <n v="0"/>
    <n v="739"/>
    <n v="739"/>
    <n v="0"/>
    <n v="0"/>
    <x v="62"/>
  </r>
  <r>
    <n v="106"/>
    <n v="106"/>
    <n v="0"/>
    <n v="0"/>
    <n v="0"/>
    <n v="0"/>
    <n v="0"/>
    <n v="0"/>
    <n v="0"/>
    <n v="0"/>
    <n v="0"/>
    <n v="0"/>
    <x v="66"/>
  </r>
  <r>
    <n v="25"/>
    <n v="25"/>
    <n v="0"/>
    <n v="0"/>
    <n v="0"/>
    <n v="0"/>
    <n v="0"/>
    <n v="0"/>
    <n v="0"/>
    <n v="0"/>
    <n v="0"/>
    <n v="0"/>
    <x v="62"/>
  </r>
  <r>
    <n v="414"/>
    <n v="414"/>
    <n v="0"/>
    <n v="0"/>
    <n v="414"/>
    <n v="414"/>
    <n v="0"/>
    <n v="0"/>
    <n v="0"/>
    <n v="0"/>
    <n v="0"/>
    <n v="0"/>
    <x v="66"/>
  </r>
  <r>
    <n v="26"/>
    <n v="26"/>
    <n v="0"/>
    <n v="0"/>
    <n v="0"/>
    <n v="0"/>
    <n v="0"/>
    <n v="0"/>
    <n v="0"/>
    <n v="0"/>
    <n v="0"/>
    <n v="0"/>
    <x v="62"/>
  </r>
  <r>
    <n v="281"/>
    <n v="281"/>
    <n v="0"/>
    <n v="0"/>
    <n v="0"/>
    <n v="0"/>
    <n v="0"/>
    <n v="0"/>
    <n v="281"/>
    <n v="281"/>
    <n v="0"/>
    <n v="0"/>
    <x v="66"/>
  </r>
  <r>
    <n v="20"/>
    <n v="20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19"/>
    <n v="19"/>
    <n v="0"/>
    <n v="0"/>
    <x v="56"/>
  </r>
  <r>
    <n v="186"/>
    <n v="186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610"/>
    <n v="610"/>
    <n v="0"/>
    <n v="0"/>
    <n v="0"/>
    <n v="0"/>
    <n v="0"/>
    <n v="0"/>
    <n v="0"/>
    <n v="0"/>
    <n v="0"/>
    <n v="0"/>
    <x v="34"/>
  </r>
  <r>
    <n v="220"/>
    <n v="22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6"/>
  </r>
  <r>
    <n v="598"/>
    <n v="598"/>
    <n v="0"/>
    <n v="0"/>
    <n v="598"/>
    <n v="598"/>
    <n v="0"/>
    <n v="0"/>
    <n v="0"/>
    <n v="0"/>
    <n v="0"/>
    <n v="0"/>
    <x v="64"/>
  </r>
  <r>
    <n v="1071"/>
    <n v="1071"/>
    <n v="0"/>
    <n v="0"/>
    <n v="0"/>
    <n v="0"/>
    <n v="0"/>
    <n v="0"/>
    <n v="0"/>
    <n v="0"/>
    <n v="0"/>
    <n v="0"/>
    <x v="56"/>
  </r>
  <r>
    <n v="702"/>
    <n v="0"/>
    <n v="702"/>
    <n v="0"/>
    <n v="0"/>
    <n v="0"/>
    <n v="0"/>
    <n v="0"/>
    <n v="0"/>
    <n v="0"/>
    <n v="0"/>
    <n v="0"/>
    <x v="52"/>
  </r>
  <r>
    <n v="706"/>
    <n v="706"/>
    <n v="0"/>
    <n v="0"/>
    <n v="0"/>
    <n v="0"/>
    <n v="0"/>
    <n v="0"/>
    <n v="0"/>
    <n v="0"/>
    <n v="0"/>
    <n v="0"/>
    <x v="34"/>
  </r>
  <r>
    <n v="3648"/>
    <n v="3648"/>
    <n v="0"/>
    <n v="0"/>
    <n v="0"/>
    <n v="0"/>
    <n v="0"/>
    <n v="0"/>
    <n v="0"/>
    <n v="0"/>
    <n v="0"/>
    <n v="0"/>
    <x v="62"/>
  </r>
  <r>
    <n v="1003"/>
    <n v="1003"/>
    <n v="0"/>
    <n v="0"/>
    <n v="0"/>
    <n v="0"/>
    <n v="0"/>
    <n v="0"/>
    <n v="0"/>
    <n v="0"/>
    <n v="0"/>
    <n v="0"/>
    <x v="34"/>
  </r>
  <r>
    <n v="961"/>
    <n v="961"/>
    <n v="0"/>
    <n v="0"/>
    <n v="0"/>
    <n v="0"/>
    <n v="0"/>
    <n v="0"/>
    <n v="0"/>
    <n v="0"/>
    <n v="0"/>
    <n v="0"/>
    <x v="52"/>
  </r>
  <r>
    <n v="956"/>
    <n v="956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66"/>
  </r>
  <r>
    <n v="40"/>
    <n v="40"/>
    <n v="0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66"/>
  </r>
  <r>
    <n v="10"/>
    <n v="10"/>
    <n v="0"/>
    <n v="0"/>
    <n v="0"/>
    <n v="0"/>
    <n v="0"/>
    <n v="0"/>
    <n v="0"/>
    <n v="0"/>
    <n v="0"/>
    <n v="0"/>
    <x v="35"/>
  </r>
  <r>
    <n v="3144"/>
    <n v="3144"/>
    <n v="0"/>
    <n v="0"/>
    <n v="0"/>
    <n v="0"/>
    <n v="0"/>
    <n v="0"/>
    <n v="3144"/>
    <n v="3144"/>
    <n v="0"/>
    <n v="0"/>
    <x v="66"/>
  </r>
  <r>
    <n v="187"/>
    <n v="187"/>
    <n v="0"/>
    <n v="0"/>
    <n v="0"/>
    <n v="0"/>
    <n v="0"/>
    <n v="0"/>
    <n v="0"/>
    <n v="0"/>
    <n v="0"/>
    <n v="0"/>
    <x v="64"/>
  </r>
  <r>
    <n v="31"/>
    <n v="31"/>
    <n v="0"/>
    <n v="0"/>
    <n v="31"/>
    <n v="31"/>
    <n v="0"/>
    <n v="0"/>
    <n v="0"/>
    <n v="0"/>
    <n v="0"/>
    <n v="0"/>
    <x v="34"/>
  </r>
  <r>
    <n v="879"/>
    <n v="879"/>
    <n v="0"/>
    <n v="0"/>
    <n v="0"/>
    <n v="0"/>
    <n v="0"/>
    <n v="0"/>
    <n v="0"/>
    <n v="0"/>
    <n v="0"/>
    <n v="0"/>
    <x v="35"/>
  </r>
  <r>
    <n v="384"/>
    <n v="384"/>
    <n v="0"/>
    <n v="0"/>
    <n v="384"/>
    <n v="384"/>
    <n v="0"/>
    <n v="0"/>
    <n v="0"/>
    <n v="0"/>
    <n v="0"/>
    <n v="0"/>
    <x v="34"/>
  </r>
  <r>
    <n v="107"/>
    <n v="107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62"/>
  </r>
  <r>
    <n v="4057"/>
    <n v="0"/>
    <n v="4057"/>
    <n v="0"/>
    <n v="0"/>
    <n v="0"/>
    <n v="0"/>
    <n v="0"/>
    <n v="0"/>
    <n v="0"/>
    <n v="0"/>
    <n v="0"/>
    <x v="34"/>
  </r>
  <r>
    <n v="315"/>
    <n v="315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56"/>
  </r>
  <r>
    <n v="1245"/>
    <n v="1245"/>
    <n v="0"/>
    <n v="0"/>
    <n v="0"/>
    <n v="0"/>
    <n v="0"/>
    <n v="0"/>
    <n v="0"/>
    <n v="0"/>
    <n v="0"/>
    <n v="0"/>
    <x v="35"/>
  </r>
  <r>
    <n v="1444"/>
    <n v="1444"/>
    <n v="0"/>
    <n v="0"/>
    <n v="1444"/>
    <n v="1444"/>
    <n v="0"/>
    <n v="0"/>
    <n v="0"/>
    <n v="0"/>
    <n v="0"/>
    <n v="0"/>
    <x v="66"/>
  </r>
  <r>
    <n v="242"/>
    <n v="242"/>
    <n v="0"/>
    <n v="0"/>
    <n v="0"/>
    <n v="0"/>
    <n v="0"/>
    <n v="0"/>
    <n v="0"/>
    <n v="0"/>
    <n v="0"/>
    <n v="0"/>
    <x v="62"/>
  </r>
  <r>
    <n v="1996"/>
    <n v="0"/>
    <n v="1996"/>
    <n v="0"/>
    <n v="0"/>
    <n v="0"/>
    <n v="0"/>
    <n v="0"/>
    <n v="0"/>
    <n v="0"/>
    <n v="0"/>
    <n v="0"/>
    <x v="34"/>
  </r>
  <r>
    <n v="140"/>
    <n v="140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6"/>
  </r>
  <r>
    <n v="59"/>
    <n v="59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66"/>
  </r>
  <r>
    <n v="2"/>
    <n v="2"/>
    <n v="0"/>
    <n v="0"/>
    <n v="0"/>
    <n v="0"/>
    <n v="0"/>
    <n v="0"/>
    <n v="0"/>
    <n v="0"/>
    <n v="0"/>
    <n v="0"/>
    <x v="35"/>
  </r>
  <r>
    <n v="1443"/>
    <n v="1443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62"/>
  </r>
  <r>
    <n v="1101"/>
    <n v="0"/>
    <n v="1101"/>
    <n v="0"/>
    <n v="0"/>
    <n v="0"/>
    <n v="0"/>
    <n v="0"/>
    <n v="1101"/>
    <n v="0"/>
    <n v="1101"/>
    <n v="0"/>
    <x v="66"/>
  </r>
  <r>
    <n v="1222"/>
    <n v="1222"/>
    <n v="0"/>
    <n v="0"/>
    <n v="0"/>
    <n v="0"/>
    <n v="0"/>
    <n v="0"/>
    <n v="1222"/>
    <n v="1222"/>
    <n v="0"/>
    <n v="0"/>
    <x v="52"/>
  </r>
  <r>
    <n v="5344"/>
    <n v="5344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52"/>
  </r>
  <r>
    <n v="2571"/>
    <n v="257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56"/>
  </r>
  <r>
    <n v="324"/>
    <n v="324"/>
    <n v="0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66"/>
  </r>
  <r>
    <n v="586"/>
    <n v="586"/>
    <n v="0"/>
    <n v="0"/>
    <n v="0"/>
    <n v="0"/>
    <n v="0"/>
    <n v="0"/>
    <n v="0"/>
    <n v="0"/>
    <n v="0"/>
    <n v="0"/>
    <x v="35"/>
  </r>
  <r>
    <n v="95"/>
    <n v="95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35"/>
  </r>
  <r>
    <n v="265"/>
    <n v="265"/>
    <n v="0"/>
    <n v="0"/>
    <n v="0"/>
    <n v="0"/>
    <n v="0"/>
    <n v="0"/>
    <n v="0"/>
    <n v="0"/>
    <n v="0"/>
    <n v="0"/>
    <x v="34"/>
  </r>
  <r>
    <n v="134"/>
    <n v="134"/>
    <n v="0"/>
    <n v="0"/>
    <n v="0"/>
    <n v="0"/>
    <n v="0"/>
    <n v="0"/>
    <n v="0"/>
    <n v="0"/>
    <n v="0"/>
    <n v="0"/>
    <x v="52"/>
  </r>
  <r>
    <n v="7815"/>
    <n v="0"/>
    <n v="7815"/>
    <n v="0"/>
    <n v="0"/>
    <n v="0"/>
    <n v="0"/>
    <n v="0"/>
    <n v="0"/>
    <n v="0"/>
    <n v="0"/>
    <n v="0"/>
    <x v="56"/>
  </r>
  <r>
    <n v="250"/>
    <n v="250"/>
    <n v="0"/>
    <n v="0"/>
    <n v="0"/>
    <n v="0"/>
    <n v="0"/>
    <n v="0"/>
    <n v="0"/>
    <n v="0"/>
    <n v="0"/>
    <n v="0"/>
    <x v="62"/>
  </r>
  <r>
    <n v="338"/>
    <n v="0"/>
    <n v="338"/>
    <n v="0"/>
    <n v="0"/>
    <n v="0"/>
    <n v="0"/>
    <n v="0"/>
    <n v="0"/>
    <n v="0"/>
    <n v="0"/>
    <n v="0"/>
    <x v="61"/>
  </r>
  <r>
    <n v="602"/>
    <n v="602"/>
    <n v="0"/>
    <n v="0"/>
    <n v="0"/>
    <n v="0"/>
    <n v="0"/>
    <n v="0"/>
    <n v="0"/>
    <n v="0"/>
    <n v="0"/>
    <n v="0"/>
    <x v="62"/>
  </r>
  <r>
    <n v="21116"/>
    <n v="21116"/>
    <n v="0"/>
    <n v="0"/>
    <n v="0"/>
    <n v="0"/>
    <n v="0"/>
    <n v="0"/>
    <n v="21116"/>
    <n v="21116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64"/>
  </r>
  <r>
    <n v="173"/>
    <n v="173"/>
    <n v="0"/>
    <n v="0"/>
    <n v="0"/>
    <n v="0"/>
    <n v="0"/>
    <n v="0"/>
    <n v="173"/>
    <n v="173"/>
    <n v="0"/>
    <n v="0"/>
    <x v="61"/>
  </r>
  <r>
    <n v="397"/>
    <n v="397"/>
    <n v="0"/>
    <n v="0"/>
    <n v="397"/>
    <n v="397"/>
    <n v="0"/>
    <n v="0"/>
    <n v="0"/>
    <n v="0"/>
    <n v="0"/>
    <n v="0"/>
    <x v="35"/>
  </r>
  <r>
    <n v="502"/>
    <n v="502"/>
    <n v="0"/>
    <n v="0"/>
    <n v="0"/>
    <n v="0"/>
    <n v="0"/>
    <n v="0"/>
    <n v="0"/>
    <n v="0"/>
    <n v="0"/>
    <n v="0"/>
    <x v="34"/>
  </r>
  <r>
    <n v="2289"/>
    <n v="0"/>
    <n v="2289"/>
    <n v="0"/>
    <n v="0"/>
    <n v="0"/>
    <n v="0"/>
    <n v="0"/>
    <n v="0"/>
    <n v="0"/>
    <n v="0"/>
    <n v="0"/>
    <x v="52"/>
  </r>
  <r>
    <n v="162"/>
    <n v="162"/>
    <n v="0"/>
    <n v="0"/>
    <n v="0"/>
    <n v="0"/>
    <n v="0"/>
    <n v="0"/>
    <n v="0"/>
    <n v="0"/>
    <n v="0"/>
    <n v="0"/>
    <x v="56"/>
  </r>
  <r>
    <n v="41"/>
    <n v="41"/>
    <n v="0"/>
    <n v="0"/>
    <n v="41"/>
    <n v="41"/>
    <n v="0"/>
    <n v="0"/>
    <n v="0"/>
    <n v="0"/>
    <n v="0"/>
    <n v="0"/>
    <x v="62"/>
  </r>
  <r>
    <n v="59"/>
    <n v="59"/>
    <n v="0"/>
    <n v="0"/>
    <n v="0"/>
    <n v="0"/>
    <n v="0"/>
    <n v="0"/>
    <n v="0"/>
    <n v="0"/>
    <n v="0"/>
    <n v="0"/>
    <x v="66"/>
  </r>
  <r>
    <n v="7"/>
    <n v="7"/>
    <n v="0"/>
    <n v="0"/>
    <n v="0"/>
    <n v="0"/>
    <n v="0"/>
    <n v="0"/>
    <n v="0"/>
    <n v="0"/>
    <n v="0"/>
    <n v="0"/>
    <x v="64"/>
  </r>
  <r>
    <n v="3561"/>
    <n v="356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0032"/>
    <n v="0"/>
    <n v="10032"/>
    <n v="0"/>
    <n v="0"/>
    <n v="0"/>
    <n v="0"/>
    <n v="0"/>
    <n v="0"/>
    <n v="0"/>
    <n v="0"/>
    <n v="0"/>
    <x v="56"/>
  </r>
  <r>
    <n v="1569"/>
    <n v="1569"/>
    <n v="0"/>
    <n v="0"/>
    <n v="1569"/>
    <n v="1569"/>
    <n v="0"/>
    <n v="0"/>
    <n v="0"/>
    <n v="0"/>
    <n v="0"/>
    <n v="0"/>
    <x v="62"/>
  </r>
  <r>
    <n v="139"/>
    <n v="139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66"/>
  </r>
  <r>
    <n v="736"/>
    <n v="0"/>
    <n v="736"/>
    <n v="0"/>
    <n v="0"/>
    <n v="0"/>
    <n v="0"/>
    <n v="0"/>
    <n v="0"/>
    <n v="0"/>
    <n v="0"/>
    <n v="0"/>
    <x v="35"/>
  </r>
  <r>
    <n v="1123"/>
    <n v="1123"/>
    <n v="0"/>
    <n v="0"/>
    <n v="0"/>
    <n v="0"/>
    <n v="0"/>
    <n v="0"/>
    <n v="0"/>
    <n v="0"/>
    <n v="0"/>
    <n v="0"/>
    <x v="56"/>
  </r>
  <r>
    <n v="602"/>
    <n v="0"/>
    <n v="602"/>
    <n v="0"/>
    <n v="0"/>
    <n v="0"/>
    <n v="0"/>
    <n v="0"/>
    <n v="0"/>
    <n v="0"/>
    <n v="0"/>
    <n v="0"/>
    <x v="52"/>
  </r>
  <r>
    <n v="1401"/>
    <n v="0"/>
    <n v="1401"/>
    <n v="0"/>
    <n v="1401"/>
    <n v="0"/>
    <n v="1401"/>
    <n v="0"/>
    <n v="0"/>
    <n v="0"/>
    <n v="0"/>
    <n v="0"/>
    <x v="34"/>
  </r>
  <r>
    <n v="826"/>
    <n v="826"/>
    <n v="0"/>
    <n v="0"/>
    <n v="0"/>
    <n v="0"/>
    <n v="0"/>
    <n v="0"/>
    <n v="0"/>
    <n v="0"/>
    <n v="0"/>
    <n v="0"/>
    <x v="52"/>
  </r>
  <r>
    <n v="2162"/>
    <n v="2162"/>
    <n v="0"/>
    <n v="0"/>
    <n v="0"/>
    <n v="0"/>
    <n v="0"/>
    <n v="0"/>
    <n v="2162"/>
    <n v="2162"/>
    <n v="0"/>
    <n v="0"/>
    <x v="34"/>
  </r>
  <r>
    <n v="573"/>
    <n v="573"/>
    <n v="0"/>
    <n v="0"/>
    <n v="0"/>
    <n v="0"/>
    <n v="0"/>
    <n v="0"/>
    <n v="0"/>
    <n v="0"/>
    <n v="0"/>
    <n v="0"/>
    <x v="62"/>
  </r>
  <r>
    <n v="66"/>
    <n v="66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61"/>
  </r>
  <r>
    <n v="32"/>
    <n v="32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61"/>
  </r>
  <r>
    <n v="2"/>
    <n v="0"/>
    <n v="2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66"/>
  </r>
  <r>
    <n v="3"/>
    <n v="3"/>
    <n v="0"/>
    <n v="0"/>
    <n v="0"/>
    <n v="0"/>
    <n v="0"/>
    <n v="0"/>
    <n v="0"/>
    <n v="0"/>
    <n v="0"/>
    <n v="0"/>
    <x v="52"/>
  </r>
  <r>
    <n v="1750"/>
    <n v="1750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2"/>
  </r>
  <r>
    <n v="891"/>
    <n v="891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52"/>
  </r>
  <r>
    <n v="4003"/>
    <n v="0"/>
    <n v="4003"/>
    <n v="0"/>
    <n v="0"/>
    <n v="0"/>
    <n v="0"/>
    <n v="0"/>
    <n v="4003"/>
    <n v="0"/>
    <n v="4003"/>
    <n v="0"/>
    <x v="56"/>
  </r>
  <r>
    <n v="13493"/>
    <n v="13493"/>
    <n v="0"/>
    <n v="0"/>
    <n v="0"/>
    <n v="0"/>
    <n v="0"/>
    <n v="0"/>
    <n v="0"/>
    <n v="0"/>
    <n v="0"/>
    <n v="0"/>
    <x v="52"/>
  </r>
  <r>
    <n v="367"/>
    <n v="367"/>
    <n v="0"/>
    <n v="0"/>
    <n v="0"/>
    <n v="0"/>
    <n v="0"/>
    <n v="0"/>
    <n v="0"/>
    <n v="0"/>
    <n v="0"/>
    <n v="0"/>
    <x v="56"/>
  </r>
  <r>
    <n v="805"/>
    <n v="0"/>
    <n v="805"/>
    <n v="0"/>
    <n v="0"/>
    <n v="0"/>
    <n v="0"/>
    <n v="0"/>
    <n v="0"/>
    <n v="0"/>
    <n v="0"/>
    <n v="0"/>
    <x v="35"/>
  </r>
  <r>
    <n v="4168"/>
    <n v="4168"/>
    <n v="0"/>
    <n v="0"/>
    <n v="0"/>
    <n v="0"/>
    <n v="0"/>
    <n v="0"/>
    <n v="0"/>
    <n v="0"/>
    <n v="0"/>
    <n v="0"/>
    <x v="56"/>
  </r>
  <r>
    <n v="2676"/>
    <n v="2676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26"/>
    <n v="26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89"/>
    <n v="189"/>
    <n v="0"/>
    <n v="0"/>
    <n v="0"/>
    <n v="0"/>
    <n v="0"/>
    <n v="0"/>
    <n v="0"/>
    <n v="0"/>
    <n v="0"/>
    <n v="0"/>
    <x v="66"/>
  </r>
  <r>
    <n v="223"/>
    <n v="223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61"/>
  </r>
  <r>
    <n v="141"/>
    <n v="141"/>
    <n v="0"/>
    <n v="0"/>
    <n v="0"/>
    <n v="0"/>
    <n v="0"/>
    <n v="0"/>
    <n v="0"/>
    <n v="0"/>
    <n v="0"/>
    <n v="0"/>
    <x v="64"/>
  </r>
  <r>
    <n v="2700"/>
    <n v="0"/>
    <n v="2700"/>
    <n v="0"/>
    <n v="2700"/>
    <n v="0"/>
    <n v="2700"/>
    <n v="0"/>
    <n v="0"/>
    <n v="0"/>
    <n v="0"/>
    <n v="0"/>
    <x v="66"/>
  </r>
  <r>
    <n v="130"/>
    <n v="130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66"/>
  </r>
  <r>
    <n v="806"/>
    <n v="806"/>
    <n v="0"/>
    <n v="0"/>
    <n v="0"/>
    <n v="0"/>
    <n v="0"/>
    <n v="0"/>
    <n v="806"/>
    <n v="806"/>
    <n v="0"/>
    <n v="0"/>
    <x v="64"/>
  </r>
  <r>
    <n v="6"/>
    <n v="6"/>
    <n v="0"/>
    <n v="0"/>
    <n v="0"/>
    <n v="0"/>
    <n v="0"/>
    <n v="0"/>
    <n v="0"/>
    <n v="0"/>
    <n v="0"/>
    <n v="0"/>
    <x v="66"/>
  </r>
  <r>
    <n v="66"/>
    <n v="6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6"/>
  </r>
  <r>
    <n v="6"/>
    <n v="6"/>
    <n v="0"/>
    <n v="0"/>
    <n v="0"/>
    <n v="0"/>
    <n v="0"/>
    <n v="0"/>
    <n v="0"/>
    <n v="0"/>
    <n v="0"/>
    <n v="0"/>
    <x v="64"/>
  </r>
  <r>
    <n v="4468"/>
    <n v="4468"/>
    <n v="0"/>
    <n v="0"/>
    <n v="4468"/>
    <n v="4468"/>
    <n v="0"/>
    <n v="0"/>
    <n v="0"/>
    <n v="0"/>
    <n v="0"/>
    <n v="0"/>
    <x v="56"/>
  </r>
  <r>
    <n v="454"/>
    <n v="454"/>
    <n v="0"/>
    <n v="0"/>
    <n v="0"/>
    <n v="0"/>
    <n v="0"/>
    <n v="0"/>
    <n v="0"/>
    <n v="0"/>
    <n v="0"/>
    <n v="0"/>
    <x v="52"/>
  </r>
  <r>
    <n v="433"/>
    <n v="433"/>
    <n v="0"/>
    <n v="0"/>
    <n v="0"/>
    <n v="0"/>
    <n v="0"/>
    <n v="0"/>
    <n v="0"/>
    <n v="0"/>
    <n v="0"/>
    <n v="0"/>
    <x v="34"/>
  </r>
  <r>
    <n v="2616"/>
    <n v="0"/>
    <n v="2616"/>
    <n v="0"/>
    <n v="0"/>
    <n v="0"/>
    <n v="0"/>
    <n v="0"/>
    <n v="0"/>
    <n v="0"/>
    <n v="0"/>
    <n v="0"/>
    <x v="64"/>
  </r>
  <r>
    <n v="478"/>
    <n v="478"/>
    <n v="0"/>
    <n v="0"/>
    <n v="0"/>
    <n v="0"/>
    <n v="0"/>
    <n v="0"/>
    <n v="478"/>
    <n v="478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195"/>
    <n v="195"/>
    <n v="0"/>
    <n v="0"/>
    <n v="0"/>
    <n v="0"/>
    <n v="0"/>
    <n v="0"/>
    <n v="0"/>
    <n v="0"/>
    <n v="0"/>
    <n v="0"/>
    <x v="34"/>
  </r>
  <r>
    <n v="573"/>
    <n v="573"/>
    <n v="0"/>
    <n v="0"/>
    <n v="0"/>
    <n v="0"/>
    <n v="0"/>
    <n v="0"/>
    <n v="0"/>
    <n v="0"/>
    <n v="0"/>
    <n v="0"/>
    <x v="64"/>
  </r>
  <r>
    <n v="11195"/>
    <n v="11195"/>
    <n v="0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64"/>
  </r>
  <r>
    <n v="215"/>
    <n v="215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56"/>
  </r>
  <r>
    <n v="10858"/>
    <n v="10858"/>
    <n v="0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0"/>
    <n v="0"/>
    <n v="0"/>
    <n v="0"/>
    <x v="56"/>
  </r>
  <r>
    <n v="90"/>
    <n v="90"/>
    <n v="0"/>
    <n v="0"/>
    <n v="0"/>
    <n v="0"/>
    <n v="0"/>
    <n v="0"/>
    <n v="0"/>
    <n v="0"/>
    <n v="0"/>
    <n v="0"/>
    <x v="52"/>
  </r>
  <r>
    <n v="13515"/>
    <n v="13515"/>
    <n v="0"/>
    <n v="0"/>
    <n v="13515"/>
    <n v="13515"/>
    <n v="0"/>
    <n v="0"/>
    <n v="0"/>
    <n v="0"/>
    <n v="0"/>
    <n v="0"/>
    <x v="34"/>
  </r>
  <r>
    <n v="339"/>
    <n v="339"/>
    <n v="0"/>
    <n v="0"/>
    <n v="339"/>
    <n v="339"/>
    <n v="0"/>
    <n v="0"/>
    <n v="0"/>
    <n v="0"/>
    <n v="0"/>
    <n v="0"/>
    <x v="64"/>
  </r>
  <r>
    <n v="265"/>
    <n v="265"/>
    <n v="0"/>
    <n v="0"/>
    <n v="0"/>
    <n v="0"/>
    <n v="0"/>
    <n v="0"/>
    <n v="0"/>
    <n v="0"/>
    <n v="0"/>
    <n v="0"/>
    <x v="56"/>
  </r>
  <r>
    <n v="3856"/>
    <n v="3856"/>
    <n v="0"/>
    <n v="0"/>
    <n v="0"/>
    <n v="0"/>
    <n v="0"/>
    <n v="0"/>
    <n v="3856"/>
    <n v="3856"/>
    <n v="0"/>
    <n v="0"/>
    <x v="62"/>
  </r>
  <r>
    <n v="652"/>
    <n v="652"/>
    <n v="0"/>
    <n v="0"/>
    <n v="652"/>
    <n v="652"/>
    <n v="0"/>
    <n v="0"/>
    <n v="0"/>
    <n v="0"/>
    <n v="0"/>
    <n v="0"/>
    <x v="34"/>
  </r>
  <r>
    <n v="560"/>
    <n v="56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6"/>
  </r>
  <r>
    <n v="23"/>
    <n v="2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52"/>
  </r>
  <r>
    <n v="352"/>
    <n v="0"/>
    <n v="352"/>
    <n v="0"/>
    <n v="0"/>
    <n v="0"/>
    <n v="0"/>
    <n v="0"/>
    <n v="0"/>
    <n v="0"/>
    <n v="0"/>
    <n v="0"/>
    <x v="34"/>
  </r>
  <r>
    <n v="19698"/>
    <n v="19698"/>
    <n v="0"/>
    <n v="0"/>
    <n v="0"/>
    <n v="0"/>
    <n v="0"/>
    <n v="0"/>
    <n v="0"/>
    <n v="0"/>
    <n v="0"/>
    <n v="0"/>
    <x v="52"/>
  </r>
  <r>
    <n v="133"/>
    <n v="133"/>
    <n v="0"/>
    <n v="0"/>
    <n v="0"/>
    <n v="0"/>
    <n v="0"/>
    <n v="0"/>
    <n v="0"/>
    <n v="0"/>
    <n v="0"/>
    <n v="0"/>
    <x v="56"/>
  </r>
  <r>
    <n v="336"/>
    <n v="336"/>
    <n v="0"/>
    <n v="0"/>
    <n v="0"/>
    <n v="0"/>
    <n v="0"/>
    <n v="0"/>
    <n v="0"/>
    <n v="0"/>
    <n v="0"/>
    <n v="0"/>
    <x v="62"/>
  </r>
  <r>
    <n v="213"/>
    <n v="213"/>
    <n v="0"/>
    <n v="0"/>
    <n v="0"/>
    <n v="0"/>
    <n v="0"/>
    <n v="0"/>
    <n v="0"/>
    <n v="0"/>
    <n v="0"/>
    <n v="0"/>
    <x v="34"/>
  </r>
  <r>
    <n v="107"/>
    <n v="107"/>
    <n v="0"/>
    <n v="0"/>
    <n v="0"/>
    <n v="0"/>
    <n v="0"/>
    <n v="0"/>
    <n v="0"/>
    <n v="0"/>
    <n v="0"/>
    <n v="0"/>
    <x v="64"/>
  </r>
  <r>
    <n v="264"/>
    <n v="264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167"/>
    <n v="167"/>
    <n v="0"/>
    <n v="0"/>
    <x v="35"/>
  </r>
  <r>
    <n v="957"/>
    <n v="957"/>
    <n v="0"/>
    <n v="0"/>
    <n v="957"/>
    <n v="957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76"/>
    <n v="76"/>
    <n v="0"/>
    <n v="0"/>
    <n v="0"/>
    <n v="0"/>
    <n v="0"/>
    <n v="0"/>
    <n v="0"/>
    <n v="0"/>
    <n v="0"/>
    <n v="0"/>
    <x v="34"/>
  </r>
  <r>
    <n v="95"/>
    <n v="0"/>
    <n v="95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56"/>
  </r>
  <r>
    <n v="1060"/>
    <n v="1060"/>
    <n v="0"/>
    <n v="0"/>
    <n v="1060"/>
    <n v="1060"/>
    <n v="0"/>
    <n v="0"/>
    <n v="0"/>
    <n v="0"/>
    <n v="0"/>
    <n v="0"/>
    <x v="64"/>
  </r>
  <r>
    <n v="885"/>
    <n v="88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8"/>
    <n v="28"/>
    <n v="0"/>
    <n v="0"/>
    <n v="0"/>
    <n v="0"/>
    <n v="0"/>
    <n v="0"/>
    <n v="28"/>
    <n v="28"/>
    <n v="0"/>
    <n v="0"/>
    <x v="56"/>
  </r>
  <r>
    <n v="59"/>
    <n v="59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1"/>
  </r>
  <r>
    <n v="231"/>
    <n v="231"/>
    <n v="0"/>
    <n v="0"/>
    <n v="0"/>
    <n v="0"/>
    <n v="0"/>
    <n v="0"/>
    <n v="231"/>
    <n v="231"/>
    <n v="0"/>
    <n v="0"/>
    <x v="64"/>
  </r>
  <r>
    <n v="2"/>
    <n v="2"/>
    <n v="0"/>
    <n v="0"/>
    <n v="0"/>
    <n v="0"/>
    <n v="0"/>
    <n v="0"/>
    <n v="0"/>
    <n v="0"/>
    <n v="0"/>
    <n v="0"/>
    <x v="34"/>
  </r>
  <r>
    <n v="689"/>
    <n v="689"/>
    <n v="0"/>
    <n v="0"/>
    <n v="689"/>
    <n v="689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64"/>
  </r>
  <r>
    <n v="3282"/>
    <n v="3282"/>
    <n v="0"/>
    <n v="0"/>
    <n v="3282"/>
    <n v="3282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4"/>
  </r>
  <r>
    <n v="565"/>
    <n v="0"/>
    <n v="565"/>
    <n v="0"/>
    <n v="0"/>
    <n v="0"/>
    <n v="0"/>
    <n v="0"/>
    <n v="0"/>
    <n v="0"/>
    <n v="0"/>
    <n v="0"/>
    <x v="34"/>
  </r>
  <r>
    <n v="414"/>
    <n v="414"/>
    <n v="0"/>
    <n v="0"/>
    <n v="0"/>
    <n v="0"/>
    <n v="0"/>
    <n v="0"/>
    <n v="414"/>
    <n v="414"/>
    <n v="0"/>
    <n v="0"/>
    <x v="64"/>
  </r>
  <r>
    <n v="13019"/>
    <n v="0"/>
    <n v="13019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66"/>
  </r>
  <r>
    <n v="632"/>
    <n v="632"/>
    <n v="0"/>
    <n v="0"/>
    <n v="0"/>
    <n v="0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56"/>
  </r>
  <r>
    <n v="38"/>
    <n v="38"/>
    <n v="0"/>
    <n v="0"/>
    <n v="38"/>
    <n v="38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6"/>
  </r>
  <r>
    <n v="177"/>
    <n v="177"/>
    <n v="0"/>
    <n v="0"/>
    <n v="177"/>
    <n v="177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64"/>
  </r>
  <r>
    <n v="532"/>
    <n v="532"/>
    <n v="0"/>
    <n v="0"/>
    <n v="0"/>
    <n v="0"/>
    <n v="0"/>
    <n v="0"/>
    <n v="0"/>
    <n v="0"/>
    <n v="0"/>
    <n v="0"/>
    <x v="56"/>
  </r>
  <r>
    <n v="659"/>
    <n v="659"/>
    <n v="0"/>
    <n v="0"/>
    <n v="0"/>
    <n v="0"/>
    <n v="0"/>
    <n v="0"/>
    <n v="0"/>
    <n v="0"/>
    <n v="0"/>
    <n v="0"/>
    <x v="62"/>
  </r>
  <r>
    <n v="7189"/>
    <n v="0"/>
    <n v="7189"/>
    <n v="0"/>
    <n v="0"/>
    <n v="0"/>
    <n v="0"/>
    <n v="0"/>
    <n v="0"/>
    <n v="0"/>
    <n v="0"/>
    <n v="0"/>
    <x v="34"/>
  </r>
  <r>
    <n v="6528"/>
    <n v="0"/>
    <n v="6528"/>
    <n v="0"/>
    <n v="0"/>
    <n v="0"/>
    <n v="0"/>
    <n v="0"/>
    <n v="0"/>
    <n v="0"/>
    <n v="0"/>
    <n v="0"/>
    <x v="52"/>
  </r>
  <r>
    <n v="171"/>
    <n v="171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52"/>
  </r>
  <r>
    <n v="21583"/>
    <n v="21583"/>
    <n v="0"/>
    <n v="0"/>
    <n v="0"/>
    <n v="0"/>
    <n v="0"/>
    <n v="0"/>
    <n v="21583"/>
    <n v="21583"/>
    <n v="0"/>
    <n v="0"/>
    <x v="34"/>
  </r>
  <r>
    <n v="71"/>
    <n v="71"/>
    <n v="0"/>
    <n v="0"/>
    <n v="0"/>
    <n v="0"/>
    <n v="0"/>
    <n v="0"/>
    <n v="71"/>
    <n v="71"/>
    <n v="0"/>
    <n v="0"/>
    <x v="52"/>
  </r>
  <r>
    <n v="2976"/>
    <n v="0"/>
    <n v="2976"/>
    <n v="0"/>
    <n v="0"/>
    <n v="0"/>
    <n v="0"/>
    <n v="0"/>
    <n v="0"/>
    <n v="0"/>
    <n v="0"/>
    <n v="0"/>
    <x v="34"/>
  </r>
  <r>
    <n v="932"/>
    <n v="932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6"/>
  </r>
  <r>
    <n v="211"/>
    <n v="211"/>
    <n v="0"/>
    <n v="0"/>
    <n v="0"/>
    <n v="0"/>
    <n v="0"/>
    <n v="0"/>
    <n v="0"/>
    <n v="0"/>
    <n v="0"/>
    <n v="0"/>
    <x v="62"/>
  </r>
  <r>
    <n v="314"/>
    <n v="314"/>
    <n v="0"/>
    <n v="0"/>
    <n v="0"/>
    <n v="0"/>
    <n v="0"/>
    <n v="0"/>
    <n v="0"/>
    <n v="0"/>
    <n v="0"/>
    <n v="0"/>
    <x v="66"/>
  </r>
  <r>
    <n v="80"/>
    <n v="80"/>
    <n v="0"/>
    <n v="0"/>
    <n v="0"/>
    <n v="0"/>
    <n v="0"/>
    <n v="0"/>
    <n v="0"/>
    <n v="0"/>
    <n v="0"/>
    <n v="0"/>
    <x v="52"/>
  </r>
  <r>
    <n v="2404"/>
    <n v="0"/>
    <n v="2404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66"/>
  </r>
  <r>
    <n v="922"/>
    <n v="922"/>
    <n v="0"/>
    <n v="0"/>
    <n v="0"/>
    <n v="0"/>
    <n v="0"/>
    <n v="0"/>
    <n v="0"/>
    <n v="0"/>
    <n v="0"/>
    <n v="0"/>
    <x v="64"/>
  </r>
  <r>
    <n v="2390"/>
    <n v="0"/>
    <n v="2390"/>
    <n v="0"/>
    <n v="0"/>
    <n v="0"/>
    <n v="0"/>
    <n v="0"/>
    <n v="0"/>
    <n v="0"/>
    <n v="0"/>
    <n v="0"/>
    <x v="66"/>
  </r>
  <r>
    <n v="326"/>
    <n v="326"/>
    <n v="0"/>
    <n v="0"/>
    <n v="326"/>
    <n v="326"/>
    <n v="0"/>
    <n v="0"/>
    <n v="0"/>
    <n v="0"/>
    <n v="0"/>
    <n v="0"/>
    <x v="52"/>
  </r>
  <r>
    <n v="4318"/>
    <n v="431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7486"/>
    <n v="0"/>
    <n v="7486"/>
    <n v="0"/>
    <n v="0"/>
    <n v="0"/>
    <n v="0"/>
    <n v="0"/>
    <n v="0"/>
    <n v="0"/>
    <n v="0"/>
    <n v="0"/>
    <x v="56"/>
  </r>
  <r>
    <n v="596"/>
    <n v="596"/>
    <n v="0"/>
    <n v="0"/>
    <n v="596"/>
    <n v="596"/>
    <n v="0"/>
    <n v="0"/>
    <n v="0"/>
    <n v="0"/>
    <n v="0"/>
    <n v="0"/>
    <x v="52"/>
  </r>
  <r>
    <n v="176"/>
    <n v="176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62"/>
  </r>
  <r>
    <n v="1340"/>
    <n v="0"/>
    <n v="1340"/>
    <n v="0"/>
    <n v="0"/>
    <n v="0"/>
    <n v="0"/>
    <n v="0"/>
    <n v="0"/>
    <n v="0"/>
    <n v="0"/>
    <n v="0"/>
    <x v="66"/>
  </r>
  <r>
    <n v="46"/>
    <n v="4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2"/>
  </r>
  <r>
    <n v="4320"/>
    <n v="0"/>
    <n v="4320"/>
    <n v="0"/>
    <n v="0"/>
    <n v="0"/>
    <n v="0"/>
    <n v="0"/>
    <n v="0"/>
    <n v="0"/>
    <n v="0"/>
    <n v="0"/>
    <x v="56"/>
  </r>
  <r>
    <n v="668"/>
    <n v="668"/>
    <n v="0"/>
    <n v="0"/>
    <n v="0"/>
    <n v="0"/>
    <n v="0"/>
    <n v="0"/>
    <n v="0"/>
    <n v="0"/>
    <n v="0"/>
    <n v="0"/>
    <x v="62"/>
  </r>
  <r>
    <n v="207"/>
    <n v="207"/>
    <n v="0"/>
    <n v="0"/>
    <n v="0"/>
    <n v="0"/>
    <n v="0"/>
    <n v="0"/>
    <n v="0"/>
    <n v="0"/>
    <n v="0"/>
    <n v="0"/>
    <x v="34"/>
  </r>
  <r>
    <n v="32363"/>
    <n v="32363"/>
    <n v="0"/>
    <n v="0"/>
    <n v="0"/>
    <n v="0"/>
    <n v="0"/>
    <n v="0"/>
    <n v="32363"/>
    <n v="32363"/>
    <n v="0"/>
    <n v="0"/>
    <x v="52"/>
  </r>
  <r>
    <n v="25"/>
    <n v="25"/>
    <n v="0"/>
    <n v="0"/>
    <n v="25"/>
    <n v="25"/>
    <n v="0"/>
    <n v="0"/>
    <n v="0"/>
    <n v="0"/>
    <n v="0"/>
    <n v="0"/>
    <x v="34"/>
  </r>
  <r>
    <n v="63"/>
    <n v="63"/>
    <n v="0"/>
    <n v="0"/>
    <n v="0"/>
    <n v="0"/>
    <n v="0"/>
    <n v="0"/>
    <n v="0"/>
    <n v="0"/>
    <n v="0"/>
    <n v="0"/>
    <x v="35"/>
  </r>
  <r>
    <n v="4156"/>
    <n v="4156"/>
    <n v="0"/>
    <n v="0"/>
    <n v="4156"/>
    <n v="4156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62"/>
  </r>
  <r>
    <n v="3536"/>
    <n v="0"/>
    <n v="3536"/>
    <n v="0"/>
    <n v="0"/>
    <n v="0"/>
    <n v="0"/>
    <n v="0"/>
    <n v="0"/>
    <n v="0"/>
    <n v="0"/>
    <n v="0"/>
    <x v="56"/>
  </r>
  <r>
    <n v="143"/>
    <n v="143"/>
    <n v="0"/>
    <n v="0"/>
    <n v="0"/>
    <n v="0"/>
    <n v="0"/>
    <n v="0"/>
    <n v="0"/>
    <n v="0"/>
    <n v="0"/>
    <n v="0"/>
    <x v="64"/>
  </r>
  <r>
    <n v="471"/>
    <n v="471"/>
    <n v="0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64"/>
  </r>
  <r>
    <n v="645"/>
    <n v="645"/>
    <n v="0"/>
    <n v="0"/>
    <n v="0"/>
    <n v="0"/>
    <n v="0"/>
    <n v="0"/>
    <n v="0"/>
    <n v="0"/>
    <n v="0"/>
    <n v="0"/>
    <x v="66"/>
  </r>
  <r>
    <n v="6531"/>
    <n v="6531"/>
    <n v="0"/>
    <n v="0"/>
    <n v="0"/>
    <n v="0"/>
    <n v="0"/>
    <n v="0"/>
    <n v="0"/>
    <n v="0"/>
    <n v="0"/>
    <n v="0"/>
    <x v="64"/>
  </r>
  <r>
    <n v="2517"/>
    <n v="2517"/>
    <n v="0"/>
    <n v="0"/>
    <n v="0"/>
    <n v="0"/>
    <n v="0"/>
    <n v="0"/>
    <n v="2517"/>
    <n v="2517"/>
    <n v="0"/>
    <n v="0"/>
    <x v="34"/>
  </r>
  <r>
    <n v="56"/>
    <n v="56"/>
    <n v="0"/>
    <n v="0"/>
    <n v="56"/>
    <n v="56"/>
    <n v="0"/>
    <n v="0"/>
    <n v="0"/>
    <n v="0"/>
    <n v="0"/>
    <n v="0"/>
    <x v="64"/>
  </r>
  <r>
    <n v="80"/>
    <n v="80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66"/>
  </r>
  <r>
    <n v="8"/>
    <n v="8"/>
    <n v="0"/>
    <n v="0"/>
    <n v="0"/>
    <n v="0"/>
    <n v="0"/>
    <n v="0"/>
    <n v="8"/>
    <n v="8"/>
    <n v="0"/>
    <n v="0"/>
    <x v="35"/>
  </r>
  <r>
    <n v="1649"/>
    <n v="1649"/>
    <n v="0"/>
    <n v="0"/>
    <n v="0"/>
    <n v="0"/>
    <n v="0"/>
    <n v="0"/>
    <n v="1649"/>
    <n v="1649"/>
    <n v="0"/>
    <n v="0"/>
    <x v="61"/>
  </r>
  <r>
    <n v="10"/>
    <n v="10"/>
    <n v="0"/>
    <n v="0"/>
    <n v="10"/>
    <n v="10"/>
    <n v="0"/>
    <n v="0"/>
    <n v="0"/>
    <n v="0"/>
    <n v="0"/>
    <n v="0"/>
    <x v="52"/>
  </r>
  <r>
    <n v="745"/>
    <n v="745"/>
    <n v="0"/>
    <n v="0"/>
    <n v="0"/>
    <n v="0"/>
    <n v="0"/>
    <n v="0"/>
    <n v="0"/>
    <n v="0"/>
    <n v="0"/>
    <n v="0"/>
    <x v="66"/>
  </r>
  <r>
    <n v="92"/>
    <n v="92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2"/>
    <n v="2"/>
    <n v="0"/>
    <n v="0"/>
    <x v="61"/>
  </r>
  <r>
    <n v="853"/>
    <n v="853"/>
    <n v="0"/>
    <n v="0"/>
    <n v="0"/>
    <n v="0"/>
    <n v="0"/>
    <n v="0"/>
    <n v="0"/>
    <n v="0"/>
    <n v="0"/>
    <n v="0"/>
    <x v="52"/>
  </r>
  <r>
    <n v="351"/>
    <n v="351"/>
    <n v="0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138"/>
    <n v="138"/>
    <n v="0"/>
    <n v="0"/>
    <x v="35"/>
  </r>
  <r>
    <n v="339"/>
    <n v="339"/>
    <n v="0"/>
    <n v="0"/>
    <n v="0"/>
    <n v="0"/>
    <n v="0"/>
    <n v="0"/>
    <n v="0"/>
    <n v="0"/>
    <n v="0"/>
    <n v="0"/>
    <x v="56"/>
  </r>
  <r>
    <n v="880"/>
    <n v="880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34"/>
    <n v="34"/>
    <n v="0"/>
    <n v="0"/>
    <x v="61"/>
  </r>
  <r>
    <n v="232"/>
    <n v="232"/>
    <n v="0"/>
    <n v="0"/>
    <n v="0"/>
    <n v="0"/>
    <n v="0"/>
    <n v="0"/>
    <n v="0"/>
    <n v="0"/>
    <n v="0"/>
    <n v="0"/>
    <x v="35"/>
  </r>
  <r>
    <n v="5970"/>
    <n v="0"/>
    <n v="5970"/>
    <n v="0"/>
    <n v="5970"/>
    <n v="0"/>
    <n v="597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61"/>
  </r>
  <r>
    <n v="1455"/>
    <n v="1455"/>
    <n v="0"/>
    <n v="0"/>
    <n v="0"/>
    <n v="0"/>
    <n v="0"/>
    <n v="0"/>
    <n v="0"/>
    <n v="0"/>
    <n v="0"/>
    <n v="0"/>
    <x v="62"/>
  </r>
  <r>
    <n v="117"/>
    <n v="11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2"/>
  </r>
  <r>
    <n v="10762"/>
    <n v="0"/>
    <n v="10762"/>
    <n v="0"/>
    <n v="0"/>
    <n v="0"/>
    <n v="0"/>
    <n v="0"/>
    <n v="0"/>
    <n v="0"/>
    <n v="0"/>
    <n v="0"/>
    <x v="56"/>
  </r>
  <r>
    <n v="403"/>
    <n v="403"/>
    <n v="0"/>
    <n v="0"/>
    <n v="0"/>
    <n v="0"/>
    <n v="0"/>
    <n v="0"/>
    <n v="0"/>
    <n v="0"/>
    <n v="0"/>
    <n v="0"/>
    <x v="52"/>
  </r>
  <r>
    <n v="5510"/>
    <n v="5510"/>
    <n v="0"/>
    <n v="0"/>
    <n v="0"/>
    <n v="0"/>
    <n v="0"/>
    <n v="0"/>
    <n v="0"/>
    <n v="0"/>
    <n v="0"/>
    <n v="0"/>
    <x v="56"/>
  </r>
  <r>
    <n v="452"/>
    <n v="0"/>
    <n v="452"/>
    <n v="0"/>
    <n v="0"/>
    <n v="0"/>
    <n v="0"/>
    <n v="0"/>
    <n v="0"/>
    <n v="0"/>
    <n v="0"/>
    <n v="0"/>
    <x v="64"/>
  </r>
  <r>
    <n v="831"/>
    <n v="0"/>
    <n v="831"/>
    <n v="0"/>
    <n v="0"/>
    <n v="0"/>
    <n v="0"/>
    <n v="0"/>
    <n v="0"/>
    <n v="0"/>
    <n v="0"/>
    <n v="0"/>
    <x v="66"/>
  </r>
  <r>
    <n v="4"/>
    <n v="4"/>
    <n v="0"/>
    <n v="0"/>
    <n v="0"/>
    <n v="0"/>
    <n v="0"/>
    <n v="0"/>
    <n v="0"/>
    <n v="0"/>
    <n v="0"/>
    <n v="0"/>
    <x v="52"/>
  </r>
  <r>
    <n v="695"/>
    <n v="695"/>
    <n v="0"/>
    <n v="0"/>
    <n v="0"/>
    <n v="0"/>
    <n v="0"/>
    <n v="0"/>
    <n v="0"/>
    <n v="0"/>
    <n v="0"/>
    <n v="0"/>
    <x v="34"/>
  </r>
  <r>
    <n v="1757"/>
    <n v="1757"/>
    <n v="0"/>
    <n v="0"/>
    <n v="1757"/>
    <n v="1757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4"/>
  </r>
  <r>
    <n v="840"/>
    <n v="840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35"/>
  </r>
  <r>
    <n v="3573"/>
    <n v="3573"/>
    <n v="0"/>
    <n v="0"/>
    <n v="0"/>
    <n v="0"/>
    <n v="0"/>
    <n v="0"/>
    <n v="3573"/>
    <n v="3573"/>
    <n v="0"/>
    <n v="0"/>
    <x v="56"/>
  </r>
  <r>
    <n v="21"/>
    <n v="21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2"/>
  </r>
  <r>
    <n v="340"/>
    <n v="340"/>
    <n v="0"/>
    <n v="0"/>
    <n v="0"/>
    <n v="0"/>
    <n v="0"/>
    <n v="0"/>
    <n v="0"/>
    <n v="0"/>
    <n v="0"/>
    <n v="0"/>
    <x v="34"/>
  </r>
  <r>
    <n v="123"/>
    <n v="0"/>
    <n v="123"/>
    <n v="0"/>
    <n v="0"/>
    <n v="0"/>
    <n v="0"/>
    <n v="0"/>
    <n v="0"/>
    <n v="0"/>
    <n v="0"/>
    <n v="0"/>
    <x v="35"/>
  </r>
  <r>
    <n v="1544"/>
    <n v="1544"/>
    <n v="0"/>
    <n v="0"/>
    <n v="0"/>
    <n v="0"/>
    <n v="0"/>
    <n v="0"/>
    <n v="0"/>
    <n v="0"/>
    <n v="0"/>
    <n v="0"/>
    <x v="56"/>
  </r>
  <r>
    <n v="370"/>
    <n v="370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19"/>
    <n v="19"/>
    <n v="0"/>
    <n v="0"/>
    <x v="34"/>
  </r>
  <r>
    <n v="8"/>
    <n v="8"/>
    <n v="0"/>
    <n v="0"/>
    <n v="0"/>
    <n v="0"/>
    <n v="0"/>
    <n v="0"/>
    <n v="0"/>
    <n v="0"/>
    <n v="0"/>
    <n v="0"/>
    <x v="52"/>
  </r>
  <r>
    <n v="1072"/>
    <n v="107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2"/>
  </r>
  <r>
    <n v="2534"/>
    <n v="253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107"/>
    <n v="107"/>
    <n v="0"/>
    <n v="0"/>
    <n v="0"/>
    <n v="0"/>
    <n v="0"/>
    <n v="0"/>
    <n v="0"/>
    <n v="0"/>
    <n v="0"/>
    <n v="0"/>
    <x v="56"/>
  </r>
  <r>
    <n v="887"/>
    <n v="887"/>
    <n v="0"/>
    <n v="0"/>
    <n v="0"/>
    <n v="0"/>
    <n v="0"/>
    <n v="0"/>
    <n v="0"/>
    <n v="0"/>
    <n v="0"/>
    <n v="0"/>
    <x v="35"/>
  </r>
  <r>
    <n v="1379"/>
    <n v="1379"/>
    <n v="0"/>
    <n v="0"/>
    <n v="0"/>
    <n v="0"/>
    <n v="0"/>
    <n v="0"/>
    <n v="0"/>
    <n v="0"/>
    <n v="0"/>
    <n v="0"/>
    <x v="34"/>
  </r>
  <r>
    <n v="906"/>
    <n v="906"/>
    <n v="0"/>
    <n v="0"/>
    <n v="0"/>
    <n v="0"/>
    <n v="0"/>
    <n v="0"/>
    <n v="906"/>
    <n v="906"/>
    <n v="0"/>
    <n v="0"/>
    <x v="64"/>
  </r>
  <r>
    <n v="15"/>
    <n v="15"/>
    <n v="0"/>
    <n v="0"/>
    <n v="0"/>
    <n v="0"/>
    <n v="0"/>
    <n v="0"/>
    <n v="0"/>
    <n v="0"/>
    <n v="0"/>
    <n v="0"/>
    <x v="61"/>
  </r>
  <r>
    <n v="646"/>
    <n v="0"/>
    <n v="646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6"/>
  </r>
  <r>
    <n v="171"/>
    <n v="171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1"/>
  </r>
  <r>
    <n v="14"/>
    <n v="0"/>
    <n v="14"/>
    <n v="0"/>
    <n v="0"/>
    <n v="0"/>
    <n v="0"/>
    <n v="0"/>
    <n v="0"/>
    <n v="0"/>
    <n v="0"/>
    <n v="0"/>
    <x v="62"/>
  </r>
  <r>
    <n v="352"/>
    <n v="352"/>
    <n v="0"/>
    <n v="0"/>
    <n v="0"/>
    <n v="0"/>
    <n v="0"/>
    <n v="0"/>
    <n v="352"/>
    <n v="352"/>
    <n v="0"/>
    <n v="0"/>
    <x v="61"/>
  </r>
  <r>
    <n v="13"/>
    <n v="13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61"/>
  </r>
  <r>
    <n v="462"/>
    <n v="462"/>
    <n v="0"/>
    <n v="0"/>
    <n v="462"/>
    <n v="462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66"/>
  </r>
  <r>
    <n v="9564"/>
    <n v="9564"/>
    <n v="0"/>
    <n v="0"/>
    <n v="9564"/>
    <n v="9564"/>
    <n v="0"/>
    <n v="0"/>
    <n v="0"/>
    <n v="0"/>
    <n v="0"/>
    <n v="0"/>
    <x v="64"/>
  </r>
  <r>
    <n v="520"/>
    <n v="520"/>
    <n v="0"/>
    <n v="0"/>
    <n v="520"/>
    <n v="520"/>
    <n v="0"/>
    <n v="0"/>
    <n v="0"/>
    <n v="0"/>
    <n v="0"/>
    <n v="0"/>
    <x v="34"/>
  </r>
  <r>
    <n v="492"/>
    <n v="0"/>
    <n v="492"/>
    <n v="0"/>
    <n v="492"/>
    <n v="0"/>
    <n v="492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64"/>
  </r>
  <r>
    <n v="1550"/>
    <n v="1550"/>
    <n v="0"/>
    <n v="0"/>
    <n v="0"/>
    <n v="0"/>
    <n v="0"/>
    <n v="0"/>
    <n v="1550"/>
    <n v="1550"/>
    <n v="0"/>
    <n v="0"/>
    <x v="56"/>
  </r>
  <r>
    <n v="11"/>
    <n v="11"/>
    <n v="0"/>
    <n v="0"/>
    <n v="0"/>
    <n v="0"/>
    <n v="0"/>
    <n v="0"/>
    <n v="0"/>
    <n v="0"/>
    <n v="0"/>
    <n v="0"/>
    <x v="35"/>
  </r>
  <r>
    <n v="3477"/>
    <n v="3477"/>
    <n v="0"/>
    <n v="0"/>
    <n v="0"/>
    <n v="0"/>
    <n v="0"/>
    <n v="0"/>
    <n v="0"/>
    <n v="0"/>
    <n v="0"/>
    <n v="0"/>
    <x v="56"/>
  </r>
  <r>
    <n v="234"/>
    <n v="0"/>
    <n v="234"/>
    <n v="0"/>
    <n v="0"/>
    <n v="0"/>
    <n v="0"/>
    <n v="0"/>
    <n v="0"/>
    <n v="0"/>
    <n v="0"/>
    <n v="0"/>
    <x v="35"/>
  </r>
  <r>
    <n v="10485"/>
    <n v="10485"/>
    <n v="0"/>
    <n v="0"/>
    <n v="0"/>
    <n v="0"/>
    <n v="0"/>
    <n v="0"/>
    <n v="0"/>
    <n v="0"/>
    <n v="0"/>
    <n v="0"/>
    <x v="34"/>
  </r>
  <r>
    <n v="5735"/>
    <n v="5735"/>
    <n v="0"/>
    <n v="0"/>
    <n v="0"/>
    <n v="0"/>
    <n v="0"/>
    <n v="0"/>
    <n v="0"/>
    <n v="0"/>
    <n v="0"/>
    <n v="0"/>
    <x v="64"/>
  </r>
  <r>
    <n v="150"/>
    <n v="150"/>
    <n v="0"/>
    <n v="0"/>
    <n v="0"/>
    <n v="0"/>
    <n v="0"/>
    <n v="0"/>
    <n v="0"/>
    <n v="0"/>
    <n v="0"/>
    <n v="0"/>
    <x v="56"/>
  </r>
  <r>
    <n v="2686"/>
    <n v="268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4"/>
  </r>
  <r>
    <n v="945"/>
    <n v="0"/>
    <n v="945"/>
    <n v="0"/>
    <n v="0"/>
    <n v="0"/>
    <n v="0"/>
    <n v="0"/>
    <n v="0"/>
    <n v="0"/>
    <n v="0"/>
    <n v="0"/>
    <x v="62"/>
  </r>
  <r>
    <n v="20438"/>
    <n v="20438"/>
    <n v="0"/>
    <n v="0"/>
    <n v="0"/>
    <n v="0"/>
    <n v="0"/>
    <n v="0"/>
    <n v="0"/>
    <n v="0"/>
    <n v="0"/>
    <n v="0"/>
    <x v="34"/>
  </r>
  <r>
    <n v="137"/>
    <n v="137"/>
    <n v="0"/>
    <n v="0"/>
    <n v="0"/>
    <n v="0"/>
    <n v="0"/>
    <n v="0"/>
    <n v="0"/>
    <n v="0"/>
    <n v="0"/>
    <n v="0"/>
    <x v="52"/>
  </r>
  <r>
    <n v="871"/>
    <n v="871"/>
    <n v="0"/>
    <n v="0"/>
    <n v="871"/>
    <n v="871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4"/>
  </r>
  <r>
    <n v="767"/>
    <n v="767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2"/>
  </r>
  <r>
    <n v="1894"/>
    <n v="1894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27"/>
    <n v="27"/>
    <n v="0"/>
    <n v="0"/>
    <x v="52"/>
  </r>
  <r>
    <n v="1335"/>
    <n v="1335"/>
    <n v="0"/>
    <n v="0"/>
    <n v="0"/>
    <n v="0"/>
    <n v="0"/>
    <n v="0"/>
    <n v="0"/>
    <n v="0"/>
    <n v="0"/>
    <n v="0"/>
    <x v="34"/>
  </r>
  <r>
    <n v="1811"/>
    <n v="1811"/>
    <n v="0"/>
    <n v="0"/>
    <n v="0"/>
    <n v="0"/>
    <n v="0"/>
    <n v="0"/>
    <n v="0"/>
    <n v="0"/>
    <n v="0"/>
    <n v="0"/>
    <x v="64"/>
  </r>
  <r>
    <n v="5187"/>
    <n v="5187"/>
    <n v="0"/>
    <n v="0"/>
    <n v="5187"/>
    <n v="5187"/>
    <n v="0"/>
    <n v="0"/>
    <n v="0"/>
    <n v="0"/>
    <n v="0"/>
    <n v="0"/>
    <x v="56"/>
  </r>
  <r>
    <n v="336"/>
    <n v="336"/>
    <n v="0"/>
    <n v="0"/>
    <n v="0"/>
    <n v="0"/>
    <n v="0"/>
    <n v="0"/>
    <n v="0"/>
    <n v="0"/>
    <n v="0"/>
    <n v="0"/>
    <x v="62"/>
  </r>
  <r>
    <n v="208"/>
    <n v="208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2"/>
  </r>
  <r>
    <n v="181"/>
    <n v="181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1"/>
  </r>
  <r>
    <n v="1374"/>
    <n v="1374"/>
    <n v="0"/>
    <n v="0"/>
    <n v="0"/>
    <n v="0"/>
    <n v="0"/>
    <n v="0"/>
    <n v="0"/>
    <n v="0"/>
    <n v="0"/>
    <n v="0"/>
    <x v="35"/>
  </r>
  <r>
    <n v="973"/>
    <n v="973"/>
    <n v="0"/>
    <n v="0"/>
    <n v="0"/>
    <n v="0"/>
    <n v="0"/>
    <n v="0"/>
    <n v="0"/>
    <n v="0"/>
    <n v="0"/>
    <n v="0"/>
    <x v="34"/>
  </r>
  <r>
    <n v="433"/>
    <n v="43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4"/>
  </r>
  <r>
    <n v="74"/>
    <n v="74"/>
    <n v="0"/>
    <n v="0"/>
    <n v="74"/>
    <n v="74"/>
    <n v="0"/>
    <n v="0"/>
    <n v="0"/>
    <n v="0"/>
    <n v="0"/>
    <n v="0"/>
    <x v="62"/>
  </r>
  <r>
    <n v="904"/>
    <n v="904"/>
    <n v="0"/>
    <n v="0"/>
    <n v="904"/>
    <n v="904"/>
    <n v="0"/>
    <n v="0"/>
    <n v="0"/>
    <n v="0"/>
    <n v="0"/>
    <n v="0"/>
    <x v="34"/>
  </r>
  <r>
    <n v="811"/>
    <n v="0"/>
    <n v="811"/>
    <n v="0"/>
    <n v="0"/>
    <n v="0"/>
    <n v="0"/>
    <n v="0"/>
    <n v="0"/>
    <n v="0"/>
    <n v="0"/>
    <n v="0"/>
    <x v="62"/>
  </r>
  <r>
    <n v="4612"/>
    <n v="0"/>
    <n v="4612"/>
    <n v="0"/>
    <n v="0"/>
    <n v="0"/>
    <n v="0"/>
    <n v="0"/>
    <n v="0"/>
    <n v="0"/>
    <n v="0"/>
    <n v="0"/>
    <x v="34"/>
  </r>
  <r>
    <n v="106"/>
    <n v="106"/>
    <n v="0"/>
    <n v="0"/>
    <n v="0"/>
    <n v="0"/>
    <n v="0"/>
    <n v="0"/>
    <n v="0"/>
    <n v="0"/>
    <n v="0"/>
    <n v="0"/>
    <x v="62"/>
  </r>
  <r>
    <n v="287"/>
    <n v="287"/>
    <n v="0"/>
    <n v="0"/>
    <n v="0"/>
    <n v="0"/>
    <n v="0"/>
    <n v="0"/>
    <n v="0"/>
    <n v="0"/>
    <n v="0"/>
    <n v="0"/>
    <x v="56"/>
  </r>
  <r>
    <n v="145"/>
    <n v="145"/>
    <n v="0"/>
    <n v="0"/>
    <n v="145"/>
    <n v="145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62"/>
  </r>
  <r>
    <n v="254"/>
    <n v="254"/>
    <n v="0"/>
    <n v="0"/>
    <n v="0"/>
    <n v="0"/>
    <n v="0"/>
    <n v="0"/>
    <n v="0"/>
    <n v="0"/>
    <n v="0"/>
    <n v="0"/>
    <x v="64"/>
  </r>
  <r>
    <n v="1035"/>
    <n v="1035"/>
    <n v="0"/>
    <n v="0"/>
    <n v="0"/>
    <n v="0"/>
    <n v="0"/>
    <n v="0"/>
    <n v="0"/>
    <n v="0"/>
    <n v="0"/>
    <n v="0"/>
    <x v="52"/>
  </r>
  <r>
    <n v="1752"/>
    <n v="0"/>
    <n v="1752"/>
    <n v="0"/>
    <n v="0"/>
    <n v="0"/>
    <n v="0"/>
    <n v="0"/>
    <n v="0"/>
    <n v="0"/>
    <n v="0"/>
    <n v="0"/>
    <x v="64"/>
  </r>
  <r>
    <n v="103"/>
    <n v="103"/>
    <n v="0"/>
    <n v="0"/>
    <n v="0"/>
    <n v="0"/>
    <n v="0"/>
    <n v="0"/>
    <n v="103"/>
    <n v="103"/>
    <n v="0"/>
    <n v="0"/>
    <x v="35"/>
  </r>
  <r>
    <n v="2706"/>
    <n v="2706"/>
    <n v="0"/>
    <n v="0"/>
    <n v="2706"/>
    <n v="2706"/>
    <n v="0"/>
    <n v="0"/>
    <n v="0"/>
    <n v="0"/>
    <n v="0"/>
    <n v="0"/>
    <x v="35"/>
  </r>
  <r>
    <n v="4037"/>
    <n v="4037"/>
    <n v="0"/>
    <n v="0"/>
    <n v="0"/>
    <n v="0"/>
    <n v="0"/>
    <n v="0"/>
    <n v="4037"/>
    <n v="4037"/>
    <n v="0"/>
    <n v="0"/>
    <x v="62"/>
  </r>
  <r>
    <n v="41"/>
    <n v="41"/>
    <n v="0"/>
    <n v="0"/>
    <n v="0"/>
    <n v="0"/>
    <n v="0"/>
    <n v="0"/>
    <n v="0"/>
    <n v="0"/>
    <n v="0"/>
    <n v="0"/>
    <x v="62"/>
  </r>
  <r>
    <n v="825"/>
    <n v="825"/>
    <n v="0"/>
    <n v="0"/>
    <n v="0"/>
    <n v="0"/>
    <n v="0"/>
    <n v="0"/>
    <n v="825"/>
    <n v="825"/>
    <n v="0"/>
    <n v="0"/>
    <x v="64"/>
  </r>
  <r>
    <n v="3096"/>
    <n v="0"/>
    <n v="3096"/>
    <n v="0"/>
    <n v="0"/>
    <n v="0"/>
    <n v="0"/>
    <n v="0"/>
    <n v="0"/>
    <n v="0"/>
    <n v="0"/>
    <n v="0"/>
    <x v="62"/>
  </r>
  <r>
    <n v="626"/>
    <n v="626"/>
    <n v="0"/>
    <n v="0"/>
    <n v="0"/>
    <n v="0"/>
    <n v="0"/>
    <n v="0"/>
    <n v="0"/>
    <n v="0"/>
    <n v="0"/>
    <n v="0"/>
    <x v="62"/>
  </r>
  <r>
    <n v="388"/>
    <n v="388"/>
    <n v="0"/>
    <n v="0"/>
    <n v="0"/>
    <n v="0"/>
    <n v="0"/>
    <n v="0"/>
    <n v="0"/>
    <n v="0"/>
    <n v="0"/>
    <n v="0"/>
    <x v="62"/>
  </r>
  <r>
    <n v="72"/>
    <n v="72"/>
    <n v="0"/>
    <n v="0"/>
    <n v="72"/>
    <n v="72"/>
    <n v="0"/>
    <n v="0"/>
    <n v="0"/>
    <n v="0"/>
    <n v="0"/>
    <n v="0"/>
    <x v="62"/>
  </r>
  <r>
    <n v="2092"/>
    <n v="0"/>
    <n v="2092"/>
    <n v="0"/>
    <n v="0"/>
    <n v="0"/>
    <n v="0"/>
    <n v="0"/>
    <n v="0"/>
    <n v="0"/>
    <n v="0"/>
    <n v="0"/>
    <x v="62"/>
  </r>
  <r>
    <n v="33"/>
    <n v="33"/>
    <n v="0"/>
    <n v="0"/>
    <n v="0"/>
    <n v="0"/>
    <n v="0"/>
    <n v="0"/>
    <n v="0"/>
    <n v="0"/>
    <n v="0"/>
    <n v="0"/>
    <x v="64"/>
  </r>
  <r>
    <n v="267"/>
    <n v="267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9"/>
    <n v="9"/>
    <n v="0"/>
    <n v="0"/>
    <x v="62"/>
  </r>
  <r>
    <n v="31"/>
    <n v="31"/>
    <n v="0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0"/>
    <n v="0"/>
    <n v="0"/>
    <n v="0"/>
    <x v="64"/>
  </r>
  <r>
    <n v="115"/>
    <n v="115"/>
    <n v="0"/>
    <n v="0"/>
    <n v="0"/>
    <n v="0"/>
    <n v="0"/>
    <n v="0"/>
    <n v="0"/>
    <n v="0"/>
    <n v="0"/>
    <n v="0"/>
    <x v="35"/>
  </r>
  <r>
    <n v="2474"/>
    <n v="2474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267"/>
    <n v="267"/>
    <n v="0"/>
    <n v="0"/>
    <n v="0"/>
    <n v="0"/>
    <n v="0"/>
    <n v="0"/>
    <n v="0"/>
    <n v="0"/>
    <n v="0"/>
    <n v="0"/>
    <x v="62"/>
  </r>
  <r>
    <n v="4391"/>
    <n v="4391"/>
    <n v="0"/>
    <n v="0"/>
    <n v="0"/>
    <n v="0"/>
    <n v="0"/>
    <n v="0"/>
    <n v="0"/>
    <n v="0"/>
    <n v="0"/>
    <n v="0"/>
    <x v="64"/>
  </r>
  <r>
    <n v="157"/>
    <n v="157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64"/>
  </r>
  <r>
    <n v="2441"/>
    <n v="2441"/>
    <n v="0"/>
    <n v="0"/>
    <n v="0"/>
    <n v="0"/>
    <n v="0"/>
    <n v="0"/>
    <n v="0"/>
    <n v="0"/>
    <n v="0"/>
    <n v="0"/>
    <x v="64"/>
  </r>
  <r>
    <n v="8100"/>
    <n v="8100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2"/>
  </r>
  <r>
    <n v="215"/>
    <n v="0"/>
    <n v="215"/>
    <n v="0"/>
    <n v="0"/>
    <n v="0"/>
    <n v="0"/>
    <n v="0"/>
    <n v="0"/>
    <n v="0"/>
    <n v="0"/>
    <n v="0"/>
    <x v="35"/>
  </r>
  <r>
    <n v="1019"/>
    <n v="0"/>
    <n v="1019"/>
    <n v="0"/>
    <n v="1019"/>
    <n v="0"/>
    <n v="1019"/>
    <n v="0"/>
    <n v="0"/>
    <n v="0"/>
    <n v="0"/>
    <n v="0"/>
    <x v="64"/>
  </r>
  <r>
    <n v="281"/>
    <n v="281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64"/>
  </r>
  <r>
    <n v="149"/>
    <n v="149"/>
    <n v="0"/>
    <n v="0"/>
    <n v="0"/>
    <n v="0"/>
    <n v="0"/>
    <n v="0"/>
    <n v="0"/>
    <n v="0"/>
    <n v="0"/>
    <n v="0"/>
    <x v="64"/>
  </r>
  <r>
    <n v="138"/>
    <n v="138"/>
    <n v="0"/>
    <n v="0"/>
    <n v="0"/>
    <n v="0"/>
    <n v="0"/>
    <n v="0"/>
    <n v="138"/>
    <n v="138"/>
    <n v="0"/>
    <n v="0"/>
    <x v="52"/>
  </r>
  <r>
    <n v="725"/>
    <n v="725"/>
    <n v="0"/>
    <n v="0"/>
    <n v="0"/>
    <n v="0"/>
    <n v="0"/>
    <n v="0"/>
    <n v="0"/>
    <n v="0"/>
    <n v="0"/>
    <n v="0"/>
    <x v="64"/>
  </r>
  <r>
    <n v="276"/>
    <n v="276"/>
    <n v="0"/>
    <n v="0"/>
    <n v="0"/>
    <n v="0"/>
    <n v="0"/>
    <n v="0"/>
    <n v="0"/>
    <n v="0"/>
    <n v="0"/>
    <n v="0"/>
    <x v="52"/>
  </r>
  <r>
    <n v="535"/>
    <n v="535"/>
    <n v="0"/>
    <n v="0"/>
    <n v="535"/>
    <n v="535"/>
    <n v="0"/>
    <n v="0"/>
    <n v="0"/>
    <n v="0"/>
    <n v="0"/>
    <n v="0"/>
    <x v="52"/>
  </r>
  <r>
    <n v="234"/>
    <n v="234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64"/>
  </r>
  <r>
    <n v="158"/>
    <n v="158"/>
    <n v="0"/>
    <n v="0"/>
    <n v="0"/>
    <n v="0"/>
    <n v="0"/>
    <n v="0"/>
    <n v="158"/>
    <n v="158"/>
    <n v="0"/>
    <n v="0"/>
    <x v="64"/>
  </r>
  <r>
    <n v="54"/>
    <n v="54"/>
    <n v="0"/>
    <n v="0"/>
    <n v="0"/>
    <n v="0"/>
    <n v="0"/>
    <n v="0"/>
    <n v="0"/>
    <n v="0"/>
    <n v="0"/>
    <n v="0"/>
    <x v="62"/>
  </r>
  <r>
    <n v="370"/>
    <n v="370"/>
    <n v="0"/>
    <n v="0"/>
    <n v="0"/>
    <n v="0"/>
    <n v="0"/>
    <n v="0"/>
    <n v="0"/>
    <n v="0"/>
    <n v="0"/>
    <n v="0"/>
    <x v="62"/>
  </r>
  <r>
    <n v="5779"/>
    <n v="5779"/>
    <n v="0"/>
    <n v="0"/>
    <n v="0"/>
    <n v="0"/>
    <n v="0"/>
    <n v="0"/>
    <n v="0"/>
    <n v="0"/>
    <n v="0"/>
    <n v="0"/>
    <x v="35"/>
  </r>
  <r>
    <n v="3575"/>
    <n v="0"/>
    <n v="3575"/>
    <n v="0"/>
    <n v="0"/>
    <n v="0"/>
    <n v="0"/>
    <n v="0"/>
    <n v="0"/>
    <n v="0"/>
    <n v="0"/>
    <n v="0"/>
    <x v="62"/>
  </r>
  <r>
    <n v="773"/>
    <n v="0"/>
    <n v="773"/>
    <n v="0"/>
    <n v="0"/>
    <n v="0"/>
    <n v="0"/>
    <n v="0"/>
    <n v="773"/>
    <n v="0"/>
    <n v="773"/>
    <n v="0"/>
    <x v="35"/>
  </r>
  <r>
    <n v="5876"/>
    <n v="5876"/>
    <n v="0"/>
    <n v="0"/>
    <n v="0"/>
    <n v="0"/>
    <n v="0"/>
    <n v="0"/>
    <n v="5876"/>
    <n v="5876"/>
    <n v="0"/>
    <n v="0"/>
    <x v="35"/>
  </r>
  <r>
    <n v="251"/>
    <n v="251"/>
    <n v="0"/>
    <n v="0"/>
    <n v="0"/>
    <n v="0"/>
    <n v="0"/>
    <n v="0"/>
    <n v="251"/>
    <n v="251"/>
    <n v="0"/>
    <n v="0"/>
    <x v="35"/>
  </r>
  <r>
    <n v="374"/>
    <n v="374"/>
    <n v="0"/>
    <n v="0"/>
    <n v="0"/>
    <n v="0"/>
    <n v="0"/>
    <n v="0"/>
    <n v="0"/>
    <n v="0"/>
    <n v="0"/>
    <n v="0"/>
    <x v="52"/>
  </r>
  <r>
    <n v="10735"/>
    <n v="10735"/>
    <n v="0"/>
    <n v="0"/>
    <n v="10735"/>
    <n v="10735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5"/>
  </r>
  <r>
    <n v="1987"/>
    <n v="1987"/>
    <n v="0"/>
    <n v="0"/>
    <n v="0"/>
    <n v="0"/>
    <n v="0"/>
    <n v="0"/>
    <n v="0"/>
    <n v="0"/>
    <n v="0"/>
    <n v="0"/>
    <x v="52"/>
  </r>
  <r>
    <n v="12261"/>
    <n v="12261"/>
    <n v="0"/>
    <n v="0"/>
    <n v="0"/>
    <n v="0"/>
    <n v="0"/>
    <n v="0"/>
    <n v="12261"/>
    <n v="12261"/>
    <n v="0"/>
    <n v="0"/>
    <x v="64"/>
  </r>
  <r>
    <n v="1086"/>
    <n v="1086"/>
    <n v="0"/>
    <n v="0"/>
    <n v="1086"/>
    <n v="1086"/>
    <n v="0"/>
    <n v="0"/>
    <n v="0"/>
    <n v="0"/>
    <n v="0"/>
    <n v="0"/>
    <x v="52"/>
  </r>
  <r>
    <n v="183"/>
    <n v="183"/>
    <n v="0"/>
    <n v="0"/>
    <n v="183"/>
    <n v="183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52"/>
  </r>
  <r>
    <n v="1123"/>
    <n v="1123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64"/>
  </r>
  <r>
    <n v="172"/>
    <n v="172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5"/>
  </r>
  <r>
    <n v="145"/>
    <n v="145"/>
    <n v="0"/>
    <n v="0"/>
    <n v="0"/>
    <n v="0"/>
    <n v="0"/>
    <n v="0"/>
    <n v="0"/>
    <n v="0"/>
    <n v="0"/>
    <n v="0"/>
    <x v="64"/>
  </r>
  <r>
    <n v="1585"/>
    <n v="0"/>
    <n v="1585"/>
    <n v="0"/>
    <n v="0"/>
    <n v="0"/>
    <n v="0"/>
    <n v="0"/>
    <n v="0"/>
    <n v="0"/>
    <n v="0"/>
    <n v="0"/>
    <x v="64"/>
  </r>
  <r>
    <n v="8"/>
    <n v="8"/>
    <n v="0"/>
    <n v="0"/>
    <n v="8"/>
    <n v="8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2"/>
  </r>
  <r>
    <n v="921"/>
    <n v="921"/>
    <n v="0"/>
    <n v="0"/>
    <n v="0"/>
    <n v="0"/>
    <n v="0"/>
    <n v="0"/>
    <n v="921"/>
    <n v="921"/>
    <n v="0"/>
    <n v="0"/>
    <x v="52"/>
  </r>
  <r>
    <n v="19"/>
    <n v="19"/>
    <n v="0"/>
    <n v="0"/>
    <n v="0"/>
    <n v="0"/>
    <n v="0"/>
    <n v="0"/>
    <n v="19"/>
    <n v="19"/>
    <n v="0"/>
    <n v="0"/>
    <x v="35"/>
  </r>
  <r>
    <n v="12"/>
    <n v="1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35"/>
  </r>
  <r>
    <n v="1"/>
    <n v="1"/>
    <n v="0"/>
    <n v="0"/>
    <n v="0"/>
    <n v="0"/>
    <n v="0"/>
    <n v="0"/>
    <n v="0"/>
    <n v="0"/>
    <n v="0"/>
    <n v="0"/>
    <x v="62"/>
  </r>
  <r>
    <n v="2199"/>
    <n v="2199"/>
    <n v="0"/>
    <n v="0"/>
    <n v="0"/>
    <n v="0"/>
    <n v="0"/>
    <n v="0"/>
    <n v="0"/>
    <n v="0"/>
    <n v="0"/>
    <n v="0"/>
    <x v="35"/>
  </r>
  <r>
    <n v="498"/>
    <n v="498"/>
    <n v="0"/>
    <n v="0"/>
    <n v="498"/>
    <n v="498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2"/>
  </r>
  <r>
    <n v="89"/>
    <n v="89"/>
    <n v="0"/>
    <n v="0"/>
    <n v="0"/>
    <n v="0"/>
    <n v="0"/>
    <n v="0"/>
    <n v="0"/>
    <n v="0"/>
    <n v="0"/>
    <n v="0"/>
    <x v="64"/>
  </r>
  <r>
    <n v="539"/>
    <n v="0"/>
    <n v="539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52"/>
  </r>
  <r>
    <n v="386"/>
    <n v="386"/>
    <n v="0"/>
    <n v="0"/>
    <n v="0"/>
    <n v="0"/>
    <n v="0"/>
    <n v="0"/>
    <n v="0"/>
    <n v="0"/>
    <n v="0"/>
    <n v="0"/>
    <x v="52"/>
  </r>
  <r>
    <n v="81"/>
    <n v="0"/>
    <n v="81"/>
    <n v="0"/>
    <n v="0"/>
    <n v="0"/>
    <n v="0"/>
    <n v="0"/>
    <n v="0"/>
    <n v="0"/>
    <n v="0"/>
    <n v="0"/>
    <x v="35"/>
  </r>
  <r>
    <n v="700"/>
    <n v="700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21"/>
    <n v="21"/>
    <n v="0"/>
    <n v="0"/>
    <x v="64"/>
  </r>
  <r>
    <n v="12"/>
    <n v="12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2"/>
  </r>
  <r>
    <n v="1551"/>
    <n v="0"/>
    <n v="1551"/>
    <n v="0"/>
    <n v="0"/>
    <n v="0"/>
    <n v="0"/>
    <n v="0"/>
    <n v="0"/>
    <n v="0"/>
    <n v="0"/>
    <n v="0"/>
    <x v="62"/>
  </r>
  <r>
    <n v="193"/>
    <n v="193"/>
    <n v="0"/>
    <n v="0"/>
    <n v="0"/>
    <n v="0"/>
    <n v="0"/>
    <n v="0"/>
    <n v="193"/>
    <n v="193"/>
    <n v="0"/>
    <n v="0"/>
    <x v="64"/>
  </r>
  <r>
    <n v="149"/>
    <n v="149"/>
    <n v="0"/>
    <n v="0"/>
    <n v="0"/>
    <n v="0"/>
    <n v="0"/>
    <n v="0"/>
    <n v="149"/>
    <n v="149"/>
    <n v="0"/>
    <n v="0"/>
    <x v="62"/>
  </r>
  <r>
    <n v="403"/>
    <n v="403"/>
    <n v="0"/>
    <n v="0"/>
    <n v="0"/>
    <n v="0"/>
    <n v="0"/>
    <n v="0"/>
    <n v="0"/>
    <n v="0"/>
    <n v="0"/>
    <n v="0"/>
    <x v="64"/>
  </r>
  <r>
    <n v="203"/>
    <n v="0"/>
    <n v="203"/>
    <n v="0"/>
    <n v="0"/>
    <n v="0"/>
    <n v="0"/>
    <n v="0"/>
    <n v="0"/>
    <n v="0"/>
    <n v="0"/>
    <n v="0"/>
    <x v="35"/>
  </r>
  <r>
    <n v="6569"/>
    <n v="0"/>
    <n v="6569"/>
    <n v="0"/>
    <n v="6569"/>
    <n v="0"/>
    <n v="6569"/>
    <n v="0"/>
    <n v="0"/>
    <n v="0"/>
    <n v="0"/>
    <n v="0"/>
    <x v="62"/>
  </r>
  <r>
    <n v="673"/>
    <n v="0"/>
    <n v="673"/>
    <n v="0"/>
    <n v="0"/>
    <n v="0"/>
    <n v="0"/>
    <n v="0"/>
    <n v="0"/>
    <n v="0"/>
    <n v="0"/>
    <n v="0"/>
    <x v="35"/>
  </r>
  <r>
    <n v="386"/>
    <n v="386"/>
    <n v="0"/>
    <n v="0"/>
    <n v="386"/>
    <n v="386"/>
    <n v="0"/>
    <n v="0"/>
    <n v="0"/>
    <n v="0"/>
    <n v="0"/>
    <n v="0"/>
    <x v="64"/>
  </r>
  <r>
    <n v="959"/>
    <n v="959"/>
    <n v="0"/>
    <n v="0"/>
    <n v="0"/>
    <n v="0"/>
    <n v="0"/>
    <n v="0"/>
    <n v="0"/>
    <n v="0"/>
    <n v="0"/>
    <n v="0"/>
    <x v="62"/>
  </r>
  <r>
    <n v="6045"/>
    <n v="6045"/>
    <n v="0"/>
    <n v="0"/>
    <n v="0"/>
    <n v="0"/>
    <n v="0"/>
    <n v="0"/>
    <n v="6045"/>
    <n v="6045"/>
    <n v="0"/>
    <n v="0"/>
    <x v="62"/>
  </r>
  <r>
    <n v="102"/>
    <n v="102"/>
    <n v="0"/>
    <n v="0"/>
    <n v="0"/>
    <n v="0"/>
    <n v="0"/>
    <n v="0"/>
    <n v="0"/>
    <n v="0"/>
    <n v="0"/>
    <n v="0"/>
    <x v="35"/>
  </r>
  <r>
    <n v="1652"/>
    <n v="0"/>
    <n v="1652"/>
    <n v="0"/>
    <n v="0"/>
    <n v="0"/>
    <n v="0"/>
    <n v="0"/>
    <n v="0"/>
    <n v="0"/>
    <n v="0"/>
    <n v="0"/>
    <x v="62"/>
  </r>
  <r>
    <n v="90"/>
    <n v="90"/>
    <n v="0"/>
    <n v="0"/>
    <n v="0"/>
    <n v="0"/>
    <n v="0"/>
    <n v="0"/>
    <n v="0"/>
    <n v="0"/>
    <n v="0"/>
    <n v="0"/>
    <x v="64"/>
  </r>
  <r>
    <n v="796"/>
    <n v="796"/>
    <n v="0"/>
    <n v="0"/>
    <n v="0"/>
    <n v="0"/>
    <n v="0"/>
    <n v="0"/>
    <n v="0"/>
    <n v="0"/>
    <n v="0"/>
    <n v="0"/>
    <x v="52"/>
  </r>
  <r>
    <n v="604"/>
    <n v="604"/>
    <n v="0"/>
    <n v="0"/>
    <n v="0"/>
    <n v="0"/>
    <n v="0"/>
    <n v="0"/>
    <n v="0"/>
    <n v="0"/>
    <n v="0"/>
    <n v="0"/>
    <x v="52"/>
  </r>
  <r>
    <n v="978"/>
    <n v="978"/>
    <n v="0"/>
    <n v="0"/>
    <n v="0"/>
    <n v="0"/>
    <n v="0"/>
    <n v="0"/>
    <n v="978"/>
    <n v="978"/>
    <n v="0"/>
    <n v="0"/>
    <x v="35"/>
  </r>
  <r>
    <n v="1258"/>
    <n v="1258"/>
    <n v="0"/>
    <n v="0"/>
    <n v="0"/>
    <n v="0"/>
    <n v="0"/>
    <n v="0"/>
    <n v="0"/>
    <n v="0"/>
    <n v="0"/>
    <n v="0"/>
    <x v="62"/>
  </r>
  <r>
    <n v="720"/>
    <n v="720"/>
    <n v="0"/>
    <n v="0"/>
    <n v="0"/>
    <n v="0"/>
    <n v="0"/>
    <n v="0"/>
    <n v="0"/>
    <n v="0"/>
    <n v="0"/>
    <n v="0"/>
    <x v="52"/>
  </r>
  <r>
    <n v="636"/>
    <n v="636"/>
    <n v="0"/>
    <n v="0"/>
    <n v="0"/>
    <n v="0"/>
    <n v="0"/>
    <n v="0"/>
    <n v="0"/>
    <n v="0"/>
    <n v="0"/>
    <n v="0"/>
    <x v="64"/>
  </r>
  <r>
    <n v="140"/>
    <n v="140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52"/>
  </r>
  <r>
    <n v="424"/>
    <n v="424"/>
    <n v="0"/>
    <n v="0"/>
    <n v="0"/>
    <n v="0"/>
    <n v="0"/>
    <n v="0"/>
    <n v="424"/>
    <n v="424"/>
    <n v="0"/>
    <n v="0"/>
    <x v="62"/>
  </r>
  <r>
    <n v="97"/>
    <n v="97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5"/>
  </r>
  <r>
    <n v="1920"/>
    <n v="1920"/>
    <n v="0"/>
    <n v="0"/>
    <n v="1920"/>
    <n v="1920"/>
    <n v="0"/>
    <n v="0"/>
    <n v="0"/>
    <n v="0"/>
    <n v="0"/>
    <n v="0"/>
    <x v="35"/>
  </r>
  <r>
    <n v="80"/>
    <n v="80"/>
    <n v="0"/>
    <n v="0"/>
    <n v="0"/>
    <n v="0"/>
    <n v="0"/>
    <n v="0"/>
    <n v="0"/>
    <n v="0"/>
    <n v="0"/>
    <n v="0"/>
    <x v="62"/>
  </r>
  <r>
    <n v="2124"/>
    <n v="2124"/>
    <n v="0"/>
    <n v="0"/>
    <n v="0"/>
    <n v="0"/>
    <n v="0"/>
    <n v="0"/>
    <n v="0"/>
    <n v="0"/>
    <n v="0"/>
    <n v="0"/>
    <x v="62"/>
  </r>
  <r>
    <n v="260"/>
    <n v="260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35"/>
  </r>
  <r>
    <n v="598"/>
    <n v="598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5"/>
  </r>
  <r>
    <n v="1092"/>
    <n v="1092"/>
    <n v="0"/>
    <n v="0"/>
    <n v="0"/>
    <n v="0"/>
    <n v="0"/>
    <n v="0"/>
    <n v="1092"/>
    <n v="1092"/>
    <n v="0"/>
    <n v="0"/>
    <x v="62"/>
  </r>
  <r>
    <n v="2918"/>
    <n v="2918"/>
    <n v="0"/>
    <n v="0"/>
    <n v="0"/>
    <n v="0"/>
    <n v="0"/>
    <n v="0"/>
    <n v="0"/>
    <n v="0"/>
    <n v="0"/>
    <n v="0"/>
    <x v="52"/>
  </r>
  <r>
    <n v="869"/>
    <n v="0"/>
    <n v="869"/>
    <n v="0"/>
    <n v="0"/>
    <n v="0"/>
    <n v="0"/>
    <n v="0"/>
    <n v="0"/>
    <n v="0"/>
    <n v="0"/>
    <n v="0"/>
    <x v="64"/>
  </r>
  <r>
    <n v="1204"/>
    <n v="1204"/>
    <n v="0"/>
    <n v="0"/>
    <n v="0"/>
    <n v="0"/>
    <n v="0"/>
    <n v="0"/>
    <n v="0"/>
    <n v="0"/>
    <n v="0"/>
    <n v="0"/>
    <x v="62"/>
  </r>
  <r>
    <n v="212"/>
    <n v="212"/>
    <n v="0"/>
    <n v="0"/>
    <n v="212"/>
    <n v="212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35"/>
  </r>
  <r>
    <n v="190"/>
    <n v="190"/>
    <n v="0"/>
    <n v="0"/>
    <n v="0"/>
    <n v="0"/>
    <n v="0"/>
    <n v="0"/>
    <n v="190"/>
    <n v="190"/>
    <n v="0"/>
    <n v="0"/>
    <x v="62"/>
  </r>
  <r>
    <n v="711"/>
    <n v="711"/>
    <n v="0"/>
    <n v="0"/>
    <n v="0"/>
    <n v="0"/>
    <n v="0"/>
    <n v="0"/>
    <n v="0"/>
    <n v="0"/>
    <n v="0"/>
    <n v="0"/>
    <x v="62"/>
  </r>
  <r>
    <n v="202"/>
    <n v="202"/>
    <n v="0"/>
    <n v="0"/>
    <n v="202"/>
    <n v="202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64"/>
  </r>
  <r>
    <n v="278"/>
    <n v="278"/>
    <n v="0"/>
    <n v="0"/>
    <n v="0"/>
    <n v="0"/>
    <n v="0"/>
    <n v="0"/>
    <n v="278"/>
    <n v="278"/>
    <n v="0"/>
    <n v="0"/>
    <x v="35"/>
  </r>
  <r>
    <n v="765"/>
    <n v="765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5"/>
  </r>
  <r>
    <n v="308"/>
    <n v="308"/>
    <n v="0"/>
    <n v="0"/>
    <n v="308"/>
    <n v="308"/>
    <n v="0"/>
    <n v="0"/>
    <n v="0"/>
    <n v="0"/>
    <n v="0"/>
    <n v="0"/>
    <x v="64"/>
  </r>
  <r>
    <n v="625"/>
    <n v="625"/>
    <n v="0"/>
    <n v="0"/>
    <n v="0"/>
    <n v="0"/>
    <n v="0"/>
    <n v="0"/>
    <n v="0"/>
    <n v="0"/>
    <n v="0"/>
    <n v="0"/>
    <x v="62"/>
  </r>
  <r>
    <n v="778"/>
    <n v="778"/>
    <n v="0"/>
    <n v="0"/>
    <n v="0"/>
    <n v="0"/>
    <n v="0"/>
    <n v="0"/>
    <n v="0"/>
    <n v="0"/>
    <n v="0"/>
    <n v="0"/>
    <x v="62"/>
  </r>
  <r>
    <n v="313"/>
    <n v="313"/>
    <n v="0"/>
    <n v="0"/>
    <n v="0"/>
    <n v="0"/>
    <n v="0"/>
    <n v="0"/>
    <n v="0"/>
    <n v="0"/>
    <n v="0"/>
    <n v="0"/>
    <x v="62"/>
  </r>
  <r>
    <n v="12743"/>
    <n v="12743"/>
    <n v="0"/>
    <n v="0"/>
    <n v="0"/>
    <n v="0"/>
    <n v="0"/>
    <n v="0"/>
    <n v="0"/>
    <n v="0"/>
    <n v="0"/>
    <n v="0"/>
    <x v="52"/>
  </r>
  <r>
    <n v="11249"/>
    <n v="11249"/>
    <n v="0"/>
    <n v="0"/>
    <n v="11249"/>
    <n v="11249"/>
    <n v="0"/>
    <n v="0"/>
    <n v="0"/>
    <n v="0"/>
    <n v="0"/>
    <n v="0"/>
    <x v="64"/>
  </r>
  <r>
    <n v="198"/>
    <n v="198"/>
    <n v="0"/>
    <n v="0"/>
    <n v="0"/>
    <n v="0"/>
    <n v="0"/>
    <n v="0"/>
    <n v="198"/>
    <n v="198"/>
    <n v="0"/>
    <n v="0"/>
    <x v="62"/>
  </r>
  <r>
    <n v="4"/>
    <n v="4"/>
    <n v="0"/>
    <n v="0"/>
    <n v="0"/>
    <n v="0"/>
    <n v="0"/>
    <n v="0"/>
    <n v="0"/>
    <n v="0"/>
    <n v="0"/>
    <n v="0"/>
    <x v="62"/>
  </r>
  <r>
    <n v="4020"/>
    <n v="0"/>
    <n v="4020"/>
    <n v="0"/>
    <n v="0"/>
    <n v="0"/>
    <n v="0"/>
    <n v="0"/>
    <n v="0"/>
    <n v="0"/>
    <n v="0"/>
    <n v="0"/>
    <x v="52"/>
  </r>
  <r>
    <n v="1270"/>
    <n v="0"/>
    <n v="1270"/>
    <n v="0"/>
    <n v="0"/>
    <n v="0"/>
    <n v="0"/>
    <n v="0"/>
    <n v="0"/>
    <n v="0"/>
    <n v="0"/>
    <n v="0"/>
    <x v="52"/>
  </r>
  <r>
    <n v="157"/>
    <n v="157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62"/>
  </r>
  <r>
    <n v="699"/>
    <n v="0"/>
    <n v="699"/>
    <n v="0"/>
    <n v="699"/>
    <n v="0"/>
    <n v="699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35"/>
  </r>
  <r>
    <n v="145"/>
    <n v="0"/>
    <n v="145"/>
    <n v="0"/>
    <n v="0"/>
    <n v="0"/>
    <n v="0"/>
    <n v="0"/>
    <n v="0"/>
    <n v="0"/>
    <n v="0"/>
    <n v="0"/>
    <x v="35"/>
  </r>
  <r>
    <n v="1201"/>
    <n v="1201"/>
    <n v="0"/>
    <n v="0"/>
    <n v="0"/>
    <n v="0"/>
    <n v="0"/>
    <n v="0"/>
    <n v="0"/>
    <n v="0"/>
    <n v="0"/>
    <n v="0"/>
    <x v="52"/>
  </r>
  <r>
    <n v="214"/>
    <n v="21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119"/>
    <n v="119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64"/>
  </r>
  <r>
    <n v="61"/>
    <n v="61"/>
    <n v="0"/>
    <n v="0"/>
    <n v="0"/>
    <n v="0"/>
    <n v="0"/>
    <n v="0"/>
    <n v="0"/>
    <n v="0"/>
    <n v="0"/>
    <n v="0"/>
    <x v="62"/>
  </r>
  <r>
    <n v="375"/>
    <n v="375"/>
    <n v="0"/>
    <n v="0"/>
    <n v="0"/>
    <n v="0"/>
    <n v="0"/>
    <n v="0"/>
    <n v="0"/>
    <n v="0"/>
    <n v="0"/>
    <n v="0"/>
    <x v="52"/>
  </r>
  <r>
    <n v="6730"/>
    <n v="6730"/>
    <n v="0"/>
    <n v="0"/>
    <n v="0"/>
    <n v="0"/>
    <n v="0"/>
    <n v="0"/>
    <n v="0"/>
    <n v="0"/>
    <n v="0"/>
    <n v="0"/>
    <x v="52"/>
  </r>
  <r>
    <n v="1524"/>
    <n v="0"/>
    <n v="1524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15"/>
    <n v="15"/>
    <n v="0"/>
    <n v="0"/>
    <x v="35"/>
  </r>
  <r>
    <n v="174"/>
    <n v="174"/>
    <n v="0"/>
    <n v="0"/>
    <n v="0"/>
    <n v="0"/>
    <n v="0"/>
    <n v="0"/>
    <n v="0"/>
    <n v="0"/>
    <n v="0"/>
    <n v="0"/>
    <x v="64"/>
  </r>
  <r>
    <n v="947"/>
    <n v="947"/>
    <n v="0"/>
    <n v="0"/>
    <n v="0"/>
    <n v="0"/>
    <n v="0"/>
    <n v="0"/>
    <n v="947"/>
    <n v="947"/>
    <n v="0"/>
    <n v="0"/>
    <x v="62"/>
  </r>
  <r>
    <n v="106"/>
    <n v="10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5"/>
  </r>
  <r>
    <n v="854"/>
    <n v="854"/>
    <n v="0"/>
    <n v="0"/>
    <n v="0"/>
    <n v="0"/>
    <n v="0"/>
    <n v="0"/>
    <n v="0"/>
    <n v="0"/>
    <n v="0"/>
    <n v="0"/>
    <x v="62"/>
  </r>
  <r>
    <n v="141"/>
    <n v="141"/>
    <n v="0"/>
    <n v="0"/>
    <n v="0"/>
    <n v="0"/>
    <n v="0"/>
    <n v="0"/>
    <n v="0"/>
    <n v="0"/>
    <n v="0"/>
    <n v="0"/>
    <x v="64"/>
  </r>
  <r>
    <n v="6575"/>
    <n v="6575"/>
    <n v="0"/>
    <n v="0"/>
    <n v="0"/>
    <n v="0"/>
    <n v="0"/>
    <n v="0"/>
    <n v="0"/>
    <n v="0"/>
    <n v="0"/>
    <n v="0"/>
    <x v="35"/>
  </r>
  <r>
    <n v="1567"/>
    <n v="0"/>
    <n v="1567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2423"/>
    <n v="0"/>
    <n v="2423"/>
    <n v="0"/>
    <n v="0"/>
    <n v="0"/>
    <n v="0"/>
    <n v="0"/>
    <n v="0"/>
    <n v="0"/>
    <n v="0"/>
    <n v="0"/>
    <x v="64"/>
  </r>
  <r>
    <n v="1542"/>
    <n v="1542"/>
    <n v="0"/>
    <n v="0"/>
    <n v="1542"/>
    <n v="1542"/>
    <n v="0"/>
    <n v="0"/>
    <n v="0"/>
    <n v="0"/>
    <n v="0"/>
    <n v="0"/>
    <x v="52"/>
  </r>
  <r>
    <n v="7530"/>
    <n v="7530"/>
    <n v="0"/>
    <n v="0"/>
    <n v="0"/>
    <n v="0"/>
    <n v="0"/>
    <n v="0"/>
    <n v="7530"/>
    <n v="7530"/>
    <n v="0"/>
    <n v="0"/>
    <x v="35"/>
  </r>
  <r>
    <n v="2031"/>
    <n v="2031"/>
    <n v="0"/>
    <n v="0"/>
    <n v="0"/>
    <n v="0"/>
    <n v="0"/>
    <n v="0"/>
    <n v="2031"/>
    <n v="2031"/>
    <n v="0"/>
    <n v="0"/>
    <x v="64"/>
  </r>
  <r>
    <n v="4669"/>
    <n v="4669"/>
    <n v="0"/>
    <n v="0"/>
    <n v="0"/>
    <n v="0"/>
    <n v="0"/>
    <n v="0"/>
    <n v="0"/>
    <n v="0"/>
    <n v="0"/>
    <n v="0"/>
    <x v="62"/>
  </r>
  <r>
    <n v="55"/>
    <n v="5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2"/>
  </r>
  <r>
    <n v="168"/>
    <n v="168"/>
    <n v="0"/>
    <n v="0"/>
    <n v="0"/>
    <n v="0"/>
    <n v="0"/>
    <n v="0"/>
    <n v="0"/>
    <n v="0"/>
    <n v="0"/>
    <n v="0"/>
    <x v="35"/>
  </r>
  <r>
    <n v="372"/>
    <n v="372"/>
    <n v="0"/>
    <n v="0"/>
    <n v="0"/>
    <n v="0"/>
    <n v="0"/>
    <n v="0"/>
    <n v="0"/>
    <n v="0"/>
    <n v="0"/>
    <n v="0"/>
    <x v="64"/>
  </r>
  <r>
    <n v="1071"/>
    <n v="1071"/>
    <n v="0"/>
    <n v="0"/>
    <n v="0"/>
    <n v="0"/>
    <n v="0"/>
    <n v="0"/>
    <n v="0"/>
    <n v="0"/>
    <n v="0"/>
    <n v="0"/>
    <x v="64"/>
  </r>
  <r>
    <n v="143"/>
    <n v="143"/>
    <n v="0"/>
    <n v="0"/>
    <n v="0"/>
    <n v="0"/>
    <n v="0"/>
    <n v="0"/>
    <n v="0"/>
    <n v="0"/>
    <n v="0"/>
    <n v="0"/>
    <x v="62"/>
  </r>
  <r>
    <n v="2792"/>
    <n v="0"/>
    <n v="2792"/>
    <n v="0"/>
    <n v="0"/>
    <n v="0"/>
    <n v="0"/>
    <n v="0"/>
    <n v="0"/>
    <n v="0"/>
    <n v="0"/>
    <n v="0"/>
    <x v="52"/>
  </r>
  <r>
    <n v="175"/>
    <n v="175"/>
    <n v="0"/>
    <n v="0"/>
    <n v="0"/>
    <n v="0"/>
    <n v="0"/>
    <n v="0"/>
    <n v="0"/>
    <n v="0"/>
    <n v="0"/>
    <n v="0"/>
    <x v="62"/>
  </r>
  <r>
    <n v="5751"/>
    <n v="0"/>
    <n v="5751"/>
    <n v="0"/>
    <n v="5751"/>
    <n v="0"/>
    <n v="5751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336"/>
    <n v="0"/>
    <n v="336"/>
    <n v="0"/>
    <n v="0"/>
    <n v="0"/>
    <n v="0"/>
    <n v="0"/>
    <n v="0"/>
    <n v="0"/>
    <n v="0"/>
    <n v="0"/>
    <x v="64"/>
  </r>
  <r>
    <n v="1865"/>
    <n v="0"/>
    <n v="1865"/>
    <n v="0"/>
    <n v="0"/>
    <n v="0"/>
    <n v="0"/>
    <n v="0"/>
    <n v="0"/>
    <n v="0"/>
    <n v="0"/>
    <n v="0"/>
    <x v="52"/>
  </r>
  <r>
    <n v="297"/>
    <n v="297"/>
    <n v="0"/>
    <n v="0"/>
    <n v="0"/>
    <n v="0"/>
    <n v="0"/>
    <n v="0"/>
    <n v="0"/>
    <n v="0"/>
    <n v="0"/>
    <n v="0"/>
    <x v="62"/>
  </r>
  <r>
    <n v="466"/>
    <n v="466"/>
    <n v="0"/>
    <n v="0"/>
    <n v="0"/>
    <n v="0"/>
    <n v="0"/>
    <n v="0"/>
    <n v="0"/>
    <n v="0"/>
    <n v="0"/>
    <n v="0"/>
    <x v="35"/>
  </r>
  <r>
    <n v="824"/>
    <n v="0"/>
    <n v="824"/>
    <n v="0"/>
    <n v="0"/>
    <n v="0"/>
    <n v="0"/>
    <n v="0"/>
    <n v="0"/>
    <n v="0"/>
    <n v="0"/>
    <n v="0"/>
    <x v="64"/>
  </r>
  <r>
    <n v="1033"/>
    <n v="1033"/>
    <n v="0"/>
    <n v="0"/>
    <n v="0"/>
    <n v="0"/>
    <n v="0"/>
    <n v="0"/>
    <n v="1033"/>
    <n v="1033"/>
    <n v="0"/>
    <n v="0"/>
    <x v="62"/>
  </r>
  <r>
    <n v="55"/>
    <n v="55"/>
    <n v="0"/>
    <n v="0"/>
    <n v="0"/>
    <n v="0"/>
    <n v="0"/>
    <n v="0"/>
    <n v="0"/>
    <n v="0"/>
    <n v="0"/>
    <n v="0"/>
    <x v="64"/>
  </r>
  <r>
    <n v="171"/>
    <n v="171"/>
    <n v="0"/>
    <n v="0"/>
    <n v="0"/>
    <n v="0"/>
    <n v="0"/>
    <n v="0"/>
    <n v="0"/>
    <n v="0"/>
    <n v="0"/>
    <n v="0"/>
    <x v="35"/>
  </r>
  <r>
    <n v="1088"/>
    <n v="1088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2"/>
  </r>
  <r>
    <n v="768"/>
    <n v="768"/>
    <n v="0"/>
    <n v="0"/>
    <n v="0"/>
    <n v="0"/>
    <n v="0"/>
    <n v="0"/>
    <n v="0"/>
    <n v="0"/>
    <n v="0"/>
    <n v="0"/>
    <x v="52"/>
  </r>
  <r>
    <n v="339"/>
    <n v="339"/>
    <n v="0"/>
    <n v="0"/>
    <n v="0"/>
    <n v="0"/>
    <n v="0"/>
    <n v="0"/>
    <n v="0"/>
    <n v="0"/>
    <n v="0"/>
    <n v="0"/>
    <x v="62"/>
  </r>
  <r>
    <n v="126"/>
    <n v="126"/>
    <n v="0"/>
    <n v="0"/>
    <n v="0"/>
    <n v="0"/>
    <n v="0"/>
    <n v="0"/>
    <n v="0"/>
    <n v="0"/>
    <n v="0"/>
    <n v="0"/>
    <x v="35"/>
  </r>
  <r>
    <n v="279"/>
    <n v="27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5"/>
  </r>
  <r>
    <n v="662"/>
    <n v="662"/>
    <n v="0"/>
    <n v="0"/>
    <n v="0"/>
    <n v="0"/>
    <n v="0"/>
    <n v="0"/>
    <n v="0"/>
    <n v="0"/>
    <n v="0"/>
    <n v="0"/>
    <x v="35"/>
  </r>
  <r>
    <n v="173"/>
    <n v="173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52"/>
  </r>
  <r>
    <n v="41"/>
    <n v="41"/>
    <n v="0"/>
    <n v="0"/>
    <n v="41"/>
    <n v="41"/>
    <n v="0"/>
    <n v="0"/>
    <n v="0"/>
    <n v="0"/>
    <n v="0"/>
    <n v="0"/>
    <x v="64"/>
  </r>
  <r>
    <n v="109"/>
    <n v="109"/>
    <n v="0"/>
    <n v="0"/>
    <n v="109"/>
    <n v="109"/>
    <n v="0"/>
    <n v="0"/>
    <n v="0"/>
    <n v="0"/>
    <n v="0"/>
    <n v="0"/>
    <x v="35"/>
  </r>
  <r>
    <n v="1313"/>
    <n v="1313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0"/>
    <n v="0"/>
    <n v="0"/>
    <n v="0"/>
    <x v="64"/>
  </r>
  <r>
    <n v="547"/>
    <n v="547"/>
    <n v="0"/>
    <n v="0"/>
    <n v="0"/>
    <n v="0"/>
    <n v="0"/>
    <n v="0"/>
    <n v="547"/>
    <n v="547"/>
    <n v="0"/>
    <n v="0"/>
    <x v="64"/>
  </r>
  <r>
    <n v="806"/>
    <n v="806"/>
    <n v="0"/>
    <n v="0"/>
    <n v="806"/>
    <n v="806"/>
    <n v="0"/>
    <n v="0"/>
    <n v="0"/>
    <n v="0"/>
    <n v="0"/>
    <n v="0"/>
    <x v="62"/>
  </r>
  <r>
    <n v="3160"/>
    <n v="3160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35"/>
  </r>
  <r>
    <n v="286"/>
    <n v="286"/>
    <n v="0"/>
    <n v="0"/>
    <n v="0"/>
    <n v="0"/>
    <n v="0"/>
    <n v="0"/>
    <n v="0"/>
    <n v="0"/>
    <n v="0"/>
    <n v="0"/>
    <x v="35"/>
  </r>
  <r>
    <n v="623"/>
    <n v="623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62"/>
  </r>
  <r>
    <n v="108"/>
    <n v="108"/>
    <n v="0"/>
    <n v="0"/>
    <n v="0"/>
    <n v="0"/>
    <n v="0"/>
    <n v="0"/>
    <n v="0"/>
    <n v="0"/>
    <n v="0"/>
    <n v="0"/>
    <x v="52"/>
  </r>
  <r>
    <n v="3766"/>
    <n v="0"/>
    <n v="3766"/>
    <n v="0"/>
    <n v="0"/>
    <n v="0"/>
    <n v="0"/>
    <n v="0"/>
    <n v="0"/>
    <n v="0"/>
    <n v="0"/>
    <n v="0"/>
    <x v="52"/>
  </r>
  <r>
    <n v="397"/>
    <n v="0"/>
    <n v="397"/>
    <n v="0"/>
    <n v="0"/>
    <n v="0"/>
    <n v="0"/>
    <n v="0"/>
    <n v="0"/>
    <n v="0"/>
    <n v="0"/>
    <n v="0"/>
    <x v="62"/>
  </r>
  <r>
    <n v="3157"/>
    <n v="3157"/>
    <n v="0"/>
    <n v="0"/>
    <n v="0"/>
    <n v="0"/>
    <n v="0"/>
    <n v="0"/>
    <n v="0"/>
    <n v="0"/>
    <n v="0"/>
    <n v="0"/>
    <x v="64"/>
  </r>
  <r>
    <n v="19007"/>
    <n v="19007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62"/>
  </r>
  <r>
    <n v="4884"/>
    <n v="4884"/>
    <n v="0"/>
    <n v="0"/>
    <n v="0"/>
    <n v="0"/>
    <n v="0"/>
    <n v="0"/>
    <n v="4884"/>
    <n v="4884"/>
    <n v="0"/>
    <n v="0"/>
    <x v="62"/>
  </r>
  <r>
    <n v="17"/>
    <n v="17"/>
    <n v="0"/>
    <n v="0"/>
    <n v="0"/>
    <n v="0"/>
    <n v="0"/>
    <n v="0"/>
    <n v="0"/>
    <n v="0"/>
    <n v="0"/>
    <n v="0"/>
    <x v="35"/>
  </r>
  <r>
    <n v="281"/>
    <n v="281"/>
    <n v="0"/>
    <n v="0"/>
    <n v="0"/>
    <n v="0"/>
    <n v="0"/>
    <n v="0"/>
    <n v="0"/>
    <n v="0"/>
    <n v="0"/>
    <n v="0"/>
    <x v="62"/>
  </r>
  <r>
    <n v="82"/>
    <n v="82"/>
    <n v="0"/>
    <n v="0"/>
    <n v="82"/>
    <n v="82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64"/>
  </r>
  <r>
    <n v="4646"/>
    <n v="4646"/>
    <n v="0"/>
    <n v="0"/>
    <n v="0"/>
    <n v="0"/>
    <n v="0"/>
    <n v="0"/>
    <n v="4646"/>
    <n v="4646"/>
    <n v="0"/>
    <n v="0"/>
    <x v="62"/>
  </r>
  <r>
    <n v="18"/>
    <n v="18"/>
    <n v="0"/>
    <n v="0"/>
    <n v="0"/>
    <n v="0"/>
    <n v="0"/>
    <n v="0"/>
    <n v="0"/>
    <n v="0"/>
    <n v="0"/>
    <n v="0"/>
    <x v="64"/>
  </r>
  <r>
    <n v="46"/>
    <n v="46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64"/>
  </r>
  <r>
    <n v="4058"/>
    <n v="4058"/>
    <n v="0"/>
    <n v="0"/>
    <n v="4058"/>
    <n v="4058"/>
    <n v="0"/>
    <n v="0"/>
    <n v="0"/>
    <n v="0"/>
    <n v="0"/>
    <n v="0"/>
    <x v="35"/>
  </r>
  <r>
    <n v="169"/>
    <n v="169"/>
    <n v="0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2"/>
  </r>
  <r>
    <n v="8893"/>
    <n v="8893"/>
    <n v="0"/>
    <n v="0"/>
    <n v="8893"/>
    <n v="8893"/>
    <n v="0"/>
    <n v="0"/>
    <n v="0"/>
    <n v="0"/>
    <n v="0"/>
    <n v="0"/>
    <x v="64"/>
  </r>
  <r>
    <n v="270"/>
    <n v="270"/>
    <n v="0"/>
    <n v="0"/>
    <n v="0"/>
    <n v="0"/>
    <n v="0"/>
    <n v="0"/>
    <n v="0"/>
    <n v="0"/>
    <n v="0"/>
    <n v="0"/>
    <x v="62"/>
  </r>
  <r>
    <n v="56"/>
    <n v="56"/>
    <n v="0"/>
    <n v="0"/>
    <n v="0"/>
    <n v="0"/>
    <n v="0"/>
    <n v="0"/>
    <n v="0"/>
    <n v="0"/>
    <n v="0"/>
    <n v="0"/>
    <x v="62"/>
  </r>
  <r>
    <n v="574"/>
    <n v="574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5"/>
  </r>
  <r>
    <n v="5651"/>
    <n v="5651"/>
    <n v="0"/>
    <n v="0"/>
    <n v="5651"/>
    <n v="5651"/>
    <n v="0"/>
    <n v="0"/>
    <n v="0"/>
    <n v="0"/>
    <n v="0"/>
    <n v="0"/>
    <x v="62"/>
  </r>
  <r>
    <n v="5942"/>
    <n v="5942"/>
    <n v="0"/>
    <n v="0"/>
    <n v="0"/>
    <n v="0"/>
    <n v="0"/>
    <n v="0"/>
    <n v="5942"/>
    <n v="5942"/>
    <n v="0"/>
    <n v="0"/>
    <x v="35"/>
  </r>
  <r>
    <n v="1416"/>
    <n v="1416"/>
    <n v="0"/>
    <n v="0"/>
    <n v="0"/>
    <n v="0"/>
    <n v="0"/>
    <n v="0"/>
    <n v="1416"/>
    <n v="1416"/>
    <n v="0"/>
    <n v="0"/>
    <x v="52"/>
  </r>
  <r>
    <n v="47"/>
    <n v="47"/>
    <n v="0"/>
    <n v="0"/>
    <n v="0"/>
    <n v="0"/>
    <n v="0"/>
    <n v="0"/>
    <n v="0"/>
    <n v="0"/>
    <n v="0"/>
    <n v="0"/>
    <x v="62"/>
  </r>
  <r>
    <n v="84"/>
    <n v="8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5"/>
  </r>
  <r>
    <n v="2820"/>
    <n v="2820"/>
    <n v="0"/>
    <n v="0"/>
    <n v="0"/>
    <n v="0"/>
    <n v="0"/>
    <n v="0"/>
    <n v="0"/>
    <n v="0"/>
    <n v="0"/>
    <n v="0"/>
    <x v="62"/>
  </r>
  <r>
    <n v="849"/>
    <n v="849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52"/>
  </r>
  <r>
    <n v="10"/>
    <n v="0"/>
    <n v="10"/>
    <n v="0"/>
    <n v="0"/>
    <n v="0"/>
    <n v="0"/>
    <n v="0"/>
    <n v="0"/>
    <n v="0"/>
    <n v="0"/>
    <n v="0"/>
    <x v="64"/>
  </r>
  <r>
    <n v="782"/>
    <n v="782"/>
    <n v="0"/>
    <n v="0"/>
    <n v="0"/>
    <n v="0"/>
    <n v="0"/>
    <n v="0"/>
    <n v="0"/>
    <n v="0"/>
    <n v="0"/>
    <n v="0"/>
    <x v="62"/>
  </r>
  <r>
    <n v="6"/>
    <n v="6"/>
    <n v="0"/>
    <n v="0"/>
    <n v="6"/>
    <n v="6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0"/>
    <n v="0"/>
    <n v="0"/>
    <n v="0"/>
    <x v="35"/>
  </r>
  <r>
    <n v="370"/>
    <n v="370"/>
    <n v="0"/>
    <n v="0"/>
    <n v="370"/>
    <n v="370"/>
    <n v="0"/>
    <n v="0"/>
    <n v="0"/>
    <n v="0"/>
    <n v="0"/>
    <n v="0"/>
    <x v="62"/>
  </r>
  <r>
    <n v="5404"/>
    <n v="5404"/>
    <n v="0"/>
    <n v="0"/>
    <n v="0"/>
    <n v="0"/>
    <n v="0"/>
    <n v="0"/>
    <n v="0"/>
    <n v="0"/>
    <n v="0"/>
    <n v="0"/>
    <x v="64"/>
  </r>
  <r>
    <n v="6290"/>
    <n v="0"/>
    <n v="6290"/>
    <n v="0"/>
    <n v="0"/>
    <n v="0"/>
    <n v="0"/>
    <n v="0"/>
    <n v="6290"/>
    <n v="0"/>
    <n v="6290"/>
    <n v="0"/>
    <x v="52"/>
  </r>
  <r>
    <n v="275"/>
    <n v="275"/>
    <n v="0"/>
    <n v="0"/>
    <n v="0"/>
    <n v="0"/>
    <n v="0"/>
    <n v="0"/>
    <n v="0"/>
    <n v="0"/>
    <n v="0"/>
    <n v="0"/>
    <x v="52"/>
  </r>
  <r>
    <n v="5187"/>
    <n v="5187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62"/>
  </r>
  <r>
    <n v="18"/>
    <n v="0"/>
    <n v="18"/>
    <n v="0"/>
    <n v="0"/>
    <n v="0"/>
    <n v="0"/>
    <n v="0"/>
    <n v="0"/>
    <n v="0"/>
    <n v="0"/>
    <n v="0"/>
    <x v="64"/>
  </r>
  <r>
    <n v="644"/>
    <n v="644"/>
    <n v="0"/>
    <n v="0"/>
    <n v="0"/>
    <n v="0"/>
    <n v="0"/>
    <n v="0"/>
    <n v="644"/>
    <n v="644"/>
    <n v="0"/>
    <n v="0"/>
    <x v="64"/>
  </r>
  <r>
    <n v="16"/>
    <n v="16"/>
    <n v="0"/>
    <n v="0"/>
    <n v="16"/>
    <n v="16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62"/>
  </r>
  <r>
    <n v="1328"/>
    <n v="1328"/>
    <n v="0"/>
    <n v="0"/>
    <n v="0"/>
    <n v="0"/>
    <n v="0"/>
    <n v="0"/>
    <n v="0"/>
    <n v="0"/>
    <n v="0"/>
    <n v="0"/>
    <x v="62"/>
  </r>
  <r>
    <n v="215"/>
    <n v="215"/>
    <n v="0"/>
    <n v="0"/>
    <n v="215"/>
    <n v="215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64"/>
  </r>
  <r>
    <n v="325"/>
    <n v="325"/>
    <n v="0"/>
    <n v="0"/>
    <n v="0"/>
    <n v="0"/>
    <n v="0"/>
    <n v="0"/>
    <n v="0"/>
    <n v="0"/>
    <n v="0"/>
    <n v="0"/>
    <x v="62"/>
  </r>
  <r>
    <n v="157"/>
    <n v="157"/>
    <n v="0"/>
    <n v="0"/>
    <n v="0"/>
    <n v="0"/>
    <n v="0"/>
    <n v="0"/>
    <n v="0"/>
    <n v="0"/>
    <n v="0"/>
    <n v="0"/>
    <x v="52"/>
  </r>
  <r>
    <n v="572"/>
    <n v="572"/>
    <n v="0"/>
    <n v="0"/>
    <n v="0"/>
    <n v="0"/>
    <n v="0"/>
    <n v="0"/>
    <n v="0"/>
    <n v="0"/>
    <n v="0"/>
    <n v="0"/>
    <x v="64"/>
  </r>
  <r>
    <n v="1980"/>
    <n v="1980"/>
    <n v="0"/>
    <n v="0"/>
    <n v="0"/>
    <n v="0"/>
    <n v="0"/>
    <n v="0"/>
    <n v="1980"/>
    <n v="1980"/>
    <n v="0"/>
    <n v="0"/>
    <x v="64"/>
  </r>
  <r>
    <n v="608"/>
    <n v="608"/>
    <n v="0"/>
    <n v="0"/>
    <n v="0"/>
    <n v="0"/>
    <n v="0"/>
    <n v="0"/>
    <n v="0"/>
    <n v="0"/>
    <n v="0"/>
    <n v="0"/>
    <x v="62"/>
  </r>
  <r>
    <n v="6719"/>
    <n v="0"/>
    <n v="6719"/>
    <n v="0"/>
    <n v="6719"/>
    <n v="0"/>
    <n v="6719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62"/>
  </r>
  <r>
    <n v="24"/>
    <n v="24"/>
    <n v="0"/>
    <n v="0"/>
    <n v="24"/>
    <n v="24"/>
    <n v="0"/>
    <n v="0"/>
    <n v="0"/>
    <n v="0"/>
    <n v="0"/>
    <n v="0"/>
    <x v="35"/>
  </r>
  <r>
    <n v="2840"/>
    <n v="2840"/>
    <n v="0"/>
    <n v="0"/>
    <n v="0"/>
    <n v="0"/>
    <n v="0"/>
    <n v="0"/>
    <n v="2840"/>
    <n v="2840"/>
    <n v="0"/>
    <n v="0"/>
    <x v="64"/>
  </r>
  <r>
    <n v="2"/>
    <n v="2"/>
    <n v="0"/>
    <n v="0"/>
    <n v="0"/>
    <n v="0"/>
    <n v="0"/>
    <n v="0"/>
    <n v="0"/>
    <n v="0"/>
    <n v="0"/>
    <n v="0"/>
    <x v="35"/>
  </r>
  <r>
    <n v="174"/>
    <n v="174"/>
    <n v="0"/>
    <n v="0"/>
    <n v="174"/>
    <n v="174"/>
    <n v="0"/>
    <n v="0"/>
    <n v="0"/>
    <n v="0"/>
    <n v="0"/>
    <n v="0"/>
    <x v="52"/>
  </r>
  <r>
    <n v="2345"/>
    <n v="0"/>
    <n v="2345"/>
    <n v="0"/>
    <n v="0"/>
    <n v="0"/>
    <n v="0"/>
    <n v="0"/>
    <n v="2345"/>
    <n v="0"/>
    <n v="2345"/>
    <n v="0"/>
    <x v="64"/>
  </r>
  <r>
    <n v="18"/>
    <n v="18"/>
    <n v="0"/>
    <n v="0"/>
    <n v="0"/>
    <n v="0"/>
    <n v="0"/>
    <n v="0"/>
    <n v="0"/>
    <n v="0"/>
    <n v="0"/>
    <n v="0"/>
    <x v="35"/>
  </r>
  <r>
    <n v="5755"/>
    <n v="5755"/>
    <n v="0"/>
    <n v="0"/>
    <n v="0"/>
    <n v="0"/>
    <n v="0"/>
    <n v="0"/>
    <n v="0"/>
    <n v="0"/>
    <n v="0"/>
    <n v="0"/>
    <x v="52"/>
  </r>
  <r>
    <n v="6554"/>
    <n v="0"/>
    <n v="6554"/>
    <n v="0"/>
    <n v="0"/>
    <n v="0"/>
    <n v="0"/>
    <n v="0"/>
    <n v="0"/>
    <n v="0"/>
    <n v="0"/>
    <n v="0"/>
    <x v="52"/>
  </r>
  <r>
    <n v="797"/>
    <n v="797"/>
    <n v="0"/>
    <n v="0"/>
    <n v="797"/>
    <n v="797"/>
    <n v="0"/>
    <n v="0"/>
    <n v="0"/>
    <n v="0"/>
    <n v="0"/>
    <n v="0"/>
    <x v="62"/>
  </r>
  <r>
    <n v="141"/>
    <n v="141"/>
    <n v="0"/>
    <n v="0"/>
    <n v="0"/>
    <n v="0"/>
    <n v="0"/>
    <n v="0"/>
    <n v="0"/>
    <n v="0"/>
    <n v="0"/>
    <n v="0"/>
    <x v="64"/>
  </r>
  <r>
    <n v="798"/>
    <n v="798"/>
    <n v="0"/>
    <n v="0"/>
    <n v="0"/>
    <n v="0"/>
    <n v="0"/>
    <n v="0"/>
    <n v="0"/>
    <n v="0"/>
    <n v="0"/>
    <n v="0"/>
    <x v="64"/>
  </r>
  <r>
    <n v="202"/>
    <n v="202"/>
    <n v="0"/>
    <n v="0"/>
    <n v="0"/>
    <n v="0"/>
    <n v="0"/>
    <n v="0"/>
    <n v="0"/>
    <n v="0"/>
    <n v="0"/>
    <n v="0"/>
    <x v="64"/>
  </r>
  <r>
    <n v="1376"/>
    <n v="1376"/>
    <n v="0"/>
    <n v="0"/>
    <n v="1376"/>
    <n v="1376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64"/>
  </r>
  <r>
    <n v="25"/>
    <n v="25"/>
    <n v="0"/>
    <n v="0"/>
    <n v="0"/>
    <n v="0"/>
    <n v="0"/>
    <n v="0"/>
    <n v="25"/>
    <n v="25"/>
    <n v="0"/>
    <n v="0"/>
    <x v="35"/>
  </r>
  <r>
    <n v="193"/>
    <n v="193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52"/>
  </r>
  <r>
    <n v="786"/>
    <n v="786"/>
    <n v="0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62"/>
  </r>
  <r>
    <n v="91"/>
    <n v="91"/>
    <n v="0"/>
    <n v="0"/>
    <n v="0"/>
    <n v="0"/>
    <n v="0"/>
    <n v="0"/>
    <n v="0"/>
    <n v="0"/>
    <n v="0"/>
    <n v="0"/>
    <x v="62"/>
  </r>
  <r>
    <n v="242"/>
    <n v="242"/>
    <n v="0"/>
    <n v="0"/>
    <n v="0"/>
    <n v="0"/>
    <n v="0"/>
    <n v="0"/>
    <n v="0"/>
    <n v="0"/>
    <n v="0"/>
    <n v="0"/>
    <x v="62"/>
  </r>
  <r>
    <n v="3583"/>
    <n v="3583"/>
    <n v="0"/>
    <n v="0"/>
    <n v="0"/>
    <n v="0"/>
    <n v="0"/>
    <n v="0"/>
    <n v="0"/>
    <n v="0"/>
    <n v="0"/>
    <n v="0"/>
    <x v="62"/>
  </r>
  <r>
    <n v="374"/>
    <n v="374"/>
    <n v="0"/>
    <n v="0"/>
    <n v="0"/>
    <n v="0"/>
    <n v="0"/>
    <n v="0"/>
    <n v="0"/>
    <n v="0"/>
    <n v="0"/>
    <n v="0"/>
    <x v="35"/>
  </r>
  <r>
    <n v="995"/>
    <n v="99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45"/>
    <n v="45"/>
    <n v="0"/>
    <n v="0"/>
    <x v="64"/>
  </r>
  <r>
    <n v="58"/>
    <n v="58"/>
    <n v="0"/>
    <n v="0"/>
    <n v="0"/>
    <n v="0"/>
    <n v="0"/>
    <n v="0"/>
    <n v="0"/>
    <n v="0"/>
    <n v="0"/>
    <n v="0"/>
    <x v="35"/>
  </r>
  <r>
    <n v="1155"/>
    <n v="1155"/>
    <n v="0"/>
    <n v="0"/>
    <n v="0"/>
    <n v="0"/>
    <n v="0"/>
    <n v="0"/>
    <n v="1155"/>
    <n v="1155"/>
    <n v="0"/>
    <n v="0"/>
    <x v="64"/>
  </r>
  <r>
    <n v="42"/>
    <n v="42"/>
    <n v="0"/>
    <n v="0"/>
    <n v="0"/>
    <n v="0"/>
    <n v="0"/>
    <n v="0"/>
    <n v="0"/>
    <n v="0"/>
    <n v="0"/>
    <n v="0"/>
    <x v="35"/>
  </r>
  <r>
    <n v="168"/>
    <n v="168"/>
    <n v="0"/>
    <n v="0"/>
    <n v="0"/>
    <n v="0"/>
    <n v="0"/>
    <n v="0"/>
    <n v="0"/>
    <n v="0"/>
    <n v="0"/>
    <n v="0"/>
    <x v="62"/>
  </r>
  <r>
    <n v="1176"/>
    <n v="1176"/>
    <n v="0"/>
    <n v="0"/>
    <n v="0"/>
    <n v="0"/>
    <n v="0"/>
    <n v="0"/>
    <n v="0"/>
    <n v="0"/>
    <n v="0"/>
    <n v="0"/>
    <x v="62"/>
  </r>
  <r>
    <n v="826"/>
    <n v="826"/>
    <n v="0"/>
    <n v="0"/>
    <n v="826"/>
    <n v="826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5"/>
  </r>
  <r>
    <n v="163"/>
    <n v="163"/>
    <n v="0"/>
    <n v="0"/>
    <n v="0"/>
    <n v="0"/>
    <n v="0"/>
    <n v="0"/>
    <n v="0"/>
    <n v="0"/>
    <n v="0"/>
    <n v="0"/>
    <x v="52"/>
  </r>
  <r>
    <n v="316"/>
    <n v="316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4222"/>
    <n v="4222"/>
    <n v="0"/>
    <n v="0"/>
    <n v="0"/>
    <n v="0"/>
    <n v="0"/>
    <n v="0"/>
    <n v="0"/>
    <n v="0"/>
    <n v="0"/>
    <n v="0"/>
    <x v="62"/>
  </r>
  <r>
    <n v="382"/>
    <n v="382"/>
    <n v="0"/>
    <n v="0"/>
    <n v="0"/>
    <n v="0"/>
    <n v="0"/>
    <n v="0"/>
    <n v="0"/>
    <n v="0"/>
    <n v="0"/>
    <n v="0"/>
    <x v="64"/>
  </r>
  <r>
    <n v="170"/>
    <n v="170"/>
    <n v="0"/>
    <n v="0"/>
    <n v="0"/>
    <n v="0"/>
    <n v="0"/>
    <n v="0"/>
    <n v="170"/>
    <n v="170"/>
    <n v="0"/>
    <n v="0"/>
    <x v="35"/>
  </r>
  <r>
    <n v="862"/>
    <n v="862"/>
    <n v="0"/>
    <n v="0"/>
    <n v="0"/>
    <n v="0"/>
    <n v="0"/>
    <n v="0"/>
    <n v="862"/>
    <n v="862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1049"/>
    <n v="1049"/>
    <n v="0"/>
    <n v="0"/>
    <n v="0"/>
    <n v="0"/>
    <n v="0"/>
    <n v="0"/>
    <n v="0"/>
    <n v="0"/>
    <n v="0"/>
    <n v="0"/>
    <x v="35"/>
  </r>
  <r>
    <n v="257"/>
    <n v="257"/>
    <n v="0"/>
    <n v="0"/>
    <n v="0"/>
    <n v="0"/>
    <n v="0"/>
    <n v="0"/>
    <n v="0"/>
    <n v="0"/>
    <n v="0"/>
    <n v="0"/>
    <x v="52"/>
  </r>
  <r>
    <n v="2141"/>
    <n v="2141"/>
    <n v="0"/>
    <n v="0"/>
    <n v="0"/>
    <n v="0"/>
    <n v="0"/>
    <n v="0"/>
    <n v="0"/>
    <n v="0"/>
    <n v="0"/>
    <n v="0"/>
    <x v="52"/>
  </r>
  <r>
    <n v="459"/>
    <n v="459"/>
    <n v="0"/>
    <n v="0"/>
    <n v="0"/>
    <n v="0"/>
    <n v="0"/>
    <n v="0"/>
    <n v="0"/>
    <n v="0"/>
    <n v="0"/>
    <n v="0"/>
    <x v="52"/>
  </r>
  <r>
    <n v="1427"/>
    <n v="1427"/>
    <n v="0"/>
    <n v="0"/>
    <n v="0"/>
    <n v="0"/>
    <n v="0"/>
    <n v="0"/>
    <n v="0"/>
    <n v="0"/>
    <n v="0"/>
    <n v="0"/>
    <x v="35"/>
  </r>
  <r>
    <n v="993"/>
    <n v="993"/>
    <n v="0"/>
    <n v="0"/>
    <n v="0"/>
    <n v="0"/>
    <n v="0"/>
    <n v="0"/>
    <n v="0"/>
    <n v="0"/>
    <n v="0"/>
    <n v="0"/>
    <x v="62"/>
  </r>
  <r>
    <n v="1174"/>
    <n v="1174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35"/>
  </r>
  <r>
    <n v="317"/>
    <n v="317"/>
    <n v="0"/>
    <n v="0"/>
    <n v="317"/>
    <n v="317"/>
    <n v="0"/>
    <n v="0"/>
    <n v="0"/>
    <n v="0"/>
    <n v="0"/>
    <n v="0"/>
    <x v="62"/>
  </r>
  <r>
    <n v="53"/>
    <n v="53"/>
    <n v="0"/>
    <n v="0"/>
    <n v="0"/>
    <n v="0"/>
    <n v="0"/>
    <n v="0"/>
    <n v="0"/>
    <n v="0"/>
    <n v="0"/>
    <n v="0"/>
    <x v="64"/>
  </r>
  <r>
    <n v="1488"/>
    <n v="0"/>
    <n v="1488"/>
    <n v="0"/>
    <n v="0"/>
    <n v="0"/>
    <n v="0"/>
    <n v="0"/>
    <n v="0"/>
    <n v="0"/>
    <n v="0"/>
    <n v="0"/>
    <x v="64"/>
  </r>
  <r>
    <n v="76"/>
    <n v="76"/>
    <n v="0"/>
    <n v="0"/>
    <n v="0"/>
    <n v="0"/>
    <n v="0"/>
    <n v="0"/>
    <n v="0"/>
    <n v="0"/>
    <n v="0"/>
    <n v="0"/>
    <x v="52"/>
  </r>
  <r>
    <n v="718"/>
    <n v="718"/>
    <n v="0"/>
    <n v="0"/>
    <n v="0"/>
    <n v="0"/>
    <n v="0"/>
    <n v="0"/>
    <n v="718"/>
    <n v="718"/>
    <n v="0"/>
    <n v="0"/>
    <x v="52"/>
  </r>
  <r>
    <n v="669"/>
    <n v="0"/>
    <n v="669"/>
    <n v="0"/>
    <n v="669"/>
    <n v="0"/>
    <n v="669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62"/>
  </r>
  <r>
    <n v="438"/>
    <n v="438"/>
    <n v="0"/>
    <n v="0"/>
    <n v="0"/>
    <n v="0"/>
    <n v="0"/>
    <n v="0"/>
    <n v="0"/>
    <n v="0"/>
    <n v="0"/>
    <n v="0"/>
    <x v="64"/>
  </r>
  <r>
    <n v="102"/>
    <n v="102"/>
    <n v="0"/>
    <n v="0"/>
    <n v="102"/>
    <n v="102"/>
    <n v="0"/>
    <n v="0"/>
    <n v="0"/>
    <n v="0"/>
    <n v="0"/>
    <n v="0"/>
    <x v="62"/>
  </r>
  <r>
    <n v="192"/>
    <n v="192"/>
    <n v="0"/>
    <n v="0"/>
    <n v="0"/>
    <n v="0"/>
    <n v="0"/>
    <n v="0"/>
    <n v="0"/>
    <n v="0"/>
    <n v="0"/>
    <n v="0"/>
    <x v="62"/>
  </r>
  <r>
    <n v="8699"/>
    <n v="8699"/>
    <n v="0"/>
    <n v="0"/>
    <n v="0"/>
    <n v="0"/>
    <n v="0"/>
    <n v="0"/>
    <n v="0"/>
    <n v="0"/>
    <n v="0"/>
    <n v="0"/>
    <x v="64"/>
  </r>
  <r>
    <n v="2770"/>
    <n v="2770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52"/>
  </r>
  <r>
    <n v="8"/>
    <n v="8"/>
    <n v="0"/>
    <n v="0"/>
    <n v="0"/>
    <n v="0"/>
    <n v="0"/>
    <n v="0"/>
    <n v="0"/>
    <n v="0"/>
    <n v="0"/>
    <n v="0"/>
    <x v="64"/>
  </r>
  <r>
    <n v="8943"/>
    <n v="0"/>
    <n v="8943"/>
    <n v="0"/>
    <n v="0"/>
    <n v="0"/>
    <n v="0"/>
    <n v="0"/>
    <n v="8943"/>
    <n v="0"/>
    <n v="8943"/>
    <n v="0"/>
    <x v="62"/>
  </r>
  <r>
    <n v="2426"/>
    <n v="2426"/>
    <n v="0"/>
    <n v="0"/>
    <n v="0"/>
    <n v="0"/>
    <n v="0"/>
    <n v="0"/>
    <n v="0"/>
    <n v="0"/>
    <n v="0"/>
    <n v="0"/>
    <x v="64"/>
  </r>
  <r>
    <n v="648"/>
    <n v="648"/>
    <n v="0"/>
    <n v="0"/>
    <n v="0"/>
    <n v="0"/>
    <n v="0"/>
    <n v="0"/>
    <n v="648"/>
    <n v="648"/>
    <n v="0"/>
    <n v="0"/>
    <x v="62"/>
  </r>
  <r>
    <n v="786"/>
    <n v="0"/>
    <n v="786"/>
    <n v="0"/>
    <n v="0"/>
    <n v="0"/>
    <n v="0"/>
    <n v="0"/>
    <n v="0"/>
    <n v="0"/>
    <n v="0"/>
    <n v="0"/>
    <x v="62"/>
  </r>
  <r>
    <n v="7"/>
    <n v="7"/>
    <n v="0"/>
    <n v="0"/>
    <n v="7"/>
    <n v="7"/>
    <n v="0"/>
    <n v="0"/>
    <n v="0"/>
    <n v="0"/>
    <n v="0"/>
    <n v="0"/>
    <x v="35"/>
  </r>
  <r>
    <n v="333"/>
    <n v="0"/>
    <n v="333"/>
    <n v="0"/>
    <n v="0"/>
    <n v="0"/>
    <n v="0"/>
    <n v="0"/>
    <n v="0"/>
    <n v="0"/>
    <n v="0"/>
    <n v="0"/>
    <x v="52"/>
  </r>
  <r>
    <n v="222"/>
    <n v="222"/>
    <n v="0"/>
    <n v="0"/>
    <n v="0"/>
    <n v="0"/>
    <n v="0"/>
    <n v="0"/>
    <n v="0"/>
    <n v="0"/>
    <n v="0"/>
    <n v="0"/>
    <x v="52"/>
  </r>
  <r>
    <n v="637"/>
    <n v="637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5"/>
  </r>
  <r>
    <n v="3775"/>
    <n v="0"/>
    <n v="3775"/>
    <n v="0"/>
    <n v="0"/>
    <n v="0"/>
    <n v="0"/>
    <n v="0"/>
    <n v="0"/>
    <n v="0"/>
    <n v="0"/>
    <n v="0"/>
    <x v="62"/>
  </r>
  <r>
    <n v="15630"/>
    <n v="15630"/>
    <n v="0"/>
    <n v="0"/>
    <n v="0"/>
    <n v="0"/>
    <n v="0"/>
    <n v="0"/>
    <n v="15630"/>
    <n v="15630"/>
    <n v="0"/>
    <n v="0"/>
    <x v="52"/>
  </r>
  <r>
    <n v="483"/>
    <n v="483"/>
    <n v="0"/>
    <n v="0"/>
    <n v="0"/>
    <n v="0"/>
    <n v="0"/>
    <n v="0"/>
    <n v="0"/>
    <n v="0"/>
    <n v="0"/>
    <n v="0"/>
    <x v="52"/>
  </r>
  <r>
    <n v="78"/>
    <n v="78"/>
    <n v="0"/>
    <n v="0"/>
    <n v="78"/>
    <n v="78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42"/>
    <n v="42"/>
    <n v="0"/>
    <n v="0"/>
    <x v="62"/>
  </r>
  <r>
    <n v="349"/>
    <n v="349"/>
    <n v="0"/>
    <n v="0"/>
    <n v="0"/>
    <n v="0"/>
    <n v="0"/>
    <n v="0"/>
    <n v="0"/>
    <n v="0"/>
    <n v="0"/>
    <n v="0"/>
    <x v="52"/>
  </r>
  <r>
    <n v="42"/>
    <n v="42"/>
    <n v="0"/>
    <n v="0"/>
    <n v="42"/>
    <n v="42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5"/>
  </r>
  <r>
    <n v="16874"/>
    <n v="16874"/>
    <n v="0"/>
    <n v="0"/>
    <n v="16874"/>
    <n v="16874"/>
    <n v="0"/>
    <n v="0"/>
    <n v="0"/>
    <n v="0"/>
    <n v="0"/>
    <n v="0"/>
    <x v="64"/>
  </r>
  <r>
    <n v="2298"/>
    <n v="0"/>
    <n v="2298"/>
    <n v="0"/>
    <n v="0"/>
    <n v="0"/>
    <n v="0"/>
    <n v="0"/>
    <n v="0"/>
    <n v="0"/>
    <n v="0"/>
    <n v="0"/>
    <x v="64"/>
  </r>
  <r>
    <n v="20645"/>
    <n v="20645"/>
    <n v="0"/>
    <n v="0"/>
    <n v="20645"/>
    <n v="20645"/>
    <n v="0"/>
    <n v="0"/>
    <n v="0"/>
    <n v="0"/>
    <n v="0"/>
    <n v="0"/>
    <x v="52"/>
  </r>
  <r>
    <n v="2113"/>
    <n v="2113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62"/>
  </r>
  <r>
    <n v="4837"/>
    <n v="4837"/>
    <n v="0"/>
    <n v="0"/>
    <n v="0"/>
    <n v="0"/>
    <n v="0"/>
    <n v="0"/>
    <n v="0"/>
    <n v="0"/>
    <n v="0"/>
    <n v="0"/>
    <x v="64"/>
  </r>
  <r>
    <n v="1284"/>
    <n v="1284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69"/>
    <n v="69"/>
    <n v="0"/>
    <n v="0"/>
    <x v="52"/>
  </r>
  <r>
    <n v="337"/>
    <n v="337"/>
    <n v="0"/>
    <n v="0"/>
    <n v="337"/>
    <n v="337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62"/>
  </r>
  <r>
    <n v="54"/>
    <n v="54"/>
    <n v="0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35"/>
  </r>
  <r>
    <n v="378"/>
    <n v="378"/>
    <n v="0"/>
    <n v="0"/>
    <n v="378"/>
    <n v="378"/>
    <n v="0"/>
    <n v="0"/>
    <n v="0"/>
    <n v="0"/>
    <n v="0"/>
    <n v="0"/>
    <x v="64"/>
  </r>
  <r>
    <n v="1050"/>
    <n v="1050"/>
    <n v="0"/>
    <n v="0"/>
    <n v="1050"/>
    <n v="1050"/>
    <n v="0"/>
    <n v="0"/>
    <n v="0"/>
    <n v="0"/>
    <n v="0"/>
    <n v="0"/>
    <x v="62"/>
  </r>
  <r>
    <n v="203"/>
    <n v="203"/>
    <n v="0"/>
    <n v="0"/>
    <n v="0"/>
    <n v="0"/>
    <n v="0"/>
    <n v="0"/>
    <n v="0"/>
    <n v="0"/>
    <n v="0"/>
    <n v="0"/>
    <x v="62"/>
  </r>
  <r>
    <n v="59"/>
    <n v="59"/>
    <n v="0"/>
    <n v="0"/>
    <n v="0"/>
    <n v="0"/>
    <n v="0"/>
    <n v="0"/>
    <n v="0"/>
    <n v="0"/>
    <n v="0"/>
    <n v="0"/>
    <x v="62"/>
  </r>
  <r>
    <n v="83"/>
    <n v="83"/>
    <n v="0"/>
    <n v="0"/>
    <n v="83"/>
    <n v="83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5"/>
  </r>
  <r>
    <n v="138"/>
    <n v="138"/>
    <n v="0"/>
    <n v="0"/>
    <n v="138"/>
    <n v="138"/>
    <n v="0"/>
    <n v="0"/>
    <n v="0"/>
    <n v="0"/>
    <n v="0"/>
    <n v="0"/>
    <x v="62"/>
  </r>
  <r>
    <n v="4448"/>
    <n v="0"/>
    <n v="4448"/>
    <n v="0"/>
    <n v="0"/>
    <n v="0"/>
    <n v="0"/>
    <n v="0"/>
    <n v="0"/>
    <n v="0"/>
    <n v="0"/>
    <n v="0"/>
    <x v="52"/>
  </r>
  <r>
    <n v="2402"/>
    <n v="2402"/>
    <n v="0"/>
    <n v="0"/>
    <n v="0"/>
    <n v="0"/>
    <n v="0"/>
    <n v="0"/>
    <n v="0"/>
    <n v="0"/>
    <n v="0"/>
    <n v="0"/>
    <x v="62"/>
  </r>
  <r>
    <n v="244"/>
    <n v="244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2"/>
  </r>
  <r>
    <n v="1474"/>
    <n v="1474"/>
    <n v="0"/>
    <n v="0"/>
    <n v="0"/>
    <n v="0"/>
    <n v="0"/>
    <n v="0"/>
    <n v="0"/>
    <n v="0"/>
    <n v="0"/>
    <n v="0"/>
    <x v="64"/>
  </r>
  <r>
    <n v="569"/>
    <n v="569"/>
    <n v="0"/>
    <n v="0"/>
    <n v="569"/>
    <n v="569"/>
    <n v="0"/>
    <n v="0"/>
    <n v="0"/>
    <n v="0"/>
    <n v="0"/>
    <n v="0"/>
    <x v="64"/>
  </r>
  <r>
    <n v="260"/>
    <n v="260"/>
    <n v="0"/>
    <n v="0"/>
    <n v="0"/>
    <n v="0"/>
    <n v="0"/>
    <n v="0"/>
    <n v="0"/>
    <n v="0"/>
    <n v="0"/>
    <n v="0"/>
    <x v="35"/>
  </r>
  <r>
    <n v="12678"/>
    <n v="12678"/>
    <n v="0"/>
    <n v="0"/>
    <n v="0"/>
    <n v="0"/>
    <n v="0"/>
    <n v="0"/>
    <n v="12678"/>
    <n v="12678"/>
    <n v="0"/>
    <n v="0"/>
    <x v="64"/>
  </r>
  <r>
    <n v="515"/>
    <n v="0"/>
    <n v="515"/>
    <n v="0"/>
    <n v="0"/>
    <n v="0"/>
    <n v="0"/>
    <n v="0"/>
    <n v="0"/>
    <n v="0"/>
    <n v="0"/>
    <n v="0"/>
    <x v="35"/>
  </r>
  <r>
    <n v="7676"/>
    <n v="7676"/>
    <n v="0"/>
    <n v="0"/>
    <n v="0"/>
    <n v="0"/>
    <n v="0"/>
    <n v="0"/>
    <n v="0"/>
    <n v="0"/>
    <n v="0"/>
    <n v="0"/>
    <x v="64"/>
  </r>
  <r>
    <n v="100"/>
    <n v="100"/>
    <n v="0"/>
    <n v="0"/>
    <n v="100"/>
    <n v="100"/>
    <n v="0"/>
    <n v="0"/>
    <n v="0"/>
    <n v="0"/>
    <n v="0"/>
    <n v="0"/>
    <x v="64"/>
  </r>
  <r>
    <n v="1011"/>
    <n v="1011"/>
    <n v="0"/>
    <n v="0"/>
    <n v="0"/>
    <n v="0"/>
    <n v="0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64"/>
  </r>
  <r>
    <n v="96"/>
    <n v="96"/>
    <n v="0"/>
    <n v="0"/>
    <n v="0"/>
    <n v="0"/>
    <n v="0"/>
    <n v="0"/>
    <n v="96"/>
    <n v="96"/>
    <n v="0"/>
    <n v="0"/>
    <x v="52"/>
  </r>
  <r>
    <n v="9"/>
    <n v="9"/>
    <n v="0"/>
    <n v="0"/>
    <n v="0"/>
    <n v="0"/>
    <n v="0"/>
    <n v="0"/>
    <n v="0"/>
    <n v="0"/>
    <n v="0"/>
    <n v="0"/>
    <x v="64"/>
  </r>
  <r>
    <n v="320"/>
    <n v="320"/>
    <n v="0"/>
    <n v="0"/>
    <n v="320"/>
    <n v="320"/>
    <n v="0"/>
    <n v="0"/>
    <n v="0"/>
    <n v="0"/>
    <n v="0"/>
    <n v="0"/>
    <x v="52"/>
  </r>
  <r>
    <n v="3297"/>
    <n v="0"/>
    <n v="3297"/>
    <n v="0"/>
    <n v="0"/>
    <n v="0"/>
    <n v="0"/>
    <n v="0"/>
    <n v="0"/>
    <n v="0"/>
    <n v="0"/>
    <n v="0"/>
    <x v="62"/>
  </r>
  <r>
    <n v="528"/>
    <n v="0"/>
    <n v="528"/>
    <n v="0"/>
    <n v="0"/>
    <n v="0"/>
    <n v="0"/>
    <n v="0"/>
    <n v="528"/>
    <n v="0"/>
    <n v="528"/>
    <n v="0"/>
    <x v="35"/>
  </r>
  <r>
    <n v="30"/>
    <n v="30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64"/>
  </r>
  <r>
    <n v="4971"/>
    <n v="4971"/>
    <n v="0"/>
    <n v="0"/>
    <n v="4971"/>
    <n v="4971"/>
    <n v="0"/>
    <n v="0"/>
    <n v="0"/>
    <n v="0"/>
    <n v="0"/>
    <n v="0"/>
    <x v="62"/>
  </r>
  <r>
    <n v="797"/>
    <n v="797"/>
    <n v="0"/>
    <n v="0"/>
    <n v="0"/>
    <n v="0"/>
    <n v="0"/>
    <n v="0"/>
    <n v="0"/>
    <n v="0"/>
    <n v="0"/>
    <n v="0"/>
    <x v="35"/>
  </r>
  <r>
    <n v="88"/>
    <n v="0"/>
    <n v="88"/>
    <n v="0"/>
    <n v="0"/>
    <n v="0"/>
    <n v="0"/>
    <n v="0"/>
    <n v="0"/>
    <n v="0"/>
    <n v="0"/>
    <n v="0"/>
    <x v="35"/>
  </r>
  <r>
    <n v="346"/>
    <n v="346"/>
    <n v="0"/>
    <n v="0"/>
    <n v="0"/>
    <n v="0"/>
    <n v="0"/>
    <n v="0"/>
    <n v="0"/>
    <n v="0"/>
    <n v="0"/>
    <n v="0"/>
    <x v="52"/>
  </r>
  <r>
    <n v="2839"/>
    <n v="0"/>
    <n v="2839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64"/>
  </r>
  <r>
    <n v="1134"/>
    <n v="1134"/>
    <n v="0"/>
    <n v="0"/>
    <n v="0"/>
    <n v="0"/>
    <n v="0"/>
    <n v="0"/>
    <n v="0"/>
    <n v="0"/>
    <n v="0"/>
    <n v="0"/>
    <x v="62"/>
  </r>
  <r>
    <n v="110"/>
    <n v="110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2"/>
  </r>
  <r>
    <n v="2663"/>
    <n v="0"/>
    <n v="2663"/>
    <n v="0"/>
    <n v="0"/>
    <n v="0"/>
    <n v="0"/>
    <n v="0"/>
    <n v="2663"/>
    <n v="0"/>
    <n v="2663"/>
    <n v="0"/>
    <x v="62"/>
  </r>
  <r>
    <n v="40"/>
    <n v="40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52"/>
  </r>
  <r>
    <n v="257"/>
    <n v="257"/>
    <n v="0"/>
    <n v="0"/>
    <n v="0"/>
    <n v="0"/>
    <n v="0"/>
    <n v="0"/>
    <n v="0"/>
    <n v="0"/>
    <n v="0"/>
    <n v="0"/>
    <x v="35"/>
  </r>
  <r>
    <n v="4938"/>
    <n v="4938"/>
    <n v="0"/>
    <n v="0"/>
    <n v="0"/>
    <n v="0"/>
    <n v="0"/>
    <n v="0"/>
    <n v="0"/>
    <n v="0"/>
    <n v="0"/>
    <n v="0"/>
    <x v="35"/>
  </r>
  <r>
    <n v="348"/>
    <n v="348"/>
    <n v="0"/>
    <n v="0"/>
    <n v="0"/>
    <n v="0"/>
    <n v="0"/>
    <n v="0"/>
    <n v="0"/>
    <n v="0"/>
    <n v="0"/>
    <n v="0"/>
    <x v="52"/>
  </r>
  <r>
    <n v="334"/>
    <n v="0"/>
    <n v="334"/>
    <n v="0"/>
    <n v="0"/>
    <n v="0"/>
    <n v="0"/>
    <n v="0"/>
    <n v="0"/>
    <n v="0"/>
    <n v="0"/>
    <n v="0"/>
    <x v="35"/>
  </r>
  <r>
    <n v="407"/>
    <n v="407"/>
    <n v="0"/>
    <n v="0"/>
    <n v="0"/>
    <n v="0"/>
    <n v="0"/>
    <n v="0"/>
    <n v="0"/>
    <n v="0"/>
    <n v="0"/>
    <n v="0"/>
    <x v="35"/>
  </r>
  <r>
    <n v="727"/>
    <n v="727"/>
    <n v="0"/>
    <n v="0"/>
    <n v="0"/>
    <n v="0"/>
    <n v="0"/>
    <n v="0"/>
    <n v="0"/>
    <n v="0"/>
    <n v="0"/>
    <n v="0"/>
    <x v="35"/>
  </r>
  <r>
    <n v="285"/>
    <n v="285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117"/>
    <n v="117"/>
    <n v="0"/>
    <n v="0"/>
    <x v="52"/>
  </r>
  <r>
    <n v="1248"/>
    <n v="1248"/>
    <n v="0"/>
    <n v="0"/>
    <n v="0"/>
    <n v="0"/>
    <n v="0"/>
    <n v="0"/>
    <n v="1248"/>
    <n v="1248"/>
    <n v="0"/>
    <n v="0"/>
    <x v="64"/>
  </r>
  <r>
    <n v="264"/>
    <n v="0"/>
    <n v="264"/>
    <n v="0"/>
    <n v="0"/>
    <n v="0"/>
    <n v="0"/>
    <n v="0"/>
    <n v="0"/>
    <n v="0"/>
    <n v="0"/>
    <n v="0"/>
    <x v="35"/>
  </r>
  <r>
    <n v="3405"/>
    <n v="3405"/>
    <n v="0"/>
    <n v="0"/>
    <n v="0"/>
    <n v="0"/>
    <n v="0"/>
    <n v="0"/>
    <n v="0"/>
    <n v="0"/>
    <n v="0"/>
    <n v="0"/>
    <x v="62"/>
  </r>
  <r>
    <n v="491"/>
    <n v="0"/>
    <n v="491"/>
    <n v="0"/>
    <n v="491"/>
    <n v="0"/>
    <n v="491"/>
    <n v="0"/>
    <n v="0"/>
    <n v="0"/>
    <n v="0"/>
    <n v="0"/>
    <x v="35"/>
  </r>
  <r>
    <n v="100"/>
    <n v="100"/>
    <n v="0"/>
    <n v="0"/>
    <n v="0"/>
    <n v="0"/>
    <n v="0"/>
    <n v="0"/>
    <n v="0"/>
    <n v="0"/>
    <n v="0"/>
    <n v="0"/>
    <x v="62"/>
  </r>
  <r>
    <n v="125"/>
    <n v="125"/>
    <n v="0"/>
    <n v="0"/>
    <n v="0"/>
    <n v="0"/>
    <n v="0"/>
    <n v="0"/>
    <n v="0"/>
    <n v="0"/>
    <n v="0"/>
    <n v="0"/>
    <x v="64"/>
  </r>
  <r>
    <n v="609"/>
    <n v="0"/>
    <n v="609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472"/>
    <n v="472"/>
    <n v="0"/>
    <n v="0"/>
    <n v="0"/>
    <n v="0"/>
    <n v="0"/>
    <n v="0"/>
    <n v="0"/>
    <n v="0"/>
    <n v="0"/>
    <n v="0"/>
    <x v="62"/>
  </r>
  <r>
    <n v="193"/>
    <n v="193"/>
    <n v="0"/>
    <n v="0"/>
    <n v="0"/>
    <n v="0"/>
    <n v="0"/>
    <n v="0"/>
    <n v="0"/>
    <n v="0"/>
    <n v="0"/>
    <n v="0"/>
    <x v="52"/>
  </r>
  <r>
    <n v="141"/>
    <n v="141"/>
    <n v="0"/>
    <n v="0"/>
    <n v="141"/>
    <n v="141"/>
    <n v="0"/>
    <n v="0"/>
    <n v="0"/>
    <n v="0"/>
    <n v="0"/>
    <n v="0"/>
    <x v="64"/>
  </r>
  <r>
    <n v="115"/>
    <n v="115"/>
    <n v="0"/>
    <n v="0"/>
    <n v="0"/>
    <n v="0"/>
    <n v="0"/>
    <n v="0"/>
    <n v="0"/>
    <n v="0"/>
    <n v="0"/>
    <n v="0"/>
    <x v="62"/>
  </r>
  <r>
    <n v="926"/>
    <n v="926"/>
    <n v="0"/>
    <n v="0"/>
    <n v="0"/>
    <n v="0"/>
    <n v="0"/>
    <n v="0"/>
    <n v="926"/>
    <n v="926"/>
    <n v="0"/>
    <n v="0"/>
    <x v="52"/>
  </r>
  <r>
    <n v="617"/>
    <n v="617"/>
    <n v="0"/>
    <n v="0"/>
    <n v="0"/>
    <n v="0"/>
    <n v="0"/>
    <n v="0"/>
    <n v="0"/>
    <n v="0"/>
    <n v="0"/>
    <n v="0"/>
    <x v="64"/>
  </r>
  <r>
    <n v="1148"/>
    <n v="1148"/>
    <n v="0"/>
    <n v="0"/>
    <n v="0"/>
    <n v="0"/>
    <n v="0"/>
    <n v="0"/>
    <n v="0"/>
    <n v="0"/>
    <n v="0"/>
    <n v="0"/>
    <x v="64"/>
  </r>
  <r>
    <n v="790"/>
    <n v="790"/>
    <n v="0"/>
    <n v="0"/>
    <n v="0"/>
    <n v="0"/>
    <n v="0"/>
    <n v="0"/>
    <n v="0"/>
    <n v="0"/>
    <n v="0"/>
    <n v="0"/>
    <x v="64"/>
  </r>
  <r>
    <n v="1096"/>
    <n v="1096"/>
    <n v="0"/>
    <n v="0"/>
    <n v="1096"/>
    <n v="1096"/>
    <n v="0"/>
    <n v="0"/>
    <n v="0"/>
    <n v="0"/>
    <n v="0"/>
    <n v="0"/>
    <x v="35"/>
  </r>
  <r>
    <n v="136"/>
    <n v="136"/>
    <n v="0"/>
    <n v="0"/>
    <n v="0"/>
    <n v="0"/>
    <n v="0"/>
    <n v="0"/>
    <n v="0"/>
    <n v="0"/>
    <n v="0"/>
    <n v="0"/>
    <x v="62"/>
  </r>
  <r>
    <n v="2652"/>
    <n v="0"/>
    <n v="2652"/>
    <n v="0"/>
    <n v="0"/>
    <n v="0"/>
    <n v="0"/>
    <n v="0"/>
    <n v="0"/>
    <n v="0"/>
    <n v="0"/>
    <n v="0"/>
    <x v="52"/>
  </r>
  <r>
    <n v="2700"/>
    <n v="0"/>
    <n v="2700"/>
    <n v="0"/>
    <n v="0"/>
    <n v="0"/>
    <n v="0"/>
    <n v="0"/>
    <n v="0"/>
    <n v="0"/>
    <n v="0"/>
    <n v="0"/>
    <x v="64"/>
  </r>
  <r>
    <n v="1495"/>
    <n v="1495"/>
    <n v="0"/>
    <n v="0"/>
    <n v="0"/>
    <n v="0"/>
    <n v="0"/>
    <n v="0"/>
    <n v="0"/>
    <n v="0"/>
    <n v="0"/>
    <n v="0"/>
    <x v="62"/>
  </r>
  <r>
    <n v="5974"/>
    <n v="0"/>
    <n v="5974"/>
    <n v="0"/>
    <n v="5974"/>
    <n v="0"/>
    <n v="5974"/>
    <n v="0"/>
    <n v="0"/>
    <n v="0"/>
    <n v="0"/>
    <n v="0"/>
    <x v="62"/>
  </r>
  <r>
    <n v="1606"/>
    <n v="1606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62"/>
  </r>
  <r>
    <n v="58"/>
    <n v="58"/>
    <n v="0"/>
    <n v="0"/>
    <n v="0"/>
    <n v="0"/>
    <n v="0"/>
    <n v="0"/>
    <n v="0"/>
    <n v="0"/>
    <n v="0"/>
    <n v="0"/>
    <x v="52"/>
  </r>
  <r>
    <n v="2381"/>
    <n v="2381"/>
    <n v="0"/>
    <n v="0"/>
    <n v="0"/>
    <n v="0"/>
    <n v="0"/>
    <n v="0"/>
    <n v="0"/>
    <n v="0"/>
    <n v="0"/>
    <n v="0"/>
    <x v="52"/>
  </r>
  <r>
    <n v="4309"/>
    <n v="0"/>
    <n v="4309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2"/>
  </r>
  <r>
    <n v="552"/>
    <n v="552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4"/>
  </r>
  <r>
    <n v="808"/>
    <n v="808"/>
    <n v="0"/>
    <n v="0"/>
    <n v="0"/>
    <n v="0"/>
    <n v="0"/>
    <n v="0"/>
    <n v="808"/>
    <n v="808"/>
    <n v="0"/>
    <n v="0"/>
    <x v="64"/>
  </r>
  <r>
    <n v="1470"/>
    <n v="1470"/>
    <n v="0"/>
    <n v="0"/>
    <n v="1470"/>
    <n v="1470"/>
    <n v="0"/>
    <n v="0"/>
    <n v="0"/>
    <n v="0"/>
    <n v="0"/>
    <n v="0"/>
    <x v="52"/>
  </r>
  <r>
    <n v="621"/>
    <n v="621"/>
    <n v="0"/>
    <n v="0"/>
    <n v="0"/>
    <n v="0"/>
    <n v="0"/>
    <n v="0"/>
    <n v="0"/>
    <n v="0"/>
    <n v="0"/>
    <n v="0"/>
    <x v="62"/>
  </r>
  <r>
    <n v="5314"/>
    <n v="5314"/>
    <n v="0"/>
    <n v="0"/>
    <n v="0"/>
    <n v="0"/>
    <n v="0"/>
    <n v="0"/>
    <n v="5314"/>
    <n v="5314"/>
    <n v="0"/>
    <n v="0"/>
    <x v="62"/>
  </r>
  <r>
    <n v="62"/>
    <n v="62"/>
    <n v="0"/>
    <n v="0"/>
    <n v="0"/>
    <n v="0"/>
    <n v="0"/>
    <n v="0"/>
    <n v="0"/>
    <n v="0"/>
    <n v="0"/>
    <n v="0"/>
    <x v="64"/>
  </r>
  <r>
    <n v="531"/>
    <n v="531"/>
    <n v="0"/>
    <n v="0"/>
    <n v="531"/>
    <n v="531"/>
    <n v="0"/>
    <n v="0"/>
    <n v="0"/>
    <n v="0"/>
    <n v="0"/>
    <n v="0"/>
    <x v="52"/>
  </r>
  <r>
    <n v="294"/>
    <n v="294"/>
    <n v="0"/>
    <n v="0"/>
    <n v="0"/>
    <n v="0"/>
    <n v="0"/>
    <n v="0"/>
    <n v="0"/>
    <n v="0"/>
    <n v="0"/>
    <n v="0"/>
    <x v="52"/>
  </r>
  <r>
    <n v="2355"/>
    <n v="2355"/>
    <n v="0"/>
    <n v="0"/>
    <n v="0"/>
    <n v="0"/>
    <n v="0"/>
    <n v="0"/>
    <n v="0"/>
    <n v="0"/>
    <n v="0"/>
    <n v="0"/>
    <x v="52"/>
  </r>
  <r>
    <n v="238"/>
    <n v="238"/>
    <n v="0"/>
    <n v="0"/>
    <n v="0"/>
    <n v="0"/>
    <n v="0"/>
    <n v="0"/>
    <n v="0"/>
    <n v="0"/>
    <n v="0"/>
    <n v="0"/>
    <x v="64"/>
  </r>
  <r>
    <n v="142"/>
    <n v="142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52"/>
  </r>
  <r>
    <n v="560"/>
    <n v="560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62"/>
  </r>
  <r>
    <n v="45"/>
    <n v="45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35"/>
  </r>
  <r>
    <n v="223"/>
    <n v="0"/>
    <n v="223"/>
    <n v="0"/>
    <n v="0"/>
    <n v="0"/>
    <n v="0"/>
    <n v="0"/>
    <n v="0"/>
    <n v="0"/>
    <n v="0"/>
    <n v="0"/>
    <x v="62"/>
  </r>
  <r>
    <n v="131"/>
    <n v="131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52"/>
  </r>
  <r>
    <n v="3544"/>
    <n v="3544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52"/>
  </r>
  <r>
    <n v="480"/>
    <n v="480"/>
    <n v="0"/>
    <n v="0"/>
    <n v="0"/>
    <n v="0"/>
    <n v="0"/>
    <n v="0"/>
    <n v="480"/>
    <n v="480"/>
    <n v="0"/>
    <n v="0"/>
    <x v="52"/>
  </r>
  <r>
    <n v="9656"/>
    <n v="9656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224"/>
    <n v="224"/>
    <n v="0"/>
    <n v="0"/>
    <x v="64"/>
  </r>
  <r>
    <n v="1674"/>
    <n v="0"/>
    <n v="1674"/>
    <n v="0"/>
    <n v="0"/>
    <n v="0"/>
    <n v="0"/>
    <n v="0"/>
    <n v="0"/>
    <n v="0"/>
    <n v="0"/>
    <n v="0"/>
    <x v="62"/>
  </r>
  <r>
    <n v="299"/>
    <n v="29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2"/>
  </r>
  <r>
    <n v="427"/>
    <n v="427"/>
    <n v="0"/>
    <n v="0"/>
    <n v="427"/>
    <n v="427"/>
    <n v="0"/>
    <n v="0"/>
    <n v="0"/>
    <n v="0"/>
    <n v="0"/>
    <n v="0"/>
    <x v="62"/>
  </r>
  <r>
    <n v="789"/>
    <n v="789"/>
    <n v="0"/>
    <n v="0"/>
    <n v="789"/>
    <n v="789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64"/>
  </r>
  <r>
    <n v="999"/>
    <n v="999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4"/>
  </r>
  <r>
    <n v="2532"/>
    <n v="2532"/>
    <n v="0"/>
    <n v="0"/>
    <n v="0"/>
    <n v="0"/>
    <n v="0"/>
    <n v="0"/>
    <n v="2532"/>
    <n v="2532"/>
    <n v="0"/>
    <n v="0"/>
    <x v="52"/>
  </r>
  <r>
    <n v="12"/>
    <n v="12"/>
    <n v="0"/>
    <n v="0"/>
    <n v="0"/>
    <n v="0"/>
    <n v="0"/>
    <n v="0"/>
    <n v="0"/>
    <n v="0"/>
    <n v="0"/>
    <n v="0"/>
    <x v="64"/>
  </r>
  <r>
    <n v="65"/>
    <n v="65"/>
    <n v="0"/>
    <n v="0"/>
    <n v="0"/>
    <n v="0"/>
    <n v="0"/>
    <n v="0"/>
    <n v="0"/>
    <n v="0"/>
    <n v="0"/>
    <n v="0"/>
    <x v="35"/>
  </r>
  <r>
    <n v="3467"/>
    <n v="0"/>
    <n v="3467"/>
    <n v="0"/>
    <n v="3467"/>
    <n v="0"/>
    <n v="3467"/>
    <n v="0"/>
    <n v="0"/>
    <n v="0"/>
    <n v="0"/>
    <n v="0"/>
    <x v="64"/>
  </r>
  <r>
    <n v="579"/>
    <n v="579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64"/>
  </r>
  <r>
    <n v="576"/>
    <n v="576"/>
    <n v="0"/>
    <n v="0"/>
    <n v="0"/>
    <n v="0"/>
    <n v="0"/>
    <n v="0"/>
    <n v="0"/>
    <n v="0"/>
    <n v="0"/>
    <n v="0"/>
    <x v="62"/>
  </r>
  <r>
    <n v="7232"/>
    <n v="0"/>
    <n v="7232"/>
    <n v="0"/>
    <n v="0"/>
    <n v="0"/>
    <n v="0"/>
    <n v="0"/>
    <n v="0"/>
    <n v="0"/>
    <n v="0"/>
    <n v="0"/>
    <x v="52"/>
  </r>
  <r>
    <n v="510"/>
    <n v="510"/>
    <n v="0"/>
    <n v="0"/>
    <n v="0"/>
    <n v="0"/>
    <n v="0"/>
    <n v="0"/>
    <n v="0"/>
    <n v="0"/>
    <n v="0"/>
    <n v="0"/>
    <x v="62"/>
  </r>
  <r>
    <n v="361"/>
    <n v="361"/>
    <n v="0"/>
    <n v="0"/>
    <n v="0"/>
    <n v="0"/>
    <n v="0"/>
    <n v="0"/>
    <n v="361"/>
    <n v="361"/>
    <n v="0"/>
    <n v="0"/>
    <x v="35"/>
  </r>
  <r>
    <n v="79"/>
    <n v="79"/>
    <n v="0"/>
    <n v="0"/>
    <n v="0"/>
    <n v="0"/>
    <n v="0"/>
    <n v="0"/>
    <n v="0"/>
    <n v="0"/>
    <n v="0"/>
    <n v="0"/>
    <x v="64"/>
  </r>
  <r>
    <n v="9917"/>
    <n v="9917"/>
    <n v="0"/>
    <n v="0"/>
    <n v="0"/>
    <n v="0"/>
    <n v="0"/>
    <n v="0"/>
    <n v="0"/>
    <n v="0"/>
    <n v="0"/>
    <n v="0"/>
    <x v="52"/>
  </r>
  <r>
    <n v="689"/>
    <n v="689"/>
    <n v="0"/>
    <n v="0"/>
    <n v="0"/>
    <n v="0"/>
    <n v="0"/>
    <n v="0"/>
    <n v="0"/>
    <n v="0"/>
    <n v="0"/>
    <n v="0"/>
    <x v="64"/>
  </r>
  <r>
    <n v="1099"/>
    <n v="0"/>
    <n v="1099"/>
    <n v="0"/>
    <n v="0"/>
    <n v="0"/>
    <n v="0"/>
    <n v="0"/>
    <n v="1099"/>
    <n v="0"/>
    <n v="1099"/>
    <n v="0"/>
    <x v="35"/>
  </r>
  <r>
    <n v="392"/>
    <n v="392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62"/>
  </r>
  <r>
    <n v="95"/>
    <n v="95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52"/>
  </r>
  <r>
    <n v="13236"/>
    <n v="13236"/>
    <n v="0"/>
    <n v="0"/>
    <n v="0"/>
    <n v="0"/>
    <n v="0"/>
    <n v="0"/>
    <n v="0"/>
    <n v="0"/>
    <n v="0"/>
    <n v="0"/>
    <x v="52"/>
  </r>
  <r>
    <n v="778"/>
    <n v="778"/>
    <n v="0"/>
    <n v="0"/>
    <n v="778"/>
    <n v="778"/>
    <n v="0"/>
    <n v="0"/>
    <n v="0"/>
    <n v="0"/>
    <n v="0"/>
    <n v="0"/>
    <x v="52"/>
  </r>
  <r>
    <n v="5845"/>
    <n v="0"/>
    <n v="5845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6545"/>
    <n v="0"/>
    <n v="6545"/>
    <n v="0"/>
    <n v="0"/>
    <n v="0"/>
    <n v="0"/>
    <n v="0"/>
    <n v="6545"/>
    <n v="0"/>
    <n v="6545"/>
    <n v="0"/>
    <x v="52"/>
  </r>
  <r>
    <n v="350"/>
    <n v="350"/>
    <n v="0"/>
    <n v="0"/>
    <n v="0"/>
    <n v="0"/>
    <n v="0"/>
    <n v="0"/>
    <n v="0"/>
    <n v="0"/>
    <n v="0"/>
    <n v="0"/>
    <x v="35"/>
  </r>
  <r>
    <n v="144"/>
    <n v="0"/>
    <n v="144"/>
    <n v="0"/>
    <n v="0"/>
    <n v="0"/>
    <n v="0"/>
    <n v="0"/>
    <n v="0"/>
    <n v="0"/>
    <n v="0"/>
    <n v="0"/>
    <x v="35"/>
  </r>
  <r>
    <n v="170"/>
    <n v="170"/>
    <n v="0"/>
    <n v="0"/>
    <n v="170"/>
    <n v="170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52"/>
  </r>
  <r>
    <n v="28"/>
    <n v="28"/>
    <n v="0"/>
    <n v="0"/>
    <n v="28"/>
    <n v="28"/>
    <n v="0"/>
    <n v="0"/>
    <n v="0"/>
    <n v="0"/>
    <n v="0"/>
    <n v="0"/>
    <x v="52"/>
  </r>
  <r>
    <n v="128"/>
    <n v="128"/>
    <n v="0"/>
    <n v="0"/>
    <n v="0"/>
    <n v="0"/>
    <n v="0"/>
    <n v="0"/>
    <n v="0"/>
    <n v="0"/>
    <n v="0"/>
    <n v="0"/>
    <x v="64"/>
  </r>
  <r>
    <n v="38"/>
    <n v="38"/>
    <n v="0"/>
    <n v="0"/>
    <n v="0"/>
    <n v="0"/>
    <n v="0"/>
    <n v="0"/>
    <n v="0"/>
    <n v="0"/>
    <n v="0"/>
    <n v="0"/>
    <x v="64"/>
  </r>
  <r>
    <n v="127"/>
    <n v="127"/>
    <n v="0"/>
    <n v="0"/>
    <n v="127"/>
    <n v="127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35"/>
  </r>
  <r>
    <n v="2297"/>
    <n v="2297"/>
    <n v="0"/>
    <n v="0"/>
    <n v="0"/>
    <n v="0"/>
    <n v="0"/>
    <n v="0"/>
    <n v="2297"/>
    <n v="2297"/>
    <n v="0"/>
    <n v="0"/>
    <x v="64"/>
  </r>
  <r>
    <n v="24"/>
    <n v="24"/>
    <n v="0"/>
    <n v="0"/>
    <n v="0"/>
    <n v="0"/>
    <n v="0"/>
    <n v="0"/>
    <n v="0"/>
    <n v="0"/>
    <n v="0"/>
    <n v="0"/>
    <x v="35"/>
  </r>
  <r>
    <n v="591"/>
    <n v="591"/>
    <n v="0"/>
    <n v="0"/>
    <n v="0"/>
    <n v="0"/>
    <n v="0"/>
    <n v="0"/>
    <n v="0"/>
    <n v="0"/>
    <n v="0"/>
    <n v="0"/>
    <x v="52"/>
  </r>
  <r>
    <n v="1087"/>
    <n v="1087"/>
    <n v="0"/>
    <n v="0"/>
    <n v="0"/>
    <n v="0"/>
    <n v="0"/>
    <n v="0"/>
    <n v="0"/>
    <n v="0"/>
    <n v="0"/>
    <n v="0"/>
    <x v="64"/>
  </r>
  <r>
    <n v="1462"/>
    <n v="1462"/>
    <n v="0"/>
    <n v="0"/>
    <n v="0"/>
    <n v="0"/>
    <n v="0"/>
    <n v="0"/>
    <n v="0"/>
    <n v="0"/>
    <n v="0"/>
    <n v="0"/>
    <x v="62"/>
  </r>
  <r>
    <n v="968"/>
    <n v="968"/>
    <n v="0"/>
    <n v="0"/>
    <n v="0"/>
    <n v="0"/>
    <n v="0"/>
    <n v="0"/>
    <n v="0"/>
    <n v="0"/>
    <n v="0"/>
    <n v="0"/>
    <x v="62"/>
  </r>
  <r>
    <n v="391"/>
    <n v="391"/>
    <n v="0"/>
    <n v="0"/>
    <n v="0"/>
    <n v="0"/>
    <n v="0"/>
    <n v="0"/>
    <n v="0"/>
    <n v="0"/>
    <n v="0"/>
    <n v="0"/>
    <x v="62"/>
  </r>
  <r>
    <n v="812"/>
    <n v="812"/>
    <n v="0"/>
    <n v="0"/>
    <n v="0"/>
    <n v="0"/>
    <n v="0"/>
    <n v="0"/>
    <n v="0"/>
    <n v="0"/>
    <n v="0"/>
    <n v="0"/>
    <x v="35"/>
  </r>
  <r>
    <n v="815"/>
    <n v="815"/>
    <n v="0"/>
    <n v="0"/>
    <n v="0"/>
    <n v="0"/>
    <n v="0"/>
    <n v="0"/>
    <n v="0"/>
    <n v="0"/>
    <n v="0"/>
    <n v="0"/>
    <x v="35"/>
  </r>
  <r>
    <n v="3303"/>
    <n v="3303"/>
    <n v="0"/>
    <n v="0"/>
    <n v="0"/>
    <n v="0"/>
    <n v="0"/>
    <n v="0"/>
    <n v="0"/>
    <n v="0"/>
    <n v="0"/>
    <n v="0"/>
    <x v="62"/>
  </r>
  <r>
    <n v="3411"/>
    <n v="0"/>
    <n v="3411"/>
    <n v="0"/>
    <n v="0"/>
    <n v="0"/>
    <n v="0"/>
    <n v="0"/>
    <n v="0"/>
    <n v="0"/>
    <n v="0"/>
    <n v="0"/>
    <x v="62"/>
  </r>
  <r>
    <n v="237"/>
    <n v="237"/>
    <n v="0"/>
    <n v="0"/>
    <n v="237"/>
    <n v="237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62"/>
  </r>
  <r>
    <n v="32"/>
    <n v="32"/>
    <n v="0"/>
    <n v="0"/>
    <n v="32"/>
    <n v="32"/>
    <n v="0"/>
    <n v="0"/>
    <n v="0"/>
    <n v="0"/>
    <n v="0"/>
    <n v="0"/>
    <x v="62"/>
  </r>
  <r>
    <n v="692"/>
    <n v="0"/>
    <n v="692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64"/>
  </r>
  <r>
    <n v="1070"/>
    <n v="1070"/>
    <n v="0"/>
    <n v="0"/>
    <n v="0"/>
    <n v="0"/>
    <n v="0"/>
    <n v="0"/>
    <n v="1070"/>
    <n v="1070"/>
    <n v="0"/>
    <n v="0"/>
    <x v="35"/>
  </r>
  <r>
    <n v="21"/>
    <n v="21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35"/>
  </r>
  <r>
    <n v="838"/>
    <n v="838"/>
    <n v="0"/>
    <n v="0"/>
    <n v="0"/>
    <n v="0"/>
    <n v="0"/>
    <n v="0"/>
    <n v="838"/>
    <n v="838"/>
    <n v="0"/>
    <n v="0"/>
    <x v="64"/>
  </r>
  <r>
    <n v="3"/>
    <n v="3"/>
    <n v="0"/>
    <n v="0"/>
    <n v="0"/>
    <n v="0"/>
    <n v="0"/>
    <n v="0"/>
    <n v="0"/>
    <n v="0"/>
    <n v="0"/>
    <n v="0"/>
    <x v="35"/>
  </r>
  <r>
    <n v="7691"/>
    <n v="7691"/>
    <n v="0"/>
    <n v="0"/>
    <n v="0"/>
    <n v="0"/>
    <n v="0"/>
    <n v="0"/>
    <n v="0"/>
    <n v="0"/>
    <n v="0"/>
    <n v="0"/>
    <x v="52"/>
  </r>
  <r>
    <n v="537"/>
    <n v="537"/>
    <n v="0"/>
    <n v="0"/>
    <n v="0"/>
    <n v="0"/>
    <n v="0"/>
    <n v="0"/>
    <n v="0"/>
    <n v="0"/>
    <n v="0"/>
    <n v="0"/>
    <x v="62"/>
  </r>
  <r>
    <n v="177"/>
    <n v="177"/>
    <n v="0"/>
    <n v="0"/>
    <n v="0"/>
    <n v="0"/>
    <n v="0"/>
    <n v="0"/>
    <n v="0"/>
    <n v="0"/>
    <n v="0"/>
    <n v="0"/>
    <x v="52"/>
  </r>
  <r>
    <n v="1080"/>
    <n v="1080"/>
    <n v="0"/>
    <n v="0"/>
    <n v="0"/>
    <n v="0"/>
    <n v="0"/>
    <n v="0"/>
    <n v="1080"/>
    <n v="1080"/>
    <n v="0"/>
    <n v="0"/>
    <x v="64"/>
  </r>
  <r>
    <n v="1187"/>
    <n v="1187"/>
    <n v="0"/>
    <n v="0"/>
    <n v="1187"/>
    <n v="1187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2"/>
  </r>
  <r>
    <n v="366"/>
    <n v="366"/>
    <n v="0"/>
    <n v="0"/>
    <n v="0"/>
    <n v="0"/>
    <n v="0"/>
    <n v="0"/>
    <n v="366"/>
    <n v="366"/>
    <n v="0"/>
    <n v="0"/>
    <x v="35"/>
  </r>
  <r>
    <n v="115"/>
    <n v="115"/>
    <n v="0"/>
    <n v="0"/>
    <n v="115"/>
    <n v="115"/>
    <n v="0"/>
    <n v="0"/>
    <n v="0"/>
    <n v="0"/>
    <n v="0"/>
    <n v="0"/>
    <x v="64"/>
  </r>
  <r>
    <n v="72"/>
    <n v="72"/>
    <n v="0"/>
    <n v="0"/>
    <n v="0"/>
    <n v="0"/>
    <n v="0"/>
    <n v="0"/>
    <n v="0"/>
    <n v="0"/>
    <n v="0"/>
    <n v="0"/>
    <x v="64"/>
  </r>
  <r>
    <n v="36"/>
    <n v="36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64"/>
  </r>
  <r>
    <n v="6018"/>
    <n v="6018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64"/>
  </r>
  <r>
    <n v="286"/>
    <n v="286"/>
    <n v="0"/>
    <n v="0"/>
    <n v="0"/>
    <n v="0"/>
    <n v="0"/>
    <n v="0"/>
    <n v="0"/>
    <n v="0"/>
    <n v="0"/>
    <n v="0"/>
    <x v="52"/>
  </r>
  <r>
    <n v="586"/>
    <n v="586"/>
    <n v="0"/>
    <n v="0"/>
    <n v="0"/>
    <n v="0"/>
    <n v="0"/>
    <n v="0"/>
    <n v="0"/>
    <n v="0"/>
    <n v="0"/>
    <n v="0"/>
    <x v="52"/>
  </r>
  <r>
    <n v="805"/>
    <n v="0"/>
    <n v="805"/>
    <n v="0"/>
    <n v="0"/>
    <n v="0"/>
    <n v="0"/>
    <n v="0"/>
    <n v="0"/>
    <n v="0"/>
    <n v="0"/>
    <n v="0"/>
    <x v="52"/>
  </r>
  <r>
    <n v="1357"/>
    <n v="0"/>
    <n v="1357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62"/>
  </r>
  <r>
    <n v="1205"/>
    <n v="0"/>
    <n v="1205"/>
    <n v="0"/>
    <n v="0"/>
    <n v="0"/>
    <n v="0"/>
    <n v="0"/>
    <n v="0"/>
    <n v="0"/>
    <n v="0"/>
    <n v="0"/>
    <x v="64"/>
  </r>
  <r>
    <n v="139"/>
    <n v="139"/>
    <n v="0"/>
    <n v="0"/>
    <n v="0"/>
    <n v="0"/>
    <n v="0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62"/>
  </r>
  <r>
    <n v="859"/>
    <n v="859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55"/>
    <n v="55"/>
    <n v="0"/>
    <n v="0"/>
    <n v="0"/>
    <n v="0"/>
    <n v="0"/>
    <n v="0"/>
    <n v="0"/>
    <n v="0"/>
    <n v="0"/>
    <n v="0"/>
    <x v="64"/>
  </r>
  <r>
    <n v="1007"/>
    <n v="1007"/>
    <n v="0"/>
    <n v="0"/>
    <n v="0"/>
    <n v="0"/>
    <n v="0"/>
    <n v="0"/>
    <n v="0"/>
    <n v="0"/>
    <n v="0"/>
    <n v="0"/>
    <x v="64"/>
  </r>
  <r>
    <n v="321"/>
    <n v="321"/>
    <n v="0"/>
    <n v="0"/>
    <n v="0"/>
    <n v="0"/>
    <n v="0"/>
    <n v="0"/>
    <n v="0"/>
    <n v="0"/>
    <n v="0"/>
    <n v="0"/>
    <x v="64"/>
  </r>
  <r>
    <n v="109"/>
    <n v="109"/>
    <n v="0"/>
    <n v="0"/>
    <n v="0"/>
    <n v="0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62"/>
  </r>
  <r>
    <n v="10915"/>
    <n v="10915"/>
    <n v="0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35"/>
  </r>
  <r>
    <n v="828"/>
    <n v="0"/>
    <n v="828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5"/>
  </r>
  <r>
    <n v="1137"/>
    <n v="0"/>
    <n v="1137"/>
    <n v="0"/>
    <n v="0"/>
    <n v="0"/>
    <n v="0"/>
    <n v="0"/>
    <n v="0"/>
    <n v="0"/>
    <n v="0"/>
    <n v="0"/>
    <x v="52"/>
  </r>
  <r>
    <n v="3623"/>
    <n v="3623"/>
    <n v="0"/>
    <n v="0"/>
    <n v="0"/>
    <n v="0"/>
    <n v="0"/>
    <n v="0"/>
    <n v="0"/>
    <n v="0"/>
    <n v="0"/>
    <n v="0"/>
    <x v="64"/>
  </r>
  <r>
    <n v="4445"/>
    <n v="4445"/>
    <n v="0"/>
    <n v="0"/>
    <n v="0"/>
    <n v="0"/>
    <n v="0"/>
    <n v="0"/>
    <n v="0"/>
    <n v="0"/>
    <n v="0"/>
    <n v="0"/>
    <x v="62"/>
  </r>
  <r>
    <n v="258"/>
    <n v="258"/>
    <n v="0"/>
    <n v="0"/>
    <n v="0"/>
    <n v="0"/>
    <n v="0"/>
    <n v="0"/>
    <n v="0"/>
    <n v="0"/>
    <n v="0"/>
    <n v="0"/>
    <x v="52"/>
  </r>
  <r>
    <n v="473"/>
    <n v="473"/>
    <n v="0"/>
    <n v="0"/>
    <n v="473"/>
    <n v="473"/>
    <n v="0"/>
    <n v="0"/>
    <n v="0"/>
    <n v="0"/>
    <n v="0"/>
    <n v="0"/>
    <x v="62"/>
  </r>
  <r>
    <n v="127"/>
    <n v="127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52"/>
  </r>
  <r>
    <n v="680"/>
    <n v="0"/>
    <n v="680"/>
    <n v="0"/>
    <n v="0"/>
    <n v="0"/>
    <n v="0"/>
    <n v="0"/>
    <n v="0"/>
    <n v="0"/>
    <n v="0"/>
    <n v="0"/>
    <x v="52"/>
  </r>
  <r>
    <n v="360"/>
    <n v="360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2"/>
  </r>
  <r>
    <n v="551"/>
    <n v="551"/>
    <n v="0"/>
    <n v="0"/>
    <n v="0"/>
    <n v="0"/>
    <n v="0"/>
    <n v="0"/>
    <n v="0"/>
    <n v="0"/>
    <n v="0"/>
    <n v="0"/>
    <x v="62"/>
  </r>
  <r>
    <n v="190"/>
    <n v="190"/>
    <n v="0"/>
    <n v="0"/>
    <n v="0"/>
    <n v="0"/>
    <n v="0"/>
    <n v="0"/>
    <n v="0"/>
    <n v="0"/>
    <n v="0"/>
    <n v="0"/>
    <x v="62"/>
  </r>
  <r>
    <n v="93"/>
    <n v="93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5"/>
  </r>
  <r>
    <n v="575"/>
    <n v="0"/>
    <n v="575"/>
    <n v="0"/>
    <n v="0"/>
    <n v="0"/>
    <n v="0"/>
    <n v="0"/>
    <n v="0"/>
    <n v="0"/>
    <n v="0"/>
    <n v="0"/>
    <x v="35"/>
  </r>
  <r>
    <n v="444"/>
    <n v="0"/>
    <n v="444"/>
    <n v="0"/>
    <n v="0"/>
    <n v="0"/>
    <n v="0"/>
    <n v="0"/>
    <n v="0"/>
    <n v="0"/>
    <n v="0"/>
    <n v="0"/>
    <x v="64"/>
  </r>
  <r>
    <n v="1357"/>
    <n v="1357"/>
    <n v="0"/>
    <n v="0"/>
    <n v="0"/>
    <n v="0"/>
    <n v="0"/>
    <n v="0"/>
    <n v="1357"/>
    <n v="1357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439"/>
    <n v="0"/>
    <n v="439"/>
    <n v="0"/>
    <n v="0"/>
    <n v="0"/>
    <n v="0"/>
    <n v="0"/>
    <n v="439"/>
    <n v="0"/>
    <n v="439"/>
    <n v="0"/>
    <x v="35"/>
  </r>
  <r>
    <n v="12"/>
    <n v="1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4"/>
  </r>
  <r>
    <n v="3287"/>
    <n v="3287"/>
    <n v="0"/>
    <n v="0"/>
    <n v="0"/>
    <n v="0"/>
    <n v="0"/>
    <n v="0"/>
    <n v="0"/>
    <n v="0"/>
    <n v="0"/>
    <n v="0"/>
    <x v="62"/>
  </r>
  <r>
    <n v="5038"/>
    <n v="5038"/>
    <n v="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62"/>
  </r>
  <r>
    <n v="18"/>
    <n v="18"/>
    <n v="0"/>
    <n v="0"/>
    <n v="18"/>
    <n v="18"/>
    <n v="0"/>
    <n v="0"/>
    <n v="0"/>
    <n v="0"/>
    <n v="0"/>
    <n v="0"/>
    <x v="52"/>
  </r>
  <r>
    <n v="268"/>
    <n v="268"/>
    <n v="0"/>
    <n v="0"/>
    <n v="268"/>
    <n v="268"/>
    <n v="0"/>
    <n v="0"/>
    <n v="0"/>
    <n v="0"/>
    <n v="0"/>
    <n v="0"/>
    <x v="35"/>
  </r>
  <r>
    <n v="395"/>
    <n v="395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52"/>
  </r>
  <r>
    <n v="4712"/>
    <n v="4712"/>
    <n v="0"/>
    <n v="0"/>
    <n v="0"/>
    <n v="0"/>
    <n v="0"/>
    <n v="0"/>
    <n v="0"/>
    <n v="0"/>
    <n v="0"/>
    <n v="0"/>
    <x v="62"/>
  </r>
  <r>
    <n v="1734"/>
    <n v="0"/>
    <n v="1734"/>
    <n v="0"/>
    <n v="0"/>
    <n v="0"/>
    <n v="0"/>
    <n v="0"/>
    <n v="0"/>
    <n v="0"/>
    <n v="0"/>
    <n v="0"/>
    <x v="64"/>
  </r>
  <r>
    <n v="16"/>
    <n v="16"/>
    <n v="0"/>
    <n v="0"/>
    <n v="0"/>
    <n v="0"/>
    <n v="0"/>
    <n v="0"/>
    <n v="16"/>
    <n v="16"/>
    <n v="0"/>
    <n v="0"/>
    <x v="64"/>
  </r>
  <r>
    <n v="108"/>
    <n v="108"/>
    <n v="0"/>
    <n v="0"/>
    <n v="0"/>
    <n v="0"/>
    <n v="0"/>
    <n v="0"/>
    <n v="0"/>
    <n v="0"/>
    <n v="0"/>
    <n v="0"/>
    <x v="52"/>
  </r>
  <r>
    <n v="53"/>
    <n v="53"/>
    <n v="0"/>
    <n v="0"/>
    <n v="53"/>
    <n v="53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64"/>
  </r>
  <r>
    <n v="599"/>
    <n v="599"/>
    <n v="0"/>
    <n v="0"/>
    <n v="0"/>
    <n v="0"/>
    <n v="0"/>
    <n v="0"/>
    <n v="0"/>
    <n v="0"/>
    <n v="0"/>
    <n v="0"/>
    <x v="62"/>
  </r>
  <r>
    <n v="226"/>
    <n v="226"/>
    <n v="0"/>
    <n v="0"/>
    <n v="0"/>
    <n v="0"/>
    <n v="0"/>
    <n v="0"/>
    <n v="0"/>
    <n v="0"/>
    <n v="0"/>
    <n v="0"/>
    <x v="52"/>
  </r>
  <r>
    <n v="5560"/>
    <n v="5560"/>
    <n v="0"/>
    <n v="0"/>
    <n v="0"/>
    <n v="0"/>
    <n v="0"/>
    <n v="0"/>
    <n v="0"/>
    <n v="0"/>
    <n v="0"/>
    <n v="0"/>
    <x v="64"/>
  </r>
  <r>
    <n v="196"/>
    <n v="196"/>
    <n v="0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0"/>
    <n v="0"/>
    <n v="0"/>
    <n v="0"/>
    <x v="35"/>
  </r>
  <r>
    <n v="13960"/>
    <n v="13960"/>
    <n v="0"/>
    <n v="0"/>
    <n v="0"/>
    <n v="0"/>
    <n v="0"/>
    <n v="0"/>
    <n v="13960"/>
    <n v="13960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504"/>
    <n v="504"/>
    <n v="0"/>
    <n v="0"/>
    <n v="0"/>
    <n v="0"/>
    <n v="0"/>
    <n v="0"/>
    <n v="0"/>
    <n v="0"/>
    <n v="0"/>
    <n v="0"/>
    <x v="52"/>
  </r>
  <r>
    <n v="726"/>
    <n v="726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64"/>
  </r>
  <r>
    <n v="504"/>
    <n v="504"/>
    <n v="0"/>
    <n v="0"/>
    <n v="0"/>
    <n v="0"/>
    <n v="0"/>
    <n v="0"/>
    <n v="0"/>
    <n v="0"/>
    <n v="0"/>
    <n v="0"/>
    <x v="52"/>
  </r>
  <r>
    <n v="644"/>
    <n v="644"/>
    <n v="0"/>
    <n v="0"/>
    <n v="644"/>
    <n v="644"/>
    <n v="0"/>
    <n v="0"/>
    <n v="0"/>
    <n v="0"/>
    <n v="0"/>
    <n v="0"/>
    <x v="62"/>
  </r>
  <r>
    <n v="23700"/>
    <n v="23700"/>
    <n v="0"/>
    <n v="0"/>
    <n v="0"/>
    <n v="0"/>
    <n v="0"/>
    <n v="0"/>
    <n v="23700"/>
    <n v="23700"/>
    <n v="0"/>
    <n v="0"/>
    <x v="64"/>
  </r>
  <r>
    <n v="394"/>
    <n v="39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4"/>
  </r>
  <r>
    <n v="1933"/>
    <n v="1933"/>
    <n v="0"/>
    <n v="0"/>
    <n v="0"/>
    <n v="0"/>
    <n v="0"/>
    <n v="0"/>
    <n v="1933"/>
    <n v="1933"/>
    <n v="0"/>
    <n v="0"/>
    <x v="52"/>
  </r>
  <r>
    <n v="1748"/>
    <n v="1748"/>
    <n v="0"/>
    <n v="0"/>
    <n v="0"/>
    <n v="0"/>
    <n v="0"/>
    <n v="0"/>
    <n v="1748"/>
    <n v="1748"/>
    <n v="0"/>
    <n v="0"/>
    <x v="64"/>
  </r>
  <r>
    <n v="117"/>
    <n v="117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158"/>
    <n v="158"/>
    <n v="0"/>
    <n v="0"/>
    <x v="64"/>
  </r>
  <r>
    <n v="869"/>
    <n v="0"/>
    <n v="869"/>
    <n v="0"/>
    <n v="0"/>
    <n v="0"/>
    <n v="0"/>
    <n v="0"/>
    <n v="0"/>
    <n v="0"/>
    <n v="0"/>
    <n v="0"/>
    <x v="35"/>
  </r>
  <r>
    <n v="6443"/>
    <n v="0"/>
    <n v="6443"/>
    <n v="0"/>
    <n v="0"/>
    <n v="0"/>
    <n v="0"/>
    <n v="0"/>
    <n v="0"/>
    <n v="0"/>
    <n v="0"/>
    <n v="0"/>
    <x v="62"/>
  </r>
  <r>
    <n v="3174"/>
    <n v="3174"/>
    <n v="0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64"/>
  </r>
  <r>
    <n v="603"/>
    <n v="603"/>
    <n v="0"/>
    <n v="0"/>
    <n v="0"/>
    <n v="0"/>
    <n v="0"/>
    <n v="0"/>
    <n v="0"/>
    <n v="0"/>
    <n v="0"/>
    <n v="0"/>
    <x v="62"/>
  </r>
  <r>
    <n v="274"/>
    <n v="274"/>
    <n v="0"/>
    <n v="0"/>
    <n v="0"/>
    <n v="0"/>
    <n v="0"/>
    <n v="0"/>
    <n v="274"/>
    <n v="274"/>
    <n v="0"/>
    <n v="0"/>
    <x v="35"/>
  </r>
  <r>
    <n v="32"/>
    <n v="32"/>
    <n v="0"/>
    <n v="0"/>
    <n v="32"/>
    <n v="32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35"/>
  </r>
  <r>
    <n v="152"/>
    <n v="0"/>
    <n v="152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62"/>
  </r>
  <r>
    <n v="1809"/>
    <n v="1809"/>
    <n v="0"/>
    <n v="0"/>
    <n v="0"/>
    <n v="0"/>
    <n v="0"/>
    <n v="0"/>
    <n v="0"/>
    <n v="0"/>
    <n v="0"/>
    <n v="0"/>
    <x v="62"/>
  </r>
  <r>
    <n v="1402"/>
    <n v="1402"/>
    <n v="0"/>
    <n v="0"/>
    <n v="1402"/>
    <n v="1402"/>
    <n v="0"/>
    <n v="0"/>
    <n v="0"/>
    <n v="0"/>
    <n v="0"/>
    <n v="0"/>
    <x v="64"/>
  </r>
  <r>
    <n v="2942"/>
    <n v="0"/>
    <n v="2942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5"/>
  </r>
  <r>
    <n v="516"/>
    <n v="516"/>
    <n v="0"/>
    <n v="0"/>
    <n v="0"/>
    <n v="0"/>
    <n v="0"/>
    <n v="0"/>
    <n v="516"/>
    <n v="516"/>
    <n v="0"/>
    <n v="0"/>
    <x v="64"/>
  </r>
  <r>
    <n v="631"/>
    <n v="631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64"/>
  </r>
  <r>
    <n v="435"/>
    <n v="435"/>
    <n v="0"/>
    <n v="0"/>
    <n v="0"/>
    <n v="0"/>
    <n v="0"/>
    <n v="0"/>
    <n v="0"/>
    <n v="0"/>
    <n v="0"/>
    <n v="0"/>
    <x v="62"/>
  </r>
  <r>
    <n v="609"/>
    <n v="609"/>
    <n v="0"/>
    <n v="0"/>
    <n v="0"/>
    <n v="0"/>
    <n v="0"/>
    <n v="0"/>
    <n v="609"/>
    <n v="609"/>
    <n v="0"/>
    <n v="0"/>
    <x v="35"/>
  </r>
  <r>
    <n v="400"/>
    <n v="400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4"/>
  </r>
  <r>
    <n v="297"/>
    <n v="297"/>
    <n v="0"/>
    <n v="0"/>
    <n v="0"/>
    <n v="0"/>
    <n v="0"/>
    <n v="0"/>
    <n v="0"/>
    <n v="0"/>
    <n v="0"/>
    <n v="0"/>
    <x v="64"/>
  </r>
  <r>
    <n v="67"/>
    <n v="67"/>
    <n v="0"/>
    <n v="0"/>
    <n v="0"/>
    <n v="0"/>
    <n v="0"/>
    <n v="0"/>
    <n v="0"/>
    <n v="0"/>
    <n v="0"/>
    <n v="0"/>
    <x v="35"/>
  </r>
  <r>
    <n v="182"/>
    <n v="182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64"/>
  </r>
  <r>
    <n v="4454"/>
    <n v="4454"/>
    <n v="0"/>
    <n v="0"/>
    <n v="4454"/>
    <n v="4454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2"/>
  </r>
  <r>
    <n v="1770"/>
    <n v="1770"/>
    <n v="0"/>
    <n v="0"/>
    <n v="0"/>
    <n v="0"/>
    <n v="0"/>
    <n v="0"/>
    <n v="0"/>
    <n v="0"/>
    <n v="0"/>
    <n v="0"/>
    <x v="62"/>
  </r>
  <r>
    <n v="248"/>
    <n v="0"/>
    <n v="248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5"/>
  </r>
  <r>
    <n v="1621"/>
    <n v="1621"/>
    <n v="0"/>
    <n v="0"/>
    <n v="0"/>
    <n v="0"/>
    <n v="0"/>
    <n v="0"/>
    <n v="0"/>
    <n v="0"/>
    <n v="0"/>
    <n v="0"/>
    <x v="35"/>
  </r>
  <r>
    <n v="166"/>
    <n v="0"/>
    <n v="166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0"/>
    <n v="0"/>
    <n v="0"/>
    <n v="0"/>
    <x v="64"/>
  </r>
  <r>
    <n v="169"/>
    <n v="169"/>
    <n v="0"/>
    <n v="0"/>
    <n v="169"/>
    <n v="169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2"/>
  </r>
  <r>
    <n v="413"/>
    <n v="413"/>
    <n v="0"/>
    <n v="0"/>
    <n v="0"/>
    <n v="0"/>
    <n v="0"/>
    <n v="0"/>
    <n v="0"/>
    <n v="0"/>
    <n v="0"/>
    <n v="0"/>
    <x v="35"/>
  </r>
  <r>
    <n v="473"/>
    <n v="473"/>
    <n v="0"/>
    <n v="0"/>
    <n v="0"/>
    <n v="0"/>
    <n v="0"/>
    <n v="0"/>
    <n v="473"/>
    <n v="473"/>
    <n v="0"/>
    <n v="0"/>
    <x v="64"/>
  </r>
  <r>
    <n v="307"/>
    <n v="307"/>
    <n v="0"/>
    <n v="0"/>
    <n v="0"/>
    <n v="0"/>
    <n v="0"/>
    <n v="0"/>
    <n v="0"/>
    <n v="0"/>
    <n v="0"/>
    <n v="0"/>
    <x v="52"/>
  </r>
  <r>
    <n v="726"/>
    <n v="0"/>
    <n v="726"/>
    <n v="0"/>
    <n v="0"/>
    <n v="0"/>
    <n v="0"/>
    <n v="0"/>
    <n v="0"/>
    <n v="0"/>
    <n v="0"/>
    <n v="0"/>
    <x v="35"/>
  </r>
  <r>
    <n v="1684"/>
    <n v="0"/>
    <n v="1684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64"/>
  </r>
  <r>
    <n v="215"/>
    <n v="215"/>
    <n v="0"/>
    <n v="0"/>
    <n v="0"/>
    <n v="0"/>
    <n v="0"/>
    <n v="0"/>
    <n v="215"/>
    <n v="215"/>
    <n v="0"/>
    <n v="0"/>
    <x v="35"/>
  </r>
  <r>
    <n v="101"/>
    <n v="101"/>
    <n v="0"/>
    <n v="0"/>
    <n v="0"/>
    <n v="0"/>
    <n v="0"/>
    <n v="0"/>
    <n v="0"/>
    <n v="0"/>
    <n v="0"/>
    <n v="0"/>
    <x v="62"/>
  </r>
  <r>
    <n v="159"/>
    <n v="159"/>
    <n v="0"/>
    <n v="0"/>
    <n v="0"/>
    <n v="0"/>
    <n v="0"/>
    <n v="0"/>
    <n v="0"/>
    <n v="0"/>
    <n v="0"/>
    <n v="0"/>
    <x v="62"/>
  </r>
  <r>
    <n v="339"/>
    <n v="339"/>
    <n v="0"/>
    <n v="0"/>
    <n v="0"/>
    <n v="0"/>
    <n v="0"/>
    <n v="0"/>
    <n v="0"/>
    <n v="0"/>
    <n v="0"/>
    <n v="0"/>
    <x v="64"/>
  </r>
  <r>
    <n v="111"/>
    <n v="111"/>
    <n v="0"/>
    <n v="0"/>
    <n v="0"/>
    <n v="0"/>
    <n v="0"/>
    <n v="0"/>
    <n v="0"/>
    <n v="0"/>
    <n v="0"/>
    <n v="0"/>
    <x v="35"/>
  </r>
  <r>
    <n v="5405"/>
    <n v="5405"/>
    <n v="0"/>
    <n v="0"/>
    <n v="0"/>
    <n v="0"/>
    <n v="0"/>
    <n v="0"/>
    <n v="0"/>
    <n v="0"/>
    <n v="0"/>
    <n v="0"/>
    <x v="64"/>
  </r>
  <r>
    <n v="306"/>
    <n v="306"/>
    <n v="0"/>
    <n v="0"/>
    <n v="0"/>
    <n v="0"/>
    <n v="0"/>
    <n v="0"/>
    <n v="0"/>
    <n v="0"/>
    <n v="0"/>
    <n v="0"/>
    <x v="52"/>
  </r>
  <r>
    <n v="274"/>
    <n v="274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64"/>
  </r>
  <r>
    <n v="2164"/>
    <n v="2164"/>
    <n v="0"/>
    <n v="0"/>
    <n v="2164"/>
    <n v="2164"/>
    <n v="0"/>
    <n v="0"/>
    <n v="0"/>
    <n v="0"/>
    <n v="0"/>
    <n v="0"/>
    <x v="52"/>
  </r>
  <r>
    <n v="17250"/>
    <n v="1725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4"/>
  </r>
  <r>
    <n v="153"/>
    <n v="153"/>
    <n v="0"/>
    <n v="0"/>
    <n v="0"/>
    <n v="0"/>
    <n v="0"/>
    <n v="0"/>
    <n v="0"/>
    <n v="0"/>
    <n v="0"/>
    <n v="0"/>
    <x v="62"/>
  </r>
  <r>
    <n v="216"/>
    <n v="216"/>
    <n v="0"/>
    <n v="0"/>
    <n v="0"/>
    <n v="0"/>
    <n v="0"/>
    <n v="0"/>
    <n v="0"/>
    <n v="0"/>
    <n v="0"/>
    <n v="0"/>
    <x v="35"/>
  </r>
  <r>
    <n v="508"/>
    <n v="508"/>
    <n v="0"/>
    <n v="0"/>
    <n v="508"/>
    <n v="508"/>
    <n v="0"/>
    <n v="0"/>
    <n v="0"/>
    <n v="0"/>
    <n v="0"/>
    <n v="0"/>
    <x v="52"/>
  </r>
  <r>
    <n v="1362"/>
    <n v="1362"/>
    <n v="0"/>
    <n v="0"/>
    <n v="0"/>
    <n v="0"/>
    <n v="0"/>
    <n v="0"/>
    <n v="0"/>
    <n v="0"/>
    <n v="0"/>
    <n v="0"/>
    <x v="62"/>
  </r>
  <r>
    <n v="7482"/>
    <n v="0"/>
    <n v="7482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361"/>
    <n v="0"/>
    <n v="361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5"/>
  </r>
  <r>
    <n v="2860"/>
    <n v="0"/>
    <n v="2860"/>
    <n v="0"/>
    <n v="0"/>
    <n v="0"/>
    <n v="0"/>
    <n v="0"/>
    <n v="2860"/>
    <n v="0"/>
    <n v="2860"/>
    <n v="0"/>
    <x v="35"/>
  </r>
  <r>
    <n v="646"/>
    <n v="64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4"/>
  </r>
  <r>
    <n v="511"/>
    <n v="0"/>
    <n v="511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64"/>
  </r>
  <r>
    <n v="1057"/>
    <n v="1057"/>
    <n v="0"/>
    <n v="0"/>
    <n v="0"/>
    <n v="0"/>
    <n v="0"/>
    <n v="0"/>
    <n v="0"/>
    <n v="0"/>
    <n v="0"/>
    <n v="0"/>
    <x v="64"/>
  </r>
  <r>
    <n v="10"/>
    <n v="10"/>
    <n v="0"/>
    <n v="0"/>
    <n v="10"/>
    <n v="1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35"/>
  </r>
  <r>
    <n v="445"/>
    <n v="445"/>
    <n v="0"/>
    <n v="0"/>
    <n v="0"/>
    <n v="0"/>
    <n v="0"/>
    <n v="0"/>
    <n v="0"/>
    <n v="0"/>
    <n v="0"/>
    <n v="0"/>
    <x v="62"/>
  </r>
  <r>
    <n v="160"/>
    <n v="160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35"/>
  </r>
  <r>
    <n v="158"/>
    <n v="158"/>
    <n v="0"/>
    <n v="0"/>
    <n v="0"/>
    <n v="0"/>
    <n v="0"/>
    <n v="0"/>
    <n v="0"/>
    <n v="0"/>
    <n v="0"/>
    <n v="0"/>
    <x v="35"/>
  </r>
  <r>
    <n v="237"/>
    <n v="237"/>
    <n v="0"/>
    <n v="0"/>
    <n v="237"/>
    <n v="237"/>
    <n v="0"/>
    <n v="0"/>
    <n v="0"/>
    <n v="0"/>
    <n v="0"/>
    <n v="0"/>
    <x v="35"/>
  </r>
  <r>
    <n v="4030"/>
    <n v="0"/>
    <n v="4030"/>
    <n v="0"/>
    <n v="4030"/>
    <n v="0"/>
    <n v="4030"/>
    <n v="0"/>
    <n v="0"/>
    <n v="0"/>
    <n v="0"/>
    <n v="0"/>
    <x v="62"/>
  </r>
  <r>
    <n v="100"/>
    <n v="100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0"/>
    <n v="0"/>
    <n v="0"/>
    <n v="0"/>
    <x v="62"/>
  </r>
  <r>
    <n v="641"/>
    <n v="641"/>
    <n v="0"/>
    <n v="0"/>
    <n v="0"/>
    <n v="0"/>
    <n v="0"/>
    <n v="0"/>
    <n v="641"/>
    <n v="641"/>
    <n v="0"/>
    <n v="0"/>
    <x v="62"/>
  </r>
  <r>
    <n v="4602"/>
    <n v="4602"/>
    <n v="0"/>
    <n v="0"/>
    <n v="0"/>
    <n v="0"/>
    <n v="0"/>
    <n v="0"/>
    <n v="0"/>
    <n v="0"/>
    <n v="0"/>
    <n v="0"/>
    <x v="64"/>
  </r>
  <r>
    <n v="96"/>
    <n v="9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62"/>
  </r>
  <r>
    <n v="1591"/>
    <n v="1591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64"/>
  </r>
  <r>
    <n v="148"/>
    <n v="148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18"/>
    <n v="18"/>
    <n v="0"/>
    <n v="0"/>
    <x v="64"/>
  </r>
  <r>
    <n v="5773"/>
    <n v="5773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62"/>
  </r>
  <r>
    <n v="12"/>
    <n v="12"/>
    <n v="0"/>
    <n v="0"/>
    <n v="12"/>
    <n v="12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72"/>
    <n v="72"/>
    <n v="0"/>
    <n v="0"/>
    <x v="52"/>
  </r>
  <r>
    <n v="3563"/>
    <n v="3563"/>
    <n v="0"/>
    <n v="0"/>
    <n v="0"/>
    <n v="0"/>
    <n v="0"/>
    <n v="0"/>
    <n v="0"/>
    <n v="0"/>
    <n v="0"/>
    <n v="0"/>
    <x v="52"/>
  </r>
  <r>
    <n v="1806"/>
    <n v="0"/>
    <n v="1806"/>
    <n v="0"/>
    <n v="0"/>
    <n v="0"/>
    <n v="0"/>
    <n v="0"/>
    <n v="0"/>
    <n v="0"/>
    <n v="0"/>
    <n v="0"/>
    <x v="62"/>
  </r>
  <r>
    <n v="455"/>
    <n v="455"/>
    <n v="0"/>
    <n v="0"/>
    <n v="455"/>
    <n v="455"/>
    <n v="0"/>
    <n v="0"/>
    <n v="0"/>
    <n v="0"/>
    <n v="0"/>
    <n v="0"/>
    <x v="62"/>
  </r>
  <r>
    <n v="404"/>
    <n v="404"/>
    <n v="0"/>
    <n v="0"/>
    <n v="404"/>
    <n v="404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64"/>
  </r>
  <r>
    <n v="1319"/>
    <n v="1319"/>
    <n v="0"/>
    <n v="0"/>
    <n v="0"/>
    <n v="0"/>
    <n v="0"/>
    <n v="0"/>
    <n v="1319"/>
    <n v="1319"/>
    <n v="0"/>
    <n v="0"/>
    <x v="62"/>
  </r>
  <r>
    <n v="233"/>
    <n v="233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52"/>
  </r>
  <r>
    <n v="912"/>
    <n v="912"/>
    <n v="0"/>
    <n v="0"/>
    <n v="912"/>
    <n v="912"/>
    <n v="0"/>
    <n v="0"/>
    <n v="0"/>
    <n v="0"/>
    <n v="0"/>
    <n v="0"/>
    <x v="64"/>
  </r>
  <r>
    <n v="6182"/>
    <n v="6182"/>
    <n v="0"/>
    <n v="0"/>
    <n v="0"/>
    <n v="0"/>
    <n v="0"/>
    <n v="0"/>
    <n v="0"/>
    <n v="0"/>
    <n v="0"/>
    <n v="0"/>
    <x v="64"/>
  </r>
  <r>
    <n v="3754"/>
    <n v="0"/>
    <n v="3754"/>
    <n v="0"/>
    <n v="0"/>
    <n v="0"/>
    <n v="0"/>
    <n v="0"/>
    <n v="0"/>
    <n v="0"/>
    <n v="0"/>
    <n v="0"/>
    <x v="52"/>
  </r>
  <r>
    <n v="12034"/>
    <n v="12034"/>
    <n v="0"/>
    <n v="0"/>
    <n v="0"/>
    <n v="0"/>
    <n v="0"/>
    <n v="0"/>
    <n v="0"/>
    <n v="0"/>
    <n v="0"/>
    <n v="0"/>
    <x v="52"/>
  </r>
  <r>
    <n v="1589"/>
    <n v="1589"/>
    <n v="0"/>
    <n v="0"/>
    <n v="0"/>
    <n v="0"/>
    <n v="0"/>
    <n v="0"/>
    <n v="0"/>
    <n v="0"/>
    <n v="0"/>
    <n v="0"/>
    <x v="64"/>
  </r>
  <r>
    <n v="275"/>
    <n v="275"/>
    <n v="0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52"/>
  </r>
  <r>
    <n v="2240"/>
    <n v="2240"/>
    <n v="0"/>
    <n v="0"/>
    <n v="0"/>
    <n v="0"/>
    <n v="0"/>
    <n v="0"/>
    <n v="2240"/>
    <n v="2240"/>
    <n v="0"/>
    <n v="0"/>
    <x v="35"/>
  </r>
  <r>
    <n v="134"/>
    <n v="134"/>
    <n v="0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194"/>
    <n v="194"/>
    <n v="0"/>
    <n v="0"/>
    <x v="35"/>
  </r>
  <r>
    <n v="6"/>
    <n v="6"/>
    <n v="0"/>
    <n v="0"/>
    <n v="0"/>
    <n v="0"/>
    <n v="0"/>
    <n v="0"/>
    <n v="0"/>
    <n v="0"/>
    <n v="0"/>
    <n v="0"/>
    <x v="62"/>
  </r>
  <r>
    <n v="289"/>
    <n v="289"/>
    <n v="0"/>
    <n v="0"/>
    <n v="0"/>
    <n v="0"/>
    <n v="0"/>
    <n v="0"/>
    <n v="0"/>
    <n v="0"/>
    <n v="0"/>
    <n v="0"/>
    <x v="52"/>
  </r>
  <r>
    <n v="4797"/>
    <n v="0"/>
    <n v="4797"/>
    <n v="0"/>
    <n v="0"/>
    <n v="0"/>
    <n v="0"/>
    <n v="0"/>
    <n v="0"/>
    <n v="0"/>
    <n v="0"/>
    <n v="0"/>
    <x v="62"/>
  </r>
  <r>
    <n v="454"/>
    <n v="0"/>
    <n v="454"/>
    <n v="0"/>
    <n v="0"/>
    <n v="0"/>
    <n v="0"/>
    <n v="0"/>
    <n v="0"/>
    <n v="0"/>
    <n v="0"/>
    <n v="0"/>
    <x v="35"/>
  </r>
  <r>
    <n v="7411"/>
    <n v="0"/>
    <n v="7411"/>
    <n v="0"/>
    <n v="7411"/>
    <n v="0"/>
    <n v="7411"/>
    <n v="0"/>
    <n v="0"/>
    <n v="0"/>
    <n v="0"/>
    <n v="0"/>
    <x v="52"/>
  </r>
  <r>
    <n v="2130"/>
    <n v="2130"/>
    <n v="0"/>
    <n v="0"/>
    <n v="0"/>
    <n v="0"/>
    <n v="0"/>
    <n v="0"/>
    <n v="2130"/>
    <n v="2130"/>
    <n v="0"/>
    <n v="0"/>
    <x v="52"/>
  </r>
  <r>
    <n v="315"/>
    <n v="315"/>
    <n v="0"/>
    <n v="0"/>
    <n v="0"/>
    <n v="0"/>
    <n v="0"/>
    <n v="0"/>
    <n v="0"/>
    <n v="0"/>
    <n v="0"/>
    <n v="0"/>
    <x v="62"/>
  </r>
  <r>
    <n v="79"/>
    <n v="79"/>
    <n v="0"/>
    <n v="0"/>
    <n v="79"/>
    <n v="79"/>
    <n v="0"/>
    <n v="0"/>
    <n v="0"/>
    <n v="0"/>
    <n v="0"/>
    <n v="0"/>
    <x v="35"/>
  </r>
  <r>
    <n v="8765"/>
    <n v="8765"/>
    <n v="0"/>
    <n v="0"/>
    <n v="8765"/>
    <n v="8765"/>
    <n v="0"/>
    <n v="0"/>
    <n v="0"/>
    <n v="0"/>
    <n v="0"/>
    <n v="0"/>
    <x v="52"/>
  </r>
  <r>
    <n v="297"/>
    <n v="297"/>
    <n v="0"/>
    <n v="0"/>
    <n v="0"/>
    <n v="0"/>
    <n v="0"/>
    <n v="0"/>
    <n v="297"/>
    <n v="297"/>
    <n v="0"/>
    <n v="0"/>
    <x v="64"/>
  </r>
  <r>
    <n v="504"/>
    <n v="504"/>
    <n v="0"/>
    <n v="0"/>
    <n v="0"/>
    <n v="0"/>
    <n v="0"/>
    <n v="0"/>
    <n v="0"/>
    <n v="0"/>
    <n v="0"/>
    <n v="0"/>
    <x v="64"/>
  </r>
  <r>
    <n v="2506"/>
    <n v="2506"/>
    <n v="0"/>
    <n v="0"/>
    <n v="2506"/>
    <n v="2506"/>
    <n v="0"/>
    <n v="0"/>
    <n v="0"/>
    <n v="0"/>
    <n v="0"/>
    <n v="0"/>
    <x v="52"/>
  </r>
  <r>
    <n v="304"/>
    <n v="304"/>
    <n v="0"/>
    <n v="0"/>
    <n v="0"/>
    <n v="0"/>
    <n v="0"/>
    <n v="0"/>
    <n v="304"/>
    <n v="304"/>
    <n v="0"/>
    <n v="0"/>
    <x v="64"/>
  </r>
  <r>
    <n v="116"/>
    <n v="11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64"/>
  </r>
  <r>
    <n v="61"/>
    <n v="61"/>
    <n v="0"/>
    <n v="0"/>
    <n v="61"/>
    <n v="61"/>
    <n v="0"/>
    <n v="0"/>
    <n v="0"/>
    <n v="0"/>
    <n v="0"/>
    <n v="0"/>
    <x v="35"/>
  </r>
  <r>
    <n v="187"/>
    <n v="187"/>
    <n v="0"/>
    <n v="0"/>
    <n v="0"/>
    <n v="0"/>
    <n v="0"/>
    <n v="0"/>
    <n v="0"/>
    <n v="0"/>
    <n v="0"/>
    <n v="0"/>
    <x v="52"/>
  </r>
  <r>
    <n v="12505"/>
    <n v="12505"/>
    <n v="0"/>
    <n v="0"/>
    <n v="12505"/>
    <n v="12505"/>
    <n v="0"/>
    <n v="0"/>
    <n v="0"/>
    <n v="0"/>
    <n v="0"/>
    <n v="0"/>
    <x v="52"/>
  </r>
  <r>
    <n v="479"/>
    <n v="479"/>
    <n v="0"/>
    <n v="0"/>
    <n v="0"/>
    <n v="0"/>
    <n v="0"/>
    <n v="0"/>
    <n v="0"/>
    <n v="0"/>
    <n v="0"/>
    <n v="0"/>
    <x v="62"/>
  </r>
  <r>
    <n v="899"/>
    <n v="899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35"/>
  </r>
  <r>
    <n v="859"/>
    <n v="0"/>
    <n v="859"/>
    <n v="0"/>
    <n v="0"/>
    <n v="0"/>
    <n v="0"/>
    <n v="0"/>
    <n v="0"/>
    <n v="0"/>
    <n v="0"/>
    <n v="0"/>
    <x v="35"/>
  </r>
  <r>
    <n v="814"/>
    <n v="814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2"/>
  </r>
  <r>
    <n v="128"/>
    <n v="128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35"/>
  </r>
  <r>
    <n v="50"/>
    <n v="0"/>
    <n v="5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2"/>
  </r>
  <r>
    <n v="545"/>
    <n v="545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4"/>
  </r>
  <r>
    <n v="53"/>
    <n v="53"/>
    <n v="0"/>
    <n v="0"/>
    <n v="0"/>
    <n v="0"/>
    <n v="0"/>
    <n v="0"/>
    <n v="0"/>
    <n v="0"/>
    <n v="0"/>
    <n v="0"/>
    <x v="62"/>
  </r>
  <r>
    <n v="52"/>
    <n v="52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35"/>
  </r>
  <r>
    <n v="83"/>
    <n v="83"/>
    <n v="0"/>
    <n v="0"/>
    <n v="0"/>
    <n v="0"/>
    <n v="0"/>
    <n v="0"/>
    <n v="0"/>
    <n v="0"/>
    <n v="0"/>
    <n v="0"/>
    <x v="64"/>
  </r>
  <r>
    <n v="221"/>
    <n v="221"/>
    <n v="0"/>
    <n v="0"/>
    <n v="0"/>
    <n v="0"/>
    <n v="0"/>
    <n v="0"/>
    <n v="0"/>
    <n v="0"/>
    <n v="0"/>
    <n v="0"/>
    <x v="52"/>
  </r>
  <r>
    <n v="127"/>
    <n v="127"/>
    <n v="0"/>
    <n v="0"/>
    <n v="127"/>
    <n v="127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62"/>
  </r>
  <r>
    <n v="1409"/>
    <n v="1409"/>
    <n v="0"/>
    <n v="0"/>
    <n v="0"/>
    <n v="0"/>
    <n v="0"/>
    <n v="0"/>
    <n v="1409"/>
    <n v="1409"/>
    <n v="0"/>
    <n v="0"/>
    <x v="52"/>
  </r>
  <r>
    <n v="11"/>
    <n v="11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62"/>
  </r>
  <r>
    <n v="8167"/>
    <n v="0"/>
    <n v="8167"/>
    <n v="0"/>
    <n v="0"/>
    <n v="0"/>
    <n v="0"/>
    <n v="0"/>
    <n v="0"/>
    <n v="0"/>
    <n v="0"/>
    <n v="0"/>
    <x v="52"/>
  </r>
  <r>
    <n v="56"/>
    <n v="0"/>
    <n v="56"/>
    <n v="0"/>
    <n v="0"/>
    <n v="0"/>
    <n v="0"/>
    <n v="0"/>
    <n v="0"/>
    <n v="0"/>
    <n v="0"/>
    <n v="0"/>
    <x v="62"/>
  </r>
  <r>
    <n v="342"/>
    <n v="342"/>
    <n v="0"/>
    <n v="0"/>
    <n v="0"/>
    <n v="0"/>
    <n v="0"/>
    <n v="0"/>
    <n v="0"/>
    <n v="0"/>
    <n v="0"/>
    <n v="0"/>
    <x v="62"/>
  </r>
  <r>
    <n v="217"/>
    <n v="217"/>
    <n v="0"/>
    <n v="0"/>
    <n v="0"/>
    <n v="0"/>
    <n v="0"/>
    <n v="0"/>
    <n v="0"/>
    <n v="0"/>
    <n v="0"/>
    <n v="0"/>
    <x v="52"/>
  </r>
  <r>
    <n v="856"/>
    <n v="0"/>
    <n v="856"/>
    <n v="0"/>
    <n v="0"/>
    <n v="0"/>
    <n v="0"/>
    <n v="0"/>
    <n v="0"/>
    <n v="0"/>
    <n v="0"/>
    <n v="0"/>
    <x v="64"/>
  </r>
  <r>
    <n v="1004"/>
    <n v="0"/>
    <n v="1004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64"/>
  </r>
  <r>
    <n v="246"/>
    <n v="246"/>
    <n v="0"/>
    <n v="0"/>
    <n v="0"/>
    <n v="0"/>
    <n v="0"/>
    <n v="0"/>
    <n v="0"/>
    <n v="0"/>
    <n v="0"/>
    <n v="0"/>
    <x v="62"/>
  </r>
  <r>
    <n v="102"/>
    <n v="102"/>
    <n v="0"/>
    <n v="0"/>
    <n v="0"/>
    <n v="0"/>
    <n v="0"/>
    <n v="0"/>
    <n v="0"/>
    <n v="0"/>
    <n v="0"/>
    <n v="0"/>
    <x v="35"/>
  </r>
  <r>
    <n v="120"/>
    <n v="120"/>
    <n v="0"/>
    <n v="0"/>
    <n v="120"/>
    <n v="120"/>
    <n v="0"/>
    <n v="0"/>
    <n v="0"/>
    <n v="0"/>
    <n v="0"/>
    <n v="0"/>
    <x v="35"/>
  </r>
  <r>
    <n v="318"/>
    <n v="318"/>
    <n v="0"/>
    <n v="0"/>
    <n v="0"/>
    <n v="0"/>
    <n v="0"/>
    <n v="0"/>
    <n v="0"/>
    <n v="0"/>
    <n v="0"/>
    <n v="0"/>
    <x v="64"/>
  </r>
  <r>
    <n v="632"/>
    <n v="632"/>
    <n v="0"/>
    <n v="0"/>
    <n v="0"/>
    <n v="0"/>
    <n v="0"/>
    <n v="0"/>
    <n v="0"/>
    <n v="0"/>
    <n v="0"/>
    <n v="0"/>
    <x v="52"/>
  </r>
  <r>
    <n v="2335"/>
    <n v="2335"/>
    <n v="0"/>
    <n v="0"/>
    <n v="2335"/>
    <n v="2335"/>
    <n v="0"/>
    <n v="0"/>
    <n v="0"/>
    <n v="0"/>
    <n v="0"/>
    <n v="0"/>
    <x v="35"/>
  </r>
  <r>
    <n v="1074"/>
    <n v="107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2"/>
  </r>
  <r>
    <n v="373"/>
    <n v="37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64"/>
  </r>
  <r>
    <n v="443"/>
    <n v="443"/>
    <n v="0"/>
    <n v="0"/>
    <n v="0"/>
    <n v="0"/>
    <n v="0"/>
    <n v="0"/>
    <n v="0"/>
    <n v="0"/>
    <n v="0"/>
    <n v="0"/>
    <x v="64"/>
  </r>
  <r>
    <n v="1091"/>
    <n v="1091"/>
    <n v="0"/>
    <n v="0"/>
    <n v="0"/>
    <n v="0"/>
    <n v="0"/>
    <n v="0"/>
    <n v="0"/>
    <n v="0"/>
    <n v="0"/>
    <n v="0"/>
    <x v="35"/>
  </r>
  <r>
    <n v="842"/>
    <n v="842"/>
    <n v="0"/>
    <n v="0"/>
    <n v="842"/>
    <n v="842"/>
    <n v="0"/>
    <n v="0"/>
    <n v="0"/>
    <n v="0"/>
    <n v="0"/>
    <n v="0"/>
    <x v="52"/>
  </r>
  <r>
    <n v="845"/>
    <n v="845"/>
    <n v="0"/>
    <n v="0"/>
    <n v="0"/>
    <n v="0"/>
    <n v="0"/>
    <n v="0"/>
    <n v="0"/>
    <n v="0"/>
    <n v="0"/>
    <n v="0"/>
    <x v="52"/>
  </r>
  <r>
    <n v="528"/>
    <n v="528"/>
    <n v="0"/>
    <n v="0"/>
    <n v="0"/>
    <n v="0"/>
    <n v="0"/>
    <n v="0"/>
    <n v="0"/>
    <n v="0"/>
    <n v="0"/>
    <n v="0"/>
    <x v="62"/>
  </r>
  <r>
    <n v="1300"/>
    <n v="0"/>
    <n v="130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52"/>
  </r>
  <r>
    <n v="7151"/>
    <n v="0"/>
    <n v="7151"/>
    <n v="0"/>
    <n v="0"/>
    <n v="0"/>
    <n v="0"/>
    <n v="0"/>
    <n v="7151"/>
    <n v="0"/>
    <n v="7151"/>
    <n v="0"/>
    <x v="62"/>
  </r>
  <r>
    <n v="629"/>
    <n v="629"/>
    <n v="0"/>
    <n v="0"/>
    <n v="0"/>
    <n v="0"/>
    <n v="0"/>
    <n v="0"/>
    <n v="0"/>
    <n v="0"/>
    <n v="0"/>
    <n v="0"/>
    <x v="52"/>
  </r>
  <r>
    <n v="1031"/>
    <n v="1031"/>
    <n v="0"/>
    <n v="0"/>
    <n v="0"/>
    <n v="0"/>
    <n v="0"/>
    <n v="0"/>
    <n v="0"/>
    <n v="0"/>
    <n v="0"/>
    <n v="0"/>
    <x v="64"/>
  </r>
  <r>
    <n v="543"/>
    <n v="543"/>
    <n v="0"/>
    <n v="0"/>
    <n v="543"/>
    <n v="543"/>
    <n v="0"/>
    <n v="0"/>
    <n v="0"/>
    <n v="0"/>
    <n v="0"/>
    <n v="0"/>
    <x v="52"/>
  </r>
  <r>
    <n v="3297"/>
    <n v="3297"/>
    <n v="0"/>
    <n v="0"/>
    <n v="3297"/>
    <n v="3297"/>
    <n v="0"/>
    <n v="0"/>
    <n v="0"/>
    <n v="0"/>
    <n v="0"/>
    <n v="0"/>
    <x v="62"/>
  </r>
  <r>
    <n v="1734"/>
    <n v="1734"/>
    <n v="0"/>
    <n v="0"/>
    <n v="0"/>
    <n v="0"/>
    <n v="0"/>
    <n v="0"/>
    <n v="1734"/>
    <n v="1734"/>
    <n v="0"/>
    <n v="0"/>
    <x v="35"/>
  </r>
  <r>
    <n v="4338"/>
    <n v="0"/>
    <n v="4338"/>
    <n v="0"/>
    <n v="0"/>
    <n v="0"/>
    <n v="0"/>
    <n v="0"/>
    <n v="0"/>
    <n v="0"/>
    <n v="0"/>
    <n v="0"/>
    <x v="62"/>
  </r>
  <r>
    <n v="190"/>
    <n v="190"/>
    <n v="0"/>
    <n v="0"/>
    <n v="190"/>
    <n v="190"/>
    <n v="0"/>
    <n v="0"/>
    <n v="0"/>
    <n v="0"/>
    <n v="0"/>
    <n v="0"/>
    <x v="64"/>
  </r>
  <r>
    <n v="270"/>
    <n v="270"/>
    <n v="0"/>
    <n v="0"/>
    <n v="0"/>
    <n v="0"/>
    <n v="0"/>
    <n v="0"/>
    <n v="0"/>
    <n v="0"/>
    <n v="0"/>
    <n v="0"/>
    <x v="62"/>
  </r>
  <r>
    <n v="304"/>
    <n v="304"/>
    <n v="0"/>
    <n v="0"/>
    <n v="0"/>
    <n v="0"/>
    <n v="0"/>
    <n v="0"/>
    <n v="0"/>
    <n v="0"/>
    <n v="0"/>
    <n v="0"/>
    <x v="35"/>
  </r>
  <r>
    <n v="1169"/>
    <n v="1169"/>
    <n v="0"/>
    <n v="0"/>
    <n v="0"/>
    <n v="0"/>
    <n v="0"/>
    <n v="0"/>
    <n v="1169"/>
    <n v="1169"/>
    <n v="0"/>
    <n v="0"/>
    <x v="62"/>
  </r>
  <r>
    <n v="7083"/>
    <n v="7083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35"/>
  </r>
  <r>
    <n v="503"/>
    <n v="503"/>
    <n v="0"/>
    <n v="0"/>
    <n v="0"/>
    <n v="0"/>
    <n v="0"/>
    <n v="0"/>
    <n v="0"/>
    <n v="0"/>
    <n v="0"/>
    <n v="0"/>
    <x v="52"/>
  </r>
  <r>
    <n v="2573"/>
    <n v="0"/>
    <n v="2573"/>
    <n v="0"/>
    <n v="0"/>
    <n v="0"/>
    <n v="0"/>
    <n v="0"/>
    <n v="0"/>
    <n v="0"/>
    <n v="0"/>
    <n v="0"/>
    <x v="52"/>
  </r>
  <r>
    <n v="9887"/>
    <n v="9887"/>
    <n v="0"/>
    <n v="0"/>
    <n v="0"/>
    <n v="0"/>
    <n v="0"/>
    <n v="0"/>
    <n v="0"/>
    <n v="0"/>
    <n v="0"/>
    <n v="0"/>
    <x v="52"/>
  </r>
  <r>
    <n v="543"/>
    <n v="543"/>
    <n v="0"/>
    <n v="0"/>
    <n v="0"/>
    <n v="0"/>
    <n v="0"/>
    <n v="0"/>
    <n v="0"/>
    <n v="0"/>
    <n v="0"/>
    <n v="0"/>
    <x v="62"/>
  </r>
  <r>
    <n v="58"/>
    <n v="58"/>
    <n v="0"/>
    <n v="0"/>
    <n v="0"/>
    <n v="0"/>
    <n v="0"/>
    <n v="0"/>
    <n v="0"/>
    <n v="0"/>
    <n v="0"/>
    <n v="0"/>
    <x v="35"/>
  </r>
  <r>
    <n v="1188"/>
    <n v="1188"/>
    <n v="0"/>
    <n v="0"/>
    <n v="0"/>
    <n v="0"/>
    <n v="0"/>
    <n v="0"/>
    <n v="0"/>
    <n v="0"/>
    <n v="0"/>
    <n v="0"/>
    <x v="62"/>
  </r>
  <r>
    <n v="1941"/>
    <n v="0"/>
    <n v="1941"/>
    <n v="0"/>
    <n v="0"/>
    <n v="0"/>
    <n v="0"/>
    <n v="0"/>
    <n v="0"/>
    <n v="0"/>
    <n v="0"/>
    <n v="0"/>
    <x v="64"/>
  </r>
  <r>
    <n v="60"/>
    <n v="60"/>
    <n v="0"/>
    <n v="0"/>
    <n v="0"/>
    <n v="0"/>
    <n v="0"/>
    <n v="0"/>
    <n v="0"/>
    <n v="0"/>
    <n v="0"/>
    <n v="0"/>
    <x v="64"/>
  </r>
  <r>
    <n v="103"/>
    <n v="103"/>
    <n v="0"/>
    <n v="0"/>
    <n v="0"/>
    <n v="0"/>
    <n v="0"/>
    <n v="0"/>
    <n v="0"/>
    <n v="0"/>
    <n v="0"/>
    <n v="0"/>
    <x v="35"/>
  </r>
  <r>
    <n v="229"/>
    <n v="229"/>
    <n v="0"/>
    <n v="0"/>
    <n v="0"/>
    <n v="0"/>
    <n v="0"/>
    <n v="0"/>
    <n v="0"/>
    <n v="0"/>
    <n v="0"/>
    <n v="0"/>
    <x v="62"/>
  </r>
  <r>
    <n v="123"/>
    <n v="123"/>
    <n v="0"/>
    <n v="0"/>
    <n v="0"/>
    <n v="0"/>
    <n v="0"/>
    <n v="0"/>
    <n v="0"/>
    <n v="0"/>
    <n v="0"/>
    <n v="0"/>
    <x v="64"/>
  </r>
  <r>
    <n v="699"/>
    <n v="0"/>
    <n v="699"/>
    <n v="0"/>
    <n v="0"/>
    <n v="0"/>
    <n v="0"/>
    <n v="0"/>
    <n v="0"/>
    <n v="0"/>
    <n v="0"/>
    <n v="0"/>
    <x v="35"/>
  </r>
  <r>
    <n v="7579"/>
    <n v="7579"/>
    <n v="0"/>
    <n v="0"/>
    <n v="0"/>
    <n v="0"/>
    <n v="0"/>
    <n v="0"/>
    <n v="0"/>
    <n v="0"/>
    <n v="0"/>
    <n v="0"/>
    <x v="62"/>
  </r>
  <r>
    <n v="267"/>
    <n v="267"/>
    <n v="0"/>
    <n v="0"/>
    <n v="0"/>
    <n v="0"/>
    <n v="0"/>
    <n v="0"/>
    <n v="267"/>
    <n v="267"/>
    <n v="0"/>
    <n v="0"/>
    <x v="52"/>
  </r>
  <r>
    <n v="54"/>
    <n v="54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62"/>
  </r>
  <r>
    <n v="153"/>
    <n v="153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64"/>
  </r>
  <r>
    <n v="1920"/>
    <n v="0"/>
    <n v="192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62"/>
  </r>
  <r>
    <n v="397"/>
    <n v="397"/>
    <n v="0"/>
    <n v="0"/>
    <n v="0"/>
    <n v="0"/>
    <n v="0"/>
    <n v="0"/>
    <n v="0"/>
    <n v="0"/>
    <n v="0"/>
    <n v="0"/>
    <x v="62"/>
  </r>
  <r>
    <n v="46"/>
    <n v="46"/>
    <n v="0"/>
    <n v="0"/>
    <n v="0"/>
    <n v="0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64"/>
  </r>
  <r>
    <n v="193"/>
    <n v="193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2"/>
  </r>
  <r>
    <n v="610"/>
    <n v="610"/>
    <n v="0"/>
    <n v="0"/>
    <n v="0"/>
    <n v="0"/>
    <n v="0"/>
    <n v="0"/>
    <n v="610"/>
    <n v="610"/>
    <n v="0"/>
    <n v="0"/>
    <x v="62"/>
  </r>
  <r>
    <n v="3465"/>
    <n v="3465"/>
    <n v="0"/>
    <n v="0"/>
    <n v="0"/>
    <n v="0"/>
    <n v="0"/>
    <n v="0"/>
    <n v="0"/>
    <n v="0"/>
    <n v="0"/>
    <n v="0"/>
    <x v="35"/>
  </r>
  <r>
    <n v="195"/>
    <n v="195"/>
    <n v="0"/>
    <n v="0"/>
    <n v="0"/>
    <n v="0"/>
    <n v="0"/>
    <n v="0"/>
    <n v="0"/>
    <n v="0"/>
    <n v="0"/>
    <n v="0"/>
    <x v="64"/>
  </r>
  <r>
    <n v="82"/>
    <n v="8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4"/>
  </r>
  <r>
    <n v="10072"/>
    <n v="10072"/>
    <n v="0"/>
    <n v="0"/>
    <n v="0"/>
    <n v="0"/>
    <n v="0"/>
    <n v="0"/>
    <n v="0"/>
    <n v="0"/>
    <n v="0"/>
    <n v="0"/>
    <x v="52"/>
  </r>
  <r>
    <n v="929"/>
    <n v="0"/>
    <n v="929"/>
    <n v="0"/>
    <n v="929"/>
    <n v="0"/>
    <n v="929"/>
    <n v="0"/>
    <n v="0"/>
    <n v="0"/>
    <n v="0"/>
    <n v="0"/>
    <x v="52"/>
  </r>
  <r>
    <n v="116"/>
    <n v="116"/>
    <n v="0"/>
    <n v="0"/>
    <n v="116"/>
    <n v="116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62"/>
  </r>
  <r>
    <n v="274"/>
    <n v="274"/>
    <n v="0"/>
    <n v="0"/>
    <n v="0"/>
    <n v="0"/>
    <n v="0"/>
    <n v="0"/>
    <n v="0"/>
    <n v="0"/>
    <n v="0"/>
    <n v="0"/>
    <x v="64"/>
  </r>
  <r>
    <n v="1856"/>
    <n v="1856"/>
    <n v="0"/>
    <n v="0"/>
    <n v="0"/>
    <n v="0"/>
    <n v="0"/>
    <n v="0"/>
    <n v="1856"/>
    <n v="1856"/>
    <n v="0"/>
    <n v="0"/>
    <x v="62"/>
  </r>
  <r>
    <n v="612"/>
    <n v="0"/>
    <n v="612"/>
    <n v="0"/>
    <n v="0"/>
    <n v="0"/>
    <n v="0"/>
    <n v="0"/>
    <n v="0"/>
    <n v="0"/>
    <n v="0"/>
    <n v="0"/>
    <x v="64"/>
  </r>
  <r>
    <n v="834"/>
    <n v="834"/>
    <n v="0"/>
    <n v="0"/>
    <n v="834"/>
    <n v="834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2"/>
  </r>
  <r>
    <n v="418"/>
    <n v="418"/>
    <n v="0"/>
    <n v="0"/>
    <n v="0"/>
    <n v="0"/>
    <n v="0"/>
    <n v="0"/>
    <n v="418"/>
    <n v="418"/>
    <n v="0"/>
    <n v="0"/>
    <x v="52"/>
  </r>
  <r>
    <n v="24"/>
    <n v="24"/>
    <n v="0"/>
    <n v="0"/>
    <n v="0"/>
    <n v="0"/>
    <n v="0"/>
    <n v="0"/>
    <n v="0"/>
    <n v="0"/>
    <n v="0"/>
    <n v="0"/>
    <x v="62"/>
  </r>
  <r>
    <n v="1582"/>
    <n v="1582"/>
    <n v="0"/>
    <n v="0"/>
    <n v="1582"/>
    <n v="1582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62"/>
  </r>
  <r>
    <n v="351"/>
    <n v="351"/>
    <n v="0"/>
    <n v="0"/>
    <n v="351"/>
    <n v="351"/>
    <n v="0"/>
    <n v="0"/>
    <n v="0"/>
    <n v="0"/>
    <n v="0"/>
    <n v="0"/>
    <x v="35"/>
  </r>
  <r>
    <n v="41"/>
    <n v="41"/>
    <n v="0"/>
    <n v="0"/>
    <n v="0"/>
    <n v="0"/>
    <n v="0"/>
    <n v="0"/>
    <n v="41"/>
    <n v="41"/>
    <n v="0"/>
    <n v="0"/>
    <x v="62"/>
  </r>
  <r>
    <n v="766"/>
    <n v="766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62"/>
  </r>
  <r>
    <n v="705"/>
    <n v="705"/>
    <n v="0"/>
    <n v="0"/>
    <n v="0"/>
    <n v="0"/>
    <n v="0"/>
    <n v="0"/>
    <n v="0"/>
    <n v="0"/>
    <n v="0"/>
    <n v="0"/>
    <x v="62"/>
  </r>
  <r>
    <n v="105"/>
    <n v="105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5"/>
  </r>
  <r>
    <n v="140"/>
    <n v="140"/>
    <n v="0"/>
    <n v="0"/>
    <n v="0"/>
    <n v="0"/>
    <n v="0"/>
    <n v="0"/>
    <n v="0"/>
    <n v="0"/>
    <n v="0"/>
    <n v="0"/>
    <x v="52"/>
  </r>
  <r>
    <n v="1108"/>
    <n v="1108"/>
    <n v="0"/>
    <n v="0"/>
    <n v="0"/>
    <n v="0"/>
    <n v="0"/>
    <n v="0"/>
    <n v="0"/>
    <n v="0"/>
    <n v="0"/>
    <n v="0"/>
    <x v="62"/>
  </r>
  <r>
    <n v="164"/>
    <n v="164"/>
    <n v="0"/>
    <n v="0"/>
    <n v="0"/>
    <n v="0"/>
    <n v="0"/>
    <n v="0"/>
    <n v="0"/>
    <n v="0"/>
    <n v="0"/>
    <n v="0"/>
    <x v="35"/>
  </r>
  <r>
    <n v="146"/>
    <n v="146"/>
    <n v="0"/>
    <n v="0"/>
    <n v="0"/>
    <n v="0"/>
    <n v="0"/>
    <n v="0"/>
    <n v="0"/>
    <n v="0"/>
    <n v="0"/>
    <n v="0"/>
    <x v="64"/>
  </r>
  <r>
    <n v="63"/>
    <n v="6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5"/>
  </r>
  <r>
    <n v="1633"/>
    <n v="1633"/>
    <n v="0"/>
    <n v="0"/>
    <n v="0"/>
    <n v="0"/>
    <n v="0"/>
    <n v="0"/>
    <n v="0"/>
    <n v="0"/>
    <n v="0"/>
    <n v="0"/>
    <x v="52"/>
  </r>
  <r>
    <n v="258"/>
    <n v="258"/>
    <n v="0"/>
    <n v="0"/>
    <n v="0"/>
    <n v="0"/>
    <n v="0"/>
    <n v="0"/>
    <n v="0"/>
    <n v="0"/>
    <n v="0"/>
    <n v="0"/>
    <x v="52"/>
  </r>
  <r>
    <n v="3329"/>
    <n v="3329"/>
    <n v="0"/>
    <n v="0"/>
    <n v="3329"/>
    <n v="3329"/>
    <n v="0"/>
    <n v="0"/>
    <n v="0"/>
    <n v="0"/>
    <n v="0"/>
    <n v="0"/>
    <x v="62"/>
  </r>
  <r>
    <n v="451"/>
    <n v="451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64"/>
  </r>
  <r>
    <n v="870"/>
    <n v="0"/>
    <n v="870"/>
    <n v="0"/>
    <n v="0"/>
    <n v="0"/>
    <n v="0"/>
    <n v="0"/>
    <n v="0"/>
    <n v="0"/>
    <n v="0"/>
    <n v="0"/>
    <x v="62"/>
  </r>
  <r>
    <n v="115"/>
    <n v="115"/>
    <n v="0"/>
    <n v="0"/>
    <n v="0"/>
    <n v="0"/>
    <n v="0"/>
    <n v="0"/>
    <n v="0"/>
    <n v="0"/>
    <n v="0"/>
    <n v="0"/>
    <x v="52"/>
  </r>
  <r>
    <n v="1487"/>
    <n v="1487"/>
    <n v="0"/>
    <n v="0"/>
    <n v="0"/>
    <n v="0"/>
    <n v="0"/>
    <n v="0"/>
    <n v="1487"/>
    <n v="1487"/>
    <n v="0"/>
    <n v="0"/>
    <x v="52"/>
  </r>
  <r>
    <n v="572"/>
    <n v="572"/>
    <n v="0"/>
    <n v="0"/>
    <n v="0"/>
    <n v="0"/>
    <n v="0"/>
    <n v="0"/>
    <n v="0"/>
    <n v="0"/>
    <n v="0"/>
    <n v="0"/>
    <x v="64"/>
  </r>
  <r>
    <n v="422"/>
    <n v="422"/>
    <n v="0"/>
    <n v="0"/>
    <n v="0"/>
    <n v="0"/>
    <n v="0"/>
    <n v="0"/>
    <n v="422"/>
    <n v="422"/>
    <n v="0"/>
    <n v="0"/>
    <x v="62"/>
  </r>
  <r>
    <n v="41"/>
    <n v="41"/>
    <n v="0"/>
    <n v="0"/>
    <n v="0"/>
    <n v="0"/>
    <n v="0"/>
    <n v="0"/>
    <n v="0"/>
    <n v="0"/>
    <n v="0"/>
    <n v="0"/>
    <x v="64"/>
  </r>
  <r>
    <n v="63"/>
    <n v="63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62"/>
  </r>
  <r>
    <n v="2786"/>
    <n v="0"/>
    <n v="2786"/>
    <n v="0"/>
    <n v="2786"/>
    <n v="0"/>
    <n v="2786"/>
    <n v="0"/>
    <n v="0"/>
    <n v="0"/>
    <n v="0"/>
    <n v="0"/>
    <x v="64"/>
  </r>
  <r>
    <n v="186"/>
    <n v="186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5"/>
  </r>
  <r>
    <n v="7086"/>
    <n v="0"/>
    <n v="7086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48"/>
    <n v="48"/>
    <n v="0"/>
    <n v="0"/>
    <x v="52"/>
  </r>
  <r>
    <n v="190"/>
    <n v="190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5"/>
  </r>
  <r>
    <n v="347"/>
    <n v="347"/>
    <n v="0"/>
    <n v="0"/>
    <n v="0"/>
    <n v="0"/>
    <n v="0"/>
    <n v="0"/>
    <n v="0"/>
    <n v="0"/>
    <n v="0"/>
    <n v="0"/>
    <x v="35"/>
  </r>
  <r>
    <n v="1372"/>
    <n v="1372"/>
    <n v="0"/>
    <n v="0"/>
    <n v="0"/>
    <n v="0"/>
    <n v="0"/>
    <n v="0"/>
    <n v="1372"/>
    <n v="1372"/>
    <n v="0"/>
    <n v="0"/>
    <x v="64"/>
  </r>
  <r>
    <n v="148"/>
    <n v="148"/>
    <n v="0"/>
    <n v="0"/>
    <n v="0"/>
    <n v="0"/>
    <n v="0"/>
    <n v="0"/>
    <n v="0"/>
    <n v="0"/>
    <n v="0"/>
    <n v="0"/>
    <x v="62"/>
  </r>
  <r>
    <n v="84"/>
    <n v="84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35"/>
  </r>
  <r>
    <n v="352"/>
    <n v="352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35"/>
  </r>
  <r>
    <n v="190"/>
    <n v="190"/>
    <n v="0"/>
    <n v="0"/>
    <n v="0"/>
    <n v="0"/>
    <n v="0"/>
    <n v="0"/>
    <n v="0"/>
    <n v="0"/>
    <n v="0"/>
    <n v="0"/>
    <x v="52"/>
  </r>
  <r>
    <n v="1884"/>
    <n v="1884"/>
    <n v="0"/>
    <n v="0"/>
    <n v="0"/>
    <n v="0"/>
    <n v="0"/>
    <n v="0"/>
    <n v="0"/>
    <n v="0"/>
    <n v="0"/>
    <n v="0"/>
    <x v="62"/>
  </r>
  <r>
    <n v="219"/>
    <n v="219"/>
    <n v="0"/>
    <n v="0"/>
    <n v="0"/>
    <n v="0"/>
    <n v="0"/>
    <n v="0"/>
    <n v="0"/>
    <n v="0"/>
    <n v="0"/>
    <n v="0"/>
    <x v="52"/>
  </r>
  <r>
    <n v="6704"/>
    <n v="6704"/>
    <n v="0"/>
    <n v="0"/>
    <n v="0"/>
    <n v="0"/>
    <n v="0"/>
    <n v="0"/>
    <n v="0"/>
    <n v="0"/>
    <n v="0"/>
    <n v="0"/>
    <x v="64"/>
  </r>
  <r>
    <n v="274"/>
    <n v="274"/>
    <n v="0"/>
    <n v="0"/>
    <n v="0"/>
    <n v="0"/>
    <n v="0"/>
    <n v="0"/>
    <n v="0"/>
    <n v="0"/>
    <n v="0"/>
    <n v="0"/>
    <x v="62"/>
  </r>
  <r>
    <n v="1608"/>
    <n v="1608"/>
    <n v="0"/>
    <n v="0"/>
    <n v="0"/>
    <n v="0"/>
    <n v="0"/>
    <n v="0"/>
    <n v="0"/>
    <n v="0"/>
    <n v="0"/>
    <n v="0"/>
    <x v="62"/>
  </r>
  <r>
    <n v="90"/>
    <n v="90"/>
    <n v="0"/>
    <n v="0"/>
    <n v="0"/>
    <n v="0"/>
    <n v="0"/>
    <n v="0"/>
    <n v="90"/>
    <n v="90"/>
    <n v="0"/>
    <n v="0"/>
    <x v="62"/>
  </r>
  <r>
    <n v="1376"/>
    <n v="0"/>
    <n v="1376"/>
    <n v="0"/>
    <n v="0"/>
    <n v="0"/>
    <n v="0"/>
    <n v="0"/>
    <n v="0"/>
    <n v="0"/>
    <n v="0"/>
    <n v="0"/>
    <x v="64"/>
  </r>
  <r>
    <n v="5172"/>
    <n v="5172"/>
    <n v="0"/>
    <n v="0"/>
    <n v="0"/>
    <n v="0"/>
    <n v="0"/>
    <n v="0"/>
    <n v="0"/>
    <n v="0"/>
    <n v="0"/>
    <n v="0"/>
    <x v="35"/>
  </r>
  <r>
    <n v="295"/>
    <n v="295"/>
    <n v="0"/>
    <n v="0"/>
    <n v="0"/>
    <n v="0"/>
    <n v="0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52"/>
  </r>
  <r>
    <n v="724"/>
    <n v="724"/>
    <n v="0"/>
    <n v="0"/>
    <n v="0"/>
    <n v="0"/>
    <n v="0"/>
    <n v="0"/>
    <n v="0"/>
    <n v="0"/>
    <n v="0"/>
    <n v="0"/>
    <x v="62"/>
  </r>
  <r>
    <n v="28"/>
    <n v="28"/>
    <n v="0"/>
    <n v="0"/>
    <n v="28"/>
    <n v="28"/>
    <n v="0"/>
    <n v="0"/>
    <n v="0"/>
    <n v="0"/>
    <n v="0"/>
    <n v="0"/>
    <x v="52"/>
  </r>
  <r>
    <n v="1365"/>
    <n v="0"/>
    <n v="1365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5"/>
  </r>
  <r>
    <n v="1221"/>
    <n v="1221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52"/>
  </r>
  <r>
    <n v="400"/>
    <n v="400"/>
    <n v="0"/>
    <n v="0"/>
    <n v="400"/>
    <n v="400"/>
    <n v="0"/>
    <n v="0"/>
    <n v="0"/>
    <n v="0"/>
    <n v="0"/>
    <n v="0"/>
    <x v="62"/>
  </r>
  <r>
    <n v="110"/>
    <n v="110"/>
    <n v="0"/>
    <n v="0"/>
    <n v="0"/>
    <n v="0"/>
    <n v="0"/>
    <n v="0"/>
    <n v="0"/>
    <n v="0"/>
    <n v="0"/>
    <n v="0"/>
    <x v="35"/>
  </r>
  <r>
    <n v="3481"/>
    <n v="3481"/>
    <n v="0"/>
    <n v="0"/>
    <n v="0"/>
    <n v="0"/>
    <n v="0"/>
    <n v="0"/>
    <n v="0"/>
    <n v="0"/>
    <n v="0"/>
    <n v="0"/>
    <x v="62"/>
  </r>
  <r>
    <n v="57"/>
    <n v="57"/>
    <n v="0"/>
    <n v="0"/>
    <n v="0"/>
    <n v="0"/>
    <n v="0"/>
    <n v="0"/>
    <n v="0"/>
    <n v="0"/>
    <n v="0"/>
    <n v="0"/>
    <x v="35"/>
  </r>
  <r>
    <n v="4916"/>
    <n v="0"/>
    <n v="4916"/>
    <n v="0"/>
    <n v="0"/>
    <n v="0"/>
    <n v="0"/>
    <n v="0"/>
    <n v="0"/>
    <n v="0"/>
    <n v="0"/>
    <n v="0"/>
    <x v="52"/>
  </r>
  <r>
    <n v="366"/>
    <n v="36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2"/>
  </r>
  <r>
    <n v="4130"/>
    <n v="4130"/>
    <n v="0"/>
    <n v="0"/>
    <n v="0"/>
    <n v="0"/>
    <n v="0"/>
    <n v="0"/>
    <n v="0"/>
    <n v="0"/>
    <n v="0"/>
    <n v="0"/>
    <x v="35"/>
  </r>
  <r>
    <n v="553"/>
    <n v="553"/>
    <n v="0"/>
    <n v="0"/>
    <n v="0"/>
    <n v="0"/>
    <n v="0"/>
    <n v="0"/>
    <n v="0"/>
    <n v="0"/>
    <n v="0"/>
    <n v="0"/>
    <x v="62"/>
  </r>
  <r>
    <n v="1501"/>
    <n v="1501"/>
    <n v="0"/>
    <n v="0"/>
    <n v="1501"/>
    <n v="1501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62"/>
  </r>
  <r>
    <n v="453"/>
    <n v="0"/>
    <n v="453"/>
    <n v="0"/>
    <n v="0"/>
    <n v="0"/>
    <n v="0"/>
    <n v="0"/>
    <n v="0"/>
    <n v="0"/>
    <n v="0"/>
    <n v="0"/>
    <x v="64"/>
  </r>
  <r>
    <n v="2972"/>
    <n v="2972"/>
    <n v="0"/>
    <n v="0"/>
    <n v="2972"/>
    <n v="2972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52"/>
  </r>
  <r>
    <n v="2418"/>
    <n v="0"/>
    <n v="2418"/>
    <n v="0"/>
    <n v="0"/>
    <n v="0"/>
    <n v="0"/>
    <n v="0"/>
    <n v="0"/>
    <n v="0"/>
    <n v="0"/>
    <n v="0"/>
    <x v="52"/>
  </r>
  <r>
    <n v="402"/>
    <n v="402"/>
    <n v="0"/>
    <n v="0"/>
    <n v="0"/>
    <n v="0"/>
    <n v="0"/>
    <n v="0"/>
    <n v="0"/>
    <n v="0"/>
    <n v="0"/>
    <n v="0"/>
    <x v="62"/>
  </r>
  <r>
    <n v="2352"/>
    <n v="2352"/>
    <n v="0"/>
    <n v="0"/>
    <n v="2352"/>
    <n v="2352"/>
    <n v="0"/>
    <n v="0"/>
    <n v="0"/>
    <n v="0"/>
    <n v="0"/>
    <n v="0"/>
    <x v="64"/>
  </r>
  <r>
    <n v="478"/>
    <n v="0"/>
    <n v="478"/>
    <n v="0"/>
    <n v="478"/>
    <n v="0"/>
    <n v="478"/>
    <n v="0"/>
    <n v="0"/>
    <n v="0"/>
    <n v="0"/>
    <n v="0"/>
    <x v="35"/>
  </r>
  <r>
    <n v="80"/>
    <n v="80"/>
    <n v="0"/>
    <n v="0"/>
    <n v="0"/>
    <n v="0"/>
    <n v="0"/>
    <n v="0"/>
    <n v="0"/>
    <n v="0"/>
    <n v="0"/>
    <n v="0"/>
    <x v="62"/>
  </r>
  <r>
    <n v="487"/>
    <n v="487"/>
    <n v="0"/>
    <n v="0"/>
    <n v="0"/>
    <n v="0"/>
    <n v="0"/>
    <n v="0"/>
    <n v="0"/>
    <n v="0"/>
    <n v="0"/>
    <n v="0"/>
    <x v="64"/>
  </r>
  <r>
    <n v="116"/>
    <n v="116"/>
    <n v="0"/>
    <n v="0"/>
    <n v="0"/>
    <n v="0"/>
    <n v="0"/>
    <n v="0"/>
    <n v="0"/>
    <n v="0"/>
    <n v="0"/>
    <n v="0"/>
    <x v="62"/>
  </r>
  <r>
    <n v="559"/>
    <n v="559"/>
    <n v="0"/>
    <n v="0"/>
    <n v="0"/>
    <n v="0"/>
    <n v="0"/>
    <n v="0"/>
    <n v="0"/>
    <n v="0"/>
    <n v="0"/>
    <n v="0"/>
    <x v="62"/>
  </r>
  <r>
    <n v="2297"/>
    <n v="2297"/>
    <n v="0"/>
    <n v="0"/>
    <n v="2297"/>
    <n v="2297"/>
    <n v="0"/>
    <n v="0"/>
    <n v="0"/>
    <n v="0"/>
    <n v="0"/>
    <n v="0"/>
    <x v="64"/>
  </r>
  <r>
    <n v="816"/>
    <n v="816"/>
    <n v="0"/>
    <n v="0"/>
    <n v="0"/>
    <n v="0"/>
    <n v="0"/>
    <n v="0"/>
    <n v="0"/>
    <n v="0"/>
    <n v="0"/>
    <n v="0"/>
    <x v="62"/>
  </r>
  <r>
    <n v="58"/>
    <n v="58"/>
    <n v="0"/>
    <n v="0"/>
    <n v="0"/>
    <n v="0"/>
    <n v="0"/>
    <n v="0"/>
    <n v="0"/>
    <n v="0"/>
    <n v="0"/>
    <n v="0"/>
    <x v="52"/>
  </r>
  <r>
    <n v="1074"/>
    <n v="1074"/>
    <n v="0"/>
    <n v="0"/>
    <n v="1074"/>
    <n v="1074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64"/>
  </r>
  <r>
    <n v="1024"/>
    <n v="1024"/>
    <n v="0"/>
    <n v="0"/>
    <n v="0"/>
    <n v="0"/>
    <n v="0"/>
    <n v="0"/>
    <n v="0"/>
    <n v="0"/>
    <n v="0"/>
    <n v="0"/>
    <x v="52"/>
  </r>
  <r>
    <n v="19"/>
    <n v="19"/>
    <n v="0"/>
    <n v="0"/>
    <n v="19"/>
    <n v="19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5"/>
  </r>
  <r>
    <n v="738"/>
    <n v="738"/>
    <n v="0"/>
    <n v="0"/>
    <n v="738"/>
    <n v="738"/>
    <n v="0"/>
    <n v="0"/>
    <n v="0"/>
    <n v="0"/>
    <n v="0"/>
    <n v="0"/>
    <x v="62"/>
  </r>
  <r>
    <n v="5439"/>
    <n v="0"/>
    <n v="5439"/>
    <n v="0"/>
    <n v="0"/>
    <n v="0"/>
    <n v="0"/>
    <n v="0"/>
    <n v="5439"/>
    <n v="0"/>
    <n v="5439"/>
    <n v="0"/>
    <x v="64"/>
  </r>
  <r>
    <n v="135"/>
    <n v="135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0"/>
    <n v="0"/>
    <n v="0"/>
    <n v="0"/>
    <x v="35"/>
  </r>
  <r>
    <n v="2649"/>
    <n v="2649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35"/>
  </r>
  <r>
    <n v="873"/>
    <n v="873"/>
    <n v="0"/>
    <n v="0"/>
    <n v="0"/>
    <n v="0"/>
    <n v="0"/>
    <n v="0"/>
    <n v="0"/>
    <n v="0"/>
    <n v="0"/>
    <n v="0"/>
    <x v="64"/>
  </r>
  <r>
    <n v="246"/>
    <n v="246"/>
    <n v="0"/>
    <n v="0"/>
    <n v="0"/>
    <n v="0"/>
    <n v="0"/>
    <n v="0"/>
    <n v="0"/>
    <n v="0"/>
    <n v="0"/>
    <n v="0"/>
    <x v="64"/>
  </r>
  <r>
    <n v="72"/>
    <n v="72"/>
    <n v="0"/>
    <n v="0"/>
    <n v="0"/>
    <n v="0"/>
    <n v="0"/>
    <n v="0"/>
    <n v="0"/>
    <n v="0"/>
    <n v="0"/>
    <n v="0"/>
    <x v="64"/>
  </r>
  <r>
    <n v="108"/>
    <n v="0"/>
    <n v="108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52"/>
  </r>
  <r>
    <n v="1280"/>
    <n v="1280"/>
    <n v="0"/>
    <n v="0"/>
    <n v="0"/>
    <n v="0"/>
    <n v="0"/>
    <n v="0"/>
    <n v="0"/>
    <n v="0"/>
    <n v="0"/>
    <n v="0"/>
    <x v="35"/>
  </r>
  <r>
    <n v="44"/>
    <n v="0"/>
    <n v="44"/>
    <n v="0"/>
    <n v="0"/>
    <n v="0"/>
    <n v="0"/>
    <n v="0"/>
    <n v="0"/>
    <n v="0"/>
    <n v="0"/>
    <n v="0"/>
    <x v="52"/>
  </r>
  <r>
    <n v="1586"/>
    <n v="1586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35"/>
  </r>
  <r>
    <n v="855"/>
    <n v="855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87">
  <r>
    <n v="3689"/>
    <n v="3689"/>
    <n v="0"/>
    <n v="0"/>
    <n v="0"/>
    <n v="0"/>
    <n v="0"/>
    <n v="0"/>
    <n v="3689"/>
    <n v="3689"/>
    <n v="0"/>
    <n v="0"/>
    <x v="0"/>
  </r>
  <r>
    <n v="925"/>
    <n v="0"/>
    <n v="925"/>
    <n v="0"/>
    <n v="925"/>
    <n v="0"/>
    <n v="925"/>
    <n v="0"/>
    <n v="0"/>
    <n v="0"/>
    <n v="0"/>
    <n v="0"/>
    <x v="1"/>
  </r>
  <r>
    <n v="230"/>
    <n v="230"/>
    <n v="0"/>
    <n v="0"/>
    <n v="230"/>
    <n v="230"/>
    <n v="0"/>
    <n v="0"/>
    <n v="0"/>
    <n v="0"/>
    <n v="0"/>
    <n v="0"/>
    <x v="2"/>
  </r>
  <r>
    <n v="3441"/>
    <n v="3441"/>
    <n v="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4"/>
  </r>
  <r>
    <n v="3325"/>
    <n v="3325"/>
    <n v="0"/>
    <n v="0"/>
    <n v="0"/>
    <n v="0"/>
    <n v="0"/>
    <n v="0"/>
    <n v="3325"/>
    <n v="3325"/>
    <n v="0"/>
    <n v="0"/>
    <x v="5"/>
  </r>
  <r>
    <n v="519"/>
    <n v="0"/>
    <n v="519"/>
    <n v="0"/>
    <n v="0"/>
    <n v="0"/>
    <n v="0"/>
    <n v="0"/>
    <n v="0"/>
    <n v="0"/>
    <n v="0"/>
    <n v="0"/>
    <x v="6"/>
  </r>
  <r>
    <n v="2382"/>
    <n v="2382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202"/>
    <n v="20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225"/>
    <n v="1225"/>
    <n v="0"/>
    <n v="0"/>
    <n v="0"/>
    <n v="0"/>
    <n v="0"/>
    <n v="0"/>
    <n v="1225"/>
    <n v="1225"/>
    <n v="0"/>
    <n v="0"/>
    <x v="14"/>
  </r>
  <r>
    <n v="53"/>
    <n v="53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0"/>
    <n v="0"/>
    <n v="0"/>
    <n v="0"/>
    <x v="16"/>
  </r>
  <r>
    <n v="158"/>
    <n v="158"/>
    <n v="0"/>
    <n v="0"/>
    <n v="0"/>
    <n v="0"/>
    <n v="0"/>
    <n v="0"/>
    <n v="0"/>
    <n v="0"/>
    <n v="0"/>
    <n v="0"/>
    <x v="17"/>
  </r>
  <r>
    <n v="4760"/>
    <n v="0"/>
    <n v="4760"/>
    <n v="0"/>
    <n v="4760"/>
    <n v="0"/>
    <n v="4760"/>
    <n v="0"/>
    <n v="0"/>
    <n v="0"/>
    <n v="0"/>
    <n v="0"/>
    <x v="18"/>
  </r>
  <r>
    <n v="2872"/>
    <n v="2872"/>
    <n v="0"/>
    <n v="0"/>
    <n v="2872"/>
    <n v="2872"/>
    <n v="0"/>
    <n v="0"/>
    <n v="0"/>
    <n v="0"/>
    <n v="0"/>
    <n v="0"/>
    <x v="19"/>
  </r>
  <r>
    <n v="7178"/>
    <n v="717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63"/>
    <n v="163"/>
    <n v="0"/>
    <n v="0"/>
    <n v="0"/>
    <n v="0"/>
    <n v="0"/>
    <n v="0"/>
    <n v="163"/>
    <n v="163"/>
    <n v="0"/>
    <n v="0"/>
    <x v="22"/>
  </r>
  <r>
    <n v="4034"/>
    <n v="0"/>
    <n v="0"/>
    <n v="4034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5"/>
  </r>
  <r>
    <n v="5767"/>
    <n v="5767"/>
    <n v="0"/>
    <n v="0"/>
    <n v="5767"/>
    <n v="5767"/>
    <n v="0"/>
    <n v="0"/>
    <n v="0"/>
    <n v="0"/>
    <n v="0"/>
    <n v="0"/>
    <x v="26"/>
  </r>
  <r>
    <n v="11672"/>
    <n v="11672"/>
    <n v="0"/>
    <n v="0"/>
    <n v="0"/>
    <n v="0"/>
    <n v="0"/>
    <n v="0"/>
    <n v="0"/>
    <n v="0"/>
    <n v="0"/>
    <n v="0"/>
    <x v="27"/>
  </r>
  <r>
    <n v="1560"/>
    <n v="0"/>
    <n v="1560"/>
    <n v="0"/>
    <n v="0"/>
    <n v="0"/>
    <n v="0"/>
    <n v="0"/>
    <n v="1560"/>
    <n v="0"/>
    <n v="1560"/>
    <n v="0"/>
    <x v="28"/>
  </r>
  <r>
    <n v="86"/>
    <n v="86"/>
    <n v="0"/>
    <n v="0"/>
    <n v="0"/>
    <n v="0"/>
    <n v="0"/>
    <n v="0"/>
    <n v="0"/>
    <n v="0"/>
    <n v="0"/>
    <n v="0"/>
    <x v="29"/>
  </r>
  <r>
    <n v="2333"/>
    <n v="2333"/>
    <n v="0"/>
    <n v="0"/>
    <n v="2333"/>
    <n v="2333"/>
    <n v="0"/>
    <n v="0"/>
    <n v="0"/>
    <n v="0"/>
    <n v="0"/>
    <n v="0"/>
    <x v="30"/>
  </r>
  <r>
    <n v="167"/>
    <n v="167"/>
    <n v="0"/>
    <n v="0"/>
    <n v="167"/>
    <n v="167"/>
    <n v="0"/>
    <n v="0"/>
    <n v="0"/>
    <n v="0"/>
    <n v="0"/>
    <n v="0"/>
    <x v="31"/>
  </r>
  <r>
    <n v="1239"/>
    <n v="0"/>
    <n v="1239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33"/>
  </r>
  <r>
    <n v="555"/>
    <n v="55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85"/>
    <n v="85"/>
    <n v="0"/>
    <n v="0"/>
    <n v="85"/>
    <n v="85"/>
    <n v="0"/>
    <n v="0"/>
    <n v="0"/>
    <n v="0"/>
    <n v="0"/>
    <n v="0"/>
    <x v="36"/>
  </r>
  <r>
    <n v="116"/>
    <n v="116"/>
    <n v="0"/>
    <n v="0"/>
    <n v="116"/>
    <n v="116"/>
    <n v="0"/>
    <n v="0"/>
    <n v="0"/>
    <n v="0"/>
    <n v="0"/>
    <n v="0"/>
    <x v="37"/>
  </r>
  <r>
    <n v="8675"/>
    <n v="8675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5523"/>
    <n v="0"/>
    <n v="5523"/>
    <n v="0"/>
    <n v="0"/>
    <n v="0"/>
    <n v="0"/>
    <n v="0"/>
    <n v="0"/>
    <n v="0"/>
    <n v="0"/>
    <n v="0"/>
    <x v="41"/>
  </r>
  <r>
    <n v="981"/>
    <n v="981"/>
    <n v="0"/>
    <n v="0"/>
    <n v="0"/>
    <n v="0"/>
    <n v="0"/>
    <n v="0"/>
    <n v="0"/>
    <n v="0"/>
    <n v="0"/>
    <n v="0"/>
    <x v="42"/>
  </r>
  <r>
    <n v="1658"/>
    <n v="0"/>
    <n v="1658"/>
    <n v="0"/>
    <n v="0"/>
    <n v="0"/>
    <n v="0"/>
    <n v="0"/>
    <n v="0"/>
    <n v="0"/>
    <n v="0"/>
    <n v="0"/>
    <x v="43"/>
  </r>
  <r>
    <n v="2567"/>
    <n v="2567"/>
    <n v="0"/>
    <n v="0"/>
    <n v="0"/>
    <n v="0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4"/>
  </r>
  <r>
    <n v="23039"/>
    <n v="23039"/>
    <n v="0"/>
    <n v="0"/>
    <n v="0"/>
    <n v="0"/>
    <n v="0"/>
    <n v="0"/>
    <n v="0"/>
    <n v="0"/>
    <n v="0"/>
    <n v="0"/>
    <x v="5"/>
  </r>
  <r>
    <n v="101"/>
    <n v="0"/>
    <n v="101"/>
    <n v="0"/>
    <n v="0"/>
    <n v="0"/>
    <n v="0"/>
    <n v="0"/>
    <n v="101"/>
    <n v="0"/>
    <n v="101"/>
    <n v="0"/>
    <x v="45"/>
  </r>
  <r>
    <n v="1177"/>
    <n v="1177"/>
    <n v="0"/>
    <n v="0"/>
    <n v="0"/>
    <n v="0"/>
    <n v="0"/>
    <n v="0"/>
    <n v="0"/>
    <n v="0"/>
    <n v="0"/>
    <n v="0"/>
    <x v="7"/>
  </r>
  <r>
    <n v="12982"/>
    <n v="12982"/>
    <n v="0"/>
    <n v="0"/>
    <n v="0"/>
    <n v="0"/>
    <n v="0"/>
    <n v="0"/>
    <n v="0"/>
    <n v="0"/>
    <n v="0"/>
    <n v="0"/>
    <x v="8"/>
  </r>
  <r>
    <n v="2894"/>
    <n v="2894"/>
    <n v="0"/>
    <n v="0"/>
    <n v="2894"/>
    <n v="2894"/>
    <n v="0"/>
    <n v="0"/>
    <n v="0"/>
    <n v="0"/>
    <n v="0"/>
    <n v="0"/>
    <x v="9"/>
  </r>
  <r>
    <n v="402"/>
    <n v="402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919"/>
    <n v="0"/>
    <n v="3919"/>
    <n v="0"/>
    <n v="0"/>
    <n v="0"/>
    <n v="0"/>
    <n v="0"/>
    <n v="0"/>
    <n v="0"/>
    <n v="0"/>
    <n v="0"/>
    <x v="13"/>
  </r>
  <r>
    <n v="65"/>
    <n v="65"/>
    <n v="0"/>
    <n v="0"/>
    <n v="65"/>
    <n v="65"/>
    <n v="0"/>
    <n v="0"/>
    <n v="0"/>
    <n v="0"/>
    <n v="0"/>
    <n v="0"/>
    <x v="14"/>
  </r>
  <r>
    <n v="12381"/>
    <n v="12381"/>
    <n v="0"/>
    <n v="0"/>
    <n v="0"/>
    <n v="0"/>
    <n v="0"/>
    <n v="0"/>
    <n v="0"/>
    <n v="0"/>
    <n v="0"/>
    <n v="0"/>
    <x v="15"/>
  </r>
  <r>
    <n v="2708"/>
    <n v="2708"/>
    <n v="0"/>
    <n v="0"/>
    <n v="0"/>
    <n v="0"/>
    <n v="0"/>
    <n v="0"/>
    <n v="0"/>
    <n v="0"/>
    <n v="0"/>
    <n v="0"/>
    <x v="16"/>
  </r>
  <r>
    <n v="118"/>
    <n v="0"/>
    <n v="118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7353"/>
    <n v="7353"/>
    <n v="0"/>
    <n v="0"/>
    <n v="0"/>
    <n v="0"/>
    <n v="0"/>
    <n v="0"/>
    <n v="0"/>
    <n v="0"/>
    <n v="0"/>
    <n v="0"/>
    <x v="19"/>
  </r>
  <r>
    <n v="16485"/>
    <n v="1648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1"/>
  </r>
  <r>
    <n v="33006"/>
    <n v="0"/>
    <n v="33006"/>
    <n v="0"/>
    <n v="0"/>
    <n v="0"/>
    <n v="0"/>
    <n v="0"/>
    <n v="0"/>
    <n v="0"/>
    <n v="0"/>
    <n v="0"/>
    <x v="22"/>
  </r>
  <r>
    <n v="15562"/>
    <n v="0"/>
    <n v="0"/>
    <n v="15562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6367"/>
    <n v="6367"/>
    <n v="0"/>
    <n v="0"/>
    <n v="0"/>
    <n v="0"/>
    <n v="0"/>
    <n v="0"/>
    <n v="0"/>
    <n v="0"/>
    <n v="0"/>
    <n v="0"/>
    <x v="26"/>
  </r>
  <r>
    <n v="6929"/>
    <n v="6929"/>
    <n v="0"/>
    <n v="0"/>
    <n v="0"/>
    <n v="0"/>
    <n v="0"/>
    <n v="0"/>
    <n v="6929"/>
    <n v="6929"/>
    <n v="0"/>
    <n v="0"/>
    <x v="27"/>
  </r>
  <r>
    <n v="44"/>
    <n v="44"/>
    <n v="0"/>
    <n v="0"/>
    <n v="0"/>
    <n v="0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29"/>
  </r>
  <r>
    <n v="311"/>
    <n v="0"/>
    <n v="311"/>
    <n v="0"/>
    <n v="0"/>
    <n v="0"/>
    <n v="0"/>
    <n v="0"/>
    <n v="0"/>
    <n v="0"/>
    <n v="0"/>
    <n v="0"/>
    <x v="30"/>
  </r>
  <r>
    <n v="141"/>
    <n v="0"/>
    <n v="141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35"/>
  </r>
  <r>
    <n v="531"/>
    <n v="531"/>
    <n v="0"/>
    <n v="0"/>
    <n v="0"/>
    <n v="0"/>
    <n v="0"/>
    <n v="0"/>
    <n v="0"/>
    <n v="0"/>
    <n v="0"/>
    <n v="0"/>
    <x v="36"/>
  </r>
  <r>
    <n v="48"/>
    <n v="48"/>
    <n v="0"/>
    <n v="0"/>
    <n v="0"/>
    <n v="0"/>
    <n v="0"/>
    <n v="0"/>
    <n v="48"/>
    <n v="48"/>
    <n v="0"/>
    <n v="0"/>
    <x v="37"/>
  </r>
  <r>
    <n v="2399"/>
    <n v="0"/>
    <n v="2399"/>
    <n v="0"/>
    <n v="0"/>
    <n v="0"/>
    <n v="0"/>
    <n v="0"/>
    <n v="0"/>
    <n v="0"/>
    <n v="0"/>
    <n v="0"/>
    <x v="38"/>
  </r>
  <r>
    <n v="481"/>
    <n v="481"/>
    <n v="0"/>
    <n v="0"/>
    <n v="0"/>
    <n v="0"/>
    <n v="0"/>
    <n v="0"/>
    <n v="481"/>
    <n v="481"/>
    <n v="0"/>
    <n v="0"/>
    <x v="39"/>
  </r>
  <r>
    <n v="127"/>
    <n v="127"/>
    <n v="0"/>
    <n v="0"/>
    <n v="0"/>
    <n v="0"/>
    <n v="0"/>
    <n v="0"/>
    <n v="0"/>
    <n v="0"/>
    <n v="0"/>
    <n v="0"/>
    <x v="40"/>
  </r>
  <r>
    <n v="8399"/>
    <n v="8399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"/>
  </r>
  <r>
    <n v="907"/>
    <n v="907"/>
    <n v="0"/>
    <n v="0"/>
    <n v="0"/>
    <n v="0"/>
    <n v="0"/>
    <n v="0"/>
    <n v="0"/>
    <n v="0"/>
    <n v="0"/>
    <n v="0"/>
    <x v="5"/>
  </r>
  <r>
    <n v="253"/>
    <n v="0"/>
    <n v="253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7"/>
  </r>
  <r>
    <n v="2944"/>
    <n v="2944"/>
    <n v="0"/>
    <n v="0"/>
    <n v="0"/>
    <n v="0"/>
    <n v="0"/>
    <n v="0"/>
    <n v="0"/>
    <n v="0"/>
    <n v="0"/>
    <n v="0"/>
    <x v="8"/>
  </r>
  <r>
    <n v="2880"/>
    <n v="2880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10"/>
  </r>
  <r>
    <n v="559"/>
    <n v="559"/>
    <n v="0"/>
    <n v="0"/>
    <n v="0"/>
    <n v="0"/>
    <n v="0"/>
    <n v="0"/>
    <n v="559"/>
    <n v="559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29"/>
    <n v="29"/>
    <n v="0"/>
    <n v="0"/>
    <n v="0"/>
    <n v="0"/>
    <n v="0"/>
    <n v="0"/>
    <n v="29"/>
    <n v="29"/>
    <n v="0"/>
    <n v="0"/>
    <x v="14"/>
  </r>
  <r>
    <n v="873"/>
    <n v="873"/>
    <n v="0"/>
    <n v="0"/>
    <n v="0"/>
    <n v="0"/>
    <n v="0"/>
    <n v="0"/>
    <n v="0"/>
    <n v="0"/>
    <n v="0"/>
    <n v="0"/>
    <x v="15"/>
  </r>
  <r>
    <n v="16868"/>
    <n v="16868"/>
    <n v="0"/>
    <n v="0"/>
    <n v="0"/>
    <n v="0"/>
    <n v="0"/>
    <n v="0"/>
    <n v="0"/>
    <n v="0"/>
    <n v="0"/>
    <n v="0"/>
    <x v="16"/>
  </r>
  <r>
    <n v="4074"/>
    <n v="4074"/>
    <n v="0"/>
    <n v="0"/>
    <n v="0"/>
    <n v="0"/>
    <n v="0"/>
    <n v="0"/>
    <n v="0"/>
    <n v="0"/>
    <n v="0"/>
    <n v="0"/>
    <x v="17"/>
  </r>
  <r>
    <n v="255"/>
    <n v="255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467"/>
    <n v="0"/>
    <n v="467"/>
    <n v="0"/>
    <n v="0"/>
    <n v="0"/>
    <n v="0"/>
    <n v="0"/>
    <n v="0"/>
    <n v="0"/>
    <n v="0"/>
    <n v="0"/>
    <x v="22"/>
  </r>
  <r>
    <n v="4782"/>
    <n v="0"/>
    <n v="0"/>
    <n v="4782"/>
    <n v="0"/>
    <n v="0"/>
    <n v="0"/>
    <n v="0"/>
    <n v="0"/>
    <n v="0"/>
    <n v="0"/>
    <n v="0"/>
    <x v="23"/>
  </r>
  <r>
    <n v="1934"/>
    <n v="0"/>
    <n v="1934"/>
    <n v="0"/>
    <n v="0"/>
    <n v="0"/>
    <n v="0"/>
    <n v="0"/>
    <n v="0"/>
    <n v="0"/>
    <n v="0"/>
    <n v="0"/>
    <x v="24"/>
  </r>
  <r>
    <n v="1487"/>
    <n v="1487"/>
    <n v="0"/>
    <n v="0"/>
    <n v="0"/>
    <n v="0"/>
    <n v="0"/>
    <n v="0"/>
    <n v="1487"/>
    <n v="1487"/>
    <n v="0"/>
    <n v="0"/>
    <x v="25"/>
  </r>
  <r>
    <n v="44"/>
    <n v="0"/>
    <n v="44"/>
    <n v="0"/>
    <n v="0"/>
    <n v="0"/>
    <n v="0"/>
    <n v="0"/>
    <n v="0"/>
    <n v="0"/>
    <n v="0"/>
    <n v="0"/>
    <x v="49"/>
  </r>
  <r>
    <n v="19185"/>
    <n v="19185"/>
    <n v="0"/>
    <n v="0"/>
    <n v="19185"/>
    <n v="19185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11179"/>
    <n v="11179"/>
    <n v="0"/>
    <n v="0"/>
    <n v="0"/>
    <n v="0"/>
    <n v="0"/>
    <n v="0"/>
    <n v="0"/>
    <n v="0"/>
    <n v="0"/>
    <n v="0"/>
    <x v="30"/>
  </r>
  <r>
    <n v="569"/>
    <n v="569"/>
    <n v="0"/>
    <n v="0"/>
    <n v="0"/>
    <n v="0"/>
    <n v="0"/>
    <n v="0"/>
    <n v="0"/>
    <n v="0"/>
    <n v="0"/>
    <n v="0"/>
    <x v="31"/>
  </r>
  <r>
    <n v="2211"/>
    <n v="2211"/>
    <n v="0"/>
    <n v="0"/>
    <n v="2211"/>
    <n v="2211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3"/>
  </r>
  <r>
    <n v="225"/>
    <n v="225"/>
    <n v="0"/>
    <n v="0"/>
    <n v="0"/>
    <n v="0"/>
    <n v="0"/>
    <n v="0"/>
    <n v="0"/>
    <n v="0"/>
    <n v="0"/>
    <n v="0"/>
    <x v="34"/>
  </r>
  <r>
    <n v="256"/>
    <n v="0"/>
    <n v="256"/>
    <n v="0"/>
    <n v="0"/>
    <n v="0"/>
    <n v="0"/>
    <n v="0"/>
    <n v="256"/>
    <n v="0"/>
    <n v="256"/>
    <n v="0"/>
    <x v="35"/>
  </r>
  <r>
    <n v="6343"/>
    <n v="6343"/>
    <n v="0"/>
    <n v="0"/>
    <n v="0"/>
    <n v="0"/>
    <n v="0"/>
    <n v="0"/>
    <n v="6343"/>
    <n v="6343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924"/>
    <n v="924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47"/>
    <n v="47"/>
    <n v="0"/>
    <n v="0"/>
    <x v="39"/>
  </r>
  <r>
    <n v="17"/>
    <n v="17"/>
    <n v="0"/>
    <n v="0"/>
    <n v="0"/>
    <n v="0"/>
    <n v="0"/>
    <n v="0"/>
    <n v="0"/>
    <n v="0"/>
    <n v="0"/>
    <n v="0"/>
    <x v="40"/>
  </r>
  <r>
    <n v="561"/>
    <n v="561"/>
    <n v="0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0"/>
    <n v="0"/>
    <n v="0"/>
    <n v="0"/>
    <x v="42"/>
  </r>
  <r>
    <n v="500"/>
    <n v="500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8124"/>
    <n v="38124"/>
    <n v="0"/>
    <n v="0"/>
    <n v="0"/>
    <n v="0"/>
    <n v="0"/>
    <n v="0"/>
    <n v="0"/>
    <n v="0"/>
    <n v="0"/>
    <n v="0"/>
    <x v="5"/>
  </r>
  <r>
    <n v="558"/>
    <n v="558"/>
    <n v="0"/>
    <n v="0"/>
    <n v="0"/>
    <n v="0"/>
    <n v="0"/>
    <n v="0"/>
    <n v="558"/>
    <n v="558"/>
    <n v="0"/>
    <n v="0"/>
    <x v="45"/>
  </r>
  <r>
    <n v="29"/>
    <n v="2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127"/>
    <n v="12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14"/>
    <n v="114"/>
    <n v="0"/>
    <n v="0"/>
    <n v="0"/>
    <n v="0"/>
    <n v="0"/>
    <n v="0"/>
    <n v="0"/>
    <n v="0"/>
    <n v="0"/>
    <n v="0"/>
    <x v="11"/>
  </r>
  <r>
    <n v="210"/>
    <n v="210"/>
    <n v="0"/>
    <n v="0"/>
    <n v="0"/>
    <n v="0"/>
    <n v="0"/>
    <n v="0"/>
    <n v="0"/>
    <n v="0"/>
    <n v="0"/>
    <n v="0"/>
    <x v="12"/>
  </r>
  <r>
    <n v="2061"/>
    <n v="0"/>
    <n v="2061"/>
    <n v="0"/>
    <n v="0"/>
    <n v="0"/>
    <n v="0"/>
    <n v="0"/>
    <n v="0"/>
    <n v="0"/>
    <n v="0"/>
    <n v="0"/>
    <x v="13"/>
  </r>
  <r>
    <n v="675"/>
    <n v="675"/>
    <n v="0"/>
    <n v="0"/>
    <n v="0"/>
    <n v="0"/>
    <n v="0"/>
    <n v="0"/>
    <n v="0"/>
    <n v="0"/>
    <n v="0"/>
    <n v="0"/>
    <x v="14"/>
  </r>
  <r>
    <n v="1428"/>
    <n v="1428"/>
    <n v="0"/>
    <n v="0"/>
    <n v="0"/>
    <n v="0"/>
    <n v="0"/>
    <n v="0"/>
    <n v="0"/>
    <n v="0"/>
    <n v="0"/>
    <n v="0"/>
    <x v="15"/>
  </r>
  <r>
    <n v="5757"/>
    <n v="5757"/>
    <n v="0"/>
    <n v="0"/>
    <n v="0"/>
    <n v="0"/>
    <n v="0"/>
    <n v="0"/>
    <n v="5757"/>
    <n v="5757"/>
    <n v="0"/>
    <n v="0"/>
    <x v="16"/>
  </r>
  <r>
    <n v="23"/>
    <n v="23"/>
    <n v="0"/>
    <n v="0"/>
    <n v="23"/>
    <n v="23"/>
    <n v="0"/>
    <n v="0"/>
    <n v="0"/>
    <n v="0"/>
    <n v="0"/>
    <n v="0"/>
    <x v="51"/>
  </r>
  <r>
    <n v="983"/>
    <n v="0"/>
    <n v="983"/>
    <n v="0"/>
    <n v="0"/>
    <n v="0"/>
    <n v="0"/>
    <n v="0"/>
    <n v="983"/>
    <n v="0"/>
    <n v="983"/>
    <n v="0"/>
    <x v="18"/>
  </r>
  <r>
    <n v="1289"/>
    <n v="1289"/>
    <n v="0"/>
    <n v="0"/>
    <n v="1289"/>
    <n v="1289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1542"/>
    <n v="0"/>
    <n v="21542"/>
    <n v="0"/>
    <n v="0"/>
    <n v="0"/>
    <n v="0"/>
    <n v="0"/>
    <n v="0"/>
    <n v="0"/>
    <n v="0"/>
    <n v="0"/>
    <x v="22"/>
  </r>
  <r>
    <n v="22650"/>
    <n v="0"/>
    <n v="0"/>
    <n v="22650"/>
    <n v="0"/>
    <n v="0"/>
    <n v="0"/>
    <n v="0"/>
    <n v="0"/>
    <n v="0"/>
    <n v="0"/>
    <n v="0"/>
    <x v="23"/>
  </r>
  <r>
    <n v="10377"/>
    <n v="10377"/>
    <n v="0"/>
    <n v="0"/>
    <n v="0"/>
    <n v="0"/>
    <n v="0"/>
    <n v="0"/>
    <n v="10377"/>
    <n v="10377"/>
    <n v="0"/>
    <n v="0"/>
    <x v="24"/>
  </r>
  <r>
    <n v="74"/>
    <n v="74"/>
    <n v="0"/>
    <n v="0"/>
    <n v="74"/>
    <n v="74"/>
    <n v="0"/>
    <n v="0"/>
    <n v="0"/>
    <n v="0"/>
    <n v="0"/>
    <n v="0"/>
    <x v="25"/>
  </r>
  <r>
    <n v="2133"/>
    <n v="2133"/>
    <n v="0"/>
    <n v="0"/>
    <n v="0"/>
    <n v="0"/>
    <n v="0"/>
    <n v="0"/>
    <n v="0"/>
    <n v="0"/>
    <n v="0"/>
    <n v="0"/>
    <x v="26"/>
  </r>
  <r>
    <n v="2265"/>
    <n v="2265"/>
    <n v="0"/>
    <n v="0"/>
    <n v="0"/>
    <n v="0"/>
    <n v="0"/>
    <n v="0"/>
    <n v="2265"/>
    <n v="2265"/>
    <n v="0"/>
    <n v="0"/>
    <x v="27"/>
  </r>
  <r>
    <n v="4892"/>
    <n v="0"/>
    <n v="4892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9"/>
  </r>
  <r>
    <n v="162"/>
    <n v="162"/>
    <n v="0"/>
    <n v="0"/>
    <n v="0"/>
    <n v="0"/>
    <n v="0"/>
    <n v="0"/>
    <n v="0"/>
    <n v="0"/>
    <n v="0"/>
    <n v="0"/>
    <x v="30"/>
  </r>
  <r>
    <n v="1510"/>
    <n v="1510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159"/>
    <n v="159"/>
    <n v="0"/>
    <n v="0"/>
    <n v="0"/>
    <n v="0"/>
    <n v="0"/>
    <n v="0"/>
    <n v="159"/>
    <n v="159"/>
    <n v="0"/>
    <n v="0"/>
    <x v="36"/>
  </r>
  <r>
    <n v="563"/>
    <n v="563"/>
    <n v="0"/>
    <n v="0"/>
    <n v="0"/>
    <n v="0"/>
    <n v="0"/>
    <n v="0"/>
    <n v="0"/>
    <n v="0"/>
    <n v="0"/>
    <n v="0"/>
    <x v="37"/>
  </r>
  <r>
    <n v="2880"/>
    <n v="0"/>
    <n v="288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74"/>
    <n v="7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835"/>
    <n v="0"/>
    <n v="835"/>
    <n v="0"/>
    <n v="0"/>
    <n v="0"/>
    <n v="0"/>
    <n v="0"/>
    <n v="835"/>
    <n v="0"/>
    <n v="835"/>
    <n v="0"/>
    <x v="1"/>
  </r>
  <r>
    <n v="2"/>
    <n v="2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850"/>
    <n v="850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7"/>
  </r>
  <r>
    <n v="1472"/>
    <n v="1472"/>
    <n v="0"/>
    <n v="0"/>
    <n v="0"/>
    <n v="0"/>
    <n v="0"/>
    <n v="0"/>
    <n v="0"/>
    <n v="0"/>
    <n v="0"/>
    <n v="0"/>
    <x v="8"/>
  </r>
  <r>
    <n v="728"/>
    <n v="728"/>
    <n v="0"/>
    <n v="0"/>
    <n v="0"/>
    <n v="0"/>
    <n v="0"/>
    <n v="0"/>
    <n v="728"/>
    <n v="728"/>
    <n v="0"/>
    <n v="0"/>
    <x v="50"/>
  </r>
  <r>
    <n v="138"/>
    <n v="138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2"/>
  </r>
  <r>
    <n v="256"/>
    <n v="256"/>
    <n v="0"/>
    <n v="0"/>
    <n v="256"/>
    <n v="256"/>
    <n v="0"/>
    <n v="0"/>
    <n v="0"/>
    <n v="0"/>
    <n v="0"/>
    <n v="0"/>
    <x v="13"/>
  </r>
  <r>
    <n v="466"/>
    <n v="466"/>
    <n v="0"/>
    <n v="0"/>
    <n v="0"/>
    <n v="0"/>
    <n v="0"/>
    <n v="0"/>
    <n v="466"/>
    <n v="466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2363"/>
    <n v="2363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51"/>
    <n v="51"/>
    <n v="0"/>
    <n v="0"/>
    <n v="51"/>
    <n v="51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1874"/>
    <n v="0"/>
    <n v="21874"/>
    <n v="0"/>
    <n v="0"/>
    <n v="0"/>
    <n v="0"/>
    <n v="0"/>
    <n v="0"/>
    <n v="0"/>
    <n v="0"/>
    <n v="0"/>
    <x v="22"/>
  </r>
  <r>
    <n v="560"/>
    <n v="0"/>
    <n v="0"/>
    <n v="560"/>
    <n v="0"/>
    <n v="0"/>
    <n v="0"/>
    <n v="0"/>
    <n v="0"/>
    <n v="0"/>
    <n v="0"/>
    <n v="0"/>
    <x v="23"/>
  </r>
  <r>
    <n v="6531"/>
    <n v="653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1140"/>
    <n v="0"/>
    <n v="1140"/>
    <n v="0"/>
    <n v="1140"/>
    <n v="0"/>
    <n v="1140"/>
    <n v="0"/>
    <n v="0"/>
    <n v="0"/>
    <n v="0"/>
    <n v="0"/>
    <x v="49"/>
  </r>
  <r>
    <n v="17148"/>
    <n v="17148"/>
    <n v="0"/>
    <n v="0"/>
    <n v="0"/>
    <n v="0"/>
    <n v="0"/>
    <n v="0"/>
    <n v="17148"/>
    <n v="17148"/>
    <n v="0"/>
    <n v="0"/>
    <x v="27"/>
  </r>
  <r>
    <n v="809"/>
    <n v="809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29"/>
  </r>
  <r>
    <n v="13768"/>
    <n v="13768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157"/>
    <n v="157"/>
    <n v="0"/>
    <n v="0"/>
    <x v="31"/>
  </r>
  <r>
    <n v="33"/>
    <n v="33"/>
    <n v="0"/>
    <n v="0"/>
    <n v="0"/>
    <n v="0"/>
    <n v="0"/>
    <n v="0"/>
    <n v="33"/>
    <n v="33"/>
    <n v="0"/>
    <n v="0"/>
    <x v="32"/>
  </r>
  <r>
    <n v="279"/>
    <n v="27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25"/>
    <n v="25"/>
    <n v="0"/>
    <n v="0"/>
    <x v="35"/>
  </r>
  <r>
    <n v="34"/>
    <n v="34"/>
    <n v="0"/>
    <n v="0"/>
    <n v="34"/>
    <n v="34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20801"/>
    <n v="20801"/>
    <n v="0"/>
    <n v="0"/>
    <n v="20801"/>
    <n v="20801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39"/>
  </r>
  <r>
    <n v="485"/>
    <n v="485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1"/>
  </r>
  <r>
    <n v="249"/>
    <n v="249"/>
    <n v="0"/>
    <n v="0"/>
    <n v="0"/>
    <n v="0"/>
    <n v="0"/>
    <n v="0"/>
    <n v="0"/>
    <n v="0"/>
    <n v="0"/>
    <n v="0"/>
    <x v="1"/>
  </r>
  <r>
    <n v="349"/>
    <n v="349"/>
    <n v="0"/>
    <n v="0"/>
    <n v="0"/>
    <n v="0"/>
    <n v="0"/>
    <n v="0"/>
    <n v="349"/>
    <n v="349"/>
    <n v="0"/>
    <n v="0"/>
    <x v="2"/>
  </r>
  <r>
    <n v="1375"/>
    <n v="1375"/>
    <n v="0"/>
    <n v="0"/>
    <n v="0"/>
    <n v="0"/>
    <n v="0"/>
    <n v="0"/>
    <n v="0"/>
    <n v="0"/>
    <n v="0"/>
    <n v="0"/>
    <x v="44"/>
  </r>
  <r>
    <n v="1115"/>
    <n v="1115"/>
    <n v="0"/>
    <n v="0"/>
    <n v="0"/>
    <n v="0"/>
    <n v="0"/>
    <n v="0"/>
    <n v="0"/>
    <n v="0"/>
    <n v="0"/>
    <n v="0"/>
    <x v="4"/>
  </r>
  <r>
    <n v="3021"/>
    <n v="302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8"/>
  </r>
  <r>
    <n v="4405"/>
    <n v="4405"/>
    <n v="0"/>
    <n v="0"/>
    <n v="0"/>
    <n v="0"/>
    <n v="0"/>
    <n v="0"/>
    <n v="0"/>
    <n v="0"/>
    <n v="0"/>
    <n v="0"/>
    <x v="50"/>
  </r>
  <r>
    <n v="213"/>
    <n v="213"/>
    <n v="0"/>
    <n v="0"/>
    <n v="0"/>
    <n v="0"/>
    <n v="0"/>
    <n v="0"/>
    <n v="213"/>
    <n v="213"/>
    <n v="0"/>
    <n v="0"/>
    <x v="53"/>
  </r>
  <r>
    <n v="135"/>
    <n v="135"/>
    <n v="0"/>
    <n v="0"/>
    <n v="0"/>
    <n v="0"/>
    <n v="0"/>
    <n v="0"/>
    <n v="0"/>
    <n v="0"/>
    <n v="0"/>
    <n v="0"/>
    <x v="11"/>
  </r>
  <r>
    <n v="173"/>
    <n v="173"/>
    <n v="0"/>
    <n v="0"/>
    <n v="0"/>
    <n v="0"/>
    <n v="0"/>
    <n v="0"/>
    <n v="0"/>
    <n v="0"/>
    <n v="0"/>
    <n v="0"/>
    <x v="12"/>
  </r>
  <r>
    <n v="348"/>
    <n v="348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39"/>
    <n v="39"/>
    <n v="0"/>
    <n v="0"/>
    <x v="14"/>
  </r>
  <r>
    <n v="1262"/>
    <n v="1262"/>
    <n v="0"/>
    <n v="0"/>
    <n v="0"/>
    <n v="0"/>
    <n v="0"/>
    <n v="0"/>
    <n v="0"/>
    <n v="0"/>
    <n v="0"/>
    <n v="0"/>
    <x v="15"/>
  </r>
  <r>
    <n v="6214"/>
    <n v="6214"/>
    <n v="0"/>
    <n v="0"/>
    <n v="0"/>
    <n v="0"/>
    <n v="0"/>
    <n v="0"/>
    <n v="0"/>
    <n v="0"/>
    <n v="0"/>
    <n v="0"/>
    <x v="16"/>
  </r>
  <r>
    <n v="1008"/>
    <n v="0"/>
    <n v="1008"/>
    <n v="0"/>
    <n v="1008"/>
    <n v="0"/>
    <n v="1008"/>
    <n v="0"/>
    <n v="0"/>
    <n v="0"/>
    <n v="0"/>
    <n v="0"/>
    <x v="51"/>
  </r>
  <r>
    <n v="637"/>
    <n v="637"/>
    <n v="0"/>
    <n v="0"/>
    <n v="0"/>
    <n v="0"/>
    <n v="0"/>
    <n v="0"/>
    <n v="0"/>
    <n v="0"/>
    <n v="0"/>
    <n v="0"/>
    <x v="18"/>
  </r>
  <r>
    <n v="825"/>
    <n v="0"/>
    <n v="825"/>
    <n v="0"/>
    <n v="825"/>
    <n v="0"/>
    <n v="825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21"/>
  </r>
  <r>
    <n v="4488"/>
    <n v="4488"/>
    <n v="0"/>
    <n v="0"/>
    <n v="0"/>
    <n v="0"/>
    <n v="0"/>
    <n v="0"/>
    <n v="4488"/>
    <n v="4488"/>
    <n v="0"/>
    <n v="0"/>
    <x v="22"/>
  </r>
  <r>
    <n v="9182"/>
    <n v="0"/>
    <n v="0"/>
    <n v="9182"/>
    <n v="0"/>
    <n v="0"/>
    <n v="0"/>
    <n v="0"/>
    <n v="0"/>
    <n v="0"/>
    <n v="0"/>
    <n v="0"/>
    <x v="23"/>
  </r>
  <r>
    <n v="3541"/>
    <n v="354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0452"/>
    <n v="10452"/>
    <n v="0"/>
    <n v="0"/>
    <n v="10452"/>
    <n v="10452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5620"/>
    <n v="15620"/>
    <n v="0"/>
    <n v="0"/>
    <n v="0"/>
    <n v="0"/>
    <n v="0"/>
    <n v="0"/>
    <n v="15620"/>
    <n v="15620"/>
    <n v="0"/>
    <n v="0"/>
    <x v="54"/>
  </r>
  <r>
    <n v="3447"/>
    <n v="3447"/>
    <n v="0"/>
    <n v="0"/>
    <n v="3447"/>
    <n v="3447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3910"/>
    <n v="3910"/>
    <n v="0"/>
    <n v="0"/>
    <n v="3910"/>
    <n v="3910"/>
    <n v="0"/>
    <n v="0"/>
    <n v="0"/>
    <n v="0"/>
    <n v="0"/>
    <n v="0"/>
    <x v="38"/>
  </r>
  <r>
    <n v="7793"/>
    <n v="779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1568"/>
    <n v="1568"/>
    <n v="0"/>
    <n v="0"/>
    <n v="0"/>
    <n v="0"/>
    <n v="0"/>
    <n v="0"/>
    <n v="1568"/>
    <n v="1568"/>
    <n v="0"/>
    <n v="0"/>
    <x v="0"/>
  </r>
  <r>
    <n v="3"/>
    <n v="3"/>
    <n v="0"/>
    <n v="0"/>
    <n v="0"/>
    <n v="0"/>
    <n v="0"/>
    <n v="0"/>
    <n v="0"/>
    <n v="0"/>
    <n v="0"/>
    <n v="0"/>
    <x v="42"/>
  </r>
  <r>
    <n v="1152"/>
    <n v="1152"/>
    <n v="0"/>
    <n v="0"/>
    <n v="0"/>
    <n v="0"/>
    <n v="0"/>
    <n v="0"/>
    <n v="1152"/>
    <n v="1152"/>
    <n v="0"/>
    <n v="0"/>
    <x v="2"/>
  </r>
  <r>
    <n v="1850"/>
    <n v="1850"/>
    <n v="0"/>
    <n v="0"/>
    <n v="0"/>
    <n v="0"/>
    <n v="0"/>
    <n v="0"/>
    <n v="0"/>
    <n v="0"/>
    <n v="0"/>
    <n v="0"/>
    <x v="3"/>
  </r>
  <r>
    <n v="789"/>
    <n v="0"/>
    <n v="789"/>
    <n v="0"/>
    <n v="789"/>
    <n v="0"/>
    <n v="789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348"/>
    <n v="348"/>
    <n v="0"/>
    <n v="0"/>
    <n v="348"/>
    <n v="348"/>
    <n v="0"/>
    <n v="0"/>
    <n v="0"/>
    <n v="0"/>
    <n v="0"/>
    <n v="0"/>
    <x v="45"/>
  </r>
  <r>
    <n v="154"/>
    <n v="154"/>
    <n v="0"/>
    <n v="0"/>
    <n v="0"/>
    <n v="0"/>
    <n v="0"/>
    <n v="0"/>
    <n v="0"/>
    <n v="0"/>
    <n v="0"/>
    <n v="0"/>
    <x v="7"/>
  </r>
  <r>
    <n v="30316"/>
    <n v="30316"/>
    <n v="0"/>
    <n v="0"/>
    <n v="0"/>
    <n v="0"/>
    <n v="0"/>
    <n v="0"/>
    <n v="0"/>
    <n v="0"/>
    <n v="0"/>
    <n v="0"/>
    <x v="8"/>
  </r>
  <r>
    <n v="1128"/>
    <n v="112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197"/>
    <n v="197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70"/>
    <n v="670"/>
    <n v="0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15"/>
  </r>
  <r>
    <n v="227"/>
    <n v="227"/>
    <n v="0"/>
    <n v="0"/>
    <n v="0"/>
    <n v="0"/>
    <n v="0"/>
    <n v="0"/>
    <n v="0"/>
    <n v="0"/>
    <n v="0"/>
    <n v="0"/>
    <x v="16"/>
  </r>
  <r>
    <n v="100"/>
    <n v="100"/>
    <n v="0"/>
    <n v="0"/>
    <n v="100"/>
    <n v="100"/>
    <n v="0"/>
    <n v="0"/>
    <n v="0"/>
    <n v="0"/>
    <n v="0"/>
    <n v="0"/>
    <x v="51"/>
  </r>
  <r>
    <n v="230"/>
    <n v="230"/>
    <n v="0"/>
    <n v="0"/>
    <n v="0"/>
    <n v="0"/>
    <n v="0"/>
    <n v="0"/>
    <n v="230"/>
    <n v="230"/>
    <n v="0"/>
    <n v="0"/>
    <x v="18"/>
  </r>
  <r>
    <n v="764"/>
    <n v="764"/>
    <n v="0"/>
    <n v="0"/>
    <n v="0"/>
    <n v="0"/>
    <n v="0"/>
    <n v="0"/>
    <n v="0"/>
    <n v="0"/>
    <n v="0"/>
    <n v="0"/>
    <x v="19"/>
  </r>
  <r>
    <n v="22"/>
    <n v="0"/>
    <n v="22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5371"/>
    <n v="25371"/>
    <n v="0"/>
    <n v="0"/>
    <n v="0"/>
    <n v="0"/>
    <n v="0"/>
    <n v="0"/>
    <n v="25371"/>
    <n v="25371"/>
    <n v="0"/>
    <n v="0"/>
    <x v="22"/>
  </r>
  <r>
    <n v="38"/>
    <n v="0"/>
    <n v="0"/>
    <n v="38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4"/>
  </r>
  <r>
    <n v="2108"/>
    <n v="2108"/>
    <n v="0"/>
    <n v="0"/>
    <n v="0"/>
    <n v="0"/>
    <n v="0"/>
    <n v="0"/>
    <n v="0"/>
    <n v="0"/>
    <n v="0"/>
    <n v="0"/>
    <x v="25"/>
  </r>
  <r>
    <n v="3662"/>
    <n v="0"/>
    <n v="3662"/>
    <n v="0"/>
    <n v="0"/>
    <n v="0"/>
    <n v="0"/>
    <n v="0"/>
    <n v="0"/>
    <n v="0"/>
    <n v="0"/>
    <n v="0"/>
    <x v="26"/>
  </r>
  <r>
    <n v="454"/>
    <n v="454"/>
    <n v="0"/>
    <n v="0"/>
    <n v="0"/>
    <n v="0"/>
    <n v="0"/>
    <n v="0"/>
    <n v="0"/>
    <n v="0"/>
    <n v="0"/>
    <n v="0"/>
    <x v="27"/>
  </r>
  <r>
    <n v="3199"/>
    <n v="0"/>
    <n v="3199"/>
    <n v="0"/>
    <n v="0"/>
    <n v="0"/>
    <n v="0"/>
    <n v="0"/>
    <n v="0"/>
    <n v="0"/>
    <n v="0"/>
    <n v="0"/>
    <x v="28"/>
  </r>
  <r>
    <n v="52331"/>
    <n v="0"/>
    <n v="52331"/>
    <n v="0"/>
    <n v="0"/>
    <n v="0"/>
    <n v="0"/>
    <n v="0"/>
    <n v="0"/>
    <n v="0"/>
    <n v="0"/>
    <n v="0"/>
    <x v="57"/>
  </r>
  <r>
    <n v="7835"/>
    <n v="7835"/>
    <n v="0"/>
    <n v="0"/>
    <n v="0"/>
    <n v="0"/>
    <n v="0"/>
    <n v="0"/>
    <n v="7835"/>
    <n v="7835"/>
    <n v="0"/>
    <n v="0"/>
    <x v="30"/>
  </r>
  <r>
    <n v="3"/>
    <n v="0"/>
    <n v="3"/>
    <n v="0"/>
    <n v="0"/>
    <n v="0"/>
    <n v="0"/>
    <n v="0"/>
    <n v="0"/>
    <n v="0"/>
    <n v="0"/>
    <n v="0"/>
    <x v="31"/>
  </r>
  <r>
    <n v="3262"/>
    <n v="3262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56"/>
  </r>
  <r>
    <n v="3329"/>
    <n v="3329"/>
    <n v="0"/>
    <n v="0"/>
    <n v="0"/>
    <n v="0"/>
    <n v="0"/>
    <n v="0"/>
    <n v="0"/>
    <n v="0"/>
    <n v="0"/>
    <n v="0"/>
    <x v="34"/>
  </r>
  <r>
    <n v="55"/>
    <n v="0"/>
    <n v="55"/>
    <n v="0"/>
    <n v="0"/>
    <n v="0"/>
    <n v="0"/>
    <n v="0"/>
    <n v="0"/>
    <n v="0"/>
    <n v="0"/>
    <n v="0"/>
    <x v="35"/>
  </r>
  <r>
    <n v="1704"/>
    <n v="0"/>
    <n v="1704"/>
    <n v="0"/>
    <n v="1704"/>
    <n v="0"/>
    <n v="1704"/>
    <n v="0"/>
    <n v="0"/>
    <n v="0"/>
    <n v="0"/>
    <n v="0"/>
    <x v="36"/>
  </r>
  <r>
    <n v="102"/>
    <n v="102"/>
    <n v="0"/>
    <n v="0"/>
    <n v="0"/>
    <n v="0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9"/>
  </r>
  <r>
    <n v="248"/>
    <n v="248"/>
    <n v="0"/>
    <n v="0"/>
    <n v="0"/>
    <n v="0"/>
    <n v="0"/>
    <n v="0"/>
    <n v="0"/>
    <n v="0"/>
    <n v="0"/>
    <n v="0"/>
    <x v="40"/>
  </r>
  <r>
    <n v="468"/>
    <n v="468"/>
    <n v="0"/>
    <n v="0"/>
    <n v="0"/>
    <n v="0"/>
    <n v="0"/>
    <n v="0"/>
    <n v="0"/>
    <n v="0"/>
    <n v="0"/>
    <n v="0"/>
    <x v="41"/>
  </r>
  <r>
    <n v="757"/>
    <n v="757"/>
    <n v="0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658"/>
    <n v="65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2805"/>
    <n v="2805"/>
    <n v="0"/>
    <n v="0"/>
    <n v="0"/>
    <n v="0"/>
    <n v="0"/>
    <n v="0"/>
    <n v="0"/>
    <n v="0"/>
    <n v="0"/>
    <n v="0"/>
    <x v="7"/>
  </r>
  <r>
    <n v="6592"/>
    <n v="6592"/>
    <n v="0"/>
    <n v="0"/>
    <n v="0"/>
    <n v="0"/>
    <n v="0"/>
    <n v="0"/>
    <n v="0"/>
    <n v="0"/>
    <n v="0"/>
    <n v="0"/>
    <x v="8"/>
  </r>
  <r>
    <n v="2947"/>
    <n v="2947"/>
    <n v="0"/>
    <n v="0"/>
    <n v="0"/>
    <n v="0"/>
    <n v="0"/>
    <n v="0"/>
    <n v="2947"/>
    <n v="2947"/>
    <n v="0"/>
    <n v="0"/>
    <x v="50"/>
  </r>
  <r>
    <n v="2"/>
    <n v="2"/>
    <n v="0"/>
    <n v="0"/>
    <n v="2"/>
    <n v="2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1"/>
  </r>
  <r>
    <n v="882"/>
    <n v="882"/>
    <n v="0"/>
    <n v="0"/>
    <n v="0"/>
    <n v="0"/>
    <n v="0"/>
    <n v="0"/>
    <n v="0"/>
    <n v="0"/>
    <n v="0"/>
    <n v="0"/>
    <x v="12"/>
  </r>
  <r>
    <n v="873"/>
    <n v="873"/>
    <n v="0"/>
    <n v="0"/>
    <n v="0"/>
    <n v="0"/>
    <n v="0"/>
    <n v="0"/>
    <n v="0"/>
    <n v="0"/>
    <n v="0"/>
    <n v="0"/>
    <x v="13"/>
  </r>
  <r>
    <n v="1034"/>
    <n v="1034"/>
    <n v="0"/>
    <n v="0"/>
    <n v="0"/>
    <n v="0"/>
    <n v="0"/>
    <n v="0"/>
    <n v="0"/>
    <n v="0"/>
    <n v="0"/>
    <n v="0"/>
    <x v="14"/>
  </r>
  <r>
    <n v="513"/>
    <n v="513"/>
    <n v="0"/>
    <n v="0"/>
    <n v="0"/>
    <n v="0"/>
    <n v="0"/>
    <n v="0"/>
    <n v="0"/>
    <n v="0"/>
    <n v="0"/>
    <n v="0"/>
    <x v="15"/>
  </r>
  <r>
    <n v="639"/>
    <n v="63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2645"/>
    <n v="0"/>
    <n v="22645"/>
    <n v="0"/>
    <n v="0"/>
    <n v="0"/>
    <n v="0"/>
    <n v="0"/>
    <n v="22645"/>
    <n v="0"/>
    <n v="22645"/>
    <n v="0"/>
    <x v="22"/>
  </r>
  <r>
    <n v="15577"/>
    <n v="0"/>
    <n v="0"/>
    <n v="15577"/>
    <n v="0"/>
    <n v="0"/>
    <n v="0"/>
    <n v="0"/>
    <n v="0"/>
    <n v="0"/>
    <n v="0"/>
    <n v="0"/>
    <x v="23"/>
  </r>
  <r>
    <n v="733"/>
    <n v="0"/>
    <n v="733"/>
    <n v="0"/>
    <n v="0"/>
    <n v="0"/>
    <n v="0"/>
    <n v="0"/>
    <n v="0"/>
    <n v="0"/>
    <n v="0"/>
    <n v="0"/>
    <x v="24"/>
  </r>
  <r>
    <n v="311"/>
    <n v="0"/>
    <n v="311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19"/>
    <n v="19"/>
    <n v="0"/>
    <n v="0"/>
    <x v="49"/>
  </r>
  <r>
    <n v="5069"/>
    <n v="5069"/>
    <n v="0"/>
    <n v="0"/>
    <n v="0"/>
    <n v="0"/>
    <n v="0"/>
    <n v="0"/>
    <n v="5069"/>
    <n v="5069"/>
    <n v="0"/>
    <n v="0"/>
    <x v="27"/>
  </r>
  <r>
    <n v="334"/>
    <n v="334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9"/>
  </r>
  <r>
    <n v="1955"/>
    <n v="1955"/>
    <n v="0"/>
    <n v="0"/>
    <n v="1955"/>
    <n v="1955"/>
    <n v="0"/>
    <n v="0"/>
    <n v="0"/>
    <n v="0"/>
    <n v="0"/>
    <n v="0"/>
    <x v="54"/>
  </r>
  <r>
    <n v="2755"/>
    <n v="0"/>
    <n v="2755"/>
    <n v="0"/>
    <n v="0"/>
    <n v="0"/>
    <n v="0"/>
    <n v="0"/>
    <n v="0"/>
    <n v="0"/>
    <n v="0"/>
    <n v="0"/>
    <x v="31"/>
  </r>
  <r>
    <n v="1262"/>
    <n v="0"/>
    <n v="1262"/>
    <n v="0"/>
    <n v="0"/>
    <n v="0"/>
    <n v="0"/>
    <n v="0"/>
    <n v="0"/>
    <n v="0"/>
    <n v="0"/>
    <n v="0"/>
    <x v="32"/>
  </r>
  <r>
    <n v="367"/>
    <n v="367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1078"/>
    <n v="0"/>
    <n v="1078"/>
    <n v="0"/>
    <n v="0"/>
    <n v="0"/>
    <n v="0"/>
    <n v="0"/>
    <n v="1078"/>
    <n v="0"/>
    <n v="1078"/>
    <n v="0"/>
    <x v="36"/>
  </r>
  <r>
    <n v="22"/>
    <n v="22"/>
    <n v="0"/>
    <n v="0"/>
    <n v="0"/>
    <n v="0"/>
    <n v="0"/>
    <n v="0"/>
    <n v="0"/>
    <n v="0"/>
    <n v="0"/>
    <n v="0"/>
    <x v="37"/>
  </r>
  <r>
    <n v="3978"/>
    <n v="3978"/>
    <n v="0"/>
    <n v="0"/>
    <n v="0"/>
    <n v="0"/>
    <n v="0"/>
    <n v="0"/>
    <n v="0"/>
    <n v="0"/>
    <n v="0"/>
    <n v="0"/>
    <x v="38"/>
  </r>
  <r>
    <n v="261"/>
    <n v="261"/>
    <n v="0"/>
    <n v="0"/>
    <n v="0"/>
    <n v="0"/>
    <n v="0"/>
    <n v="0"/>
    <n v="0"/>
    <n v="0"/>
    <n v="0"/>
    <n v="0"/>
    <x v="39"/>
  </r>
  <r>
    <n v="1703"/>
    <n v="1703"/>
    <n v="0"/>
    <n v="0"/>
    <n v="0"/>
    <n v="0"/>
    <n v="0"/>
    <n v="0"/>
    <n v="0"/>
    <n v="0"/>
    <n v="0"/>
    <n v="0"/>
    <x v="40"/>
  </r>
  <r>
    <n v="22"/>
    <n v="22"/>
    <n v="0"/>
    <n v="0"/>
    <n v="22"/>
    <n v="22"/>
    <n v="0"/>
    <n v="0"/>
    <n v="0"/>
    <n v="0"/>
    <n v="0"/>
    <n v="0"/>
    <x v="0"/>
  </r>
  <r>
    <n v="69"/>
    <n v="69"/>
    <n v="0"/>
    <n v="0"/>
    <n v="0"/>
    <n v="0"/>
    <n v="0"/>
    <n v="0"/>
    <n v="69"/>
    <n v="69"/>
    <n v="0"/>
    <n v="0"/>
    <x v="1"/>
  </r>
  <r>
    <n v="200"/>
    <n v="200"/>
    <n v="0"/>
    <n v="0"/>
    <n v="0"/>
    <n v="0"/>
    <n v="0"/>
    <n v="0"/>
    <n v="0"/>
    <n v="0"/>
    <n v="0"/>
    <n v="0"/>
    <x v="2"/>
  </r>
  <r>
    <n v="1461"/>
    <n v="1461"/>
    <n v="0"/>
    <n v="0"/>
    <n v="0"/>
    <n v="0"/>
    <n v="0"/>
    <n v="0"/>
    <n v="0"/>
    <n v="0"/>
    <n v="0"/>
    <n v="0"/>
    <x v="44"/>
  </r>
  <r>
    <n v="4429"/>
    <n v="0"/>
    <n v="4429"/>
    <n v="0"/>
    <n v="0"/>
    <n v="0"/>
    <n v="0"/>
    <n v="0"/>
    <n v="0"/>
    <n v="0"/>
    <n v="0"/>
    <n v="0"/>
    <x v="4"/>
  </r>
  <r>
    <n v="341"/>
    <n v="341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10"/>
  </r>
  <r>
    <n v="34"/>
    <n v="34"/>
    <n v="0"/>
    <n v="0"/>
    <n v="34"/>
    <n v="34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68"/>
    <n v="68"/>
    <n v="0"/>
    <n v="0"/>
    <x v="14"/>
  </r>
  <r>
    <n v="445"/>
    <n v="445"/>
    <n v="0"/>
    <n v="0"/>
    <n v="0"/>
    <n v="0"/>
    <n v="0"/>
    <n v="0"/>
    <n v="0"/>
    <n v="0"/>
    <n v="0"/>
    <n v="0"/>
    <x v="15"/>
  </r>
  <r>
    <n v="164"/>
    <n v="164"/>
    <n v="0"/>
    <n v="0"/>
    <n v="0"/>
    <n v="0"/>
    <n v="0"/>
    <n v="0"/>
    <n v="164"/>
    <n v="164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1259"/>
    <n v="1259"/>
    <n v="0"/>
    <n v="0"/>
    <n v="1259"/>
    <n v="1259"/>
    <n v="0"/>
    <n v="0"/>
    <n v="0"/>
    <n v="0"/>
    <n v="0"/>
    <n v="0"/>
    <x v="18"/>
  </r>
  <r>
    <n v="3427"/>
    <n v="0"/>
    <n v="3427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51210"/>
    <n v="0"/>
    <n v="51210"/>
    <n v="0"/>
    <n v="0"/>
    <n v="0"/>
    <n v="0"/>
    <n v="0"/>
    <n v="0"/>
    <n v="0"/>
    <n v="0"/>
    <n v="0"/>
    <x v="22"/>
  </r>
  <r>
    <n v="8733"/>
    <n v="0"/>
    <n v="0"/>
    <n v="8733"/>
    <n v="0"/>
    <n v="0"/>
    <n v="0"/>
    <n v="0"/>
    <n v="0"/>
    <n v="0"/>
    <n v="0"/>
    <n v="0"/>
    <x v="23"/>
  </r>
  <r>
    <n v="3557"/>
    <n v="0"/>
    <n v="3557"/>
    <n v="0"/>
    <n v="0"/>
    <n v="0"/>
    <n v="0"/>
    <n v="0"/>
    <n v="0"/>
    <n v="0"/>
    <n v="0"/>
    <n v="0"/>
    <x v="24"/>
  </r>
  <r>
    <n v="38"/>
    <n v="0"/>
    <n v="38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26"/>
  </r>
  <r>
    <n v="490"/>
    <n v="490"/>
    <n v="0"/>
    <n v="0"/>
    <n v="490"/>
    <n v="490"/>
    <n v="0"/>
    <n v="0"/>
    <n v="0"/>
    <n v="0"/>
    <n v="0"/>
    <n v="0"/>
    <x v="27"/>
  </r>
  <r>
    <n v="7233"/>
    <n v="7233"/>
    <n v="0"/>
    <n v="0"/>
    <n v="7233"/>
    <n v="7233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57"/>
  </r>
  <r>
    <n v="98"/>
    <n v="98"/>
    <n v="0"/>
    <n v="0"/>
    <n v="0"/>
    <n v="0"/>
    <n v="0"/>
    <n v="0"/>
    <n v="0"/>
    <n v="0"/>
    <n v="0"/>
    <n v="0"/>
    <x v="30"/>
  </r>
  <r>
    <n v="1977"/>
    <n v="0"/>
    <n v="1977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7"/>
  </r>
  <r>
    <n v="999"/>
    <n v="999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0"/>
    <n v="0"/>
    <n v="0"/>
    <n v="0"/>
    <x v="34"/>
  </r>
  <r>
    <n v="36"/>
    <n v="0"/>
    <n v="36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7545"/>
    <n v="0"/>
    <n v="7545"/>
    <n v="0"/>
    <n v="0"/>
    <n v="0"/>
    <n v="0"/>
    <n v="0"/>
    <n v="0"/>
    <n v="0"/>
    <n v="0"/>
    <n v="0"/>
    <x v="38"/>
  </r>
  <r>
    <n v="317"/>
    <n v="317"/>
    <n v="0"/>
    <n v="0"/>
    <n v="317"/>
    <n v="317"/>
    <n v="0"/>
    <n v="0"/>
    <n v="0"/>
    <n v="0"/>
    <n v="0"/>
    <n v="0"/>
    <x v="39"/>
  </r>
  <r>
    <n v="188"/>
    <n v="18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19"/>
    <n v="19"/>
    <n v="0"/>
    <n v="0"/>
    <x v="2"/>
  </r>
  <r>
    <n v="12"/>
    <n v="12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"/>
  </r>
  <r>
    <n v="328"/>
    <n v="328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41"/>
    <n v="0"/>
    <n v="41"/>
    <n v="0"/>
    <n v="0"/>
    <n v="0"/>
    <n v="0"/>
    <n v="0"/>
    <n v="0"/>
    <n v="0"/>
    <n v="0"/>
    <n v="0"/>
    <x v="59"/>
  </r>
  <r>
    <n v="605"/>
    <n v="605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9"/>
  </r>
  <r>
    <n v="61"/>
    <n v="0"/>
    <n v="61"/>
    <n v="0"/>
    <n v="0"/>
    <n v="0"/>
    <n v="0"/>
    <n v="0"/>
    <n v="61"/>
    <n v="0"/>
    <n v="61"/>
    <n v="0"/>
    <x v="53"/>
  </r>
  <r>
    <n v="153"/>
    <n v="153"/>
    <n v="0"/>
    <n v="0"/>
    <n v="153"/>
    <n v="153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190"/>
    <n v="0"/>
    <n v="2190"/>
    <n v="0"/>
    <n v="0"/>
    <n v="0"/>
    <n v="0"/>
    <n v="0"/>
    <n v="0"/>
    <n v="0"/>
    <n v="0"/>
    <n v="0"/>
    <x v="13"/>
  </r>
  <r>
    <n v="492"/>
    <n v="0"/>
    <n v="492"/>
    <n v="0"/>
    <n v="492"/>
    <n v="0"/>
    <n v="492"/>
    <n v="0"/>
    <n v="0"/>
    <n v="0"/>
    <n v="0"/>
    <n v="0"/>
    <x v="14"/>
  </r>
  <r>
    <n v="1920"/>
    <n v="1920"/>
    <n v="0"/>
    <n v="0"/>
    <n v="0"/>
    <n v="0"/>
    <n v="0"/>
    <n v="0"/>
    <n v="0"/>
    <n v="0"/>
    <n v="0"/>
    <n v="0"/>
    <x v="15"/>
  </r>
  <r>
    <n v="18644"/>
    <n v="18644"/>
    <n v="0"/>
    <n v="0"/>
    <n v="0"/>
    <n v="0"/>
    <n v="0"/>
    <n v="0"/>
    <n v="0"/>
    <n v="0"/>
    <n v="0"/>
    <n v="0"/>
    <x v="16"/>
  </r>
  <r>
    <n v="105"/>
    <n v="105"/>
    <n v="0"/>
    <n v="0"/>
    <n v="105"/>
    <n v="105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18"/>
  </r>
  <r>
    <n v="136"/>
    <n v="0"/>
    <n v="136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120"/>
    <n v="120"/>
    <n v="0"/>
    <n v="0"/>
    <n v="0"/>
    <n v="0"/>
    <n v="0"/>
    <n v="0"/>
    <n v="120"/>
    <n v="120"/>
    <n v="0"/>
    <n v="0"/>
    <x v="22"/>
  </r>
  <r>
    <n v="27260"/>
    <n v="0"/>
    <n v="0"/>
    <n v="27260"/>
    <n v="0"/>
    <n v="0"/>
    <n v="0"/>
    <n v="0"/>
    <n v="27260"/>
    <n v="0"/>
    <n v="0"/>
    <n v="27260"/>
    <x v="23"/>
  </r>
  <r>
    <n v="62"/>
    <n v="6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477"/>
    <n v="2477"/>
    <n v="0"/>
    <n v="0"/>
    <n v="0"/>
    <n v="0"/>
    <n v="0"/>
    <n v="0"/>
    <n v="0"/>
    <n v="0"/>
    <n v="0"/>
    <n v="0"/>
    <x v="26"/>
  </r>
  <r>
    <n v="9338"/>
    <n v="0"/>
    <n v="9338"/>
    <n v="0"/>
    <n v="9338"/>
    <n v="0"/>
    <n v="9338"/>
    <n v="0"/>
    <n v="0"/>
    <n v="0"/>
    <n v="0"/>
    <n v="0"/>
    <x v="27"/>
  </r>
  <r>
    <n v="4730"/>
    <n v="0"/>
    <n v="4730"/>
    <n v="0"/>
    <n v="0"/>
    <n v="0"/>
    <n v="0"/>
    <n v="0"/>
    <n v="4730"/>
    <n v="0"/>
    <n v="4730"/>
    <n v="0"/>
    <x v="52"/>
  </r>
  <r>
    <n v="2"/>
    <n v="2"/>
    <n v="0"/>
    <n v="0"/>
    <n v="0"/>
    <n v="0"/>
    <n v="0"/>
    <n v="0"/>
    <n v="0"/>
    <n v="0"/>
    <n v="0"/>
    <n v="0"/>
    <x v="29"/>
  </r>
  <r>
    <n v="181"/>
    <n v="181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55"/>
  </r>
  <r>
    <n v="201"/>
    <n v="20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12"/>
    <n v="12"/>
    <n v="0"/>
    <n v="0"/>
    <n v="12"/>
    <n v="12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3036"/>
    <n v="3036"/>
    <n v="0"/>
    <n v="0"/>
    <n v="0"/>
    <n v="0"/>
    <n v="0"/>
    <n v="0"/>
    <n v="0"/>
    <n v="0"/>
    <n v="0"/>
    <n v="0"/>
    <x v="38"/>
  </r>
  <r>
    <n v="307"/>
    <n v="0"/>
    <n v="307"/>
    <n v="0"/>
    <n v="0"/>
    <n v="0"/>
    <n v="0"/>
    <n v="0"/>
    <n v="307"/>
    <n v="0"/>
    <n v="307"/>
    <n v="0"/>
    <x v="39"/>
  </r>
  <r>
    <n v="3"/>
    <n v="3"/>
    <n v="0"/>
    <n v="0"/>
    <n v="0"/>
    <n v="0"/>
    <n v="0"/>
    <n v="0"/>
    <n v="0"/>
    <n v="0"/>
    <n v="0"/>
    <n v="0"/>
    <x v="40"/>
  </r>
  <r>
    <n v="1348"/>
    <n v="1348"/>
    <n v="0"/>
    <n v="0"/>
    <n v="0"/>
    <n v="0"/>
    <n v="0"/>
    <n v="0"/>
    <n v="1348"/>
    <n v="1348"/>
    <n v="0"/>
    <n v="0"/>
    <x v="41"/>
  </r>
  <r>
    <n v="25"/>
    <n v="2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"/>
  </r>
  <r>
    <n v="761"/>
    <n v="761"/>
    <n v="0"/>
    <n v="0"/>
    <n v="0"/>
    <n v="0"/>
    <n v="0"/>
    <n v="0"/>
    <n v="0"/>
    <n v="0"/>
    <n v="0"/>
    <n v="0"/>
    <x v="4"/>
  </r>
  <r>
    <n v="2723"/>
    <n v="0"/>
    <n v="2723"/>
    <n v="0"/>
    <n v="2723"/>
    <n v="0"/>
    <n v="2723"/>
    <n v="0"/>
    <n v="0"/>
    <n v="0"/>
    <n v="0"/>
    <n v="0"/>
    <x v="5"/>
  </r>
  <r>
    <n v="543"/>
    <n v="0"/>
    <n v="543"/>
    <n v="0"/>
    <n v="0"/>
    <n v="0"/>
    <n v="0"/>
    <n v="0"/>
    <n v="0"/>
    <n v="0"/>
    <n v="0"/>
    <n v="0"/>
    <x v="45"/>
  </r>
  <r>
    <n v="334"/>
    <n v="0"/>
    <n v="334"/>
    <n v="0"/>
    <n v="0"/>
    <n v="0"/>
    <n v="0"/>
    <n v="0"/>
    <n v="0"/>
    <n v="0"/>
    <n v="0"/>
    <n v="0"/>
    <x v="59"/>
  </r>
  <r>
    <n v="6894"/>
    <n v="6894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9"/>
  </r>
  <r>
    <n v="275"/>
    <n v="0"/>
    <n v="275"/>
    <n v="0"/>
    <n v="275"/>
    <n v="0"/>
    <n v="275"/>
    <n v="0"/>
    <n v="0"/>
    <n v="0"/>
    <n v="0"/>
    <n v="0"/>
    <x v="10"/>
  </r>
  <r>
    <n v="2371"/>
    <n v="0"/>
    <n v="0"/>
    <n v="2371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2"/>
  </r>
  <r>
    <n v="94"/>
    <n v="94"/>
    <n v="0"/>
    <n v="0"/>
    <n v="0"/>
    <n v="0"/>
    <n v="0"/>
    <n v="0"/>
    <n v="94"/>
    <n v="94"/>
    <n v="0"/>
    <n v="0"/>
    <x v="13"/>
  </r>
  <r>
    <n v="44"/>
    <n v="4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5"/>
  </r>
  <r>
    <n v="1248"/>
    <n v="1248"/>
    <n v="0"/>
    <n v="0"/>
    <n v="1248"/>
    <n v="1248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46"/>
  </r>
  <r>
    <n v="2121"/>
    <n v="212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21"/>
  </r>
  <r>
    <n v="27482"/>
    <n v="0"/>
    <n v="27482"/>
    <n v="0"/>
    <n v="0"/>
    <n v="0"/>
    <n v="0"/>
    <n v="0"/>
    <n v="27482"/>
    <n v="0"/>
    <n v="27482"/>
    <n v="0"/>
    <x v="22"/>
  </r>
  <r>
    <n v="42821"/>
    <n v="0"/>
    <n v="0"/>
    <n v="42821"/>
    <n v="0"/>
    <n v="0"/>
    <n v="0"/>
    <n v="0"/>
    <n v="0"/>
    <n v="0"/>
    <n v="0"/>
    <n v="0"/>
    <x v="23"/>
  </r>
  <r>
    <n v="1028"/>
    <n v="1028"/>
    <n v="0"/>
    <n v="0"/>
    <n v="0"/>
    <n v="0"/>
    <n v="0"/>
    <n v="0"/>
    <n v="0"/>
    <n v="0"/>
    <n v="0"/>
    <n v="0"/>
    <x v="24"/>
  </r>
  <r>
    <n v="964"/>
    <n v="964"/>
    <n v="0"/>
    <n v="0"/>
    <n v="0"/>
    <n v="0"/>
    <n v="0"/>
    <n v="0"/>
    <n v="0"/>
    <n v="0"/>
    <n v="0"/>
    <n v="0"/>
    <x v="25"/>
  </r>
  <r>
    <n v="122"/>
    <n v="122"/>
    <n v="0"/>
    <n v="0"/>
    <n v="0"/>
    <n v="0"/>
    <n v="0"/>
    <n v="0"/>
    <n v="0"/>
    <n v="0"/>
    <n v="0"/>
    <n v="0"/>
    <x v="26"/>
  </r>
  <r>
    <n v="5057"/>
    <n v="5057"/>
    <n v="0"/>
    <n v="0"/>
    <n v="0"/>
    <n v="0"/>
    <n v="0"/>
    <n v="0"/>
    <n v="0"/>
    <n v="0"/>
    <n v="0"/>
    <n v="0"/>
    <x v="27"/>
  </r>
  <r>
    <n v="2087"/>
    <n v="0"/>
    <n v="2087"/>
    <n v="0"/>
    <n v="2087"/>
    <n v="0"/>
    <n v="2087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4"/>
  </r>
  <r>
    <n v="108"/>
    <n v="108"/>
    <n v="0"/>
    <n v="0"/>
    <n v="108"/>
    <n v="108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33"/>
  </r>
  <r>
    <n v="4992"/>
    <n v="4992"/>
    <n v="0"/>
    <n v="0"/>
    <n v="0"/>
    <n v="0"/>
    <n v="0"/>
    <n v="0"/>
    <n v="0"/>
    <n v="0"/>
    <n v="0"/>
    <n v="0"/>
    <x v="34"/>
  </r>
  <r>
    <n v="227"/>
    <n v="227"/>
    <n v="0"/>
    <n v="0"/>
    <n v="0"/>
    <n v="0"/>
    <n v="0"/>
    <n v="0"/>
    <n v="227"/>
    <n v="227"/>
    <n v="0"/>
    <n v="0"/>
    <x v="35"/>
  </r>
  <r>
    <n v="73"/>
    <n v="73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7356"/>
    <n v="0"/>
    <n v="7356"/>
    <n v="0"/>
    <n v="0"/>
    <n v="0"/>
    <n v="0"/>
    <n v="0"/>
    <n v="0"/>
    <n v="0"/>
    <n v="0"/>
    <n v="0"/>
    <x v="38"/>
  </r>
  <r>
    <n v="1642"/>
    <n v="0"/>
    <n v="1642"/>
    <n v="0"/>
    <n v="1642"/>
    <n v="0"/>
    <n v="1642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40"/>
  </r>
  <r>
    <n v="3514"/>
    <n v="3514"/>
    <n v="0"/>
    <n v="0"/>
    <n v="3514"/>
    <n v="3514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43"/>
  </r>
  <r>
    <n v="235"/>
    <n v="23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12579"/>
    <n v="12579"/>
    <n v="0"/>
    <n v="0"/>
    <n v="0"/>
    <n v="0"/>
    <n v="0"/>
    <n v="0"/>
    <n v="0"/>
    <n v="0"/>
    <n v="0"/>
    <n v="0"/>
    <x v="7"/>
  </r>
  <r>
    <n v="2052"/>
    <n v="205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114"/>
    <n v="114"/>
    <n v="0"/>
    <n v="0"/>
    <n v="0"/>
    <n v="0"/>
    <n v="0"/>
    <n v="0"/>
    <n v="0"/>
    <n v="0"/>
    <n v="0"/>
    <n v="0"/>
    <x v="10"/>
  </r>
  <r>
    <n v="77"/>
    <n v="77"/>
    <n v="0"/>
    <n v="0"/>
    <n v="0"/>
    <n v="0"/>
    <n v="0"/>
    <n v="0"/>
    <n v="0"/>
    <n v="0"/>
    <n v="0"/>
    <n v="0"/>
    <x v="11"/>
  </r>
  <r>
    <n v="92"/>
    <n v="92"/>
    <n v="0"/>
    <n v="0"/>
    <n v="92"/>
    <n v="92"/>
    <n v="0"/>
    <n v="0"/>
    <n v="0"/>
    <n v="0"/>
    <n v="0"/>
    <n v="0"/>
    <x v="12"/>
  </r>
  <r>
    <n v="104"/>
    <n v="0"/>
    <n v="104"/>
    <n v="0"/>
    <n v="0"/>
    <n v="0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2213"/>
    <n v="2213"/>
    <n v="0"/>
    <n v="0"/>
    <n v="2213"/>
    <n v="2213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8982"/>
    <n v="28982"/>
    <n v="0"/>
    <n v="0"/>
    <n v="0"/>
    <n v="0"/>
    <n v="0"/>
    <n v="0"/>
    <n v="0"/>
    <n v="0"/>
    <n v="0"/>
    <n v="0"/>
    <x v="19"/>
  </r>
  <r>
    <n v="3216"/>
    <n v="3216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21"/>
  </r>
  <r>
    <n v="39564"/>
    <n v="0"/>
    <n v="39564"/>
    <n v="0"/>
    <n v="0"/>
    <n v="0"/>
    <n v="0"/>
    <n v="0"/>
    <n v="0"/>
    <n v="0"/>
    <n v="0"/>
    <n v="0"/>
    <x v="22"/>
  </r>
  <r>
    <n v="24510"/>
    <n v="0"/>
    <n v="0"/>
    <n v="24510"/>
    <n v="0"/>
    <n v="0"/>
    <n v="0"/>
    <n v="0"/>
    <n v="0"/>
    <n v="0"/>
    <n v="0"/>
    <n v="0"/>
    <x v="23"/>
  </r>
  <r>
    <n v="327"/>
    <n v="327"/>
    <n v="0"/>
    <n v="0"/>
    <n v="0"/>
    <n v="0"/>
    <n v="0"/>
    <n v="0"/>
    <n v="0"/>
    <n v="0"/>
    <n v="0"/>
    <n v="0"/>
    <x v="24"/>
  </r>
  <r>
    <n v="2442"/>
    <n v="0"/>
    <n v="2442"/>
    <n v="0"/>
    <n v="0"/>
    <n v="0"/>
    <n v="0"/>
    <n v="0"/>
    <n v="0"/>
    <n v="0"/>
    <n v="0"/>
    <n v="0"/>
    <x v="25"/>
  </r>
  <r>
    <n v="8566"/>
    <n v="8566"/>
    <n v="0"/>
    <n v="0"/>
    <n v="8566"/>
    <n v="8566"/>
    <n v="0"/>
    <n v="0"/>
    <n v="0"/>
    <n v="0"/>
    <n v="0"/>
    <n v="0"/>
    <x v="26"/>
  </r>
  <r>
    <n v="3497"/>
    <n v="0"/>
    <n v="3497"/>
    <n v="0"/>
    <n v="0"/>
    <n v="0"/>
    <n v="0"/>
    <n v="0"/>
    <n v="0"/>
    <n v="0"/>
    <n v="0"/>
    <n v="0"/>
    <x v="27"/>
  </r>
  <r>
    <n v="901"/>
    <n v="901"/>
    <n v="0"/>
    <n v="0"/>
    <n v="901"/>
    <n v="901"/>
    <n v="0"/>
    <n v="0"/>
    <n v="0"/>
    <n v="0"/>
    <n v="0"/>
    <n v="0"/>
    <x v="28"/>
  </r>
  <r>
    <n v="538"/>
    <n v="538"/>
    <n v="0"/>
    <n v="0"/>
    <n v="0"/>
    <n v="0"/>
    <n v="0"/>
    <n v="0"/>
    <n v="538"/>
    <n v="538"/>
    <n v="0"/>
    <n v="0"/>
    <x v="57"/>
  </r>
  <r>
    <n v="53"/>
    <n v="53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31"/>
  </r>
  <r>
    <n v="4759"/>
    <n v="0"/>
    <n v="4759"/>
    <n v="0"/>
    <n v="0"/>
    <n v="0"/>
    <n v="0"/>
    <n v="0"/>
    <n v="4759"/>
    <n v="0"/>
    <n v="4759"/>
    <n v="0"/>
    <x v="32"/>
  </r>
  <r>
    <n v="4"/>
    <n v="4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4"/>
  </r>
  <r>
    <n v="119"/>
    <n v="0"/>
    <n v="119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1309"/>
    <n v="130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381"/>
    <n v="381"/>
    <n v="0"/>
    <n v="0"/>
    <n v="0"/>
    <n v="0"/>
    <n v="0"/>
    <n v="0"/>
    <n v="0"/>
    <n v="0"/>
    <n v="0"/>
    <n v="0"/>
    <x v="40"/>
  </r>
  <r>
    <n v="1445"/>
    <n v="1445"/>
    <n v="0"/>
    <n v="0"/>
    <n v="1445"/>
    <n v="1445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42"/>
  </r>
  <r>
    <n v="185"/>
    <n v="185"/>
    <n v="0"/>
    <n v="0"/>
    <n v="0"/>
    <n v="0"/>
    <n v="0"/>
    <n v="0"/>
    <n v="185"/>
    <n v="185"/>
    <n v="0"/>
    <n v="0"/>
    <x v="2"/>
  </r>
  <r>
    <n v="18"/>
    <n v="18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0646"/>
    <n v="0"/>
    <n v="10646"/>
    <n v="0"/>
    <n v="0"/>
    <n v="0"/>
    <n v="0"/>
    <n v="0"/>
    <n v="0"/>
    <n v="0"/>
    <n v="0"/>
    <n v="0"/>
    <x v="5"/>
  </r>
  <r>
    <n v="37"/>
    <n v="37"/>
    <n v="0"/>
    <n v="0"/>
    <n v="37"/>
    <n v="37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7"/>
  </r>
  <r>
    <n v="57386"/>
    <n v="0"/>
    <n v="0"/>
    <n v="57386"/>
    <n v="0"/>
    <n v="0"/>
    <n v="0"/>
    <n v="0"/>
    <n v="0"/>
    <n v="0"/>
    <n v="0"/>
    <n v="0"/>
    <x v="8"/>
  </r>
  <r>
    <n v="347"/>
    <n v="347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11"/>
  </r>
  <r>
    <n v="56"/>
    <n v="56"/>
    <n v="0"/>
    <n v="0"/>
    <n v="0"/>
    <n v="0"/>
    <n v="0"/>
    <n v="0"/>
    <n v="0"/>
    <n v="0"/>
    <n v="0"/>
    <n v="0"/>
    <x v="12"/>
  </r>
  <r>
    <n v="180"/>
    <n v="180"/>
    <n v="0"/>
    <n v="0"/>
    <n v="0"/>
    <n v="0"/>
    <n v="0"/>
    <n v="0"/>
    <n v="0"/>
    <n v="0"/>
    <n v="0"/>
    <n v="0"/>
    <x v="13"/>
  </r>
  <r>
    <n v="170"/>
    <n v="170"/>
    <n v="0"/>
    <n v="0"/>
    <n v="170"/>
    <n v="170"/>
    <n v="0"/>
    <n v="0"/>
    <n v="0"/>
    <n v="0"/>
    <n v="0"/>
    <n v="0"/>
    <x v="14"/>
  </r>
  <r>
    <n v="575"/>
    <n v="575"/>
    <n v="0"/>
    <n v="0"/>
    <n v="0"/>
    <n v="0"/>
    <n v="0"/>
    <n v="0"/>
    <n v="0"/>
    <n v="0"/>
    <n v="0"/>
    <n v="0"/>
    <x v="15"/>
  </r>
  <r>
    <n v="174"/>
    <n v="174"/>
    <n v="0"/>
    <n v="0"/>
    <n v="174"/>
    <n v="174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158"/>
    <n v="158"/>
    <n v="0"/>
    <n v="0"/>
    <n v="0"/>
    <n v="0"/>
    <n v="0"/>
    <n v="0"/>
    <n v="0"/>
    <n v="0"/>
    <n v="0"/>
    <n v="0"/>
    <x v="18"/>
  </r>
  <r>
    <n v="40659"/>
    <n v="40659"/>
    <n v="0"/>
    <n v="0"/>
    <n v="40659"/>
    <n v="40659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9"/>
    <n v="9"/>
    <n v="0"/>
    <n v="0"/>
    <x v="21"/>
  </r>
  <r>
    <n v="64252"/>
    <n v="0"/>
    <n v="64252"/>
    <n v="0"/>
    <n v="64252"/>
    <n v="0"/>
    <n v="64252"/>
    <n v="0"/>
    <n v="0"/>
    <n v="0"/>
    <n v="0"/>
    <n v="0"/>
    <x v="22"/>
  </r>
  <r>
    <n v="37569"/>
    <n v="0"/>
    <n v="0"/>
    <n v="37569"/>
    <n v="0"/>
    <n v="0"/>
    <n v="0"/>
    <n v="0"/>
    <n v="37569"/>
    <n v="0"/>
    <n v="0"/>
    <n v="37569"/>
    <x v="23"/>
  </r>
  <r>
    <n v="2876"/>
    <n v="2876"/>
    <n v="0"/>
    <n v="0"/>
    <n v="2876"/>
    <n v="2876"/>
    <n v="0"/>
    <n v="0"/>
    <n v="0"/>
    <n v="0"/>
    <n v="0"/>
    <n v="0"/>
    <x v="24"/>
  </r>
  <r>
    <n v="34"/>
    <n v="34"/>
    <n v="0"/>
    <n v="0"/>
    <n v="0"/>
    <n v="0"/>
    <n v="0"/>
    <n v="0"/>
    <n v="34"/>
    <n v="34"/>
    <n v="0"/>
    <n v="0"/>
    <x v="25"/>
  </r>
  <r>
    <n v="5642"/>
    <n v="564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7"/>
  </r>
  <r>
    <n v="4068"/>
    <n v="4068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344"/>
    <n v="0"/>
    <n v="344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33"/>
  </r>
  <r>
    <n v="126"/>
    <n v="126"/>
    <n v="0"/>
    <n v="0"/>
    <n v="126"/>
    <n v="126"/>
    <n v="0"/>
    <n v="0"/>
    <n v="0"/>
    <n v="0"/>
    <n v="0"/>
    <n v="0"/>
    <x v="34"/>
  </r>
  <r>
    <n v="37"/>
    <n v="37"/>
    <n v="0"/>
    <n v="0"/>
    <n v="0"/>
    <n v="0"/>
    <n v="0"/>
    <n v="0"/>
    <n v="37"/>
    <n v="37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333"/>
    <n v="333"/>
    <n v="0"/>
    <n v="0"/>
    <n v="0"/>
    <n v="0"/>
    <n v="0"/>
    <n v="0"/>
    <n v="0"/>
    <n v="0"/>
    <n v="0"/>
    <n v="0"/>
    <x v="37"/>
  </r>
  <r>
    <n v="1406"/>
    <n v="1406"/>
    <n v="0"/>
    <n v="0"/>
    <n v="1406"/>
    <n v="1406"/>
    <n v="0"/>
    <n v="0"/>
    <n v="0"/>
    <n v="0"/>
    <n v="0"/>
    <n v="0"/>
    <x v="38"/>
  </r>
  <r>
    <n v="863"/>
    <n v="0"/>
    <n v="863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0"/>
    <n v="0"/>
    <n v="0"/>
    <n v="0"/>
    <x v="40"/>
  </r>
  <r>
    <n v="15982"/>
    <n v="0"/>
    <n v="15982"/>
    <n v="0"/>
    <n v="15982"/>
    <n v="0"/>
    <n v="15982"/>
    <n v="0"/>
    <n v="0"/>
    <n v="0"/>
    <n v="0"/>
    <n v="0"/>
    <x v="41"/>
  </r>
  <r>
    <n v="479"/>
    <n v="479"/>
    <n v="0"/>
    <n v="0"/>
    <n v="0"/>
    <n v="0"/>
    <n v="0"/>
    <n v="0"/>
    <n v="0"/>
    <n v="0"/>
    <n v="0"/>
    <n v="0"/>
    <x v="42"/>
  </r>
  <r>
    <n v="26"/>
    <n v="26"/>
    <n v="0"/>
    <n v="0"/>
    <n v="26"/>
    <n v="26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4"/>
  </r>
  <r>
    <n v="1505"/>
    <n v="150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50"/>
    <n v="250"/>
    <n v="0"/>
    <n v="0"/>
    <n v="0"/>
    <n v="0"/>
    <n v="0"/>
    <n v="0"/>
    <n v="0"/>
    <n v="0"/>
    <n v="0"/>
    <n v="0"/>
    <x v="7"/>
  </r>
  <r>
    <n v="8709"/>
    <n v="8709"/>
    <n v="0"/>
    <n v="0"/>
    <n v="0"/>
    <n v="0"/>
    <n v="0"/>
    <n v="0"/>
    <n v="0"/>
    <n v="0"/>
    <n v="0"/>
    <n v="0"/>
    <x v="8"/>
  </r>
  <r>
    <n v="619"/>
    <n v="619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53"/>
  </r>
  <r>
    <n v="3043"/>
    <n v="3043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2"/>
  </r>
  <r>
    <n v="593"/>
    <n v="0"/>
    <n v="593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238"/>
    <n v="238"/>
    <n v="0"/>
    <n v="0"/>
    <n v="0"/>
    <n v="0"/>
    <n v="0"/>
    <n v="0"/>
    <n v="0"/>
    <n v="0"/>
    <n v="0"/>
    <n v="0"/>
    <x v="16"/>
  </r>
  <r>
    <n v="2111"/>
    <n v="0"/>
    <n v="2111"/>
    <n v="0"/>
    <n v="0"/>
    <n v="0"/>
    <n v="0"/>
    <n v="0"/>
    <n v="0"/>
    <n v="0"/>
    <n v="0"/>
    <n v="0"/>
    <x v="17"/>
  </r>
  <r>
    <n v="714"/>
    <n v="714"/>
    <n v="0"/>
    <n v="0"/>
    <n v="714"/>
    <n v="714"/>
    <n v="0"/>
    <n v="0"/>
    <n v="0"/>
    <n v="0"/>
    <n v="0"/>
    <n v="0"/>
    <x v="18"/>
  </r>
  <r>
    <n v="26284"/>
    <n v="26284"/>
    <n v="0"/>
    <n v="0"/>
    <n v="0"/>
    <n v="0"/>
    <n v="0"/>
    <n v="0"/>
    <n v="26284"/>
    <n v="26284"/>
    <n v="0"/>
    <n v="0"/>
    <x v="19"/>
  </r>
  <r>
    <n v="15"/>
    <n v="0"/>
    <n v="15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930"/>
    <n v="930"/>
    <n v="0"/>
    <n v="0"/>
    <n v="930"/>
    <n v="930"/>
    <n v="0"/>
    <n v="0"/>
    <n v="0"/>
    <n v="0"/>
    <n v="0"/>
    <n v="0"/>
    <x v="22"/>
  </r>
  <r>
    <n v="27503"/>
    <n v="0"/>
    <n v="0"/>
    <n v="27503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26"/>
  </r>
  <r>
    <n v="6230"/>
    <n v="0"/>
    <n v="6230"/>
    <n v="0"/>
    <n v="0"/>
    <n v="0"/>
    <n v="0"/>
    <n v="0"/>
    <n v="0"/>
    <n v="0"/>
    <n v="0"/>
    <n v="0"/>
    <x v="27"/>
  </r>
  <r>
    <n v="29672"/>
    <n v="29672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486"/>
    <n v="486"/>
    <n v="0"/>
    <n v="0"/>
    <n v="0"/>
    <n v="0"/>
    <n v="0"/>
    <n v="0"/>
    <n v="0"/>
    <n v="0"/>
    <n v="0"/>
    <n v="0"/>
    <x v="30"/>
  </r>
  <r>
    <n v="1971"/>
    <n v="1971"/>
    <n v="0"/>
    <n v="0"/>
    <n v="1971"/>
    <n v="1971"/>
    <n v="0"/>
    <n v="0"/>
    <n v="0"/>
    <n v="0"/>
    <n v="0"/>
    <n v="0"/>
    <x v="31"/>
  </r>
  <r>
    <n v="167"/>
    <n v="167"/>
    <n v="0"/>
    <n v="0"/>
    <n v="0"/>
    <n v="0"/>
    <n v="0"/>
    <n v="0"/>
    <n v="167"/>
    <n v="167"/>
    <n v="0"/>
    <n v="0"/>
    <x v="55"/>
  </r>
  <r>
    <n v="10037"/>
    <n v="10037"/>
    <n v="0"/>
    <n v="0"/>
    <n v="0"/>
    <n v="0"/>
    <n v="0"/>
    <n v="0"/>
    <n v="0"/>
    <n v="0"/>
    <n v="0"/>
    <n v="0"/>
    <x v="56"/>
  </r>
  <r>
    <n v="725"/>
    <n v="725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35"/>
  </r>
  <r>
    <n v="2616"/>
    <n v="2616"/>
    <n v="0"/>
    <n v="0"/>
    <n v="0"/>
    <n v="0"/>
    <n v="0"/>
    <n v="0"/>
    <n v="0"/>
    <n v="0"/>
    <n v="0"/>
    <n v="0"/>
    <x v="36"/>
  </r>
  <r>
    <n v="105"/>
    <n v="105"/>
    <n v="0"/>
    <n v="0"/>
    <n v="0"/>
    <n v="0"/>
    <n v="0"/>
    <n v="0"/>
    <n v="0"/>
    <n v="0"/>
    <n v="0"/>
    <n v="0"/>
    <x v="37"/>
  </r>
  <r>
    <n v="3329"/>
    <n v="3329"/>
    <n v="0"/>
    <n v="0"/>
    <n v="0"/>
    <n v="0"/>
    <n v="0"/>
    <n v="0"/>
    <n v="0"/>
    <n v="0"/>
    <n v="0"/>
    <n v="0"/>
    <x v="38"/>
  </r>
  <r>
    <n v="622"/>
    <n v="0"/>
    <n v="622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24"/>
    <n v="24"/>
    <n v="0"/>
    <n v="0"/>
    <x v="41"/>
  </r>
  <r>
    <n v="59"/>
    <n v="59"/>
    <n v="0"/>
    <n v="0"/>
    <n v="0"/>
    <n v="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2"/>
  </r>
  <r>
    <n v="1580"/>
    <n v="0"/>
    <n v="1580"/>
    <n v="0"/>
    <n v="0"/>
    <n v="0"/>
    <n v="0"/>
    <n v="0"/>
    <n v="0"/>
    <n v="0"/>
    <n v="0"/>
    <n v="0"/>
    <x v="3"/>
  </r>
  <r>
    <n v="3448"/>
    <n v="0"/>
    <n v="3448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9"/>
    <n v="9"/>
    <n v="0"/>
    <n v="0"/>
    <x v="61"/>
  </r>
  <r>
    <n v="4"/>
    <n v="4"/>
    <n v="0"/>
    <n v="0"/>
    <n v="0"/>
    <n v="0"/>
    <n v="0"/>
    <n v="0"/>
    <n v="0"/>
    <n v="0"/>
    <n v="0"/>
    <n v="0"/>
    <x v="7"/>
  </r>
  <r>
    <n v="2427"/>
    <n v="2427"/>
    <n v="0"/>
    <n v="0"/>
    <n v="0"/>
    <n v="0"/>
    <n v="0"/>
    <n v="0"/>
    <n v="0"/>
    <n v="0"/>
    <n v="0"/>
    <n v="0"/>
    <x v="8"/>
  </r>
  <r>
    <n v="151"/>
    <n v="151"/>
    <n v="0"/>
    <n v="0"/>
    <n v="151"/>
    <n v="151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1911"/>
    <n v="0"/>
    <n v="1911"/>
    <n v="0"/>
    <n v="0"/>
    <n v="0"/>
    <n v="0"/>
    <n v="0"/>
    <n v="0"/>
    <n v="0"/>
    <n v="0"/>
    <n v="0"/>
    <x v="13"/>
  </r>
  <r>
    <n v="695"/>
    <n v="695"/>
    <n v="0"/>
    <n v="0"/>
    <n v="0"/>
    <n v="0"/>
    <n v="0"/>
    <n v="0"/>
    <n v="0"/>
    <n v="0"/>
    <n v="0"/>
    <n v="0"/>
    <x v="14"/>
  </r>
  <r>
    <n v="287"/>
    <n v="287"/>
    <n v="0"/>
    <n v="0"/>
    <n v="0"/>
    <n v="0"/>
    <n v="0"/>
    <n v="0"/>
    <n v="0"/>
    <n v="0"/>
    <n v="0"/>
    <n v="0"/>
    <x v="15"/>
  </r>
  <r>
    <n v="500"/>
    <n v="500"/>
    <n v="0"/>
    <n v="0"/>
    <n v="0"/>
    <n v="0"/>
    <n v="0"/>
    <n v="0"/>
    <n v="0"/>
    <n v="0"/>
    <n v="0"/>
    <n v="0"/>
    <x v="16"/>
  </r>
  <r>
    <n v="235"/>
    <n v="235"/>
    <n v="0"/>
    <n v="0"/>
    <n v="0"/>
    <n v="0"/>
    <n v="0"/>
    <n v="0"/>
    <n v="0"/>
    <n v="0"/>
    <n v="0"/>
    <n v="0"/>
    <x v="51"/>
  </r>
  <r>
    <n v="395"/>
    <n v="395"/>
    <n v="0"/>
    <n v="0"/>
    <n v="0"/>
    <n v="0"/>
    <n v="0"/>
    <n v="0"/>
    <n v="0"/>
    <n v="0"/>
    <n v="0"/>
    <n v="0"/>
    <x v="18"/>
  </r>
  <r>
    <n v="432"/>
    <n v="432"/>
    <n v="0"/>
    <n v="0"/>
    <n v="0"/>
    <n v="0"/>
    <n v="0"/>
    <n v="0"/>
    <n v="0"/>
    <n v="0"/>
    <n v="0"/>
    <n v="0"/>
    <x v="19"/>
  </r>
  <r>
    <n v="17"/>
    <n v="17"/>
    <n v="0"/>
    <n v="0"/>
    <n v="17"/>
    <n v="17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1126"/>
    <n v="1126"/>
    <n v="0"/>
    <n v="0"/>
    <n v="1126"/>
    <n v="1126"/>
    <n v="0"/>
    <n v="0"/>
    <n v="0"/>
    <n v="0"/>
    <n v="0"/>
    <n v="0"/>
    <x v="22"/>
  </r>
  <r>
    <n v="29826"/>
    <n v="0"/>
    <n v="0"/>
    <n v="29826"/>
    <n v="0"/>
    <n v="0"/>
    <n v="0"/>
    <n v="0"/>
    <n v="29826"/>
    <n v="0"/>
    <n v="0"/>
    <n v="29826"/>
    <x v="23"/>
  </r>
  <r>
    <n v="238"/>
    <n v="238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57"/>
    <n v="57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9869"/>
    <n v="9869"/>
    <n v="0"/>
    <n v="0"/>
    <n v="0"/>
    <n v="0"/>
    <n v="0"/>
    <n v="0"/>
    <n v="0"/>
    <n v="0"/>
    <n v="0"/>
    <n v="0"/>
    <x v="27"/>
  </r>
  <r>
    <n v="162"/>
    <n v="162"/>
    <n v="0"/>
    <n v="0"/>
    <n v="162"/>
    <n v="162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89"/>
    <n v="89"/>
    <n v="0"/>
    <n v="0"/>
    <n v="89"/>
    <n v="89"/>
    <n v="0"/>
    <n v="0"/>
    <n v="0"/>
    <n v="0"/>
    <n v="0"/>
    <n v="0"/>
    <x v="62"/>
  </r>
  <r>
    <n v="8596"/>
    <n v="8596"/>
    <n v="0"/>
    <n v="0"/>
    <n v="0"/>
    <n v="0"/>
    <n v="0"/>
    <n v="0"/>
    <n v="0"/>
    <n v="0"/>
    <n v="0"/>
    <n v="0"/>
    <x v="31"/>
  </r>
  <r>
    <n v="5349"/>
    <n v="0"/>
    <n v="5349"/>
    <n v="0"/>
    <n v="0"/>
    <n v="0"/>
    <n v="0"/>
    <n v="0"/>
    <n v="0"/>
    <n v="0"/>
    <n v="0"/>
    <n v="0"/>
    <x v="47"/>
  </r>
  <r>
    <n v="1130"/>
    <n v="1130"/>
    <n v="0"/>
    <n v="0"/>
    <n v="0"/>
    <n v="0"/>
    <n v="0"/>
    <n v="0"/>
    <n v="0"/>
    <n v="0"/>
    <n v="0"/>
    <n v="0"/>
    <x v="58"/>
  </r>
  <r>
    <n v="116"/>
    <n v="116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2328"/>
    <n v="0"/>
    <n v="2328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0"/>
    <n v="0"/>
    <n v="0"/>
    <n v="0"/>
    <x v="37"/>
  </r>
  <r>
    <n v="3845"/>
    <n v="3845"/>
    <n v="0"/>
    <n v="0"/>
    <n v="0"/>
    <n v="0"/>
    <n v="0"/>
    <n v="0"/>
    <n v="0"/>
    <n v="0"/>
    <n v="0"/>
    <n v="0"/>
    <x v="38"/>
  </r>
  <r>
    <n v="272"/>
    <n v="27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265"/>
    <n v="265"/>
    <n v="0"/>
    <n v="0"/>
    <n v="0"/>
    <n v="0"/>
    <n v="0"/>
    <n v="0"/>
    <n v="0"/>
    <n v="0"/>
    <n v="0"/>
    <n v="0"/>
    <x v="0"/>
  </r>
  <r>
    <n v="57"/>
    <n v="0"/>
    <n v="57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12682"/>
    <n v="12682"/>
    <n v="0"/>
    <n v="0"/>
    <n v="0"/>
    <n v="0"/>
    <n v="0"/>
    <n v="0"/>
    <n v="0"/>
    <n v="0"/>
    <n v="0"/>
    <n v="0"/>
    <x v="3"/>
  </r>
  <r>
    <n v="1184"/>
    <n v="1184"/>
    <n v="0"/>
    <n v="0"/>
    <n v="1184"/>
    <n v="1184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60"/>
  </r>
  <r>
    <n v="307"/>
    <n v="0"/>
    <n v="307"/>
    <n v="0"/>
    <n v="0"/>
    <n v="0"/>
    <n v="0"/>
    <n v="0"/>
    <n v="307"/>
    <n v="0"/>
    <n v="307"/>
    <n v="0"/>
    <x v="6"/>
  </r>
  <r>
    <n v="27"/>
    <n v="27"/>
    <n v="0"/>
    <n v="0"/>
    <n v="0"/>
    <n v="0"/>
    <n v="0"/>
    <n v="0"/>
    <n v="0"/>
    <n v="0"/>
    <n v="0"/>
    <n v="0"/>
    <x v="7"/>
  </r>
  <r>
    <n v="260"/>
    <n v="260"/>
    <n v="0"/>
    <n v="0"/>
    <n v="0"/>
    <n v="0"/>
    <n v="0"/>
    <n v="0"/>
    <n v="0"/>
    <n v="0"/>
    <n v="0"/>
    <n v="0"/>
    <x v="8"/>
  </r>
  <r>
    <n v="268"/>
    <n v="268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11"/>
  </r>
  <r>
    <n v="192"/>
    <n v="19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13"/>
  </r>
  <r>
    <n v="171"/>
    <n v="171"/>
    <n v="0"/>
    <n v="0"/>
    <n v="171"/>
    <n v="171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180"/>
    <n v="180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18"/>
  </r>
  <r>
    <n v="429"/>
    <n v="42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31126"/>
    <n v="0"/>
    <n v="31126"/>
    <n v="0"/>
    <n v="0"/>
    <n v="0"/>
    <n v="0"/>
    <n v="0"/>
    <n v="0"/>
    <n v="0"/>
    <n v="0"/>
    <n v="0"/>
    <x v="22"/>
  </r>
  <r>
    <n v="33493"/>
    <n v="0"/>
    <n v="0"/>
    <n v="33493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69"/>
    <n v="69"/>
    <n v="0"/>
    <n v="0"/>
    <x v="24"/>
  </r>
  <r>
    <n v="360"/>
    <n v="0"/>
    <n v="360"/>
    <n v="0"/>
    <n v="0"/>
    <n v="0"/>
    <n v="0"/>
    <n v="0"/>
    <n v="0"/>
    <n v="0"/>
    <n v="0"/>
    <n v="0"/>
    <x v="25"/>
  </r>
  <r>
    <n v="1246"/>
    <n v="0"/>
    <n v="1246"/>
    <n v="0"/>
    <n v="0"/>
    <n v="0"/>
    <n v="0"/>
    <n v="0"/>
    <n v="0"/>
    <n v="0"/>
    <n v="0"/>
    <n v="0"/>
    <x v="49"/>
  </r>
  <r>
    <n v="32898"/>
    <n v="0"/>
    <n v="32898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146"/>
    <n v="146"/>
    <n v="0"/>
    <n v="0"/>
    <x v="52"/>
  </r>
  <r>
    <n v="44394"/>
    <n v="0"/>
    <n v="44394"/>
    <n v="0"/>
    <n v="0"/>
    <n v="0"/>
    <n v="0"/>
    <n v="0"/>
    <n v="0"/>
    <n v="0"/>
    <n v="0"/>
    <n v="0"/>
    <x v="57"/>
  </r>
  <r>
    <n v="61"/>
    <n v="61"/>
    <n v="0"/>
    <n v="0"/>
    <n v="0"/>
    <n v="0"/>
    <n v="0"/>
    <n v="0"/>
    <n v="0"/>
    <n v="0"/>
    <n v="0"/>
    <n v="0"/>
    <x v="54"/>
  </r>
  <r>
    <n v="655"/>
    <n v="65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2"/>
  </r>
  <r>
    <n v="797"/>
    <n v="797"/>
    <n v="0"/>
    <n v="0"/>
    <n v="0"/>
    <n v="0"/>
    <n v="0"/>
    <n v="0"/>
    <n v="797"/>
    <n v="797"/>
    <n v="0"/>
    <n v="0"/>
    <x v="58"/>
  </r>
  <r>
    <n v="356"/>
    <n v="356"/>
    <n v="0"/>
    <n v="0"/>
    <n v="356"/>
    <n v="356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408"/>
    <n v="140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38"/>
  </r>
  <r>
    <n v="206"/>
    <n v="206"/>
    <n v="0"/>
    <n v="0"/>
    <n v="0"/>
    <n v="0"/>
    <n v="0"/>
    <n v="0"/>
    <n v="206"/>
    <n v="206"/>
    <n v="0"/>
    <n v="0"/>
    <x v="39"/>
  </r>
  <r>
    <n v="613"/>
    <n v="613"/>
    <n v="0"/>
    <n v="0"/>
    <n v="613"/>
    <n v="613"/>
    <n v="0"/>
    <n v="0"/>
    <n v="0"/>
    <n v="0"/>
    <n v="0"/>
    <n v="0"/>
    <x v="40"/>
  </r>
  <r>
    <n v="3129"/>
    <n v="0"/>
    <n v="3129"/>
    <n v="0"/>
    <n v="3129"/>
    <n v="0"/>
    <n v="3129"/>
    <n v="0"/>
    <n v="0"/>
    <n v="0"/>
    <n v="0"/>
    <n v="0"/>
    <x v="0"/>
  </r>
  <r>
    <n v="18271"/>
    <n v="18271"/>
    <n v="0"/>
    <n v="0"/>
    <n v="0"/>
    <n v="0"/>
    <n v="0"/>
    <n v="0"/>
    <n v="0"/>
    <n v="0"/>
    <n v="0"/>
    <n v="0"/>
    <x v="42"/>
  </r>
  <r>
    <n v="374"/>
    <n v="374"/>
    <n v="0"/>
    <n v="0"/>
    <n v="0"/>
    <n v="0"/>
    <n v="0"/>
    <n v="0"/>
    <n v="0"/>
    <n v="0"/>
    <n v="0"/>
    <n v="0"/>
    <x v="43"/>
  </r>
  <r>
    <n v="1941"/>
    <n v="1941"/>
    <n v="0"/>
    <n v="0"/>
    <n v="1941"/>
    <n v="1941"/>
    <n v="0"/>
    <n v="0"/>
    <n v="0"/>
    <n v="0"/>
    <n v="0"/>
    <n v="0"/>
    <x v="44"/>
  </r>
  <r>
    <n v="132"/>
    <n v="13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61"/>
  </r>
  <r>
    <n v="139"/>
    <n v="139"/>
    <n v="0"/>
    <n v="0"/>
    <n v="0"/>
    <n v="0"/>
    <n v="0"/>
    <n v="0"/>
    <n v="0"/>
    <n v="0"/>
    <n v="0"/>
    <n v="0"/>
    <x v="7"/>
  </r>
  <r>
    <n v="8615"/>
    <n v="0"/>
    <n v="8615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53"/>
  </r>
  <r>
    <n v="18"/>
    <n v="18"/>
    <n v="0"/>
    <n v="0"/>
    <n v="18"/>
    <n v="18"/>
    <n v="0"/>
    <n v="0"/>
    <n v="0"/>
    <n v="0"/>
    <n v="0"/>
    <n v="0"/>
    <x v="11"/>
  </r>
  <r>
    <n v="1281"/>
    <n v="0"/>
    <n v="1281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994"/>
    <n v="994"/>
    <n v="0"/>
    <n v="0"/>
    <n v="0"/>
    <n v="0"/>
    <n v="0"/>
    <n v="0"/>
    <n v="0"/>
    <n v="0"/>
    <n v="0"/>
    <n v="0"/>
    <x v="14"/>
  </r>
  <r>
    <n v="2026"/>
    <n v="2026"/>
    <n v="0"/>
    <n v="0"/>
    <n v="2026"/>
    <n v="2026"/>
    <n v="0"/>
    <n v="0"/>
    <n v="0"/>
    <n v="0"/>
    <n v="0"/>
    <n v="0"/>
    <x v="15"/>
  </r>
  <r>
    <n v="1552"/>
    <n v="1552"/>
    <n v="0"/>
    <n v="0"/>
    <n v="0"/>
    <n v="0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51"/>
  </r>
  <r>
    <n v="531"/>
    <n v="531"/>
    <n v="0"/>
    <n v="0"/>
    <n v="0"/>
    <n v="0"/>
    <n v="0"/>
    <n v="0"/>
    <n v="531"/>
    <n v="531"/>
    <n v="0"/>
    <n v="0"/>
    <x v="18"/>
  </r>
  <r>
    <n v="1129"/>
    <n v="1129"/>
    <n v="0"/>
    <n v="0"/>
    <n v="0"/>
    <n v="0"/>
    <n v="0"/>
    <n v="0"/>
    <n v="0"/>
    <n v="0"/>
    <n v="0"/>
    <n v="0"/>
    <x v="19"/>
  </r>
  <r>
    <n v="54"/>
    <n v="0"/>
    <n v="54"/>
    <n v="0"/>
    <n v="54"/>
    <n v="0"/>
    <n v="54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829"/>
    <n v="0"/>
    <n v="2829"/>
    <n v="0"/>
    <n v="0"/>
    <n v="0"/>
    <n v="0"/>
    <n v="0"/>
    <n v="0"/>
    <n v="0"/>
    <n v="0"/>
    <n v="0"/>
    <x v="22"/>
  </r>
  <r>
    <n v="10200"/>
    <n v="0"/>
    <n v="0"/>
    <n v="1020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81"/>
    <n v="181"/>
    <n v="0"/>
    <n v="0"/>
    <n v="0"/>
    <n v="0"/>
    <n v="0"/>
    <n v="0"/>
    <n v="0"/>
    <n v="0"/>
    <n v="0"/>
    <n v="0"/>
    <x v="26"/>
  </r>
  <r>
    <n v="220"/>
    <n v="220"/>
    <n v="0"/>
    <n v="0"/>
    <n v="220"/>
    <n v="22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2457"/>
    <n v="0"/>
    <n v="0"/>
    <n v="2457"/>
    <n v="0"/>
    <n v="0"/>
    <n v="0"/>
    <n v="0"/>
    <n v="0"/>
    <n v="0"/>
    <n v="0"/>
    <n v="0"/>
    <x v="30"/>
  </r>
  <r>
    <n v="43"/>
    <n v="0"/>
    <n v="43"/>
    <n v="0"/>
    <n v="0"/>
    <n v="0"/>
    <n v="0"/>
    <n v="0"/>
    <n v="0"/>
    <n v="0"/>
    <n v="0"/>
    <n v="0"/>
    <x v="31"/>
  </r>
  <r>
    <n v="511"/>
    <n v="0"/>
    <n v="511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8"/>
  </r>
  <r>
    <n v="394"/>
    <n v="394"/>
    <n v="0"/>
    <n v="0"/>
    <n v="0"/>
    <n v="0"/>
    <n v="0"/>
    <n v="0"/>
    <n v="394"/>
    <n v="394"/>
    <n v="0"/>
    <n v="0"/>
    <x v="34"/>
  </r>
  <r>
    <n v="763"/>
    <n v="0"/>
    <n v="763"/>
    <n v="0"/>
    <n v="0"/>
    <n v="0"/>
    <n v="0"/>
    <n v="0"/>
    <n v="763"/>
    <n v="0"/>
    <n v="763"/>
    <n v="0"/>
    <x v="35"/>
  </r>
  <r>
    <n v="43"/>
    <n v="43"/>
    <n v="0"/>
    <n v="0"/>
    <n v="43"/>
    <n v="43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38729"/>
    <n v="38729"/>
    <n v="0"/>
    <n v="0"/>
    <n v="0"/>
    <n v="0"/>
    <n v="0"/>
    <n v="0"/>
    <n v="38729"/>
    <n v="38729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1016"/>
    <n v="1016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42"/>
  </r>
  <r>
    <n v="609"/>
    <n v="609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4"/>
  </r>
  <r>
    <n v="455"/>
    <n v="455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45"/>
  </r>
  <r>
    <n v="246"/>
    <n v="246"/>
    <n v="0"/>
    <n v="0"/>
    <n v="0"/>
    <n v="0"/>
    <n v="0"/>
    <n v="0"/>
    <n v="0"/>
    <n v="0"/>
    <n v="0"/>
    <n v="0"/>
    <x v="7"/>
  </r>
  <r>
    <n v="9948"/>
    <n v="9948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9"/>
  </r>
  <r>
    <n v="72"/>
    <n v="72"/>
    <n v="0"/>
    <n v="0"/>
    <n v="0"/>
    <n v="0"/>
    <n v="0"/>
    <n v="0"/>
    <n v="72"/>
    <n v="72"/>
    <n v="0"/>
    <n v="0"/>
    <x v="53"/>
  </r>
  <r>
    <n v="16"/>
    <n v="16"/>
    <n v="0"/>
    <n v="0"/>
    <n v="0"/>
    <n v="0"/>
    <n v="0"/>
    <n v="0"/>
    <n v="0"/>
    <n v="0"/>
    <n v="0"/>
    <n v="0"/>
    <x v="11"/>
  </r>
  <r>
    <n v="298"/>
    <n v="298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3"/>
  </r>
  <r>
    <n v="62"/>
    <n v="62"/>
    <n v="0"/>
    <n v="0"/>
    <n v="62"/>
    <n v="62"/>
    <n v="0"/>
    <n v="0"/>
    <n v="0"/>
    <n v="0"/>
    <n v="0"/>
    <n v="0"/>
    <x v="14"/>
  </r>
  <r>
    <n v="13496"/>
    <n v="0"/>
    <n v="13496"/>
    <n v="0"/>
    <n v="0"/>
    <n v="0"/>
    <n v="0"/>
    <n v="0"/>
    <n v="0"/>
    <n v="0"/>
    <n v="0"/>
    <n v="0"/>
    <x v="15"/>
  </r>
  <r>
    <n v="15734"/>
    <n v="15734"/>
    <n v="0"/>
    <n v="0"/>
    <n v="0"/>
    <n v="0"/>
    <n v="0"/>
    <n v="0"/>
    <n v="0"/>
    <n v="0"/>
    <n v="0"/>
    <n v="0"/>
    <x v="16"/>
  </r>
  <r>
    <n v="588"/>
    <n v="0"/>
    <n v="588"/>
    <n v="0"/>
    <n v="588"/>
    <n v="0"/>
    <n v="588"/>
    <n v="0"/>
    <n v="0"/>
    <n v="0"/>
    <n v="0"/>
    <n v="0"/>
    <x v="17"/>
  </r>
  <r>
    <n v="5544"/>
    <n v="5544"/>
    <n v="0"/>
    <n v="0"/>
    <n v="0"/>
    <n v="0"/>
    <n v="0"/>
    <n v="0"/>
    <n v="0"/>
    <n v="0"/>
    <n v="0"/>
    <n v="0"/>
    <x v="18"/>
  </r>
  <r>
    <n v="4839"/>
    <n v="4839"/>
    <n v="0"/>
    <n v="0"/>
    <n v="4839"/>
    <n v="4839"/>
    <n v="0"/>
    <n v="0"/>
    <n v="0"/>
    <n v="0"/>
    <n v="0"/>
    <n v="0"/>
    <x v="19"/>
  </r>
  <r>
    <n v="8126"/>
    <n v="812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2327"/>
    <n v="2327"/>
    <n v="0"/>
    <n v="0"/>
    <n v="0"/>
    <n v="0"/>
    <n v="0"/>
    <n v="0"/>
    <n v="2327"/>
    <n v="2327"/>
    <n v="0"/>
    <n v="0"/>
    <x v="22"/>
  </r>
  <r>
    <n v="28815"/>
    <n v="0"/>
    <n v="0"/>
    <n v="28815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338"/>
    <n v="1338"/>
    <n v="0"/>
    <n v="0"/>
    <n v="0"/>
    <n v="0"/>
    <n v="0"/>
    <n v="0"/>
    <n v="0"/>
    <n v="0"/>
    <n v="0"/>
    <n v="0"/>
    <x v="49"/>
  </r>
  <r>
    <n v="461"/>
    <n v="461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29"/>
  </r>
  <r>
    <n v="2754"/>
    <n v="0"/>
    <n v="2754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095"/>
    <n v="0"/>
    <n v="2095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4"/>
  </r>
  <r>
    <n v="333"/>
    <n v="333"/>
    <n v="0"/>
    <n v="0"/>
    <n v="0"/>
    <n v="0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5324"/>
    <n v="5324"/>
    <n v="0"/>
    <n v="0"/>
    <n v="0"/>
    <n v="0"/>
    <n v="0"/>
    <n v="0"/>
    <n v="5324"/>
    <n v="5324"/>
    <n v="0"/>
    <n v="0"/>
    <x v="38"/>
  </r>
  <r>
    <n v="703"/>
    <n v="0"/>
    <n v="703"/>
    <n v="0"/>
    <n v="0"/>
    <n v="0"/>
    <n v="0"/>
    <n v="0"/>
    <n v="703"/>
    <n v="0"/>
    <n v="703"/>
    <n v="0"/>
    <x v="39"/>
  </r>
  <r>
    <n v="353"/>
    <n v="353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2694"/>
    <n v="2694"/>
    <n v="0"/>
    <n v="0"/>
    <n v="0"/>
    <n v="0"/>
    <n v="0"/>
    <n v="0"/>
    <n v="0"/>
    <n v="0"/>
    <n v="0"/>
    <n v="0"/>
    <x v="42"/>
  </r>
  <r>
    <n v="4361"/>
    <n v="4361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63"/>
  </r>
  <r>
    <n v="14"/>
    <n v="14"/>
    <n v="0"/>
    <n v="0"/>
    <n v="14"/>
    <n v="14"/>
    <n v="0"/>
    <n v="0"/>
    <n v="0"/>
    <n v="0"/>
    <n v="0"/>
    <n v="0"/>
    <x v="4"/>
  </r>
  <r>
    <n v="42628"/>
    <n v="42628"/>
    <n v="0"/>
    <n v="0"/>
    <n v="42628"/>
    <n v="42628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45"/>
  </r>
  <r>
    <n v="229"/>
    <n v="229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0"/>
  </r>
  <r>
    <n v="10"/>
    <n v="10"/>
    <n v="0"/>
    <n v="0"/>
    <n v="10"/>
    <n v="10"/>
    <n v="0"/>
    <n v="0"/>
    <n v="0"/>
    <n v="0"/>
    <n v="0"/>
    <n v="0"/>
    <x v="10"/>
  </r>
  <r>
    <n v="213"/>
    <n v="213"/>
    <n v="0"/>
    <n v="0"/>
    <n v="0"/>
    <n v="0"/>
    <n v="0"/>
    <n v="0"/>
    <n v="213"/>
    <n v="213"/>
    <n v="0"/>
    <n v="0"/>
    <x v="11"/>
  </r>
  <r>
    <n v="39"/>
    <n v="3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1307"/>
    <n v="21307"/>
    <n v="0"/>
    <n v="0"/>
    <n v="0"/>
    <n v="0"/>
    <n v="0"/>
    <n v="0"/>
    <n v="0"/>
    <n v="0"/>
    <n v="0"/>
    <n v="0"/>
    <x v="15"/>
  </r>
  <r>
    <n v="128"/>
    <n v="128"/>
    <n v="0"/>
    <n v="0"/>
    <n v="0"/>
    <n v="0"/>
    <n v="0"/>
    <n v="0"/>
    <n v="0"/>
    <n v="0"/>
    <n v="0"/>
    <n v="0"/>
    <x v="16"/>
  </r>
  <r>
    <n v="3200"/>
    <n v="3200"/>
    <n v="0"/>
    <n v="0"/>
    <n v="3200"/>
    <n v="320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38841"/>
    <n v="38841"/>
    <n v="0"/>
    <n v="0"/>
    <n v="0"/>
    <n v="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666"/>
    <n v="666"/>
    <n v="0"/>
    <n v="0"/>
    <n v="0"/>
    <n v="0"/>
    <n v="0"/>
    <n v="0"/>
    <n v="666"/>
    <n v="666"/>
    <n v="0"/>
    <n v="0"/>
    <x v="22"/>
  </r>
  <r>
    <n v="58036"/>
    <n v="0"/>
    <n v="0"/>
    <n v="58036"/>
    <n v="0"/>
    <n v="0"/>
    <n v="0"/>
    <n v="0"/>
    <n v="58036"/>
    <n v="0"/>
    <n v="0"/>
    <n v="58036"/>
    <x v="23"/>
  </r>
  <r>
    <n v="193"/>
    <n v="193"/>
    <n v="0"/>
    <n v="0"/>
    <n v="193"/>
    <n v="193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27"/>
  </r>
  <r>
    <n v="12601"/>
    <n v="0"/>
    <n v="12601"/>
    <n v="0"/>
    <n v="0"/>
    <n v="0"/>
    <n v="0"/>
    <n v="0"/>
    <n v="0"/>
    <n v="0"/>
    <n v="0"/>
    <n v="0"/>
    <x v="52"/>
  </r>
  <r>
    <n v="78"/>
    <n v="0"/>
    <n v="78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34"/>
  </r>
  <r>
    <n v="87"/>
    <n v="87"/>
    <n v="0"/>
    <n v="0"/>
    <n v="0"/>
    <n v="0"/>
    <n v="0"/>
    <n v="0"/>
    <n v="0"/>
    <n v="0"/>
    <n v="0"/>
    <n v="0"/>
    <x v="35"/>
  </r>
  <r>
    <n v="481"/>
    <n v="48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322"/>
    <n v="0"/>
    <n v="5322"/>
    <n v="0"/>
    <n v="0"/>
    <n v="0"/>
    <n v="0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39"/>
  </r>
  <r>
    <n v="367"/>
    <n v="367"/>
    <n v="0"/>
    <n v="0"/>
    <n v="0"/>
    <n v="0"/>
    <n v="0"/>
    <n v="0"/>
    <n v="0"/>
    <n v="0"/>
    <n v="0"/>
    <n v="0"/>
    <x v="40"/>
  </r>
  <r>
    <n v="137"/>
    <n v="137"/>
    <n v="0"/>
    <n v="0"/>
    <n v="0"/>
    <n v="0"/>
    <n v="0"/>
    <n v="0"/>
    <n v="0"/>
    <n v="0"/>
    <n v="0"/>
    <n v="0"/>
    <x v="0"/>
  </r>
  <r>
    <n v="410"/>
    <n v="410"/>
    <n v="0"/>
    <n v="0"/>
    <n v="410"/>
    <n v="410"/>
    <n v="0"/>
    <n v="0"/>
    <n v="0"/>
    <n v="0"/>
    <n v="0"/>
    <n v="0"/>
    <x v="1"/>
  </r>
  <r>
    <n v="110"/>
    <n v="110"/>
    <n v="0"/>
    <n v="0"/>
    <n v="110"/>
    <n v="110"/>
    <n v="0"/>
    <n v="0"/>
    <n v="0"/>
    <n v="0"/>
    <n v="0"/>
    <n v="0"/>
    <x v="2"/>
  </r>
  <r>
    <n v="403"/>
    <n v="403"/>
    <n v="0"/>
    <n v="0"/>
    <n v="403"/>
    <n v="403"/>
    <n v="0"/>
    <n v="0"/>
    <n v="0"/>
    <n v="0"/>
    <n v="0"/>
    <n v="0"/>
    <x v="44"/>
  </r>
  <r>
    <n v="10959"/>
    <n v="10959"/>
    <n v="0"/>
    <n v="0"/>
    <n v="10959"/>
    <n v="10959"/>
    <n v="0"/>
    <n v="0"/>
    <n v="0"/>
    <n v="0"/>
    <n v="0"/>
    <n v="0"/>
    <x v="4"/>
  </r>
  <r>
    <n v="395"/>
    <n v="395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45"/>
  </r>
  <r>
    <n v="959"/>
    <n v="959"/>
    <n v="0"/>
    <n v="0"/>
    <n v="0"/>
    <n v="0"/>
    <n v="0"/>
    <n v="0"/>
    <n v="0"/>
    <n v="0"/>
    <n v="0"/>
    <n v="0"/>
    <x v="7"/>
  </r>
  <r>
    <n v="10382"/>
    <n v="0"/>
    <n v="10382"/>
    <n v="0"/>
    <n v="0"/>
    <n v="0"/>
    <n v="0"/>
    <n v="0"/>
    <n v="0"/>
    <n v="0"/>
    <n v="0"/>
    <n v="0"/>
    <x v="8"/>
  </r>
  <r>
    <n v="292"/>
    <n v="292"/>
    <n v="0"/>
    <n v="0"/>
    <n v="292"/>
    <n v="292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1878"/>
    <n v="0"/>
    <n v="1878"/>
    <n v="0"/>
    <n v="0"/>
    <n v="0"/>
    <n v="0"/>
    <n v="0"/>
    <n v="0"/>
    <n v="0"/>
    <n v="0"/>
    <n v="0"/>
    <x v="11"/>
  </r>
  <r>
    <n v="612"/>
    <n v="0"/>
    <n v="612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14"/>
  </r>
  <r>
    <n v="882"/>
    <n v="882"/>
    <n v="0"/>
    <n v="0"/>
    <n v="0"/>
    <n v="0"/>
    <n v="0"/>
    <n v="0"/>
    <n v="0"/>
    <n v="0"/>
    <n v="0"/>
    <n v="0"/>
    <x v="15"/>
  </r>
  <r>
    <n v="8092"/>
    <n v="0"/>
    <n v="8092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5250"/>
    <n v="5250"/>
    <n v="0"/>
    <n v="0"/>
    <n v="5250"/>
    <n v="5250"/>
    <n v="0"/>
    <n v="0"/>
    <n v="0"/>
    <n v="0"/>
    <n v="0"/>
    <n v="0"/>
    <x v="18"/>
  </r>
  <r>
    <n v="2793"/>
    <n v="279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2"/>
    <n v="2"/>
    <n v="0"/>
    <n v="0"/>
    <n v="0"/>
    <n v="0"/>
    <n v="0"/>
    <n v="0"/>
    <n v="2"/>
    <n v="2"/>
    <n v="0"/>
    <n v="0"/>
    <x v="21"/>
  </r>
  <r>
    <n v="65"/>
    <n v="65"/>
    <n v="0"/>
    <n v="0"/>
    <n v="0"/>
    <n v="0"/>
    <n v="0"/>
    <n v="0"/>
    <n v="65"/>
    <n v="65"/>
    <n v="0"/>
    <n v="0"/>
    <x v="22"/>
  </r>
  <r>
    <n v="12958"/>
    <n v="0"/>
    <n v="0"/>
    <n v="12958"/>
    <n v="0"/>
    <n v="0"/>
    <n v="0"/>
    <n v="0"/>
    <n v="0"/>
    <n v="0"/>
    <n v="0"/>
    <n v="0"/>
    <x v="23"/>
  </r>
  <r>
    <n v="4086"/>
    <n v="0"/>
    <n v="4086"/>
    <n v="0"/>
    <n v="0"/>
    <n v="0"/>
    <n v="0"/>
    <n v="0"/>
    <n v="0"/>
    <n v="0"/>
    <n v="0"/>
    <n v="0"/>
    <x v="24"/>
  </r>
  <r>
    <n v="92"/>
    <n v="92"/>
    <n v="0"/>
    <n v="0"/>
    <n v="0"/>
    <n v="0"/>
    <n v="0"/>
    <n v="0"/>
    <n v="92"/>
    <n v="92"/>
    <n v="0"/>
    <n v="0"/>
    <x v="25"/>
  </r>
  <r>
    <n v="2285"/>
    <n v="2285"/>
    <n v="0"/>
    <n v="0"/>
    <n v="0"/>
    <n v="0"/>
    <n v="0"/>
    <n v="0"/>
    <n v="0"/>
    <n v="0"/>
    <n v="0"/>
    <n v="0"/>
    <x v="26"/>
  </r>
  <r>
    <n v="801"/>
    <n v="801"/>
    <n v="0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52"/>
  </r>
  <r>
    <n v="26025"/>
    <n v="0"/>
    <n v="26025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2"/>
  </r>
  <r>
    <n v="721"/>
    <n v="721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04"/>
    <n v="0"/>
    <n v="304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365"/>
    <n v="365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40"/>
  </r>
  <r>
    <n v="148"/>
    <n v="148"/>
    <n v="0"/>
    <n v="0"/>
    <n v="0"/>
    <n v="0"/>
    <n v="0"/>
    <n v="0"/>
    <n v="148"/>
    <n v="148"/>
    <n v="0"/>
    <n v="0"/>
    <x v="41"/>
  </r>
  <r>
    <n v="70"/>
    <n v="70"/>
    <n v="0"/>
    <n v="0"/>
    <n v="0"/>
    <n v="0"/>
    <n v="0"/>
    <n v="0"/>
    <n v="0"/>
    <n v="0"/>
    <n v="0"/>
    <n v="0"/>
    <x v="42"/>
  </r>
  <r>
    <n v="2794"/>
    <n v="2794"/>
    <n v="0"/>
    <n v="0"/>
    <n v="2794"/>
    <n v="2794"/>
    <n v="0"/>
    <n v="0"/>
    <n v="0"/>
    <n v="0"/>
    <n v="0"/>
    <n v="0"/>
    <x v="2"/>
  </r>
  <r>
    <n v="12949"/>
    <n v="12949"/>
    <n v="0"/>
    <n v="0"/>
    <n v="0"/>
    <n v="0"/>
    <n v="0"/>
    <n v="0"/>
    <n v="0"/>
    <n v="0"/>
    <n v="0"/>
    <n v="0"/>
    <x v="3"/>
  </r>
  <r>
    <n v="1308"/>
    <n v="1308"/>
    <n v="0"/>
    <n v="0"/>
    <n v="0"/>
    <n v="0"/>
    <n v="0"/>
    <n v="0"/>
    <n v="1308"/>
    <n v="1308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215"/>
    <n v="0"/>
    <n v="215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7"/>
  </r>
  <r>
    <n v="13876"/>
    <n v="13876"/>
    <n v="0"/>
    <n v="0"/>
    <n v="0"/>
    <n v="0"/>
    <n v="0"/>
    <n v="0"/>
    <n v="0"/>
    <n v="0"/>
    <n v="0"/>
    <n v="0"/>
    <x v="8"/>
  </r>
  <r>
    <n v="1666"/>
    <n v="1666"/>
    <n v="0"/>
    <n v="0"/>
    <n v="1666"/>
    <n v="1666"/>
    <n v="0"/>
    <n v="0"/>
    <n v="0"/>
    <n v="0"/>
    <n v="0"/>
    <n v="0"/>
    <x v="50"/>
  </r>
  <r>
    <n v="868"/>
    <n v="868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10"/>
    <n v="10"/>
    <n v="0"/>
    <n v="0"/>
    <x v="11"/>
  </r>
  <r>
    <n v="75"/>
    <n v="7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4"/>
  </r>
  <r>
    <n v="1033"/>
    <n v="1033"/>
    <n v="0"/>
    <n v="0"/>
    <n v="0"/>
    <n v="0"/>
    <n v="0"/>
    <n v="0"/>
    <n v="0"/>
    <n v="0"/>
    <n v="0"/>
    <n v="0"/>
    <x v="15"/>
  </r>
  <r>
    <n v="1484"/>
    <n v="1484"/>
    <n v="0"/>
    <n v="0"/>
    <n v="0"/>
    <n v="0"/>
    <n v="0"/>
    <n v="0"/>
    <n v="0"/>
    <n v="0"/>
    <n v="0"/>
    <n v="0"/>
    <x v="16"/>
  </r>
  <r>
    <n v="2863"/>
    <n v="2863"/>
    <n v="0"/>
    <n v="0"/>
    <n v="0"/>
    <n v="0"/>
    <n v="0"/>
    <n v="0"/>
    <n v="0"/>
    <n v="0"/>
    <n v="0"/>
    <n v="0"/>
    <x v="17"/>
  </r>
  <r>
    <n v="457"/>
    <n v="457"/>
    <n v="0"/>
    <n v="0"/>
    <n v="457"/>
    <n v="457"/>
    <n v="0"/>
    <n v="0"/>
    <n v="0"/>
    <n v="0"/>
    <n v="0"/>
    <n v="0"/>
    <x v="18"/>
  </r>
  <r>
    <n v="107"/>
    <n v="10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21"/>
  </r>
  <r>
    <n v="51054"/>
    <n v="0"/>
    <n v="51054"/>
    <n v="0"/>
    <n v="0"/>
    <n v="0"/>
    <n v="0"/>
    <n v="0"/>
    <n v="0"/>
    <n v="0"/>
    <n v="0"/>
    <n v="0"/>
    <x v="22"/>
  </r>
  <r>
    <n v="22151"/>
    <n v="0"/>
    <n v="0"/>
    <n v="22151"/>
    <n v="22151"/>
    <n v="0"/>
    <n v="0"/>
    <n v="22151"/>
    <n v="0"/>
    <n v="0"/>
    <n v="0"/>
    <n v="0"/>
    <x v="23"/>
  </r>
  <r>
    <n v="7487"/>
    <n v="0"/>
    <n v="7487"/>
    <n v="0"/>
    <n v="0"/>
    <n v="0"/>
    <n v="0"/>
    <n v="0"/>
    <n v="7487"/>
    <n v="0"/>
    <n v="7487"/>
    <n v="0"/>
    <x v="24"/>
  </r>
  <r>
    <n v="1949"/>
    <n v="1949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49"/>
  </r>
  <r>
    <n v="591"/>
    <n v="59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8"/>
  </r>
  <r>
    <n v="200"/>
    <n v="200"/>
    <n v="0"/>
    <n v="0"/>
    <n v="200"/>
    <n v="200"/>
    <n v="0"/>
    <n v="0"/>
    <n v="0"/>
    <n v="0"/>
    <n v="0"/>
    <n v="0"/>
    <x v="29"/>
  </r>
  <r>
    <n v="2190"/>
    <n v="0"/>
    <n v="219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150"/>
    <n v="150"/>
    <n v="0"/>
    <n v="0"/>
    <n v="0"/>
    <n v="0"/>
    <n v="0"/>
    <n v="0"/>
    <n v="0"/>
    <n v="0"/>
    <n v="0"/>
    <n v="0"/>
    <x v="47"/>
  </r>
  <r>
    <n v="452"/>
    <n v="45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1454"/>
    <n v="1454"/>
    <n v="0"/>
    <n v="0"/>
    <n v="1454"/>
    <n v="1454"/>
    <n v="0"/>
    <n v="0"/>
    <n v="0"/>
    <n v="0"/>
    <n v="0"/>
    <n v="0"/>
    <x v="36"/>
  </r>
  <r>
    <n v="932"/>
    <n v="0"/>
    <n v="932"/>
    <n v="0"/>
    <n v="0"/>
    <n v="0"/>
    <n v="0"/>
    <n v="0"/>
    <n v="0"/>
    <n v="0"/>
    <n v="0"/>
    <n v="0"/>
    <x v="37"/>
  </r>
  <r>
    <n v="283"/>
    <n v="283"/>
    <n v="0"/>
    <n v="0"/>
    <n v="0"/>
    <n v="0"/>
    <n v="0"/>
    <n v="0"/>
    <n v="0"/>
    <n v="0"/>
    <n v="0"/>
    <n v="0"/>
    <x v="38"/>
  </r>
  <r>
    <n v="673"/>
    <n v="673"/>
    <n v="0"/>
    <n v="0"/>
    <n v="0"/>
    <n v="0"/>
    <n v="0"/>
    <n v="0"/>
    <n v="0"/>
    <n v="0"/>
    <n v="0"/>
    <n v="0"/>
    <x v="39"/>
  </r>
  <r>
    <n v="7263"/>
    <n v="7263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80"/>
    <n v="80"/>
    <n v="0"/>
    <n v="0"/>
    <n v="80"/>
    <n v="80"/>
    <n v="0"/>
    <n v="0"/>
    <n v="0"/>
    <n v="0"/>
    <n v="0"/>
    <n v="0"/>
    <x v="2"/>
  </r>
  <r>
    <n v="3078"/>
    <n v="3078"/>
    <n v="0"/>
    <n v="0"/>
    <n v="3078"/>
    <n v="3078"/>
    <n v="0"/>
    <n v="0"/>
    <n v="0"/>
    <n v="0"/>
    <n v="0"/>
    <n v="0"/>
    <x v="3"/>
  </r>
  <r>
    <n v="107"/>
    <n v="107"/>
    <n v="0"/>
    <n v="0"/>
    <n v="107"/>
    <n v="107"/>
    <n v="0"/>
    <n v="0"/>
    <n v="0"/>
    <n v="0"/>
    <n v="0"/>
    <n v="0"/>
    <x v="4"/>
  </r>
  <r>
    <n v="14834"/>
    <n v="0"/>
    <n v="14834"/>
    <n v="0"/>
    <n v="0"/>
    <n v="0"/>
    <n v="0"/>
    <n v="0"/>
    <n v="14834"/>
    <n v="0"/>
    <n v="14834"/>
    <n v="0"/>
    <x v="5"/>
  </r>
  <r>
    <n v="103"/>
    <n v="103"/>
    <n v="0"/>
    <n v="0"/>
    <n v="0"/>
    <n v="0"/>
    <n v="0"/>
    <n v="0"/>
    <n v="0"/>
    <n v="0"/>
    <n v="0"/>
    <n v="0"/>
    <x v="45"/>
  </r>
  <r>
    <n v="234"/>
    <n v="234"/>
    <n v="0"/>
    <n v="0"/>
    <n v="0"/>
    <n v="0"/>
    <n v="0"/>
    <n v="0"/>
    <n v="0"/>
    <n v="0"/>
    <n v="0"/>
    <n v="0"/>
    <x v="7"/>
  </r>
  <r>
    <n v="4130"/>
    <n v="4130"/>
    <n v="0"/>
    <n v="0"/>
    <n v="0"/>
    <n v="0"/>
    <n v="0"/>
    <n v="0"/>
    <n v="0"/>
    <n v="0"/>
    <n v="0"/>
    <n v="0"/>
    <x v="8"/>
  </r>
  <r>
    <n v="1560"/>
    <n v="1560"/>
    <n v="0"/>
    <n v="0"/>
    <n v="1560"/>
    <n v="156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53"/>
  </r>
  <r>
    <n v="112"/>
    <n v="112"/>
    <n v="0"/>
    <n v="0"/>
    <n v="0"/>
    <n v="0"/>
    <n v="0"/>
    <n v="0"/>
    <n v="112"/>
    <n v="112"/>
    <n v="0"/>
    <n v="0"/>
    <x v="11"/>
  </r>
  <r>
    <n v="551"/>
    <n v="55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14"/>
  </r>
  <r>
    <n v="7505"/>
    <n v="7505"/>
    <n v="0"/>
    <n v="0"/>
    <n v="0"/>
    <n v="0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19"/>
  </r>
  <r>
    <n v="2118"/>
    <n v="211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1"/>
  </r>
  <r>
    <n v="2099"/>
    <n v="2099"/>
    <n v="0"/>
    <n v="0"/>
    <n v="0"/>
    <n v="0"/>
    <n v="0"/>
    <n v="0"/>
    <n v="2099"/>
    <n v="2099"/>
    <n v="0"/>
    <n v="0"/>
    <x v="22"/>
  </r>
  <r>
    <n v="12646"/>
    <n v="0"/>
    <n v="0"/>
    <n v="12646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2338"/>
    <n v="2338"/>
    <n v="0"/>
    <n v="0"/>
    <n v="0"/>
    <n v="0"/>
    <n v="0"/>
    <n v="0"/>
    <n v="0"/>
    <n v="0"/>
    <n v="0"/>
    <n v="0"/>
    <x v="49"/>
  </r>
  <r>
    <n v="1016"/>
    <n v="1016"/>
    <n v="0"/>
    <n v="0"/>
    <n v="0"/>
    <n v="0"/>
    <n v="0"/>
    <n v="0"/>
    <n v="0"/>
    <n v="0"/>
    <n v="0"/>
    <n v="0"/>
    <x v="27"/>
  </r>
  <r>
    <n v="3024"/>
    <n v="3024"/>
    <n v="0"/>
    <n v="0"/>
    <n v="0"/>
    <n v="0"/>
    <n v="0"/>
    <n v="0"/>
    <n v="3024"/>
    <n v="3024"/>
    <n v="0"/>
    <n v="0"/>
    <x v="28"/>
  </r>
  <r>
    <n v="43029"/>
    <n v="43029"/>
    <n v="0"/>
    <n v="0"/>
    <n v="0"/>
    <n v="0"/>
    <n v="0"/>
    <n v="0"/>
    <n v="0"/>
    <n v="0"/>
    <n v="0"/>
    <n v="0"/>
    <x v="57"/>
  </r>
  <r>
    <n v="200"/>
    <n v="200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16"/>
    <n v="16"/>
    <n v="0"/>
    <n v="0"/>
    <x v="31"/>
  </r>
  <r>
    <n v="2021"/>
    <n v="0"/>
    <n v="2021"/>
    <n v="0"/>
    <n v="0"/>
    <n v="0"/>
    <n v="0"/>
    <n v="0"/>
    <n v="0"/>
    <n v="0"/>
    <n v="0"/>
    <n v="0"/>
    <x v="55"/>
  </r>
  <r>
    <n v="97"/>
    <n v="97"/>
    <n v="0"/>
    <n v="0"/>
    <n v="0"/>
    <n v="0"/>
    <n v="0"/>
    <n v="0"/>
    <n v="0"/>
    <n v="0"/>
    <n v="0"/>
    <n v="0"/>
    <x v="33"/>
  </r>
  <r>
    <n v="3119"/>
    <n v="3119"/>
    <n v="0"/>
    <n v="0"/>
    <n v="0"/>
    <n v="0"/>
    <n v="0"/>
    <n v="0"/>
    <n v="3119"/>
    <n v="3119"/>
    <n v="0"/>
    <n v="0"/>
    <x v="34"/>
  </r>
  <r>
    <n v="264"/>
    <n v="264"/>
    <n v="0"/>
    <n v="0"/>
    <n v="264"/>
    <n v="264"/>
    <n v="0"/>
    <n v="0"/>
    <n v="0"/>
    <n v="0"/>
    <n v="0"/>
    <n v="0"/>
    <x v="35"/>
  </r>
  <r>
    <n v="688"/>
    <n v="688"/>
    <n v="0"/>
    <n v="0"/>
    <n v="0"/>
    <n v="0"/>
    <n v="0"/>
    <n v="0"/>
    <n v="0"/>
    <n v="0"/>
    <n v="0"/>
    <n v="0"/>
    <x v="36"/>
  </r>
  <r>
    <n v="258"/>
    <n v="258"/>
    <n v="0"/>
    <n v="0"/>
    <n v="0"/>
    <n v="0"/>
    <n v="0"/>
    <n v="0"/>
    <n v="0"/>
    <n v="0"/>
    <n v="0"/>
    <n v="0"/>
    <x v="37"/>
  </r>
  <r>
    <n v="6817"/>
    <n v="6817"/>
    <n v="0"/>
    <n v="0"/>
    <n v="6817"/>
    <n v="6817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984"/>
    <n v="984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43"/>
  </r>
  <r>
    <n v="174"/>
    <n v="174"/>
    <n v="0"/>
    <n v="0"/>
    <n v="174"/>
    <n v="174"/>
    <n v="0"/>
    <n v="0"/>
    <n v="0"/>
    <n v="0"/>
    <n v="0"/>
    <n v="0"/>
    <x v="44"/>
  </r>
  <r>
    <n v="347"/>
    <n v="347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0"/>
  </r>
  <r>
    <n v="255"/>
    <n v="0"/>
    <n v="255"/>
    <n v="0"/>
    <n v="0"/>
    <n v="0"/>
    <n v="0"/>
    <n v="0"/>
    <n v="255"/>
    <n v="0"/>
    <n v="255"/>
    <n v="0"/>
    <x v="6"/>
  </r>
  <r>
    <n v="68"/>
    <n v="68"/>
    <n v="0"/>
    <n v="0"/>
    <n v="0"/>
    <n v="0"/>
    <n v="0"/>
    <n v="0"/>
    <n v="0"/>
    <n v="0"/>
    <n v="0"/>
    <n v="0"/>
    <x v="7"/>
  </r>
  <r>
    <n v="2345"/>
    <n v="2345"/>
    <n v="0"/>
    <n v="0"/>
    <n v="0"/>
    <n v="0"/>
    <n v="0"/>
    <n v="0"/>
    <n v="0"/>
    <n v="0"/>
    <n v="0"/>
    <n v="0"/>
    <x v="8"/>
  </r>
  <r>
    <n v="1580"/>
    <n v="158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3"/>
  </r>
  <r>
    <n v="57"/>
    <n v="57"/>
    <n v="0"/>
    <n v="0"/>
    <n v="0"/>
    <n v="0"/>
    <n v="0"/>
    <n v="0"/>
    <n v="57"/>
    <n v="57"/>
    <n v="0"/>
    <n v="0"/>
    <x v="11"/>
  </r>
  <r>
    <n v="107"/>
    <n v="107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28"/>
    <n v="28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15"/>
  </r>
  <r>
    <n v="263"/>
    <n v="26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18"/>
  </r>
  <r>
    <n v="21"/>
    <n v="0"/>
    <n v="21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92"/>
    <n v="92"/>
    <n v="0"/>
    <n v="0"/>
    <n v="0"/>
    <n v="0"/>
    <n v="0"/>
    <n v="0"/>
    <n v="92"/>
    <n v="92"/>
    <n v="0"/>
    <n v="0"/>
    <x v="21"/>
  </r>
  <r>
    <n v="14306"/>
    <n v="0"/>
    <n v="14306"/>
    <n v="0"/>
    <n v="0"/>
    <n v="0"/>
    <n v="0"/>
    <n v="0"/>
    <n v="0"/>
    <n v="0"/>
    <n v="0"/>
    <n v="0"/>
    <x v="22"/>
  </r>
  <r>
    <n v="18909"/>
    <n v="0"/>
    <n v="0"/>
    <n v="18909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7"/>
  </r>
  <r>
    <n v="208"/>
    <n v="208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9"/>
  </r>
  <r>
    <n v="791"/>
    <n v="0"/>
    <n v="0"/>
    <n v="791"/>
    <n v="0"/>
    <n v="0"/>
    <n v="0"/>
    <n v="0"/>
    <n v="0"/>
    <n v="0"/>
    <n v="0"/>
    <n v="0"/>
    <x v="30"/>
  </r>
  <r>
    <n v="125"/>
    <n v="125"/>
    <n v="0"/>
    <n v="0"/>
    <n v="0"/>
    <n v="0"/>
    <n v="0"/>
    <n v="0"/>
    <n v="0"/>
    <n v="0"/>
    <n v="0"/>
    <n v="0"/>
    <x v="31"/>
  </r>
  <r>
    <n v="285"/>
    <n v="285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8"/>
  </r>
  <r>
    <n v="1364"/>
    <n v="0"/>
    <n v="1364"/>
    <n v="0"/>
    <n v="1364"/>
    <n v="0"/>
    <n v="1364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5"/>
  </r>
  <r>
    <n v="2524"/>
    <n v="0"/>
    <n v="2524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16967"/>
    <n v="16967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59"/>
    <n v="59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8383"/>
    <n v="8383"/>
    <n v="0"/>
    <n v="0"/>
    <n v="8383"/>
    <n v="8383"/>
    <n v="0"/>
    <n v="0"/>
    <n v="0"/>
    <n v="0"/>
    <n v="0"/>
    <n v="0"/>
    <x v="0"/>
  </r>
  <r>
    <n v="6698"/>
    <n v="0"/>
    <n v="6698"/>
    <n v="0"/>
    <n v="0"/>
    <n v="0"/>
    <n v="0"/>
    <n v="0"/>
    <n v="0"/>
    <n v="0"/>
    <n v="0"/>
    <n v="0"/>
    <x v="42"/>
  </r>
  <r>
    <n v="10704"/>
    <n v="0"/>
    <n v="10704"/>
    <n v="0"/>
    <n v="0"/>
    <n v="0"/>
    <n v="0"/>
    <n v="0"/>
    <n v="0"/>
    <n v="0"/>
    <n v="0"/>
    <n v="0"/>
    <x v="43"/>
  </r>
  <r>
    <n v="10049"/>
    <n v="0"/>
    <n v="10049"/>
    <n v="0"/>
    <n v="0"/>
    <n v="0"/>
    <n v="0"/>
    <n v="0"/>
    <n v="0"/>
    <n v="0"/>
    <n v="0"/>
    <n v="0"/>
    <x v="44"/>
  </r>
  <r>
    <n v="4154"/>
    <n v="0"/>
    <n v="4154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5"/>
  </r>
  <r>
    <n v="215"/>
    <n v="215"/>
    <n v="0"/>
    <n v="0"/>
    <n v="215"/>
    <n v="215"/>
    <n v="0"/>
    <n v="0"/>
    <n v="0"/>
    <n v="0"/>
    <n v="0"/>
    <n v="0"/>
    <x v="45"/>
  </r>
  <r>
    <n v="2793"/>
    <n v="0"/>
    <n v="2793"/>
    <n v="0"/>
    <n v="0"/>
    <n v="0"/>
    <n v="0"/>
    <n v="0"/>
    <n v="0"/>
    <n v="0"/>
    <n v="0"/>
    <n v="0"/>
    <x v="7"/>
  </r>
  <r>
    <n v="6159"/>
    <n v="0"/>
    <n v="6159"/>
    <n v="0"/>
    <n v="6159"/>
    <n v="0"/>
    <n v="6159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219"/>
    <n v="219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14"/>
  </r>
  <r>
    <n v="813"/>
    <n v="813"/>
    <n v="0"/>
    <n v="0"/>
    <n v="0"/>
    <n v="0"/>
    <n v="0"/>
    <n v="0"/>
    <n v="0"/>
    <n v="0"/>
    <n v="0"/>
    <n v="0"/>
    <x v="15"/>
  </r>
  <r>
    <n v="2026"/>
    <n v="0"/>
    <n v="2026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3707"/>
    <n v="3707"/>
    <n v="0"/>
    <n v="0"/>
    <n v="0"/>
    <n v="0"/>
    <n v="0"/>
    <n v="0"/>
    <n v="0"/>
    <n v="0"/>
    <n v="0"/>
    <n v="0"/>
    <x v="18"/>
  </r>
  <r>
    <n v="872"/>
    <n v="872"/>
    <n v="0"/>
    <n v="0"/>
    <n v="872"/>
    <n v="872"/>
    <n v="0"/>
    <n v="0"/>
    <n v="0"/>
    <n v="0"/>
    <n v="0"/>
    <n v="0"/>
    <x v="19"/>
  </r>
  <r>
    <n v="11996"/>
    <n v="11996"/>
    <n v="0"/>
    <n v="0"/>
    <n v="0"/>
    <n v="0"/>
    <n v="0"/>
    <n v="0"/>
    <n v="11996"/>
    <n v="11996"/>
    <n v="0"/>
    <n v="0"/>
    <x v="20"/>
  </r>
  <r>
    <n v="320"/>
    <n v="320"/>
    <n v="0"/>
    <n v="0"/>
    <n v="0"/>
    <n v="0"/>
    <n v="0"/>
    <n v="0"/>
    <n v="320"/>
    <n v="320"/>
    <n v="0"/>
    <n v="0"/>
    <x v="21"/>
  </r>
  <r>
    <n v="27"/>
    <n v="27"/>
    <n v="0"/>
    <n v="0"/>
    <n v="0"/>
    <n v="0"/>
    <n v="0"/>
    <n v="0"/>
    <n v="27"/>
    <n v="27"/>
    <n v="0"/>
    <n v="0"/>
    <x v="22"/>
  </r>
  <r>
    <n v="3232"/>
    <n v="0"/>
    <n v="0"/>
    <n v="3232"/>
    <n v="0"/>
    <n v="0"/>
    <n v="0"/>
    <n v="0"/>
    <n v="0"/>
    <n v="0"/>
    <n v="0"/>
    <n v="0"/>
    <x v="23"/>
  </r>
  <r>
    <n v="397"/>
    <n v="397"/>
    <n v="0"/>
    <n v="0"/>
    <n v="0"/>
    <n v="0"/>
    <n v="0"/>
    <n v="0"/>
    <n v="0"/>
    <n v="0"/>
    <n v="0"/>
    <n v="0"/>
    <x v="24"/>
  </r>
  <r>
    <n v="119"/>
    <n v="119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27"/>
  </r>
  <r>
    <n v="3290"/>
    <n v="0"/>
    <n v="3290"/>
    <n v="0"/>
    <n v="0"/>
    <n v="0"/>
    <n v="0"/>
    <n v="0"/>
    <n v="0"/>
    <n v="0"/>
    <n v="0"/>
    <n v="0"/>
    <x v="52"/>
  </r>
  <r>
    <n v="175"/>
    <n v="175"/>
    <n v="0"/>
    <n v="0"/>
    <n v="175"/>
    <n v="175"/>
    <n v="0"/>
    <n v="0"/>
    <n v="0"/>
    <n v="0"/>
    <n v="0"/>
    <n v="0"/>
    <x v="57"/>
  </r>
  <r>
    <n v="478"/>
    <n v="478"/>
    <n v="0"/>
    <n v="0"/>
    <n v="0"/>
    <n v="0"/>
    <n v="0"/>
    <n v="0"/>
    <n v="0"/>
    <n v="0"/>
    <n v="0"/>
    <n v="0"/>
    <x v="54"/>
  </r>
  <r>
    <n v="2094"/>
    <n v="2094"/>
    <n v="0"/>
    <n v="0"/>
    <n v="0"/>
    <n v="0"/>
    <n v="0"/>
    <n v="0"/>
    <n v="2094"/>
    <n v="2094"/>
    <n v="0"/>
    <n v="0"/>
    <x v="31"/>
  </r>
  <r>
    <n v="1"/>
    <n v="1"/>
    <n v="0"/>
    <n v="0"/>
    <n v="0"/>
    <n v="0"/>
    <n v="0"/>
    <n v="0"/>
    <n v="1"/>
    <n v="1"/>
    <n v="0"/>
    <n v="0"/>
    <x v="32"/>
  </r>
  <r>
    <n v="967"/>
    <n v="967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4"/>
  </r>
  <r>
    <n v="214"/>
    <n v="214"/>
    <n v="0"/>
    <n v="0"/>
    <n v="0"/>
    <n v="0"/>
    <n v="0"/>
    <n v="0"/>
    <n v="214"/>
    <n v="214"/>
    <n v="0"/>
    <n v="0"/>
    <x v="35"/>
  </r>
  <r>
    <n v="6284"/>
    <n v="6284"/>
    <n v="0"/>
    <n v="0"/>
    <n v="0"/>
    <n v="0"/>
    <n v="0"/>
    <n v="0"/>
    <n v="0"/>
    <n v="0"/>
    <n v="0"/>
    <n v="0"/>
    <x v="36"/>
  </r>
  <r>
    <n v="229"/>
    <n v="0"/>
    <n v="229"/>
    <n v="0"/>
    <n v="0"/>
    <n v="0"/>
    <n v="0"/>
    <n v="0"/>
    <n v="0"/>
    <n v="0"/>
    <n v="0"/>
    <n v="0"/>
    <x v="37"/>
  </r>
  <r>
    <n v="597"/>
    <n v="597"/>
    <n v="0"/>
    <n v="0"/>
    <n v="597"/>
    <n v="597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39"/>
  </r>
  <r>
    <n v="693"/>
    <n v="69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233"/>
    <n v="233"/>
    <n v="0"/>
    <n v="0"/>
    <n v="233"/>
    <n v="233"/>
    <n v="0"/>
    <n v="0"/>
    <n v="0"/>
    <n v="0"/>
    <n v="0"/>
    <n v="0"/>
    <x v="2"/>
  </r>
  <r>
    <n v="64"/>
    <n v="64"/>
    <n v="0"/>
    <n v="0"/>
    <n v="0"/>
    <n v="0"/>
    <n v="0"/>
    <n v="0"/>
    <n v="64"/>
    <n v="64"/>
    <n v="0"/>
    <n v="0"/>
    <x v="63"/>
  </r>
  <r>
    <n v="2819"/>
    <n v="2819"/>
    <n v="0"/>
    <n v="0"/>
    <n v="0"/>
    <n v="0"/>
    <n v="0"/>
    <n v="0"/>
    <n v="0"/>
    <n v="0"/>
    <n v="0"/>
    <n v="0"/>
    <x v="4"/>
  </r>
  <r>
    <n v="24707"/>
    <n v="24707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7"/>
  </r>
  <r>
    <n v="4174"/>
    <n v="4174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9"/>
  </r>
  <r>
    <n v="3224"/>
    <n v="3224"/>
    <n v="0"/>
    <n v="0"/>
    <n v="0"/>
    <n v="0"/>
    <n v="0"/>
    <n v="0"/>
    <n v="0"/>
    <n v="0"/>
    <n v="0"/>
    <n v="0"/>
    <x v="10"/>
  </r>
  <r>
    <n v="7092"/>
    <n v="0"/>
    <n v="0"/>
    <n v="7092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14"/>
  </r>
  <r>
    <n v="2502"/>
    <n v="2502"/>
    <n v="0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0"/>
    <n v="0"/>
    <n v="0"/>
    <n v="0"/>
    <x v="16"/>
  </r>
  <r>
    <n v="5963"/>
    <n v="5963"/>
    <n v="0"/>
    <n v="0"/>
    <n v="0"/>
    <n v="0"/>
    <n v="0"/>
    <n v="0"/>
    <n v="0"/>
    <n v="0"/>
    <n v="0"/>
    <n v="0"/>
    <x v="17"/>
  </r>
  <r>
    <n v="2264"/>
    <n v="0"/>
    <n v="2264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20"/>
  </r>
  <r>
    <n v="179"/>
    <n v="179"/>
    <n v="0"/>
    <n v="0"/>
    <n v="0"/>
    <n v="0"/>
    <n v="0"/>
    <n v="0"/>
    <n v="179"/>
    <n v="179"/>
    <n v="0"/>
    <n v="0"/>
    <x v="21"/>
  </r>
  <r>
    <n v="2126"/>
    <n v="2126"/>
    <n v="0"/>
    <n v="0"/>
    <n v="0"/>
    <n v="0"/>
    <n v="0"/>
    <n v="0"/>
    <n v="2126"/>
    <n v="2126"/>
    <n v="0"/>
    <n v="0"/>
    <x v="22"/>
  </r>
  <r>
    <n v="6775"/>
    <n v="0"/>
    <n v="0"/>
    <n v="6775"/>
    <n v="0"/>
    <n v="0"/>
    <n v="0"/>
    <n v="0"/>
    <n v="0"/>
    <n v="0"/>
    <n v="0"/>
    <n v="0"/>
    <x v="23"/>
  </r>
  <r>
    <n v="1120"/>
    <n v="1120"/>
    <n v="0"/>
    <n v="0"/>
    <n v="0"/>
    <n v="0"/>
    <n v="0"/>
    <n v="0"/>
    <n v="0"/>
    <n v="0"/>
    <n v="0"/>
    <n v="0"/>
    <x v="24"/>
  </r>
  <r>
    <n v="632"/>
    <n v="0"/>
    <n v="632"/>
    <n v="0"/>
    <n v="632"/>
    <n v="0"/>
    <n v="632"/>
    <n v="0"/>
    <n v="0"/>
    <n v="0"/>
    <n v="0"/>
    <n v="0"/>
    <x v="25"/>
  </r>
  <r>
    <n v="508"/>
    <n v="508"/>
    <n v="0"/>
    <n v="0"/>
    <n v="508"/>
    <n v="508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27"/>
  </r>
  <r>
    <n v="482"/>
    <n v="482"/>
    <n v="0"/>
    <n v="0"/>
    <n v="0"/>
    <n v="0"/>
    <n v="0"/>
    <n v="0"/>
    <n v="0"/>
    <n v="0"/>
    <n v="0"/>
    <n v="0"/>
    <x v="28"/>
  </r>
  <r>
    <n v="444"/>
    <n v="44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32"/>
  </r>
  <r>
    <n v="183"/>
    <n v="183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279"/>
    <n v="279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37"/>
  </r>
  <r>
    <n v="7656"/>
    <n v="0"/>
    <n v="7656"/>
    <n v="0"/>
    <n v="7656"/>
    <n v="0"/>
    <n v="7656"/>
    <n v="0"/>
    <n v="0"/>
    <n v="0"/>
    <n v="0"/>
    <n v="0"/>
    <x v="38"/>
  </r>
  <r>
    <n v="48"/>
    <n v="0"/>
    <n v="48"/>
    <n v="0"/>
    <n v="0"/>
    <n v="0"/>
    <n v="0"/>
    <n v="0"/>
    <n v="0"/>
    <n v="0"/>
    <n v="0"/>
    <n v="0"/>
    <x v="39"/>
  </r>
  <r>
    <n v="526"/>
    <n v="52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3761"/>
    <n v="33761"/>
    <n v="0"/>
    <n v="0"/>
    <n v="0"/>
    <n v="0"/>
    <n v="0"/>
    <n v="0"/>
    <n v="0"/>
    <n v="0"/>
    <n v="0"/>
    <n v="0"/>
    <x v="42"/>
  </r>
  <r>
    <n v="3603"/>
    <n v="3603"/>
    <n v="0"/>
    <n v="0"/>
    <n v="0"/>
    <n v="0"/>
    <n v="0"/>
    <n v="0"/>
    <n v="0"/>
    <n v="0"/>
    <n v="0"/>
    <n v="0"/>
    <x v="43"/>
  </r>
  <r>
    <n v="123"/>
    <n v="123"/>
    <n v="0"/>
    <n v="0"/>
    <n v="123"/>
    <n v="123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"/>
  </r>
  <r>
    <n v="7227"/>
    <n v="0"/>
    <n v="7227"/>
    <n v="0"/>
    <n v="0"/>
    <n v="0"/>
    <n v="0"/>
    <n v="0"/>
    <n v="0"/>
    <n v="0"/>
    <n v="0"/>
    <n v="0"/>
    <x v="5"/>
  </r>
  <r>
    <n v="122"/>
    <n v="12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204139"/>
    <n v="0"/>
    <n v="0"/>
    <n v="204139"/>
    <n v="204139"/>
    <n v="0"/>
    <n v="0"/>
    <n v="204139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9"/>
  </r>
  <r>
    <n v="12146"/>
    <n v="12146"/>
    <n v="0"/>
    <n v="0"/>
    <n v="0"/>
    <n v="0"/>
    <n v="0"/>
    <n v="0"/>
    <n v="0"/>
    <n v="0"/>
    <n v="0"/>
    <n v="0"/>
    <x v="10"/>
  </r>
  <r>
    <n v="4643"/>
    <n v="4643"/>
    <n v="0"/>
    <n v="0"/>
    <n v="4643"/>
    <n v="4643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459"/>
    <n v="0"/>
    <n v="1459"/>
    <n v="0"/>
    <n v="0"/>
    <n v="0"/>
    <n v="0"/>
    <n v="0"/>
    <n v="1459"/>
    <n v="0"/>
    <n v="1459"/>
    <n v="0"/>
    <x v="14"/>
  </r>
  <r>
    <n v="307"/>
    <n v="307"/>
    <n v="0"/>
    <n v="0"/>
    <n v="0"/>
    <n v="0"/>
    <n v="0"/>
    <n v="0"/>
    <n v="0"/>
    <n v="0"/>
    <n v="0"/>
    <n v="0"/>
    <x v="15"/>
  </r>
  <r>
    <n v="5247"/>
    <n v="5247"/>
    <n v="0"/>
    <n v="0"/>
    <n v="5247"/>
    <n v="5247"/>
    <n v="0"/>
    <n v="0"/>
    <n v="0"/>
    <n v="0"/>
    <n v="0"/>
    <n v="0"/>
    <x v="16"/>
  </r>
  <r>
    <n v="103"/>
    <n v="103"/>
    <n v="0"/>
    <n v="0"/>
    <n v="0"/>
    <n v="0"/>
    <n v="0"/>
    <n v="0"/>
    <n v="103"/>
    <n v="103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29148"/>
    <n v="2914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90"/>
    <n v="190"/>
    <n v="0"/>
    <n v="0"/>
    <n v="0"/>
    <n v="0"/>
    <n v="0"/>
    <n v="0"/>
    <n v="190"/>
    <n v="190"/>
    <n v="0"/>
    <n v="0"/>
    <x v="21"/>
  </r>
  <r>
    <n v="45278"/>
    <n v="0"/>
    <n v="45278"/>
    <n v="0"/>
    <n v="0"/>
    <n v="0"/>
    <n v="0"/>
    <n v="0"/>
    <n v="0"/>
    <n v="0"/>
    <n v="0"/>
    <n v="0"/>
    <x v="22"/>
  </r>
  <r>
    <n v="35359"/>
    <n v="0"/>
    <n v="0"/>
    <n v="35359"/>
    <n v="35359"/>
    <n v="0"/>
    <n v="0"/>
    <n v="35359"/>
    <n v="0"/>
    <n v="0"/>
    <n v="0"/>
    <n v="0"/>
    <x v="23"/>
  </r>
  <r>
    <n v="272"/>
    <n v="272"/>
    <n v="0"/>
    <n v="0"/>
    <n v="272"/>
    <n v="272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1051"/>
    <n v="1051"/>
    <n v="0"/>
    <n v="0"/>
    <n v="0"/>
    <n v="0"/>
    <n v="0"/>
    <n v="0"/>
    <n v="0"/>
    <n v="0"/>
    <n v="0"/>
    <n v="0"/>
    <x v="27"/>
  </r>
  <r>
    <n v="849"/>
    <n v="0"/>
    <n v="849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29"/>
  </r>
  <r>
    <n v="19593"/>
    <n v="1959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7888"/>
    <n v="0"/>
    <n v="7888"/>
    <n v="0"/>
    <n v="0"/>
    <n v="0"/>
    <n v="0"/>
    <n v="0"/>
    <n v="7888"/>
    <n v="0"/>
    <n v="7888"/>
    <n v="0"/>
    <x v="55"/>
  </r>
  <r>
    <n v="467"/>
    <n v="467"/>
    <n v="0"/>
    <n v="0"/>
    <n v="0"/>
    <n v="0"/>
    <n v="0"/>
    <n v="0"/>
    <n v="0"/>
    <n v="0"/>
    <n v="0"/>
    <n v="0"/>
    <x v="58"/>
  </r>
  <r>
    <n v="127"/>
    <n v="0"/>
    <n v="127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15"/>
    <n v="15"/>
    <n v="0"/>
    <n v="0"/>
    <n v="0"/>
    <n v="0"/>
    <n v="0"/>
    <n v="0"/>
    <n v="0"/>
    <n v="0"/>
    <n v="0"/>
    <n v="0"/>
    <x v="36"/>
  </r>
  <r>
    <n v="37"/>
    <n v="37"/>
    <n v="0"/>
    <n v="0"/>
    <n v="0"/>
    <n v="0"/>
    <n v="0"/>
    <n v="0"/>
    <n v="0"/>
    <n v="0"/>
    <n v="0"/>
    <n v="0"/>
    <x v="37"/>
  </r>
  <r>
    <n v="648"/>
    <n v="648"/>
    <n v="0"/>
    <n v="0"/>
    <n v="0"/>
    <n v="0"/>
    <n v="0"/>
    <n v="0"/>
    <n v="0"/>
    <n v="0"/>
    <n v="0"/>
    <n v="0"/>
    <x v="38"/>
  </r>
  <r>
    <n v="370"/>
    <n v="370"/>
    <n v="0"/>
    <n v="0"/>
    <n v="370"/>
    <n v="370"/>
    <n v="0"/>
    <n v="0"/>
    <n v="0"/>
    <n v="0"/>
    <n v="0"/>
    <n v="0"/>
    <x v="39"/>
  </r>
  <r>
    <n v="1411"/>
    <n v="1411"/>
    <n v="0"/>
    <n v="0"/>
    <n v="0"/>
    <n v="0"/>
    <n v="0"/>
    <n v="0"/>
    <n v="0"/>
    <n v="0"/>
    <n v="0"/>
    <n v="0"/>
    <x v="40"/>
  </r>
  <r>
    <n v="481"/>
    <n v="481"/>
    <n v="0"/>
    <n v="0"/>
    <n v="481"/>
    <n v="481"/>
    <n v="0"/>
    <n v="0"/>
    <n v="0"/>
    <n v="0"/>
    <n v="0"/>
    <n v="0"/>
    <x v="0"/>
  </r>
  <r>
    <n v="8442"/>
    <n v="0"/>
    <n v="8442"/>
    <n v="0"/>
    <n v="0"/>
    <n v="0"/>
    <n v="0"/>
    <n v="0"/>
    <n v="0"/>
    <n v="0"/>
    <n v="0"/>
    <n v="0"/>
    <x v="42"/>
  </r>
  <r>
    <n v="451"/>
    <n v="451"/>
    <n v="0"/>
    <n v="0"/>
    <n v="0"/>
    <n v="0"/>
    <n v="0"/>
    <n v="0"/>
    <n v="0"/>
    <n v="0"/>
    <n v="0"/>
    <n v="0"/>
    <x v="2"/>
  </r>
  <r>
    <n v="5204"/>
    <n v="0"/>
    <n v="5204"/>
    <n v="0"/>
    <n v="0"/>
    <n v="0"/>
    <n v="0"/>
    <n v="0"/>
    <n v="0"/>
    <n v="0"/>
    <n v="0"/>
    <n v="0"/>
    <x v="3"/>
  </r>
  <r>
    <n v="446"/>
    <n v="446"/>
    <n v="0"/>
    <n v="0"/>
    <n v="0"/>
    <n v="0"/>
    <n v="0"/>
    <n v="0"/>
    <n v="446"/>
    <n v="446"/>
    <n v="0"/>
    <n v="0"/>
    <x v="4"/>
  </r>
  <r>
    <n v="2"/>
    <n v="0"/>
    <n v="2"/>
    <n v="0"/>
    <n v="0"/>
    <n v="0"/>
    <n v="0"/>
    <n v="0"/>
    <n v="0"/>
    <n v="0"/>
    <n v="0"/>
    <n v="0"/>
    <x v="60"/>
  </r>
  <r>
    <n v="125"/>
    <n v="125"/>
    <n v="0"/>
    <n v="0"/>
    <n v="0"/>
    <n v="0"/>
    <n v="0"/>
    <n v="0"/>
    <n v="0"/>
    <n v="0"/>
    <n v="0"/>
    <n v="0"/>
    <x v="45"/>
  </r>
  <r>
    <n v="1"/>
    <n v="0"/>
    <n v="1"/>
    <n v="0"/>
    <n v="1"/>
    <n v="0"/>
    <n v="1"/>
    <n v="0"/>
    <n v="0"/>
    <n v="0"/>
    <n v="0"/>
    <n v="0"/>
    <x v="59"/>
  </r>
  <r>
    <n v="5814"/>
    <n v="5814"/>
    <n v="0"/>
    <n v="0"/>
    <n v="0"/>
    <n v="0"/>
    <n v="0"/>
    <n v="0"/>
    <n v="0"/>
    <n v="0"/>
    <n v="0"/>
    <n v="0"/>
    <x v="8"/>
  </r>
  <r>
    <n v="256"/>
    <n v="256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16"/>
    <n v="16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337"/>
    <n v="337"/>
    <n v="0"/>
    <n v="0"/>
    <n v="0"/>
    <n v="0"/>
    <n v="0"/>
    <n v="0"/>
    <n v="0"/>
    <n v="0"/>
    <n v="0"/>
    <n v="0"/>
    <x v="15"/>
  </r>
  <r>
    <n v="646"/>
    <n v="646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51"/>
  </r>
  <r>
    <n v="997"/>
    <n v="997"/>
    <n v="0"/>
    <n v="0"/>
    <n v="0"/>
    <n v="0"/>
    <n v="0"/>
    <n v="0"/>
    <n v="997"/>
    <n v="997"/>
    <n v="0"/>
    <n v="0"/>
    <x v="18"/>
  </r>
  <r>
    <n v="412"/>
    <n v="412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95"/>
    <n v="95"/>
    <n v="0"/>
    <n v="0"/>
    <x v="21"/>
  </r>
  <r>
    <n v="34797"/>
    <n v="0"/>
    <n v="34797"/>
    <n v="0"/>
    <n v="0"/>
    <n v="0"/>
    <n v="0"/>
    <n v="0"/>
    <n v="34797"/>
    <n v="0"/>
    <n v="34797"/>
    <n v="0"/>
    <x v="22"/>
  </r>
  <r>
    <n v="316"/>
    <n v="0"/>
    <n v="0"/>
    <n v="316"/>
    <n v="0"/>
    <n v="0"/>
    <n v="0"/>
    <n v="0"/>
    <n v="0"/>
    <n v="0"/>
    <n v="0"/>
    <n v="0"/>
    <x v="23"/>
  </r>
  <r>
    <n v="620"/>
    <n v="620"/>
    <n v="0"/>
    <n v="0"/>
    <n v="0"/>
    <n v="0"/>
    <n v="0"/>
    <n v="0"/>
    <n v="620"/>
    <n v="62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674"/>
    <n v="674"/>
    <n v="0"/>
    <n v="0"/>
    <n v="0"/>
    <n v="0"/>
    <n v="0"/>
    <n v="0"/>
    <n v="0"/>
    <n v="0"/>
    <n v="0"/>
    <n v="0"/>
    <x v="27"/>
  </r>
  <r>
    <n v="21291"/>
    <n v="21291"/>
    <n v="0"/>
    <n v="0"/>
    <n v="0"/>
    <n v="0"/>
    <n v="0"/>
    <n v="0"/>
    <n v="0"/>
    <n v="0"/>
    <n v="0"/>
    <n v="0"/>
    <x v="28"/>
  </r>
  <r>
    <n v="503"/>
    <n v="503"/>
    <n v="0"/>
    <n v="0"/>
    <n v="0"/>
    <n v="0"/>
    <n v="0"/>
    <n v="0"/>
    <n v="0"/>
    <n v="0"/>
    <n v="0"/>
    <n v="0"/>
    <x v="29"/>
  </r>
  <r>
    <n v="2099"/>
    <n v="2099"/>
    <n v="0"/>
    <n v="0"/>
    <n v="0"/>
    <n v="0"/>
    <n v="0"/>
    <n v="0"/>
    <n v="2099"/>
    <n v="2099"/>
    <n v="0"/>
    <n v="0"/>
    <x v="30"/>
  </r>
  <r>
    <n v="401"/>
    <n v="401"/>
    <n v="0"/>
    <n v="0"/>
    <n v="0"/>
    <n v="0"/>
    <n v="0"/>
    <n v="0"/>
    <n v="401"/>
    <n v="401"/>
    <n v="0"/>
    <n v="0"/>
    <x v="31"/>
  </r>
  <r>
    <n v="1475"/>
    <n v="1475"/>
    <n v="0"/>
    <n v="0"/>
    <n v="0"/>
    <n v="0"/>
    <n v="0"/>
    <n v="0"/>
    <n v="0"/>
    <n v="0"/>
    <n v="0"/>
    <n v="0"/>
    <x v="47"/>
  </r>
  <r>
    <n v="1230"/>
    <n v="123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4"/>
  </r>
  <r>
    <n v="529"/>
    <n v="529"/>
    <n v="0"/>
    <n v="0"/>
    <n v="0"/>
    <n v="0"/>
    <n v="0"/>
    <n v="0"/>
    <n v="0"/>
    <n v="0"/>
    <n v="0"/>
    <n v="0"/>
    <x v="35"/>
  </r>
  <r>
    <n v="264"/>
    <n v="264"/>
    <n v="0"/>
    <n v="0"/>
    <n v="0"/>
    <n v="0"/>
    <n v="0"/>
    <n v="0"/>
    <n v="264"/>
    <n v="264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061"/>
    <n v="2061"/>
    <n v="0"/>
    <n v="0"/>
    <n v="0"/>
    <n v="0"/>
    <n v="0"/>
    <n v="0"/>
    <n v="0"/>
    <n v="0"/>
    <n v="0"/>
    <n v="0"/>
    <x v="38"/>
  </r>
  <r>
    <n v="7507"/>
    <n v="7507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0"/>
  </r>
  <r>
    <n v="1950"/>
    <n v="1950"/>
    <n v="0"/>
    <n v="0"/>
    <n v="1950"/>
    <n v="1950"/>
    <n v="0"/>
    <n v="0"/>
    <n v="0"/>
    <n v="0"/>
    <n v="0"/>
    <n v="0"/>
    <x v="41"/>
  </r>
  <r>
    <n v="406"/>
    <n v="406"/>
    <n v="0"/>
    <n v="0"/>
    <n v="0"/>
    <n v="0"/>
    <n v="0"/>
    <n v="0"/>
    <n v="0"/>
    <n v="0"/>
    <n v="0"/>
    <n v="0"/>
    <x v="42"/>
  </r>
  <r>
    <n v="8897"/>
    <n v="8897"/>
    <n v="0"/>
    <n v="0"/>
    <n v="0"/>
    <n v="0"/>
    <n v="0"/>
    <n v="0"/>
    <n v="0"/>
    <n v="0"/>
    <n v="0"/>
    <n v="0"/>
    <x v="43"/>
  </r>
  <r>
    <n v="1264"/>
    <n v="1264"/>
    <n v="0"/>
    <n v="0"/>
    <n v="0"/>
    <n v="0"/>
    <n v="0"/>
    <n v="0"/>
    <n v="0"/>
    <n v="0"/>
    <n v="0"/>
    <n v="0"/>
    <x v="3"/>
  </r>
  <r>
    <n v="16"/>
    <n v="16"/>
    <n v="0"/>
    <n v="0"/>
    <n v="16"/>
    <n v="1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50"/>
    <n v="0"/>
    <n v="50"/>
    <n v="0"/>
    <n v="0"/>
    <n v="0"/>
    <n v="0"/>
    <n v="0"/>
    <n v="0"/>
    <n v="0"/>
    <n v="0"/>
    <n v="0"/>
    <x v="45"/>
  </r>
  <r>
    <n v="1101"/>
    <n v="1101"/>
    <n v="0"/>
    <n v="0"/>
    <n v="1101"/>
    <n v="1101"/>
    <n v="0"/>
    <n v="0"/>
    <n v="0"/>
    <n v="0"/>
    <n v="0"/>
    <n v="0"/>
    <x v="7"/>
  </r>
  <r>
    <n v="68620"/>
    <n v="0"/>
    <n v="0"/>
    <n v="68620"/>
    <n v="0"/>
    <n v="0"/>
    <n v="0"/>
    <n v="0"/>
    <n v="0"/>
    <n v="0"/>
    <n v="0"/>
    <n v="0"/>
    <x v="8"/>
  </r>
  <r>
    <n v="2647"/>
    <n v="2647"/>
    <n v="0"/>
    <n v="0"/>
    <n v="0"/>
    <n v="0"/>
    <n v="0"/>
    <n v="0"/>
    <n v="0"/>
    <n v="0"/>
    <n v="0"/>
    <n v="0"/>
    <x v="50"/>
  </r>
  <r>
    <n v="46"/>
    <n v="46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11"/>
  </r>
  <r>
    <n v="314"/>
    <n v="0"/>
    <n v="314"/>
    <n v="0"/>
    <n v="0"/>
    <n v="0"/>
    <n v="0"/>
    <n v="0"/>
    <n v="0"/>
    <n v="0"/>
    <n v="0"/>
    <n v="0"/>
    <x v="12"/>
  </r>
  <r>
    <n v="2543"/>
    <n v="2543"/>
    <n v="0"/>
    <n v="0"/>
    <n v="2543"/>
    <n v="2543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9703"/>
    <n v="0"/>
    <n v="19703"/>
    <n v="0"/>
    <n v="0"/>
    <n v="0"/>
    <n v="0"/>
    <n v="0"/>
    <n v="0"/>
    <n v="0"/>
    <n v="0"/>
    <n v="0"/>
    <x v="15"/>
  </r>
  <r>
    <n v="1765"/>
    <n v="176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18"/>
  </r>
  <r>
    <n v="2878"/>
    <n v="2878"/>
    <n v="0"/>
    <n v="0"/>
    <n v="0"/>
    <n v="0"/>
    <n v="0"/>
    <n v="0"/>
    <n v="2878"/>
    <n v="2878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112"/>
    <n v="112"/>
    <n v="0"/>
    <n v="0"/>
    <x v="21"/>
  </r>
  <r>
    <n v="7415"/>
    <n v="0"/>
    <n v="7415"/>
    <n v="0"/>
    <n v="0"/>
    <n v="0"/>
    <n v="0"/>
    <n v="0"/>
    <n v="0"/>
    <n v="0"/>
    <n v="0"/>
    <n v="0"/>
    <x v="22"/>
  </r>
  <r>
    <n v="15532"/>
    <n v="0"/>
    <n v="0"/>
    <n v="15532"/>
    <n v="0"/>
    <n v="0"/>
    <n v="0"/>
    <n v="0"/>
    <n v="0"/>
    <n v="0"/>
    <n v="0"/>
    <n v="0"/>
    <x v="23"/>
  </r>
  <r>
    <n v="92"/>
    <n v="92"/>
    <n v="0"/>
    <n v="0"/>
    <n v="92"/>
    <n v="92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1698"/>
    <n v="1698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1422"/>
    <n v="1422"/>
    <n v="0"/>
    <n v="0"/>
    <n v="0"/>
    <n v="0"/>
    <n v="0"/>
    <n v="0"/>
    <n v="0"/>
    <n v="0"/>
    <n v="0"/>
    <n v="0"/>
    <x v="52"/>
  </r>
  <r>
    <n v="18235"/>
    <n v="18235"/>
    <n v="0"/>
    <n v="0"/>
    <n v="18235"/>
    <n v="18235"/>
    <n v="0"/>
    <n v="0"/>
    <n v="0"/>
    <n v="0"/>
    <n v="0"/>
    <n v="0"/>
    <x v="57"/>
  </r>
  <r>
    <n v="5394"/>
    <n v="5394"/>
    <n v="0"/>
    <n v="0"/>
    <n v="0"/>
    <n v="0"/>
    <n v="0"/>
    <n v="0"/>
    <n v="0"/>
    <n v="0"/>
    <n v="0"/>
    <n v="0"/>
    <x v="54"/>
  </r>
  <r>
    <n v="1701"/>
    <n v="1701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32"/>
  </r>
  <r>
    <n v="164"/>
    <n v="164"/>
    <n v="0"/>
    <n v="0"/>
    <n v="0"/>
    <n v="0"/>
    <n v="0"/>
    <n v="0"/>
    <n v="0"/>
    <n v="0"/>
    <n v="0"/>
    <n v="0"/>
    <x v="33"/>
  </r>
  <r>
    <n v="1382"/>
    <n v="1382"/>
    <n v="0"/>
    <n v="0"/>
    <n v="1382"/>
    <n v="1382"/>
    <n v="0"/>
    <n v="0"/>
    <n v="0"/>
    <n v="0"/>
    <n v="0"/>
    <n v="0"/>
    <x v="34"/>
  </r>
  <r>
    <n v="3"/>
    <n v="0"/>
    <n v="3"/>
    <n v="0"/>
    <n v="0"/>
    <n v="0"/>
    <n v="0"/>
    <n v="0"/>
    <n v="0"/>
    <n v="0"/>
    <n v="0"/>
    <n v="0"/>
    <x v="35"/>
  </r>
  <r>
    <n v="221"/>
    <n v="221"/>
    <n v="0"/>
    <n v="0"/>
    <n v="0"/>
    <n v="0"/>
    <n v="0"/>
    <n v="0"/>
    <n v="0"/>
    <n v="0"/>
    <n v="0"/>
    <n v="0"/>
    <x v="36"/>
  </r>
  <r>
    <n v="983"/>
    <n v="983"/>
    <n v="0"/>
    <n v="0"/>
    <n v="0"/>
    <n v="0"/>
    <n v="0"/>
    <n v="0"/>
    <n v="0"/>
    <n v="0"/>
    <n v="0"/>
    <n v="0"/>
    <x v="37"/>
  </r>
  <r>
    <n v="1133"/>
    <n v="1133"/>
    <n v="0"/>
    <n v="0"/>
    <n v="0"/>
    <n v="0"/>
    <n v="0"/>
    <n v="0"/>
    <n v="1133"/>
    <n v="1133"/>
    <n v="0"/>
    <n v="0"/>
    <x v="38"/>
  </r>
  <r>
    <n v="50"/>
    <n v="50"/>
    <n v="0"/>
    <n v="0"/>
    <n v="0"/>
    <n v="0"/>
    <n v="0"/>
    <n v="0"/>
    <n v="0"/>
    <n v="0"/>
    <n v="0"/>
    <n v="0"/>
    <x v="39"/>
  </r>
  <r>
    <n v="3460"/>
    <n v="0"/>
    <n v="3460"/>
    <n v="0"/>
    <n v="0"/>
    <n v="0"/>
    <n v="0"/>
    <n v="0"/>
    <n v="0"/>
    <n v="0"/>
    <n v="0"/>
    <n v="0"/>
    <x v="40"/>
  </r>
  <r>
    <n v="2262"/>
    <n v="0"/>
    <n v="2262"/>
    <n v="0"/>
    <n v="0"/>
    <n v="0"/>
    <n v="0"/>
    <n v="0"/>
    <n v="2262"/>
    <n v="0"/>
    <n v="2262"/>
    <n v="0"/>
    <x v="0"/>
  </r>
  <r>
    <n v="75"/>
    <n v="75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43"/>
  </r>
  <r>
    <n v="6737"/>
    <n v="6737"/>
    <n v="0"/>
    <n v="0"/>
    <n v="6737"/>
    <n v="6737"/>
    <n v="0"/>
    <n v="0"/>
    <n v="0"/>
    <n v="0"/>
    <n v="0"/>
    <n v="0"/>
    <x v="44"/>
  </r>
  <r>
    <n v="35"/>
    <n v="35"/>
    <n v="0"/>
    <n v="0"/>
    <n v="35"/>
    <n v="35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156"/>
    <n v="0"/>
    <n v="1156"/>
    <n v="0"/>
    <n v="1156"/>
    <n v="0"/>
    <n v="1156"/>
    <n v="0"/>
    <n v="0"/>
    <n v="0"/>
    <n v="0"/>
    <n v="0"/>
    <x v="7"/>
  </r>
  <r>
    <n v="9639"/>
    <n v="963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53"/>
  </r>
  <r>
    <n v="655"/>
    <n v="655"/>
    <n v="0"/>
    <n v="0"/>
    <n v="655"/>
    <n v="655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12"/>
  </r>
  <r>
    <n v="21"/>
    <n v="21"/>
    <n v="0"/>
    <n v="0"/>
    <n v="21"/>
    <n v="21"/>
    <n v="0"/>
    <n v="0"/>
    <n v="0"/>
    <n v="0"/>
    <n v="0"/>
    <n v="0"/>
    <x v="13"/>
  </r>
  <r>
    <n v="659"/>
    <n v="0"/>
    <n v="659"/>
    <n v="0"/>
    <n v="0"/>
    <n v="0"/>
    <n v="0"/>
    <n v="0"/>
    <n v="0"/>
    <n v="0"/>
    <n v="0"/>
    <n v="0"/>
    <x v="14"/>
  </r>
  <r>
    <n v="45"/>
    <n v="45"/>
    <n v="0"/>
    <n v="0"/>
    <n v="45"/>
    <n v="45"/>
    <n v="0"/>
    <n v="0"/>
    <n v="0"/>
    <n v="0"/>
    <n v="0"/>
    <n v="0"/>
    <x v="15"/>
  </r>
  <r>
    <n v="480"/>
    <n v="48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87"/>
    <n v="87"/>
    <n v="0"/>
    <n v="0"/>
    <n v="0"/>
    <n v="0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21"/>
    <n v="21"/>
    <n v="0"/>
    <n v="0"/>
    <x v="20"/>
  </r>
  <r>
    <n v="57"/>
    <n v="0"/>
    <n v="0"/>
    <n v="57"/>
    <n v="0"/>
    <n v="0"/>
    <n v="0"/>
    <n v="0"/>
    <n v="0"/>
    <n v="0"/>
    <n v="0"/>
    <n v="0"/>
    <x v="21"/>
  </r>
  <r>
    <n v="1514"/>
    <n v="1514"/>
    <n v="0"/>
    <n v="0"/>
    <n v="1514"/>
    <n v="1514"/>
    <n v="0"/>
    <n v="0"/>
    <n v="0"/>
    <n v="0"/>
    <n v="0"/>
    <n v="0"/>
    <x v="22"/>
  </r>
  <r>
    <n v="21029"/>
    <n v="0"/>
    <n v="0"/>
    <n v="21029"/>
    <n v="21029"/>
    <n v="0"/>
    <n v="0"/>
    <n v="21029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24"/>
  </r>
  <r>
    <n v="37"/>
    <n v="37"/>
    <n v="0"/>
    <n v="0"/>
    <n v="37"/>
    <n v="37"/>
    <n v="0"/>
    <n v="0"/>
    <n v="0"/>
    <n v="0"/>
    <n v="0"/>
    <n v="0"/>
    <x v="25"/>
  </r>
  <r>
    <n v="364"/>
    <n v="364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52"/>
  </r>
  <r>
    <n v="311"/>
    <n v="311"/>
    <n v="0"/>
    <n v="0"/>
    <n v="0"/>
    <n v="0"/>
    <n v="0"/>
    <n v="0"/>
    <n v="0"/>
    <n v="0"/>
    <n v="0"/>
    <n v="0"/>
    <x v="57"/>
  </r>
  <r>
    <n v="7155"/>
    <n v="0"/>
    <n v="0"/>
    <n v="7155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47"/>
  </r>
  <r>
    <n v="474"/>
    <n v="474"/>
    <n v="0"/>
    <n v="0"/>
    <n v="474"/>
    <n v="474"/>
    <n v="0"/>
    <n v="0"/>
    <n v="0"/>
    <n v="0"/>
    <n v="0"/>
    <n v="0"/>
    <x v="48"/>
  </r>
  <r>
    <n v="10260"/>
    <n v="1026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847"/>
    <n v="1847"/>
    <n v="0"/>
    <n v="0"/>
    <n v="0"/>
    <n v="0"/>
    <n v="0"/>
    <n v="0"/>
    <n v="0"/>
    <n v="0"/>
    <n v="0"/>
    <n v="0"/>
    <x v="36"/>
  </r>
  <r>
    <n v="104"/>
    <n v="104"/>
    <n v="0"/>
    <n v="0"/>
    <n v="0"/>
    <n v="0"/>
    <n v="0"/>
    <n v="0"/>
    <n v="0"/>
    <n v="0"/>
    <n v="0"/>
    <n v="0"/>
    <x v="37"/>
  </r>
  <r>
    <n v="3866"/>
    <n v="3866"/>
    <n v="0"/>
    <n v="0"/>
    <n v="0"/>
    <n v="0"/>
    <n v="0"/>
    <n v="0"/>
    <n v="0"/>
    <n v="0"/>
    <n v="0"/>
    <n v="0"/>
    <x v="38"/>
  </r>
  <r>
    <n v="2094"/>
    <n v="2094"/>
    <n v="0"/>
    <n v="0"/>
    <n v="0"/>
    <n v="0"/>
    <n v="0"/>
    <n v="0"/>
    <n v="2094"/>
    <n v="2094"/>
    <n v="0"/>
    <n v="0"/>
    <x v="39"/>
  </r>
  <r>
    <n v="70"/>
    <n v="70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32"/>
    <n v="32"/>
    <n v="0"/>
    <n v="0"/>
    <x v="0"/>
  </r>
  <r>
    <n v="6"/>
    <n v="6"/>
    <n v="0"/>
    <n v="0"/>
    <n v="6"/>
    <n v="6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43"/>
  </r>
  <r>
    <n v="274"/>
    <n v="0"/>
    <n v="274"/>
    <n v="0"/>
    <n v="0"/>
    <n v="0"/>
    <n v="0"/>
    <n v="0"/>
    <n v="0"/>
    <n v="0"/>
    <n v="0"/>
    <n v="0"/>
    <x v="63"/>
  </r>
  <r>
    <n v="484"/>
    <n v="484"/>
    <n v="0"/>
    <n v="0"/>
    <n v="0"/>
    <n v="0"/>
    <n v="0"/>
    <n v="0"/>
    <n v="484"/>
    <n v="484"/>
    <n v="0"/>
    <n v="0"/>
    <x v="4"/>
  </r>
  <r>
    <n v="1099"/>
    <n v="1099"/>
    <n v="0"/>
    <n v="0"/>
    <n v="1099"/>
    <n v="1099"/>
    <n v="0"/>
    <n v="0"/>
    <n v="0"/>
    <n v="0"/>
    <n v="0"/>
    <n v="0"/>
    <x v="5"/>
  </r>
  <r>
    <n v="397"/>
    <n v="0"/>
    <n v="397"/>
    <n v="0"/>
    <n v="0"/>
    <n v="0"/>
    <n v="0"/>
    <n v="0"/>
    <n v="0"/>
    <n v="0"/>
    <n v="0"/>
    <n v="0"/>
    <x v="45"/>
  </r>
  <r>
    <n v="12153"/>
    <n v="12153"/>
    <n v="0"/>
    <n v="0"/>
    <n v="0"/>
    <n v="0"/>
    <n v="0"/>
    <n v="0"/>
    <n v="12153"/>
    <n v="12153"/>
    <n v="0"/>
    <n v="0"/>
    <x v="7"/>
  </r>
  <r>
    <n v="493"/>
    <n v="493"/>
    <n v="0"/>
    <n v="0"/>
    <n v="493"/>
    <n v="493"/>
    <n v="0"/>
    <n v="0"/>
    <n v="0"/>
    <n v="0"/>
    <n v="0"/>
    <n v="0"/>
    <x v="8"/>
  </r>
  <r>
    <n v="3687"/>
    <n v="0"/>
    <n v="3687"/>
    <n v="0"/>
    <n v="0"/>
    <n v="0"/>
    <n v="0"/>
    <n v="0"/>
    <n v="0"/>
    <n v="0"/>
    <n v="0"/>
    <n v="0"/>
    <x v="9"/>
  </r>
  <r>
    <n v="2816"/>
    <n v="0"/>
    <n v="2816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70"/>
    <n v="70"/>
    <n v="0"/>
    <n v="0"/>
    <n v="70"/>
    <n v="7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15523"/>
    <n v="15523"/>
    <n v="0"/>
    <n v="0"/>
    <n v="0"/>
    <n v="0"/>
    <n v="0"/>
    <n v="0"/>
    <n v="0"/>
    <n v="0"/>
    <n v="0"/>
    <n v="0"/>
    <x v="15"/>
  </r>
  <r>
    <n v="2631"/>
    <n v="2631"/>
    <n v="0"/>
    <n v="0"/>
    <n v="0"/>
    <n v="0"/>
    <n v="0"/>
    <n v="0"/>
    <n v="0"/>
    <n v="0"/>
    <n v="0"/>
    <n v="0"/>
    <x v="16"/>
  </r>
  <r>
    <n v="4141"/>
    <n v="414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290"/>
    <n v="290"/>
    <n v="0"/>
    <n v="0"/>
    <n v="0"/>
    <n v="0"/>
    <n v="0"/>
    <n v="0"/>
    <n v="0"/>
    <n v="0"/>
    <n v="0"/>
    <n v="0"/>
    <x v="19"/>
  </r>
  <r>
    <n v="89"/>
    <n v="0"/>
    <n v="89"/>
    <n v="0"/>
    <n v="0"/>
    <n v="0"/>
    <n v="0"/>
    <n v="0"/>
    <n v="89"/>
    <n v="0"/>
    <n v="89"/>
    <n v="0"/>
    <x v="20"/>
  </r>
  <r>
    <n v="246"/>
    <n v="0"/>
    <n v="0"/>
    <n v="246"/>
    <n v="0"/>
    <n v="0"/>
    <n v="0"/>
    <n v="0"/>
    <n v="0"/>
    <n v="0"/>
    <n v="0"/>
    <n v="0"/>
    <x v="21"/>
  </r>
  <r>
    <n v="18743"/>
    <n v="18743"/>
    <n v="0"/>
    <n v="0"/>
    <n v="18743"/>
    <n v="18743"/>
    <n v="0"/>
    <n v="0"/>
    <n v="0"/>
    <n v="0"/>
    <n v="0"/>
    <n v="0"/>
    <x v="22"/>
  </r>
  <r>
    <n v="10289"/>
    <n v="0"/>
    <n v="0"/>
    <n v="10289"/>
    <n v="0"/>
    <n v="0"/>
    <n v="0"/>
    <n v="0"/>
    <n v="0"/>
    <n v="0"/>
    <n v="0"/>
    <n v="0"/>
    <x v="23"/>
  </r>
  <r>
    <n v="1074"/>
    <n v="1074"/>
    <n v="0"/>
    <n v="0"/>
    <n v="1074"/>
    <n v="1074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345"/>
    <n v="345"/>
    <n v="0"/>
    <n v="0"/>
    <n v="0"/>
    <n v="0"/>
    <n v="0"/>
    <n v="0"/>
    <n v="0"/>
    <n v="0"/>
    <n v="0"/>
    <n v="0"/>
    <x v="26"/>
  </r>
  <r>
    <n v="350"/>
    <n v="350"/>
    <n v="0"/>
    <n v="0"/>
    <n v="0"/>
    <n v="0"/>
    <n v="0"/>
    <n v="0"/>
    <n v="0"/>
    <n v="0"/>
    <n v="0"/>
    <n v="0"/>
    <x v="27"/>
  </r>
  <r>
    <n v="293"/>
    <n v="29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5"/>
    <n v="0"/>
    <n v="3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58"/>
    <n v="258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48"/>
  </r>
  <r>
    <n v="43"/>
    <n v="43"/>
    <n v="0"/>
    <n v="0"/>
    <n v="43"/>
    <n v="43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35"/>
  </r>
  <r>
    <n v="70"/>
    <n v="7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3892"/>
    <n v="0"/>
    <n v="389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35"/>
    <n v="335"/>
    <n v="0"/>
    <n v="0"/>
    <n v="0"/>
    <n v="0"/>
    <n v="0"/>
    <n v="0"/>
    <n v="335"/>
    <n v="335"/>
    <n v="0"/>
    <n v="0"/>
    <x v="1"/>
  </r>
  <r>
    <n v="32605"/>
    <n v="32605"/>
    <n v="0"/>
    <n v="0"/>
    <n v="0"/>
    <n v="0"/>
    <n v="0"/>
    <n v="0"/>
    <n v="0"/>
    <n v="0"/>
    <n v="0"/>
    <n v="0"/>
    <x v="43"/>
  </r>
  <r>
    <n v="2516"/>
    <n v="2516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4"/>
  </r>
  <r>
    <n v="5698"/>
    <n v="5698"/>
    <n v="0"/>
    <n v="0"/>
    <n v="0"/>
    <n v="0"/>
    <n v="0"/>
    <n v="0"/>
    <n v="5698"/>
    <n v="5698"/>
    <n v="0"/>
    <n v="0"/>
    <x v="5"/>
  </r>
  <r>
    <n v="5"/>
    <n v="0"/>
    <n v="5"/>
    <n v="0"/>
    <n v="0"/>
    <n v="0"/>
    <n v="0"/>
    <n v="0"/>
    <n v="5"/>
    <n v="0"/>
    <n v="5"/>
    <n v="0"/>
    <x v="61"/>
  </r>
  <r>
    <n v="311"/>
    <n v="311"/>
    <n v="0"/>
    <n v="0"/>
    <n v="311"/>
    <n v="311"/>
    <n v="0"/>
    <n v="0"/>
    <n v="0"/>
    <n v="0"/>
    <n v="0"/>
    <n v="0"/>
    <x v="7"/>
  </r>
  <r>
    <n v="22898"/>
    <n v="22898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795"/>
    <n v="1795"/>
    <n v="0"/>
    <n v="0"/>
    <n v="0"/>
    <n v="0"/>
    <n v="0"/>
    <n v="0"/>
    <n v="0"/>
    <n v="0"/>
    <n v="0"/>
    <n v="0"/>
    <x v="11"/>
  </r>
  <r>
    <n v="1067"/>
    <n v="1067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5"/>
  </r>
  <r>
    <n v="3511"/>
    <n v="3511"/>
    <n v="0"/>
    <n v="0"/>
    <n v="0"/>
    <n v="0"/>
    <n v="0"/>
    <n v="0"/>
    <n v="0"/>
    <n v="0"/>
    <n v="0"/>
    <n v="0"/>
    <x v="16"/>
  </r>
  <r>
    <n v="398"/>
    <n v="398"/>
    <n v="0"/>
    <n v="0"/>
    <n v="0"/>
    <n v="0"/>
    <n v="0"/>
    <n v="0"/>
    <n v="0"/>
    <n v="0"/>
    <n v="0"/>
    <n v="0"/>
    <x v="17"/>
  </r>
  <r>
    <n v="1026"/>
    <n v="1026"/>
    <n v="0"/>
    <n v="0"/>
    <n v="0"/>
    <n v="0"/>
    <n v="0"/>
    <n v="0"/>
    <n v="0"/>
    <n v="0"/>
    <n v="0"/>
    <n v="0"/>
    <x v="18"/>
  </r>
  <r>
    <n v="620"/>
    <n v="620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20"/>
  </r>
  <r>
    <n v="804"/>
    <n v="0"/>
    <n v="0"/>
    <n v="804"/>
    <n v="0"/>
    <n v="0"/>
    <n v="0"/>
    <n v="0"/>
    <n v="0"/>
    <n v="0"/>
    <n v="0"/>
    <n v="0"/>
    <x v="21"/>
  </r>
  <r>
    <n v="649"/>
    <n v="649"/>
    <n v="0"/>
    <n v="0"/>
    <n v="649"/>
    <n v="649"/>
    <n v="0"/>
    <n v="0"/>
    <n v="0"/>
    <n v="0"/>
    <n v="0"/>
    <n v="0"/>
    <x v="22"/>
  </r>
  <r>
    <n v="34518"/>
    <n v="0"/>
    <n v="0"/>
    <n v="34518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9"/>
  </r>
  <r>
    <n v="2120"/>
    <n v="2120"/>
    <n v="0"/>
    <n v="0"/>
    <n v="0"/>
    <n v="0"/>
    <n v="0"/>
    <n v="0"/>
    <n v="0"/>
    <n v="0"/>
    <n v="0"/>
    <n v="0"/>
    <x v="27"/>
  </r>
  <r>
    <n v="500"/>
    <n v="500"/>
    <n v="0"/>
    <n v="0"/>
    <n v="0"/>
    <n v="0"/>
    <n v="0"/>
    <n v="0"/>
    <n v="0"/>
    <n v="0"/>
    <n v="0"/>
    <n v="0"/>
    <x v="52"/>
  </r>
  <r>
    <n v="3801"/>
    <n v="380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0"/>
  </r>
  <r>
    <n v="284"/>
    <n v="0"/>
    <n v="284"/>
    <n v="0"/>
    <n v="0"/>
    <n v="0"/>
    <n v="0"/>
    <n v="0"/>
    <n v="284"/>
    <n v="0"/>
    <n v="284"/>
    <n v="0"/>
    <x v="31"/>
  </r>
  <r>
    <n v="5"/>
    <n v="5"/>
    <n v="0"/>
    <n v="0"/>
    <n v="0"/>
    <n v="0"/>
    <n v="0"/>
    <n v="0"/>
    <n v="0"/>
    <n v="0"/>
    <n v="0"/>
    <n v="0"/>
    <x v="32"/>
  </r>
  <r>
    <n v="406"/>
    <n v="40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4"/>
  </r>
  <r>
    <n v="19"/>
    <n v="0"/>
    <n v="19"/>
    <n v="0"/>
    <n v="0"/>
    <n v="0"/>
    <n v="0"/>
    <n v="0"/>
    <n v="0"/>
    <n v="0"/>
    <n v="0"/>
    <n v="0"/>
    <x v="35"/>
  </r>
  <r>
    <n v="5967"/>
    <n v="5967"/>
    <n v="0"/>
    <n v="0"/>
    <n v="5967"/>
    <n v="5967"/>
    <n v="0"/>
    <n v="0"/>
    <n v="0"/>
    <n v="0"/>
    <n v="0"/>
    <n v="0"/>
    <x v="36"/>
  </r>
  <r>
    <n v="153"/>
    <n v="153"/>
    <n v="0"/>
    <n v="0"/>
    <n v="0"/>
    <n v="0"/>
    <n v="0"/>
    <n v="0"/>
    <n v="0"/>
    <n v="0"/>
    <n v="0"/>
    <n v="0"/>
    <x v="37"/>
  </r>
  <r>
    <n v="2504"/>
    <n v="2504"/>
    <n v="0"/>
    <n v="0"/>
    <n v="0"/>
    <n v="0"/>
    <n v="0"/>
    <n v="0"/>
    <n v="0"/>
    <n v="0"/>
    <n v="0"/>
    <n v="0"/>
    <x v="38"/>
  </r>
  <r>
    <n v="157"/>
    <n v="157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40"/>
  </r>
  <r>
    <n v="14607"/>
    <n v="0"/>
    <n v="14607"/>
    <n v="0"/>
    <n v="0"/>
    <n v="0"/>
    <n v="0"/>
    <n v="0"/>
    <n v="0"/>
    <n v="0"/>
    <n v="0"/>
    <n v="0"/>
    <x v="41"/>
  </r>
  <r>
    <n v="7203"/>
    <n v="0"/>
    <n v="7203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2"/>
  </r>
  <r>
    <n v="7042"/>
    <n v="0"/>
    <n v="7042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26"/>
    <n v="26"/>
    <n v="0"/>
    <n v="0"/>
    <x v="4"/>
  </r>
  <r>
    <n v="122"/>
    <n v="122"/>
    <n v="0"/>
    <n v="0"/>
    <n v="0"/>
    <n v="0"/>
    <n v="0"/>
    <n v="0"/>
    <n v="122"/>
    <n v="122"/>
    <n v="0"/>
    <n v="0"/>
    <x v="5"/>
  </r>
  <r>
    <n v="10"/>
    <n v="10"/>
    <n v="0"/>
    <n v="0"/>
    <n v="0"/>
    <n v="0"/>
    <n v="0"/>
    <n v="0"/>
    <n v="0"/>
    <n v="0"/>
    <n v="0"/>
    <n v="0"/>
    <x v="45"/>
  </r>
  <r>
    <n v="1980"/>
    <n v="1980"/>
    <n v="0"/>
    <n v="0"/>
    <n v="0"/>
    <n v="0"/>
    <n v="0"/>
    <n v="0"/>
    <n v="0"/>
    <n v="0"/>
    <n v="0"/>
    <n v="0"/>
    <x v="7"/>
  </r>
  <r>
    <n v="29247"/>
    <n v="0"/>
    <n v="29247"/>
    <n v="0"/>
    <n v="0"/>
    <n v="0"/>
    <n v="0"/>
    <n v="0"/>
    <n v="0"/>
    <n v="0"/>
    <n v="0"/>
    <n v="0"/>
    <x v="8"/>
  </r>
  <r>
    <n v="2839"/>
    <n v="283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319"/>
    <n v="319"/>
    <n v="0"/>
    <n v="0"/>
    <n v="319"/>
    <n v="319"/>
    <n v="0"/>
    <n v="0"/>
    <n v="0"/>
    <n v="0"/>
    <n v="0"/>
    <n v="0"/>
    <x v="11"/>
  </r>
  <r>
    <n v="1359"/>
    <n v="0"/>
    <n v="1359"/>
    <n v="0"/>
    <n v="0"/>
    <n v="0"/>
    <n v="0"/>
    <n v="0"/>
    <n v="0"/>
    <n v="0"/>
    <n v="0"/>
    <n v="0"/>
    <x v="12"/>
  </r>
  <r>
    <n v="1759"/>
    <n v="0"/>
    <n v="1759"/>
    <n v="0"/>
    <n v="0"/>
    <n v="0"/>
    <n v="0"/>
    <n v="0"/>
    <n v="0"/>
    <n v="0"/>
    <n v="0"/>
    <n v="0"/>
    <x v="13"/>
  </r>
  <r>
    <n v="466"/>
    <n v="466"/>
    <n v="0"/>
    <n v="0"/>
    <n v="0"/>
    <n v="0"/>
    <n v="0"/>
    <n v="0"/>
    <n v="0"/>
    <n v="0"/>
    <n v="0"/>
    <n v="0"/>
    <x v="14"/>
  </r>
  <r>
    <n v="8145"/>
    <n v="0"/>
    <n v="8145"/>
    <n v="0"/>
    <n v="0"/>
    <n v="0"/>
    <n v="0"/>
    <n v="0"/>
    <n v="0"/>
    <n v="0"/>
    <n v="0"/>
    <n v="0"/>
    <x v="15"/>
  </r>
  <r>
    <n v="235"/>
    <n v="235"/>
    <n v="0"/>
    <n v="0"/>
    <n v="235"/>
    <n v="235"/>
    <n v="0"/>
    <n v="0"/>
    <n v="0"/>
    <n v="0"/>
    <n v="0"/>
    <n v="0"/>
    <x v="16"/>
  </r>
  <r>
    <n v="150"/>
    <n v="150"/>
    <n v="0"/>
    <n v="0"/>
    <n v="0"/>
    <n v="0"/>
    <n v="0"/>
    <n v="0"/>
    <n v="0"/>
    <n v="0"/>
    <n v="0"/>
    <n v="0"/>
    <x v="51"/>
  </r>
  <r>
    <n v="291"/>
    <n v="291"/>
    <n v="0"/>
    <n v="0"/>
    <n v="0"/>
    <n v="0"/>
    <n v="0"/>
    <n v="0"/>
    <n v="0"/>
    <n v="0"/>
    <n v="0"/>
    <n v="0"/>
    <x v="18"/>
  </r>
  <r>
    <n v="278"/>
    <n v="27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801"/>
    <n v="0"/>
    <n v="0"/>
    <n v="801"/>
    <n v="0"/>
    <n v="0"/>
    <n v="0"/>
    <n v="0"/>
    <n v="0"/>
    <n v="0"/>
    <n v="0"/>
    <n v="0"/>
    <x v="21"/>
  </r>
  <r>
    <n v="2239"/>
    <n v="2239"/>
    <n v="0"/>
    <n v="0"/>
    <n v="2239"/>
    <n v="2239"/>
    <n v="0"/>
    <n v="0"/>
    <n v="0"/>
    <n v="0"/>
    <n v="0"/>
    <n v="0"/>
    <x v="22"/>
  </r>
  <r>
    <n v="12908"/>
    <n v="0"/>
    <n v="0"/>
    <n v="12908"/>
    <n v="0"/>
    <n v="0"/>
    <n v="0"/>
    <n v="0"/>
    <n v="0"/>
    <n v="0"/>
    <n v="0"/>
    <n v="0"/>
    <x v="23"/>
  </r>
  <r>
    <n v="3923"/>
    <n v="3923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5"/>
  </r>
  <r>
    <n v="2096"/>
    <n v="2096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2866"/>
    <n v="2866"/>
    <n v="0"/>
    <n v="0"/>
    <n v="0"/>
    <n v="0"/>
    <n v="0"/>
    <n v="0"/>
    <n v="2866"/>
    <n v="2866"/>
    <n v="0"/>
    <n v="0"/>
    <x v="28"/>
  </r>
  <r>
    <n v="74"/>
    <n v="74"/>
    <n v="0"/>
    <n v="0"/>
    <n v="0"/>
    <n v="0"/>
    <n v="0"/>
    <n v="0"/>
    <n v="0"/>
    <n v="0"/>
    <n v="0"/>
    <n v="0"/>
    <x v="29"/>
  </r>
  <r>
    <n v="2788"/>
    <n v="2788"/>
    <n v="0"/>
    <n v="0"/>
    <n v="2788"/>
    <n v="2788"/>
    <n v="0"/>
    <n v="0"/>
    <n v="0"/>
    <n v="0"/>
    <n v="0"/>
    <n v="0"/>
    <x v="54"/>
  </r>
  <r>
    <n v="103"/>
    <n v="10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7"/>
  </r>
  <r>
    <n v="302"/>
    <n v="302"/>
    <n v="0"/>
    <n v="0"/>
    <n v="0"/>
    <n v="0"/>
    <n v="0"/>
    <n v="0"/>
    <n v="0"/>
    <n v="0"/>
    <n v="0"/>
    <n v="0"/>
    <x v="33"/>
  </r>
  <r>
    <n v="145"/>
    <n v="145"/>
    <n v="0"/>
    <n v="0"/>
    <n v="0"/>
    <n v="0"/>
    <n v="0"/>
    <n v="0"/>
    <n v="145"/>
    <n v="145"/>
    <n v="0"/>
    <n v="0"/>
    <x v="34"/>
  </r>
  <r>
    <n v="118"/>
    <n v="118"/>
    <n v="0"/>
    <n v="0"/>
    <n v="0"/>
    <n v="0"/>
    <n v="0"/>
    <n v="0"/>
    <n v="0"/>
    <n v="0"/>
    <n v="0"/>
    <n v="0"/>
    <x v="35"/>
  </r>
  <r>
    <n v="2019"/>
    <n v="0"/>
    <n v="2019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757"/>
    <n v="757"/>
    <n v="0"/>
    <n v="0"/>
    <n v="757"/>
    <n v="757"/>
    <n v="0"/>
    <n v="0"/>
    <n v="0"/>
    <n v="0"/>
    <n v="0"/>
    <n v="0"/>
    <x v="39"/>
  </r>
  <r>
    <n v="587"/>
    <n v="587"/>
    <n v="0"/>
    <n v="0"/>
    <n v="0"/>
    <n v="0"/>
    <n v="0"/>
    <n v="0"/>
    <n v="0"/>
    <n v="0"/>
    <n v="0"/>
    <n v="0"/>
    <x v="40"/>
  </r>
  <r>
    <n v="4279"/>
    <n v="4279"/>
    <n v="0"/>
    <n v="0"/>
    <n v="0"/>
    <n v="0"/>
    <n v="0"/>
    <n v="0"/>
    <n v="4279"/>
    <n v="4279"/>
    <n v="0"/>
    <n v="0"/>
    <x v="0"/>
  </r>
  <r>
    <n v="17209"/>
    <n v="17209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3"/>
  </r>
  <r>
    <n v="4693"/>
    <n v="4693"/>
    <n v="0"/>
    <n v="0"/>
    <n v="0"/>
    <n v="0"/>
    <n v="0"/>
    <n v="0"/>
    <n v="0"/>
    <n v="0"/>
    <n v="0"/>
    <n v="0"/>
    <x v="44"/>
  </r>
  <r>
    <n v="31"/>
    <n v="0"/>
    <n v="31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142"/>
    <n v="142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7"/>
  </r>
  <r>
    <n v="350"/>
    <n v="350"/>
    <n v="0"/>
    <n v="0"/>
    <n v="0"/>
    <n v="0"/>
    <n v="0"/>
    <n v="0"/>
    <n v="0"/>
    <n v="0"/>
    <n v="0"/>
    <n v="0"/>
    <x v="8"/>
  </r>
  <r>
    <n v="15579"/>
    <n v="1557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3"/>
  </r>
  <r>
    <n v="2604"/>
    <n v="0"/>
    <n v="0"/>
    <n v="2604"/>
    <n v="0"/>
    <n v="0"/>
    <n v="0"/>
    <n v="0"/>
    <n v="0"/>
    <n v="0"/>
    <n v="0"/>
    <n v="0"/>
    <x v="11"/>
  </r>
  <r>
    <n v="533"/>
    <n v="533"/>
    <n v="0"/>
    <n v="0"/>
    <n v="0"/>
    <n v="0"/>
    <n v="0"/>
    <n v="0"/>
    <n v="533"/>
    <n v="533"/>
    <n v="0"/>
    <n v="0"/>
    <x v="12"/>
  </r>
  <r>
    <n v="30"/>
    <n v="30"/>
    <n v="0"/>
    <n v="0"/>
    <n v="30"/>
    <n v="3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4"/>
  </r>
  <r>
    <n v="42"/>
    <n v="42"/>
    <n v="0"/>
    <n v="0"/>
    <n v="42"/>
    <n v="42"/>
    <n v="0"/>
    <n v="0"/>
    <n v="0"/>
    <n v="0"/>
    <n v="0"/>
    <n v="0"/>
    <x v="15"/>
  </r>
  <r>
    <n v="1825"/>
    <n v="1825"/>
    <n v="0"/>
    <n v="0"/>
    <n v="0"/>
    <n v="0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51"/>
  </r>
  <r>
    <n v="664"/>
    <n v="664"/>
    <n v="0"/>
    <n v="0"/>
    <n v="664"/>
    <n v="664"/>
    <n v="0"/>
    <n v="0"/>
    <n v="0"/>
    <n v="0"/>
    <n v="0"/>
    <n v="0"/>
    <x v="18"/>
  </r>
  <r>
    <n v="508"/>
    <n v="508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0"/>
  </r>
  <r>
    <n v="116"/>
    <n v="0"/>
    <n v="0"/>
    <n v="116"/>
    <n v="0"/>
    <n v="0"/>
    <n v="0"/>
    <n v="0"/>
    <n v="0"/>
    <n v="0"/>
    <n v="0"/>
    <n v="0"/>
    <x v="21"/>
  </r>
  <r>
    <n v="1579"/>
    <n v="1579"/>
    <n v="0"/>
    <n v="0"/>
    <n v="0"/>
    <n v="0"/>
    <n v="0"/>
    <n v="0"/>
    <n v="1579"/>
    <n v="1579"/>
    <n v="0"/>
    <n v="0"/>
    <x v="22"/>
  </r>
  <r>
    <n v="36095"/>
    <n v="0"/>
    <n v="0"/>
    <n v="36095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189"/>
    <n v="189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171"/>
    <n v="171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3430"/>
    <n v="0"/>
    <n v="3430"/>
    <n v="0"/>
    <n v="0"/>
    <n v="0"/>
    <n v="0"/>
    <n v="0"/>
    <n v="0"/>
    <n v="0"/>
    <n v="0"/>
    <n v="0"/>
    <x v="55"/>
  </r>
  <r>
    <n v="1306"/>
    <n v="1306"/>
    <n v="0"/>
    <n v="0"/>
    <n v="0"/>
    <n v="0"/>
    <n v="0"/>
    <n v="0"/>
    <n v="1306"/>
    <n v="1306"/>
    <n v="0"/>
    <n v="0"/>
    <x v="48"/>
  </r>
  <r>
    <n v="1843"/>
    <n v="1843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35"/>
  </r>
  <r>
    <n v="683"/>
    <n v="68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460"/>
    <n v="10460"/>
    <n v="0"/>
    <n v="0"/>
    <n v="0"/>
    <n v="0"/>
    <n v="0"/>
    <n v="0"/>
    <n v="0"/>
    <n v="0"/>
    <n v="0"/>
    <n v="0"/>
    <x v="38"/>
  </r>
  <r>
    <n v="7270"/>
    <n v="7270"/>
    <n v="0"/>
    <n v="0"/>
    <n v="0"/>
    <n v="0"/>
    <n v="0"/>
    <n v="0"/>
    <n v="0"/>
    <n v="0"/>
    <n v="0"/>
    <n v="0"/>
    <x v="39"/>
  </r>
  <r>
    <n v="6960"/>
    <n v="6960"/>
    <n v="0"/>
    <n v="0"/>
    <n v="0"/>
    <n v="0"/>
    <n v="0"/>
    <n v="0"/>
    <n v="0"/>
    <n v="0"/>
    <n v="0"/>
    <n v="0"/>
    <x v="40"/>
  </r>
  <r>
    <n v="2353"/>
    <n v="235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2"/>
  </r>
  <r>
    <n v="4769"/>
    <n v="4769"/>
    <n v="0"/>
    <n v="0"/>
    <n v="0"/>
    <n v="0"/>
    <n v="0"/>
    <n v="0"/>
    <n v="0"/>
    <n v="0"/>
    <n v="0"/>
    <n v="0"/>
    <x v="3"/>
  </r>
  <r>
    <n v="238"/>
    <n v="238"/>
    <n v="0"/>
    <n v="0"/>
    <n v="238"/>
    <n v="238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382"/>
    <n v="0"/>
    <n v="382"/>
    <n v="0"/>
    <n v="0"/>
    <n v="0"/>
    <n v="0"/>
    <n v="0"/>
    <n v="0"/>
    <n v="0"/>
    <n v="0"/>
    <n v="0"/>
    <x v="6"/>
  </r>
  <r>
    <n v="1536"/>
    <n v="0"/>
    <n v="1536"/>
    <n v="0"/>
    <n v="0"/>
    <n v="0"/>
    <n v="0"/>
    <n v="0"/>
    <n v="0"/>
    <n v="0"/>
    <n v="0"/>
    <n v="0"/>
    <x v="7"/>
  </r>
  <r>
    <n v="24036"/>
    <n v="24036"/>
    <n v="0"/>
    <n v="0"/>
    <n v="0"/>
    <n v="0"/>
    <n v="0"/>
    <n v="0"/>
    <n v="24036"/>
    <n v="24036"/>
    <n v="0"/>
    <n v="0"/>
    <x v="8"/>
  </r>
  <r>
    <n v="30"/>
    <n v="30"/>
    <n v="0"/>
    <n v="0"/>
    <n v="0"/>
    <n v="0"/>
    <n v="0"/>
    <n v="0"/>
    <n v="30"/>
    <n v="30"/>
    <n v="0"/>
    <n v="0"/>
    <x v="9"/>
  </r>
  <r>
    <n v="75"/>
    <n v="0"/>
    <n v="75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32"/>
    <n v="0"/>
    <n v="132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72"/>
    <n v="72"/>
    <n v="0"/>
    <n v="0"/>
    <x v="15"/>
  </r>
  <r>
    <n v="199"/>
    <n v="199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30"/>
    <n v="30"/>
    <n v="0"/>
    <n v="0"/>
    <x v="51"/>
  </r>
  <r>
    <n v="336"/>
    <n v="336"/>
    <n v="0"/>
    <n v="0"/>
    <n v="0"/>
    <n v="0"/>
    <n v="0"/>
    <n v="0"/>
    <n v="0"/>
    <n v="0"/>
    <n v="0"/>
    <n v="0"/>
    <x v="18"/>
  </r>
  <r>
    <n v="8433"/>
    <n v="843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84"/>
    <n v="0"/>
    <n v="0"/>
    <n v="184"/>
    <n v="0"/>
    <n v="0"/>
    <n v="0"/>
    <n v="0"/>
    <n v="0"/>
    <n v="0"/>
    <n v="0"/>
    <n v="0"/>
    <x v="21"/>
  </r>
  <r>
    <n v="3104"/>
    <n v="3104"/>
    <n v="0"/>
    <n v="0"/>
    <n v="0"/>
    <n v="0"/>
    <n v="0"/>
    <n v="0"/>
    <n v="3104"/>
    <n v="3104"/>
    <n v="0"/>
    <n v="0"/>
    <x v="22"/>
  </r>
  <r>
    <n v="19353"/>
    <n v="0"/>
    <n v="0"/>
    <n v="19353"/>
    <n v="0"/>
    <n v="0"/>
    <n v="0"/>
    <n v="0"/>
    <n v="0"/>
    <n v="0"/>
    <n v="0"/>
    <n v="0"/>
    <x v="23"/>
  </r>
  <r>
    <n v="822"/>
    <n v="822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85"/>
    <n v="85"/>
    <n v="0"/>
    <n v="0"/>
    <x v="49"/>
  </r>
  <r>
    <n v="280"/>
    <n v="280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16"/>
    <n v="16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1660"/>
    <n v="1660"/>
    <n v="0"/>
    <n v="0"/>
    <n v="1660"/>
    <n v="166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1"/>
  </r>
  <r>
    <n v="281"/>
    <n v="281"/>
    <n v="0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232"/>
    <n v="232"/>
    <n v="0"/>
    <n v="0"/>
    <x v="48"/>
  </r>
  <r>
    <n v="12"/>
    <n v="1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261"/>
    <n v="261"/>
    <n v="0"/>
    <n v="0"/>
    <n v="261"/>
    <n v="261"/>
    <n v="0"/>
    <n v="0"/>
    <n v="0"/>
    <n v="0"/>
    <n v="0"/>
    <n v="0"/>
    <x v="36"/>
  </r>
  <r>
    <n v="33"/>
    <n v="33"/>
    <n v="0"/>
    <n v="0"/>
    <n v="33"/>
    <n v="33"/>
    <n v="0"/>
    <n v="0"/>
    <n v="0"/>
    <n v="0"/>
    <n v="0"/>
    <n v="0"/>
    <x v="37"/>
  </r>
  <r>
    <n v="4473"/>
    <n v="4473"/>
    <n v="0"/>
    <n v="0"/>
    <n v="0"/>
    <n v="0"/>
    <n v="0"/>
    <n v="0"/>
    <n v="0"/>
    <n v="0"/>
    <n v="0"/>
    <n v="0"/>
    <x v="38"/>
  </r>
  <r>
    <n v="172"/>
    <n v="0"/>
    <n v="172"/>
    <n v="0"/>
    <n v="0"/>
    <n v="0"/>
    <n v="0"/>
    <n v="0"/>
    <n v="0"/>
    <n v="0"/>
    <n v="0"/>
    <n v="0"/>
    <x v="39"/>
  </r>
  <r>
    <n v="94"/>
    <n v="94"/>
    <n v="0"/>
    <n v="0"/>
    <n v="0"/>
    <n v="0"/>
    <n v="0"/>
    <n v="0"/>
    <n v="0"/>
    <n v="0"/>
    <n v="0"/>
    <n v="0"/>
    <x v="40"/>
  </r>
  <r>
    <n v="331"/>
    <n v="331"/>
    <n v="0"/>
    <n v="0"/>
    <n v="0"/>
    <n v="0"/>
    <n v="0"/>
    <n v="0"/>
    <n v="0"/>
    <n v="0"/>
    <n v="0"/>
    <n v="0"/>
    <x v="0"/>
  </r>
  <r>
    <n v="8279"/>
    <n v="8279"/>
    <n v="0"/>
    <n v="0"/>
    <n v="0"/>
    <n v="0"/>
    <n v="0"/>
    <n v="0"/>
    <n v="8279"/>
    <n v="8279"/>
    <n v="0"/>
    <n v="0"/>
    <x v="42"/>
  </r>
  <r>
    <n v="30"/>
    <n v="3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3"/>
  </r>
  <r>
    <n v="125"/>
    <n v="125"/>
    <n v="0"/>
    <n v="0"/>
    <n v="125"/>
    <n v="125"/>
    <n v="0"/>
    <n v="0"/>
    <n v="0"/>
    <n v="0"/>
    <n v="0"/>
    <n v="0"/>
    <x v="4"/>
  </r>
  <r>
    <n v="334"/>
    <n v="334"/>
    <n v="0"/>
    <n v="0"/>
    <n v="0"/>
    <n v="0"/>
    <n v="0"/>
    <n v="0"/>
    <n v="0"/>
    <n v="0"/>
    <n v="0"/>
    <n v="0"/>
    <x v="5"/>
  </r>
  <r>
    <n v="153"/>
    <n v="153"/>
    <n v="0"/>
    <n v="0"/>
    <n v="0"/>
    <n v="0"/>
    <n v="0"/>
    <n v="0"/>
    <n v="153"/>
    <n v="153"/>
    <n v="0"/>
    <n v="0"/>
    <x v="45"/>
  </r>
  <r>
    <n v="1716"/>
    <n v="1716"/>
    <n v="0"/>
    <n v="0"/>
    <n v="0"/>
    <n v="0"/>
    <n v="0"/>
    <n v="0"/>
    <n v="1716"/>
    <n v="1716"/>
    <n v="0"/>
    <n v="0"/>
    <x v="7"/>
  </r>
  <r>
    <n v="28811"/>
    <n v="28811"/>
    <n v="0"/>
    <n v="0"/>
    <n v="0"/>
    <n v="0"/>
    <n v="0"/>
    <n v="0"/>
    <n v="0"/>
    <n v="0"/>
    <n v="0"/>
    <n v="0"/>
    <x v="8"/>
  </r>
  <r>
    <n v="3997"/>
    <n v="0"/>
    <n v="3997"/>
    <n v="0"/>
    <n v="0"/>
    <n v="0"/>
    <n v="0"/>
    <n v="0"/>
    <n v="0"/>
    <n v="0"/>
    <n v="0"/>
    <n v="0"/>
    <x v="50"/>
  </r>
  <r>
    <n v="237"/>
    <n v="237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11"/>
  </r>
  <r>
    <n v="627"/>
    <n v="627"/>
    <n v="0"/>
    <n v="0"/>
    <n v="0"/>
    <n v="0"/>
    <n v="0"/>
    <n v="0"/>
    <n v="627"/>
    <n v="627"/>
    <n v="0"/>
    <n v="0"/>
    <x v="12"/>
  </r>
  <r>
    <n v="2159"/>
    <n v="0"/>
    <n v="2159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4"/>
  </r>
  <r>
    <n v="30893"/>
    <n v="0"/>
    <n v="30893"/>
    <n v="0"/>
    <n v="0"/>
    <n v="0"/>
    <n v="0"/>
    <n v="0"/>
    <n v="0"/>
    <n v="0"/>
    <n v="0"/>
    <n v="0"/>
    <x v="15"/>
  </r>
  <r>
    <n v="246"/>
    <n v="246"/>
    <n v="0"/>
    <n v="0"/>
    <n v="0"/>
    <n v="0"/>
    <n v="0"/>
    <n v="0"/>
    <n v="0"/>
    <n v="0"/>
    <n v="0"/>
    <n v="0"/>
    <x v="16"/>
  </r>
  <r>
    <n v="48"/>
    <n v="0"/>
    <n v="48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672"/>
    <n v="67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181"/>
    <n v="0"/>
    <n v="0"/>
    <n v="1181"/>
    <n v="0"/>
    <n v="0"/>
    <n v="0"/>
    <n v="0"/>
    <n v="0"/>
    <n v="0"/>
    <n v="0"/>
    <n v="0"/>
    <x v="21"/>
  </r>
  <r>
    <n v="50553"/>
    <n v="0"/>
    <n v="50553"/>
    <n v="0"/>
    <n v="0"/>
    <n v="0"/>
    <n v="0"/>
    <n v="0"/>
    <n v="0"/>
    <n v="0"/>
    <n v="0"/>
    <n v="0"/>
    <x v="22"/>
  </r>
  <r>
    <n v="27093"/>
    <n v="0"/>
    <n v="0"/>
    <n v="27093"/>
    <n v="0"/>
    <n v="0"/>
    <n v="0"/>
    <n v="0"/>
    <n v="0"/>
    <n v="0"/>
    <n v="0"/>
    <n v="0"/>
    <x v="23"/>
  </r>
  <r>
    <n v="436"/>
    <n v="43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2151"/>
    <n v="2151"/>
    <n v="0"/>
    <n v="0"/>
    <n v="0"/>
    <n v="0"/>
    <n v="0"/>
    <n v="0"/>
    <n v="2151"/>
    <n v="2151"/>
    <n v="0"/>
    <n v="0"/>
    <x v="27"/>
  </r>
  <r>
    <n v="741"/>
    <n v="741"/>
    <n v="0"/>
    <n v="0"/>
    <n v="0"/>
    <n v="0"/>
    <n v="0"/>
    <n v="0"/>
    <n v="741"/>
    <n v="741"/>
    <n v="0"/>
    <n v="0"/>
    <x v="52"/>
  </r>
  <r>
    <n v="41"/>
    <n v="41"/>
    <n v="0"/>
    <n v="0"/>
    <n v="0"/>
    <n v="0"/>
    <n v="0"/>
    <n v="0"/>
    <n v="0"/>
    <n v="0"/>
    <n v="0"/>
    <n v="0"/>
    <x v="57"/>
  </r>
  <r>
    <n v="140"/>
    <n v="140"/>
    <n v="0"/>
    <n v="0"/>
    <n v="0"/>
    <n v="0"/>
    <n v="0"/>
    <n v="0"/>
    <n v="0"/>
    <n v="0"/>
    <n v="0"/>
    <n v="0"/>
    <x v="54"/>
  </r>
  <r>
    <n v="1804"/>
    <n v="1804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47"/>
  </r>
  <r>
    <n v="272"/>
    <n v="272"/>
    <n v="0"/>
    <n v="0"/>
    <n v="272"/>
    <n v="272"/>
    <n v="0"/>
    <n v="0"/>
    <n v="0"/>
    <n v="0"/>
    <n v="0"/>
    <n v="0"/>
    <x v="33"/>
  </r>
  <r>
    <n v="594"/>
    <n v="594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35"/>
  </r>
  <r>
    <n v="985"/>
    <n v="0"/>
    <n v="985"/>
    <n v="0"/>
    <n v="0"/>
    <n v="0"/>
    <n v="0"/>
    <n v="0"/>
    <n v="0"/>
    <n v="0"/>
    <n v="0"/>
    <n v="0"/>
    <x v="36"/>
  </r>
  <r>
    <n v="4677"/>
    <n v="4677"/>
    <n v="0"/>
    <n v="0"/>
    <n v="0"/>
    <n v="0"/>
    <n v="0"/>
    <n v="0"/>
    <n v="4677"/>
    <n v="4677"/>
    <n v="0"/>
    <n v="0"/>
    <x v="37"/>
  </r>
  <r>
    <n v="17186"/>
    <n v="0"/>
    <n v="17186"/>
    <n v="0"/>
    <n v="0"/>
    <n v="0"/>
    <n v="0"/>
    <n v="0"/>
    <n v="17186"/>
    <n v="0"/>
    <n v="17186"/>
    <n v="0"/>
    <x v="38"/>
  </r>
  <r>
    <n v="16"/>
    <n v="16"/>
    <n v="0"/>
    <n v="0"/>
    <n v="16"/>
    <n v="16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97"/>
    <n v="97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63"/>
  </r>
  <r>
    <n v="416"/>
    <n v="416"/>
    <n v="0"/>
    <n v="0"/>
    <n v="0"/>
    <n v="0"/>
    <n v="0"/>
    <n v="0"/>
    <n v="0"/>
    <n v="0"/>
    <n v="0"/>
    <n v="0"/>
    <x v="4"/>
  </r>
  <r>
    <n v="3545"/>
    <n v="3545"/>
    <n v="0"/>
    <n v="0"/>
    <n v="0"/>
    <n v="0"/>
    <n v="0"/>
    <n v="0"/>
    <n v="0"/>
    <n v="0"/>
    <n v="0"/>
    <n v="0"/>
    <x v="5"/>
  </r>
  <r>
    <n v="546"/>
    <n v="546"/>
    <n v="0"/>
    <n v="0"/>
    <n v="0"/>
    <n v="0"/>
    <n v="0"/>
    <n v="0"/>
    <n v="0"/>
    <n v="0"/>
    <n v="0"/>
    <n v="0"/>
    <x v="45"/>
  </r>
  <r>
    <n v="2091"/>
    <n v="2091"/>
    <n v="0"/>
    <n v="0"/>
    <n v="2091"/>
    <n v="2091"/>
    <n v="0"/>
    <n v="0"/>
    <n v="0"/>
    <n v="0"/>
    <n v="0"/>
    <n v="0"/>
    <x v="7"/>
  </r>
  <r>
    <n v="14773"/>
    <n v="0"/>
    <n v="14773"/>
    <n v="0"/>
    <n v="0"/>
    <n v="0"/>
    <n v="0"/>
    <n v="0"/>
    <n v="0"/>
    <n v="0"/>
    <n v="0"/>
    <n v="0"/>
    <x v="8"/>
  </r>
  <r>
    <n v="992"/>
    <n v="99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30"/>
    <n v="30"/>
    <n v="0"/>
    <n v="0"/>
    <n v="0"/>
    <n v="0"/>
    <n v="0"/>
    <n v="0"/>
    <n v="30"/>
    <n v="30"/>
    <n v="0"/>
    <n v="0"/>
    <x v="11"/>
  </r>
  <r>
    <n v="817"/>
    <n v="0"/>
    <n v="817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13"/>
  </r>
  <r>
    <n v="214"/>
    <n v="214"/>
    <n v="0"/>
    <n v="0"/>
    <n v="0"/>
    <n v="0"/>
    <n v="0"/>
    <n v="0"/>
    <n v="0"/>
    <n v="0"/>
    <n v="0"/>
    <n v="0"/>
    <x v="14"/>
  </r>
  <r>
    <n v="355"/>
    <n v="355"/>
    <n v="0"/>
    <n v="0"/>
    <n v="0"/>
    <n v="0"/>
    <n v="0"/>
    <n v="0"/>
    <n v="0"/>
    <n v="0"/>
    <n v="0"/>
    <n v="0"/>
    <x v="15"/>
  </r>
  <r>
    <n v="525"/>
    <n v="525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5652"/>
    <n v="5652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20"/>
  </r>
  <r>
    <n v="1646"/>
    <n v="0"/>
    <n v="0"/>
    <n v="1646"/>
    <n v="0"/>
    <n v="0"/>
    <n v="0"/>
    <n v="0"/>
    <n v="0"/>
    <n v="0"/>
    <n v="0"/>
    <n v="0"/>
    <x v="21"/>
  </r>
  <r>
    <n v="913"/>
    <n v="913"/>
    <n v="0"/>
    <n v="0"/>
    <n v="913"/>
    <n v="913"/>
    <n v="0"/>
    <n v="0"/>
    <n v="0"/>
    <n v="0"/>
    <n v="0"/>
    <n v="0"/>
    <x v="22"/>
  </r>
  <r>
    <n v="50767"/>
    <n v="0"/>
    <n v="0"/>
    <n v="50767"/>
    <n v="0"/>
    <n v="0"/>
    <n v="0"/>
    <n v="0"/>
    <n v="50767"/>
    <n v="0"/>
    <n v="0"/>
    <n v="50767"/>
    <x v="23"/>
  </r>
  <r>
    <n v="46"/>
    <n v="46"/>
    <n v="0"/>
    <n v="0"/>
    <n v="0"/>
    <n v="0"/>
    <n v="0"/>
    <n v="0"/>
    <n v="0"/>
    <n v="0"/>
    <n v="0"/>
    <n v="0"/>
    <x v="24"/>
  </r>
  <r>
    <n v="19"/>
    <n v="19"/>
    <n v="0"/>
    <n v="0"/>
    <n v="19"/>
    <n v="19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57"/>
    <n v="57"/>
    <n v="0"/>
    <n v="0"/>
    <x v="27"/>
  </r>
  <r>
    <n v="31"/>
    <n v="31"/>
    <n v="0"/>
    <n v="0"/>
    <n v="0"/>
    <n v="0"/>
    <n v="0"/>
    <n v="0"/>
    <n v="0"/>
    <n v="0"/>
    <n v="0"/>
    <n v="0"/>
    <x v="52"/>
  </r>
  <r>
    <n v="1512"/>
    <n v="1512"/>
    <n v="0"/>
    <n v="0"/>
    <n v="1512"/>
    <n v="1512"/>
    <n v="0"/>
    <n v="0"/>
    <n v="0"/>
    <n v="0"/>
    <n v="0"/>
    <n v="0"/>
    <x v="57"/>
  </r>
  <r>
    <n v="190"/>
    <n v="190"/>
    <n v="0"/>
    <n v="0"/>
    <n v="0"/>
    <n v="0"/>
    <n v="0"/>
    <n v="0"/>
    <n v="190"/>
    <n v="190"/>
    <n v="0"/>
    <n v="0"/>
    <x v="30"/>
  </r>
  <r>
    <n v="2442"/>
    <n v="0"/>
    <n v="2442"/>
    <n v="0"/>
    <n v="2442"/>
    <n v="0"/>
    <n v="2442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7"/>
  </r>
  <r>
    <n v="2076"/>
    <n v="0"/>
    <n v="2076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704"/>
    <n v="704"/>
    <n v="0"/>
    <n v="0"/>
    <n v="0"/>
    <n v="0"/>
    <n v="0"/>
    <n v="0"/>
    <n v="0"/>
    <n v="0"/>
    <n v="0"/>
    <n v="0"/>
    <x v="37"/>
  </r>
  <r>
    <n v="306"/>
    <n v="306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16"/>
    <n v="21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63"/>
  </r>
  <r>
    <n v="3326"/>
    <n v="3326"/>
    <n v="0"/>
    <n v="0"/>
    <n v="0"/>
    <n v="0"/>
    <n v="0"/>
    <n v="0"/>
    <n v="0"/>
    <n v="0"/>
    <n v="0"/>
    <n v="0"/>
    <x v="4"/>
  </r>
  <r>
    <n v="1460"/>
    <n v="1460"/>
    <n v="0"/>
    <n v="0"/>
    <n v="0"/>
    <n v="0"/>
    <n v="0"/>
    <n v="0"/>
    <n v="1460"/>
    <n v="1460"/>
    <n v="0"/>
    <n v="0"/>
    <x v="5"/>
  </r>
  <r>
    <n v="66"/>
    <n v="0"/>
    <n v="66"/>
    <n v="0"/>
    <n v="0"/>
    <n v="0"/>
    <n v="0"/>
    <n v="0"/>
    <n v="66"/>
    <n v="0"/>
    <n v="66"/>
    <n v="0"/>
    <x v="45"/>
  </r>
  <r>
    <n v="6934"/>
    <n v="6934"/>
    <n v="0"/>
    <n v="0"/>
    <n v="0"/>
    <n v="0"/>
    <n v="0"/>
    <n v="0"/>
    <n v="0"/>
    <n v="0"/>
    <n v="0"/>
    <n v="0"/>
    <x v="7"/>
  </r>
  <r>
    <n v="20253"/>
    <n v="20253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0"/>
  </r>
  <r>
    <n v="301"/>
    <n v="301"/>
    <n v="0"/>
    <n v="0"/>
    <n v="0"/>
    <n v="0"/>
    <n v="0"/>
    <n v="0"/>
    <n v="0"/>
    <n v="0"/>
    <n v="0"/>
    <n v="0"/>
    <x v="10"/>
  </r>
  <r>
    <n v="96"/>
    <n v="96"/>
    <n v="0"/>
    <n v="0"/>
    <n v="96"/>
    <n v="96"/>
    <n v="0"/>
    <n v="0"/>
    <n v="0"/>
    <n v="0"/>
    <n v="0"/>
    <n v="0"/>
    <x v="11"/>
  </r>
  <r>
    <n v="176"/>
    <n v="176"/>
    <n v="0"/>
    <n v="0"/>
    <n v="176"/>
    <n v="176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13"/>
  </r>
  <r>
    <n v="178"/>
    <n v="178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792"/>
    <n v="792"/>
    <n v="0"/>
    <n v="0"/>
    <n v="0"/>
    <n v="0"/>
    <n v="0"/>
    <n v="0"/>
    <n v="0"/>
    <n v="0"/>
    <n v="0"/>
    <n v="0"/>
    <x v="16"/>
  </r>
  <r>
    <n v="5"/>
    <n v="5"/>
    <n v="0"/>
    <n v="0"/>
    <n v="5"/>
    <n v="5"/>
    <n v="0"/>
    <n v="0"/>
    <n v="0"/>
    <n v="0"/>
    <n v="0"/>
    <n v="0"/>
    <x v="51"/>
  </r>
  <r>
    <n v="399"/>
    <n v="399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830"/>
    <n v="0"/>
    <n v="0"/>
    <n v="1830"/>
    <n v="0"/>
    <n v="0"/>
    <n v="0"/>
    <n v="0"/>
    <n v="0"/>
    <n v="0"/>
    <n v="0"/>
    <n v="0"/>
    <x v="21"/>
  </r>
  <r>
    <n v="20207"/>
    <n v="0"/>
    <n v="20207"/>
    <n v="0"/>
    <n v="0"/>
    <n v="0"/>
    <n v="0"/>
    <n v="0"/>
    <n v="0"/>
    <n v="0"/>
    <n v="0"/>
    <n v="0"/>
    <x v="22"/>
  </r>
  <r>
    <n v="34158"/>
    <n v="0"/>
    <n v="0"/>
    <n v="34158"/>
    <n v="34158"/>
    <n v="0"/>
    <n v="0"/>
    <n v="34158"/>
    <n v="0"/>
    <n v="0"/>
    <n v="0"/>
    <n v="0"/>
    <x v="23"/>
  </r>
  <r>
    <n v="146"/>
    <n v="146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25"/>
  </r>
  <r>
    <n v="1396"/>
    <n v="1396"/>
    <n v="0"/>
    <n v="0"/>
    <n v="0"/>
    <n v="0"/>
    <n v="0"/>
    <n v="0"/>
    <n v="1396"/>
    <n v="1396"/>
    <n v="0"/>
    <n v="0"/>
    <x v="49"/>
  </r>
  <r>
    <n v="68"/>
    <n v="68"/>
    <n v="0"/>
    <n v="0"/>
    <n v="68"/>
    <n v="68"/>
    <n v="0"/>
    <n v="0"/>
    <n v="0"/>
    <n v="0"/>
    <n v="0"/>
    <n v="0"/>
    <x v="27"/>
  </r>
  <r>
    <n v="287"/>
    <n v="287"/>
    <n v="0"/>
    <n v="0"/>
    <n v="0"/>
    <n v="0"/>
    <n v="0"/>
    <n v="0"/>
    <n v="0"/>
    <n v="0"/>
    <n v="0"/>
    <n v="0"/>
    <x v="28"/>
  </r>
  <r>
    <n v="52416"/>
    <n v="52416"/>
    <n v="0"/>
    <n v="0"/>
    <n v="52416"/>
    <n v="52416"/>
    <n v="0"/>
    <n v="0"/>
    <n v="0"/>
    <n v="0"/>
    <n v="0"/>
    <n v="0"/>
    <x v="57"/>
  </r>
  <r>
    <n v="321"/>
    <n v="321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322"/>
    <n v="0"/>
    <n v="322"/>
    <n v="0"/>
    <n v="0"/>
    <n v="0"/>
    <n v="0"/>
    <n v="0"/>
    <n v="0"/>
    <n v="0"/>
    <n v="0"/>
    <n v="0"/>
    <x v="56"/>
  </r>
  <r>
    <n v="9960"/>
    <n v="0"/>
    <n v="9960"/>
    <n v="0"/>
    <n v="0"/>
    <n v="0"/>
    <n v="0"/>
    <n v="0"/>
    <n v="0"/>
    <n v="0"/>
    <n v="0"/>
    <n v="0"/>
    <x v="34"/>
  </r>
  <r>
    <n v="258"/>
    <n v="0"/>
    <n v="258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6"/>
  </r>
  <r>
    <n v="2183"/>
    <n v="0"/>
    <n v="2183"/>
    <n v="0"/>
    <n v="0"/>
    <n v="0"/>
    <n v="0"/>
    <n v="0"/>
    <n v="2183"/>
    <n v="0"/>
    <n v="2183"/>
    <n v="0"/>
    <x v="37"/>
  </r>
  <r>
    <n v="954"/>
    <n v="95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4448"/>
    <n v="0"/>
    <n v="4448"/>
    <n v="0"/>
    <n v="0"/>
    <n v="0"/>
    <n v="0"/>
    <n v="0"/>
    <n v="0"/>
    <n v="0"/>
    <n v="0"/>
    <n v="0"/>
    <x v="40"/>
  </r>
  <r>
    <n v="317"/>
    <n v="317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1"/>
  </r>
  <r>
    <n v="1118"/>
    <n v="1118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63"/>
  </r>
  <r>
    <n v="8"/>
    <n v="8"/>
    <n v="0"/>
    <n v="0"/>
    <n v="8"/>
    <n v="8"/>
    <n v="0"/>
    <n v="0"/>
    <n v="0"/>
    <n v="0"/>
    <n v="0"/>
    <n v="0"/>
    <x v="4"/>
  </r>
  <r>
    <n v="5380"/>
    <n v="0"/>
    <n v="5380"/>
    <n v="0"/>
    <n v="0"/>
    <n v="0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45"/>
  </r>
  <r>
    <n v="5522"/>
    <n v="5522"/>
    <n v="0"/>
    <n v="0"/>
    <n v="0"/>
    <n v="0"/>
    <n v="0"/>
    <n v="0"/>
    <n v="0"/>
    <n v="0"/>
    <n v="0"/>
    <n v="0"/>
    <x v="7"/>
  </r>
  <r>
    <n v="24423"/>
    <n v="24423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23"/>
    <n v="23"/>
    <n v="0"/>
    <n v="0"/>
    <x v="50"/>
  </r>
  <r>
    <n v="10"/>
    <n v="10"/>
    <n v="0"/>
    <n v="0"/>
    <n v="0"/>
    <n v="0"/>
    <n v="0"/>
    <n v="0"/>
    <n v="0"/>
    <n v="0"/>
    <n v="0"/>
    <n v="0"/>
    <x v="53"/>
  </r>
  <r>
    <n v="5088"/>
    <n v="0"/>
    <n v="5088"/>
    <n v="0"/>
    <n v="0"/>
    <n v="0"/>
    <n v="0"/>
    <n v="0"/>
    <n v="5088"/>
    <n v="0"/>
    <n v="5088"/>
    <n v="0"/>
    <x v="11"/>
  </r>
  <r>
    <n v="5"/>
    <n v="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4"/>
  </r>
  <r>
    <n v="3475"/>
    <n v="0"/>
    <n v="3475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443"/>
    <n v="443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709"/>
    <n v="0"/>
    <n v="0"/>
    <n v="709"/>
    <n v="0"/>
    <n v="0"/>
    <n v="0"/>
    <n v="0"/>
    <n v="0"/>
    <n v="0"/>
    <n v="0"/>
    <n v="0"/>
    <x v="21"/>
  </r>
  <r>
    <n v="142"/>
    <n v="142"/>
    <n v="0"/>
    <n v="0"/>
    <n v="142"/>
    <n v="142"/>
    <n v="0"/>
    <n v="0"/>
    <n v="0"/>
    <n v="0"/>
    <n v="0"/>
    <n v="0"/>
    <x v="22"/>
  </r>
  <r>
    <n v="26747"/>
    <n v="0"/>
    <n v="0"/>
    <n v="26747"/>
    <n v="0"/>
    <n v="0"/>
    <n v="0"/>
    <n v="0"/>
    <n v="0"/>
    <n v="0"/>
    <n v="0"/>
    <n v="0"/>
    <x v="23"/>
  </r>
  <r>
    <n v="228"/>
    <n v="22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015"/>
    <n v="1015"/>
    <n v="0"/>
    <n v="0"/>
    <n v="0"/>
    <n v="0"/>
    <n v="0"/>
    <n v="0"/>
    <n v="0"/>
    <n v="0"/>
    <n v="0"/>
    <n v="0"/>
    <x v="26"/>
  </r>
  <r>
    <n v="2949"/>
    <n v="2949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28"/>
  </r>
  <r>
    <n v="235"/>
    <n v="235"/>
    <n v="0"/>
    <n v="0"/>
    <n v="235"/>
    <n v="235"/>
    <n v="0"/>
    <n v="0"/>
    <n v="0"/>
    <n v="0"/>
    <n v="0"/>
    <n v="0"/>
    <x v="29"/>
  </r>
  <r>
    <n v="2004"/>
    <n v="0"/>
    <n v="0"/>
    <n v="2004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185"/>
    <n v="185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2735"/>
    <n v="2735"/>
    <n v="0"/>
    <n v="0"/>
    <n v="0"/>
    <n v="0"/>
    <n v="0"/>
    <n v="0"/>
    <n v="0"/>
    <n v="0"/>
    <n v="0"/>
    <n v="0"/>
    <x v="36"/>
  </r>
  <r>
    <n v="260"/>
    <n v="0"/>
    <n v="260"/>
    <n v="0"/>
    <n v="0"/>
    <n v="0"/>
    <n v="0"/>
    <n v="0"/>
    <n v="0"/>
    <n v="0"/>
    <n v="0"/>
    <n v="0"/>
    <x v="37"/>
  </r>
  <r>
    <n v="545"/>
    <n v="545"/>
    <n v="0"/>
    <n v="0"/>
    <n v="0"/>
    <n v="0"/>
    <n v="0"/>
    <n v="0"/>
    <n v="0"/>
    <n v="0"/>
    <n v="0"/>
    <n v="0"/>
    <x v="38"/>
  </r>
  <r>
    <n v="265"/>
    <n v="265"/>
    <n v="0"/>
    <n v="0"/>
    <n v="265"/>
    <n v="265"/>
    <n v="0"/>
    <n v="0"/>
    <n v="0"/>
    <n v="0"/>
    <n v="0"/>
    <n v="0"/>
    <x v="39"/>
  </r>
  <r>
    <n v="4187"/>
    <n v="0"/>
    <n v="4187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1913"/>
    <n v="1913"/>
    <n v="0"/>
    <n v="0"/>
    <n v="0"/>
    <n v="0"/>
    <n v="0"/>
    <n v="0"/>
    <n v="0"/>
    <n v="0"/>
    <n v="0"/>
    <n v="0"/>
    <x v="42"/>
  </r>
  <r>
    <n v="3629"/>
    <n v="3629"/>
    <n v="0"/>
    <n v="0"/>
    <n v="0"/>
    <n v="0"/>
    <n v="0"/>
    <n v="0"/>
    <n v="0"/>
    <n v="0"/>
    <n v="0"/>
    <n v="0"/>
    <x v="2"/>
  </r>
  <r>
    <n v="78"/>
    <n v="78"/>
    <n v="0"/>
    <n v="0"/>
    <n v="78"/>
    <n v="78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4"/>
  </r>
  <r>
    <n v="883"/>
    <n v="883"/>
    <n v="0"/>
    <n v="0"/>
    <n v="0"/>
    <n v="0"/>
    <n v="0"/>
    <n v="0"/>
    <n v="883"/>
    <n v="883"/>
    <n v="0"/>
    <n v="0"/>
    <x v="5"/>
  </r>
  <r>
    <n v="1"/>
    <n v="1"/>
    <n v="0"/>
    <n v="0"/>
    <n v="0"/>
    <n v="0"/>
    <n v="0"/>
    <n v="0"/>
    <n v="1"/>
    <n v="1"/>
    <n v="0"/>
    <n v="0"/>
    <x v="6"/>
  </r>
  <r>
    <n v="204"/>
    <n v="204"/>
    <n v="0"/>
    <n v="0"/>
    <n v="0"/>
    <n v="0"/>
    <n v="0"/>
    <n v="0"/>
    <n v="0"/>
    <n v="0"/>
    <n v="0"/>
    <n v="0"/>
    <x v="7"/>
  </r>
  <r>
    <n v="5671"/>
    <n v="5671"/>
    <n v="0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50"/>
  </r>
  <r>
    <n v="15152"/>
    <n v="15152"/>
    <n v="0"/>
    <n v="0"/>
    <n v="0"/>
    <n v="0"/>
    <n v="0"/>
    <n v="0"/>
    <n v="0"/>
    <n v="0"/>
    <n v="0"/>
    <n v="0"/>
    <x v="10"/>
  </r>
  <r>
    <n v="393"/>
    <n v="39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348"/>
    <n v="2348"/>
    <n v="0"/>
    <n v="0"/>
    <n v="0"/>
    <n v="0"/>
    <n v="0"/>
    <n v="0"/>
    <n v="2348"/>
    <n v="2348"/>
    <n v="0"/>
    <n v="0"/>
    <x v="15"/>
  </r>
  <r>
    <n v="407"/>
    <n v="407"/>
    <n v="0"/>
    <n v="0"/>
    <n v="0"/>
    <n v="0"/>
    <n v="0"/>
    <n v="0"/>
    <n v="0"/>
    <n v="0"/>
    <n v="0"/>
    <n v="0"/>
    <x v="16"/>
  </r>
  <r>
    <n v="102"/>
    <n v="102"/>
    <n v="0"/>
    <n v="0"/>
    <n v="0"/>
    <n v="0"/>
    <n v="0"/>
    <n v="0"/>
    <n v="0"/>
    <n v="0"/>
    <n v="0"/>
    <n v="0"/>
    <x v="17"/>
  </r>
  <r>
    <n v="162"/>
    <n v="162"/>
    <n v="0"/>
    <n v="0"/>
    <n v="0"/>
    <n v="0"/>
    <n v="0"/>
    <n v="0"/>
    <n v="0"/>
    <n v="0"/>
    <n v="0"/>
    <n v="0"/>
    <x v="18"/>
  </r>
  <r>
    <n v="2291"/>
    <n v="229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10"/>
    <n v="0"/>
    <n v="0"/>
    <n v="110"/>
    <n v="0"/>
    <n v="0"/>
    <n v="0"/>
    <n v="0"/>
    <n v="0"/>
    <n v="0"/>
    <n v="0"/>
    <n v="0"/>
    <x v="21"/>
  </r>
  <r>
    <n v="36952"/>
    <n v="0"/>
    <n v="36952"/>
    <n v="0"/>
    <n v="0"/>
    <n v="0"/>
    <n v="0"/>
    <n v="0"/>
    <n v="0"/>
    <n v="0"/>
    <n v="0"/>
    <n v="0"/>
    <x v="22"/>
  </r>
  <r>
    <n v="10149"/>
    <n v="0"/>
    <n v="0"/>
    <n v="10149"/>
    <n v="0"/>
    <n v="0"/>
    <n v="0"/>
    <n v="0"/>
    <n v="0"/>
    <n v="0"/>
    <n v="0"/>
    <n v="0"/>
    <x v="23"/>
  </r>
  <r>
    <n v="428"/>
    <n v="428"/>
    <n v="0"/>
    <n v="0"/>
    <n v="0"/>
    <n v="0"/>
    <n v="0"/>
    <n v="0"/>
    <n v="0"/>
    <n v="0"/>
    <n v="0"/>
    <n v="0"/>
    <x v="24"/>
  </r>
  <r>
    <n v="4036"/>
    <n v="0"/>
    <n v="4036"/>
    <n v="0"/>
    <n v="4036"/>
    <n v="0"/>
    <n v="4036"/>
    <n v="0"/>
    <n v="0"/>
    <n v="0"/>
    <n v="0"/>
    <n v="0"/>
    <x v="25"/>
  </r>
  <r>
    <n v="735"/>
    <n v="735"/>
    <n v="0"/>
    <n v="0"/>
    <n v="0"/>
    <n v="0"/>
    <n v="0"/>
    <n v="0"/>
    <n v="0"/>
    <n v="0"/>
    <n v="0"/>
    <n v="0"/>
    <x v="26"/>
  </r>
  <r>
    <n v="10407"/>
    <n v="0"/>
    <n v="10407"/>
    <n v="0"/>
    <n v="0"/>
    <n v="0"/>
    <n v="0"/>
    <n v="0"/>
    <n v="0"/>
    <n v="0"/>
    <n v="0"/>
    <n v="0"/>
    <x v="27"/>
  </r>
  <r>
    <n v="710"/>
    <n v="710"/>
    <n v="0"/>
    <n v="0"/>
    <n v="710"/>
    <n v="710"/>
    <n v="0"/>
    <n v="0"/>
    <n v="0"/>
    <n v="0"/>
    <n v="0"/>
    <n v="0"/>
    <x v="28"/>
  </r>
  <r>
    <n v="349"/>
    <n v="349"/>
    <n v="0"/>
    <n v="0"/>
    <n v="349"/>
    <n v="349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0"/>
  </r>
  <r>
    <n v="2610"/>
    <n v="2610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32"/>
  </r>
  <r>
    <n v="277"/>
    <n v="277"/>
    <n v="0"/>
    <n v="0"/>
    <n v="0"/>
    <n v="0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697"/>
    <n v="2697"/>
    <n v="0"/>
    <n v="0"/>
    <n v="0"/>
    <n v="0"/>
    <n v="0"/>
    <n v="0"/>
    <n v="0"/>
    <n v="0"/>
    <n v="0"/>
    <n v="0"/>
    <x v="36"/>
  </r>
  <r>
    <n v="425"/>
    <n v="0"/>
    <n v="425"/>
    <n v="0"/>
    <n v="0"/>
    <n v="0"/>
    <n v="0"/>
    <n v="0"/>
    <n v="0"/>
    <n v="0"/>
    <n v="0"/>
    <n v="0"/>
    <x v="37"/>
  </r>
  <r>
    <n v="3515"/>
    <n v="0"/>
    <n v="3515"/>
    <n v="0"/>
    <n v="0"/>
    <n v="0"/>
    <n v="0"/>
    <n v="0"/>
    <n v="0"/>
    <n v="0"/>
    <n v="0"/>
    <n v="0"/>
    <x v="38"/>
  </r>
  <r>
    <n v="881"/>
    <n v="0"/>
    <n v="881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0"/>
  </r>
  <r>
    <n v="819"/>
    <n v="0"/>
    <n v="819"/>
    <n v="0"/>
    <n v="0"/>
    <n v="0"/>
    <n v="0"/>
    <n v="0"/>
    <n v="0"/>
    <n v="0"/>
    <n v="0"/>
    <n v="0"/>
    <x v="41"/>
  </r>
  <r>
    <n v="52646"/>
    <n v="52646"/>
    <n v="0"/>
    <n v="0"/>
    <n v="52646"/>
    <n v="52646"/>
    <n v="0"/>
    <n v="0"/>
    <n v="0"/>
    <n v="0"/>
    <n v="0"/>
    <n v="0"/>
    <x v="42"/>
  </r>
  <r>
    <n v="725"/>
    <n v="725"/>
    <n v="0"/>
    <n v="0"/>
    <n v="0"/>
    <n v="0"/>
    <n v="0"/>
    <n v="0"/>
    <n v="0"/>
    <n v="0"/>
    <n v="0"/>
    <n v="0"/>
    <x v="43"/>
  </r>
  <r>
    <n v="2717"/>
    <n v="2717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347"/>
    <n v="0"/>
    <n v="347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7"/>
  </r>
  <r>
    <n v="6717"/>
    <n v="6717"/>
    <n v="0"/>
    <n v="0"/>
    <n v="0"/>
    <n v="0"/>
    <n v="0"/>
    <n v="0"/>
    <n v="0"/>
    <n v="0"/>
    <n v="0"/>
    <n v="0"/>
    <x v="8"/>
  </r>
  <r>
    <n v="4996"/>
    <n v="0"/>
    <n v="4996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53"/>
  </r>
  <r>
    <n v="1591"/>
    <n v="1591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2"/>
  </r>
  <r>
    <n v="23"/>
    <n v="23"/>
    <n v="0"/>
    <n v="0"/>
    <n v="23"/>
    <n v="23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5"/>
  </r>
  <r>
    <n v="24826"/>
    <n v="24826"/>
    <n v="0"/>
    <n v="0"/>
    <n v="24826"/>
    <n v="24826"/>
    <n v="0"/>
    <n v="0"/>
    <n v="0"/>
    <n v="0"/>
    <n v="0"/>
    <n v="0"/>
    <x v="16"/>
  </r>
  <r>
    <n v="1924"/>
    <n v="0"/>
    <n v="1924"/>
    <n v="0"/>
    <n v="0"/>
    <n v="0"/>
    <n v="0"/>
    <n v="0"/>
    <n v="0"/>
    <n v="0"/>
    <n v="0"/>
    <n v="0"/>
    <x v="17"/>
  </r>
  <r>
    <n v="9111"/>
    <n v="9111"/>
    <n v="0"/>
    <n v="0"/>
    <n v="0"/>
    <n v="0"/>
    <n v="0"/>
    <n v="0"/>
    <n v="0"/>
    <n v="0"/>
    <n v="0"/>
    <n v="0"/>
    <x v="18"/>
  </r>
  <r>
    <n v="286"/>
    <n v="28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32"/>
    <n v="0"/>
    <n v="0"/>
    <n v="232"/>
    <n v="0"/>
    <n v="0"/>
    <n v="0"/>
    <n v="0"/>
    <n v="0"/>
    <n v="0"/>
    <n v="0"/>
    <n v="0"/>
    <x v="21"/>
  </r>
  <r>
    <n v="38237"/>
    <n v="0"/>
    <n v="38237"/>
    <n v="0"/>
    <n v="0"/>
    <n v="0"/>
    <n v="0"/>
    <n v="0"/>
    <n v="0"/>
    <n v="0"/>
    <n v="0"/>
    <n v="0"/>
    <x v="22"/>
  </r>
  <r>
    <n v="11645"/>
    <n v="0"/>
    <n v="0"/>
    <n v="11645"/>
    <n v="0"/>
    <n v="0"/>
    <n v="0"/>
    <n v="0"/>
    <n v="0"/>
    <n v="0"/>
    <n v="0"/>
    <n v="0"/>
    <x v="23"/>
  </r>
  <r>
    <n v="1967"/>
    <n v="0"/>
    <n v="1967"/>
    <n v="0"/>
    <n v="0"/>
    <n v="0"/>
    <n v="0"/>
    <n v="0"/>
    <n v="0"/>
    <n v="0"/>
    <n v="0"/>
    <n v="0"/>
    <x v="24"/>
  </r>
  <r>
    <n v="3222"/>
    <n v="3222"/>
    <n v="0"/>
    <n v="0"/>
    <n v="0"/>
    <n v="0"/>
    <n v="0"/>
    <n v="0"/>
    <n v="3222"/>
    <n v="3222"/>
    <n v="0"/>
    <n v="0"/>
    <x v="25"/>
  </r>
  <r>
    <n v="5"/>
    <n v="5"/>
    <n v="0"/>
    <n v="0"/>
    <n v="0"/>
    <n v="0"/>
    <n v="0"/>
    <n v="0"/>
    <n v="5"/>
    <n v="5"/>
    <n v="0"/>
    <n v="0"/>
    <x v="49"/>
  </r>
  <r>
    <n v="283"/>
    <n v="283"/>
    <n v="0"/>
    <n v="0"/>
    <n v="0"/>
    <n v="0"/>
    <n v="0"/>
    <n v="0"/>
    <n v="0"/>
    <n v="0"/>
    <n v="0"/>
    <n v="0"/>
    <x v="27"/>
  </r>
  <r>
    <n v="578"/>
    <n v="578"/>
    <n v="0"/>
    <n v="0"/>
    <n v="0"/>
    <n v="0"/>
    <n v="0"/>
    <n v="0"/>
    <n v="0"/>
    <n v="0"/>
    <n v="0"/>
    <n v="0"/>
    <x v="28"/>
  </r>
  <r>
    <n v="2962"/>
    <n v="2962"/>
    <n v="0"/>
    <n v="0"/>
    <n v="2962"/>
    <n v="2962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32"/>
  </r>
  <r>
    <n v="659"/>
    <n v="0"/>
    <n v="659"/>
    <n v="0"/>
    <n v="0"/>
    <n v="0"/>
    <n v="0"/>
    <n v="0"/>
    <n v="0"/>
    <n v="0"/>
    <n v="0"/>
    <n v="0"/>
    <x v="33"/>
  </r>
  <r>
    <n v="2340"/>
    <n v="0"/>
    <n v="234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35"/>
  </r>
  <r>
    <n v="359"/>
    <n v="359"/>
    <n v="0"/>
    <n v="0"/>
    <n v="0"/>
    <n v="0"/>
    <n v="0"/>
    <n v="0"/>
    <n v="0"/>
    <n v="0"/>
    <n v="0"/>
    <n v="0"/>
    <x v="36"/>
  </r>
  <r>
    <n v="3005"/>
    <n v="3005"/>
    <n v="0"/>
    <n v="0"/>
    <n v="3005"/>
    <n v="3005"/>
    <n v="0"/>
    <n v="0"/>
    <n v="0"/>
    <n v="0"/>
    <n v="0"/>
    <n v="0"/>
    <x v="37"/>
  </r>
  <r>
    <n v="501"/>
    <n v="50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30"/>
    <n v="30"/>
    <n v="0"/>
    <n v="0"/>
    <x v="40"/>
  </r>
  <r>
    <n v="35"/>
    <n v="35"/>
    <n v="0"/>
    <n v="0"/>
    <n v="0"/>
    <n v="0"/>
    <n v="0"/>
    <n v="0"/>
    <n v="0"/>
    <n v="0"/>
    <n v="0"/>
    <n v="0"/>
    <x v="0"/>
  </r>
  <r>
    <n v="2533"/>
    <n v="253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49"/>
    <n v="149"/>
    <n v="0"/>
    <n v="0"/>
    <n v="0"/>
    <n v="0"/>
    <n v="0"/>
    <n v="0"/>
    <n v="0"/>
    <n v="0"/>
    <n v="0"/>
    <n v="0"/>
    <x v="3"/>
  </r>
  <r>
    <n v="125"/>
    <n v="12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45"/>
  </r>
  <r>
    <n v="75"/>
    <n v="75"/>
    <n v="0"/>
    <n v="0"/>
    <n v="0"/>
    <n v="0"/>
    <n v="0"/>
    <n v="0"/>
    <n v="0"/>
    <n v="0"/>
    <n v="0"/>
    <n v="0"/>
    <x v="7"/>
  </r>
  <r>
    <n v="1468"/>
    <n v="1468"/>
    <n v="0"/>
    <n v="0"/>
    <n v="0"/>
    <n v="0"/>
    <n v="0"/>
    <n v="0"/>
    <n v="0"/>
    <n v="0"/>
    <n v="0"/>
    <n v="0"/>
    <x v="8"/>
  </r>
  <r>
    <n v="515"/>
    <n v="515"/>
    <n v="0"/>
    <n v="0"/>
    <n v="515"/>
    <n v="515"/>
    <n v="0"/>
    <n v="0"/>
    <n v="0"/>
    <n v="0"/>
    <n v="0"/>
    <n v="0"/>
    <x v="9"/>
  </r>
  <r>
    <n v="136"/>
    <n v="13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1"/>
  </r>
  <r>
    <n v="791"/>
    <n v="791"/>
    <n v="0"/>
    <n v="0"/>
    <n v="791"/>
    <n v="791"/>
    <n v="0"/>
    <n v="0"/>
    <n v="0"/>
    <n v="0"/>
    <n v="0"/>
    <n v="0"/>
    <x v="12"/>
  </r>
  <r>
    <n v="879"/>
    <n v="0"/>
    <n v="879"/>
    <n v="0"/>
    <n v="0"/>
    <n v="0"/>
    <n v="0"/>
    <n v="0"/>
    <n v="879"/>
    <n v="0"/>
    <n v="879"/>
    <n v="0"/>
    <x v="13"/>
  </r>
  <r>
    <n v="14"/>
    <n v="14"/>
    <n v="0"/>
    <n v="0"/>
    <n v="0"/>
    <n v="0"/>
    <n v="0"/>
    <n v="0"/>
    <n v="0"/>
    <n v="0"/>
    <n v="0"/>
    <n v="0"/>
    <x v="14"/>
  </r>
  <r>
    <n v="280"/>
    <n v="280"/>
    <n v="0"/>
    <n v="0"/>
    <n v="0"/>
    <n v="0"/>
    <n v="0"/>
    <n v="0"/>
    <n v="0"/>
    <n v="0"/>
    <n v="0"/>
    <n v="0"/>
    <x v="15"/>
  </r>
  <r>
    <n v="825"/>
    <n v="825"/>
    <n v="0"/>
    <n v="0"/>
    <n v="0"/>
    <n v="0"/>
    <n v="0"/>
    <n v="0"/>
    <n v="0"/>
    <n v="0"/>
    <n v="0"/>
    <n v="0"/>
    <x v="16"/>
  </r>
  <r>
    <n v="1475"/>
    <n v="1475"/>
    <n v="0"/>
    <n v="0"/>
    <n v="0"/>
    <n v="0"/>
    <n v="0"/>
    <n v="0"/>
    <n v="1475"/>
    <n v="1475"/>
    <n v="0"/>
    <n v="0"/>
    <x v="51"/>
  </r>
  <r>
    <n v="772"/>
    <n v="772"/>
    <n v="0"/>
    <n v="0"/>
    <n v="0"/>
    <n v="0"/>
    <n v="0"/>
    <n v="0"/>
    <n v="772"/>
    <n v="772"/>
    <n v="0"/>
    <n v="0"/>
    <x v="18"/>
  </r>
  <r>
    <n v="1621"/>
    <n v="162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543"/>
    <n v="0"/>
    <n v="0"/>
    <n v="543"/>
    <n v="0"/>
    <n v="0"/>
    <n v="0"/>
    <n v="0"/>
    <n v="0"/>
    <n v="0"/>
    <n v="0"/>
    <n v="0"/>
    <x v="21"/>
  </r>
  <r>
    <n v="17"/>
    <n v="17"/>
    <n v="0"/>
    <n v="0"/>
    <n v="17"/>
    <n v="17"/>
    <n v="0"/>
    <n v="0"/>
    <n v="0"/>
    <n v="0"/>
    <n v="0"/>
    <n v="0"/>
    <x v="22"/>
  </r>
  <r>
    <n v="1406"/>
    <n v="0"/>
    <n v="0"/>
    <n v="1406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438"/>
    <n v="438"/>
    <n v="0"/>
    <n v="0"/>
    <n v="0"/>
    <n v="0"/>
    <n v="0"/>
    <n v="0"/>
    <n v="0"/>
    <n v="0"/>
    <n v="0"/>
    <n v="0"/>
    <x v="27"/>
  </r>
  <r>
    <n v="150"/>
    <n v="0"/>
    <n v="150"/>
    <n v="0"/>
    <n v="0"/>
    <n v="0"/>
    <n v="0"/>
    <n v="0"/>
    <n v="0"/>
    <n v="0"/>
    <n v="0"/>
    <n v="0"/>
    <x v="52"/>
  </r>
  <r>
    <n v="462"/>
    <n v="462"/>
    <n v="0"/>
    <n v="0"/>
    <n v="0"/>
    <n v="0"/>
    <n v="0"/>
    <n v="0"/>
    <n v="462"/>
    <n v="462"/>
    <n v="0"/>
    <n v="0"/>
    <x v="29"/>
  </r>
  <r>
    <n v="314"/>
    <n v="314"/>
    <n v="0"/>
    <n v="0"/>
    <n v="0"/>
    <n v="0"/>
    <n v="0"/>
    <n v="0"/>
    <n v="0"/>
    <n v="0"/>
    <n v="0"/>
    <n v="0"/>
    <x v="54"/>
  </r>
  <r>
    <n v="2241"/>
    <n v="0"/>
    <n v="2241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58"/>
  </r>
  <r>
    <n v="99"/>
    <n v="99"/>
    <n v="0"/>
    <n v="0"/>
    <n v="0"/>
    <n v="0"/>
    <n v="0"/>
    <n v="0"/>
    <n v="0"/>
    <n v="0"/>
    <n v="0"/>
    <n v="0"/>
    <x v="34"/>
  </r>
  <r>
    <n v="19"/>
    <n v="0"/>
    <n v="19"/>
    <n v="0"/>
    <n v="0"/>
    <n v="0"/>
    <n v="0"/>
    <n v="0"/>
    <n v="0"/>
    <n v="0"/>
    <n v="0"/>
    <n v="0"/>
    <x v="35"/>
  </r>
  <r>
    <n v="2802"/>
    <n v="280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565"/>
    <n v="565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1844"/>
    <n v="0"/>
    <n v="1844"/>
    <n v="0"/>
    <n v="0"/>
    <n v="0"/>
    <n v="0"/>
    <n v="0"/>
    <n v="0"/>
    <n v="0"/>
    <n v="0"/>
    <n v="0"/>
    <x v="40"/>
  </r>
  <r>
    <n v="315"/>
    <n v="315"/>
    <n v="0"/>
    <n v="0"/>
    <n v="0"/>
    <n v="0"/>
    <n v="0"/>
    <n v="0"/>
    <n v="0"/>
    <n v="0"/>
    <n v="0"/>
    <n v="0"/>
    <x v="0"/>
  </r>
  <r>
    <n v="332"/>
    <n v="332"/>
    <n v="0"/>
    <n v="0"/>
    <n v="332"/>
    <n v="332"/>
    <n v="0"/>
    <n v="0"/>
    <n v="0"/>
    <n v="0"/>
    <n v="0"/>
    <n v="0"/>
    <x v="1"/>
  </r>
  <r>
    <n v="1314"/>
    <n v="1314"/>
    <n v="0"/>
    <n v="0"/>
    <n v="1314"/>
    <n v="1314"/>
    <n v="0"/>
    <n v="0"/>
    <n v="0"/>
    <n v="0"/>
    <n v="0"/>
    <n v="0"/>
    <x v="43"/>
  </r>
  <r>
    <n v="47"/>
    <n v="47"/>
    <n v="0"/>
    <n v="0"/>
    <n v="0"/>
    <n v="0"/>
    <n v="0"/>
    <n v="0"/>
    <n v="47"/>
    <n v="47"/>
    <n v="0"/>
    <n v="0"/>
    <x v="44"/>
  </r>
  <r>
    <n v="17"/>
    <n v="17"/>
    <n v="0"/>
    <n v="0"/>
    <n v="0"/>
    <n v="0"/>
    <n v="0"/>
    <n v="0"/>
    <n v="0"/>
    <n v="0"/>
    <n v="0"/>
    <n v="0"/>
    <x v="4"/>
  </r>
  <r>
    <n v="1856"/>
    <n v="1856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45"/>
  </r>
  <r>
    <n v="4268"/>
    <n v="0"/>
    <n v="4268"/>
    <n v="0"/>
    <n v="0"/>
    <n v="0"/>
    <n v="0"/>
    <n v="0"/>
    <n v="0"/>
    <n v="0"/>
    <n v="0"/>
    <n v="0"/>
    <x v="7"/>
  </r>
  <r>
    <n v="48468"/>
    <n v="48468"/>
    <n v="0"/>
    <n v="0"/>
    <n v="0"/>
    <n v="0"/>
    <n v="0"/>
    <n v="0"/>
    <n v="0"/>
    <n v="0"/>
    <n v="0"/>
    <n v="0"/>
    <x v="8"/>
  </r>
  <r>
    <n v="338"/>
    <n v="338"/>
    <n v="0"/>
    <n v="0"/>
    <n v="0"/>
    <n v="0"/>
    <n v="0"/>
    <n v="0"/>
    <n v="0"/>
    <n v="0"/>
    <n v="0"/>
    <n v="0"/>
    <x v="9"/>
  </r>
  <r>
    <n v="1808"/>
    <n v="0"/>
    <n v="1808"/>
    <n v="0"/>
    <n v="0"/>
    <n v="0"/>
    <n v="0"/>
    <n v="0"/>
    <n v="0"/>
    <n v="0"/>
    <n v="0"/>
    <n v="0"/>
    <x v="10"/>
  </r>
  <r>
    <n v="82"/>
    <n v="82"/>
    <n v="0"/>
    <n v="0"/>
    <n v="82"/>
    <n v="82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545"/>
    <n v="1545"/>
    <n v="0"/>
    <n v="0"/>
    <n v="0"/>
    <n v="0"/>
    <n v="0"/>
    <n v="0"/>
    <n v="1545"/>
    <n v="1545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33"/>
    <n v="0"/>
    <n v="33"/>
    <n v="0"/>
    <n v="0"/>
    <n v="0"/>
    <n v="0"/>
    <n v="0"/>
    <n v="33"/>
    <n v="0"/>
    <n v="33"/>
    <n v="0"/>
    <x v="46"/>
  </r>
  <r>
    <n v="15"/>
    <n v="15"/>
    <n v="0"/>
    <n v="0"/>
    <n v="15"/>
    <n v="15"/>
    <n v="0"/>
    <n v="0"/>
    <n v="0"/>
    <n v="0"/>
    <n v="0"/>
    <n v="0"/>
    <x v="18"/>
  </r>
  <r>
    <n v="912"/>
    <n v="912"/>
    <n v="0"/>
    <n v="0"/>
    <n v="0"/>
    <n v="0"/>
    <n v="0"/>
    <n v="0"/>
    <n v="0"/>
    <n v="0"/>
    <n v="0"/>
    <n v="0"/>
    <x v="19"/>
  </r>
  <r>
    <n v="22"/>
    <n v="22"/>
    <n v="0"/>
    <n v="0"/>
    <n v="22"/>
    <n v="22"/>
    <n v="0"/>
    <n v="0"/>
    <n v="0"/>
    <n v="0"/>
    <n v="0"/>
    <n v="0"/>
    <x v="20"/>
  </r>
  <r>
    <n v="1377"/>
    <n v="0"/>
    <n v="0"/>
    <n v="1377"/>
    <n v="0"/>
    <n v="0"/>
    <n v="0"/>
    <n v="0"/>
    <n v="0"/>
    <n v="0"/>
    <n v="0"/>
    <n v="0"/>
    <x v="21"/>
  </r>
  <r>
    <n v="28648"/>
    <n v="0"/>
    <n v="28648"/>
    <n v="0"/>
    <n v="28648"/>
    <n v="0"/>
    <n v="28648"/>
    <n v="0"/>
    <n v="0"/>
    <n v="0"/>
    <n v="0"/>
    <n v="0"/>
    <x v="22"/>
  </r>
  <r>
    <n v="9403"/>
    <n v="0"/>
    <n v="0"/>
    <n v="9403"/>
    <n v="0"/>
    <n v="0"/>
    <n v="0"/>
    <n v="0"/>
    <n v="0"/>
    <n v="0"/>
    <n v="0"/>
    <n v="0"/>
    <x v="23"/>
  </r>
  <r>
    <n v="16"/>
    <n v="16"/>
    <n v="0"/>
    <n v="0"/>
    <n v="16"/>
    <n v="16"/>
    <n v="0"/>
    <n v="0"/>
    <n v="0"/>
    <n v="0"/>
    <n v="0"/>
    <n v="0"/>
    <x v="24"/>
  </r>
  <r>
    <n v="1039"/>
    <n v="1039"/>
    <n v="0"/>
    <n v="0"/>
    <n v="0"/>
    <n v="0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433"/>
    <n v="0"/>
    <n v="1433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0"/>
    <n v="0"/>
    <n v="0"/>
    <n v="0"/>
    <x v="57"/>
  </r>
  <r>
    <n v="2099"/>
    <n v="2099"/>
    <n v="0"/>
    <n v="0"/>
    <n v="0"/>
    <n v="0"/>
    <n v="0"/>
    <n v="0"/>
    <n v="0"/>
    <n v="0"/>
    <n v="0"/>
    <n v="0"/>
    <x v="54"/>
  </r>
  <r>
    <n v="5037"/>
    <n v="5037"/>
    <n v="0"/>
    <n v="0"/>
    <n v="0"/>
    <n v="0"/>
    <n v="0"/>
    <n v="0"/>
    <n v="0"/>
    <n v="0"/>
    <n v="0"/>
    <n v="0"/>
    <x v="31"/>
  </r>
  <r>
    <n v="9489"/>
    <n v="0"/>
    <n v="9489"/>
    <n v="0"/>
    <n v="0"/>
    <n v="0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29"/>
    <n v="29"/>
    <n v="0"/>
    <n v="0"/>
    <x v="34"/>
  </r>
  <r>
    <n v="16"/>
    <n v="16"/>
    <n v="0"/>
    <n v="0"/>
    <n v="16"/>
    <n v="16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36"/>
  </r>
  <r>
    <n v="174"/>
    <n v="174"/>
    <n v="0"/>
    <n v="0"/>
    <n v="0"/>
    <n v="0"/>
    <n v="0"/>
    <n v="0"/>
    <n v="0"/>
    <n v="0"/>
    <n v="0"/>
    <n v="0"/>
    <x v="37"/>
  </r>
  <r>
    <n v="746"/>
    <n v="746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204"/>
    <n v="204"/>
    <n v="0"/>
    <n v="0"/>
    <n v="0"/>
    <n v="0"/>
    <n v="0"/>
    <n v="0"/>
    <n v="0"/>
    <n v="0"/>
    <n v="0"/>
    <n v="0"/>
    <x v="40"/>
  </r>
  <r>
    <n v="1072"/>
    <n v="1072"/>
    <n v="0"/>
    <n v="0"/>
    <n v="0"/>
    <n v="0"/>
    <n v="0"/>
    <n v="0"/>
    <n v="1072"/>
    <n v="1072"/>
    <n v="0"/>
    <n v="0"/>
    <x v="0"/>
  </r>
  <r>
    <n v="147"/>
    <n v="147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"/>
  </r>
  <r>
    <n v="95"/>
    <n v="95"/>
    <n v="0"/>
    <n v="0"/>
    <n v="95"/>
    <n v="95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4"/>
  </r>
  <r>
    <n v="19"/>
    <n v="19"/>
    <n v="0"/>
    <n v="0"/>
    <n v="19"/>
    <n v="19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16403"/>
    <n v="16403"/>
    <n v="0"/>
    <n v="0"/>
    <n v="0"/>
    <n v="0"/>
    <n v="0"/>
    <n v="0"/>
    <n v="0"/>
    <n v="0"/>
    <n v="0"/>
    <n v="0"/>
    <x v="7"/>
  </r>
  <r>
    <n v="9989"/>
    <n v="9989"/>
    <n v="0"/>
    <n v="0"/>
    <n v="0"/>
    <n v="0"/>
    <n v="0"/>
    <n v="0"/>
    <n v="0"/>
    <n v="0"/>
    <n v="0"/>
    <n v="0"/>
    <x v="8"/>
  </r>
  <r>
    <n v="12690"/>
    <n v="1269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2880"/>
    <n v="0"/>
    <n v="2880"/>
    <n v="0"/>
    <n v="0"/>
    <n v="0"/>
    <n v="0"/>
    <n v="0"/>
    <n v="0"/>
    <n v="0"/>
    <n v="0"/>
    <n v="0"/>
    <x v="11"/>
  </r>
  <r>
    <n v="1825"/>
    <n v="0"/>
    <n v="1825"/>
    <n v="0"/>
    <n v="0"/>
    <n v="0"/>
    <n v="0"/>
    <n v="0"/>
    <n v="1825"/>
    <n v="0"/>
    <n v="1825"/>
    <n v="0"/>
    <x v="12"/>
  </r>
  <r>
    <n v="5621"/>
    <n v="5621"/>
    <n v="0"/>
    <n v="0"/>
    <n v="0"/>
    <n v="0"/>
    <n v="0"/>
    <n v="0"/>
    <n v="5621"/>
    <n v="5621"/>
    <n v="0"/>
    <n v="0"/>
    <x v="13"/>
  </r>
  <r>
    <n v="619"/>
    <n v="0"/>
    <n v="619"/>
    <n v="0"/>
    <n v="0"/>
    <n v="0"/>
    <n v="0"/>
    <n v="0"/>
    <n v="0"/>
    <n v="0"/>
    <n v="0"/>
    <n v="0"/>
    <x v="14"/>
  </r>
  <r>
    <n v="171"/>
    <n v="171"/>
    <n v="0"/>
    <n v="0"/>
    <n v="171"/>
    <n v="171"/>
    <n v="0"/>
    <n v="0"/>
    <n v="0"/>
    <n v="0"/>
    <n v="0"/>
    <n v="0"/>
    <x v="15"/>
  </r>
  <r>
    <n v="1682"/>
    <n v="1682"/>
    <n v="0"/>
    <n v="0"/>
    <n v="0"/>
    <n v="0"/>
    <n v="0"/>
    <n v="0"/>
    <n v="0"/>
    <n v="0"/>
    <n v="0"/>
    <n v="0"/>
    <x v="16"/>
  </r>
  <r>
    <n v="2036"/>
    <n v="2036"/>
    <n v="0"/>
    <n v="0"/>
    <n v="0"/>
    <n v="0"/>
    <n v="0"/>
    <n v="0"/>
    <n v="0"/>
    <n v="0"/>
    <n v="0"/>
    <n v="0"/>
    <x v="17"/>
  </r>
  <r>
    <n v="460"/>
    <n v="460"/>
    <n v="0"/>
    <n v="0"/>
    <n v="0"/>
    <n v="0"/>
    <n v="0"/>
    <n v="0"/>
    <n v="0"/>
    <n v="0"/>
    <n v="0"/>
    <n v="0"/>
    <x v="18"/>
  </r>
  <r>
    <n v="5292"/>
    <n v="5292"/>
    <n v="0"/>
    <n v="0"/>
    <n v="0"/>
    <n v="0"/>
    <n v="0"/>
    <n v="0"/>
    <n v="0"/>
    <n v="0"/>
    <n v="0"/>
    <n v="0"/>
    <x v="19"/>
  </r>
  <r>
    <n v="29"/>
    <n v="0"/>
    <n v="29"/>
    <n v="0"/>
    <n v="0"/>
    <n v="0"/>
    <n v="0"/>
    <n v="0"/>
    <n v="0"/>
    <n v="0"/>
    <n v="0"/>
    <n v="0"/>
    <x v="20"/>
  </r>
  <r>
    <n v="1538"/>
    <n v="0"/>
    <n v="0"/>
    <n v="1538"/>
    <n v="0"/>
    <n v="0"/>
    <n v="0"/>
    <n v="0"/>
    <n v="0"/>
    <n v="0"/>
    <n v="0"/>
    <n v="0"/>
    <x v="21"/>
  </r>
  <r>
    <n v="22821"/>
    <n v="22821"/>
    <n v="0"/>
    <n v="0"/>
    <n v="22821"/>
    <n v="22821"/>
    <n v="0"/>
    <n v="0"/>
    <n v="0"/>
    <n v="0"/>
    <n v="0"/>
    <n v="0"/>
    <x v="22"/>
  </r>
  <r>
    <n v="20763"/>
    <n v="0"/>
    <n v="0"/>
    <n v="20763"/>
    <n v="20763"/>
    <n v="0"/>
    <n v="0"/>
    <n v="20763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25"/>
  </r>
  <r>
    <n v="1085"/>
    <n v="0"/>
    <n v="1085"/>
    <n v="0"/>
    <n v="0"/>
    <n v="0"/>
    <n v="0"/>
    <n v="0"/>
    <n v="1085"/>
    <n v="0"/>
    <n v="1085"/>
    <n v="0"/>
    <x v="49"/>
  </r>
  <r>
    <n v="250"/>
    <n v="250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28"/>
  </r>
  <r>
    <n v="1540"/>
    <n v="1540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34"/>
  </r>
  <r>
    <n v="244"/>
    <n v="24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49"/>
    <n v="94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365"/>
    <n v="365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46"/>
    <n v="46"/>
    <n v="0"/>
    <n v="0"/>
    <x v="0"/>
  </r>
  <r>
    <n v="692"/>
    <n v="692"/>
    <n v="0"/>
    <n v="0"/>
    <n v="692"/>
    <n v="692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43"/>
  </r>
  <r>
    <n v="38490"/>
    <n v="38490"/>
    <n v="0"/>
    <n v="0"/>
    <n v="0"/>
    <n v="0"/>
    <n v="0"/>
    <n v="0"/>
    <n v="38490"/>
    <n v="38490"/>
    <n v="0"/>
    <n v="0"/>
    <x v="3"/>
  </r>
  <r>
    <n v="2630"/>
    <n v="0"/>
    <n v="2630"/>
    <n v="0"/>
    <n v="0"/>
    <n v="0"/>
    <n v="0"/>
    <n v="0"/>
    <n v="0"/>
    <n v="0"/>
    <n v="0"/>
    <n v="0"/>
    <x v="4"/>
  </r>
  <r>
    <n v="407"/>
    <n v="407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5"/>
  </r>
  <r>
    <n v="5523"/>
    <n v="5523"/>
    <n v="0"/>
    <n v="0"/>
    <n v="0"/>
    <n v="0"/>
    <n v="0"/>
    <n v="0"/>
    <n v="0"/>
    <n v="0"/>
    <n v="0"/>
    <n v="0"/>
    <x v="7"/>
  </r>
  <r>
    <n v="1274"/>
    <n v="0"/>
    <n v="1274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9"/>
  </r>
  <r>
    <n v="942"/>
    <n v="942"/>
    <n v="0"/>
    <n v="0"/>
    <n v="0"/>
    <n v="0"/>
    <n v="0"/>
    <n v="0"/>
    <n v="0"/>
    <n v="0"/>
    <n v="0"/>
    <n v="0"/>
    <x v="10"/>
  </r>
  <r>
    <n v="583"/>
    <n v="0"/>
    <n v="0"/>
    <n v="583"/>
    <n v="0"/>
    <n v="0"/>
    <n v="0"/>
    <n v="0"/>
    <n v="0"/>
    <n v="0"/>
    <n v="0"/>
    <n v="0"/>
    <x v="11"/>
  </r>
  <r>
    <n v="553"/>
    <n v="553"/>
    <n v="0"/>
    <n v="0"/>
    <n v="553"/>
    <n v="553"/>
    <n v="0"/>
    <n v="0"/>
    <n v="0"/>
    <n v="0"/>
    <n v="0"/>
    <n v="0"/>
    <x v="12"/>
  </r>
  <r>
    <n v="387"/>
    <n v="387"/>
    <n v="0"/>
    <n v="0"/>
    <n v="0"/>
    <n v="0"/>
    <n v="0"/>
    <n v="0"/>
    <n v="0"/>
    <n v="0"/>
    <n v="0"/>
    <n v="0"/>
    <x v="13"/>
  </r>
  <r>
    <n v="565"/>
    <n v="0"/>
    <n v="565"/>
    <n v="0"/>
    <n v="0"/>
    <n v="0"/>
    <n v="0"/>
    <n v="0"/>
    <n v="0"/>
    <n v="0"/>
    <n v="0"/>
    <n v="0"/>
    <x v="14"/>
  </r>
  <r>
    <n v="1092"/>
    <n v="1092"/>
    <n v="0"/>
    <n v="0"/>
    <n v="1092"/>
    <n v="1092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51"/>
  </r>
  <r>
    <n v="1252"/>
    <n v="125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2553"/>
    <n v="0"/>
    <n v="0"/>
    <n v="2553"/>
    <n v="0"/>
    <n v="0"/>
    <n v="0"/>
    <n v="0"/>
    <n v="0"/>
    <n v="0"/>
    <n v="0"/>
    <n v="0"/>
    <x v="21"/>
  </r>
  <r>
    <n v="832"/>
    <n v="0"/>
    <n v="832"/>
    <n v="0"/>
    <n v="0"/>
    <n v="0"/>
    <n v="0"/>
    <n v="0"/>
    <n v="0"/>
    <n v="0"/>
    <n v="0"/>
    <n v="0"/>
    <x v="22"/>
  </r>
  <r>
    <n v="11983"/>
    <n v="0"/>
    <n v="0"/>
    <n v="11983"/>
    <n v="0"/>
    <n v="0"/>
    <n v="0"/>
    <n v="0"/>
    <n v="0"/>
    <n v="0"/>
    <n v="0"/>
    <n v="0"/>
    <x v="23"/>
  </r>
  <r>
    <n v="554"/>
    <n v="554"/>
    <n v="0"/>
    <n v="0"/>
    <n v="0"/>
    <n v="0"/>
    <n v="0"/>
    <n v="0"/>
    <n v="0"/>
    <n v="0"/>
    <n v="0"/>
    <n v="0"/>
    <x v="24"/>
  </r>
  <r>
    <n v="398"/>
    <n v="398"/>
    <n v="0"/>
    <n v="0"/>
    <n v="0"/>
    <n v="0"/>
    <n v="0"/>
    <n v="0"/>
    <n v="0"/>
    <n v="0"/>
    <n v="0"/>
    <n v="0"/>
    <x v="25"/>
  </r>
  <r>
    <n v="14117"/>
    <n v="0"/>
    <n v="14117"/>
    <n v="0"/>
    <n v="0"/>
    <n v="0"/>
    <n v="0"/>
    <n v="0"/>
    <n v="0"/>
    <n v="0"/>
    <n v="0"/>
    <n v="0"/>
    <x v="26"/>
  </r>
  <r>
    <n v="839"/>
    <n v="83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2"/>
  </r>
  <r>
    <n v="4328"/>
    <n v="4328"/>
    <n v="0"/>
    <n v="0"/>
    <n v="0"/>
    <n v="0"/>
    <n v="0"/>
    <n v="0"/>
    <n v="0"/>
    <n v="0"/>
    <n v="0"/>
    <n v="0"/>
    <x v="29"/>
  </r>
  <r>
    <n v="2885"/>
    <n v="288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31"/>
  </r>
  <r>
    <n v="2020"/>
    <n v="2020"/>
    <n v="0"/>
    <n v="0"/>
    <n v="0"/>
    <n v="0"/>
    <n v="0"/>
    <n v="0"/>
    <n v="2020"/>
    <n v="2020"/>
    <n v="0"/>
    <n v="0"/>
    <x v="55"/>
  </r>
  <r>
    <n v="7"/>
    <n v="7"/>
    <n v="0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5"/>
  </r>
  <r>
    <n v="979"/>
    <n v="979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37"/>
  </r>
  <r>
    <n v="1068"/>
    <n v="1068"/>
    <n v="0"/>
    <n v="0"/>
    <n v="0"/>
    <n v="0"/>
    <n v="0"/>
    <n v="0"/>
    <n v="0"/>
    <n v="0"/>
    <n v="0"/>
    <n v="0"/>
    <x v="38"/>
  </r>
  <r>
    <n v="207"/>
    <n v="207"/>
    <n v="0"/>
    <n v="0"/>
    <n v="0"/>
    <n v="0"/>
    <n v="0"/>
    <n v="0"/>
    <n v="0"/>
    <n v="0"/>
    <n v="0"/>
    <n v="0"/>
    <x v="39"/>
  </r>
  <r>
    <n v="6285"/>
    <n v="0"/>
    <n v="6285"/>
    <n v="0"/>
    <n v="0"/>
    <n v="0"/>
    <n v="0"/>
    <n v="0"/>
    <n v="6285"/>
    <n v="0"/>
    <n v="6285"/>
    <n v="0"/>
    <x v="40"/>
  </r>
  <r>
    <n v="263"/>
    <n v="263"/>
    <n v="0"/>
    <n v="0"/>
    <n v="263"/>
    <n v="263"/>
    <n v="0"/>
    <n v="0"/>
    <n v="0"/>
    <n v="0"/>
    <n v="0"/>
    <n v="0"/>
    <x v="41"/>
  </r>
  <r>
    <n v="14256"/>
    <n v="14256"/>
    <n v="0"/>
    <n v="0"/>
    <n v="0"/>
    <n v="0"/>
    <n v="0"/>
    <n v="0"/>
    <n v="14256"/>
    <n v="14256"/>
    <n v="0"/>
    <n v="0"/>
    <x v="42"/>
  </r>
  <r>
    <n v="502"/>
    <n v="502"/>
    <n v="0"/>
    <n v="0"/>
    <n v="0"/>
    <n v="0"/>
    <n v="0"/>
    <n v="0"/>
    <n v="0"/>
    <n v="0"/>
    <n v="0"/>
    <n v="0"/>
    <x v="43"/>
  </r>
  <r>
    <n v="939"/>
    <n v="939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0"/>
  </r>
  <r>
    <n v="32"/>
    <n v="32"/>
    <n v="0"/>
    <n v="0"/>
    <n v="0"/>
    <n v="0"/>
    <n v="0"/>
    <n v="0"/>
    <n v="0"/>
    <n v="0"/>
    <n v="0"/>
    <n v="0"/>
    <x v="45"/>
  </r>
  <r>
    <n v="12"/>
    <n v="12"/>
    <n v="0"/>
    <n v="0"/>
    <n v="12"/>
    <n v="12"/>
    <n v="0"/>
    <n v="0"/>
    <n v="0"/>
    <n v="0"/>
    <n v="0"/>
    <n v="0"/>
    <x v="7"/>
  </r>
  <r>
    <n v="7308"/>
    <n v="730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0"/>
  </r>
  <r>
    <n v="112"/>
    <n v="112"/>
    <n v="0"/>
    <n v="0"/>
    <n v="112"/>
    <n v="112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265"/>
    <n v="0"/>
    <n v="265"/>
    <n v="0"/>
    <n v="0"/>
    <n v="0"/>
    <n v="0"/>
    <n v="0"/>
    <n v="0"/>
    <n v="0"/>
    <n v="0"/>
    <n v="0"/>
    <x v="13"/>
  </r>
  <r>
    <n v="487"/>
    <n v="0"/>
    <n v="487"/>
    <n v="0"/>
    <n v="0"/>
    <n v="0"/>
    <n v="0"/>
    <n v="0"/>
    <n v="0"/>
    <n v="0"/>
    <n v="0"/>
    <n v="0"/>
    <x v="14"/>
  </r>
  <r>
    <n v="3204"/>
    <n v="3204"/>
    <n v="0"/>
    <n v="0"/>
    <n v="3204"/>
    <n v="3204"/>
    <n v="0"/>
    <n v="0"/>
    <n v="0"/>
    <n v="0"/>
    <n v="0"/>
    <n v="0"/>
    <x v="15"/>
  </r>
  <r>
    <n v="180"/>
    <n v="180"/>
    <n v="0"/>
    <n v="0"/>
    <n v="0"/>
    <n v="0"/>
    <n v="0"/>
    <n v="0"/>
    <n v="180"/>
    <n v="180"/>
    <n v="0"/>
    <n v="0"/>
    <x v="16"/>
  </r>
  <r>
    <n v="16"/>
    <n v="16"/>
    <n v="0"/>
    <n v="0"/>
    <n v="0"/>
    <n v="0"/>
    <n v="0"/>
    <n v="0"/>
    <n v="0"/>
    <n v="0"/>
    <n v="0"/>
    <n v="0"/>
    <x v="17"/>
  </r>
  <r>
    <n v="305"/>
    <n v="305"/>
    <n v="0"/>
    <n v="0"/>
    <n v="305"/>
    <n v="305"/>
    <n v="0"/>
    <n v="0"/>
    <n v="0"/>
    <n v="0"/>
    <n v="0"/>
    <n v="0"/>
    <x v="18"/>
  </r>
  <r>
    <n v="310"/>
    <n v="310"/>
    <n v="0"/>
    <n v="0"/>
    <n v="310"/>
    <n v="310"/>
    <n v="0"/>
    <n v="0"/>
    <n v="0"/>
    <n v="0"/>
    <n v="0"/>
    <n v="0"/>
    <x v="19"/>
  </r>
  <r>
    <n v="20"/>
    <n v="0"/>
    <n v="20"/>
    <n v="0"/>
    <n v="20"/>
    <n v="0"/>
    <n v="20"/>
    <n v="0"/>
    <n v="0"/>
    <n v="0"/>
    <n v="0"/>
    <n v="0"/>
    <x v="20"/>
  </r>
  <r>
    <n v="679"/>
    <n v="0"/>
    <n v="0"/>
    <n v="679"/>
    <n v="0"/>
    <n v="0"/>
    <n v="0"/>
    <n v="0"/>
    <n v="0"/>
    <n v="0"/>
    <n v="0"/>
    <n v="0"/>
    <x v="21"/>
  </r>
  <r>
    <n v="1128"/>
    <n v="1128"/>
    <n v="0"/>
    <n v="0"/>
    <n v="1128"/>
    <n v="1128"/>
    <n v="0"/>
    <n v="0"/>
    <n v="0"/>
    <n v="0"/>
    <n v="0"/>
    <n v="0"/>
    <x v="22"/>
  </r>
  <r>
    <n v="9240"/>
    <n v="0"/>
    <n v="0"/>
    <n v="9240"/>
    <n v="0"/>
    <n v="0"/>
    <n v="0"/>
    <n v="0"/>
    <n v="0"/>
    <n v="0"/>
    <n v="0"/>
    <n v="0"/>
    <x v="23"/>
  </r>
  <r>
    <n v="3614"/>
    <n v="3614"/>
    <n v="0"/>
    <n v="0"/>
    <n v="0"/>
    <n v="0"/>
    <n v="0"/>
    <n v="0"/>
    <n v="0"/>
    <n v="0"/>
    <n v="0"/>
    <n v="0"/>
    <x v="24"/>
  </r>
  <r>
    <n v="179"/>
    <n v="179"/>
    <n v="0"/>
    <n v="0"/>
    <n v="179"/>
    <n v="179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7"/>
  </r>
  <r>
    <n v="35846"/>
    <n v="35846"/>
    <n v="0"/>
    <n v="0"/>
    <n v="0"/>
    <n v="0"/>
    <n v="0"/>
    <n v="0"/>
    <n v="35846"/>
    <n v="35846"/>
    <n v="0"/>
    <n v="0"/>
    <x v="28"/>
  </r>
  <r>
    <n v="17"/>
    <n v="17"/>
    <n v="0"/>
    <n v="0"/>
    <n v="0"/>
    <n v="0"/>
    <n v="0"/>
    <n v="0"/>
    <n v="17"/>
    <n v="17"/>
    <n v="0"/>
    <n v="0"/>
    <x v="29"/>
  </r>
  <r>
    <n v="276"/>
    <n v="0"/>
    <n v="276"/>
    <n v="0"/>
    <n v="0"/>
    <n v="0"/>
    <n v="0"/>
    <n v="0"/>
    <n v="0"/>
    <n v="0"/>
    <n v="0"/>
    <n v="0"/>
    <x v="54"/>
  </r>
  <r>
    <n v="341"/>
    <n v="341"/>
    <n v="0"/>
    <n v="0"/>
    <n v="0"/>
    <n v="0"/>
    <n v="0"/>
    <n v="0"/>
    <n v="0"/>
    <n v="0"/>
    <n v="0"/>
    <n v="0"/>
    <x v="31"/>
  </r>
  <r>
    <n v="1164"/>
    <n v="1164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6"/>
  </r>
  <r>
    <n v="16344"/>
    <n v="0"/>
    <n v="16344"/>
    <n v="0"/>
    <n v="0"/>
    <n v="0"/>
    <n v="0"/>
    <n v="0"/>
    <n v="0"/>
    <n v="0"/>
    <n v="0"/>
    <n v="0"/>
    <x v="34"/>
  </r>
  <r>
    <n v="948"/>
    <n v="948"/>
    <n v="0"/>
    <n v="0"/>
    <n v="948"/>
    <n v="948"/>
    <n v="0"/>
    <n v="0"/>
    <n v="0"/>
    <n v="0"/>
    <n v="0"/>
    <n v="0"/>
    <x v="35"/>
  </r>
  <r>
    <n v="219"/>
    <n v="219"/>
    <n v="0"/>
    <n v="0"/>
    <n v="0"/>
    <n v="0"/>
    <n v="0"/>
    <n v="0"/>
    <n v="0"/>
    <n v="0"/>
    <n v="0"/>
    <n v="0"/>
    <x v="36"/>
  </r>
  <r>
    <n v="132"/>
    <n v="0"/>
    <n v="132"/>
    <n v="0"/>
    <n v="0"/>
    <n v="0"/>
    <n v="0"/>
    <n v="0"/>
    <n v="0"/>
    <n v="0"/>
    <n v="0"/>
    <n v="0"/>
    <x v="37"/>
  </r>
  <r>
    <n v="834"/>
    <n v="834"/>
    <n v="0"/>
    <n v="0"/>
    <n v="0"/>
    <n v="0"/>
    <n v="0"/>
    <n v="0"/>
    <n v="0"/>
    <n v="0"/>
    <n v="0"/>
    <n v="0"/>
    <x v="38"/>
  </r>
  <r>
    <n v="10295"/>
    <n v="10295"/>
    <n v="0"/>
    <n v="0"/>
    <n v="10295"/>
    <n v="10295"/>
    <n v="0"/>
    <n v="0"/>
    <n v="0"/>
    <n v="0"/>
    <n v="0"/>
    <n v="0"/>
    <x v="39"/>
  </r>
  <r>
    <n v="11580"/>
    <n v="11580"/>
    <n v="0"/>
    <n v="0"/>
    <n v="11580"/>
    <n v="11580"/>
    <n v="0"/>
    <n v="0"/>
    <n v="0"/>
    <n v="0"/>
    <n v="0"/>
    <n v="0"/>
    <x v="40"/>
  </r>
  <r>
    <n v="2901"/>
    <n v="0"/>
    <n v="2901"/>
    <n v="0"/>
    <n v="2901"/>
    <n v="0"/>
    <n v="2901"/>
    <n v="0"/>
    <n v="0"/>
    <n v="0"/>
    <n v="0"/>
    <n v="0"/>
    <x v="0"/>
  </r>
  <r>
    <n v="188"/>
    <n v="188"/>
    <n v="0"/>
    <n v="0"/>
    <n v="0"/>
    <n v="0"/>
    <n v="0"/>
    <n v="0"/>
    <n v="0"/>
    <n v="0"/>
    <n v="0"/>
    <n v="0"/>
    <x v="1"/>
  </r>
  <r>
    <n v="1765"/>
    <n v="0"/>
    <n v="1765"/>
    <n v="0"/>
    <n v="0"/>
    <n v="0"/>
    <n v="0"/>
    <n v="0"/>
    <n v="0"/>
    <n v="0"/>
    <n v="0"/>
    <n v="0"/>
    <x v="2"/>
  </r>
  <r>
    <n v="105"/>
    <n v="105"/>
    <n v="0"/>
    <n v="0"/>
    <n v="0"/>
    <n v="0"/>
    <n v="0"/>
    <n v="0"/>
    <n v="105"/>
    <n v="105"/>
    <n v="0"/>
    <n v="0"/>
    <x v="3"/>
  </r>
  <r>
    <n v="25"/>
    <n v="25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22507"/>
    <n v="0"/>
    <n v="22507"/>
    <n v="0"/>
    <n v="0"/>
    <n v="0"/>
    <n v="0"/>
    <n v="0"/>
    <n v="0"/>
    <n v="0"/>
    <n v="0"/>
    <n v="0"/>
    <x v="8"/>
  </r>
  <r>
    <n v="649"/>
    <n v="649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53"/>
  </r>
  <r>
    <n v="43"/>
    <n v="43"/>
    <n v="0"/>
    <n v="0"/>
    <n v="43"/>
    <n v="43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35"/>
    <n v="35"/>
    <n v="0"/>
    <n v="0"/>
    <x v="13"/>
  </r>
  <r>
    <n v="76"/>
    <n v="76"/>
    <n v="0"/>
    <n v="0"/>
    <n v="0"/>
    <n v="0"/>
    <n v="0"/>
    <n v="0"/>
    <n v="0"/>
    <n v="0"/>
    <n v="0"/>
    <n v="0"/>
    <x v="14"/>
  </r>
  <r>
    <n v="16174"/>
    <n v="16174"/>
    <n v="0"/>
    <n v="0"/>
    <n v="0"/>
    <n v="0"/>
    <n v="0"/>
    <n v="0"/>
    <n v="16174"/>
    <n v="16174"/>
    <n v="0"/>
    <n v="0"/>
    <x v="15"/>
  </r>
  <r>
    <n v="70"/>
    <n v="70"/>
    <n v="0"/>
    <n v="0"/>
    <n v="0"/>
    <n v="0"/>
    <n v="0"/>
    <n v="0"/>
    <n v="70"/>
    <n v="7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209"/>
    <n v="209"/>
    <n v="0"/>
    <n v="0"/>
    <n v="209"/>
    <n v="209"/>
    <n v="0"/>
    <n v="0"/>
    <n v="0"/>
    <n v="0"/>
    <n v="0"/>
    <n v="0"/>
    <x v="18"/>
  </r>
  <r>
    <n v="326"/>
    <n v="326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70"/>
    <n v="0"/>
    <n v="0"/>
    <n v="70"/>
    <n v="0"/>
    <n v="0"/>
    <n v="0"/>
    <n v="0"/>
    <n v="0"/>
    <n v="0"/>
    <n v="0"/>
    <n v="0"/>
    <x v="21"/>
  </r>
  <r>
    <n v="1743"/>
    <n v="1743"/>
    <n v="0"/>
    <n v="0"/>
    <n v="0"/>
    <n v="0"/>
    <n v="0"/>
    <n v="0"/>
    <n v="1743"/>
    <n v="1743"/>
    <n v="0"/>
    <n v="0"/>
    <x v="22"/>
  </r>
  <r>
    <n v="13201"/>
    <n v="0"/>
    <n v="0"/>
    <n v="13201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24"/>
  </r>
  <r>
    <n v="18"/>
    <n v="18"/>
    <n v="0"/>
    <n v="0"/>
    <n v="18"/>
    <n v="18"/>
    <n v="0"/>
    <n v="0"/>
    <n v="0"/>
    <n v="0"/>
    <n v="0"/>
    <n v="0"/>
    <x v="25"/>
  </r>
  <r>
    <n v="26"/>
    <n v="26"/>
    <n v="0"/>
    <n v="0"/>
    <n v="26"/>
    <n v="26"/>
    <n v="0"/>
    <n v="0"/>
    <n v="0"/>
    <n v="0"/>
    <n v="0"/>
    <n v="0"/>
    <x v="49"/>
  </r>
  <r>
    <n v="7251"/>
    <n v="7251"/>
    <n v="0"/>
    <n v="0"/>
    <n v="0"/>
    <n v="0"/>
    <n v="0"/>
    <n v="0"/>
    <n v="7251"/>
    <n v="7251"/>
    <n v="0"/>
    <n v="0"/>
    <x v="27"/>
  </r>
  <r>
    <n v="92"/>
    <n v="0"/>
    <n v="92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0"/>
    <n v="0"/>
    <n v="0"/>
    <n v="0"/>
    <x v="56"/>
  </r>
  <r>
    <n v="12872"/>
    <n v="0"/>
    <n v="12872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84"/>
    <n v="484"/>
    <n v="0"/>
    <n v="0"/>
    <n v="0"/>
    <n v="0"/>
    <n v="0"/>
    <n v="0"/>
    <n v="0"/>
    <n v="0"/>
    <n v="0"/>
    <n v="0"/>
    <x v="36"/>
  </r>
  <r>
    <n v="1411"/>
    <n v="1411"/>
    <n v="0"/>
    <n v="0"/>
    <n v="0"/>
    <n v="0"/>
    <n v="0"/>
    <n v="0"/>
    <n v="0"/>
    <n v="0"/>
    <n v="0"/>
    <n v="0"/>
    <x v="37"/>
  </r>
  <r>
    <n v="6187"/>
    <n v="6187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9"/>
  </r>
  <r>
    <n v="7163"/>
    <n v="7163"/>
    <n v="0"/>
    <n v="0"/>
    <n v="0"/>
    <n v="0"/>
    <n v="0"/>
    <n v="0"/>
    <n v="7163"/>
    <n v="7163"/>
    <n v="0"/>
    <n v="0"/>
    <x v="40"/>
  </r>
  <r>
    <n v="138"/>
    <n v="138"/>
    <n v="0"/>
    <n v="0"/>
    <n v="0"/>
    <n v="0"/>
    <n v="0"/>
    <n v="0"/>
    <n v="0"/>
    <n v="0"/>
    <n v="0"/>
    <n v="0"/>
    <x v="41"/>
  </r>
  <r>
    <n v="2019"/>
    <n v="2019"/>
    <n v="0"/>
    <n v="0"/>
    <n v="0"/>
    <n v="0"/>
    <n v="0"/>
    <n v="0"/>
    <n v="0"/>
    <n v="0"/>
    <n v="0"/>
    <n v="0"/>
    <x v="42"/>
  </r>
  <r>
    <n v="2063"/>
    <n v="2063"/>
    <n v="0"/>
    <n v="0"/>
    <n v="2063"/>
    <n v="2063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6590"/>
    <n v="6590"/>
    <n v="0"/>
    <n v="0"/>
    <n v="0"/>
    <n v="0"/>
    <n v="0"/>
    <n v="0"/>
    <n v="6590"/>
    <n v="6590"/>
    <n v="0"/>
    <n v="0"/>
    <x v="4"/>
  </r>
  <r>
    <n v="7"/>
    <n v="7"/>
    <n v="0"/>
    <n v="0"/>
    <n v="0"/>
    <n v="0"/>
    <n v="0"/>
    <n v="0"/>
    <n v="0"/>
    <n v="0"/>
    <n v="0"/>
    <n v="0"/>
    <x v="5"/>
  </r>
  <r>
    <n v="64"/>
    <n v="0"/>
    <n v="64"/>
    <n v="0"/>
    <n v="64"/>
    <n v="0"/>
    <n v="64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7"/>
  </r>
  <r>
    <n v="118671"/>
    <n v="0"/>
    <n v="0"/>
    <n v="118671"/>
    <n v="0"/>
    <n v="0"/>
    <n v="0"/>
    <n v="0"/>
    <n v="0"/>
    <n v="0"/>
    <n v="0"/>
    <n v="0"/>
    <x v="8"/>
  </r>
  <r>
    <n v="1756"/>
    <n v="1756"/>
    <n v="0"/>
    <n v="0"/>
    <n v="1756"/>
    <n v="1756"/>
    <n v="0"/>
    <n v="0"/>
    <n v="0"/>
    <n v="0"/>
    <n v="0"/>
    <n v="0"/>
    <x v="50"/>
  </r>
  <r>
    <n v="10"/>
    <n v="10"/>
    <n v="0"/>
    <n v="0"/>
    <n v="10"/>
    <n v="10"/>
    <n v="0"/>
    <n v="0"/>
    <n v="0"/>
    <n v="0"/>
    <n v="0"/>
    <n v="0"/>
    <x v="10"/>
  </r>
  <r>
    <n v="1500"/>
    <n v="0"/>
    <n v="1500"/>
    <n v="0"/>
    <n v="0"/>
    <n v="0"/>
    <n v="0"/>
    <n v="0"/>
    <n v="0"/>
    <n v="0"/>
    <n v="0"/>
    <n v="0"/>
    <x v="11"/>
  </r>
  <r>
    <n v="553"/>
    <n v="553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19"/>
    <n v="19"/>
    <n v="0"/>
    <n v="0"/>
    <x v="14"/>
  </r>
  <r>
    <n v="1207"/>
    <n v="1207"/>
    <n v="0"/>
    <n v="0"/>
    <n v="0"/>
    <n v="0"/>
    <n v="0"/>
    <n v="0"/>
    <n v="0"/>
    <n v="0"/>
    <n v="0"/>
    <n v="0"/>
    <x v="15"/>
  </r>
  <r>
    <n v="290"/>
    <n v="290"/>
    <n v="0"/>
    <n v="0"/>
    <n v="290"/>
    <n v="29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16468"/>
    <n v="16468"/>
    <n v="0"/>
    <n v="0"/>
    <n v="0"/>
    <n v="0"/>
    <n v="0"/>
    <n v="0"/>
    <n v="0"/>
    <n v="0"/>
    <n v="0"/>
    <n v="0"/>
    <x v="19"/>
  </r>
  <r>
    <n v="11613"/>
    <n v="11613"/>
    <n v="0"/>
    <n v="0"/>
    <n v="0"/>
    <n v="0"/>
    <n v="0"/>
    <n v="0"/>
    <n v="0"/>
    <n v="0"/>
    <n v="0"/>
    <n v="0"/>
    <x v="20"/>
  </r>
  <r>
    <n v="379"/>
    <n v="0"/>
    <n v="0"/>
    <n v="379"/>
    <n v="0"/>
    <n v="0"/>
    <n v="0"/>
    <n v="0"/>
    <n v="0"/>
    <n v="0"/>
    <n v="0"/>
    <n v="0"/>
    <x v="21"/>
  </r>
  <r>
    <n v="925"/>
    <n v="925"/>
    <n v="0"/>
    <n v="0"/>
    <n v="0"/>
    <n v="0"/>
    <n v="0"/>
    <n v="0"/>
    <n v="925"/>
    <n v="925"/>
    <n v="0"/>
    <n v="0"/>
    <x v="22"/>
  </r>
  <r>
    <n v="36538"/>
    <n v="0"/>
    <n v="0"/>
    <n v="36538"/>
    <n v="0"/>
    <n v="0"/>
    <n v="0"/>
    <n v="0"/>
    <n v="0"/>
    <n v="0"/>
    <n v="0"/>
    <n v="0"/>
    <x v="23"/>
  </r>
  <r>
    <n v="11978"/>
    <n v="11978"/>
    <n v="0"/>
    <n v="0"/>
    <n v="11978"/>
    <n v="11978"/>
    <n v="0"/>
    <n v="0"/>
    <n v="0"/>
    <n v="0"/>
    <n v="0"/>
    <n v="0"/>
    <x v="24"/>
  </r>
  <r>
    <n v="3052"/>
    <n v="3052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49"/>
  </r>
  <r>
    <n v="7483"/>
    <n v="7483"/>
    <n v="0"/>
    <n v="0"/>
    <n v="0"/>
    <n v="0"/>
    <n v="0"/>
    <n v="0"/>
    <n v="0"/>
    <n v="0"/>
    <n v="0"/>
    <n v="0"/>
    <x v="27"/>
  </r>
  <r>
    <n v="9669"/>
    <n v="966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2"/>
  </r>
  <r>
    <n v="2097"/>
    <n v="2097"/>
    <n v="0"/>
    <n v="0"/>
    <n v="0"/>
    <n v="0"/>
    <n v="0"/>
    <n v="0"/>
    <n v="0"/>
    <n v="0"/>
    <n v="0"/>
    <n v="0"/>
    <x v="58"/>
  </r>
  <r>
    <n v="12782"/>
    <n v="0"/>
    <n v="12782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6"/>
  </r>
  <r>
    <n v="177"/>
    <n v="177"/>
    <n v="0"/>
    <n v="0"/>
    <n v="0"/>
    <n v="0"/>
    <n v="0"/>
    <n v="0"/>
    <n v="0"/>
    <n v="0"/>
    <n v="0"/>
    <n v="0"/>
    <x v="37"/>
  </r>
  <r>
    <n v="1036"/>
    <n v="1036"/>
    <n v="0"/>
    <n v="0"/>
    <n v="0"/>
    <n v="0"/>
    <n v="0"/>
    <n v="0"/>
    <n v="0"/>
    <n v="0"/>
    <n v="0"/>
    <n v="0"/>
    <x v="38"/>
  </r>
  <r>
    <n v="381"/>
    <n v="381"/>
    <n v="0"/>
    <n v="0"/>
    <n v="381"/>
    <n v="381"/>
    <n v="0"/>
    <n v="0"/>
    <n v="0"/>
    <n v="0"/>
    <n v="0"/>
    <n v="0"/>
    <x v="39"/>
  </r>
  <r>
    <n v="18"/>
    <n v="18"/>
    <n v="0"/>
    <n v="0"/>
    <n v="0"/>
    <n v="0"/>
    <n v="0"/>
    <n v="0"/>
    <n v="18"/>
    <n v="18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5912"/>
    <n v="5912"/>
    <n v="0"/>
    <n v="0"/>
    <n v="5912"/>
    <n v="5912"/>
    <n v="0"/>
    <n v="0"/>
    <n v="0"/>
    <n v="0"/>
    <n v="0"/>
    <n v="0"/>
    <x v="42"/>
  </r>
  <r>
    <n v="336"/>
    <n v="336"/>
    <n v="0"/>
    <n v="0"/>
    <n v="0"/>
    <n v="0"/>
    <n v="0"/>
    <n v="0"/>
    <n v="0"/>
    <n v="0"/>
    <n v="0"/>
    <n v="0"/>
    <x v="43"/>
  </r>
  <r>
    <n v="460"/>
    <n v="460"/>
    <n v="0"/>
    <n v="0"/>
    <n v="0"/>
    <n v="0"/>
    <n v="0"/>
    <n v="0"/>
    <n v="0"/>
    <n v="0"/>
    <n v="0"/>
    <n v="0"/>
    <x v="3"/>
  </r>
  <r>
    <n v="168"/>
    <n v="168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5"/>
  </r>
  <r>
    <n v="2180"/>
    <n v="2180"/>
    <n v="0"/>
    <n v="0"/>
    <n v="0"/>
    <n v="0"/>
    <n v="0"/>
    <n v="0"/>
    <n v="0"/>
    <n v="0"/>
    <n v="0"/>
    <n v="0"/>
    <x v="7"/>
  </r>
  <r>
    <n v="9704"/>
    <n v="9704"/>
    <n v="0"/>
    <n v="0"/>
    <n v="0"/>
    <n v="0"/>
    <n v="0"/>
    <n v="0"/>
    <n v="0"/>
    <n v="0"/>
    <n v="0"/>
    <n v="0"/>
    <x v="8"/>
  </r>
  <r>
    <n v="13984"/>
    <n v="13984"/>
    <n v="0"/>
    <n v="0"/>
    <n v="0"/>
    <n v="0"/>
    <n v="0"/>
    <n v="0"/>
    <n v="0"/>
    <n v="0"/>
    <n v="0"/>
    <n v="0"/>
    <x v="50"/>
  </r>
  <r>
    <n v="8"/>
    <n v="8"/>
    <n v="0"/>
    <n v="0"/>
    <n v="8"/>
    <n v="8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11"/>
  </r>
  <r>
    <n v="243"/>
    <n v="243"/>
    <n v="0"/>
    <n v="0"/>
    <n v="243"/>
    <n v="24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69"/>
    <n v="69"/>
    <n v="0"/>
    <n v="0"/>
    <n v="69"/>
    <n v="69"/>
    <n v="0"/>
    <n v="0"/>
    <n v="0"/>
    <n v="0"/>
    <n v="0"/>
    <n v="0"/>
    <x v="14"/>
  </r>
  <r>
    <n v="977"/>
    <n v="977"/>
    <n v="0"/>
    <n v="0"/>
    <n v="0"/>
    <n v="0"/>
    <n v="0"/>
    <n v="0"/>
    <n v="0"/>
    <n v="0"/>
    <n v="0"/>
    <n v="0"/>
    <x v="15"/>
  </r>
  <r>
    <n v="2726"/>
    <n v="2726"/>
    <n v="0"/>
    <n v="0"/>
    <n v="0"/>
    <n v="0"/>
    <n v="0"/>
    <n v="0"/>
    <n v="2726"/>
    <n v="2726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20"/>
  </r>
  <r>
    <n v="307"/>
    <n v="0"/>
    <n v="0"/>
    <n v="307"/>
    <n v="0"/>
    <n v="0"/>
    <n v="0"/>
    <n v="0"/>
    <n v="0"/>
    <n v="0"/>
    <n v="0"/>
    <n v="0"/>
    <x v="21"/>
  </r>
  <r>
    <n v="12524"/>
    <n v="0"/>
    <n v="12524"/>
    <n v="0"/>
    <n v="0"/>
    <n v="0"/>
    <n v="0"/>
    <n v="0"/>
    <n v="0"/>
    <n v="0"/>
    <n v="0"/>
    <n v="0"/>
    <x v="22"/>
  </r>
  <r>
    <n v="41504"/>
    <n v="0"/>
    <n v="0"/>
    <n v="41504"/>
    <n v="0"/>
    <n v="0"/>
    <n v="0"/>
    <n v="0"/>
    <n v="41504"/>
    <n v="0"/>
    <n v="0"/>
    <n v="41504"/>
    <x v="23"/>
  </r>
  <r>
    <n v="894"/>
    <n v="894"/>
    <n v="0"/>
    <n v="0"/>
    <n v="0"/>
    <n v="0"/>
    <n v="0"/>
    <n v="0"/>
    <n v="894"/>
    <n v="894"/>
    <n v="0"/>
    <n v="0"/>
    <x v="24"/>
  </r>
  <r>
    <n v="2"/>
    <n v="2"/>
    <n v="0"/>
    <n v="0"/>
    <n v="2"/>
    <n v="2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2369"/>
    <n v="2369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28"/>
  </r>
  <r>
    <n v="1770"/>
    <n v="0"/>
    <n v="177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31"/>
  </r>
  <r>
    <n v="253"/>
    <n v="253"/>
    <n v="0"/>
    <n v="0"/>
    <n v="0"/>
    <n v="0"/>
    <n v="0"/>
    <n v="0"/>
    <n v="0"/>
    <n v="0"/>
    <n v="0"/>
    <n v="0"/>
    <x v="47"/>
  </r>
  <r>
    <n v="90"/>
    <n v="90"/>
    <n v="0"/>
    <n v="0"/>
    <n v="90"/>
    <n v="9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34"/>
  </r>
  <r>
    <n v="311"/>
    <n v="0"/>
    <n v="311"/>
    <n v="0"/>
    <n v="0"/>
    <n v="0"/>
    <n v="0"/>
    <n v="0"/>
    <n v="0"/>
    <n v="0"/>
    <n v="0"/>
    <n v="0"/>
    <x v="35"/>
  </r>
  <r>
    <n v="603"/>
    <n v="603"/>
    <n v="0"/>
    <n v="0"/>
    <n v="0"/>
    <n v="0"/>
    <n v="0"/>
    <n v="0"/>
    <n v="0"/>
    <n v="0"/>
    <n v="0"/>
    <n v="0"/>
    <x v="36"/>
  </r>
  <r>
    <n v="54"/>
    <n v="0"/>
    <n v="54"/>
    <n v="0"/>
    <n v="0"/>
    <n v="0"/>
    <n v="0"/>
    <n v="0"/>
    <n v="0"/>
    <n v="0"/>
    <n v="0"/>
    <n v="0"/>
    <x v="37"/>
  </r>
  <r>
    <n v="4373"/>
    <n v="4373"/>
    <n v="0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39"/>
  </r>
  <r>
    <n v="546"/>
    <n v="546"/>
    <n v="0"/>
    <n v="0"/>
    <n v="0"/>
    <n v="0"/>
    <n v="0"/>
    <n v="0"/>
    <n v="546"/>
    <n v="546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26736"/>
    <n v="26736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336"/>
    <n v="336"/>
    <n v="0"/>
    <n v="0"/>
    <n v="0"/>
    <n v="0"/>
    <n v="0"/>
    <n v="0"/>
    <n v="0"/>
    <n v="0"/>
    <n v="0"/>
    <n v="0"/>
    <x v="3"/>
  </r>
  <r>
    <n v="1934"/>
    <n v="0"/>
    <n v="1934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56"/>
    <n v="56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464"/>
    <n v="3464"/>
    <n v="0"/>
    <n v="0"/>
    <n v="3464"/>
    <n v="3464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11"/>
    <n v="0"/>
    <n v="0"/>
    <n v="11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14"/>
  </r>
  <r>
    <n v="5732"/>
    <n v="5732"/>
    <n v="0"/>
    <n v="0"/>
    <n v="5732"/>
    <n v="5732"/>
    <n v="0"/>
    <n v="0"/>
    <n v="0"/>
    <n v="0"/>
    <n v="0"/>
    <n v="0"/>
    <x v="15"/>
  </r>
  <r>
    <n v="208"/>
    <n v="208"/>
    <n v="0"/>
    <n v="0"/>
    <n v="208"/>
    <n v="208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10489"/>
    <n v="10489"/>
    <n v="0"/>
    <n v="0"/>
    <n v="0"/>
    <n v="0"/>
    <n v="0"/>
    <n v="0"/>
    <n v="0"/>
    <n v="0"/>
    <n v="0"/>
    <n v="0"/>
    <x v="19"/>
  </r>
  <r>
    <n v="8723"/>
    <n v="8723"/>
    <n v="0"/>
    <n v="0"/>
    <n v="0"/>
    <n v="0"/>
    <n v="0"/>
    <n v="0"/>
    <n v="0"/>
    <n v="0"/>
    <n v="0"/>
    <n v="0"/>
    <x v="20"/>
  </r>
  <r>
    <n v="2466"/>
    <n v="0"/>
    <n v="0"/>
    <n v="2466"/>
    <n v="0"/>
    <n v="0"/>
    <n v="0"/>
    <n v="0"/>
    <n v="0"/>
    <n v="0"/>
    <n v="0"/>
    <n v="0"/>
    <x v="21"/>
  </r>
  <r>
    <n v="29547"/>
    <n v="0"/>
    <n v="29547"/>
    <n v="0"/>
    <n v="0"/>
    <n v="0"/>
    <n v="0"/>
    <n v="0"/>
    <n v="0"/>
    <n v="0"/>
    <n v="0"/>
    <n v="0"/>
    <x v="22"/>
  </r>
  <r>
    <n v="34105"/>
    <n v="0"/>
    <n v="0"/>
    <n v="34105"/>
    <n v="34105"/>
    <n v="0"/>
    <n v="0"/>
    <n v="34105"/>
    <n v="0"/>
    <n v="0"/>
    <n v="0"/>
    <n v="0"/>
    <x v="23"/>
  </r>
  <r>
    <n v="2059"/>
    <n v="2059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35139"/>
    <n v="0"/>
    <n v="35139"/>
    <n v="0"/>
    <n v="0"/>
    <n v="0"/>
    <n v="0"/>
    <n v="0"/>
    <n v="0"/>
    <n v="0"/>
    <n v="0"/>
    <n v="0"/>
    <x v="57"/>
  </r>
  <r>
    <n v="5"/>
    <n v="0"/>
    <n v="5"/>
    <n v="0"/>
    <n v="0"/>
    <n v="0"/>
    <n v="0"/>
    <n v="0"/>
    <n v="0"/>
    <n v="0"/>
    <n v="0"/>
    <n v="0"/>
    <x v="62"/>
  </r>
  <r>
    <n v="2753"/>
    <n v="2753"/>
    <n v="0"/>
    <n v="0"/>
    <n v="2753"/>
    <n v="2753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55"/>
  </r>
  <r>
    <n v="319"/>
    <n v="31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34"/>
  </r>
  <r>
    <n v="11"/>
    <n v="11"/>
    <n v="0"/>
    <n v="0"/>
    <n v="0"/>
    <n v="0"/>
    <n v="0"/>
    <n v="0"/>
    <n v="0"/>
    <n v="0"/>
    <n v="0"/>
    <n v="0"/>
    <x v="35"/>
  </r>
  <r>
    <n v="822"/>
    <n v="822"/>
    <n v="0"/>
    <n v="0"/>
    <n v="0"/>
    <n v="0"/>
    <n v="0"/>
    <n v="0"/>
    <n v="822"/>
    <n v="822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153"/>
    <n v="15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108"/>
    <n v="108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1"/>
  </r>
  <r>
    <n v="10478"/>
    <n v="0"/>
    <n v="10478"/>
    <n v="0"/>
    <n v="0"/>
    <n v="0"/>
    <n v="0"/>
    <n v="0"/>
    <n v="0"/>
    <n v="0"/>
    <n v="0"/>
    <n v="0"/>
    <x v="43"/>
  </r>
  <r>
    <n v="1203"/>
    <n v="1203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429"/>
    <n v="0"/>
    <n v="429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299"/>
    <n v="299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50"/>
  </r>
  <r>
    <n v="1134"/>
    <n v="0"/>
    <n v="1134"/>
    <n v="0"/>
    <n v="0"/>
    <n v="0"/>
    <n v="0"/>
    <n v="0"/>
    <n v="0"/>
    <n v="0"/>
    <n v="0"/>
    <n v="0"/>
    <x v="10"/>
  </r>
  <r>
    <n v="4166"/>
    <n v="0"/>
    <n v="4166"/>
    <n v="0"/>
    <n v="4166"/>
    <n v="0"/>
    <n v="4166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12"/>
  </r>
  <r>
    <n v="2994"/>
    <n v="0"/>
    <n v="2994"/>
    <n v="0"/>
    <n v="0"/>
    <n v="0"/>
    <n v="0"/>
    <n v="0"/>
    <n v="0"/>
    <n v="0"/>
    <n v="0"/>
    <n v="0"/>
    <x v="13"/>
  </r>
  <r>
    <n v="268"/>
    <n v="268"/>
    <n v="0"/>
    <n v="0"/>
    <n v="0"/>
    <n v="0"/>
    <n v="0"/>
    <n v="0"/>
    <n v="0"/>
    <n v="0"/>
    <n v="0"/>
    <n v="0"/>
    <x v="14"/>
  </r>
  <r>
    <n v="806"/>
    <n v="806"/>
    <n v="0"/>
    <n v="0"/>
    <n v="0"/>
    <n v="0"/>
    <n v="0"/>
    <n v="0"/>
    <n v="0"/>
    <n v="0"/>
    <n v="0"/>
    <n v="0"/>
    <x v="15"/>
  </r>
  <r>
    <n v="794"/>
    <n v="794"/>
    <n v="0"/>
    <n v="0"/>
    <n v="0"/>
    <n v="0"/>
    <n v="0"/>
    <n v="0"/>
    <n v="794"/>
    <n v="794"/>
    <n v="0"/>
    <n v="0"/>
    <x v="16"/>
  </r>
  <r>
    <n v="5"/>
    <n v="5"/>
    <n v="0"/>
    <n v="0"/>
    <n v="5"/>
    <n v="5"/>
    <n v="0"/>
    <n v="0"/>
    <n v="0"/>
    <n v="0"/>
    <n v="0"/>
    <n v="0"/>
    <x v="51"/>
  </r>
  <r>
    <n v="1455"/>
    <n v="1455"/>
    <n v="0"/>
    <n v="0"/>
    <n v="0"/>
    <n v="0"/>
    <n v="0"/>
    <n v="0"/>
    <n v="1455"/>
    <n v="1455"/>
    <n v="0"/>
    <n v="0"/>
    <x v="18"/>
  </r>
  <r>
    <n v="705"/>
    <n v="0"/>
    <n v="705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20"/>
  </r>
  <r>
    <n v="2006"/>
    <n v="0"/>
    <n v="0"/>
    <n v="2006"/>
    <n v="0"/>
    <n v="0"/>
    <n v="0"/>
    <n v="0"/>
    <n v="0"/>
    <n v="0"/>
    <n v="0"/>
    <n v="0"/>
    <x v="21"/>
  </r>
  <r>
    <n v="3202"/>
    <n v="3202"/>
    <n v="0"/>
    <n v="0"/>
    <n v="3202"/>
    <n v="3202"/>
    <n v="0"/>
    <n v="0"/>
    <n v="0"/>
    <n v="0"/>
    <n v="0"/>
    <n v="0"/>
    <x v="22"/>
  </r>
  <r>
    <n v="52291"/>
    <n v="0"/>
    <n v="0"/>
    <n v="52291"/>
    <n v="0"/>
    <n v="0"/>
    <n v="0"/>
    <n v="0"/>
    <n v="0"/>
    <n v="0"/>
    <n v="0"/>
    <n v="0"/>
    <x v="23"/>
  </r>
  <r>
    <n v="174"/>
    <n v="174"/>
    <n v="0"/>
    <n v="0"/>
    <n v="0"/>
    <n v="0"/>
    <n v="0"/>
    <n v="0"/>
    <n v="174"/>
    <n v="174"/>
    <n v="0"/>
    <n v="0"/>
    <x v="24"/>
  </r>
  <r>
    <n v="17"/>
    <n v="17"/>
    <n v="0"/>
    <n v="0"/>
    <n v="17"/>
    <n v="17"/>
    <n v="0"/>
    <n v="0"/>
    <n v="0"/>
    <n v="0"/>
    <n v="0"/>
    <n v="0"/>
    <x v="25"/>
  </r>
  <r>
    <n v="2210"/>
    <n v="2210"/>
    <n v="0"/>
    <n v="0"/>
    <n v="0"/>
    <n v="0"/>
    <n v="0"/>
    <n v="0"/>
    <n v="0"/>
    <n v="0"/>
    <n v="0"/>
    <n v="0"/>
    <x v="26"/>
  </r>
  <r>
    <n v="18206"/>
    <n v="18206"/>
    <n v="0"/>
    <n v="0"/>
    <n v="0"/>
    <n v="0"/>
    <n v="0"/>
    <n v="0"/>
    <n v="0"/>
    <n v="0"/>
    <n v="0"/>
    <n v="0"/>
    <x v="27"/>
  </r>
  <r>
    <n v="156"/>
    <n v="156"/>
    <n v="0"/>
    <n v="0"/>
    <n v="156"/>
    <n v="156"/>
    <n v="0"/>
    <n v="0"/>
    <n v="0"/>
    <n v="0"/>
    <n v="0"/>
    <n v="0"/>
    <x v="52"/>
  </r>
  <r>
    <n v="2391"/>
    <n v="2391"/>
    <n v="0"/>
    <n v="0"/>
    <n v="2391"/>
    <n v="2391"/>
    <n v="0"/>
    <n v="0"/>
    <n v="0"/>
    <n v="0"/>
    <n v="0"/>
    <n v="0"/>
    <x v="57"/>
  </r>
  <r>
    <n v="195"/>
    <n v="195"/>
    <n v="0"/>
    <n v="0"/>
    <n v="0"/>
    <n v="0"/>
    <n v="0"/>
    <n v="0"/>
    <n v="0"/>
    <n v="0"/>
    <n v="0"/>
    <n v="0"/>
    <x v="30"/>
  </r>
  <r>
    <n v="196"/>
    <n v="196"/>
    <n v="0"/>
    <n v="0"/>
    <n v="0"/>
    <n v="0"/>
    <n v="0"/>
    <n v="0"/>
    <n v="0"/>
    <n v="0"/>
    <n v="0"/>
    <n v="0"/>
    <x v="31"/>
  </r>
  <r>
    <n v="3316"/>
    <n v="3316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8"/>
  </r>
  <r>
    <n v="419"/>
    <n v="41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387"/>
    <n v="0"/>
    <n v="387"/>
    <n v="0"/>
    <n v="0"/>
    <n v="0"/>
    <n v="0"/>
    <n v="0"/>
    <n v="0"/>
    <n v="0"/>
    <n v="0"/>
    <n v="0"/>
    <x v="39"/>
  </r>
  <r>
    <n v="95"/>
    <n v="95"/>
    <n v="0"/>
    <n v="0"/>
    <n v="95"/>
    <n v="95"/>
    <n v="0"/>
    <n v="0"/>
    <n v="0"/>
    <n v="0"/>
    <n v="0"/>
    <n v="0"/>
    <x v="40"/>
  </r>
  <r>
    <n v="926"/>
    <n v="92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2"/>
  </r>
  <r>
    <n v="1957"/>
    <n v="1957"/>
    <n v="0"/>
    <n v="0"/>
    <n v="0"/>
    <n v="0"/>
    <n v="0"/>
    <n v="0"/>
    <n v="0"/>
    <n v="0"/>
    <n v="0"/>
    <n v="0"/>
    <x v="44"/>
  </r>
  <r>
    <n v="339"/>
    <n v="339"/>
    <n v="0"/>
    <n v="0"/>
    <n v="0"/>
    <n v="0"/>
    <n v="0"/>
    <n v="0"/>
    <n v="0"/>
    <n v="0"/>
    <n v="0"/>
    <n v="0"/>
    <x v="4"/>
  </r>
  <r>
    <n v="3525"/>
    <n v="3525"/>
    <n v="0"/>
    <n v="0"/>
    <n v="0"/>
    <n v="0"/>
    <n v="0"/>
    <n v="0"/>
    <n v="0"/>
    <n v="0"/>
    <n v="0"/>
    <n v="0"/>
    <x v="5"/>
  </r>
  <r>
    <n v="91"/>
    <n v="0"/>
    <n v="91"/>
    <n v="0"/>
    <n v="91"/>
    <n v="0"/>
    <n v="91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8"/>
  </r>
  <r>
    <n v="2253"/>
    <n v="2253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53"/>
  </r>
  <r>
    <n v="5240"/>
    <n v="5240"/>
    <n v="0"/>
    <n v="0"/>
    <n v="0"/>
    <n v="0"/>
    <n v="0"/>
    <n v="0"/>
    <n v="5240"/>
    <n v="5240"/>
    <n v="0"/>
    <n v="0"/>
    <x v="11"/>
  </r>
  <r>
    <n v="136"/>
    <n v="136"/>
    <n v="0"/>
    <n v="0"/>
    <n v="136"/>
    <n v="136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422"/>
    <n v="422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0"/>
    <n v="0"/>
    <n v="0"/>
    <n v="0"/>
    <x v="15"/>
  </r>
  <r>
    <n v="4312"/>
    <n v="43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463"/>
    <n v="463"/>
    <n v="0"/>
    <n v="0"/>
    <n v="0"/>
    <n v="0"/>
    <n v="0"/>
    <n v="0"/>
    <n v="0"/>
    <n v="0"/>
    <n v="0"/>
    <n v="0"/>
    <x v="18"/>
  </r>
  <r>
    <n v="113"/>
    <n v="113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20"/>
    <n v="20"/>
    <n v="0"/>
    <n v="0"/>
    <x v="20"/>
  </r>
  <r>
    <n v="1157"/>
    <n v="0"/>
    <n v="0"/>
    <n v="1157"/>
    <n v="0"/>
    <n v="0"/>
    <n v="0"/>
    <n v="0"/>
    <n v="0"/>
    <n v="0"/>
    <n v="0"/>
    <n v="0"/>
    <x v="21"/>
  </r>
  <r>
    <n v="18285"/>
    <n v="0"/>
    <n v="18285"/>
    <n v="0"/>
    <n v="0"/>
    <n v="0"/>
    <n v="0"/>
    <n v="0"/>
    <n v="0"/>
    <n v="0"/>
    <n v="0"/>
    <n v="0"/>
    <x v="22"/>
  </r>
  <r>
    <n v="2422"/>
    <n v="0"/>
    <n v="0"/>
    <n v="2422"/>
    <n v="0"/>
    <n v="0"/>
    <n v="0"/>
    <n v="0"/>
    <n v="0"/>
    <n v="0"/>
    <n v="0"/>
    <n v="0"/>
    <x v="23"/>
  </r>
  <r>
    <n v="319"/>
    <n v="319"/>
    <n v="0"/>
    <n v="0"/>
    <n v="0"/>
    <n v="0"/>
    <n v="0"/>
    <n v="0"/>
    <n v="0"/>
    <n v="0"/>
    <n v="0"/>
    <n v="0"/>
    <x v="24"/>
  </r>
  <r>
    <n v="498"/>
    <n v="0"/>
    <n v="498"/>
    <n v="0"/>
    <n v="0"/>
    <n v="0"/>
    <n v="0"/>
    <n v="0"/>
    <n v="0"/>
    <n v="0"/>
    <n v="0"/>
    <n v="0"/>
    <x v="25"/>
  </r>
  <r>
    <n v="102"/>
    <n v="102"/>
    <n v="0"/>
    <n v="0"/>
    <n v="102"/>
    <n v="102"/>
    <n v="0"/>
    <n v="0"/>
    <n v="0"/>
    <n v="0"/>
    <n v="0"/>
    <n v="0"/>
    <x v="49"/>
  </r>
  <r>
    <n v="6135"/>
    <n v="0"/>
    <n v="6135"/>
    <n v="0"/>
    <n v="0"/>
    <n v="0"/>
    <n v="0"/>
    <n v="0"/>
    <n v="0"/>
    <n v="0"/>
    <n v="0"/>
    <n v="0"/>
    <x v="27"/>
  </r>
  <r>
    <n v="15046"/>
    <n v="15046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9"/>
  </r>
  <r>
    <n v="1361"/>
    <n v="1361"/>
    <n v="0"/>
    <n v="0"/>
    <n v="0"/>
    <n v="0"/>
    <n v="0"/>
    <n v="0"/>
    <n v="0"/>
    <n v="0"/>
    <n v="0"/>
    <n v="0"/>
    <x v="54"/>
  </r>
  <r>
    <n v="726"/>
    <n v="726"/>
    <n v="0"/>
    <n v="0"/>
    <n v="726"/>
    <n v="726"/>
    <n v="0"/>
    <n v="0"/>
    <n v="0"/>
    <n v="0"/>
    <n v="0"/>
    <n v="0"/>
    <x v="31"/>
  </r>
  <r>
    <n v="246"/>
    <n v="24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4"/>
  </r>
  <r>
    <n v="47"/>
    <n v="47"/>
    <n v="0"/>
    <n v="0"/>
    <n v="47"/>
    <n v="47"/>
    <n v="0"/>
    <n v="0"/>
    <n v="0"/>
    <n v="0"/>
    <n v="0"/>
    <n v="0"/>
    <x v="35"/>
  </r>
  <r>
    <n v="151"/>
    <n v="151"/>
    <n v="0"/>
    <n v="0"/>
    <n v="0"/>
    <n v="0"/>
    <n v="0"/>
    <n v="0"/>
    <n v="0"/>
    <n v="0"/>
    <n v="0"/>
    <n v="0"/>
    <x v="36"/>
  </r>
  <r>
    <n v="104"/>
    <n v="104"/>
    <n v="0"/>
    <n v="0"/>
    <n v="0"/>
    <n v="0"/>
    <n v="0"/>
    <n v="0"/>
    <n v="0"/>
    <n v="0"/>
    <n v="0"/>
    <n v="0"/>
    <x v="37"/>
  </r>
  <r>
    <n v="19063"/>
    <n v="19063"/>
    <n v="0"/>
    <n v="0"/>
    <n v="19063"/>
    <n v="19063"/>
    <n v="0"/>
    <n v="0"/>
    <n v="0"/>
    <n v="0"/>
    <n v="0"/>
    <n v="0"/>
    <x v="38"/>
  </r>
  <r>
    <n v="145"/>
    <n v="145"/>
    <n v="0"/>
    <n v="0"/>
    <n v="0"/>
    <n v="0"/>
    <n v="0"/>
    <n v="0"/>
    <n v="0"/>
    <n v="0"/>
    <n v="0"/>
    <n v="0"/>
    <x v="39"/>
  </r>
  <r>
    <n v="817"/>
    <n v="0"/>
    <n v="817"/>
    <n v="0"/>
    <n v="0"/>
    <n v="0"/>
    <n v="0"/>
    <n v="0"/>
    <n v="0"/>
    <n v="0"/>
    <n v="0"/>
    <n v="0"/>
    <x v="40"/>
  </r>
  <r>
    <n v="2232"/>
    <n v="2232"/>
    <n v="0"/>
    <n v="0"/>
    <n v="0"/>
    <n v="0"/>
    <n v="0"/>
    <n v="0"/>
    <n v="2232"/>
    <n v="2232"/>
    <n v="0"/>
    <n v="0"/>
    <x v="0"/>
  </r>
  <r>
    <n v="1232"/>
    <n v="1232"/>
    <n v="0"/>
    <n v="0"/>
    <n v="0"/>
    <n v="0"/>
    <n v="0"/>
    <n v="0"/>
    <n v="0"/>
    <n v="0"/>
    <n v="0"/>
    <n v="0"/>
    <x v="42"/>
  </r>
  <r>
    <n v="274"/>
    <n v="274"/>
    <n v="0"/>
    <n v="0"/>
    <n v="0"/>
    <n v="0"/>
    <n v="0"/>
    <n v="0"/>
    <n v="0"/>
    <n v="0"/>
    <n v="0"/>
    <n v="0"/>
    <x v="2"/>
  </r>
  <r>
    <n v="35525"/>
    <n v="35525"/>
    <n v="0"/>
    <n v="0"/>
    <n v="0"/>
    <n v="0"/>
    <n v="0"/>
    <n v="0"/>
    <n v="0"/>
    <n v="0"/>
    <n v="0"/>
    <n v="0"/>
    <x v="3"/>
  </r>
  <r>
    <n v="227"/>
    <n v="227"/>
    <n v="0"/>
    <n v="0"/>
    <n v="227"/>
    <n v="227"/>
    <n v="0"/>
    <n v="0"/>
    <n v="0"/>
    <n v="0"/>
    <n v="0"/>
    <n v="0"/>
    <x v="4"/>
  </r>
  <r>
    <n v="2695"/>
    <n v="2695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681"/>
    <n v="1681"/>
    <n v="0"/>
    <n v="0"/>
    <n v="0"/>
    <n v="0"/>
    <n v="0"/>
    <n v="0"/>
    <n v="0"/>
    <n v="0"/>
    <n v="0"/>
    <n v="0"/>
    <x v="7"/>
  </r>
  <r>
    <n v="2863"/>
    <n v="2863"/>
    <n v="0"/>
    <n v="0"/>
    <n v="0"/>
    <n v="0"/>
    <n v="0"/>
    <n v="0"/>
    <n v="0"/>
    <n v="0"/>
    <n v="0"/>
    <n v="0"/>
    <x v="8"/>
  </r>
  <r>
    <n v="60"/>
    <n v="6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17"/>
    <n v="0"/>
    <n v="1117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51"/>
    <n v="51"/>
    <n v="0"/>
    <n v="0"/>
    <x v="46"/>
  </r>
  <r>
    <n v="2"/>
    <n v="2"/>
    <n v="0"/>
    <n v="0"/>
    <n v="0"/>
    <n v="0"/>
    <n v="0"/>
    <n v="0"/>
    <n v="0"/>
    <n v="0"/>
    <n v="0"/>
    <n v="0"/>
    <x v="18"/>
  </r>
  <r>
    <n v="5203"/>
    <n v="5203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20"/>
  </r>
  <r>
    <n v="1976"/>
    <n v="0"/>
    <n v="0"/>
    <n v="1976"/>
    <n v="0"/>
    <n v="0"/>
    <n v="0"/>
    <n v="0"/>
    <n v="0"/>
    <n v="0"/>
    <n v="0"/>
    <n v="0"/>
    <x v="21"/>
  </r>
  <r>
    <n v="4398"/>
    <n v="0"/>
    <n v="4398"/>
    <n v="0"/>
    <n v="0"/>
    <n v="0"/>
    <n v="0"/>
    <n v="0"/>
    <n v="0"/>
    <n v="0"/>
    <n v="0"/>
    <n v="0"/>
    <x v="22"/>
  </r>
  <r>
    <n v="73977"/>
    <n v="0"/>
    <n v="0"/>
    <n v="73977"/>
    <n v="0"/>
    <n v="0"/>
    <n v="0"/>
    <n v="0"/>
    <n v="73977"/>
    <n v="0"/>
    <n v="0"/>
    <n v="73977"/>
    <x v="23"/>
  </r>
  <r>
    <n v="565"/>
    <n v="56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2748"/>
    <n v="2748"/>
    <n v="0"/>
    <n v="0"/>
    <n v="0"/>
    <n v="0"/>
    <n v="0"/>
    <n v="0"/>
    <n v="0"/>
    <n v="0"/>
    <n v="0"/>
    <n v="0"/>
    <x v="26"/>
  </r>
  <r>
    <n v="6321"/>
    <n v="0"/>
    <n v="6321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9"/>
  </r>
  <r>
    <n v="2727"/>
    <n v="2727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58"/>
  </r>
  <r>
    <n v="235"/>
    <n v="235"/>
    <n v="0"/>
    <n v="0"/>
    <n v="0"/>
    <n v="0"/>
    <n v="0"/>
    <n v="0"/>
    <n v="0"/>
    <n v="0"/>
    <n v="0"/>
    <n v="0"/>
    <x v="34"/>
  </r>
  <r>
    <n v="613"/>
    <n v="613"/>
    <n v="0"/>
    <n v="0"/>
    <n v="613"/>
    <n v="613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1248"/>
    <n v="1248"/>
    <n v="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0"/>
  </r>
  <r>
    <n v="777"/>
    <n v="777"/>
    <n v="0"/>
    <n v="0"/>
    <n v="0"/>
    <n v="0"/>
    <n v="0"/>
    <n v="0"/>
    <n v="777"/>
    <n v="777"/>
    <n v="0"/>
    <n v="0"/>
    <x v="1"/>
  </r>
  <r>
    <n v="4389"/>
    <n v="4389"/>
    <n v="0"/>
    <n v="0"/>
    <n v="4389"/>
    <n v="4389"/>
    <n v="0"/>
    <n v="0"/>
    <n v="0"/>
    <n v="0"/>
    <n v="0"/>
    <n v="0"/>
    <x v="43"/>
  </r>
  <r>
    <n v="14780"/>
    <n v="14780"/>
    <n v="0"/>
    <n v="0"/>
    <n v="0"/>
    <n v="0"/>
    <n v="0"/>
    <n v="0"/>
    <n v="0"/>
    <n v="0"/>
    <n v="0"/>
    <n v="0"/>
    <x v="44"/>
  </r>
  <r>
    <n v="301"/>
    <n v="301"/>
    <n v="0"/>
    <n v="0"/>
    <n v="0"/>
    <n v="0"/>
    <n v="0"/>
    <n v="0"/>
    <n v="0"/>
    <n v="0"/>
    <n v="0"/>
    <n v="0"/>
    <x v="4"/>
  </r>
  <r>
    <n v="281"/>
    <n v="281"/>
    <n v="0"/>
    <n v="0"/>
    <n v="0"/>
    <n v="0"/>
    <n v="0"/>
    <n v="0"/>
    <n v="0"/>
    <n v="0"/>
    <n v="0"/>
    <n v="0"/>
    <x v="5"/>
  </r>
  <r>
    <n v="7"/>
    <n v="0"/>
    <n v="7"/>
    <n v="0"/>
    <n v="0"/>
    <n v="0"/>
    <n v="0"/>
    <n v="0"/>
    <n v="0"/>
    <n v="0"/>
    <n v="0"/>
    <n v="0"/>
    <x v="6"/>
  </r>
  <r>
    <n v="1711"/>
    <n v="0"/>
    <n v="1711"/>
    <n v="0"/>
    <n v="0"/>
    <n v="0"/>
    <n v="0"/>
    <n v="0"/>
    <n v="0"/>
    <n v="0"/>
    <n v="0"/>
    <n v="0"/>
    <x v="7"/>
  </r>
  <r>
    <n v="14694"/>
    <n v="14694"/>
    <n v="0"/>
    <n v="0"/>
    <n v="0"/>
    <n v="0"/>
    <n v="0"/>
    <n v="0"/>
    <n v="0"/>
    <n v="0"/>
    <n v="0"/>
    <n v="0"/>
    <x v="8"/>
  </r>
  <r>
    <n v="5308"/>
    <n v="5308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424"/>
    <n v="424"/>
    <n v="0"/>
    <n v="0"/>
    <n v="0"/>
    <n v="0"/>
    <n v="0"/>
    <n v="0"/>
    <n v="424"/>
    <n v="424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1"/>
    <n v="11"/>
    <n v="0"/>
    <n v="0"/>
    <n v="11"/>
    <n v="11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14"/>
  </r>
  <r>
    <n v="619"/>
    <n v="619"/>
    <n v="0"/>
    <n v="0"/>
    <n v="0"/>
    <n v="0"/>
    <n v="0"/>
    <n v="0"/>
    <n v="0"/>
    <n v="0"/>
    <n v="0"/>
    <n v="0"/>
    <x v="15"/>
  </r>
  <r>
    <n v="490"/>
    <n v="490"/>
    <n v="0"/>
    <n v="0"/>
    <n v="0"/>
    <n v="0"/>
    <n v="0"/>
    <n v="0"/>
    <n v="0"/>
    <n v="0"/>
    <n v="0"/>
    <n v="0"/>
    <x v="16"/>
  </r>
  <r>
    <n v="3625"/>
    <n v="3625"/>
    <n v="0"/>
    <n v="0"/>
    <n v="3625"/>
    <n v="3625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213"/>
    <n v="21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1124"/>
    <n v="0"/>
    <n v="0"/>
    <n v="1124"/>
    <n v="0"/>
    <n v="0"/>
    <n v="0"/>
    <n v="0"/>
    <n v="0"/>
    <n v="0"/>
    <n v="0"/>
    <n v="0"/>
    <x v="21"/>
  </r>
  <r>
    <n v="9326"/>
    <n v="0"/>
    <n v="9326"/>
    <n v="0"/>
    <n v="0"/>
    <n v="0"/>
    <n v="0"/>
    <n v="0"/>
    <n v="0"/>
    <n v="0"/>
    <n v="0"/>
    <n v="0"/>
    <x v="22"/>
  </r>
  <r>
    <n v="19519"/>
    <n v="0"/>
    <n v="0"/>
    <n v="19519"/>
    <n v="0"/>
    <n v="0"/>
    <n v="0"/>
    <n v="0"/>
    <n v="0"/>
    <n v="0"/>
    <n v="0"/>
    <n v="0"/>
    <x v="23"/>
  </r>
  <r>
    <n v="2173"/>
    <n v="0"/>
    <n v="2173"/>
    <n v="0"/>
    <n v="2173"/>
    <n v="0"/>
    <n v="2173"/>
    <n v="0"/>
    <n v="0"/>
    <n v="0"/>
    <n v="0"/>
    <n v="0"/>
    <x v="24"/>
  </r>
  <r>
    <n v="14"/>
    <n v="14"/>
    <n v="0"/>
    <n v="0"/>
    <n v="0"/>
    <n v="0"/>
    <n v="0"/>
    <n v="0"/>
    <n v="14"/>
    <n v="14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264"/>
    <n v="264"/>
    <n v="0"/>
    <n v="0"/>
    <n v="264"/>
    <n v="264"/>
    <n v="0"/>
    <n v="0"/>
    <n v="0"/>
    <n v="0"/>
    <n v="0"/>
    <n v="0"/>
    <x v="27"/>
  </r>
  <r>
    <n v="2099"/>
    <n v="209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6932"/>
    <n v="0"/>
    <n v="6932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37"/>
  </r>
  <r>
    <n v="3213"/>
    <n v="3213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39"/>
  </r>
  <r>
    <n v="5602"/>
    <n v="5602"/>
    <n v="0"/>
    <n v="0"/>
    <n v="0"/>
    <n v="0"/>
    <n v="0"/>
    <n v="0"/>
    <n v="0"/>
    <n v="0"/>
    <n v="0"/>
    <n v="0"/>
    <x v="40"/>
  </r>
  <r>
    <n v="383"/>
    <n v="0"/>
    <n v="383"/>
    <n v="0"/>
    <n v="0"/>
    <n v="0"/>
    <n v="0"/>
    <n v="0"/>
    <n v="0"/>
    <n v="0"/>
    <n v="0"/>
    <n v="0"/>
    <x v="0"/>
  </r>
  <r>
    <n v="903"/>
    <n v="903"/>
    <n v="0"/>
    <n v="0"/>
    <n v="0"/>
    <n v="0"/>
    <n v="0"/>
    <n v="0"/>
    <n v="0"/>
    <n v="0"/>
    <n v="0"/>
    <n v="0"/>
    <x v="42"/>
  </r>
  <r>
    <n v="525"/>
    <n v="525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"/>
  </r>
  <r>
    <n v="792"/>
    <n v="792"/>
    <n v="0"/>
    <n v="0"/>
    <n v="0"/>
    <n v="0"/>
    <n v="0"/>
    <n v="0"/>
    <n v="0"/>
    <n v="0"/>
    <n v="0"/>
    <n v="0"/>
    <x v="5"/>
  </r>
  <r>
    <n v="287"/>
    <n v="0"/>
    <n v="287"/>
    <n v="0"/>
    <n v="0"/>
    <n v="0"/>
    <n v="0"/>
    <n v="0"/>
    <n v="0"/>
    <n v="0"/>
    <n v="0"/>
    <n v="0"/>
    <x v="6"/>
  </r>
  <r>
    <n v="237"/>
    <n v="237"/>
    <n v="0"/>
    <n v="0"/>
    <n v="0"/>
    <n v="0"/>
    <n v="0"/>
    <n v="0"/>
    <n v="0"/>
    <n v="0"/>
    <n v="0"/>
    <n v="0"/>
    <x v="7"/>
  </r>
  <r>
    <n v="2749"/>
    <n v="2749"/>
    <n v="0"/>
    <n v="0"/>
    <n v="0"/>
    <n v="0"/>
    <n v="0"/>
    <n v="0"/>
    <n v="0"/>
    <n v="0"/>
    <n v="0"/>
    <n v="0"/>
    <x v="8"/>
  </r>
  <r>
    <n v="22007"/>
    <n v="0"/>
    <n v="22007"/>
    <n v="0"/>
    <n v="0"/>
    <n v="0"/>
    <n v="0"/>
    <n v="0"/>
    <n v="22007"/>
    <n v="0"/>
    <n v="22007"/>
    <n v="0"/>
    <x v="9"/>
  </r>
  <r>
    <n v="1"/>
    <n v="1"/>
    <n v="0"/>
    <n v="0"/>
    <n v="0"/>
    <n v="0"/>
    <n v="0"/>
    <n v="0"/>
    <n v="0"/>
    <n v="0"/>
    <n v="0"/>
    <n v="0"/>
    <x v="53"/>
  </r>
  <r>
    <n v="3244"/>
    <n v="0"/>
    <n v="3244"/>
    <n v="0"/>
    <n v="0"/>
    <n v="0"/>
    <n v="0"/>
    <n v="0"/>
    <n v="3244"/>
    <n v="0"/>
    <n v="3244"/>
    <n v="0"/>
    <x v="11"/>
  </r>
  <r>
    <n v="18"/>
    <n v="1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6104"/>
    <n v="0"/>
    <n v="26104"/>
    <n v="0"/>
    <n v="26104"/>
    <n v="0"/>
    <n v="26104"/>
    <n v="0"/>
    <n v="0"/>
    <n v="0"/>
    <n v="0"/>
    <n v="0"/>
    <x v="15"/>
  </r>
  <r>
    <n v="3737"/>
    <n v="0"/>
    <n v="3737"/>
    <n v="0"/>
    <n v="3737"/>
    <n v="0"/>
    <n v="3737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18"/>
  </r>
  <r>
    <n v="346"/>
    <n v="346"/>
    <n v="0"/>
    <n v="0"/>
    <n v="0"/>
    <n v="0"/>
    <n v="0"/>
    <n v="0"/>
    <n v="0"/>
    <n v="0"/>
    <n v="0"/>
    <n v="0"/>
    <x v="19"/>
  </r>
  <r>
    <n v="14943"/>
    <n v="14943"/>
    <n v="0"/>
    <n v="0"/>
    <n v="14943"/>
    <n v="14943"/>
    <n v="0"/>
    <n v="0"/>
    <n v="0"/>
    <n v="0"/>
    <n v="0"/>
    <n v="0"/>
    <x v="20"/>
  </r>
  <r>
    <n v="740"/>
    <n v="0"/>
    <n v="0"/>
    <n v="74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27"/>
    <n v="27"/>
    <n v="0"/>
    <n v="0"/>
    <x v="22"/>
  </r>
  <r>
    <n v="5720"/>
    <n v="0"/>
    <n v="0"/>
    <n v="5720"/>
    <n v="0"/>
    <n v="0"/>
    <n v="0"/>
    <n v="0"/>
    <n v="0"/>
    <n v="0"/>
    <n v="0"/>
    <n v="0"/>
    <x v="23"/>
  </r>
  <r>
    <n v="633"/>
    <n v="63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7307"/>
    <n v="0"/>
    <n v="7307"/>
    <n v="0"/>
    <n v="7307"/>
    <n v="0"/>
    <n v="7307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3084"/>
    <n v="3084"/>
    <n v="0"/>
    <n v="0"/>
    <n v="0"/>
    <n v="0"/>
    <n v="0"/>
    <n v="0"/>
    <n v="0"/>
    <n v="0"/>
    <n v="0"/>
    <n v="0"/>
    <x v="57"/>
  </r>
  <r>
    <n v="3"/>
    <n v="3"/>
    <n v="0"/>
    <n v="0"/>
    <n v="3"/>
    <n v="3"/>
    <n v="0"/>
    <n v="0"/>
    <n v="0"/>
    <n v="0"/>
    <n v="0"/>
    <n v="0"/>
    <x v="62"/>
  </r>
  <r>
    <n v="25"/>
    <n v="25"/>
    <n v="0"/>
    <n v="0"/>
    <n v="25"/>
    <n v="25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1749"/>
    <n v="1749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34"/>
  </r>
  <r>
    <n v="262"/>
    <n v="262"/>
    <n v="0"/>
    <n v="0"/>
    <n v="0"/>
    <n v="0"/>
    <n v="0"/>
    <n v="0"/>
    <n v="0"/>
    <n v="0"/>
    <n v="0"/>
    <n v="0"/>
    <x v="35"/>
  </r>
  <r>
    <n v="1314"/>
    <n v="131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276"/>
    <n v="2276"/>
    <n v="0"/>
    <n v="0"/>
    <n v="0"/>
    <n v="0"/>
    <n v="0"/>
    <n v="0"/>
    <n v="0"/>
    <n v="0"/>
    <n v="0"/>
    <n v="0"/>
    <x v="38"/>
  </r>
  <r>
    <n v="4552"/>
    <n v="4552"/>
    <n v="0"/>
    <n v="0"/>
    <n v="0"/>
    <n v="0"/>
    <n v="0"/>
    <n v="0"/>
    <n v="0"/>
    <n v="0"/>
    <n v="0"/>
    <n v="0"/>
    <x v="39"/>
  </r>
  <r>
    <n v="21"/>
    <n v="21"/>
    <n v="0"/>
    <n v="0"/>
    <n v="21"/>
    <n v="21"/>
    <n v="0"/>
    <n v="0"/>
    <n v="0"/>
    <n v="0"/>
    <n v="0"/>
    <n v="0"/>
    <x v="40"/>
  </r>
  <r>
    <n v="1297"/>
    <n v="1297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1"/>
  </r>
  <r>
    <n v="1791"/>
    <n v="179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3"/>
  </r>
  <r>
    <n v="140"/>
    <n v="140"/>
    <n v="0"/>
    <n v="0"/>
    <n v="0"/>
    <n v="0"/>
    <n v="0"/>
    <n v="0"/>
    <n v="140"/>
    <n v="140"/>
    <n v="0"/>
    <n v="0"/>
    <x v="4"/>
  </r>
  <r>
    <n v="262"/>
    <n v="262"/>
    <n v="0"/>
    <n v="0"/>
    <n v="0"/>
    <n v="0"/>
    <n v="0"/>
    <n v="0"/>
    <n v="0"/>
    <n v="0"/>
    <n v="0"/>
    <n v="0"/>
    <x v="5"/>
  </r>
  <r>
    <n v="181"/>
    <n v="0"/>
    <n v="181"/>
    <n v="0"/>
    <n v="0"/>
    <n v="0"/>
    <n v="0"/>
    <n v="0"/>
    <n v="0"/>
    <n v="0"/>
    <n v="0"/>
    <n v="0"/>
    <x v="6"/>
  </r>
  <r>
    <n v="7"/>
    <n v="0"/>
    <n v="7"/>
    <n v="0"/>
    <n v="0"/>
    <n v="0"/>
    <n v="0"/>
    <n v="0"/>
    <n v="7"/>
    <n v="0"/>
    <n v="7"/>
    <n v="0"/>
    <x v="59"/>
  </r>
  <r>
    <n v="225"/>
    <n v="225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50"/>
  </r>
  <r>
    <n v="122"/>
    <n v="122"/>
    <n v="0"/>
    <n v="0"/>
    <n v="122"/>
    <n v="122"/>
    <n v="0"/>
    <n v="0"/>
    <n v="0"/>
    <n v="0"/>
    <n v="0"/>
    <n v="0"/>
    <x v="10"/>
  </r>
  <r>
    <n v="157"/>
    <n v="157"/>
    <n v="0"/>
    <n v="0"/>
    <n v="157"/>
    <n v="157"/>
    <n v="0"/>
    <n v="0"/>
    <n v="0"/>
    <n v="0"/>
    <n v="0"/>
    <n v="0"/>
    <x v="11"/>
  </r>
  <r>
    <n v="293"/>
    <n v="29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14"/>
  </r>
  <r>
    <n v="18248"/>
    <n v="18248"/>
    <n v="0"/>
    <n v="0"/>
    <n v="0"/>
    <n v="0"/>
    <n v="0"/>
    <n v="0"/>
    <n v="18248"/>
    <n v="18248"/>
    <n v="0"/>
    <n v="0"/>
    <x v="15"/>
  </r>
  <r>
    <n v="12832"/>
    <n v="12832"/>
    <n v="0"/>
    <n v="0"/>
    <n v="0"/>
    <n v="0"/>
    <n v="0"/>
    <n v="0"/>
    <n v="0"/>
    <n v="0"/>
    <n v="0"/>
    <n v="0"/>
    <x v="16"/>
  </r>
  <r>
    <n v="3077"/>
    <n v="3077"/>
    <n v="0"/>
    <n v="0"/>
    <n v="0"/>
    <n v="0"/>
    <n v="0"/>
    <n v="0"/>
    <n v="0"/>
    <n v="0"/>
    <n v="0"/>
    <n v="0"/>
    <x v="51"/>
  </r>
  <r>
    <n v="4219"/>
    <n v="0"/>
    <n v="4219"/>
    <n v="0"/>
    <n v="0"/>
    <n v="0"/>
    <n v="0"/>
    <n v="0"/>
    <n v="0"/>
    <n v="0"/>
    <n v="0"/>
    <n v="0"/>
    <x v="18"/>
  </r>
  <r>
    <n v="1093"/>
    <n v="1093"/>
    <n v="0"/>
    <n v="0"/>
    <n v="1093"/>
    <n v="1093"/>
    <n v="0"/>
    <n v="0"/>
    <n v="0"/>
    <n v="0"/>
    <n v="0"/>
    <n v="0"/>
    <x v="19"/>
  </r>
  <r>
    <n v="1393"/>
    <n v="1393"/>
    <n v="0"/>
    <n v="0"/>
    <n v="0"/>
    <n v="0"/>
    <n v="0"/>
    <n v="0"/>
    <n v="0"/>
    <n v="0"/>
    <n v="0"/>
    <n v="0"/>
    <x v="20"/>
  </r>
  <r>
    <n v="1737"/>
    <n v="0"/>
    <n v="0"/>
    <n v="1737"/>
    <n v="0"/>
    <n v="0"/>
    <n v="0"/>
    <n v="0"/>
    <n v="0"/>
    <n v="0"/>
    <n v="0"/>
    <n v="0"/>
    <x v="21"/>
  </r>
  <r>
    <n v="43305"/>
    <n v="0"/>
    <n v="43305"/>
    <n v="0"/>
    <n v="0"/>
    <n v="0"/>
    <n v="0"/>
    <n v="0"/>
    <n v="0"/>
    <n v="0"/>
    <n v="0"/>
    <n v="0"/>
    <x v="22"/>
  </r>
  <r>
    <n v="2640"/>
    <n v="0"/>
    <n v="0"/>
    <n v="2640"/>
    <n v="0"/>
    <n v="0"/>
    <n v="0"/>
    <n v="0"/>
    <n v="0"/>
    <n v="0"/>
    <n v="0"/>
    <n v="0"/>
    <x v="23"/>
  </r>
  <r>
    <n v="230"/>
    <n v="23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710"/>
    <n v="710"/>
    <n v="0"/>
    <n v="0"/>
    <n v="0"/>
    <n v="0"/>
    <n v="0"/>
    <n v="0"/>
    <n v="710"/>
    <n v="710"/>
    <n v="0"/>
    <n v="0"/>
    <x v="26"/>
  </r>
  <r>
    <n v="5266"/>
    <n v="5266"/>
    <n v="0"/>
    <n v="0"/>
    <n v="0"/>
    <n v="0"/>
    <n v="0"/>
    <n v="0"/>
    <n v="5266"/>
    <n v="5266"/>
    <n v="0"/>
    <n v="0"/>
    <x v="27"/>
  </r>
  <r>
    <n v="80"/>
    <n v="80"/>
    <n v="0"/>
    <n v="0"/>
    <n v="80"/>
    <n v="80"/>
    <n v="0"/>
    <n v="0"/>
    <n v="0"/>
    <n v="0"/>
    <n v="0"/>
    <n v="0"/>
    <x v="28"/>
  </r>
  <r>
    <n v="4010"/>
    <n v="4010"/>
    <n v="0"/>
    <n v="0"/>
    <n v="0"/>
    <n v="0"/>
    <n v="0"/>
    <n v="0"/>
    <n v="0"/>
    <n v="0"/>
    <n v="0"/>
    <n v="0"/>
    <x v="57"/>
  </r>
  <r>
    <n v="691"/>
    <n v="691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31"/>
  </r>
  <r>
    <n v="1864"/>
    <n v="1864"/>
    <n v="0"/>
    <n v="0"/>
    <n v="0"/>
    <n v="0"/>
    <n v="0"/>
    <n v="0"/>
    <n v="0"/>
    <n v="0"/>
    <n v="0"/>
    <n v="0"/>
    <x v="55"/>
  </r>
  <r>
    <n v="3238"/>
    <n v="0"/>
    <n v="3238"/>
    <n v="0"/>
    <n v="0"/>
    <n v="0"/>
    <n v="0"/>
    <n v="0"/>
    <n v="0"/>
    <n v="0"/>
    <n v="0"/>
    <n v="0"/>
    <x v="48"/>
  </r>
  <r>
    <n v="1780"/>
    <n v="1780"/>
    <n v="0"/>
    <n v="0"/>
    <n v="0"/>
    <n v="0"/>
    <n v="0"/>
    <n v="0"/>
    <n v="0"/>
    <n v="0"/>
    <n v="0"/>
    <n v="0"/>
    <x v="34"/>
  </r>
  <r>
    <n v="180"/>
    <n v="0"/>
    <n v="180"/>
    <n v="0"/>
    <n v="180"/>
    <n v="0"/>
    <n v="180"/>
    <n v="0"/>
    <n v="0"/>
    <n v="0"/>
    <n v="0"/>
    <n v="0"/>
    <x v="35"/>
  </r>
  <r>
    <n v="41"/>
    <n v="41"/>
    <n v="0"/>
    <n v="0"/>
    <n v="0"/>
    <n v="0"/>
    <n v="0"/>
    <n v="0"/>
    <n v="41"/>
    <n v="41"/>
    <n v="0"/>
    <n v="0"/>
    <x v="36"/>
  </r>
  <r>
    <n v="300"/>
    <n v="0"/>
    <n v="300"/>
    <n v="0"/>
    <n v="0"/>
    <n v="0"/>
    <n v="0"/>
    <n v="0"/>
    <n v="0"/>
    <n v="0"/>
    <n v="0"/>
    <n v="0"/>
    <x v="37"/>
  </r>
  <r>
    <n v="30225"/>
    <n v="30225"/>
    <n v="0"/>
    <n v="0"/>
    <n v="0"/>
    <n v="0"/>
    <n v="0"/>
    <n v="0"/>
    <n v="30225"/>
    <n v="30225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40"/>
  </r>
  <r>
    <n v="799"/>
    <n v="799"/>
    <n v="0"/>
    <n v="0"/>
    <n v="0"/>
    <n v="0"/>
    <n v="0"/>
    <n v="0"/>
    <n v="799"/>
    <n v="799"/>
    <n v="0"/>
    <n v="0"/>
    <x v="0"/>
  </r>
  <r>
    <n v="21540"/>
    <n v="0"/>
    <n v="2154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5"/>
  </r>
  <r>
    <n v="4"/>
    <n v="4"/>
    <n v="0"/>
    <n v="0"/>
    <n v="0"/>
    <n v="0"/>
    <n v="0"/>
    <n v="0"/>
    <n v="4"/>
    <n v="4"/>
    <n v="0"/>
    <n v="0"/>
    <x v="45"/>
  </r>
  <r>
    <n v="295"/>
    <n v="295"/>
    <n v="0"/>
    <n v="0"/>
    <n v="0"/>
    <n v="0"/>
    <n v="0"/>
    <n v="0"/>
    <n v="0"/>
    <n v="0"/>
    <n v="0"/>
    <n v="0"/>
    <x v="7"/>
  </r>
  <r>
    <n v="10581"/>
    <n v="10581"/>
    <n v="0"/>
    <n v="0"/>
    <n v="0"/>
    <n v="0"/>
    <n v="0"/>
    <n v="0"/>
    <n v="0"/>
    <n v="0"/>
    <n v="0"/>
    <n v="0"/>
    <x v="8"/>
  </r>
  <r>
    <n v="979"/>
    <n v="979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53"/>
  </r>
  <r>
    <n v="76"/>
    <n v="76"/>
    <n v="0"/>
    <n v="0"/>
    <n v="0"/>
    <n v="0"/>
    <n v="0"/>
    <n v="0"/>
    <n v="76"/>
    <n v="76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57"/>
    <n v="157"/>
    <n v="0"/>
    <n v="0"/>
    <n v="0"/>
    <n v="0"/>
    <n v="0"/>
    <n v="0"/>
    <n v="0"/>
    <n v="0"/>
    <n v="0"/>
    <n v="0"/>
    <x v="13"/>
  </r>
  <r>
    <n v="1008"/>
    <n v="1008"/>
    <n v="0"/>
    <n v="0"/>
    <n v="0"/>
    <n v="0"/>
    <n v="0"/>
    <n v="0"/>
    <n v="0"/>
    <n v="0"/>
    <n v="0"/>
    <n v="0"/>
    <x v="14"/>
  </r>
  <r>
    <n v="1703"/>
    <n v="1703"/>
    <n v="0"/>
    <n v="0"/>
    <n v="0"/>
    <n v="0"/>
    <n v="0"/>
    <n v="0"/>
    <n v="0"/>
    <n v="0"/>
    <n v="0"/>
    <n v="0"/>
    <x v="15"/>
  </r>
  <r>
    <n v="375"/>
    <n v="0"/>
    <n v="375"/>
    <n v="0"/>
    <n v="0"/>
    <n v="0"/>
    <n v="0"/>
    <n v="0"/>
    <n v="0"/>
    <n v="0"/>
    <n v="0"/>
    <n v="0"/>
    <x v="16"/>
  </r>
  <r>
    <n v="66"/>
    <n v="66"/>
    <n v="0"/>
    <n v="0"/>
    <n v="66"/>
    <n v="66"/>
    <n v="0"/>
    <n v="0"/>
    <n v="0"/>
    <n v="0"/>
    <n v="0"/>
    <n v="0"/>
    <x v="51"/>
  </r>
  <r>
    <n v="2887"/>
    <n v="2887"/>
    <n v="0"/>
    <n v="0"/>
    <n v="0"/>
    <n v="0"/>
    <n v="0"/>
    <n v="0"/>
    <n v="0"/>
    <n v="0"/>
    <n v="0"/>
    <n v="0"/>
    <x v="18"/>
  </r>
  <r>
    <n v="1356"/>
    <n v="0"/>
    <n v="1356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746"/>
    <n v="0"/>
    <n v="0"/>
    <n v="1746"/>
    <n v="0"/>
    <n v="0"/>
    <n v="0"/>
    <n v="0"/>
    <n v="0"/>
    <n v="0"/>
    <n v="0"/>
    <n v="0"/>
    <x v="21"/>
  </r>
  <r>
    <n v="27371"/>
    <n v="0"/>
    <n v="27371"/>
    <n v="0"/>
    <n v="27371"/>
    <n v="0"/>
    <n v="27371"/>
    <n v="0"/>
    <n v="0"/>
    <n v="0"/>
    <n v="0"/>
    <n v="0"/>
    <x v="22"/>
  </r>
  <r>
    <n v="2093"/>
    <n v="0"/>
    <n v="0"/>
    <n v="2093"/>
    <n v="0"/>
    <n v="0"/>
    <n v="0"/>
    <n v="0"/>
    <n v="0"/>
    <n v="0"/>
    <n v="0"/>
    <n v="0"/>
    <x v="23"/>
  </r>
  <r>
    <n v="85"/>
    <n v="85"/>
    <n v="0"/>
    <n v="0"/>
    <n v="85"/>
    <n v="85"/>
    <n v="0"/>
    <n v="0"/>
    <n v="0"/>
    <n v="0"/>
    <n v="0"/>
    <n v="0"/>
    <x v="24"/>
  </r>
  <r>
    <n v="1048"/>
    <n v="0"/>
    <n v="1048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49"/>
  </r>
  <r>
    <n v="28667"/>
    <n v="28667"/>
    <n v="0"/>
    <n v="0"/>
    <n v="28667"/>
    <n v="28667"/>
    <n v="0"/>
    <n v="0"/>
    <n v="0"/>
    <n v="0"/>
    <n v="0"/>
    <n v="0"/>
    <x v="27"/>
  </r>
  <r>
    <n v="362"/>
    <n v="362"/>
    <n v="0"/>
    <n v="0"/>
    <n v="0"/>
    <n v="0"/>
    <n v="0"/>
    <n v="0"/>
    <n v="0"/>
    <n v="0"/>
    <n v="0"/>
    <n v="0"/>
    <x v="28"/>
  </r>
  <r>
    <n v="53"/>
    <n v="53"/>
    <n v="0"/>
    <n v="0"/>
    <n v="53"/>
    <n v="53"/>
    <n v="0"/>
    <n v="0"/>
    <n v="0"/>
    <n v="0"/>
    <n v="0"/>
    <n v="0"/>
    <x v="29"/>
  </r>
  <r>
    <n v="129"/>
    <n v="129"/>
    <n v="0"/>
    <n v="0"/>
    <n v="129"/>
    <n v="129"/>
    <n v="0"/>
    <n v="0"/>
    <n v="0"/>
    <n v="0"/>
    <n v="0"/>
    <n v="0"/>
    <x v="30"/>
  </r>
  <r>
    <n v="97"/>
    <n v="97"/>
    <n v="0"/>
    <n v="0"/>
    <n v="97"/>
    <n v="97"/>
    <n v="0"/>
    <n v="0"/>
    <n v="0"/>
    <n v="0"/>
    <n v="0"/>
    <n v="0"/>
    <x v="31"/>
  </r>
  <r>
    <n v="411"/>
    <n v="41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34"/>
  </r>
  <r>
    <n v="74"/>
    <n v="74"/>
    <n v="0"/>
    <n v="0"/>
    <n v="74"/>
    <n v="74"/>
    <n v="0"/>
    <n v="0"/>
    <n v="0"/>
    <n v="0"/>
    <n v="0"/>
    <n v="0"/>
    <x v="35"/>
  </r>
  <r>
    <n v="1617"/>
    <n v="1617"/>
    <n v="0"/>
    <n v="0"/>
    <n v="0"/>
    <n v="0"/>
    <n v="0"/>
    <n v="0"/>
    <n v="0"/>
    <n v="0"/>
    <n v="0"/>
    <n v="0"/>
    <x v="36"/>
  </r>
  <r>
    <n v="30"/>
    <n v="30"/>
    <n v="0"/>
    <n v="0"/>
    <n v="30"/>
    <n v="30"/>
    <n v="0"/>
    <n v="0"/>
    <n v="0"/>
    <n v="0"/>
    <n v="0"/>
    <n v="0"/>
    <x v="37"/>
  </r>
  <r>
    <n v="2737"/>
    <n v="2737"/>
    <n v="0"/>
    <n v="0"/>
    <n v="0"/>
    <n v="0"/>
    <n v="0"/>
    <n v="0"/>
    <n v="0"/>
    <n v="0"/>
    <n v="0"/>
    <n v="0"/>
    <x v="38"/>
  </r>
  <r>
    <n v="2618"/>
    <n v="0"/>
    <n v="2618"/>
    <n v="0"/>
    <n v="0"/>
    <n v="0"/>
    <n v="0"/>
    <n v="0"/>
    <n v="2618"/>
    <n v="0"/>
    <n v="2618"/>
    <n v="0"/>
    <x v="39"/>
  </r>
  <r>
    <n v="953"/>
    <n v="953"/>
    <n v="0"/>
    <n v="0"/>
    <n v="0"/>
    <n v="0"/>
    <n v="0"/>
    <n v="0"/>
    <n v="953"/>
    <n v="953"/>
    <n v="0"/>
    <n v="0"/>
    <x v="40"/>
  </r>
  <r>
    <n v="25"/>
    <n v="25"/>
    <n v="0"/>
    <n v="0"/>
    <n v="25"/>
    <n v="25"/>
    <n v="0"/>
    <n v="0"/>
    <n v="0"/>
    <n v="0"/>
    <n v="0"/>
    <n v="0"/>
    <x v="41"/>
  </r>
  <r>
    <n v="188"/>
    <n v="188"/>
    <n v="0"/>
    <n v="0"/>
    <n v="0"/>
    <n v="0"/>
    <n v="0"/>
    <n v="0"/>
    <n v="0"/>
    <n v="0"/>
    <n v="0"/>
    <n v="0"/>
    <x v="1"/>
  </r>
  <r>
    <n v="17175"/>
    <n v="17175"/>
    <n v="0"/>
    <n v="0"/>
    <n v="0"/>
    <n v="0"/>
    <n v="0"/>
    <n v="0"/>
    <n v="0"/>
    <n v="0"/>
    <n v="0"/>
    <n v="0"/>
    <x v="43"/>
  </r>
  <r>
    <n v="7501"/>
    <n v="0"/>
    <n v="7501"/>
    <n v="0"/>
    <n v="7501"/>
    <n v="0"/>
    <n v="7501"/>
    <n v="0"/>
    <n v="0"/>
    <n v="0"/>
    <n v="0"/>
    <n v="0"/>
    <x v="3"/>
  </r>
  <r>
    <n v="1109"/>
    <n v="1109"/>
    <n v="0"/>
    <n v="0"/>
    <n v="0"/>
    <n v="0"/>
    <n v="0"/>
    <n v="0"/>
    <n v="0"/>
    <n v="0"/>
    <n v="0"/>
    <n v="0"/>
    <x v="4"/>
  </r>
  <r>
    <n v="391"/>
    <n v="391"/>
    <n v="0"/>
    <n v="0"/>
    <n v="0"/>
    <n v="0"/>
    <n v="0"/>
    <n v="0"/>
    <n v="0"/>
    <n v="0"/>
    <n v="0"/>
    <n v="0"/>
    <x v="5"/>
  </r>
  <r>
    <n v="3"/>
    <n v="0"/>
    <n v="3"/>
    <n v="0"/>
    <n v="0"/>
    <n v="0"/>
    <n v="0"/>
    <n v="0"/>
    <n v="3"/>
    <n v="0"/>
    <n v="3"/>
    <n v="0"/>
    <x v="61"/>
  </r>
  <r>
    <n v="303"/>
    <n v="303"/>
    <n v="0"/>
    <n v="0"/>
    <n v="0"/>
    <n v="0"/>
    <n v="0"/>
    <n v="0"/>
    <n v="0"/>
    <n v="0"/>
    <n v="0"/>
    <n v="0"/>
    <x v="7"/>
  </r>
  <r>
    <n v="2217"/>
    <n v="2217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19"/>
    <n v="19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156"/>
    <n v="156"/>
    <n v="0"/>
    <n v="0"/>
    <n v="0"/>
    <n v="0"/>
    <n v="0"/>
    <n v="0"/>
    <n v="0"/>
    <n v="0"/>
    <n v="0"/>
    <n v="0"/>
    <x v="14"/>
  </r>
  <r>
    <n v="498"/>
    <n v="498"/>
    <n v="0"/>
    <n v="0"/>
    <n v="0"/>
    <n v="0"/>
    <n v="0"/>
    <n v="0"/>
    <n v="0"/>
    <n v="0"/>
    <n v="0"/>
    <n v="0"/>
    <x v="15"/>
  </r>
  <r>
    <n v="248"/>
    <n v="248"/>
    <n v="0"/>
    <n v="0"/>
    <n v="0"/>
    <n v="0"/>
    <n v="0"/>
    <n v="0"/>
    <n v="248"/>
    <n v="248"/>
    <n v="0"/>
    <n v="0"/>
    <x v="16"/>
  </r>
  <r>
    <n v="11086"/>
    <n v="11086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4595"/>
    <n v="4595"/>
    <n v="0"/>
    <n v="0"/>
    <n v="0"/>
    <n v="0"/>
    <n v="0"/>
    <n v="0"/>
    <n v="4595"/>
    <n v="4595"/>
    <n v="0"/>
    <n v="0"/>
    <x v="19"/>
  </r>
  <r>
    <n v="5533"/>
    <n v="5533"/>
    <n v="0"/>
    <n v="0"/>
    <n v="0"/>
    <n v="0"/>
    <n v="0"/>
    <n v="0"/>
    <n v="0"/>
    <n v="0"/>
    <n v="0"/>
    <n v="0"/>
    <x v="20"/>
  </r>
  <r>
    <n v="1447"/>
    <n v="0"/>
    <n v="0"/>
    <n v="1447"/>
    <n v="0"/>
    <n v="0"/>
    <n v="0"/>
    <n v="0"/>
    <n v="0"/>
    <n v="0"/>
    <n v="0"/>
    <n v="0"/>
    <x v="21"/>
  </r>
  <r>
    <n v="880"/>
    <n v="880"/>
    <n v="0"/>
    <n v="0"/>
    <n v="0"/>
    <n v="0"/>
    <n v="0"/>
    <n v="0"/>
    <n v="880"/>
    <n v="880"/>
    <n v="0"/>
    <n v="0"/>
    <x v="22"/>
  </r>
  <r>
    <n v="12299"/>
    <n v="0"/>
    <n v="0"/>
    <n v="12299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4857"/>
    <n v="0"/>
    <n v="14857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28"/>
  </r>
  <r>
    <n v="3265"/>
    <n v="3265"/>
    <n v="0"/>
    <n v="0"/>
    <n v="3265"/>
    <n v="3265"/>
    <n v="0"/>
    <n v="0"/>
    <n v="0"/>
    <n v="0"/>
    <n v="0"/>
    <n v="0"/>
    <x v="57"/>
  </r>
  <r>
    <n v="3376"/>
    <n v="0"/>
    <n v="3376"/>
    <n v="0"/>
    <n v="0"/>
    <n v="0"/>
    <n v="0"/>
    <n v="0"/>
    <n v="3376"/>
    <n v="0"/>
    <n v="3376"/>
    <n v="0"/>
    <x v="30"/>
  </r>
  <r>
    <n v="1429"/>
    <n v="0"/>
    <n v="1429"/>
    <n v="0"/>
    <n v="0"/>
    <n v="0"/>
    <n v="0"/>
    <n v="0"/>
    <n v="0"/>
    <n v="0"/>
    <n v="0"/>
    <n v="0"/>
    <x v="31"/>
  </r>
  <r>
    <n v="2824"/>
    <n v="2824"/>
    <n v="0"/>
    <n v="0"/>
    <n v="0"/>
    <n v="0"/>
    <n v="0"/>
    <n v="0"/>
    <n v="0"/>
    <n v="0"/>
    <n v="0"/>
    <n v="0"/>
    <x v="55"/>
  </r>
  <r>
    <n v="313"/>
    <n v="313"/>
    <n v="0"/>
    <n v="0"/>
    <n v="0"/>
    <n v="0"/>
    <n v="0"/>
    <n v="0"/>
    <n v="313"/>
    <n v="313"/>
    <n v="0"/>
    <n v="0"/>
    <x v="56"/>
  </r>
  <r>
    <n v="18"/>
    <n v="18"/>
    <n v="0"/>
    <n v="0"/>
    <n v="0"/>
    <n v="0"/>
    <n v="0"/>
    <n v="0"/>
    <n v="0"/>
    <n v="0"/>
    <n v="0"/>
    <n v="0"/>
    <x v="34"/>
  </r>
  <r>
    <n v="75"/>
    <n v="0"/>
    <n v="75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1084"/>
    <n v="1084"/>
    <n v="0"/>
    <n v="0"/>
    <n v="0"/>
    <n v="0"/>
    <n v="0"/>
    <n v="0"/>
    <n v="0"/>
    <n v="0"/>
    <n v="0"/>
    <n v="0"/>
    <x v="37"/>
  </r>
  <r>
    <n v="2565"/>
    <n v="2565"/>
    <n v="0"/>
    <n v="0"/>
    <n v="0"/>
    <n v="0"/>
    <n v="0"/>
    <n v="0"/>
    <n v="2565"/>
    <n v="2565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206"/>
    <n v="206"/>
    <n v="0"/>
    <n v="0"/>
    <n v="0"/>
    <n v="0"/>
    <n v="0"/>
    <n v="0"/>
    <n v="0"/>
    <n v="0"/>
    <n v="0"/>
    <n v="0"/>
    <x v="40"/>
  </r>
  <r>
    <n v="312"/>
    <n v="312"/>
    <n v="0"/>
    <n v="0"/>
    <n v="0"/>
    <n v="0"/>
    <n v="0"/>
    <n v="0"/>
    <n v="0"/>
    <n v="0"/>
    <n v="0"/>
    <n v="0"/>
    <x v="0"/>
  </r>
  <r>
    <n v="732"/>
    <n v="732"/>
    <n v="0"/>
    <n v="0"/>
    <n v="0"/>
    <n v="0"/>
    <n v="0"/>
    <n v="0"/>
    <n v="0"/>
    <n v="0"/>
    <n v="0"/>
    <n v="0"/>
    <x v="1"/>
  </r>
  <r>
    <n v="18449"/>
    <n v="0"/>
    <n v="18449"/>
    <n v="0"/>
    <n v="0"/>
    <n v="0"/>
    <n v="0"/>
    <n v="0"/>
    <n v="0"/>
    <n v="0"/>
    <n v="0"/>
    <n v="0"/>
    <x v="43"/>
  </r>
  <r>
    <n v="1360"/>
    <n v="1360"/>
    <n v="0"/>
    <n v="0"/>
    <n v="0"/>
    <n v="0"/>
    <n v="0"/>
    <n v="0"/>
    <n v="0"/>
    <n v="0"/>
    <n v="0"/>
    <n v="0"/>
    <x v="44"/>
  </r>
  <r>
    <n v="178"/>
    <n v="178"/>
    <n v="0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2147"/>
    <n v="2147"/>
    <n v="0"/>
    <n v="0"/>
    <n v="0"/>
    <n v="0"/>
    <n v="0"/>
    <n v="0"/>
    <n v="0"/>
    <n v="0"/>
    <n v="0"/>
    <n v="0"/>
    <x v="7"/>
  </r>
  <r>
    <n v="199756"/>
    <n v="0"/>
    <n v="0"/>
    <n v="199756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9"/>
  </r>
  <r>
    <n v="39"/>
    <n v="39"/>
    <n v="0"/>
    <n v="0"/>
    <n v="39"/>
    <n v="39"/>
    <n v="0"/>
    <n v="0"/>
    <n v="0"/>
    <n v="0"/>
    <n v="0"/>
    <n v="0"/>
    <x v="53"/>
  </r>
  <r>
    <n v="25"/>
    <n v="25"/>
    <n v="0"/>
    <n v="0"/>
    <n v="0"/>
    <n v="0"/>
    <n v="0"/>
    <n v="0"/>
    <n v="25"/>
    <n v="25"/>
    <n v="0"/>
    <n v="0"/>
    <x v="11"/>
  </r>
  <r>
    <n v="223"/>
    <n v="22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0"/>
    <n v="0"/>
    <n v="0"/>
    <n v="0"/>
    <x v="14"/>
  </r>
  <r>
    <n v="1565"/>
    <n v="1565"/>
    <n v="0"/>
    <n v="0"/>
    <n v="1565"/>
    <n v="1565"/>
    <n v="0"/>
    <n v="0"/>
    <n v="0"/>
    <n v="0"/>
    <n v="0"/>
    <n v="0"/>
    <x v="15"/>
  </r>
  <r>
    <n v="706"/>
    <n v="70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212"/>
    <n v="2212"/>
    <n v="0"/>
    <n v="0"/>
    <n v="0"/>
    <n v="0"/>
    <n v="0"/>
    <n v="0"/>
    <n v="0"/>
    <n v="0"/>
    <n v="0"/>
    <n v="0"/>
    <x v="20"/>
  </r>
  <r>
    <n v="1221"/>
    <n v="0"/>
    <n v="0"/>
    <n v="1221"/>
    <n v="0"/>
    <n v="0"/>
    <n v="0"/>
    <n v="0"/>
    <n v="0"/>
    <n v="0"/>
    <n v="0"/>
    <n v="0"/>
    <x v="21"/>
  </r>
  <r>
    <n v="1667"/>
    <n v="1667"/>
    <n v="0"/>
    <n v="0"/>
    <n v="0"/>
    <n v="0"/>
    <n v="0"/>
    <n v="0"/>
    <n v="1667"/>
    <n v="1667"/>
    <n v="0"/>
    <n v="0"/>
    <x v="22"/>
  </r>
  <r>
    <n v="10816"/>
    <n v="0"/>
    <n v="0"/>
    <n v="10816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278"/>
    <n v="2278"/>
    <n v="0"/>
    <n v="0"/>
    <n v="2278"/>
    <n v="2278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29"/>
  </r>
  <r>
    <n v="2158"/>
    <n v="215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1141"/>
    <n v="1141"/>
    <n v="0"/>
    <n v="0"/>
    <n v="0"/>
    <n v="0"/>
    <n v="0"/>
    <n v="0"/>
    <n v="0"/>
    <n v="0"/>
    <n v="0"/>
    <n v="0"/>
    <x v="55"/>
  </r>
  <r>
    <n v="352"/>
    <n v="352"/>
    <n v="0"/>
    <n v="0"/>
    <n v="352"/>
    <n v="352"/>
    <n v="0"/>
    <n v="0"/>
    <n v="0"/>
    <n v="0"/>
    <n v="0"/>
    <n v="0"/>
    <x v="48"/>
  </r>
  <r>
    <n v="8854"/>
    <n v="0"/>
    <n v="8854"/>
    <n v="0"/>
    <n v="0"/>
    <n v="0"/>
    <n v="0"/>
    <n v="0"/>
    <n v="8854"/>
    <n v="0"/>
    <n v="8854"/>
    <n v="0"/>
    <x v="34"/>
  </r>
  <r>
    <n v="14"/>
    <n v="0"/>
    <n v="14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6"/>
  </r>
  <r>
    <n v="320"/>
    <n v="0"/>
    <n v="320"/>
    <n v="0"/>
    <n v="0"/>
    <n v="0"/>
    <n v="0"/>
    <n v="0"/>
    <n v="0"/>
    <n v="0"/>
    <n v="0"/>
    <n v="0"/>
    <x v="37"/>
  </r>
  <r>
    <n v="3645"/>
    <n v="3645"/>
    <n v="0"/>
    <n v="0"/>
    <n v="0"/>
    <n v="0"/>
    <n v="0"/>
    <n v="0"/>
    <n v="0"/>
    <n v="0"/>
    <n v="0"/>
    <n v="0"/>
    <x v="38"/>
  </r>
  <r>
    <n v="479"/>
    <n v="0"/>
    <n v="479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40"/>
  </r>
  <r>
    <n v="141"/>
    <n v="14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356"/>
    <n v="0"/>
    <n v="356"/>
    <n v="0"/>
    <n v="0"/>
    <n v="0"/>
    <n v="0"/>
    <n v="0"/>
    <n v="0"/>
    <n v="0"/>
    <n v="0"/>
    <n v="0"/>
    <x v="2"/>
  </r>
  <r>
    <n v="97"/>
    <n v="0"/>
    <n v="97"/>
    <n v="0"/>
    <n v="0"/>
    <n v="0"/>
    <n v="0"/>
    <n v="0"/>
    <n v="0"/>
    <n v="0"/>
    <n v="0"/>
    <n v="0"/>
    <x v="63"/>
  </r>
  <r>
    <n v="99"/>
    <n v="99"/>
    <n v="0"/>
    <n v="0"/>
    <n v="0"/>
    <n v="0"/>
    <n v="0"/>
    <n v="0"/>
    <n v="99"/>
    <n v="99"/>
    <n v="0"/>
    <n v="0"/>
    <x v="4"/>
  </r>
  <r>
    <n v="23"/>
    <n v="23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194"/>
    <n v="194"/>
    <n v="0"/>
    <n v="0"/>
    <x v="45"/>
  </r>
  <r>
    <n v="13"/>
    <n v="13"/>
    <n v="0"/>
    <n v="0"/>
    <n v="0"/>
    <n v="0"/>
    <n v="0"/>
    <n v="0"/>
    <n v="0"/>
    <n v="0"/>
    <n v="0"/>
    <n v="0"/>
    <x v="7"/>
  </r>
  <r>
    <n v="2947"/>
    <n v="2947"/>
    <n v="0"/>
    <n v="0"/>
    <n v="0"/>
    <n v="0"/>
    <n v="0"/>
    <n v="0"/>
    <n v="0"/>
    <n v="0"/>
    <n v="0"/>
    <n v="0"/>
    <x v="8"/>
  </r>
  <r>
    <n v="8036"/>
    <n v="8036"/>
    <n v="0"/>
    <n v="0"/>
    <n v="0"/>
    <n v="0"/>
    <n v="0"/>
    <n v="0"/>
    <n v="8036"/>
    <n v="8036"/>
    <n v="0"/>
    <n v="0"/>
    <x v="50"/>
  </r>
  <r>
    <n v="248"/>
    <n v="248"/>
    <n v="0"/>
    <n v="0"/>
    <n v="0"/>
    <n v="0"/>
    <n v="0"/>
    <n v="0"/>
    <n v="248"/>
    <n v="248"/>
    <n v="0"/>
    <n v="0"/>
    <x v="10"/>
  </r>
  <r>
    <n v="26"/>
    <n v="2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2557"/>
    <n v="2557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19"/>
  </r>
  <r>
    <n v="126"/>
    <n v="0"/>
    <n v="126"/>
    <n v="0"/>
    <n v="0"/>
    <n v="0"/>
    <n v="0"/>
    <n v="0"/>
    <n v="126"/>
    <n v="0"/>
    <n v="126"/>
    <n v="0"/>
    <x v="20"/>
  </r>
  <r>
    <n v="2221"/>
    <n v="0"/>
    <n v="0"/>
    <n v="2221"/>
    <n v="0"/>
    <n v="0"/>
    <n v="0"/>
    <n v="0"/>
    <n v="0"/>
    <n v="0"/>
    <n v="0"/>
    <n v="0"/>
    <x v="21"/>
  </r>
  <r>
    <n v="78"/>
    <n v="78"/>
    <n v="0"/>
    <n v="0"/>
    <n v="78"/>
    <n v="78"/>
    <n v="0"/>
    <n v="0"/>
    <n v="0"/>
    <n v="0"/>
    <n v="0"/>
    <n v="0"/>
    <x v="22"/>
  </r>
  <r>
    <n v="20936"/>
    <n v="0"/>
    <n v="0"/>
    <n v="20936"/>
    <n v="0"/>
    <n v="0"/>
    <n v="0"/>
    <n v="0"/>
    <n v="0"/>
    <n v="0"/>
    <n v="0"/>
    <n v="0"/>
    <x v="23"/>
  </r>
  <r>
    <n v="1761"/>
    <n v="1761"/>
    <n v="0"/>
    <n v="0"/>
    <n v="0"/>
    <n v="0"/>
    <n v="0"/>
    <n v="0"/>
    <n v="0"/>
    <n v="0"/>
    <n v="0"/>
    <n v="0"/>
    <x v="24"/>
  </r>
  <r>
    <n v="712"/>
    <n v="0"/>
    <n v="712"/>
    <n v="0"/>
    <n v="0"/>
    <n v="0"/>
    <n v="0"/>
    <n v="0"/>
    <n v="0"/>
    <n v="0"/>
    <n v="0"/>
    <n v="0"/>
    <x v="25"/>
  </r>
  <r>
    <n v="1320"/>
    <n v="1320"/>
    <n v="0"/>
    <n v="0"/>
    <n v="1320"/>
    <n v="1320"/>
    <n v="0"/>
    <n v="0"/>
    <n v="0"/>
    <n v="0"/>
    <n v="0"/>
    <n v="0"/>
    <x v="26"/>
  </r>
  <r>
    <n v="286"/>
    <n v="286"/>
    <n v="0"/>
    <n v="0"/>
    <n v="0"/>
    <n v="0"/>
    <n v="0"/>
    <n v="0"/>
    <n v="0"/>
    <n v="0"/>
    <n v="0"/>
    <n v="0"/>
    <x v="27"/>
  </r>
  <r>
    <n v="11372"/>
    <n v="11372"/>
    <n v="0"/>
    <n v="0"/>
    <n v="0"/>
    <n v="0"/>
    <n v="0"/>
    <n v="0"/>
    <n v="0"/>
    <n v="0"/>
    <n v="0"/>
    <n v="0"/>
    <x v="28"/>
  </r>
  <r>
    <n v="4354"/>
    <n v="0"/>
    <n v="4354"/>
    <n v="0"/>
    <n v="4354"/>
    <n v="0"/>
    <n v="4354"/>
    <n v="0"/>
    <n v="0"/>
    <n v="0"/>
    <n v="0"/>
    <n v="0"/>
    <x v="29"/>
  </r>
  <r>
    <n v="134"/>
    <n v="134"/>
    <n v="0"/>
    <n v="0"/>
    <n v="0"/>
    <n v="0"/>
    <n v="0"/>
    <n v="0"/>
    <n v="134"/>
    <n v="134"/>
    <n v="0"/>
    <n v="0"/>
    <x v="30"/>
  </r>
  <r>
    <n v="652"/>
    <n v="652"/>
    <n v="0"/>
    <n v="0"/>
    <n v="652"/>
    <n v="652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32"/>
  </r>
  <r>
    <n v="2063"/>
    <n v="0"/>
    <n v="2063"/>
    <n v="0"/>
    <n v="0"/>
    <n v="0"/>
    <n v="0"/>
    <n v="0"/>
    <n v="0"/>
    <n v="0"/>
    <n v="0"/>
    <n v="0"/>
    <x v="56"/>
  </r>
  <r>
    <n v="19735"/>
    <n v="0"/>
    <n v="19735"/>
    <n v="0"/>
    <n v="19735"/>
    <n v="0"/>
    <n v="19735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184"/>
    <n v="184"/>
    <n v="0"/>
    <n v="0"/>
    <n v="0"/>
    <n v="0"/>
    <n v="0"/>
    <n v="0"/>
    <n v="0"/>
    <n v="0"/>
    <n v="0"/>
    <n v="0"/>
    <x v="36"/>
  </r>
  <r>
    <n v="44"/>
    <n v="44"/>
    <n v="0"/>
    <n v="0"/>
    <n v="44"/>
    <n v="44"/>
    <n v="0"/>
    <n v="0"/>
    <n v="0"/>
    <n v="0"/>
    <n v="0"/>
    <n v="0"/>
    <x v="37"/>
  </r>
  <r>
    <n v="1201"/>
    <n v="1201"/>
    <n v="0"/>
    <n v="0"/>
    <n v="0"/>
    <n v="0"/>
    <n v="0"/>
    <n v="0"/>
    <n v="0"/>
    <n v="0"/>
    <n v="0"/>
    <n v="0"/>
    <x v="38"/>
  </r>
  <r>
    <n v="1047"/>
    <n v="0"/>
    <n v="1047"/>
    <n v="0"/>
    <n v="1047"/>
    <n v="0"/>
    <n v="1047"/>
    <n v="0"/>
    <n v="0"/>
    <n v="0"/>
    <n v="0"/>
    <n v="0"/>
    <x v="39"/>
  </r>
  <r>
    <n v="119"/>
    <n v="119"/>
    <n v="0"/>
    <n v="0"/>
    <n v="0"/>
    <n v="0"/>
    <n v="0"/>
    <n v="0"/>
    <n v="119"/>
    <n v="119"/>
    <n v="0"/>
    <n v="0"/>
    <x v="40"/>
  </r>
  <r>
    <n v="239"/>
    <n v="239"/>
    <n v="0"/>
    <n v="0"/>
    <n v="0"/>
    <n v="0"/>
    <n v="0"/>
    <n v="0"/>
    <n v="239"/>
    <n v="239"/>
    <n v="0"/>
    <n v="0"/>
    <x v="41"/>
  </r>
  <r>
    <n v="128"/>
    <n v="128"/>
    <n v="0"/>
    <n v="0"/>
    <n v="0"/>
    <n v="0"/>
    <n v="0"/>
    <n v="0"/>
    <n v="128"/>
    <n v="128"/>
    <n v="0"/>
    <n v="0"/>
    <x v="42"/>
  </r>
  <r>
    <n v="194"/>
    <n v="194"/>
    <n v="0"/>
    <n v="0"/>
    <n v="0"/>
    <n v="0"/>
    <n v="0"/>
    <n v="0"/>
    <n v="0"/>
    <n v="0"/>
    <n v="0"/>
    <n v="0"/>
    <x v="43"/>
  </r>
  <r>
    <n v="62"/>
    <n v="62"/>
    <n v="0"/>
    <n v="0"/>
    <n v="62"/>
    <n v="62"/>
    <n v="0"/>
    <n v="0"/>
    <n v="0"/>
    <n v="0"/>
    <n v="0"/>
    <n v="0"/>
    <x v="63"/>
  </r>
  <r>
    <n v="34"/>
    <n v="34"/>
    <n v="0"/>
    <n v="0"/>
    <n v="0"/>
    <n v="0"/>
    <n v="0"/>
    <n v="0"/>
    <n v="34"/>
    <n v="34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322"/>
    <n v="322"/>
    <n v="0"/>
    <n v="0"/>
    <n v="0"/>
    <n v="0"/>
    <n v="0"/>
    <n v="0"/>
    <n v="0"/>
    <n v="0"/>
    <n v="0"/>
    <n v="0"/>
    <x v="45"/>
  </r>
  <r>
    <n v="515"/>
    <n v="515"/>
    <n v="0"/>
    <n v="0"/>
    <n v="515"/>
    <n v="515"/>
    <n v="0"/>
    <n v="0"/>
    <n v="0"/>
    <n v="0"/>
    <n v="0"/>
    <n v="0"/>
    <x v="7"/>
  </r>
  <r>
    <n v="10955"/>
    <n v="10955"/>
    <n v="0"/>
    <n v="0"/>
    <n v="0"/>
    <n v="0"/>
    <n v="0"/>
    <n v="0"/>
    <n v="0"/>
    <n v="0"/>
    <n v="0"/>
    <n v="0"/>
    <x v="8"/>
  </r>
  <r>
    <n v="1909"/>
    <n v="1909"/>
    <n v="0"/>
    <n v="0"/>
    <n v="0"/>
    <n v="0"/>
    <n v="0"/>
    <n v="0"/>
    <n v="0"/>
    <n v="0"/>
    <n v="0"/>
    <n v="0"/>
    <x v="50"/>
  </r>
  <r>
    <n v="280"/>
    <n v="280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0539"/>
    <n v="0"/>
    <n v="20539"/>
    <n v="0"/>
    <n v="20539"/>
    <n v="0"/>
    <n v="20539"/>
    <n v="0"/>
    <n v="0"/>
    <n v="0"/>
    <n v="0"/>
    <n v="0"/>
    <x v="15"/>
  </r>
  <r>
    <n v="237"/>
    <n v="23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8"/>
  </r>
  <r>
    <n v="690"/>
    <n v="690"/>
    <n v="0"/>
    <n v="0"/>
    <n v="0"/>
    <n v="0"/>
    <n v="0"/>
    <n v="0"/>
    <n v="690"/>
    <n v="690"/>
    <n v="0"/>
    <n v="0"/>
    <x v="19"/>
  </r>
  <r>
    <n v="15"/>
    <n v="15"/>
    <n v="0"/>
    <n v="0"/>
    <n v="0"/>
    <n v="0"/>
    <n v="0"/>
    <n v="0"/>
    <n v="0"/>
    <n v="0"/>
    <n v="0"/>
    <n v="0"/>
    <x v="20"/>
  </r>
  <r>
    <n v="1067"/>
    <n v="0"/>
    <n v="0"/>
    <n v="1067"/>
    <n v="0"/>
    <n v="0"/>
    <n v="0"/>
    <n v="0"/>
    <n v="0"/>
    <n v="0"/>
    <n v="0"/>
    <n v="0"/>
    <x v="21"/>
  </r>
  <r>
    <n v="24748"/>
    <n v="24748"/>
    <n v="0"/>
    <n v="0"/>
    <n v="0"/>
    <n v="0"/>
    <n v="0"/>
    <n v="0"/>
    <n v="24748"/>
    <n v="24748"/>
    <n v="0"/>
    <n v="0"/>
    <x v="22"/>
  </r>
  <r>
    <n v="296"/>
    <n v="0"/>
    <n v="0"/>
    <n v="296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6"/>
  </r>
  <r>
    <n v="25723"/>
    <n v="25723"/>
    <n v="0"/>
    <n v="0"/>
    <n v="0"/>
    <n v="0"/>
    <n v="0"/>
    <n v="0"/>
    <n v="0"/>
    <n v="0"/>
    <n v="0"/>
    <n v="0"/>
    <x v="27"/>
  </r>
  <r>
    <n v="203"/>
    <n v="203"/>
    <n v="0"/>
    <n v="0"/>
    <n v="0"/>
    <n v="0"/>
    <n v="0"/>
    <n v="0"/>
    <n v="203"/>
    <n v="203"/>
    <n v="0"/>
    <n v="0"/>
    <x v="28"/>
  </r>
  <r>
    <n v="2914"/>
    <n v="2914"/>
    <n v="0"/>
    <n v="0"/>
    <n v="0"/>
    <n v="0"/>
    <n v="0"/>
    <n v="0"/>
    <n v="0"/>
    <n v="0"/>
    <n v="0"/>
    <n v="0"/>
    <x v="29"/>
  </r>
  <r>
    <n v="2027"/>
    <n v="2027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31"/>
  </r>
  <r>
    <n v="1540"/>
    <n v="1540"/>
    <n v="0"/>
    <n v="0"/>
    <n v="0"/>
    <n v="0"/>
    <n v="0"/>
    <n v="0"/>
    <n v="0"/>
    <n v="0"/>
    <n v="0"/>
    <n v="0"/>
    <x v="47"/>
  </r>
  <r>
    <n v="27"/>
    <n v="27"/>
    <n v="0"/>
    <n v="0"/>
    <n v="27"/>
    <n v="27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34"/>
  </r>
  <r>
    <n v="100"/>
    <n v="100"/>
    <n v="0"/>
    <n v="0"/>
    <n v="0"/>
    <n v="0"/>
    <n v="0"/>
    <n v="0"/>
    <n v="0"/>
    <n v="0"/>
    <n v="0"/>
    <n v="0"/>
    <x v="35"/>
  </r>
  <r>
    <n v="541"/>
    <n v="541"/>
    <n v="0"/>
    <n v="0"/>
    <n v="0"/>
    <n v="0"/>
    <n v="0"/>
    <n v="0"/>
    <n v="541"/>
    <n v="541"/>
    <n v="0"/>
    <n v="0"/>
    <x v="36"/>
  </r>
  <r>
    <n v="617"/>
    <n v="0"/>
    <n v="617"/>
    <n v="0"/>
    <n v="0"/>
    <n v="0"/>
    <n v="0"/>
    <n v="0"/>
    <n v="0"/>
    <n v="0"/>
    <n v="0"/>
    <n v="0"/>
    <x v="37"/>
  </r>
  <r>
    <n v="4060"/>
    <n v="4060"/>
    <n v="0"/>
    <n v="0"/>
    <n v="0"/>
    <n v="0"/>
    <n v="0"/>
    <n v="0"/>
    <n v="0"/>
    <n v="0"/>
    <n v="0"/>
    <n v="0"/>
    <x v="38"/>
  </r>
  <r>
    <n v="314"/>
    <n v="314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41"/>
  </r>
  <r>
    <n v="12528"/>
    <n v="0"/>
    <n v="12528"/>
    <n v="0"/>
    <n v="0"/>
    <n v="0"/>
    <n v="0"/>
    <n v="0"/>
    <n v="0"/>
    <n v="0"/>
    <n v="0"/>
    <n v="0"/>
    <x v="42"/>
  </r>
  <r>
    <n v="43490"/>
    <n v="43490"/>
    <n v="0"/>
    <n v="0"/>
    <n v="43490"/>
    <n v="4349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"/>
  </r>
  <r>
    <n v="5152"/>
    <n v="0"/>
    <n v="5152"/>
    <n v="0"/>
    <n v="5152"/>
    <n v="0"/>
    <n v="5152"/>
    <n v="0"/>
    <n v="0"/>
    <n v="0"/>
    <n v="0"/>
    <n v="0"/>
    <x v="4"/>
  </r>
  <r>
    <n v="575"/>
    <n v="575"/>
    <n v="0"/>
    <n v="0"/>
    <n v="0"/>
    <n v="0"/>
    <n v="0"/>
    <n v="0"/>
    <n v="0"/>
    <n v="0"/>
    <n v="0"/>
    <n v="0"/>
    <x v="5"/>
  </r>
  <r>
    <n v="525"/>
    <n v="525"/>
    <n v="0"/>
    <n v="0"/>
    <n v="525"/>
    <n v="525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7"/>
  </r>
  <r>
    <n v="17833"/>
    <n v="0"/>
    <n v="17833"/>
    <n v="0"/>
    <n v="0"/>
    <n v="0"/>
    <n v="0"/>
    <n v="0"/>
    <n v="0"/>
    <n v="0"/>
    <n v="0"/>
    <n v="0"/>
    <x v="8"/>
  </r>
  <r>
    <n v="258"/>
    <n v="258"/>
    <n v="0"/>
    <n v="0"/>
    <n v="0"/>
    <n v="0"/>
    <n v="0"/>
    <n v="0"/>
    <n v="0"/>
    <n v="0"/>
    <n v="0"/>
    <n v="0"/>
    <x v="9"/>
  </r>
  <r>
    <n v="3452"/>
    <n v="3452"/>
    <n v="0"/>
    <n v="0"/>
    <n v="3452"/>
    <n v="3452"/>
    <n v="0"/>
    <n v="0"/>
    <n v="0"/>
    <n v="0"/>
    <n v="0"/>
    <n v="0"/>
    <x v="10"/>
  </r>
  <r>
    <n v="5897"/>
    <n v="0"/>
    <n v="0"/>
    <n v="5897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22"/>
    <n v="222"/>
    <n v="0"/>
    <n v="0"/>
    <n v="0"/>
    <n v="0"/>
    <n v="0"/>
    <n v="0"/>
    <n v="0"/>
    <n v="0"/>
    <n v="0"/>
    <n v="0"/>
    <x v="14"/>
  </r>
  <r>
    <n v="8352"/>
    <n v="8352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910"/>
    <n v="910"/>
    <n v="0"/>
    <n v="0"/>
    <n v="910"/>
    <n v="910"/>
    <n v="0"/>
    <n v="0"/>
    <n v="0"/>
    <n v="0"/>
    <n v="0"/>
    <n v="0"/>
    <x v="18"/>
  </r>
  <r>
    <n v="27937"/>
    <n v="27937"/>
    <n v="0"/>
    <n v="0"/>
    <n v="0"/>
    <n v="0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0"/>
  </r>
  <r>
    <n v="179"/>
    <n v="0"/>
    <n v="0"/>
    <n v="179"/>
    <n v="0"/>
    <n v="0"/>
    <n v="0"/>
    <n v="0"/>
    <n v="0"/>
    <n v="0"/>
    <n v="0"/>
    <n v="0"/>
    <x v="21"/>
  </r>
  <r>
    <n v="1108"/>
    <n v="1108"/>
    <n v="0"/>
    <n v="0"/>
    <n v="0"/>
    <n v="0"/>
    <n v="0"/>
    <n v="0"/>
    <n v="1108"/>
    <n v="1108"/>
    <n v="0"/>
    <n v="0"/>
    <x v="22"/>
  </r>
  <r>
    <n v="15638"/>
    <n v="0"/>
    <n v="0"/>
    <n v="15638"/>
    <n v="0"/>
    <n v="0"/>
    <n v="0"/>
    <n v="0"/>
    <n v="0"/>
    <n v="0"/>
    <n v="0"/>
    <n v="0"/>
    <x v="23"/>
  </r>
  <r>
    <n v="434"/>
    <n v="0"/>
    <n v="434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9"/>
  </r>
  <r>
    <n v="141"/>
    <n v="141"/>
    <n v="0"/>
    <n v="0"/>
    <n v="0"/>
    <n v="0"/>
    <n v="0"/>
    <n v="0"/>
    <n v="141"/>
    <n v="141"/>
    <n v="0"/>
    <n v="0"/>
    <x v="30"/>
  </r>
  <r>
    <n v="44"/>
    <n v="44"/>
    <n v="0"/>
    <n v="0"/>
    <n v="44"/>
    <n v="44"/>
    <n v="0"/>
    <n v="0"/>
    <n v="0"/>
    <n v="0"/>
    <n v="0"/>
    <n v="0"/>
    <x v="31"/>
  </r>
  <r>
    <n v="1231"/>
    <n v="1231"/>
    <n v="0"/>
    <n v="0"/>
    <n v="0"/>
    <n v="0"/>
    <n v="0"/>
    <n v="0"/>
    <n v="0"/>
    <n v="0"/>
    <n v="0"/>
    <n v="0"/>
    <x v="55"/>
  </r>
  <r>
    <n v="515"/>
    <n v="0"/>
    <n v="515"/>
    <n v="0"/>
    <n v="515"/>
    <n v="0"/>
    <n v="515"/>
    <n v="0"/>
    <n v="0"/>
    <n v="0"/>
    <n v="0"/>
    <n v="0"/>
    <x v="33"/>
  </r>
  <r>
    <n v="386"/>
    <n v="386"/>
    <n v="0"/>
    <n v="0"/>
    <n v="386"/>
    <n v="386"/>
    <n v="0"/>
    <n v="0"/>
    <n v="0"/>
    <n v="0"/>
    <n v="0"/>
    <n v="0"/>
    <x v="34"/>
  </r>
  <r>
    <n v="865"/>
    <n v="865"/>
    <n v="0"/>
    <n v="0"/>
    <n v="865"/>
    <n v="865"/>
    <n v="0"/>
    <n v="0"/>
    <n v="0"/>
    <n v="0"/>
    <n v="0"/>
    <n v="0"/>
    <x v="35"/>
  </r>
  <r>
    <n v="254"/>
    <n v="254"/>
    <n v="0"/>
    <n v="0"/>
    <n v="0"/>
    <n v="0"/>
    <n v="0"/>
    <n v="0"/>
    <n v="0"/>
    <n v="0"/>
    <n v="0"/>
    <n v="0"/>
    <x v="36"/>
  </r>
  <r>
    <n v="333"/>
    <n v="0"/>
    <n v="333"/>
    <n v="0"/>
    <n v="0"/>
    <n v="0"/>
    <n v="0"/>
    <n v="0"/>
    <n v="0"/>
    <n v="0"/>
    <n v="0"/>
    <n v="0"/>
    <x v="37"/>
  </r>
  <r>
    <n v="1512"/>
    <n v="1512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4052"/>
    <n v="0"/>
    <n v="4052"/>
    <n v="0"/>
    <n v="4052"/>
    <n v="0"/>
    <n v="4052"/>
    <n v="0"/>
    <n v="0"/>
    <n v="0"/>
    <n v="0"/>
    <n v="0"/>
    <x v="40"/>
  </r>
  <r>
    <n v="507"/>
    <n v="0"/>
    <n v="507"/>
    <n v="0"/>
    <n v="0"/>
    <n v="0"/>
    <n v="0"/>
    <n v="0"/>
    <n v="0"/>
    <n v="0"/>
    <n v="0"/>
    <n v="0"/>
    <x v="0"/>
  </r>
  <r>
    <n v="7835"/>
    <n v="7835"/>
    <n v="0"/>
    <n v="0"/>
    <n v="0"/>
    <n v="0"/>
    <n v="0"/>
    <n v="0"/>
    <n v="7835"/>
    <n v="7835"/>
    <n v="0"/>
    <n v="0"/>
    <x v="42"/>
  </r>
  <r>
    <n v="1671"/>
    <n v="0"/>
    <n v="1671"/>
    <n v="0"/>
    <n v="0"/>
    <n v="0"/>
    <n v="0"/>
    <n v="0"/>
    <n v="1671"/>
    <n v="0"/>
    <n v="1671"/>
    <n v="0"/>
    <x v="2"/>
  </r>
  <r>
    <n v="37"/>
    <n v="3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64"/>
    <n v="64"/>
    <n v="0"/>
    <n v="0"/>
    <n v="0"/>
    <n v="0"/>
    <n v="0"/>
    <n v="0"/>
    <n v="0"/>
    <n v="0"/>
    <n v="0"/>
    <n v="0"/>
    <x v="5"/>
  </r>
  <r>
    <n v="334"/>
    <n v="0"/>
    <n v="334"/>
    <n v="0"/>
    <n v="0"/>
    <n v="0"/>
    <n v="0"/>
    <n v="0"/>
    <n v="334"/>
    <n v="0"/>
    <n v="334"/>
    <n v="0"/>
    <x v="6"/>
  </r>
  <r>
    <n v="11"/>
    <n v="11"/>
    <n v="0"/>
    <n v="0"/>
    <n v="0"/>
    <n v="0"/>
    <n v="0"/>
    <n v="0"/>
    <n v="0"/>
    <n v="0"/>
    <n v="0"/>
    <n v="0"/>
    <x v="7"/>
  </r>
  <r>
    <n v="6229"/>
    <n v="6229"/>
    <n v="0"/>
    <n v="0"/>
    <n v="0"/>
    <n v="0"/>
    <n v="0"/>
    <n v="0"/>
    <n v="0"/>
    <n v="0"/>
    <n v="0"/>
    <n v="0"/>
    <x v="8"/>
  </r>
  <r>
    <n v="8015"/>
    <n v="801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10"/>
  </r>
  <r>
    <n v="18"/>
    <n v="18"/>
    <n v="0"/>
    <n v="0"/>
    <n v="18"/>
    <n v="18"/>
    <n v="0"/>
    <n v="0"/>
    <n v="0"/>
    <n v="0"/>
    <n v="0"/>
    <n v="0"/>
    <x v="11"/>
  </r>
  <r>
    <n v="148"/>
    <n v="148"/>
    <n v="0"/>
    <n v="0"/>
    <n v="0"/>
    <n v="0"/>
    <n v="0"/>
    <n v="0"/>
    <n v="0"/>
    <n v="0"/>
    <n v="0"/>
    <n v="0"/>
    <x v="12"/>
  </r>
  <r>
    <n v="286"/>
    <n v="0"/>
    <n v="286"/>
    <n v="0"/>
    <n v="0"/>
    <n v="0"/>
    <n v="0"/>
    <n v="0"/>
    <n v="0"/>
    <n v="0"/>
    <n v="0"/>
    <n v="0"/>
    <x v="13"/>
  </r>
  <r>
    <n v="554"/>
    <n v="0"/>
    <n v="554"/>
    <n v="0"/>
    <n v="0"/>
    <n v="0"/>
    <n v="0"/>
    <n v="0"/>
    <n v="554"/>
    <n v="0"/>
    <n v="554"/>
    <n v="0"/>
    <x v="14"/>
  </r>
  <r>
    <n v="65"/>
    <n v="65"/>
    <n v="0"/>
    <n v="0"/>
    <n v="0"/>
    <n v="0"/>
    <n v="0"/>
    <n v="0"/>
    <n v="0"/>
    <n v="0"/>
    <n v="0"/>
    <n v="0"/>
    <x v="15"/>
  </r>
  <r>
    <n v="8525"/>
    <n v="8525"/>
    <n v="0"/>
    <n v="0"/>
    <n v="0"/>
    <n v="0"/>
    <n v="0"/>
    <n v="0"/>
    <n v="0"/>
    <n v="0"/>
    <n v="0"/>
    <n v="0"/>
    <x v="16"/>
  </r>
  <r>
    <n v="820"/>
    <n v="820"/>
    <n v="0"/>
    <n v="0"/>
    <n v="0"/>
    <n v="0"/>
    <n v="0"/>
    <n v="0"/>
    <n v="0"/>
    <n v="0"/>
    <n v="0"/>
    <n v="0"/>
    <x v="17"/>
  </r>
  <r>
    <n v="215"/>
    <n v="215"/>
    <n v="0"/>
    <n v="0"/>
    <n v="0"/>
    <n v="0"/>
    <n v="0"/>
    <n v="0"/>
    <n v="0"/>
    <n v="0"/>
    <n v="0"/>
    <n v="0"/>
    <x v="18"/>
  </r>
  <r>
    <n v="416"/>
    <n v="416"/>
    <n v="0"/>
    <n v="0"/>
    <n v="0"/>
    <n v="0"/>
    <n v="0"/>
    <n v="0"/>
    <n v="0"/>
    <n v="0"/>
    <n v="0"/>
    <n v="0"/>
    <x v="19"/>
  </r>
  <r>
    <n v="18"/>
    <n v="0"/>
    <n v="18"/>
    <n v="0"/>
    <n v="0"/>
    <n v="0"/>
    <n v="0"/>
    <n v="0"/>
    <n v="18"/>
    <n v="0"/>
    <n v="18"/>
    <n v="0"/>
    <x v="20"/>
  </r>
  <r>
    <n v="1636"/>
    <n v="0"/>
    <n v="0"/>
    <n v="1636"/>
    <n v="0"/>
    <n v="0"/>
    <n v="0"/>
    <n v="0"/>
    <n v="0"/>
    <n v="0"/>
    <n v="0"/>
    <n v="0"/>
    <x v="21"/>
  </r>
  <r>
    <n v="2579"/>
    <n v="2579"/>
    <n v="0"/>
    <n v="0"/>
    <n v="0"/>
    <n v="0"/>
    <n v="0"/>
    <n v="0"/>
    <n v="2579"/>
    <n v="2579"/>
    <n v="0"/>
    <n v="0"/>
    <x v="22"/>
  </r>
  <r>
    <n v="36541"/>
    <n v="0"/>
    <n v="0"/>
    <n v="36541"/>
    <n v="36541"/>
    <n v="0"/>
    <n v="0"/>
    <n v="36541"/>
    <n v="0"/>
    <n v="0"/>
    <n v="0"/>
    <n v="0"/>
    <x v="23"/>
  </r>
  <r>
    <n v="168"/>
    <n v="168"/>
    <n v="0"/>
    <n v="0"/>
    <n v="0"/>
    <n v="0"/>
    <n v="0"/>
    <n v="0"/>
    <n v="0"/>
    <n v="0"/>
    <n v="0"/>
    <n v="0"/>
    <x v="24"/>
  </r>
  <r>
    <n v="453"/>
    <n v="0"/>
    <n v="453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49"/>
  </r>
  <r>
    <n v="36107"/>
    <n v="36107"/>
    <n v="0"/>
    <n v="0"/>
    <n v="36107"/>
    <n v="36107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97"/>
    <n v="97"/>
    <n v="0"/>
    <n v="0"/>
    <x v="29"/>
  </r>
  <r>
    <n v="21057"/>
    <n v="21057"/>
    <n v="0"/>
    <n v="0"/>
    <n v="0"/>
    <n v="0"/>
    <n v="0"/>
    <n v="0"/>
    <n v="21057"/>
    <n v="21057"/>
    <n v="0"/>
    <n v="0"/>
    <x v="54"/>
  </r>
  <r>
    <n v="98"/>
    <n v="98"/>
    <n v="0"/>
    <n v="0"/>
    <n v="98"/>
    <n v="98"/>
    <n v="0"/>
    <n v="0"/>
    <n v="0"/>
    <n v="0"/>
    <n v="0"/>
    <n v="0"/>
    <x v="31"/>
  </r>
  <r>
    <n v="314"/>
    <n v="314"/>
    <n v="0"/>
    <n v="0"/>
    <n v="314"/>
    <n v="314"/>
    <n v="0"/>
    <n v="0"/>
    <n v="0"/>
    <n v="0"/>
    <n v="0"/>
    <n v="0"/>
    <x v="47"/>
  </r>
  <r>
    <n v="282"/>
    <n v="282"/>
    <n v="0"/>
    <n v="0"/>
    <n v="0"/>
    <n v="0"/>
    <n v="0"/>
    <n v="0"/>
    <n v="0"/>
    <n v="0"/>
    <n v="0"/>
    <n v="0"/>
    <x v="48"/>
  </r>
  <r>
    <n v="364"/>
    <n v="364"/>
    <n v="0"/>
    <n v="0"/>
    <n v="0"/>
    <n v="0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35"/>
  </r>
  <r>
    <n v="864"/>
    <n v="0"/>
    <n v="864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769"/>
    <n v="769"/>
    <n v="0"/>
    <n v="0"/>
    <n v="0"/>
    <n v="0"/>
    <n v="0"/>
    <n v="0"/>
    <n v="0"/>
    <n v="0"/>
    <n v="0"/>
    <n v="0"/>
    <x v="38"/>
  </r>
  <r>
    <n v="1613"/>
    <n v="1613"/>
    <n v="0"/>
    <n v="0"/>
    <n v="0"/>
    <n v="0"/>
    <n v="0"/>
    <n v="0"/>
    <n v="0"/>
    <n v="0"/>
    <n v="0"/>
    <n v="0"/>
    <x v="39"/>
  </r>
  <r>
    <n v="1097"/>
    <n v="0"/>
    <n v="1097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0"/>
  </r>
  <r>
    <n v="1427"/>
    <n v="142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725"/>
    <n v="0"/>
    <n v="725"/>
    <n v="0"/>
    <n v="0"/>
    <n v="0"/>
    <n v="0"/>
    <n v="0"/>
    <n v="725"/>
    <n v="0"/>
    <n v="725"/>
    <n v="0"/>
    <x v="4"/>
  </r>
  <r>
    <n v="1"/>
    <n v="1"/>
    <n v="0"/>
    <n v="0"/>
    <n v="0"/>
    <n v="0"/>
    <n v="0"/>
    <n v="0"/>
    <n v="0"/>
    <n v="0"/>
    <n v="0"/>
    <n v="0"/>
    <x v="60"/>
  </r>
  <r>
    <n v="107"/>
    <n v="107"/>
    <n v="0"/>
    <n v="0"/>
    <n v="107"/>
    <n v="107"/>
    <n v="0"/>
    <n v="0"/>
    <n v="0"/>
    <n v="0"/>
    <n v="0"/>
    <n v="0"/>
    <x v="45"/>
  </r>
  <r>
    <n v="400"/>
    <n v="0"/>
    <n v="400"/>
    <n v="0"/>
    <n v="0"/>
    <n v="0"/>
    <n v="0"/>
    <n v="0"/>
    <n v="0"/>
    <n v="0"/>
    <n v="0"/>
    <n v="0"/>
    <x v="7"/>
  </r>
  <r>
    <n v="12975"/>
    <n v="12975"/>
    <n v="0"/>
    <n v="0"/>
    <n v="0"/>
    <n v="0"/>
    <n v="0"/>
    <n v="0"/>
    <n v="0"/>
    <n v="0"/>
    <n v="0"/>
    <n v="0"/>
    <x v="8"/>
  </r>
  <r>
    <n v="320"/>
    <n v="320"/>
    <n v="0"/>
    <n v="0"/>
    <n v="0"/>
    <n v="0"/>
    <n v="0"/>
    <n v="0"/>
    <n v="0"/>
    <n v="0"/>
    <n v="0"/>
    <n v="0"/>
    <x v="50"/>
  </r>
  <r>
    <n v="72"/>
    <n v="0"/>
    <n v="72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11"/>
  </r>
  <r>
    <n v="113"/>
    <n v="11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13"/>
  </r>
  <r>
    <n v="60"/>
    <n v="60"/>
    <n v="0"/>
    <n v="0"/>
    <n v="0"/>
    <n v="0"/>
    <n v="0"/>
    <n v="0"/>
    <n v="0"/>
    <n v="0"/>
    <n v="0"/>
    <n v="0"/>
    <x v="14"/>
  </r>
  <r>
    <n v="4599"/>
    <n v="0"/>
    <n v="4599"/>
    <n v="0"/>
    <n v="0"/>
    <n v="0"/>
    <n v="0"/>
    <n v="0"/>
    <n v="0"/>
    <n v="0"/>
    <n v="0"/>
    <n v="0"/>
    <x v="15"/>
  </r>
  <r>
    <n v="1089"/>
    <n v="1089"/>
    <n v="0"/>
    <n v="0"/>
    <n v="0"/>
    <n v="0"/>
    <n v="0"/>
    <n v="0"/>
    <n v="0"/>
    <n v="0"/>
    <n v="0"/>
    <n v="0"/>
    <x v="16"/>
  </r>
  <r>
    <n v="150"/>
    <n v="0"/>
    <n v="150"/>
    <n v="0"/>
    <n v="0"/>
    <n v="0"/>
    <n v="0"/>
    <n v="0"/>
    <n v="0"/>
    <n v="0"/>
    <n v="0"/>
    <n v="0"/>
    <x v="51"/>
  </r>
  <r>
    <n v="452"/>
    <n v="45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184"/>
    <n v="0"/>
    <n v="0"/>
    <n v="2184"/>
    <n v="0"/>
    <n v="0"/>
    <n v="0"/>
    <n v="0"/>
    <n v="0"/>
    <n v="0"/>
    <n v="0"/>
    <n v="0"/>
    <x v="21"/>
  </r>
  <r>
    <n v="14890"/>
    <n v="0"/>
    <n v="14890"/>
    <n v="0"/>
    <n v="0"/>
    <n v="0"/>
    <n v="0"/>
    <n v="0"/>
    <n v="0"/>
    <n v="0"/>
    <n v="0"/>
    <n v="0"/>
    <x v="22"/>
  </r>
  <r>
    <n v="5309"/>
    <n v="0"/>
    <n v="0"/>
    <n v="5309"/>
    <n v="0"/>
    <n v="0"/>
    <n v="0"/>
    <n v="0"/>
    <n v="0"/>
    <n v="0"/>
    <n v="0"/>
    <n v="0"/>
    <x v="23"/>
  </r>
  <r>
    <n v="3268"/>
    <n v="326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19"/>
    <n v="119"/>
    <n v="0"/>
    <n v="0"/>
    <n v="119"/>
    <n v="119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22"/>
    <n v="22"/>
    <n v="0"/>
    <n v="0"/>
    <n v="22"/>
    <n v="22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518"/>
    <n v="518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29"/>
    <n v="29"/>
    <n v="0"/>
    <n v="0"/>
    <x v="35"/>
  </r>
  <r>
    <n v="73"/>
    <n v="73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5937"/>
    <n v="0"/>
    <n v="5937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1762"/>
    <n v="0"/>
    <n v="21762"/>
    <n v="0"/>
    <n v="0"/>
    <n v="0"/>
    <n v="0"/>
    <n v="0"/>
    <n v="0"/>
    <n v="0"/>
    <n v="0"/>
    <n v="0"/>
    <x v="42"/>
  </r>
  <r>
    <n v="1126"/>
    <n v="0"/>
    <n v="1126"/>
    <n v="0"/>
    <n v="1126"/>
    <n v="0"/>
    <n v="1126"/>
    <n v="0"/>
    <n v="0"/>
    <n v="0"/>
    <n v="0"/>
    <n v="0"/>
    <x v="2"/>
  </r>
  <r>
    <n v="6959"/>
    <n v="6959"/>
    <n v="0"/>
    <n v="0"/>
    <n v="6959"/>
    <n v="6959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482"/>
    <n v="1482"/>
    <n v="0"/>
    <n v="0"/>
    <n v="0"/>
    <n v="0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7"/>
  </r>
  <r>
    <n v="690"/>
    <n v="690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53"/>
  </r>
  <r>
    <n v="5872"/>
    <n v="5872"/>
    <n v="0"/>
    <n v="0"/>
    <n v="0"/>
    <n v="0"/>
    <n v="0"/>
    <n v="0"/>
    <n v="5872"/>
    <n v="5872"/>
    <n v="0"/>
    <n v="0"/>
    <x v="11"/>
  </r>
  <r>
    <n v="140"/>
    <n v="140"/>
    <n v="0"/>
    <n v="0"/>
    <n v="140"/>
    <n v="140"/>
    <n v="0"/>
    <n v="0"/>
    <n v="0"/>
    <n v="0"/>
    <n v="0"/>
    <n v="0"/>
    <x v="12"/>
  </r>
  <r>
    <n v="161"/>
    <n v="161"/>
    <n v="0"/>
    <n v="0"/>
    <n v="161"/>
    <n v="161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848"/>
    <n v="848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2785"/>
    <n v="0"/>
    <n v="2785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969"/>
    <n v="0"/>
    <n v="0"/>
    <n v="1969"/>
    <n v="0"/>
    <n v="0"/>
    <n v="0"/>
    <n v="0"/>
    <n v="0"/>
    <n v="0"/>
    <n v="0"/>
    <n v="0"/>
    <x v="21"/>
  </r>
  <r>
    <n v="17002"/>
    <n v="0"/>
    <n v="17002"/>
    <n v="0"/>
    <n v="0"/>
    <n v="0"/>
    <n v="0"/>
    <n v="0"/>
    <n v="0"/>
    <n v="0"/>
    <n v="0"/>
    <n v="0"/>
    <x v="22"/>
  </r>
  <r>
    <n v="40500"/>
    <n v="0"/>
    <n v="0"/>
    <n v="40500"/>
    <n v="0"/>
    <n v="0"/>
    <n v="0"/>
    <n v="0"/>
    <n v="0"/>
    <n v="0"/>
    <n v="0"/>
    <n v="0"/>
    <x v="23"/>
  </r>
  <r>
    <n v="4640"/>
    <n v="4640"/>
    <n v="0"/>
    <n v="0"/>
    <n v="0"/>
    <n v="0"/>
    <n v="0"/>
    <n v="0"/>
    <n v="4640"/>
    <n v="4640"/>
    <n v="0"/>
    <n v="0"/>
    <x v="24"/>
  </r>
  <r>
    <n v="142"/>
    <n v="142"/>
    <n v="0"/>
    <n v="0"/>
    <n v="0"/>
    <n v="0"/>
    <n v="0"/>
    <n v="0"/>
    <n v="0"/>
    <n v="0"/>
    <n v="0"/>
    <n v="0"/>
    <x v="25"/>
  </r>
  <r>
    <n v="136"/>
    <n v="136"/>
    <n v="0"/>
    <n v="0"/>
    <n v="0"/>
    <n v="0"/>
    <n v="0"/>
    <n v="0"/>
    <n v="0"/>
    <n v="0"/>
    <n v="0"/>
    <n v="0"/>
    <x v="26"/>
  </r>
  <r>
    <n v="5119"/>
    <n v="5119"/>
    <n v="0"/>
    <n v="0"/>
    <n v="5119"/>
    <n v="5119"/>
    <n v="0"/>
    <n v="0"/>
    <n v="0"/>
    <n v="0"/>
    <n v="0"/>
    <n v="0"/>
    <x v="27"/>
  </r>
  <r>
    <n v="382"/>
    <n v="382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29"/>
  </r>
  <r>
    <n v="37"/>
    <n v="37"/>
    <n v="0"/>
    <n v="0"/>
    <n v="37"/>
    <n v="37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32"/>
  </r>
  <r>
    <n v="2035"/>
    <n v="2035"/>
    <n v="0"/>
    <n v="0"/>
    <n v="0"/>
    <n v="0"/>
    <n v="0"/>
    <n v="0"/>
    <n v="0"/>
    <n v="0"/>
    <n v="0"/>
    <n v="0"/>
    <x v="48"/>
  </r>
  <r>
    <n v="119"/>
    <n v="119"/>
    <n v="0"/>
    <n v="0"/>
    <n v="0"/>
    <n v="0"/>
    <n v="0"/>
    <n v="0"/>
    <n v="0"/>
    <n v="0"/>
    <n v="0"/>
    <n v="0"/>
    <x v="34"/>
  </r>
  <r>
    <n v="231"/>
    <n v="231"/>
    <n v="0"/>
    <n v="0"/>
    <n v="0"/>
    <n v="0"/>
    <n v="0"/>
    <n v="0"/>
    <n v="231"/>
    <n v="231"/>
    <n v="0"/>
    <n v="0"/>
    <x v="35"/>
  </r>
  <r>
    <n v="174"/>
    <n v="174"/>
    <n v="0"/>
    <n v="0"/>
    <n v="0"/>
    <n v="0"/>
    <n v="0"/>
    <n v="0"/>
    <n v="0"/>
    <n v="0"/>
    <n v="0"/>
    <n v="0"/>
    <x v="36"/>
  </r>
  <r>
    <n v="334"/>
    <n v="334"/>
    <n v="0"/>
    <n v="0"/>
    <n v="0"/>
    <n v="0"/>
    <n v="0"/>
    <n v="0"/>
    <n v="0"/>
    <n v="0"/>
    <n v="0"/>
    <n v="0"/>
    <x v="37"/>
  </r>
  <r>
    <n v="1506"/>
    <n v="1506"/>
    <n v="0"/>
    <n v="0"/>
    <n v="0"/>
    <n v="0"/>
    <n v="0"/>
    <n v="0"/>
    <n v="1506"/>
    <n v="1506"/>
    <n v="0"/>
    <n v="0"/>
    <x v="38"/>
  </r>
  <r>
    <n v="188"/>
    <n v="188"/>
    <n v="0"/>
    <n v="0"/>
    <n v="0"/>
    <n v="0"/>
    <n v="0"/>
    <n v="0"/>
    <n v="0"/>
    <n v="0"/>
    <n v="0"/>
    <n v="0"/>
    <x v="39"/>
  </r>
  <r>
    <n v="219"/>
    <n v="219"/>
    <n v="0"/>
    <n v="0"/>
    <n v="219"/>
    <n v="219"/>
    <n v="0"/>
    <n v="0"/>
    <n v="0"/>
    <n v="0"/>
    <n v="0"/>
    <n v="0"/>
    <x v="40"/>
  </r>
  <r>
    <n v="354"/>
    <n v="354"/>
    <n v="0"/>
    <n v="0"/>
    <n v="0"/>
    <n v="0"/>
    <n v="0"/>
    <n v="0"/>
    <n v="0"/>
    <n v="0"/>
    <n v="0"/>
    <n v="0"/>
    <x v="0"/>
  </r>
  <r>
    <n v="8650"/>
    <n v="8650"/>
    <n v="0"/>
    <n v="0"/>
    <n v="8650"/>
    <n v="8650"/>
    <n v="0"/>
    <n v="0"/>
    <n v="0"/>
    <n v="0"/>
    <n v="0"/>
    <n v="0"/>
    <x v="42"/>
  </r>
  <r>
    <n v="6142"/>
    <n v="0"/>
    <n v="6142"/>
    <n v="0"/>
    <n v="0"/>
    <n v="0"/>
    <n v="0"/>
    <n v="0"/>
    <n v="0"/>
    <n v="0"/>
    <n v="0"/>
    <n v="0"/>
    <x v="43"/>
  </r>
  <r>
    <n v="10396"/>
    <n v="10396"/>
    <n v="0"/>
    <n v="0"/>
    <n v="0"/>
    <n v="0"/>
    <n v="0"/>
    <n v="0"/>
    <n v="10396"/>
    <n v="10396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45"/>
  </r>
  <r>
    <n v="138"/>
    <n v="138"/>
    <n v="0"/>
    <n v="0"/>
    <n v="0"/>
    <n v="0"/>
    <n v="0"/>
    <n v="0"/>
    <n v="0"/>
    <n v="0"/>
    <n v="0"/>
    <n v="0"/>
    <x v="7"/>
  </r>
  <r>
    <n v="61"/>
    <n v="61"/>
    <n v="0"/>
    <n v="0"/>
    <n v="0"/>
    <n v="0"/>
    <n v="0"/>
    <n v="0"/>
    <n v="0"/>
    <n v="0"/>
    <n v="0"/>
    <n v="0"/>
    <x v="8"/>
  </r>
  <r>
    <n v="6777"/>
    <n v="0"/>
    <n v="6777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21"/>
    <n v="21"/>
    <n v="0"/>
    <n v="0"/>
    <x v="10"/>
  </r>
  <r>
    <n v="5701"/>
    <n v="0"/>
    <n v="5701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32"/>
    <n v="32"/>
    <n v="0"/>
    <n v="0"/>
    <n v="32"/>
    <n v="32"/>
    <n v="0"/>
    <n v="0"/>
    <n v="0"/>
    <n v="0"/>
    <n v="0"/>
    <n v="0"/>
    <x v="14"/>
  </r>
  <r>
    <n v="4887"/>
    <n v="4887"/>
    <n v="0"/>
    <n v="0"/>
    <n v="0"/>
    <n v="0"/>
    <n v="0"/>
    <n v="0"/>
    <n v="0"/>
    <n v="0"/>
    <n v="0"/>
    <n v="0"/>
    <x v="15"/>
  </r>
  <r>
    <n v="2300"/>
    <n v="0"/>
    <n v="230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48"/>
    <n v="48"/>
    <n v="0"/>
    <n v="0"/>
    <x v="19"/>
  </r>
  <r>
    <n v="41"/>
    <n v="0"/>
    <n v="41"/>
    <n v="0"/>
    <n v="0"/>
    <n v="0"/>
    <n v="0"/>
    <n v="0"/>
    <n v="41"/>
    <n v="0"/>
    <n v="41"/>
    <n v="0"/>
    <x v="20"/>
  </r>
  <r>
    <n v="1428"/>
    <n v="0"/>
    <n v="0"/>
    <n v="1428"/>
    <n v="0"/>
    <n v="0"/>
    <n v="0"/>
    <n v="0"/>
    <n v="0"/>
    <n v="0"/>
    <n v="0"/>
    <n v="0"/>
    <x v="21"/>
  </r>
  <r>
    <n v="1631"/>
    <n v="1631"/>
    <n v="0"/>
    <n v="0"/>
    <n v="0"/>
    <n v="0"/>
    <n v="0"/>
    <n v="0"/>
    <n v="1631"/>
    <n v="1631"/>
    <n v="0"/>
    <n v="0"/>
    <x v="22"/>
  </r>
  <r>
    <n v="62277"/>
    <n v="0"/>
    <n v="0"/>
    <n v="62277"/>
    <n v="0"/>
    <n v="0"/>
    <n v="0"/>
    <n v="0"/>
    <n v="62277"/>
    <n v="0"/>
    <n v="0"/>
    <n v="62277"/>
    <x v="23"/>
  </r>
  <r>
    <n v="271"/>
    <n v="271"/>
    <n v="0"/>
    <n v="0"/>
    <n v="0"/>
    <n v="0"/>
    <n v="0"/>
    <n v="0"/>
    <n v="0"/>
    <n v="0"/>
    <n v="0"/>
    <n v="0"/>
    <x v="24"/>
  </r>
  <r>
    <n v="997"/>
    <n v="997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9"/>
  </r>
  <r>
    <n v="1340"/>
    <n v="1340"/>
    <n v="0"/>
    <n v="0"/>
    <n v="0"/>
    <n v="0"/>
    <n v="0"/>
    <n v="0"/>
    <n v="0"/>
    <n v="0"/>
    <n v="0"/>
    <n v="0"/>
    <x v="27"/>
  </r>
  <r>
    <n v="852"/>
    <n v="852"/>
    <n v="0"/>
    <n v="0"/>
    <n v="0"/>
    <n v="0"/>
    <n v="0"/>
    <n v="0"/>
    <n v="852"/>
    <n v="852"/>
    <n v="0"/>
    <n v="0"/>
    <x v="28"/>
  </r>
  <r>
    <n v="4234"/>
    <n v="4234"/>
    <n v="0"/>
    <n v="0"/>
    <n v="0"/>
    <n v="0"/>
    <n v="0"/>
    <n v="0"/>
    <n v="0"/>
    <n v="0"/>
    <n v="0"/>
    <n v="0"/>
    <x v="57"/>
  </r>
  <r>
    <n v="317"/>
    <n v="0"/>
    <n v="317"/>
    <n v="0"/>
    <n v="317"/>
    <n v="0"/>
    <n v="317"/>
    <n v="0"/>
    <n v="0"/>
    <n v="0"/>
    <n v="0"/>
    <n v="0"/>
    <x v="30"/>
  </r>
  <r>
    <n v="326"/>
    <n v="326"/>
    <n v="0"/>
    <n v="0"/>
    <n v="0"/>
    <n v="0"/>
    <n v="0"/>
    <n v="0"/>
    <n v="326"/>
    <n v="326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58"/>
  </r>
  <r>
    <n v="3596"/>
    <n v="3596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35"/>
  </r>
  <r>
    <n v="4072"/>
    <n v="4072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3188"/>
    <n v="0"/>
    <n v="3188"/>
    <n v="0"/>
    <n v="0"/>
    <n v="0"/>
    <n v="0"/>
    <n v="0"/>
    <n v="0"/>
    <n v="0"/>
    <n v="0"/>
    <n v="0"/>
    <x v="38"/>
  </r>
  <r>
    <n v="358"/>
    <n v="358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40"/>
  </r>
  <r>
    <n v="28358"/>
    <n v="0"/>
    <n v="28358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1"/>
  </r>
  <r>
    <n v="379"/>
    <n v="379"/>
    <n v="0"/>
    <n v="0"/>
    <n v="0"/>
    <n v="0"/>
    <n v="0"/>
    <n v="0"/>
    <n v="0"/>
    <n v="0"/>
    <n v="0"/>
    <n v="0"/>
    <x v="43"/>
  </r>
  <r>
    <n v="1372"/>
    <n v="1372"/>
    <n v="0"/>
    <n v="0"/>
    <n v="1372"/>
    <n v="1372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4"/>
  </r>
  <r>
    <n v="12934"/>
    <n v="12934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5"/>
  </r>
  <r>
    <n v="3003"/>
    <n v="0"/>
    <n v="3003"/>
    <n v="0"/>
    <n v="0"/>
    <n v="0"/>
    <n v="0"/>
    <n v="0"/>
    <n v="0"/>
    <n v="0"/>
    <n v="0"/>
    <n v="0"/>
    <x v="7"/>
  </r>
  <r>
    <n v="170"/>
    <n v="170"/>
    <n v="0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888"/>
    <n v="0"/>
    <n v="888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363"/>
    <n v="363"/>
    <n v="0"/>
    <n v="0"/>
    <n v="363"/>
    <n v="363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18"/>
  </r>
  <r>
    <n v="349"/>
    <n v="349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1285"/>
    <n v="0"/>
    <n v="0"/>
    <n v="1285"/>
    <n v="0"/>
    <n v="0"/>
    <n v="0"/>
    <n v="0"/>
    <n v="0"/>
    <n v="0"/>
    <n v="0"/>
    <n v="0"/>
    <x v="21"/>
  </r>
  <r>
    <n v="29616"/>
    <n v="0"/>
    <n v="29616"/>
    <n v="0"/>
    <n v="0"/>
    <n v="0"/>
    <n v="0"/>
    <n v="0"/>
    <n v="0"/>
    <n v="0"/>
    <n v="0"/>
    <n v="0"/>
    <x v="22"/>
  </r>
  <r>
    <n v="12808"/>
    <n v="0"/>
    <n v="0"/>
    <n v="12808"/>
    <n v="0"/>
    <n v="0"/>
    <n v="0"/>
    <n v="0"/>
    <n v="0"/>
    <n v="0"/>
    <n v="0"/>
    <n v="0"/>
    <x v="23"/>
  </r>
  <r>
    <n v="2478"/>
    <n v="2478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25"/>
  </r>
  <r>
    <n v="30593"/>
    <n v="0"/>
    <n v="30593"/>
    <n v="0"/>
    <n v="0"/>
    <n v="0"/>
    <n v="0"/>
    <n v="0"/>
    <n v="0"/>
    <n v="0"/>
    <n v="0"/>
    <n v="0"/>
    <x v="26"/>
  </r>
  <r>
    <n v="5948"/>
    <n v="5948"/>
    <n v="0"/>
    <n v="0"/>
    <n v="5948"/>
    <n v="5948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28"/>
  </r>
  <r>
    <n v="947"/>
    <n v="947"/>
    <n v="0"/>
    <n v="0"/>
    <n v="0"/>
    <n v="0"/>
    <n v="0"/>
    <n v="0"/>
    <n v="947"/>
    <n v="947"/>
    <n v="0"/>
    <n v="0"/>
    <x v="29"/>
  </r>
  <r>
    <n v="637"/>
    <n v="0"/>
    <n v="637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47"/>
  </r>
  <r>
    <n v="350"/>
    <n v="35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1"/>
    <n v="0"/>
    <n v="1"/>
    <n v="0"/>
    <x v="35"/>
  </r>
  <r>
    <n v="12"/>
    <n v="12"/>
    <n v="0"/>
    <n v="0"/>
    <n v="0"/>
    <n v="0"/>
    <n v="0"/>
    <n v="0"/>
    <n v="12"/>
    <n v="12"/>
    <n v="0"/>
    <n v="0"/>
    <x v="36"/>
  </r>
  <r>
    <n v="11"/>
    <n v="11"/>
    <n v="0"/>
    <n v="0"/>
    <n v="11"/>
    <n v="11"/>
    <n v="0"/>
    <n v="0"/>
    <n v="0"/>
    <n v="0"/>
    <n v="0"/>
    <n v="0"/>
    <x v="37"/>
  </r>
  <r>
    <n v="3645"/>
    <n v="3645"/>
    <n v="0"/>
    <n v="0"/>
    <n v="3645"/>
    <n v="3645"/>
    <n v="0"/>
    <n v="0"/>
    <n v="0"/>
    <n v="0"/>
    <n v="0"/>
    <n v="0"/>
    <x v="38"/>
  </r>
  <r>
    <n v="527"/>
    <n v="527"/>
    <n v="0"/>
    <n v="0"/>
    <n v="527"/>
    <n v="527"/>
    <n v="0"/>
    <n v="0"/>
    <n v="0"/>
    <n v="0"/>
    <n v="0"/>
    <n v="0"/>
    <x v="39"/>
  </r>
  <r>
    <n v="181"/>
    <n v="181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7820"/>
    <n v="7820"/>
    <n v="0"/>
    <n v="0"/>
    <n v="0"/>
    <n v="0"/>
    <n v="0"/>
    <n v="0"/>
    <n v="0"/>
    <n v="0"/>
    <n v="0"/>
    <n v="0"/>
    <x v="43"/>
  </r>
  <r>
    <n v="13104"/>
    <n v="13104"/>
    <n v="0"/>
    <n v="0"/>
    <n v="0"/>
    <n v="0"/>
    <n v="0"/>
    <n v="0"/>
    <n v="13104"/>
    <n v="13104"/>
    <n v="0"/>
    <n v="0"/>
    <x v="3"/>
  </r>
  <r>
    <n v="4122"/>
    <n v="0"/>
    <n v="4122"/>
    <n v="0"/>
    <n v="0"/>
    <n v="0"/>
    <n v="0"/>
    <n v="0"/>
    <n v="0"/>
    <n v="0"/>
    <n v="0"/>
    <n v="0"/>
    <x v="4"/>
  </r>
  <r>
    <n v="1144"/>
    <n v="1144"/>
    <n v="0"/>
    <n v="0"/>
    <n v="0"/>
    <n v="0"/>
    <n v="0"/>
    <n v="0"/>
    <n v="0"/>
    <n v="0"/>
    <n v="0"/>
    <n v="0"/>
    <x v="5"/>
  </r>
  <r>
    <n v="52"/>
    <n v="0"/>
    <n v="52"/>
    <n v="0"/>
    <n v="52"/>
    <n v="0"/>
    <n v="52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254866"/>
    <n v="0"/>
    <n v="0"/>
    <n v="254866"/>
    <n v="0"/>
    <n v="0"/>
    <n v="0"/>
    <n v="0"/>
    <n v="254866"/>
    <n v="0"/>
    <n v="0"/>
    <n v="254866"/>
    <x v="8"/>
  </r>
  <r>
    <n v="7598"/>
    <n v="7598"/>
    <n v="0"/>
    <n v="0"/>
    <n v="0"/>
    <n v="0"/>
    <n v="0"/>
    <n v="0"/>
    <n v="0"/>
    <n v="0"/>
    <n v="0"/>
    <n v="0"/>
    <x v="50"/>
  </r>
  <r>
    <n v="1111"/>
    <n v="0"/>
    <n v="1111"/>
    <n v="0"/>
    <n v="1111"/>
    <n v="0"/>
    <n v="1111"/>
    <n v="0"/>
    <n v="0"/>
    <n v="0"/>
    <n v="0"/>
    <n v="0"/>
    <x v="10"/>
  </r>
  <r>
    <n v="2959"/>
    <n v="2959"/>
    <n v="0"/>
    <n v="0"/>
    <n v="0"/>
    <n v="0"/>
    <n v="0"/>
    <n v="0"/>
    <n v="0"/>
    <n v="0"/>
    <n v="0"/>
    <n v="0"/>
    <x v="11"/>
  </r>
  <r>
    <n v="818"/>
    <n v="0"/>
    <n v="818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13"/>
  </r>
  <r>
    <n v="245"/>
    <n v="245"/>
    <n v="0"/>
    <n v="0"/>
    <n v="245"/>
    <n v="245"/>
    <n v="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18"/>
  </r>
  <r>
    <n v="1224"/>
    <n v="1224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638"/>
    <n v="0"/>
    <n v="0"/>
    <n v="638"/>
    <n v="0"/>
    <n v="0"/>
    <n v="0"/>
    <n v="0"/>
    <n v="0"/>
    <n v="0"/>
    <n v="0"/>
    <n v="0"/>
    <x v="21"/>
  </r>
  <r>
    <n v="1728"/>
    <n v="1728"/>
    <n v="0"/>
    <n v="0"/>
    <n v="0"/>
    <n v="0"/>
    <n v="0"/>
    <n v="0"/>
    <n v="1728"/>
    <n v="1728"/>
    <n v="0"/>
    <n v="0"/>
    <x v="22"/>
  </r>
  <r>
    <n v="20991"/>
    <n v="0"/>
    <n v="0"/>
    <n v="20991"/>
    <n v="0"/>
    <n v="0"/>
    <n v="0"/>
    <n v="0"/>
    <n v="0"/>
    <n v="0"/>
    <n v="0"/>
    <n v="0"/>
    <x v="23"/>
  </r>
  <r>
    <n v="5790"/>
    <n v="579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29"/>
  </r>
  <r>
    <n v="3504"/>
    <n v="350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2492"/>
    <n v="2492"/>
    <n v="0"/>
    <n v="0"/>
    <n v="0"/>
    <n v="0"/>
    <n v="0"/>
    <n v="0"/>
    <n v="0"/>
    <n v="0"/>
    <n v="0"/>
    <n v="0"/>
    <x v="55"/>
  </r>
  <r>
    <n v="339"/>
    <n v="339"/>
    <n v="0"/>
    <n v="0"/>
    <n v="0"/>
    <n v="0"/>
    <n v="0"/>
    <n v="0"/>
    <n v="0"/>
    <n v="0"/>
    <n v="0"/>
    <n v="0"/>
    <x v="48"/>
  </r>
  <r>
    <n v="6527"/>
    <n v="0"/>
    <n v="6527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49"/>
    <n v="249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848"/>
    <n v="848"/>
    <n v="0"/>
    <n v="0"/>
    <n v="0"/>
    <n v="0"/>
    <n v="0"/>
    <n v="0"/>
    <n v="0"/>
    <n v="0"/>
    <n v="0"/>
    <n v="0"/>
    <x v="38"/>
  </r>
  <r>
    <n v="140"/>
    <n v="140"/>
    <n v="0"/>
    <n v="0"/>
    <n v="0"/>
    <n v="0"/>
    <n v="0"/>
    <n v="0"/>
    <n v="140"/>
    <n v="140"/>
    <n v="0"/>
    <n v="0"/>
    <x v="39"/>
  </r>
  <r>
    <n v="146"/>
    <n v="146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99"/>
    <n v="9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0"/>
    <n v="0"/>
    <n v="0"/>
    <n v="0"/>
    <x v="44"/>
  </r>
  <r>
    <n v="10"/>
    <n v="10"/>
    <n v="0"/>
    <n v="0"/>
    <n v="10"/>
    <n v="1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9"/>
    <n v="0"/>
    <n v="29"/>
    <n v="0"/>
    <n v="29"/>
    <n v="0"/>
    <n v="29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7"/>
  </r>
  <r>
    <n v="23609"/>
    <n v="0"/>
    <n v="23609"/>
    <n v="0"/>
    <n v="0"/>
    <n v="0"/>
    <n v="0"/>
    <n v="0"/>
    <n v="0"/>
    <n v="0"/>
    <n v="0"/>
    <n v="0"/>
    <x v="8"/>
  </r>
  <r>
    <n v="2996"/>
    <n v="2996"/>
    <n v="0"/>
    <n v="0"/>
    <n v="2996"/>
    <n v="2996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10"/>
  </r>
  <r>
    <n v="314"/>
    <n v="314"/>
    <n v="0"/>
    <n v="0"/>
    <n v="314"/>
    <n v="314"/>
    <n v="0"/>
    <n v="0"/>
    <n v="0"/>
    <n v="0"/>
    <n v="0"/>
    <n v="0"/>
    <x v="11"/>
  </r>
  <r>
    <n v="806"/>
    <n v="0"/>
    <n v="806"/>
    <n v="0"/>
    <n v="0"/>
    <n v="0"/>
    <n v="0"/>
    <n v="0"/>
    <n v="0"/>
    <n v="0"/>
    <n v="0"/>
    <n v="0"/>
    <x v="12"/>
  </r>
  <r>
    <n v="106"/>
    <n v="106"/>
    <n v="0"/>
    <n v="0"/>
    <n v="106"/>
    <n v="106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4"/>
  </r>
  <r>
    <n v="5900"/>
    <n v="5900"/>
    <n v="0"/>
    <n v="0"/>
    <n v="0"/>
    <n v="0"/>
    <n v="0"/>
    <n v="0"/>
    <n v="0"/>
    <n v="0"/>
    <n v="0"/>
    <n v="0"/>
    <x v="15"/>
  </r>
  <r>
    <n v="5515"/>
    <n v="0"/>
    <n v="5515"/>
    <n v="0"/>
    <n v="0"/>
    <n v="0"/>
    <n v="0"/>
    <n v="0"/>
    <n v="0"/>
    <n v="0"/>
    <n v="0"/>
    <n v="0"/>
    <x v="16"/>
  </r>
  <r>
    <n v="1227"/>
    <n v="0"/>
    <n v="1227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5260"/>
    <n v="0"/>
    <n v="5260"/>
    <n v="0"/>
    <n v="5260"/>
    <n v="0"/>
    <n v="526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500"/>
    <n v="0"/>
    <n v="0"/>
    <n v="500"/>
    <n v="0"/>
    <n v="0"/>
    <n v="0"/>
    <n v="0"/>
    <n v="0"/>
    <n v="0"/>
    <n v="0"/>
    <n v="0"/>
    <x v="21"/>
  </r>
  <r>
    <n v="2493"/>
    <n v="0"/>
    <n v="2493"/>
    <n v="0"/>
    <n v="0"/>
    <n v="0"/>
    <n v="0"/>
    <n v="0"/>
    <n v="0"/>
    <n v="0"/>
    <n v="0"/>
    <n v="0"/>
    <x v="22"/>
  </r>
  <r>
    <n v="20780"/>
    <n v="0"/>
    <n v="0"/>
    <n v="20780"/>
    <n v="0"/>
    <n v="0"/>
    <n v="0"/>
    <n v="0"/>
    <n v="0"/>
    <n v="0"/>
    <n v="0"/>
    <n v="0"/>
    <x v="23"/>
  </r>
  <r>
    <n v="571"/>
    <n v="0"/>
    <n v="571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319"/>
    <n v="319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29"/>
  </r>
  <r>
    <n v="7413"/>
    <n v="7413"/>
    <n v="0"/>
    <n v="0"/>
    <n v="0"/>
    <n v="0"/>
    <n v="0"/>
    <n v="0"/>
    <n v="0"/>
    <n v="0"/>
    <n v="0"/>
    <n v="0"/>
    <x v="54"/>
  </r>
  <r>
    <n v="3330"/>
    <n v="3330"/>
    <n v="0"/>
    <n v="0"/>
    <n v="3330"/>
    <n v="333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17"/>
    <n v="117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952"/>
    <n v="952"/>
    <n v="0"/>
    <n v="0"/>
    <n v="952"/>
    <n v="952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2774"/>
    <n v="2774"/>
    <n v="0"/>
    <n v="0"/>
    <n v="0"/>
    <n v="0"/>
    <n v="0"/>
    <n v="0"/>
    <n v="0"/>
    <n v="0"/>
    <n v="0"/>
    <n v="0"/>
    <x v="40"/>
  </r>
  <r>
    <n v="7131"/>
    <n v="7131"/>
    <n v="0"/>
    <n v="0"/>
    <n v="0"/>
    <n v="0"/>
    <n v="0"/>
    <n v="0"/>
    <n v="0"/>
    <n v="0"/>
    <n v="0"/>
    <n v="0"/>
    <x v="0"/>
  </r>
  <r>
    <n v="147"/>
    <n v="0"/>
    <n v="147"/>
    <n v="0"/>
    <n v="0"/>
    <n v="0"/>
    <n v="0"/>
    <n v="0"/>
    <n v="0"/>
    <n v="0"/>
    <n v="0"/>
    <n v="0"/>
    <x v="1"/>
  </r>
  <r>
    <n v="525"/>
    <n v="0"/>
    <n v="525"/>
    <n v="0"/>
    <n v="0"/>
    <n v="0"/>
    <n v="0"/>
    <n v="0"/>
    <n v="0"/>
    <n v="0"/>
    <n v="0"/>
    <n v="0"/>
    <x v="43"/>
  </r>
  <r>
    <n v="144"/>
    <n v="0"/>
    <n v="144"/>
    <n v="0"/>
    <n v="0"/>
    <n v="0"/>
    <n v="0"/>
    <n v="0"/>
    <n v="0"/>
    <n v="0"/>
    <n v="0"/>
    <n v="0"/>
    <x v="3"/>
  </r>
  <r>
    <n v="111"/>
    <n v="111"/>
    <n v="0"/>
    <n v="0"/>
    <n v="0"/>
    <n v="0"/>
    <n v="0"/>
    <n v="0"/>
    <n v="0"/>
    <n v="0"/>
    <n v="0"/>
    <n v="0"/>
    <x v="4"/>
  </r>
  <r>
    <n v="418"/>
    <n v="0"/>
    <n v="418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5"/>
    <n v="5"/>
    <n v="0"/>
    <n v="0"/>
    <x v="61"/>
  </r>
  <r>
    <n v="2"/>
    <n v="2"/>
    <n v="0"/>
    <n v="0"/>
    <n v="0"/>
    <n v="0"/>
    <n v="0"/>
    <n v="0"/>
    <n v="0"/>
    <n v="0"/>
    <n v="0"/>
    <n v="0"/>
    <x v="7"/>
  </r>
  <r>
    <n v="11811"/>
    <n v="11811"/>
    <n v="0"/>
    <n v="0"/>
    <n v="0"/>
    <n v="0"/>
    <n v="0"/>
    <n v="0"/>
    <n v="0"/>
    <n v="0"/>
    <n v="0"/>
    <n v="0"/>
    <x v="8"/>
  </r>
  <r>
    <n v="63"/>
    <n v="63"/>
    <n v="0"/>
    <n v="0"/>
    <n v="63"/>
    <n v="63"/>
    <n v="0"/>
    <n v="0"/>
    <n v="0"/>
    <n v="0"/>
    <n v="0"/>
    <n v="0"/>
    <x v="9"/>
  </r>
  <r>
    <n v="9692"/>
    <n v="969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2"/>
  </r>
  <r>
    <n v="2044"/>
    <n v="0"/>
    <n v="2044"/>
    <n v="0"/>
    <n v="0"/>
    <n v="0"/>
    <n v="0"/>
    <n v="0"/>
    <n v="0"/>
    <n v="0"/>
    <n v="0"/>
    <n v="0"/>
    <x v="13"/>
  </r>
  <r>
    <n v="62"/>
    <n v="62"/>
    <n v="0"/>
    <n v="0"/>
    <n v="62"/>
    <n v="62"/>
    <n v="0"/>
    <n v="0"/>
    <n v="0"/>
    <n v="0"/>
    <n v="0"/>
    <n v="0"/>
    <x v="14"/>
  </r>
  <r>
    <n v="1096"/>
    <n v="1096"/>
    <n v="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18"/>
  </r>
  <r>
    <n v="4036"/>
    <n v="4036"/>
    <n v="0"/>
    <n v="0"/>
    <n v="4036"/>
    <n v="4036"/>
    <n v="0"/>
    <n v="0"/>
    <n v="0"/>
    <n v="0"/>
    <n v="0"/>
    <n v="0"/>
    <x v="19"/>
  </r>
  <r>
    <n v="8170"/>
    <n v="8170"/>
    <n v="0"/>
    <n v="0"/>
    <n v="8170"/>
    <n v="8170"/>
    <n v="0"/>
    <n v="0"/>
    <n v="0"/>
    <n v="0"/>
    <n v="0"/>
    <n v="0"/>
    <x v="20"/>
  </r>
  <r>
    <n v="1790"/>
    <n v="0"/>
    <n v="0"/>
    <n v="1790"/>
    <n v="0"/>
    <n v="0"/>
    <n v="0"/>
    <n v="0"/>
    <n v="0"/>
    <n v="0"/>
    <n v="0"/>
    <n v="0"/>
    <x v="21"/>
  </r>
  <r>
    <n v="54023"/>
    <n v="0"/>
    <n v="54023"/>
    <n v="0"/>
    <n v="0"/>
    <n v="0"/>
    <n v="0"/>
    <n v="0"/>
    <n v="0"/>
    <n v="0"/>
    <n v="0"/>
    <n v="0"/>
    <x v="22"/>
  </r>
  <r>
    <n v="7729"/>
    <n v="0"/>
    <n v="0"/>
    <n v="7729"/>
    <n v="7729"/>
    <n v="0"/>
    <n v="0"/>
    <n v="7729"/>
    <n v="0"/>
    <n v="0"/>
    <n v="0"/>
    <n v="0"/>
    <x v="23"/>
  </r>
  <r>
    <n v="1912"/>
    <n v="1912"/>
    <n v="0"/>
    <n v="0"/>
    <n v="0"/>
    <n v="0"/>
    <n v="0"/>
    <n v="0"/>
    <n v="0"/>
    <n v="0"/>
    <n v="0"/>
    <n v="0"/>
    <x v="24"/>
  </r>
  <r>
    <n v="373"/>
    <n v="0"/>
    <n v="373"/>
    <n v="0"/>
    <n v="0"/>
    <n v="0"/>
    <n v="0"/>
    <n v="0"/>
    <n v="0"/>
    <n v="0"/>
    <n v="0"/>
    <n v="0"/>
    <x v="25"/>
  </r>
  <r>
    <n v="1561"/>
    <n v="1561"/>
    <n v="0"/>
    <n v="0"/>
    <n v="0"/>
    <n v="0"/>
    <n v="0"/>
    <n v="0"/>
    <n v="0"/>
    <n v="0"/>
    <n v="0"/>
    <n v="0"/>
    <x v="26"/>
  </r>
  <r>
    <n v="3783"/>
    <n v="0"/>
    <n v="3783"/>
    <n v="0"/>
    <n v="0"/>
    <n v="0"/>
    <n v="0"/>
    <n v="0"/>
    <n v="0"/>
    <n v="0"/>
    <n v="0"/>
    <n v="0"/>
    <x v="27"/>
  </r>
  <r>
    <n v="3660"/>
    <n v="0"/>
    <n v="3660"/>
    <n v="0"/>
    <n v="0"/>
    <n v="0"/>
    <n v="0"/>
    <n v="0"/>
    <n v="3660"/>
    <n v="0"/>
    <n v="3660"/>
    <n v="0"/>
    <x v="28"/>
  </r>
  <r>
    <n v="8224"/>
    <n v="0"/>
    <n v="8224"/>
    <n v="0"/>
    <n v="0"/>
    <n v="0"/>
    <n v="0"/>
    <n v="0"/>
    <n v="8224"/>
    <n v="0"/>
    <n v="8224"/>
    <n v="0"/>
    <x v="29"/>
  </r>
  <r>
    <n v="17"/>
    <n v="17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80"/>
    <n v="80"/>
    <n v="0"/>
    <n v="0"/>
    <x v="31"/>
  </r>
  <r>
    <n v="892"/>
    <n v="892"/>
    <n v="0"/>
    <n v="0"/>
    <n v="0"/>
    <n v="0"/>
    <n v="0"/>
    <n v="0"/>
    <n v="0"/>
    <n v="0"/>
    <n v="0"/>
    <n v="0"/>
    <x v="47"/>
  </r>
  <r>
    <n v="1525"/>
    <n v="0"/>
    <n v="1525"/>
    <n v="0"/>
    <n v="0"/>
    <n v="0"/>
    <n v="0"/>
    <n v="0"/>
    <n v="0"/>
    <n v="0"/>
    <n v="0"/>
    <n v="0"/>
    <x v="58"/>
  </r>
  <r>
    <n v="104"/>
    <n v="104"/>
    <n v="0"/>
    <n v="0"/>
    <n v="0"/>
    <n v="0"/>
    <n v="0"/>
    <n v="0"/>
    <n v="104"/>
    <n v="104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304"/>
    <n v="304"/>
    <n v="0"/>
    <n v="0"/>
    <n v="304"/>
    <n v="304"/>
    <n v="0"/>
    <n v="0"/>
    <n v="0"/>
    <n v="0"/>
    <n v="0"/>
    <n v="0"/>
    <x v="36"/>
  </r>
  <r>
    <n v="676"/>
    <n v="676"/>
    <n v="0"/>
    <n v="0"/>
    <n v="0"/>
    <n v="0"/>
    <n v="0"/>
    <n v="0"/>
    <n v="0"/>
    <n v="0"/>
    <n v="0"/>
    <n v="0"/>
    <x v="37"/>
  </r>
  <r>
    <n v="7939"/>
    <n v="7939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39"/>
  </r>
  <r>
    <n v="178"/>
    <n v="178"/>
    <n v="0"/>
    <n v="0"/>
    <n v="0"/>
    <n v="0"/>
    <n v="0"/>
    <n v="0"/>
    <n v="0"/>
    <n v="0"/>
    <n v="0"/>
    <n v="0"/>
    <x v="40"/>
  </r>
  <r>
    <n v="249"/>
    <n v="249"/>
    <n v="0"/>
    <n v="0"/>
    <n v="0"/>
    <n v="0"/>
    <n v="0"/>
    <n v="0"/>
    <n v="0"/>
    <n v="0"/>
    <n v="0"/>
    <n v="0"/>
    <x v="0"/>
  </r>
  <r>
    <n v="197"/>
    <n v="197"/>
    <n v="0"/>
    <n v="0"/>
    <n v="0"/>
    <n v="0"/>
    <n v="0"/>
    <n v="0"/>
    <n v="0"/>
    <n v="0"/>
    <n v="0"/>
    <n v="0"/>
    <x v="42"/>
  </r>
  <r>
    <n v="440"/>
    <n v="440"/>
    <n v="0"/>
    <n v="0"/>
    <n v="440"/>
    <n v="44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4"/>
  </r>
  <r>
    <n v="87"/>
    <n v="87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5"/>
  </r>
  <r>
    <n v="1521"/>
    <n v="1521"/>
    <n v="0"/>
    <n v="0"/>
    <n v="0"/>
    <n v="0"/>
    <n v="0"/>
    <n v="0"/>
    <n v="0"/>
    <n v="0"/>
    <n v="0"/>
    <n v="0"/>
    <x v="7"/>
  </r>
  <r>
    <n v="130427"/>
    <n v="0"/>
    <n v="0"/>
    <n v="130427"/>
    <n v="0"/>
    <n v="0"/>
    <n v="0"/>
    <n v="0"/>
    <n v="0"/>
    <n v="0"/>
    <n v="0"/>
    <n v="0"/>
    <x v="8"/>
  </r>
  <r>
    <n v="12936"/>
    <n v="12936"/>
    <n v="0"/>
    <n v="0"/>
    <n v="0"/>
    <n v="0"/>
    <n v="0"/>
    <n v="0"/>
    <n v="0"/>
    <n v="0"/>
    <n v="0"/>
    <n v="0"/>
    <x v="50"/>
  </r>
  <r>
    <n v="1353"/>
    <n v="135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70"/>
    <n v="70"/>
    <n v="0"/>
    <n v="0"/>
    <x v="13"/>
  </r>
  <r>
    <n v="183"/>
    <n v="183"/>
    <n v="0"/>
    <n v="0"/>
    <n v="183"/>
    <n v="183"/>
    <n v="0"/>
    <n v="0"/>
    <n v="0"/>
    <n v="0"/>
    <n v="0"/>
    <n v="0"/>
    <x v="14"/>
  </r>
  <r>
    <n v="3270"/>
    <n v="3270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193"/>
    <n v="193"/>
    <n v="0"/>
    <n v="0"/>
    <x v="16"/>
  </r>
  <r>
    <n v="3937"/>
    <n v="3937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8"/>
  </r>
  <r>
    <n v="35"/>
    <n v="35"/>
    <n v="0"/>
    <n v="0"/>
    <n v="35"/>
    <n v="35"/>
    <n v="0"/>
    <n v="0"/>
    <n v="0"/>
    <n v="0"/>
    <n v="0"/>
    <n v="0"/>
    <x v="19"/>
  </r>
  <r>
    <n v="32"/>
    <n v="0"/>
    <n v="32"/>
    <n v="0"/>
    <n v="0"/>
    <n v="0"/>
    <n v="0"/>
    <n v="0"/>
    <n v="0"/>
    <n v="0"/>
    <n v="0"/>
    <n v="0"/>
    <x v="20"/>
  </r>
  <r>
    <n v="1011"/>
    <n v="0"/>
    <n v="0"/>
    <n v="1011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38"/>
    <n v="38"/>
    <n v="0"/>
    <n v="0"/>
    <x v="22"/>
  </r>
  <r>
    <n v="18764"/>
    <n v="0"/>
    <n v="0"/>
    <n v="18764"/>
    <n v="18764"/>
    <n v="0"/>
    <n v="0"/>
    <n v="18764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24"/>
  </r>
  <r>
    <n v="2142"/>
    <n v="2142"/>
    <n v="0"/>
    <n v="0"/>
    <n v="0"/>
    <n v="0"/>
    <n v="0"/>
    <n v="0"/>
    <n v="0"/>
    <n v="0"/>
    <n v="0"/>
    <n v="0"/>
    <x v="25"/>
  </r>
  <r>
    <n v="901"/>
    <n v="901"/>
    <n v="0"/>
    <n v="0"/>
    <n v="0"/>
    <n v="0"/>
    <n v="0"/>
    <n v="0"/>
    <n v="901"/>
    <n v="901"/>
    <n v="0"/>
    <n v="0"/>
    <x v="26"/>
  </r>
  <r>
    <n v="51"/>
    <n v="51"/>
    <n v="0"/>
    <n v="0"/>
    <n v="0"/>
    <n v="0"/>
    <n v="0"/>
    <n v="0"/>
    <n v="0"/>
    <n v="0"/>
    <n v="0"/>
    <n v="0"/>
    <x v="27"/>
  </r>
  <r>
    <n v="1703"/>
    <n v="1703"/>
    <n v="0"/>
    <n v="0"/>
    <n v="0"/>
    <n v="0"/>
    <n v="0"/>
    <n v="0"/>
    <n v="1703"/>
    <n v="1703"/>
    <n v="0"/>
    <n v="0"/>
    <x v="52"/>
  </r>
  <r>
    <n v="1932"/>
    <n v="1932"/>
    <n v="0"/>
    <n v="0"/>
    <n v="0"/>
    <n v="0"/>
    <n v="0"/>
    <n v="0"/>
    <n v="0"/>
    <n v="0"/>
    <n v="0"/>
    <n v="0"/>
    <x v="29"/>
  </r>
  <r>
    <n v="1550"/>
    <n v="155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17092"/>
    <n v="17092"/>
    <n v="0"/>
    <n v="0"/>
    <n v="0"/>
    <n v="0"/>
    <n v="0"/>
    <n v="0"/>
    <n v="0"/>
    <n v="0"/>
    <n v="0"/>
    <n v="0"/>
    <x v="47"/>
  </r>
  <r>
    <n v="2800"/>
    <n v="0"/>
    <n v="2800"/>
    <n v="0"/>
    <n v="0"/>
    <n v="0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140"/>
    <n v="140"/>
    <n v="0"/>
    <n v="0"/>
    <n v="140"/>
    <n v="14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618"/>
    <n v="0"/>
    <n v="1618"/>
    <n v="0"/>
    <n v="0"/>
    <n v="0"/>
    <n v="0"/>
    <n v="0"/>
    <n v="0"/>
    <n v="0"/>
    <n v="0"/>
    <n v="0"/>
    <x v="38"/>
  </r>
  <r>
    <n v="165"/>
    <n v="165"/>
    <n v="0"/>
    <n v="0"/>
    <n v="0"/>
    <n v="0"/>
    <n v="0"/>
    <n v="0"/>
    <n v="0"/>
    <n v="0"/>
    <n v="0"/>
    <n v="0"/>
    <x v="39"/>
  </r>
  <r>
    <n v="129"/>
    <n v="12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1"/>
  </r>
  <r>
    <n v="333"/>
    <n v="33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"/>
  </r>
  <r>
    <n v="344"/>
    <n v="344"/>
    <n v="0"/>
    <n v="0"/>
    <n v="0"/>
    <n v="0"/>
    <n v="0"/>
    <n v="0"/>
    <n v="344"/>
    <n v="344"/>
    <n v="0"/>
    <n v="0"/>
    <x v="4"/>
  </r>
  <r>
    <n v="12109"/>
    <n v="0"/>
    <n v="12109"/>
    <n v="0"/>
    <n v="0"/>
    <n v="0"/>
    <n v="0"/>
    <n v="0"/>
    <n v="0"/>
    <n v="0"/>
    <n v="0"/>
    <n v="0"/>
    <x v="5"/>
  </r>
  <r>
    <n v="126"/>
    <n v="126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7"/>
  </r>
  <r>
    <n v="29554"/>
    <n v="29554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0"/>
  </r>
  <r>
    <n v="17"/>
    <n v="17"/>
    <n v="0"/>
    <n v="0"/>
    <n v="17"/>
    <n v="17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4"/>
  </r>
  <r>
    <n v="870"/>
    <n v="870"/>
    <n v="0"/>
    <n v="0"/>
    <n v="0"/>
    <n v="0"/>
    <n v="0"/>
    <n v="0"/>
    <n v="0"/>
    <n v="0"/>
    <n v="0"/>
    <n v="0"/>
    <x v="15"/>
  </r>
  <r>
    <n v="550"/>
    <n v="550"/>
    <n v="0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51"/>
  </r>
  <r>
    <n v="797"/>
    <n v="797"/>
    <n v="0"/>
    <n v="0"/>
    <n v="0"/>
    <n v="0"/>
    <n v="0"/>
    <n v="0"/>
    <n v="0"/>
    <n v="0"/>
    <n v="0"/>
    <n v="0"/>
    <x v="18"/>
  </r>
  <r>
    <n v="59"/>
    <n v="0"/>
    <n v="59"/>
    <n v="0"/>
    <n v="0"/>
    <n v="0"/>
    <n v="0"/>
    <n v="0"/>
    <n v="0"/>
    <n v="0"/>
    <n v="0"/>
    <n v="0"/>
    <x v="19"/>
  </r>
  <r>
    <n v="7690"/>
    <n v="7690"/>
    <n v="0"/>
    <n v="0"/>
    <n v="0"/>
    <n v="0"/>
    <n v="0"/>
    <n v="0"/>
    <n v="0"/>
    <n v="0"/>
    <n v="0"/>
    <n v="0"/>
    <x v="20"/>
  </r>
  <r>
    <n v="949"/>
    <n v="0"/>
    <n v="0"/>
    <n v="949"/>
    <n v="0"/>
    <n v="0"/>
    <n v="0"/>
    <n v="0"/>
    <n v="0"/>
    <n v="0"/>
    <n v="0"/>
    <n v="0"/>
    <x v="21"/>
  </r>
  <r>
    <n v="12377"/>
    <n v="0"/>
    <n v="12377"/>
    <n v="0"/>
    <n v="0"/>
    <n v="0"/>
    <n v="0"/>
    <n v="0"/>
    <n v="0"/>
    <n v="0"/>
    <n v="0"/>
    <n v="0"/>
    <x v="22"/>
  </r>
  <r>
    <n v="1044"/>
    <n v="0"/>
    <n v="0"/>
    <n v="1044"/>
    <n v="0"/>
    <n v="0"/>
    <n v="0"/>
    <n v="0"/>
    <n v="0"/>
    <n v="0"/>
    <n v="0"/>
    <n v="0"/>
    <x v="23"/>
  </r>
  <r>
    <n v="9842"/>
    <n v="984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7166"/>
    <n v="7166"/>
    <n v="0"/>
    <n v="0"/>
    <n v="0"/>
    <n v="0"/>
    <n v="0"/>
    <n v="0"/>
    <n v="7166"/>
    <n v="7166"/>
    <n v="0"/>
    <n v="0"/>
    <x v="26"/>
  </r>
  <r>
    <n v="3141"/>
    <n v="3141"/>
    <n v="0"/>
    <n v="0"/>
    <n v="0"/>
    <n v="0"/>
    <n v="0"/>
    <n v="0"/>
    <n v="0"/>
    <n v="0"/>
    <n v="0"/>
    <n v="0"/>
    <x v="27"/>
  </r>
  <r>
    <n v="133"/>
    <n v="133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29"/>
  </r>
  <r>
    <n v="4584"/>
    <n v="4584"/>
    <n v="0"/>
    <n v="0"/>
    <n v="0"/>
    <n v="0"/>
    <n v="0"/>
    <n v="0"/>
    <n v="4584"/>
    <n v="4584"/>
    <n v="0"/>
    <n v="0"/>
    <x v="30"/>
  </r>
  <r>
    <n v="855"/>
    <n v="0"/>
    <n v="855"/>
    <n v="0"/>
    <n v="0"/>
    <n v="0"/>
    <n v="0"/>
    <n v="0"/>
    <n v="0"/>
    <n v="0"/>
    <n v="0"/>
    <n v="0"/>
    <x v="31"/>
  </r>
  <r>
    <n v="1946"/>
    <n v="1946"/>
    <n v="0"/>
    <n v="0"/>
    <n v="1946"/>
    <n v="1946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58"/>
  </r>
  <r>
    <n v="464"/>
    <n v="464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6"/>
  </r>
  <r>
    <n v="142"/>
    <n v="142"/>
    <n v="0"/>
    <n v="0"/>
    <n v="0"/>
    <n v="0"/>
    <n v="0"/>
    <n v="0"/>
    <n v="0"/>
    <n v="0"/>
    <n v="0"/>
    <n v="0"/>
    <x v="37"/>
  </r>
  <r>
    <n v="547"/>
    <n v="547"/>
    <n v="0"/>
    <n v="0"/>
    <n v="547"/>
    <n v="547"/>
    <n v="0"/>
    <n v="0"/>
    <n v="0"/>
    <n v="0"/>
    <n v="0"/>
    <n v="0"/>
    <x v="38"/>
  </r>
  <r>
    <n v="141"/>
    <n v="141"/>
    <n v="0"/>
    <n v="0"/>
    <n v="0"/>
    <n v="0"/>
    <n v="0"/>
    <n v="0"/>
    <n v="0"/>
    <n v="0"/>
    <n v="0"/>
    <n v="0"/>
    <x v="39"/>
  </r>
  <r>
    <n v="3871"/>
    <n v="38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"/>
  </r>
  <r>
    <n v="577"/>
    <n v="577"/>
    <n v="0"/>
    <n v="0"/>
    <n v="0"/>
    <n v="0"/>
    <n v="0"/>
    <n v="0"/>
    <n v="0"/>
    <n v="0"/>
    <n v="0"/>
    <n v="0"/>
    <x v="43"/>
  </r>
  <r>
    <n v="106"/>
    <n v="106"/>
    <n v="0"/>
    <n v="0"/>
    <n v="0"/>
    <n v="0"/>
    <n v="0"/>
    <n v="0"/>
    <n v="0"/>
    <n v="0"/>
    <n v="0"/>
    <n v="0"/>
    <x v="63"/>
  </r>
  <r>
    <n v="1429"/>
    <n v="1429"/>
    <n v="0"/>
    <n v="0"/>
    <n v="1429"/>
    <n v="1429"/>
    <n v="0"/>
    <n v="0"/>
    <n v="0"/>
    <n v="0"/>
    <n v="0"/>
    <n v="0"/>
    <x v="4"/>
  </r>
  <r>
    <n v="5965"/>
    <n v="5965"/>
    <n v="0"/>
    <n v="0"/>
    <n v="0"/>
    <n v="0"/>
    <n v="0"/>
    <n v="0"/>
    <n v="0"/>
    <n v="0"/>
    <n v="0"/>
    <n v="0"/>
    <x v="5"/>
  </r>
  <r>
    <n v="113"/>
    <n v="0"/>
    <n v="113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7"/>
  </r>
  <r>
    <n v="5807"/>
    <n v="5807"/>
    <n v="0"/>
    <n v="0"/>
    <n v="0"/>
    <n v="0"/>
    <n v="0"/>
    <n v="0"/>
    <n v="0"/>
    <n v="0"/>
    <n v="0"/>
    <n v="0"/>
    <x v="8"/>
  </r>
  <r>
    <n v="350"/>
    <n v="350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31"/>
    <n v="31"/>
    <n v="0"/>
    <n v="0"/>
    <n v="31"/>
    <n v="31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41"/>
    <n v="41"/>
    <n v="0"/>
    <n v="0"/>
    <x v="14"/>
  </r>
  <r>
    <n v="9"/>
    <n v="9"/>
    <n v="0"/>
    <n v="0"/>
    <n v="0"/>
    <n v="0"/>
    <n v="0"/>
    <n v="0"/>
    <n v="0"/>
    <n v="0"/>
    <n v="0"/>
    <n v="0"/>
    <x v="15"/>
  </r>
  <r>
    <n v="67"/>
    <n v="67"/>
    <n v="0"/>
    <n v="0"/>
    <n v="0"/>
    <n v="0"/>
    <n v="0"/>
    <n v="0"/>
    <n v="67"/>
    <n v="67"/>
    <n v="0"/>
    <n v="0"/>
    <x v="16"/>
  </r>
  <r>
    <n v="887"/>
    <n v="0"/>
    <n v="887"/>
    <n v="0"/>
    <n v="0"/>
    <n v="0"/>
    <n v="0"/>
    <n v="0"/>
    <n v="0"/>
    <n v="0"/>
    <n v="0"/>
    <n v="0"/>
    <x v="51"/>
  </r>
  <r>
    <n v="927"/>
    <n v="927"/>
    <n v="0"/>
    <n v="0"/>
    <n v="927"/>
    <n v="927"/>
    <n v="0"/>
    <n v="0"/>
    <n v="0"/>
    <n v="0"/>
    <n v="0"/>
    <n v="0"/>
    <x v="18"/>
  </r>
  <r>
    <n v="4251"/>
    <n v="0"/>
    <n v="4251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063"/>
    <n v="0"/>
    <n v="0"/>
    <n v="2063"/>
    <n v="0"/>
    <n v="0"/>
    <n v="0"/>
    <n v="0"/>
    <n v="0"/>
    <n v="0"/>
    <n v="0"/>
    <n v="0"/>
    <x v="21"/>
  </r>
  <r>
    <n v="5"/>
    <n v="0"/>
    <n v="5"/>
    <n v="0"/>
    <n v="0"/>
    <n v="0"/>
    <n v="0"/>
    <n v="0"/>
    <n v="0"/>
    <n v="0"/>
    <n v="0"/>
    <n v="0"/>
    <x v="22"/>
  </r>
  <r>
    <n v="12952"/>
    <n v="0"/>
    <n v="0"/>
    <n v="12952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4"/>
  </r>
  <r>
    <n v="943"/>
    <n v="0"/>
    <n v="943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9"/>
  </r>
  <r>
    <n v="3839"/>
    <n v="3839"/>
    <n v="0"/>
    <n v="0"/>
    <n v="0"/>
    <n v="0"/>
    <n v="0"/>
    <n v="0"/>
    <n v="0"/>
    <n v="0"/>
    <n v="0"/>
    <n v="0"/>
    <x v="27"/>
  </r>
  <r>
    <n v="388"/>
    <n v="388"/>
    <n v="0"/>
    <n v="0"/>
    <n v="0"/>
    <n v="0"/>
    <n v="0"/>
    <n v="0"/>
    <n v="0"/>
    <n v="0"/>
    <n v="0"/>
    <n v="0"/>
    <x v="52"/>
  </r>
  <r>
    <n v="6185"/>
    <n v="6185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30"/>
  </r>
  <r>
    <n v="1550"/>
    <n v="1550"/>
    <n v="0"/>
    <n v="0"/>
    <n v="0"/>
    <n v="0"/>
    <n v="0"/>
    <n v="0"/>
    <n v="0"/>
    <n v="0"/>
    <n v="0"/>
    <n v="0"/>
    <x v="31"/>
  </r>
  <r>
    <n v="2084"/>
    <n v="2084"/>
    <n v="0"/>
    <n v="0"/>
    <n v="0"/>
    <n v="0"/>
    <n v="0"/>
    <n v="0"/>
    <n v="2084"/>
    <n v="2084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793"/>
    <n v="793"/>
    <n v="0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0"/>
    <n v="0"/>
    <n v="0"/>
    <n v="0"/>
    <x v="35"/>
  </r>
  <r>
    <n v="911"/>
    <n v="911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37"/>
  </r>
  <r>
    <n v="218"/>
    <n v="218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186"/>
    <n v="186"/>
    <n v="0"/>
    <n v="0"/>
    <n v="0"/>
    <n v="0"/>
    <n v="0"/>
    <n v="0"/>
    <n v="0"/>
    <n v="0"/>
    <n v="0"/>
    <n v="0"/>
    <x v="40"/>
  </r>
  <r>
    <n v="6642"/>
    <n v="0"/>
    <n v="6642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"/>
  </r>
  <r>
    <n v="1040"/>
    <n v="1040"/>
    <n v="0"/>
    <n v="0"/>
    <n v="1040"/>
    <n v="1040"/>
    <n v="0"/>
    <n v="0"/>
    <n v="0"/>
    <n v="0"/>
    <n v="0"/>
    <n v="0"/>
    <x v="43"/>
  </r>
  <r>
    <n v="171"/>
    <n v="171"/>
    <n v="0"/>
    <n v="0"/>
    <n v="0"/>
    <n v="0"/>
    <n v="0"/>
    <n v="0"/>
    <n v="171"/>
    <n v="171"/>
    <n v="0"/>
    <n v="0"/>
    <x v="3"/>
  </r>
  <r>
    <n v="238"/>
    <n v="238"/>
    <n v="0"/>
    <n v="0"/>
    <n v="0"/>
    <n v="0"/>
    <n v="0"/>
    <n v="0"/>
    <n v="0"/>
    <n v="0"/>
    <n v="0"/>
    <n v="0"/>
    <x v="4"/>
  </r>
  <r>
    <n v="1320"/>
    <n v="1320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93"/>
    <n v="93"/>
    <n v="0"/>
    <n v="0"/>
    <x v="45"/>
  </r>
  <r>
    <n v="132"/>
    <n v="132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8"/>
  </r>
  <r>
    <n v="1806"/>
    <n v="1806"/>
    <n v="0"/>
    <n v="0"/>
    <n v="0"/>
    <n v="0"/>
    <n v="0"/>
    <n v="0"/>
    <n v="1806"/>
    <n v="1806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1158"/>
    <n v="1158"/>
    <n v="0"/>
    <n v="0"/>
    <n v="0"/>
    <n v="0"/>
    <n v="0"/>
    <n v="0"/>
    <n v="0"/>
    <n v="0"/>
    <n v="0"/>
    <n v="0"/>
    <x v="11"/>
  </r>
  <r>
    <n v="736"/>
    <n v="736"/>
    <n v="0"/>
    <n v="0"/>
    <n v="0"/>
    <n v="0"/>
    <n v="0"/>
    <n v="0"/>
    <n v="0"/>
    <n v="0"/>
    <n v="0"/>
    <n v="0"/>
    <x v="12"/>
  </r>
  <r>
    <n v="5"/>
    <n v="0"/>
    <n v="5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4"/>
  </r>
  <r>
    <n v="524"/>
    <n v="524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6"/>
  </r>
  <r>
    <n v="1987"/>
    <n v="1987"/>
    <n v="0"/>
    <n v="0"/>
    <n v="0"/>
    <n v="0"/>
    <n v="0"/>
    <n v="0"/>
    <n v="0"/>
    <n v="0"/>
    <n v="0"/>
    <n v="0"/>
    <x v="17"/>
  </r>
  <r>
    <n v="6281"/>
    <n v="0"/>
    <n v="6281"/>
    <n v="0"/>
    <n v="0"/>
    <n v="0"/>
    <n v="0"/>
    <n v="0"/>
    <n v="0"/>
    <n v="0"/>
    <n v="0"/>
    <n v="0"/>
    <x v="18"/>
  </r>
  <r>
    <n v="2618"/>
    <n v="2618"/>
    <n v="0"/>
    <n v="0"/>
    <n v="2618"/>
    <n v="2618"/>
    <n v="0"/>
    <n v="0"/>
    <n v="0"/>
    <n v="0"/>
    <n v="0"/>
    <n v="0"/>
    <x v="19"/>
  </r>
  <r>
    <n v="28"/>
    <n v="0"/>
    <n v="28"/>
    <n v="0"/>
    <n v="0"/>
    <n v="0"/>
    <n v="0"/>
    <n v="0"/>
    <n v="0"/>
    <n v="0"/>
    <n v="0"/>
    <n v="0"/>
    <x v="20"/>
  </r>
  <r>
    <n v="3372"/>
    <n v="0"/>
    <n v="0"/>
    <n v="3372"/>
    <n v="0"/>
    <n v="0"/>
    <n v="0"/>
    <n v="0"/>
    <n v="0"/>
    <n v="0"/>
    <n v="0"/>
    <n v="0"/>
    <x v="21"/>
  </r>
  <r>
    <n v="21499"/>
    <n v="0"/>
    <n v="21499"/>
    <n v="0"/>
    <n v="0"/>
    <n v="0"/>
    <n v="0"/>
    <n v="0"/>
    <n v="21499"/>
    <n v="0"/>
    <n v="21499"/>
    <n v="0"/>
    <x v="22"/>
  </r>
  <r>
    <n v="14733"/>
    <n v="0"/>
    <n v="0"/>
    <n v="14733"/>
    <n v="0"/>
    <n v="0"/>
    <n v="0"/>
    <n v="0"/>
    <n v="0"/>
    <n v="0"/>
    <n v="0"/>
    <n v="0"/>
    <x v="23"/>
  </r>
  <r>
    <n v="172"/>
    <n v="172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434"/>
    <n v="434"/>
    <n v="0"/>
    <n v="0"/>
    <n v="0"/>
    <n v="0"/>
    <n v="0"/>
    <n v="0"/>
    <n v="0"/>
    <n v="0"/>
    <n v="0"/>
    <n v="0"/>
    <x v="27"/>
  </r>
  <r>
    <n v="39790"/>
    <n v="39790"/>
    <n v="0"/>
    <n v="0"/>
    <n v="39790"/>
    <n v="3979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29"/>
  </r>
  <r>
    <n v="921"/>
    <n v="921"/>
    <n v="0"/>
    <n v="0"/>
    <n v="0"/>
    <n v="0"/>
    <n v="0"/>
    <n v="0"/>
    <n v="0"/>
    <n v="0"/>
    <n v="0"/>
    <n v="0"/>
    <x v="54"/>
  </r>
  <r>
    <n v="264"/>
    <n v="264"/>
    <n v="0"/>
    <n v="0"/>
    <n v="264"/>
    <n v="264"/>
    <n v="0"/>
    <n v="0"/>
    <n v="0"/>
    <n v="0"/>
    <n v="0"/>
    <n v="0"/>
    <x v="31"/>
  </r>
  <r>
    <n v="24"/>
    <n v="24"/>
    <n v="0"/>
    <n v="0"/>
    <n v="0"/>
    <n v="0"/>
    <n v="0"/>
    <n v="0"/>
    <n v="24"/>
    <n v="24"/>
    <n v="0"/>
    <n v="0"/>
    <x v="47"/>
  </r>
  <r>
    <n v="4260"/>
    <n v="426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5546"/>
    <n v="5546"/>
    <n v="0"/>
    <n v="0"/>
    <n v="0"/>
    <n v="0"/>
    <n v="0"/>
    <n v="0"/>
    <n v="5546"/>
    <n v="5546"/>
    <n v="0"/>
    <n v="0"/>
    <x v="36"/>
  </r>
  <r>
    <n v="1842"/>
    <n v="1842"/>
    <n v="0"/>
    <n v="0"/>
    <n v="0"/>
    <n v="0"/>
    <n v="0"/>
    <n v="0"/>
    <n v="0"/>
    <n v="0"/>
    <n v="0"/>
    <n v="0"/>
    <x v="37"/>
  </r>
  <r>
    <n v="6346"/>
    <n v="6346"/>
    <n v="0"/>
    <n v="0"/>
    <n v="6346"/>
    <n v="6346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768"/>
    <n v="768"/>
    <n v="0"/>
    <n v="0"/>
    <n v="0"/>
    <n v="0"/>
    <n v="0"/>
    <n v="0"/>
    <n v="0"/>
    <n v="0"/>
    <n v="0"/>
    <n v="0"/>
    <x v="41"/>
  </r>
  <r>
    <n v="754"/>
    <n v="0"/>
    <n v="754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3"/>
  </r>
  <r>
    <n v="284"/>
    <n v="284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5"/>
  </r>
  <r>
    <n v="213"/>
    <n v="213"/>
    <n v="0"/>
    <n v="0"/>
    <n v="0"/>
    <n v="0"/>
    <n v="0"/>
    <n v="0"/>
    <n v="0"/>
    <n v="0"/>
    <n v="0"/>
    <n v="0"/>
    <x v="7"/>
  </r>
  <r>
    <n v="346"/>
    <n v="346"/>
    <n v="0"/>
    <n v="0"/>
    <n v="0"/>
    <n v="0"/>
    <n v="0"/>
    <n v="0"/>
    <n v="0"/>
    <n v="0"/>
    <n v="0"/>
    <n v="0"/>
    <x v="8"/>
  </r>
  <r>
    <n v="779"/>
    <n v="779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10"/>
  </r>
  <r>
    <n v="635"/>
    <n v="635"/>
    <n v="0"/>
    <n v="0"/>
    <n v="635"/>
    <n v="635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2"/>
  </r>
  <r>
    <n v="21"/>
    <n v="21"/>
    <n v="0"/>
    <n v="0"/>
    <n v="21"/>
    <n v="21"/>
    <n v="0"/>
    <n v="0"/>
    <n v="0"/>
    <n v="0"/>
    <n v="0"/>
    <n v="0"/>
    <x v="13"/>
  </r>
  <r>
    <n v="83"/>
    <n v="83"/>
    <n v="0"/>
    <n v="0"/>
    <n v="83"/>
    <n v="83"/>
    <n v="0"/>
    <n v="0"/>
    <n v="0"/>
    <n v="0"/>
    <n v="0"/>
    <n v="0"/>
    <x v="14"/>
  </r>
  <r>
    <n v="9834"/>
    <n v="0"/>
    <n v="9834"/>
    <n v="0"/>
    <n v="0"/>
    <n v="0"/>
    <n v="0"/>
    <n v="0"/>
    <n v="0"/>
    <n v="0"/>
    <n v="0"/>
    <n v="0"/>
    <x v="15"/>
  </r>
  <r>
    <n v="934"/>
    <n v="934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51"/>
  </r>
  <r>
    <n v="9514"/>
    <n v="9514"/>
    <n v="0"/>
    <n v="0"/>
    <n v="0"/>
    <n v="0"/>
    <n v="0"/>
    <n v="0"/>
    <n v="0"/>
    <n v="0"/>
    <n v="0"/>
    <n v="0"/>
    <x v="18"/>
  </r>
  <r>
    <n v="418"/>
    <n v="418"/>
    <n v="0"/>
    <n v="0"/>
    <n v="0"/>
    <n v="0"/>
    <n v="0"/>
    <n v="0"/>
    <n v="0"/>
    <n v="0"/>
    <n v="0"/>
    <n v="0"/>
    <x v="19"/>
  </r>
  <r>
    <n v="70"/>
    <n v="0"/>
    <n v="70"/>
    <n v="0"/>
    <n v="0"/>
    <n v="0"/>
    <n v="0"/>
    <n v="0"/>
    <n v="0"/>
    <n v="0"/>
    <n v="0"/>
    <n v="0"/>
    <x v="20"/>
  </r>
  <r>
    <n v="1010"/>
    <n v="0"/>
    <n v="0"/>
    <n v="1010"/>
    <n v="0"/>
    <n v="0"/>
    <n v="0"/>
    <n v="0"/>
    <n v="0"/>
    <n v="0"/>
    <n v="0"/>
    <n v="0"/>
    <x v="21"/>
  </r>
  <r>
    <n v="19910"/>
    <n v="19910"/>
    <n v="0"/>
    <n v="0"/>
    <n v="19910"/>
    <n v="19910"/>
    <n v="0"/>
    <n v="0"/>
    <n v="0"/>
    <n v="0"/>
    <n v="0"/>
    <n v="0"/>
    <x v="22"/>
  </r>
  <r>
    <n v="16729"/>
    <n v="0"/>
    <n v="0"/>
    <n v="16729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4"/>
  </r>
  <r>
    <n v="196"/>
    <n v="19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2"/>
  </r>
  <r>
    <n v="4579"/>
    <n v="0"/>
    <n v="4579"/>
    <n v="0"/>
    <n v="0"/>
    <n v="0"/>
    <n v="0"/>
    <n v="0"/>
    <n v="0"/>
    <n v="0"/>
    <n v="0"/>
    <n v="0"/>
    <x v="29"/>
  </r>
  <r>
    <n v="1142"/>
    <n v="1142"/>
    <n v="0"/>
    <n v="0"/>
    <n v="0"/>
    <n v="0"/>
    <n v="0"/>
    <n v="0"/>
    <n v="0"/>
    <n v="0"/>
    <n v="0"/>
    <n v="0"/>
    <x v="30"/>
  </r>
  <r>
    <n v="5609"/>
    <n v="5609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2"/>
  </r>
  <r>
    <n v="599"/>
    <n v="0"/>
    <n v="599"/>
    <n v="0"/>
    <n v="0"/>
    <n v="0"/>
    <n v="0"/>
    <n v="0"/>
    <n v="599"/>
    <n v="0"/>
    <n v="599"/>
    <n v="0"/>
    <x v="33"/>
  </r>
  <r>
    <n v="39139"/>
    <n v="0"/>
    <n v="39139"/>
    <n v="0"/>
    <n v="39139"/>
    <n v="0"/>
    <n v="39139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521"/>
    <n v="0"/>
    <n v="1521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2320"/>
    <n v="0"/>
    <n v="2320"/>
    <n v="0"/>
    <n v="0"/>
    <n v="0"/>
    <n v="0"/>
    <n v="0"/>
    <n v="0"/>
    <n v="0"/>
    <n v="0"/>
    <n v="0"/>
    <x v="38"/>
  </r>
  <r>
    <n v="134"/>
    <n v="134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0"/>
  </r>
  <r>
    <n v="13231"/>
    <n v="13231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141"/>
    <n v="141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"/>
  </r>
  <r>
    <n v="105256"/>
    <n v="0"/>
    <n v="105256"/>
    <n v="0"/>
    <n v="105256"/>
    <n v="0"/>
    <n v="105256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7"/>
  </r>
  <r>
    <n v="411"/>
    <n v="411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0"/>
  </r>
  <r>
    <n v="373"/>
    <n v="373"/>
    <n v="0"/>
    <n v="0"/>
    <n v="0"/>
    <n v="0"/>
    <n v="0"/>
    <n v="0"/>
    <n v="373"/>
    <n v="373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2633"/>
    <n v="2633"/>
    <n v="0"/>
    <n v="0"/>
    <n v="0"/>
    <n v="0"/>
    <n v="0"/>
    <n v="0"/>
    <n v="0"/>
    <n v="0"/>
    <n v="0"/>
    <n v="0"/>
    <x v="16"/>
  </r>
  <r>
    <n v="29"/>
    <n v="0"/>
    <n v="29"/>
    <n v="0"/>
    <n v="0"/>
    <n v="0"/>
    <n v="0"/>
    <n v="0"/>
    <n v="29"/>
    <n v="0"/>
    <n v="29"/>
    <n v="0"/>
    <x v="46"/>
  </r>
  <r>
    <n v="3914"/>
    <n v="0"/>
    <n v="3914"/>
    <n v="0"/>
    <n v="0"/>
    <n v="0"/>
    <n v="0"/>
    <n v="0"/>
    <n v="0"/>
    <n v="0"/>
    <n v="0"/>
    <n v="0"/>
    <x v="18"/>
  </r>
  <r>
    <n v="11240"/>
    <n v="11240"/>
    <n v="0"/>
    <n v="0"/>
    <n v="11240"/>
    <n v="1124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47"/>
    <n v="0"/>
    <n v="0"/>
    <n v="347"/>
    <n v="0"/>
    <n v="0"/>
    <n v="0"/>
    <n v="0"/>
    <n v="0"/>
    <n v="0"/>
    <n v="0"/>
    <n v="0"/>
    <x v="21"/>
  </r>
  <r>
    <n v="129"/>
    <n v="129"/>
    <n v="0"/>
    <n v="0"/>
    <n v="129"/>
    <n v="129"/>
    <n v="0"/>
    <n v="0"/>
    <n v="0"/>
    <n v="0"/>
    <n v="0"/>
    <n v="0"/>
    <x v="22"/>
  </r>
  <r>
    <n v="2440"/>
    <n v="0"/>
    <n v="0"/>
    <n v="2440"/>
    <n v="0"/>
    <n v="0"/>
    <n v="0"/>
    <n v="0"/>
    <n v="0"/>
    <n v="0"/>
    <n v="0"/>
    <n v="0"/>
    <x v="23"/>
  </r>
  <r>
    <n v="3061"/>
    <n v="3061"/>
    <n v="0"/>
    <n v="0"/>
    <n v="0"/>
    <n v="0"/>
    <n v="0"/>
    <n v="0"/>
    <n v="0"/>
    <n v="0"/>
    <n v="0"/>
    <n v="0"/>
    <x v="24"/>
  </r>
  <r>
    <n v="37"/>
    <n v="37"/>
    <n v="0"/>
    <n v="0"/>
    <n v="37"/>
    <n v="37"/>
    <n v="0"/>
    <n v="0"/>
    <n v="0"/>
    <n v="0"/>
    <n v="0"/>
    <n v="0"/>
    <x v="25"/>
  </r>
  <r>
    <n v="257"/>
    <n v="257"/>
    <n v="0"/>
    <n v="0"/>
    <n v="0"/>
    <n v="0"/>
    <n v="0"/>
    <n v="0"/>
    <n v="0"/>
    <n v="0"/>
    <n v="0"/>
    <n v="0"/>
    <x v="26"/>
  </r>
  <r>
    <n v="186"/>
    <n v="186"/>
    <n v="0"/>
    <n v="0"/>
    <n v="0"/>
    <n v="0"/>
    <n v="0"/>
    <n v="0"/>
    <n v="0"/>
    <n v="0"/>
    <n v="0"/>
    <n v="0"/>
    <x v="27"/>
  </r>
  <r>
    <n v="306"/>
    <n v="306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54"/>
  </r>
  <r>
    <n v="1909"/>
    <n v="1909"/>
    <n v="0"/>
    <n v="0"/>
    <n v="0"/>
    <n v="0"/>
    <n v="0"/>
    <n v="0"/>
    <n v="0"/>
    <n v="0"/>
    <n v="0"/>
    <n v="0"/>
    <x v="31"/>
  </r>
  <r>
    <n v="15171"/>
    <n v="15171"/>
    <n v="0"/>
    <n v="0"/>
    <n v="0"/>
    <n v="0"/>
    <n v="0"/>
    <n v="0"/>
    <n v="0"/>
    <n v="0"/>
    <n v="0"/>
    <n v="0"/>
    <x v="55"/>
  </r>
  <r>
    <n v="552"/>
    <n v="552"/>
    <n v="0"/>
    <n v="0"/>
    <n v="0"/>
    <n v="0"/>
    <n v="0"/>
    <n v="0"/>
    <n v="0"/>
    <n v="0"/>
    <n v="0"/>
    <n v="0"/>
    <x v="48"/>
  </r>
  <r>
    <n v="1168"/>
    <n v="1168"/>
    <n v="0"/>
    <n v="0"/>
    <n v="1168"/>
    <n v="1168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809"/>
    <n v="0"/>
    <n v="809"/>
    <n v="0"/>
    <n v="809"/>
    <n v="0"/>
    <n v="809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37"/>
  </r>
  <r>
    <n v="329"/>
    <n v="329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32504"/>
    <n v="0"/>
    <n v="32504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"/>
  </r>
  <r>
    <n v="201"/>
    <n v="20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95"/>
    <n v="695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53"/>
  </r>
  <r>
    <n v="2774"/>
    <n v="0"/>
    <n v="0"/>
    <n v="2774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12"/>
  </r>
  <r>
    <n v="66"/>
    <n v="66"/>
    <n v="0"/>
    <n v="0"/>
    <n v="0"/>
    <n v="0"/>
    <n v="0"/>
    <n v="0"/>
    <n v="0"/>
    <n v="0"/>
    <n v="0"/>
    <n v="0"/>
    <x v="13"/>
  </r>
  <r>
    <n v="458"/>
    <n v="458"/>
    <n v="0"/>
    <n v="0"/>
    <n v="0"/>
    <n v="0"/>
    <n v="0"/>
    <n v="0"/>
    <n v="0"/>
    <n v="0"/>
    <n v="0"/>
    <n v="0"/>
    <x v="14"/>
  </r>
  <r>
    <n v="699"/>
    <n v="699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51"/>
  </r>
  <r>
    <n v="197"/>
    <n v="19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859"/>
    <n v="0"/>
    <n v="0"/>
    <n v="859"/>
    <n v="0"/>
    <n v="0"/>
    <n v="0"/>
    <n v="0"/>
    <n v="0"/>
    <n v="0"/>
    <n v="0"/>
    <n v="0"/>
    <x v="21"/>
  </r>
  <r>
    <n v="16815"/>
    <n v="16815"/>
    <n v="0"/>
    <n v="0"/>
    <n v="16815"/>
    <n v="16815"/>
    <n v="0"/>
    <n v="0"/>
    <n v="0"/>
    <n v="0"/>
    <n v="0"/>
    <n v="0"/>
    <x v="22"/>
  </r>
  <r>
    <n v="9472"/>
    <n v="0"/>
    <n v="0"/>
    <n v="9472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39"/>
    <n v="39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277"/>
    <n v="277"/>
    <n v="0"/>
    <n v="0"/>
    <n v="277"/>
    <n v="277"/>
    <n v="0"/>
    <n v="0"/>
    <n v="0"/>
    <n v="0"/>
    <n v="0"/>
    <n v="0"/>
    <x v="49"/>
  </r>
  <r>
    <n v="5308"/>
    <n v="5308"/>
    <n v="0"/>
    <n v="0"/>
    <n v="5308"/>
    <n v="5308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28"/>
  </r>
  <r>
    <n v="12041"/>
    <n v="12041"/>
    <n v="0"/>
    <n v="0"/>
    <n v="12041"/>
    <n v="12041"/>
    <n v="0"/>
    <n v="0"/>
    <n v="0"/>
    <n v="0"/>
    <n v="0"/>
    <n v="0"/>
    <x v="29"/>
  </r>
  <r>
    <n v="255"/>
    <n v="255"/>
    <n v="0"/>
    <n v="0"/>
    <n v="0"/>
    <n v="0"/>
    <n v="0"/>
    <n v="0"/>
    <n v="0"/>
    <n v="0"/>
    <n v="0"/>
    <n v="0"/>
    <x v="54"/>
  </r>
  <r>
    <n v="914"/>
    <n v="914"/>
    <n v="0"/>
    <n v="0"/>
    <n v="914"/>
    <n v="914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56"/>
  </r>
  <r>
    <n v="252"/>
    <n v="25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23"/>
    <n v="323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136"/>
    <n v="1136"/>
    <n v="0"/>
    <n v="0"/>
    <n v="0"/>
    <n v="0"/>
    <n v="0"/>
    <n v="0"/>
    <n v="1136"/>
    <n v="1136"/>
    <n v="0"/>
    <n v="0"/>
    <x v="38"/>
  </r>
  <r>
    <n v="74"/>
    <n v="74"/>
    <n v="0"/>
    <n v="0"/>
    <n v="0"/>
    <n v="0"/>
    <n v="0"/>
    <n v="0"/>
    <n v="0"/>
    <n v="0"/>
    <n v="0"/>
    <n v="0"/>
    <x v="39"/>
  </r>
  <r>
    <n v="1917"/>
    <n v="1917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42"/>
  </r>
  <r>
    <n v="23166"/>
    <n v="0"/>
    <n v="23166"/>
    <n v="0"/>
    <n v="0"/>
    <n v="0"/>
    <n v="0"/>
    <n v="0"/>
    <n v="23166"/>
    <n v="0"/>
    <n v="23166"/>
    <n v="0"/>
    <x v="43"/>
  </r>
  <r>
    <n v="109"/>
    <n v="10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1249"/>
    <n v="1249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7"/>
  </r>
  <r>
    <n v="242906"/>
    <n v="0"/>
    <n v="0"/>
    <n v="242906"/>
    <n v="242906"/>
    <n v="0"/>
    <n v="0"/>
    <n v="242906"/>
    <n v="0"/>
    <n v="0"/>
    <n v="0"/>
    <n v="0"/>
    <x v="8"/>
  </r>
  <r>
    <n v="1039"/>
    <n v="0"/>
    <n v="1039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415"/>
    <n v="415"/>
    <n v="0"/>
    <n v="0"/>
    <n v="415"/>
    <n v="415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14"/>
  </r>
  <r>
    <n v="8077"/>
    <n v="8077"/>
    <n v="0"/>
    <n v="0"/>
    <n v="0"/>
    <n v="0"/>
    <n v="0"/>
    <n v="0"/>
    <n v="0"/>
    <n v="0"/>
    <n v="0"/>
    <n v="0"/>
    <x v="15"/>
  </r>
  <r>
    <n v="422"/>
    <n v="42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881"/>
    <n v="0"/>
    <n v="881"/>
    <n v="0"/>
    <n v="881"/>
    <n v="0"/>
    <n v="881"/>
    <n v="0"/>
    <n v="0"/>
    <n v="0"/>
    <n v="0"/>
    <n v="0"/>
    <x v="18"/>
  </r>
  <r>
    <n v="4309"/>
    <n v="4309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1219"/>
    <n v="0"/>
    <n v="0"/>
    <n v="1219"/>
    <n v="0"/>
    <n v="0"/>
    <n v="0"/>
    <n v="0"/>
    <n v="0"/>
    <n v="0"/>
    <n v="0"/>
    <n v="0"/>
    <x v="21"/>
  </r>
  <r>
    <n v="1061"/>
    <n v="1061"/>
    <n v="0"/>
    <n v="0"/>
    <n v="0"/>
    <n v="0"/>
    <n v="0"/>
    <n v="0"/>
    <n v="1061"/>
    <n v="1061"/>
    <n v="0"/>
    <n v="0"/>
    <x v="22"/>
  </r>
  <r>
    <n v="12017"/>
    <n v="0"/>
    <n v="0"/>
    <n v="12017"/>
    <n v="0"/>
    <n v="0"/>
    <n v="0"/>
    <n v="0"/>
    <n v="0"/>
    <n v="0"/>
    <n v="0"/>
    <n v="0"/>
    <x v="23"/>
  </r>
  <r>
    <n v="3034"/>
    <n v="0"/>
    <n v="3034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1254"/>
    <n v="0"/>
    <n v="1254"/>
    <n v="0"/>
    <n v="0"/>
    <n v="0"/>
    <n v="0"/>
    <n v="0"/>
    <n v="0"/>
    <n v="0"/>
    <n v="0"/>
    <n v="0"/>
    <x v="49"/>
  </r>
  <r>
    <n v="164"/>
    <n v="164"/>
    <n v="0"/>
    <n v="0"/>
    <n v="0"/>
    <n v="0"/>
    <n v="0"/>
    <n v="0"/>
    <n v="0"/>
    <n v="0"/>
    <n v="0"/>
    <n v="0"/>
    <x v="27"/>
  </r>
  <r>
    <n v="122"/>
    <n v="122"/>
    <n v="0"/>
    <n v="0"/>
    <n v="0"/>
    <n v="0"/>
    <n v="0"/>
    <n v="0"/>
    <n v="0"/>
    <n v="0"/>
    <n v="0"/>
    <n v="0"/>
    <x v="28"/>
  </r>
  <r>
    <n v="850"/>
    <n v="850"/>
    <n v="0"/>
    <n v="0"/>
    <n v="0"/>
    <n v="0"/>
    <n v="0"/>
    <n v="0"/>
    <n v="0"/>
    <n v="0"/>
    <n v="0"/>
    <n v="0"/>
    <x v="57"/>
  </r>
  <r>
    <n v="2625"/>
    <n v="2625"/>
    <n v="0"/>
    <n v="0"/>
    <n v="2625"/>
    <n v="2625"/>
    <n v="0"/>
    <n v="0"/>
    <n v="0"/>
    <n v="0"/>
    <n v="0"/>
    <n v="0"/>
    <x v="54"/>
  </r>
  <r>
    <n v="395"/>
    <n v="0"/>
    <n v="395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56"/>
  </r>
  <r>
    <n v="3831"/>
    <n v="383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159"/>
    <n v="159"/>
    <n v="0"/>
    <n v="0"/>
    <n v="0"/>
    <n v="0"/>
    <n v="0"/>
    <n v="0"/>
    <n v="0"/>
    <n v="0"/>
    <n v="0"/>
    <n v="0"/>
    <x v="37"/>
  </r>
  <r>
    <n v="1419"/>
    <n v="1419"/>
    <n v="0"/>
    <n v="0"/>
    <n v="0"/>
    <n v="0"/>
    <n v="0"/>
    <n v="0"/>
    <n v="0"/>
    <n v="0"/>
    <n v="0"/>
    <n v="0"/>
    <x v="38"/>
  </r>
  <r>
    <n v="96"/>
    <n v="96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6624"/>
    <n v="0"/>
    <n v="16624"/>
    <n v="0"/>
    <n v="0"/>
    <n v="0"/>
    <n v="0"/>
    <n v="0"/>
    <n v="0"/>
    <n v="0"/>
    <n v="0"/>
    <n v="0"/>
    <x v="42"/>
  </r>
  <r>
    <n v="30573"/>
    <n v="30573"/>
    <n v="0"/>
    <n v="0"/>
    <n v="0"/>
    <n v="0"/>
    <n v="0"/>
    <n v="0"/>
    <n v="30573"/>
    <n v="30573"/>
    <n v="0"/>
    <n v="0"/>
    <x v="43"/>
  </r>
  <r>
    <n v="426"/>
    <n v="426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4"/>
  </r>
  <r>
    <n v="475"/>
    <n v="475"/>
    <n v="0"/>
    <n v="0"/>
    <n v="0"/>
    <n v="0"/>
    <n v="0"/>
    <n v="0"/>
    <n v="0"/>
    <n v="0"/>
    <n v="0"/>
    <n v="0"/>
    <x v="5"/>
  </r>
  <r>
    <n v="140"/>
    <n v="140"/>
    <n v="0"/>
    <n v="0"/>
    <n v="0"/>
    <n v="0"/>
    <n v="0"/>
    <n v="0"/>
    <n v="0"/>
    <n v="0"/>
    <n v="0"/>
    <n v="0"/>
    <x v="45"/>
  </r>
  <r>
    <n v="17749"/>
    <n v="17749"/>
    <n v="0"/>
    <n v="0"/>
    <n v="0"/>
    <n v="0"/>
    <n v="0"/>
    <n v="0"/>
    <n v="0"/>
    <n v="0"/>
    <n v="0"/>
    <n v="0"/>
    <x v="7"/>
  </r>
  <r>
    <n v="1636"/>
    <n v="1636"/>
    <n v="0"/>
    <n v="0"/>
    <n v="0"/>
    <n v="0"/>
    <n v="0"/>
    <n v="0"/>
    <n v="1636"/>
    <n v="1636"/>
    <n v="0"/>
    <n v="0"/>
    <x v="8"/>
  </r>
  <r>
    <n v="2748"/>
    <n v="0"/>
    <n v="2748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53"/>
  </r>
  <r>
    <n v="1752"/>
    <n v="0"/>
    <n v="1752"/>
    <n v="0"/>
    <n v="0"/>
    <n v="0"/>
    <n v="0"/>
    <n v="0"/>
    <n v="0"/>
    <n v="0"/>
    <n v="0"/>
    <n v="0"/>
    <x v="11"/>
  </r>
  <r>
    <n v="158"/>
    <n v="158"/>
    <n v="0"/>
    <n v="0"/>
    <n v="158"/>
    <n v="158"/>
    <n v="0"/>
    <n v="0"/>
    <n v="0"/>
    <n v="0"/>
    <n v="0"/>
    <n v="0"/>
    <x v="12"/>
  </r>
  <r>
    <n v="2298"/>
    <n v="0"/>
    <n v="2298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2610"/>
    <n v="2610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18"/>
  </r>
  <r>
    <n v="17880"/>
    <n v="17880"/>
    <n v="0"/>
    <n v="0"/>
    <n v="0"/>
    <n v="0"/>
    <n v="0"/>
    <n v="0"/>
    <n v="0"/>
    <n v="0"/>
    <n v="0"/>
    <n v="0"/>
    <x v="19"/>
  </r>
  <r>
    <n v="16251"/>
    <n v="16251"/>
    <n v="0"/>
    <n v="0"/>
    <n v="16251"/>
    <n v="16251"/>
    <n v="0"/>
    <n v="0"/>
    <n v="0"/>
    <n v="0"/>
    <n v="0"/>
    <n v="0"/>
    <x v="20"/>
  </r>
  <r>
    <n v="1184"/>
    <n v="0"/>
    <n v="0"/>
    <n v="1184"/>
    <n v="0"/>
    <n v="0"/>
    <n v="0"/>
    <n v="0"/>
    <n v="0"/>
    <n v="0"/>
    <n v="0"/>
    <n v="0"/>
    <x v="21"/>
  </r>
  <r>
    <n v="2811"/>
    <n v="2811"/>
    <n v="0"/>
    <n v="0"/>
    <n v="0"/>
    <n v="0"/>
    <n v="0"/>
    <n v="0"/>
    <n v="2811"/>
    <n v="2811"/>
    <n v="0"/>
    <n v="0"/>
    <x v="22"/>
  </r>
  <r>
    <n v="34261"/>
    <n v="0"/>
    <n v="0"/>
    <n v="34261"/>
    <n v="0"/>
    <n v="0"/>
    <n v="0"/>
    <n v="0"/>
    <n v="0"/>
    <n v="0"/>
    <n v="0"/>
    <n v="0"/>
    <x v="23"/>
  </r>
  <r>
    <n v="202"/>
    <n v="202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290"/>
    <n v="0"/>
    <n v="290"/>
    <n v="0"/>
    <n v="0"/>
    <n v="0"/>
    <n v="0"/>
    <n v="0"/>
    <n v="0"/>
    <n v="0"/>
    <n v="0"/>
    <n v="0"/>
    <x v="49"/>
  </r>
  <r>
    <n v="3008"/>
    <n v="300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38021"/>
    <n v="0"/>
    <n v="38021"/>
    <n v="0"/>
    <n v="0"/>
    <n v="0"/>
    <n v="0"/>
    <n v="0"/>
    <n v="0"/>
    <n v="0"/>
    <n v="0"/>
    <n v="0"/>
    <x v="57"/>
  </r>
  <r>
    <n v="996"/>
    <n v="996"/>
    <n v="0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56"/>
  </r>
  <r>
    <n v="704"/>
    <n v="0"/>
    <n v="704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6"/>
  </r>
  <r>
    <n v="701"/>
    <n v="0"/>
    <n v="701"/>
    <n v="0"/>
    <n v="0"/>
    <n v="0"/>
    <n v="0"/>
    <n v="0"/>
    <n v="0"/>
    <n v="0"/>
    <n v="0"/>
    <n v="0"/>
    <x v="37"/>
  </r>
  <r>
    <n v="192"/>
    <n v="19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65"/>
    <n v="26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9719"/>
    <n v="9719"/>
    <n v="0"/>
    <n v="0"/>
    <n v="9719"/>
    <n v="9719"/>
    <n v="0"/>
    <n v="0"/>
    <n v="0"/>
    <n v="0"/>
    <n v="0"/>
    <n v="0"/>
    <x v="42"/>
  </r>
  <r>
    <n v="706"/>
    <n v="706"/>
    <n v="0"/>
    <n v="0"/>
    <n v="0"/>
    <n v="0"/>
    <n v="0"/>
    <n v="0"/>
    <n v="0"/>
    <n v="0"/>
    <n v="0"/>
    <n v="0"/>
    <x v="43"/>
  </r>
  <r>
    <n v="400"/>
    <n v="400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7"/>
    <n v="0"/>
    <n v="7"/>
    <n v="0"/>
    <n v="0"/>
    <n v="0"/>
    <n v="0"/>
    <n v="0"/>
    <n v="0"/>
    <n v="0"/>
    <n v="0"/>
    <n v="0"/>
    <x v="45"/>
  </r>
  <r>
    <n v="1022"/>
    <n v="1022"/>
    <n v="0"/>
    <n v="0"/>
    <n v="1022"/>
    <n v="1022"/>
    <n v="0"/>
    <n v="0"/>
    <n v="0"/>
    <n v="0"/>
    <n v="0"/>
    <n v="0"/>
    <x v="7"/>
  </r>
  <r>
    <n v="2216"/>
    <n v="2216"/>
    <n v="0"/>
    <n v="0"/>
    <n v="0"/>
    <n v="0"/>
    <n v="0"/>
    <n v="0"/>
    <n v="0"/>
    <n v="0"/>
    <n v="0"/>
    <n v="0"/>
    <x v="8"/>
  </r>
  <r>
    <n v="1077"/>
    <n v="0"/>
    <n v="107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196"/>
    <n v="196"/>
    <n v="0"/>
    <n v="0"/>
    <n v="196"/>
    <n v="196"/>
    <n v="0"/>
    <n v="0"/>
    <n v="0"/>
    <n v="0"/>
    <n v="0"/>
    <n v="0"/>
    <x v="12"/>
  </r>
  <r>
    <n v="4427"/>
    <n v="4427"/>
    <n v="0"/>
    <n v="0"/>
    <n v="0"/>
    <n v="0"/>
    <n v="0"/>
    <n v="0"/>
    <n v="4427"/>
    <n v="4427"/>
    <n v="0"/>
    <n v="0"/>
    <x v="13"/>
  </r>
  <r>
    <n v="159"/>
    <n v="159"/>
    <n v="0"/>
    <n v="0"/>
    <n v="0"/>
    <n v="0"/>
    <n v="0"/>
    <n v="0"/>
    <n v="0"/>
    <n v="0"/>
    <n v="0"/>
    <n v="0"/>
    <x v="14"/>
  </r>
  <r>
    <n v="2304"/>
    <n v="2304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20"/>
    <n v="20"/>
    <n v="0"/>
    <n v="0"/>
    <x v="46"/>
  </r>
  <r>
    <n v="750"/>
    <n v="750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19"/>
  </r>
  <r>
    <n v="7149"/>
    <n v="7149"/>
    <n v="0"/>
    <n v="0"/>
    <n v="0"/>
    <n v="0"/>
    <n v="0"/>
    <n v="0"/>
    <n v="0"/>
    <n v="0"/>
    <n v="0"/>
    <n v="0"/>
    <x v="20"/>
  </r>
  <r>
    <n v="2214"/>
    <n v="0"/>
    <n v="0"/>
    <n v="2214"/>
    <n v="0"/>
    <n v="0"/>
    <n v="0"/>
    <n v="0"/>
    <n v="0"/>
    <n v="0"/>
    <n v="0"/>
    <n v="0"/>
    <x v="21"/>
  </r>
  <r>
    <n v="9917"/>
    <n v="0"/>
    <n v="9917"/>
    <n v="0"/>
    <n v="0"/>
    <n v="0"/>
    <n v="0"/>
    <n v="0"/>
    <n v="0"/>
    <n v="0"/>
    <n v="0"/>
    <n v="0"/>
    <x v="22"/>
  </r>
  <r>
    <n v="25015"/>
    <n v="0"/>
    <n v="0"/>
    <n v="25015"/>
    <n v="0"/>
    <n v="0"/>
    <n v="0"/>
    <n v="0"/>
    <n v="25015"/>
    <n v="0"/>
    <n v="0"/>
    <n v="25015"/>
    <x v="23"/>
  </r>
  <r>
    <n v="408"/>
    <n v="408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26"/>
  </r>
  <r>
    <n v="526"/>
    <n v="526"/>
    <n v="0"/>
    <n v="0"/>
    <n v="0"/>
    <n v="0"/>
    <n v="0"/>
    <n v="0"/>
    <n v="0"/>
    <n v="0"/>
    <n v="0"/>
    <n v="0"/>
    <x v="27"/>
  </r>
  <r>
    <n v="2371"/>
    <n v="2371"/>
    <n v="0"/>
    <n v="0"/>
    <n v="0"/>
    <n v="0"/>
    <n v="0"/>
    <n v="0"/>
    <n v="2371"/>
    <n v="2371"/>
    <n v="0"/>
    <n v="0"/>
    <x v="28"/>
  </r>
  <r>
    <n v="5223"/>
    <n v="5223"/>
    <n v="0"/>
    <n v="0"/>
    <n v="0"/>
    <n v="0"/>
    <n v="0"/>
    <n v="0"/>
    <n v="5223"/>
    <n v="5223"/>
    <n v="0"/>
    <n v="0"/>
    <x v="29"/>
  </r>
  <r>
    <n v="252"/>
    <n v="252"/>
    <n v="0"/>
    <n v="0"/>
    <n v="0"/>
    <n v="0"/>
    <n v="0"/>
    <n v="0"/>
    <n v="0"/>
    <n v="0"/>
    <n v="0"/>
    <n v="0"/>
    <x v="30"/>
  </r>
  <r>
    <n v="1312"/>
    <n v="0"/>
    <n v="1312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5"/>
  </r>
  <r>
    <n v="1223"/>
    <n v="1223"/>
    <n v="0"/>
    <n v="0"/>
    <n v="1223"/>
    <n v="1223"/>
    <n v="0"/>
    <n v="0"/>
    <n v="0"/>
    <n v="0"/>
    <n v="0"/>
    <n v="0"/>
    <x v="48"/>
  </r>
  <r>
    <n v="157"/>
    <n v="157"/>
    <n v="0"/>
    <n v="0"/>
    <n v="157"/>
    <n v="157"/>
    <n v="0"/>
    <n v="0"/>
    <n v="0"/>
    <n v="0"/>
    <n v="0"/>
    <n v="0"/>
    <x v="34"/>
  </r>
  <r>
    <n v="1920"/>
    <n v="1920"/>
    <n v="0"/>
    <n v="0"/>
    <n v="1920"/>
    <n v="192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36"/>
  </r>
  <r>
    <n v="81"/>
    <n v="81"/>
    <n v="0"/>
    <n v="0"/>
    <n v="0"/>
    <n v="0"/>
    <n v="0"/>
    <n v="0"/>
    <n v="0"/>
    <n v="0"/>
    <n v="0"/>
    <n v="0"/>
    <x v="37"/>
  </r>
  <r>
    <n v="952"/>
    <n v="952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35"/>
    <n v="35"/>
    <n v="0"/>
    <n v="0"/>
    <x v="39"/>
  </r>
  <r>
    <n v="2021"/>
    <n v="0"/>
    <n v="2021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60"/>
    <n v="60"/>
    <n v="0"/>
    <n v="0"/>
    <n v="60"/>
    <n v="60"/>
    <n v="0"/>
    <n v="0"/>
    <n v="0"/>
    <n v="0"/>
    <n v="0"/>
    <n v="0"/>
    <x v="42"/>
  </r>
  <r>
    <n v="1353"/>
    <n v="1353"/>
    <n v="0"/>
    <n v="0"/>
    <n v="0"/>
    <n v="0"/>
    <n v="0"/>
    <n v="0"/>
    <n v="0"/>
    <n v="0"/>
    <n v="0"/>
    <n v="0"/>
    <x v="43"/>
  </r>
  <r>
    <n v="796"/>
    <n v="79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59"/>
    <n v="59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62750"/>
    <n v="0"/>
    <n v="0"/>
    <n v="6275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0"/>
  </r>
  <r>
    <n v="344"/>
    <n v="344"/>
    <n v="0"/>
    <n v="0"/>
    <n v="0"/>
    <n v="0"/>
    <n v="0"/>
    <n v="0"/>
    <n v="0"/>
    <n v="0"/>
    <n v="0"/>
    <n v="0"/>
    <x v="10"/>
  </r>
  <r>
    <n v="591"/>
    <n v="0"/>
    <n v="0"/>
    <n v="591"/>
    <n v="0"/>
    <n v="0"/>
    <n v="0"/>
    <n v="0"/>
    <n v="0"/>
    <n v="0"/>
    <n v="0"/>
    <n v="0"/>
    <x v="11"/>
  </r>
  <r>
    <n v="1590"/>
    <n v="0"/>
    <n v="159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909"/>
    <n v="909"/>
    <n v="0"/>
    <n v="0"/>
    <n v="0"/>
    <n v="0"/>
    <n v="0"/>
    <n v="0"/>
    <n v="0"/>
    <n v="0"/>
    <n v="0"/>
    <n v="0"/>
    <x v="15"/>
  </r>
  <r>
    <n v="208"/>
    <n v="208"/>
    <n v="0"/>
    <n v="0"/>
    <n v="0"/>
    <n v="0"/>
    <n v="0"/>
    <n v="0"/>
    <n v="0"/>
    <n v="0"/>
    <n v="0"/>
    <n v="0"/>
    <x v="16"/>
  </r>
  <r>
    <n v="6261"/>
    <n v="6261"/>
    <n v="0"/>
    <n v="0"/>
    <n v="6261"/>
    <n v="6261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0"/>
  </r>
  <r>
    <n v="2133"/>
    <n v="0"/>
    <n v="0"/>
    <n v="2133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73"/>
    <n v="73"/>
    <n v="0"/>
    <n v="0"/>
    <x v="22"/>
  </r>
  <r>
    <n v="12004"/>
    <n v="0"/>
    <n v="0"/>
    <n v="12004"/>
    <n v="0"/>
    <n v="0"/>
    <n v="0"/>
    <n v="0"/>
    <n v="0"/>
    <n v="0"/>
    <n v="0"/>
    <n v="0"/>
    <x v="23"/>
  </r>
  <r>
    <n v="297"/>
    <n v="297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7"/>
  </r>
  <r>
    <n v="4493"/>
    <n v="4493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9"/>
  </r>
  <r>
    <n v="622"/>
    <n v="622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31"/>
  </r>
  <r>
    <n v="451"/>
    <n v="451"/>
    <n v="0"/>
    <n v="0"/>
    <n v="0"/>
    <n v="0"/>
    <n v="0"/>
    <n v="0"/>
    <n v="451"/>
    <n v="451"/>
    <n v="0"/>
    <n v="0"/>
    <x v="47"/>
  </r>
  <r>
    <n v="326"/>
    <n v="326"/>
    <n v="0"/>
    <n v="0"/>
    <n v="326"/>
    <n v="326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32"/>
    <n v="32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9175"/>
    <n v="0"/>
    <n v="9175"/>
    <n v="0"/>
    <n v="0"/>
    <n v="0"/>
    <n v="0"/>
    <n v="0"/>
    <n v="9175"/>
    <n v="0"/>
    <n v="9175"/>
    <n v="0"/>
    <x v="38"/>
  </r>
  <r>
    <n v="5"/>
    <n v="5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302"/>
    <n v="30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38"/>
    <n v="38"/>
    <n v="0"/>
    <n v="0"/>
    <n v="38"/>
    <n v="38"/>
    <n v="0"/>
    <n v="0"/>
    <n v="0"/>
    <n v="0"/>
    <n v="0"/>
    <n v="0"/>
    <x v="43"/>
  </r>
  <r>
    <n v="689"/>
    <n v="689"/>
    <n v="0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"/>
  </r>
  <r>
    <n v="316"/>
    <n v="0"/>
    <n v="316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14687"/>
    <n v="14687"/>
    <n v="0"/>
    <n v="0"/>
    <n v="0"/>
    <n v="0"/>
    <n v="0"/>
    <n v="0"/>
    <n v="14687"/>
    <n v="14687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10"/>
  </r>
  <r>
    <n v="237"/>
    <n v="237"/>
    <n v="0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130"/>
    <n v="130"/>
    <n v="0"/>
    <n v="0"/>
    <x v="12"/>
  </r>
  <r>
    <n v="3348"/>
    <n v="0"/>
    <n v="3348"/>
    <n v="0"/>
    <n v="0"/>
    <n v="0"/>
    <n v="0"/>
    <n v="0"/>
    <n v="0"/>
    <n v="0"/>
    <n v="0"/>
    <n v="0"/>
    <x v="13"/>
  </r>
  <r>
    <n v="263"/>
    <n v="0"/>
    <n v="263"/>
    <n v="0"/>
    <n v="0"/>
    <n v="0"/>
    <n v="0"/>
    <n v="0"/>
    <n v="0"/>
    <n v="0"/>
    <n v="0"/>
    <n v="0"/>
    <x v="14"/>
  </r>
  <r>
    <n v="1223"/>
    <n v="1223"/>
    <n v="0"/>
    <n v="0"/>
    <n v="0"/>
    <n v="0"/>
    <n v="0"/>
    <n v="0"/>
    <n v="0"/>
    <n v="0"/>
    <n v="0"/>
    <n v="0"/>
    <x v="15"/>
  </r>
  <r>
    <n v="5099"/>
    <n v="0"/>
    <n v="5099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1"/>
  </r>
  <r>
    <n v="6191"/>
    <n v="0"/>
    <n v="6191"/>
    <n v="0"/>
    <n v="0"/>
    <n v="0"/>
    <n v="0"/>
    <n v="0"/>
    <n v="6191"/>
    <n v="0"/>
    <n v="6191"/>
    <n v="0"/>
    <x v="18"/>
  </r>
  <r>
    <n v="6294"/>
    <n v="6294"/>
    <n v="0"/>
    <n v="0"/>
    <n v="0"/>
    <n v="0"/>
    <n v="0"/>
    <n v="0"/>
    <n v="6294"/>
    <n v="6294"/>
    <n v="0"/>
    <n v="0"/>
    <x v="19"/>
  </r>
  <r>
    <n v="17432"/>
    <n v="17432"/>
    <n v="0"/>
    <n v="0"/>
    <n v="0"/>
    <n v="0"/>
    <n v="0"/>
    <n v="0"/>
    <n v="0"/>
    <n v="0"/>
    <n v="0"/>
    <n v="0"/>
    <x v="20"/>
  </r>
  <r>
    <n v="1778"/>
    <n v="0"/>
    <n v="0"/>
    <n v="1778"/>
    <n v="0"/>
    <n v="0"/>
    <n v="0"/>
    <n v="0"/>
    <n v="0"/>
    <n v="0"/>
    <n v="0"/>
    <n v="0"/>
    <x v="21"/>
  </r>
  <r>
    <n v="23001"/>
    <n v="0"/>
    <n v="23001"/>
    <n v="0"/>
    <n v="0"/>
    <n v="0"/>
    <n v="0"/>
    <n v="0"/>
    <n v="0"/>
    <n v="0"/>
    <n v="0"/>
    <n v="0"/>
    <x v="22"/>
  </r>
  <r>
    <n v="16982"/>
    <n v="0"/>
    <n v="0"/>
    <n v="16982"/>
    <n v="0"/>
    <n v="0"/>
    <n v="0"/>
    <n v="0"/>
    <n v="0"/>
    <n v="0"/>
    <n v="0"/>
    <n v="0"/>
    <x v="23"/>
  </r>
  <r>
    <n v="1262"/>
    <n v="0"/>
    <n v="1262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581"/>
    <n v="581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42"/>
    <n v="142"/>
    <n v="0"/>
    <n v="0"/>
    <n v="0"/>
    <n v="0"/>
    <n v="0"/>
    <n v="0"/>
    <n v="0"/>
    <n v="0"/>
    <n v="0"/>
    <n v="0"/>
    <x v="47"/>
  </r>
  <r>
    <n v="296"/>
    <n v="296"/>
    <n v="0"/>
    <n v="0"/>
    <n v="296"/>
    <n v="296"/>
    <n v="0"/>
    <n v="0"/>
    <n v="0"/>
    <n v="0"/>
    <n v="0"/>
    <n v="0"/>
    <x v="56"/>
  </r>
  <r>
    <n v="536"/>
    <n v="536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35"/>
  </r>
  <r>
    <n v="436"/>
    <n v="436"/>
    <n v="0"/>
    <n v="0"/>
    <n v="0"/>
    <n v="0"/>
    <n v="0"/>
    <n v="0"/>
    <n v="0"/>
    <n v="0"/>
    <n v="0"/>
    <n v="0"/>
    <x v="36"/>
  </r>
  <r>
    <n v="274"/>
    <n v="274"/>
    <n v="0"/>
    <n v="0"/>
    <n v="0"/>
    <n v="0"/>
    <n v="0"/>
    <n v="0"/>
    <n v="0"/>
    <n v="0"/>
    <n v="0"/>
    <n v="0"/>
    <x v="37"/>
  </r>
  <r>
    <n v="676"/>
    <n v="676"/>
    <n v="0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174"/>
    <n v="174"/>
    <n v="0"/>
    <n v="0"/>
    <x v="39"/>
  </r>
  <r>
    <n v="447"/>
    <n v="447"/>
    <n v="0"/>
    <n v="0"/>
    <n v="447"/>
    <n v="447"/>
    <n v="0"/>
    <n v="0"/>
    <n v="0"/>
    <n v="0"/>
    <n v="0"/>
    <n v="0"/>
    <x v="40"/>
  </r>
  <r>
    <n v="253"/>
    <n v="253"/>
    <n v="0"/>
    <n v="0"/>
    <n v="0"/>
    <n v="0"/>
    <n v="0"/>
    <n v="0"/>
    <n v="0"/>
    <n v="0"/>
    <n v="0"/>
    <n v="0"/>
    <x v="0"/>
  </r>
  <r>
    <n v="24687"/>
    <n v="0"/>
    <n v="24687"/>
    <n v="0"/>
    <n v="0"/>
    <n v="0"/>
    <n v="0"/>
    <n v="0"/>
    <n v="0"/>
    <n v="0"/>
    <n v="0"/>
    <n v="0"/>
    <x v="42"/>
  </r>
  <r>
    <n v="15"/>
    <n v="15"/>
    <n v="0"/>
    <n v="0"/>
    <n v="15"/>
    <n v="15"/>
    <n v="0"/>
    <n v="0"/>
    <n v="0"/>
    <n v="0"/>
    <n v="0"/>
    <n v="0"/>
    <x v="43"/>
  </r>
  <r>
    <n v="3418"/>
    <n v="3418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92"/>
    <n v="92"/>
    <n v="0"/>
    <n v="0"/>
    <x v="4"/>
  </r>
  <r>
    <n v="1048"/>
    <n v="1048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61"/>
  </r>
  <r>
    <n v="1016"/>
    <n v="1016"/>
    <n v="0"/>
    <n v="0"/>
    <n v="0"/>
    <n v="0"/>
    <n v="0"/>
    <n v="0"/>
    <n v="0"/>
    <n v="0"/>
    <n v="0"/>
    <n v="0"/>
    <x v="7"/>
  </r>
  <r>
    <n v="367583"/>
    <n v="0"/>
    <n v="0"/>
    <n v="367583"/>
    <n v="0"/>
    <n v="0"/>
    <n v="0"/>
    <n v="0"/>
    <n v="367583"/>
    <n v="0"/>
    <n v="0"/>
    <n v="367583"/>
    <x v="8"/>
  </r>
  <r>
    <n v="91"/>
    <n v="91"/>
    <n v="0"/>
    <n v="0"/>
    <n v="0"/>
    <n v="0"/>
    <n v="0"/>
    <n v="0"/>
    <n v="0"/>
    <n v="0"/>
    <n v="0"/>
    <n v="0"/>
    <x v="9"/>
  </r>
  <r>
    <n v="148"/>
    <n v="0"/>
    <n v="148"/>
    <n v="0"/>
    <n v="0"/>
    <n v="0"/>
    <n v="0"/>
    <n v="0"/>
    <n v="0"/>
    <n v="0"/>
    <n v="0"/>
    <n v="0"/>
    <x v="53"/>
  </r>
  <r>
    <n v="189"/>
    <n v="189"/>
    <n v="0"/>
    <n v="0"/>
    <n v="0"/>
    <n v="0"/>
    <n v="0"/>
    <n v="0"/>
    <n v="0"/>
    <n v="0"/>
    <n v="0"/>
    <n v="0"/>
    <x v="11"/>
  </r>
  <r>
    <n v="448"/>
    <n v="0"/>
    <n v="448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4"/>
  </r>
  <r>
    <n v="31973"/>
    <n v="31973"/>
    <n v="0"/>
    <n v="0"/>
    <n v="0"/>
    <n v="0"/>
    <n v="0"/>
    <n v="0"/>
    <n v="31973"/>
    <n v="31973"/>
    <n v="0"/>
    <n v="0"/>
    <x v="15"/>
  </r>
  <r>
    <n v="1683"/>
    <n v="1683"/>
    <n v="0"/>
    <n v="0"/>
    <n v="0"/>
    <n v="0"/>
    <n v="0"/>
    <n v="0"/>
    <n v="0"/>
    <n v="0"/>
    <n v="0"/>
    <n v="0"/>
    <x v="16"/>
  </r>
  <r>
    <n v="4315"/>
    <n v="4315"/>
    <n v="0"/>
    <n v="0"/>
    <n v="0"/>
    <n v="0"/>
    <n v="0"/>
    <n v="0"/>
    <n v="0"/>
    <n v="0"/>
    <n v="0"/>
    <n v="0"/>
    <x v="51"/>
  </r>
  <r>
    <n v="10"/>
    <n v="10"/>
    <n v="0"/>
    <n v="0"/>
    <n v="10"/>
    <n v="10"/>
    <n v="0"/>
    <n v="0"/>
    <n v="0"/>
    <n v="0"/>
    <n v="0"/>
    <n v="0"/>
    <x v="18"/>
  </r>
  <r>
    <n v="308"/>
    <n v="0"/>
    <n v="308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688"/>
    <n v="0"/>
    <n v="0"/>
    <n v="688"/>
    <n v="0"/>
    <n v="0"/>
    <n v="0"/>
    <n v="0"/>
    <n v="0"/>
    <n v="0"/>
    <n v="0"/>
    <n v="0"/>
    <x v="21"/>
  </r>
  <r>
    <n v="6249"/>
    <n v="6249"/>
    <n v="0"/>
    <n v="0"/>
    <n v="0"/>
    <n v="0"/>
    <n v="0"/>
    <n v="0"/>
    <n v="6249"/>
    <n v="6249"/>
    <n v="0"/>
    <n v="0"/>
    <x v="22"/>
  </r>
  <r>
    <n v="20830"/>
    <n v="0"/>
    <n v="0"/>
    <n v="20830"/>
    <n v="0"/>
    <n v="0"/>
    <n v="0"/>
    <n v="0"/>
    <n v="0"/>
    <n v="0"/>
    <n v="0"/>
    <n v="0"/>
    <x v="23"/>
  </r>
  <r>
    <n v="14027"/>
    <n v="1402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391"/>
    <n v="0"/>
    <n v="4391"/>
    <n v="0"/>
    <n v="0"/>
    <n v="0"/>
    <n v="0"/>
    <n v="0"/>
    <n v="0"/>
    <n v="0"/>
    <n v="0"/>
    <n v="0"/>
    <x v="27"/>
  </r>
  <r>
    <n v="1829"/>
    <n v="1829"/>
    <n v="0"/>
    <n v="0"/>
    <n v="0"/>
    <n v="0"/>
    <n v="0"/>
    <n v="0"/>
    <n v="1829"/>
    <n v="1829"/>
    <n v="0"/>
    <n v="0"/>
    <x v="28"/>
  </r>
  <r>
    <n v="1298"/>
    <n v="1298"/>
    <n v="0"/>
    <n v="0"/>
    <n v="0"/>
    <n v="0"/>
    <n v="0"/>
    <n v="0"/>
    <n v="0"/>
    <n v="0"/>
    <n v="0"/>
    <n v="0"/>
    <x v="57"/>
  </r>
  <r>
    <n v="968"/>
    <n v="0"/>
    <n v="968"/>
    <n v="0"/>
    <n v="0"/>
    <n v="0"/>
    <n v="0"/>
    <n v="0"/>
    <n v="0"/>
    <n v="0"/>
    <n v="0"/>
    <n v="0"/>
    <x v="54"/>
  </r>
  <r>
    <n v="2586"/>
    <n v="0"/>
    <n v="2586"/>
    <n v="0"/>
    <n v="2586"/>
    <n v="0"/>
    <n v="2586"/>
    <n v="0"/>
    <n v="0"/>
    <n v="0"/>
    <n v="0"/>
    <n v="0"/>
    <x v="31"/>
  </r>
  <r>
    <n v="1039"/>
    <n v="0"/>
    <n v="1039"/>
    <n v="0"/>
    <n v="0"/>
    <n v="0"/>
    <n v="0"/>
    <n v="0"/>
    <n v="0"/>
    <n v="0"/>
    <n v="0"/>
    <n v="0"/>
    <x v="55"/>
  </r>
  <r>
    <n v="1289"/>
    <n v="1289"/>
    <n v="0"/>
    <n v="0"/>
    <n v="1289"/>
    <n v="1289"/>
    <n v="0"/>
    <n v="0"/>
    <n v="0"/>
    <n v="0"/>
    <n v="0"/>
    <n v="0"/>
    <x v="56"/>
  </r>
  <r>
    <n v="9235"/>
    <n v="0"/>
    <n v="9235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5"/>
  </r>
  <r>
    <n v="1722"/>
    <n v="0"/>
    <n v="1722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7216"/>
    <n v="0"/>
    <n v="7216"/>
    <n v="0"/>
    <n v="0"/>
    <n v="0"/>
    <n v="0"/>
    <n v="0"/>
    <n v="0"/>
    <n v="0"/>
    <n v="0"/>
    <n v="0"/>
    <x v="38"/>
  </r>
  <r>
    <n v="1070"/>
    <n v="1070"/>
    <n v="0"/>
    <n v="0"/>
    <n v="0"/>
    <n v="0"/>
    <n v="0"/>
    <n v="0"/>
    <n v="1070"/>
    <n v="1070"/>
    <n v="0"/>
    <n v="0"/>
    <x v="39"/>
  </r>
  <r>
    <n v="337"/>
    <n v="33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663"/>
    <n v="3663"/>
    <n v="0"/>
    <n v="0"/>
    <n v="3663"/>
    <n v="3663"/>
    <n v="0"/>
    <n v="0"/>
    <n v="0"/>
    <n v="0"/>
    <n v="0"/>
    <n v="0"/>
    <x v="1"/>
  </r>
  <r>
    <n v="1222"/>
    <n v="0"/>
    <n v="1222"/>
    <n v="0"/>
    <n v="0"/>
    <n v="0"/>
    <n v="0"/>
    <n v="0"/>
    <n v="0"/>
    <n v="0"/>
    <n v="0"/>
    <n v="0"/>
    <x v="2"/>
  </r>
  <r>
    <n v="172"/>
    <n v="172"/>
    <n v="0"/>
    <n v="0"/>
    <n v="172"/>
    <n v="172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607"/>
    <n v="607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7"/>
  </r>
  <r>
    <n v="1166"/>
    <n v="1166"/>
    <n v="0"/>
    <n v="0"/>
    <n v="0"/>
    <n v="0"/>
    <n v="0"/>
    <n v="0"/>
    <n v="0"/>
    <n v="0"/>
    <n v="0"/>
    <n v="0"/>
    <x v="8"/>
  </r>
  <r>
    <n v="16117"/>
    <n v="0"/>
    <n v="16117"/>
    <n v="0"/>
    <n v="0"/>
    <n v="0"/>
    <n v="0"/>
    <n v="0"/>
    <n v="16117"/>
    <n v="0"/>
    <n v="16117"/>
    <n v="0"/>
    <x v="9"/>
  </r>
  <r>
    <n v="98"/>
    <n v="0"/>
    <n v="98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2002"/>
    <n v="0"/>
    <n v="2002"/>
    <n v="0"/>
    <n v="0"/>
    <n v="0"/>
    <n v="0"/>
    <n v="0"/>
    <n v="2002"/>
    <n v="0"/>
    <n v="2002"/>
    <n v="0"/>
    <x v="13"/>
  </r>
  <r>
    <n v="112"/>
    <n v="112"/>
    <n v="0"/>
    <n v="0"/>
    <n v="0"/>
    <n v="0"/>
    <n v="0"/>
    <n v="0"/>
    <n v="0"/>
    <n v="0"/>
    <n v="0"/>
    <n v="0"/>
    <x v="14"/>
  </r>
  <r>
    <n v="8901"/>
    <n v="0"/>
    <n v="8901"/>
    <n v="0"/>
    <n v="0"/>
    <n v="0"/>
    <n v="0"/>
    <n v="0"/>
    <n v="0"/>
    <n v="0"/>
    <n v="0"/>
    <n v="0"/>
    <x v="15"/>
  </r>
  <r>
    <n v="367"/>
    <n v="367"/>
    <n v="0"/>
    <n v="0"/>
    <n v="0"/>
    <n v="0"/>
    <n v="0"/>
    <n v="0"/>
    <n v="0"/>
    <n v="0"/>
    <n v="0"/>
    <n v="0"/>
    <x v="16"/>
  </r>
  <r>
    <n v="296"/>
    <n v="29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29"/>
    <n v="429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0"/>
  </r>
  <r>
    <n v="1396"/>
    <n v="0"/>
    <n v="0"/>
    <n v="1396"/>
    <n v="0"/>
    <n v="0"/>
    <n v="0"/>
    <n v="0"/>
    <n v="0"/>
    <n v="0"/>
    <n v="0"/>
    <n v="0"/>
    <x v="21"/>
  </r>
  <r>
    <n v="26422"/>
    <n v="0"/>
    <n v="26422"/>
    <n v="0"/>
    <n v="0"/>
    <n v="0"/>
    <n v="0"/>
    <n v="0"/>
    <n v="0"/>
    <n v="0"/>
    <n v="0"/>
    <n v="0"/>
    <x v="22"/>
  </r>
  <r>
    <n v="26316"/>
    <n v="0"/>
    <n v="0"/>
    <n v="26316"/>
    <n v="0"/>
    <n v="0"/>
    <n v="0"/>
    <n v="0"/>
    <n v="0"/>
    <n v="0"/>
    <n v="0"/>
    <n v="0"/>
    <x v="23"/>
  </r>
  <r>
    <n v="349"/>
    <n v="349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26"/>
  </r>
  <r>
    <n v="374"/>
    <n v="374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8"/>
  </r>
  <r>
    <n v="11861"/>
    <n v="11861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31"/>
  </r>
  <r>
    <n v="524"/>
    <n v="524"/>
    <n v="0"/>
    <n v="0"/>
    <n v="0"/>
    <n v="0"/>
    <n v="0"/>
    <n v="0"/>
    <n v="524"/>
    <n v="524"/>
    <n v="0"/>
    <n v="0"/>
    <x v="47"/>
  </r>
  <r>
    <n v="187"/>
    <n v="187"/>
    <n v="0"/>
    <n v="0"/>
    <n v="187"/>
    <n v="187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124"/>
    <n v="124"/>
    <n v="0"/>
    <n v="0"/>
    <n v="124"/>
    <n v="124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0"/>
    <n v="0"/>
    <n v="0"/>
    <n v="0"/>
    <x v="38"/>
  </r>
  <r>
    <n v="3119"/>
    <n v="3119"/>
    <n v="0"/>
    <n v="0"/>
    <n v="0"/>
    <n v="0"/>
    <n v="0"/>
    <n v="0"/>
    <n v="0"/>
    <n v="0"/>
    <n v="0"/>
    <n v="0"/>
    <x v="39"/>
  </r>
  <r>
    <n v="291"/>
    <n v="291"/>
    <n v="0"/>
    <n v="0"/>
    <n v="0"/>
    <n v="0"/>
    <n v="0"/>
    <n v="0"/>
    <n v="0"/>
    <n v="0"/>
    <n v="0"/>
    <n v="0"/>
    <x v="40"/>
  </r>
  <r>
    <n v="233"/>
    <n v="233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2"/>
  </r>
  <r>
    <n v="1180"/>
    <n v="1180"/>
    <n v="0"/>
    <n v="0"/>
    <n v="0"/>
    <n v="0"/>
    <n v="0"/>
    <n v="0"/>
    <n v="0"/>
    <n v="0"/>
    <n v="0"/>
    <n v="0"/>
    <x v="2"/>
  </r>
  <r>
    <n v="5062"/>
    <n v="5062"/>
    <n v="0"/>
    <n v="0"/>
    <n v="0"/>
    <n v="0"/>
    <n v="0"/>
    <n v="0"/>
    <n v="5062"/>
    <n v="5062"/>
    <n v="0"/>
    <n v="0"/>
    <x v="3"/>
  </r>
  <r>
    <n v="59"/>
    <n v="59"/>
    <n v="0"/>
    <n v="0"/>
    <n v="0"/>
    <n v="0"/>
    <n v="0"/>
    <n v="0"/>
    <n v="0"/>
    <n v="0"/>
    <n v="0"/>
    <n v="0"/>
    <x v="4"/>
  </r>
  <r>
    <n v="90"/>
    <n v="90"/>
    <n v="0"/>
    <n v="0"/>
    <n v="0"/>
    <n v="0"/>
    <n v="0"/>
    <n v="0"/>
    <n v="0"/>
    <n v="0"/>
    <n v="0"/>
    <n v="0"/>
    <x v="5"/>
  </r>
  <r>
    <n v="3"/>
    <n v="0"/>
    <n v="3"/>
    <n v="0"/>
    <n v="0"/>
    <n v="0"/>
    <n v="0"/>
    <n v="0"/>
    <n v="3"/>
    <n v="0"/>
    <n v="3"/>
    <n v="0"/>
    <x v="61"/>
  </r>
  <r>
    <n v="20"/>
    <n v="20"/>
    <n v="0"/>
    <n v="0"/>
    <n v="20"/>
    <n v="20"/>
    <n v="0"/>
    <n v="0"/>
    <n v="0"/>
    <n v="0"/>
    <n v="0"/>
    <n v="0"/>
    <x v="7"/>
  </r>
  <r>
    <n v="11734"/>
    <n v="11734"/>
    <n v="0"/>
    <n v="0"/>
    <n v="0"/>
    <n v="0"/>
    <n v="0"/>
    <n v="0"/>
    <n v="0"/>
    <n v="0"/>
    <n v="0"/>
    <n v="0"/>
    <x v="8"/>
  </r>
  <r>
    <n v="1685"/>
    <n v="0"/>
    <n v="1685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11"/>
  </r>
  <r>
    <n v="514"/>
    <n v="514"/>
    <n v="0"/>
    <n v="0"/>
    <n v="0"/>
    <n v="0"/>
    <n v="0"/>
    <n v="0"/>
    <n v="514"/>
    <n v="514"/>
    <n v="0"/>
    <n v="0"/>
    <x v="12"/>
  </r>
  <r>
    <n v="1114"/>
    <n v="0"/>
    <n v="1114"/>
    <n v="0"/>
    <n v="0"/>
    <n v="0"/>
    <n v="0"/>
    <n v="0"/>
    <n v="0"/>
    <n v="0"/>
    <n v="0"/>
    <n v="0"/>
    <x v="13"/>
  </r>
  <r>
    <n v="718"/>
    <n v="718"/>
    <n v="0"/>
    <n v="0"/>
    <n v="0"/>
    <n v="0"/>
    <n v="0"/>
    <n v="0"/>
    <n v="0"/>
    <n v="0"/>
    <n v="0"/>
    <n v="0"/>
    <x v="14"/>
  </r>
  <r>
    <n v="1714"/>
    <n v="1714"/>
    <n v="0"/>
    <n v="0"/>
    <n v="1714"/>
    <n v="1714"/>
    <n v="0"/>
    <n v="0"/>
    <n v="0"/>
    <n v="0"/>
    <n v="0"/>
    <n v="0"/>
    <x v="15"/>
  </r>
  <r>
    <n v="24514"/>
    <n v="24514"/>
    <n v="0"/>
    <n v="0"/>
    <n v="0"/>
    <n v="0"/>
    <n v="0"/>
    <n v="0"/>
    <n v="0"/>
    <n v="0"/>
    <n v="0"/>
    <n v="0"/>
    <x v="16"/>
  </r>
  <r>
    <n v="186"/>
    <n v="186"/>
    <n v="0"/>
    <n v="0"/>
    <n v="0"/>
    <n v="0"/>
    <n v="0"/>
    <n v="0"/>
    <n v="0"/>
    <n v="0"/>
    <n v="0"/>
    <n v="0"/>
    <x v="17"/>
  </r>
  <r>
    <n v="183"/>
    <n v="183"/>
    <n v="0"/>
    <n v="0"/>
    <n v="0"/>
    <n v="0"/>
    <n v="0"/>
    <n v="0"/>
    <n v="0"/>
    <n v="0"/>
    <n v="0"/>
    <n v="0"/>
    <x v="18"/>
  </r>
  <r>
    <n v="277"/>
    <n v="27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604"/>
    <n v="0"/>
    <n v="0"/>
    <n v="1604"/>
    <n v="0"/>
    <n v="0"/>
    <n v="0"/>
    <n v="0"/>
    <n v="0"/>
    <n v="0"/>
    <n v="0"/>
    <n v="0"/>
    <x v="21"/>
  </r>
  <r>
    <n v="31"/>
    <n v="31"/>
    <n v="0"/>
    <n v="0"/>
    <n v="31"/>
    <n v="31"/>
    <n v="0"/>
    <n v="0"/>
    <n v="0"/>
    <n v="0"/>
    <n v="0"/>
    <n v="0"/>
    <x v="22"/>
  </r>
  <r>
    <n v="215"/>
    <n v="0"/>
    <n v="0"/>
    <n v="215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31"/>
  </r>
  <r>
    <n v="20737"/>
    <n v="20737"/>
    <n v="0"/>
    <n v="0"/>
    <n v="20737"/>
    <n v="20737"/>
    <n v="0"/>
    <n v="0"/>
    <n v="0"/>
    <n v="0"/>
    <n v="0"/>
    <n v="0"/>
    <x v="47"/>
  </r>
  <r>
    <n v="1335"/>
    <n v="1335"/>
    <n v="0"/>
    <n v="0"/>
    <n v="0"/>
    <n v="0"/>
    <n v="0"/>
    <n v="0"/>
    <n v="0"/>
    <n v="0"/>
    <n v="0"/>
    <n v="0"/>
    <x v="48"/>
  </r>
  <r>
    <n v="345"/>
    <n v="345"/>
    <n v="0"/>
    <n v="0"/>
    <n v="0"/>
    <n v="0"/>
    <n v="0"/>
    <n v="0"/>
    <n v="345"/>
    <n v="345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582"/>
    <n v="582"/>
    <n v="0"/>
    <n v="0"/>
    <n v="582"/>
    <n v="582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2597"/>
    <n v="0"/>
    <n v="2597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70"/>
    <n v="170"/>
    <n v="0"/>
    <n v="0"/>
    <n v="0"/>
    <n v="0"/>
    <n v="0"/>
    <n v="0"/>
    <n v="0"/>
    <n v="0"/>
    <n v="0"/>
    <n v="0"/>
    <x v="40"/>
  </r>
  <r>
    <n v="531"/>
    <n v="53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2"/>
  </r>
  <r>
    <n v="21419"/>
    <n v="0"/>
    <n v="21419"/>
    <n v="0"/>
    <n v="0"/>
    <n v="0"/>
    <n v="0"/>
    <n v="0"/>
    <n v="0"/>
    <n v="0"/>
    <n v="0"/>
    <n v="0"/>
    <x v="44"/>
  </r>
  <r>
    <n v="5515"/>
    <n v="5515"/>
    <n v="0"/>
    <n v="0"/>
    <n v="0"/>
    <n v="0"/>
    <n v="0"/>
    <n v="0"/>
    <n v="0"/>
    <n v="0"/>
    <n v="0"/>
    <n v="0"/>
    <x v="4"/>
  </r>
  <r>
    <n v="9665"/>
    <n v="0"/>
    <n v="9665"/>
    <n v="0"/>
    <n v="0"/>
    <n v="0"/>
    <n v="0"/>
    <n v="0"/>
    <n v="0"/>
    <n v="0"/>
    <n v="0"/>
    <n v="0"/>
    <x v="5"/>
  </r>
  <r>
    <n v="165"/>
    <n v="165"/>
    <n v="0"/>
    <n v="0"/>
    <n v="0"/>
    <n v="0"/>
    <n v="0"/>
    <n v="0"/>
    <n v="165"/>
    <n v="165"/>
    <n v="0"/>
    <n v="0"/>
    <x v="45"/>
  </r>
  <r>
    <n v="1413"/>
    <n v="1413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8"/>
  </r>
  <r>
    <n v="1625"/>
    <n v="1625"/>
    <n v="0"/>
    <n v="0"/>
    <n v="0"/>
    <n v="0"/>
    <n v="0"/>
    <n v="0"/>
    <n v="0"/>
    <n v="0"/>
    <n v="0"/>
    <n v="0"/>
    <x v="9"/>
  </r>
  <r>
    <n v="2755"/>
    <n v="0"/>
    <n v="2755"/>
    <n v="0"/>
    <n v="2755"/>
    <n v="0"/>
    <n v="2755"/>
    <n v="0"/>
    <n v="0"/>
    <n v="0"/>
    <n v="0"/>
    <n v="0"/>
    <x v="10"/>
  </r>
  <r>
    <n v="1663"/>
    <n v="0"/>
    <n v="1663"/>
    <n v="0"/>
    <n v="0"/>
    <n v="0"/>
    <n v="0"/>
    <n v="0"/>
    <n v="1663"/>
    <n v="0"/>
    <n v="1663"/>
    <n v="0"/>
    <x v="11"/>
  </r>
  <r>
    <n v="70"/>
    <n v="70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5"/>
  </r>
  <r>
    <n v="3473"/>
    <n v="3473"/>
    <n v="0"/>
    <n v="0"/>
    <n v="3473"/>
    <n v="3473"/>
    <n v="0"/>
    <n v="0"/>
    <n v="0"/>
    <n v="0"/>
    <n v="0"/>
    <n v="0"/>
    <x v="16"/>
  </r>
  <r>
    <n v="301"/>
    <n v="301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20"/>
    <n v="20"/>
    <n v="0"/>
    <n v="0"/>
    <x v="18"/>
  </r>
  <r>
    <n v="12496"/>
    <n v="1249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654"/>
    <n v="0"/>
    <n v="0"/>
    <n v="1654"/>
    <n v="0"/>
    <n v="0"/>
    <n v="0"/>
    <n v="0"/>
    <n v="0"/>
    <n v="0"/>
    <n v="0"/>
    <n v="0"/>
    <x v="21"/>
  </r>
  <r>
    <n v="37997"/>
    <n v="0"/>
    <n v="37997"/>
    <n v="0"/>
    <n v="0"/>
    <n v="0"/>
    <n v="0"/>
    <n v="0"/>
    <n v="0"/>
    <n v="0"/>
    <n v="0"/>
    <n v="0"/>
    <x v="22"/>
  </r>
  <r>
    <n v="739"/>
    <n v="0"/>
    <n v="0"/>
    <n v="739"/>
    <n v="0"/>
    <n v="0"/>
    <n v="0"/>
    <n v="0"/>
    <n v="0"/>
    <n v="0"/>
    <n v="0"/>
    <n v="0"/>
    <x v="23"/>
  </r>
  <r>
    <n v="4012"/>
    <n v="0"/>
    <n v="4012"/>
    <n v="0"/>
    <n v="0"/>
    <n v="0"/>
    <n v="0"/>
    <n v="0"/>
    <n v="4012"/>
    <n v="0"/>
    <n v="4012"/>
    <n v="0"/>
    <x v="24"/>
  </r>
  <r>
    <n v="24"/>
    <n v="24"/>
    <n v="0"/>
    <n v="0"/>
    <n v="0"/>
    <n v="0"/>
    <n v="0"/>
    <n v="0"/>
    <n v="0"/>
    <n v="0"/>
    <n v="0"/>
    <n v="0"/>
    <x v="25"/>
  </r>
  <r>
    <n v="433"/>
    <n v="0"/>
    <n v="433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7"/>
  </r>
  <r>
    <n v="3522"/>
    <n v="0"/>
    <n v="3522"/>
    <n v="0"/>
    <n v="3522"/>
    <n v="0"/>
    <n v="3522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152"/>
    <n v="152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611"/>
    <n v="611"/>
    <n v="0"/>
    <n v="0"/>
    <n v="0"/>
    <n v="0"/>
    <n v="0"/>
    <n v="0"/>
    <n v="611"/>
    <n v="611"/>
    <n v="0"/>
    <n v="0"/>
    <x v="55"/>
  </r>
  <r>
    <n v="551"/>
    <n v="0"/>
    <n v="551"/>
    <n v="0"/>
    <n v="0"/>
    <n v="0"/>
    <n v="0"/>
    <n v="0"/>
    <n v="0"/>
    <n v="0"/>
    <n v="0"/>
    <n v="0"/>
    <x v="58"/>
  </r>
  <r>
    <n v="7563"/>
    <n v="0"/>
    <n v="7563"/>
    <n v="0"/>
    <n v="0"/>
    <n v="0"/>
    <n v="0"/>
    <n v="0"/>
    <n v="0"/>
    <n v="0"/>
    <n v="0"/>
    <n v="0"/>
    <x v="34"/>
  </r>
  <r>
    <n v="202"/>
    <n v="20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2377"/>
    <n v="0"/>
    <n v="2377"/>
    <n v="0"/>
    <n v="0"/>
    <n v="0"/>
    <n v="0"/>
    <n v="0"/>
    <n v="2377"/>
    <n v="0"/>
    <n v="2377"/>
    <n v="0"/>
    <x v="37"/>
  </r>
  <r>
    <n v="2803"/>
    <n v="2803"/>
    <n v="0"/>
    <n v="0"/>
    <n v="0"/>
    <n v="0"/>
    <n v="0"/>
    <n v="0"/>
    <n v="0"/>
    <n v="0"/>
    <n v="0"/>
    <n v="0"/>
    <x v="38"/>
  </r>
  <r>
    <n v="967"/>
    <n v="0"/>
    <n v="967"/>
    <n v="0"/>
    <n v="0"/>
    <n v="0"/>
    <n v="0"/>
    <n v="0"/>
    <n v="0"/>
    <n v="0"/>
    <n v="0"/>
    <n v="0"/>
    <x v="39"/>
  </r>
  <r>
    <n v="261"/>
    <n v="261"/>
    <n v="0"/>
    <n v="0"/>
    <n v="0"/>
    <n v="0"/>
    <n v="0"/>
    <n v="0"/>
    <n v="0"/>
    <n v="0"/>
    <n v="0"/>
    <n v="0"/>
    <x v="40"/>
  </r>
  <r>
    <n v="35"/>
    <n v="35"/>
    <n v="0"/>
    <n v="0"/>
    <n v="35"/>
    <n v="35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286"/>
    <n v="286"/>
    <n v="0"/>
    <n v="0"/>
    <n v="0"/>
    <n v="0"/>
    <n v="0"/>
    <n v="0"/>
    <n v="0"/>
    <n v="0"/>
    <n v="0"/>
    <n v="0"/>
    <x v="2"/>
  </r>
  <r>
    <n v="52"/>
    <n v="52"/>
    <n v="0"/>
    <n v="0"/>
    <n v="52"/>
    <n v="52"/>
    <n v="0"/>
    <n v="0"/>
    <n v="0"/>
    <n v="0"/>
    <n v="0"/>
    <n v="0"/>
    <x v="3"/>
  </r>
  <r>
    <n v="51"/>
    <n v="51"/>
    <n v="0"/>
    <n v="0"/>
    <n v="51"/>
    <n v="51"/>
    <n v="0"/>
    <n v="0"/>
    <n v="0"/>
    <n v="0"/>
    <n v="0"/>
    <n v="0"/>
    <x v="4"/>
  </r>
  <r>
    <n v="586"/>
    <n v="58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2495"/>
    <n v="2495"/>
    <n v="0"/>
    <n v="0"/>
    <n v="0"/>
    <n v="0"/>
    <n v="0"/>
    <n v="0"/>
    <n v="0"/>
    <n v="0"/>
    <n v="0"/>
    <n v="0"/>
    <x v="7"/>
  </r>
  <r>
    <n v="2110"/>
    <n v="2110"/>
    <n v="0"/>
    <n v="0"/>
    <n v="0"/>
    <n v="0"/>
    <n v="0"/>
    <n v="0"/>
    <n v="0"/>
    <n v="0"/>
    <n v="0"/>
    <n v="0"/>
    <x v="8"/>
  </r>
  <r>
    <n v="2174"/>
    <n v="0"/>
    <n v="2174"/>
    <n v="0"/>
    <n v="0"/>
    <n v="0"/>
    <n v="0"/>
    <n v="0"/>
    <n v="0"/>
    <n v="0"/>
    <n v="0"/>
    <n v="0"/>
    <x v="50"/>
  </r>
  <r>
    <n v="154"/>
    <n v="0"/>
    <n v="154"/>
    <n v="0"/>
    <n v="154"/>
    <n v="0"/>
    <n v="154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11"/>
  </r>
  <r>
    <n v="445"/>
    <n v="445"/>
    <n v="0"/>
    <n v="0"/>
    <n v="445"/>
    <n v="445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16"/>
  </r>
  <r>
    <n v="661"/>
    <n v="661"/>
    <n v="0"/>
    <n v="0"/>
    <n v="0"/>
    <n v="0"/>
    <n v="0"/>
    <n v="0"/>
    <n v="0"/>
    <n v="0"/>
    <n v="0"/>
    <n v="0"/>
    <x v="17"/>
  </r>
  <r>
    <n v="1251"/>
    <n v="0"/>
    <n v="1251"/>
    <n v="0"/>
    <n v="0"/>
    <n v="0"/>
    <n v="0"/>
    <n v="0"/>
    <n v="0"/>
    <n v="0"/>
    <n v="0"/>
    <n v="0"/>
    <x v="18"/>
  </r>
  <r>
    <n v="1802"/>
    <n v="0"/>
    <n v="1802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2606"/>
    <n v="0"/>
    <n v="0"/>
    <n v="2606"/>
    <n v="0"/>
    <n v="0"/>
    <n v="0"/>
    <n v="0"/>
    <n v="0"/>
    <n v="0"/>
    <n v="0"/>
    <n v="0"/>
    <x v="21"/>
  </r>
  <r>
    <n v="167"/>
    <n v="167"/>
    <n v="0"/>
    <n v="0"/>
    <n v="0"/>
    <n v="0"/>
    <n v="0"/>
    <n v="0"/>
    <n v="167"/>
    <n v="167"/>
    <n v="0"/>
    <n v="0"/>
    <x v="22"/>
  </r>
  <r>
    <n v="20256"/>
    <n v="0"/>
    <n v="0"/>
    <n v="20256"/>
    <n v="0"/>
    <n v="0"/>
    <n v="0"/>
    <n v="0"/>
    <n v="0"/>
    <n v="0"/>
    <n v="0"/>
    <n v="0"/>
    <x v="23"/>
  </r>
  <r>
    <n v="2055"/>
    <n v="205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2375"/>
    <n v="0"/>
    <n v="12375"/>
    <n v="0"/>
    <n v="12375"/>
    <n v="0"/>
    <n v="12375"/>
    <n v="0"/>
    <n v="0"/>
    <n v="0"/>
    <n v="0"/>
    <n v="0"/>
    <x v="26"/>
  </r>
  <r>
    <n v="2541"/>
    <n v="2541"/>
    <n v="0"/>
    <n v="0"/>
    <n v="0"/>
    <n v="0"/>
    <n v="0"/>
    <n v="0"/>
    <n v="2541"/>
    <n v="2541"/>
    <n v="0"/>
    <n v="0"/>
    <x v="27"/>
  </r>
  <r>
    <n v="1648"/>
    <n v="0"/>
    <n v="1648"/>
    <n v="0"/>
    <n v="0"/>
    <n v="0"/>
    <n v="0"/>
    <n v="0"/>
    <n v="0"/>
    <n v="0"/>
    <n v="0"/>
    <n v="0"/>
    <x v="28"/>
  </r>
  <r>
    <n v="195"/>
    <n v="195"/>
    <n v="0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30"/>
  </r>
  <r>
    <n v="375"/>
    <n v="37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5"/>
  </r>
  <r>
    <n v="3959"/>
    <n v="3959"/>
    <n v="0"/>
    <n v="0"/>
    <n v="0"/>
    <n v="0"/>
    <n v="0"/>
    <n v="0"/>
    <n v="3959"/>
    <n v="3959"/>
    <n v="0"/>
    <n v="0"/>
    <x v="56"/>
  </r>
  <r>
    <n v="2306"/>
    <n v="230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1"/>
    <n v="101"/>
    <n v="0"/>
    <n v="0"/>
    <n v="101"/>
    <n v="101"/>
    <n v="0"/>
    <n v="0"/>
    <n v="0"/>
    <n v="0"/>
    <n v="0"/>
    <n v="0"/>
    <x v="36"/>
  </r>
  <r>
    <n v="1943"/>
    <n v="1943"/>
    <n v="0"/>
    <n v="0"/>
    <n v="0"/>
    <n v="0"/>
    <n v="0"/>
    <n v="0"/>
    <n v="0"/>
    <n v="0"/>
    <n v="0"/>
    <n v="0"/>
    <x v="37"/>
  </r>
  <r>
    <n v="9690"/>
    <n v="0"/>
    <n v="9690"/>
    <n v="0"/>
    <n v="0"/>
    <n v="0"/>
    <n v="0"/>
    <n v="0"/>
    <n v="0"/>
    <n v="0"/>
    <n v="0"/>
    <n v="0"/>
    <x v="38"/>
  </r>
  <r>
    <n v="120"/>
    <n v="120"/>
    <n v="0"/>
    <n v="0"/>
    <n v="120"/>
    <n v="120"/>
    <n v="0"/>
    <n v="0"/>
    <n v="0"/>
    <n v="0"/>
    <n v="0"/>
    <n v="0"/>
    <x v="39"/>
  </r>
  <r>
    <n v="623"/>
    <n v="623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2146"/>
    <n v="2146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116"/>
    <n v="116"/>
    <n v="0"/>
    <n v="0"/>
    <x v="43"/>
  </r>
  <r>
    <n v="1695"/>
    <n v="1695"/>
    <n v="0"/>
    <n v="0"/>
    <n v="0"/>
    <n v="0"/>
    <n v="0"/>
    <n v="0"/>
    <n v="0"/>
    <n v="0"/>
    <n v="0"/>
    <n v="0"/>
    <x v="3"/>
  </r>
  <r>
    <n v="100"/>
    <n v="100"/>
    <n v="0"/>
    <n v="0"/>
    <n v="0"/>
    <n v="0"/>
    <n v="0"/>
    <n v="0"/>
    <n v="0"/>
    <n v="0"/>
    <n v="0"/>
    <n v="0"/>
    <x v="4"/>
  </r>
  <r>
    <n v="13262"/>
    <n v="0"/>
    <n v="13262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309"/>
    <n v="309"/>
    <n v="0"/>
    <n v="0"/>
    <n v="0"/>
    <n v="0"/>
    <n v="0"/>
    <n v="0"/>
    <n v="0"/>
    <n v="0"/>
    <n v="0"/>
    <n v="0"/>
    <x v="7"/>
  </r>
  <r>
    <n v="194"/>
    <n v="194"/>
    <n v="0"/>
    <n v="0"/>
    <n v="0"/>
    <n v="0"/>
    <n v="0"/>
    <n v="0"/>
    <n v="0"/>
    <n v="0"/>
    <n v="0"/>
    <n v="0"/>
    <x v="8"/>
  </r>
  <r>
    <n v="4456"/>
    <n v="0"/>
    <n v="4456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1"/>
  </r>
  <r>
    <n v="344"/>
    <n v="0"/>
    <n v="344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96"/>
    <n v="196"/>
    <n v="0"/>
    <n v="0"/>
    <n v="0"/>
    <n v="0"/>
    <n v="0"/>
    <n v="0"/>
    <n v="0"/>
    <n v="0"/>
    <n v="0"/>
    <n v="0"/>
    <x v="14"/>
  </r>
  <r>
    <n v="727"/>
    <n v="727"/>
    <n v="0"/>
    <n v="0"/>
    <n v="0"/>
    <n v="0"/>
    <n v="0"/>
    <n v="0"/>
    <n v="0"/>
    <n v="0"/>
    <n v="0"/>
    <n v="0"/>
    <x v="15"/>
  </r>
  <r>
    <n v="1030"/>
    <n v="1030"/>
    <n v="0"/>
    <n v="0"/>
    <n v="1030"/>
    <n v="1030"/>
    <n v="0"/>
    <n v="0"/>
    <n v="0"/>
    <n v="0"/>
    <n v="0"/>
    <n v="0"/>
    <x v="16"/>
  </r>
  <r>
    <n v="18196"/>
    <n v="18196"/>
    <n v="0"/>
    <n v="0"/>
    <n v="0"/>
    <n v="0"/>
    <n v="0"/>
    <n v="0"/>
    <n v="18196"/>
    <n v="18196"/>
    <n v="0"/>
    <n v="0"/>
    <x v="51"/>
  </r>
  <r>
    <n v="2268"/>
    <n v="0"/>
    <n v="2268"/>
    <n v="0"/>
    <n v="0"/>
    <n v="0"/>
    <n v="0"/>
    <n v="0"/>
    <n v="0"/>
    <n v="0"/>
    <n v="0"/>
    <n v="0"/>
    <x v="18"/>
  </r>
  <r>
    <n v="392"/>
    <n v="39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244"/>
    <n v="0"/>
    <n v="0"/>
    <n v="2244"/>
    <n v="0"/>
    <n v="0"/>
    <n v="0"/>
    <n v="0"/>
    <n v="0"/>
    <n v="0"/>
    <n v="0"/>
    <n v="0"/>
    <x v="21"/>
  </r>
  <r>
    <n v="1605"/>
    <n v="0"/>
    <n v="1605"/>
    <n v="0"/>
    <n v="0"/>
    <n v="0"/>
    <n v="0"/>
    <n v="0"/>
    <n v="0"/>
    <n v="0"/>
    <n v="0"/>
    <n v="0"/>
    <x v="22"/>
  </r>
  <r>
    <n v="6949"/>
    <n v="0"/>
    <n v="0"/>
    <n v="6949"/>
    <n v="0"/>
    <n v="0"/>
    <n v="0"/>
    <n v="0"/>
    <n v="0"/>
    <n v="0"/>
    <n v="0"/>
    <n v="0"/>
    <x v="23"/>
  </r>
  <r>
    <n v="542"/>
    <n v="54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7"/>
  </r>
  <r>
    <n v="35"/>
    <n v="35"/>
    <n v="0"/>
    <n v="0"/>
    <n v="35"/>
    <n v="35"/>
    <n v="0"/>
    <n v="0"/>
    <n v="0"/>
    <n v="0"/>
    <n v="0"/>
    <n v="0"/>
    <x v="28"/>
  </r>
  <r>
    <n v="640"/>
    <n v="640"/>
    <n v="0"/>
    <n v="0"/>
    <n v="640"/>
    <n v="640"/>
    <n v="0"/>
    <n v="0"/>
    <n v="0"/>
    <n v="0"/>
    <n v="0"/>
    <n v="0"/>
    <x v="29"/>
  </r>
  <r>
    <n v="6889"/>
    <n v="6889"/>
    <n v="0"/>
    <n v="0"/>
    <n v="0"/>
    <n v="0"/>
    <n v="0"/>
    <n v="0"/>
    <n v="6889"/>
    <n v="6889"/>
    <n v="0"/>
    <n v="0"/>
    <x v="54"/>
  </r>
  <r>
    <n v="539"/>
    <n v="539"/>
    <n v="0"/>
    <n v="0"/>
    <n v="0"/>
    <n v="0"/>
    <n v="0"/>
    <n v="0"/>
    <n v="0"/>
    <n v="0"/>
    <n v="0"/>
    <n v="0"/>
    <x v="31"/>
  </r>
  <r>
    <n v="347"/>
    <n v="347"/>
    <n v="0"/>
    <n v="0"/>
    <n v="0"/>
    <n v="0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33"/>
  </r>
  <r>
    <n v="1725"/>
    <n v="1725"/>
    <n v="0"/>
    <n v="0"/>
    <n v="0"/>
    <n v="0"/>
    <n v="0"/>
    <n v="0"/>
    <n v="1725"/>
    <n v="1725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909"/>
    <n v="0"/>
    <n v="909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1428"/>
    <n v="1428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281"/>
    <n v="28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80"/>
    <n v="0"/>
    <n v="480"/>
    <n v="0"/>
    <n v="0"/>
    <n v="0"/>
    <n v="0"/>
    <n v="0"/>
    <n v="0"/>
    <n v="0"/>
    <n v="0"/>
    <n v="0"/>
    <x v="1"/>
  </r>
  <r>
    <n v="96"/>
    <n v="96"/>
    <n v="0"/>
    <n v="0"/>
    <n v="0"/>
    <n v="0"/>
    <n v="0"/>
    <n v="0"/>
    <n v="0"/>
    <n v="0"/>
    <n v="0"/>
    <n v="0"/>
    <x v="2"/>
  </r>
  <r>
    <n v="423"/>
    <n v="423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"/>
  </r>
  <r>
    <n v="12645"/>
    <n v="12645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162"/>
    <n v="162"/>
    <n v="0"/>
    <n v="0"/>
    <n v="0"/>
    <n v="0"/>
    <n v="0"/>
    <n v="0"/>
    <n v="0"/>
    <n v="0"/>
    <n v="0"/>
    <n v="0"/>
    <x v="7"/>
  </r>
  <r>
    <n v="9716"/>
    <n v="0"/>
    <n v="9716"/>
    <n v="0"/>
    <n v="0"/>
    <n v="0"/>
    <n v="0"/>
    <n v="0"/>
    <n v="0"/>
    <n v="0"/>
    <n v="0"/>
    <n v="0"/>
    <x v="8"/>
  </r>
  <r>
    <n v="12"/>
    <n v="12"/>
    <n v="0"/>
    <n v="0"/>
    <n v="12"/>
    <n v="12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166"/>
    <n v="1166"/>
    <n v="0"/>
    <n v="0"/>
    <n v="0"/>
    <n v="0"/>
    <n v="0"/>
    <n v="0"/>
    <n v="1166"/>
    <n v="1166"/>
    <n v="0"/>
    <n v="0"/>
    <x v="13"/>
  </r>
  <r>
    <n v="466"/>
    <n v="0"/>
    <n v="466"/>
    <n v="0"/>
    <n v="0"/>
    <n v="0"/>
    <n v="0"/>
    <n v="0"/>
    <n v="0"/>
    <n v="0"/>
    <n v="0"/>
    <n v="0"/>
    <x v="14"/>
  </r>
  <r>
    <n v="5947"/>
    <n v="0"/>
    <n v="5947"/>
    <n v="0"/>
    <n v="0"/>
    <n v="0"/>
    <n v="0"/>
    <n v="0"/>
    <n v="0"/>
    <n v="0"/>
    <n v="0"/>
    <n v="0"/>
    <x v="15"/>
  </r>
  <r>
    <n v="449"/>
    <n v="449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693"/>
    <n v="693"/>
    <n v="0"/>
    <n v="0"/>
    <n v="0"/>
    <n v="0"/>
    <n v="0"/>
    <n v="0"/>
    <n v="0"/>
    <n v="0"/>
    <n v="0"/>
    <n v="0"/>
    <x v="19"/>
  </r>
  <r>
    <n v="7296"/>
    <n v="7296"/>
    <n v="0"/>
    <n v="0"/>
    <n v="0"/>
    <n v="0"/>
    <n v="0"/>
    <n v="0"/>
    <n v="0"/>
    <n v="0"/>
    <n v="0"/>
    <n v="0"/>
    <x v="20"/>
  </r>
  <r>
    <n v="2619"/>
    <n v="0"/>
    <n v="0"/>
    <n v="2619"/>
    <n v="0"/>
    <n v="0"/>
    <n v="0"/>
    <n v="0"/>
    <n v="0"/>
    <n v="0"/>
    <n v="0"/>
    <n v="0"/>
    <x v="21"/>
  </r>
  <r>
    <n v="20474"/>
    <n v="0"/>
    <n v="20474"/>
    <n v="0"/>
    <n v="20474"/>
    <n v="0"/>
    <n v="20474"/>
    <n v="0"/>
    <n v="0"/>
    <n v="0"/>
    <n v="0"/>
    <n v="0"/>
    <x v="22"/>
  </r>
  <r>
    <n v="19322"/>
    <n v="0"/>
    <n v="0"/>
    <n v="19322"/>
    <n v="19322"/>
    <n v="0"/>
    <n v="0"/>
    <n v="19322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5"/>
  </r>
  <r>
    <n v="5271"/>
    <n v="5271"/>
    <n v="0"/>
    <n v="0"/>
    <n v="0"/>
    <n v="0"/>
    <n v="0"/>
    <n v="0"/>
    <n v="5271"/>
    <n v="5271"/>
    <n v="0"/>
    <n v="0"/>
    <x v="26"/>
  </r>
  <r>
    <n v="66"/>
    <n v="66"/>
    <n v="0"/>
    <n v="0"/>
    <n v="0"/>
    <n v="0"/>
    <n v="0"/>
    <n v="0"/>
    <n v="66"/>
    <n v="66"/>
    <n v="0"/>
    <n v="0"/>
    <x v="27"/>
  </r>
  <r>
    <n v="118"/>
    <n v="118"/>
    <n v="0"/>
    <n v="0"/>
    <n v="0"/>
    <n v="0"/>
    <n v="0"/>
    <n v="0"/>
    <n v="118"/>
    <n v="118"/>
    <n v="0"/>
    <n v="0"/>
    <x v="52"/>
  </r>
  <r>
    <n v="701"/>
    <n v="701"/>
    <n v="0"/>
    <n v="0"/>
    <n v="0"/>
    <n v="0"/>
    <n v="0"/>
    <n v="0"/>
    <n v="701"/>
    <n v="701"/>
    <n v="0"/>
    <n v="0"/>
    <x v="29"/>
  </r>
  <r>
    <n v="1752"/>
    <n v="0"/>
    <n v="1752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226"/>
    <n v="222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672"/>
    <n v="672"/>
    <n v="0"/>
    <n v="0"/>
    <n v="0"/>
    <n v="0"/>
    <n v="0"/>
    <n v="0"/>
    <n v="0"/>
    <n v="0"/>
    <n v="0"/>
    <n v="0"/>
    <x v="0"/>
  </r>
  <r>
    <n v="2942"/>
    <n v="2942"/>
    <n v="0"/>
    <n v="0"/>
    <n v="0"/>
    <n v="0"/>
    <n v="0"/>
    <n v="0"/>
    <n v="0"/>
    <n v="0"/>
    <n v="0"/>
    <n v="0"/>
    <x v="1"/>
  </r>
  <r>
    <n v="51"/>
    <n v="51"/>
    <n v="0"/>
    <n v="0"/>
    <n v="51"/>
    <n v="51"/>
    <n v="0"/>
    <n v="0"/>
    <n v="0"/>
    <n v="0"/>
    <n v="0"/>
    <n v="0"/>
    <x v="2"/>
  </r>
  <r>
    <n v="3756"/>
    <n v="3756"/>
    <n v="0"/>
    <n v="0"/>
    <n v="3756"/>
    <n v="3756"/>
    <n v="0"/>
    <n v="0"/>
    <n v="0"/>
    <n v="0"/>
    <n v="0"/>
    <n v="0"/>
    <x v="44"/>
  </r>
  <r>
    <n v="4948"/>
    <n v="4948"/>
    <n v="0"/>
    <n v="0"/>
    <n v="0"/>
    <n v="0"/>
    <n v="0"/>
    <n v="0"/>
    <n v="0"/>
    <n v="0"/>
    <n v="0"/>
    <n v="0"/>
    <x v="4"/>
  </r>
  <r>
    <n v="678"/>
    <n v="678"/>
    <n v="0"/>
    <n v="0"/>
    <n v="0"/>
    <n v="0"/>
    <n v="0"/>
    <n v="0"/>
    <n v="0"/>
    <n v="0"/>
    <n v="0"/>
    <n v="0"/>
    <x v="5"/>
  </r>
  <r>
    <n v="696"/>
    <n v="696"/>
    <n v="0"/>
    <n v="0"/>
    <n v="0"/>
    <n v="0"/>
    <n v="0"/>
    <n v="0"/>
    <n v="696"/>
    <n v="696"/>
    <n v="0"/>
    <n v="0"/>
    <x v="45"/>
  </r>
  <r>
    <n v="291"/>
    <n v="291"/>
    <n v="0"/>
    <n v="0"/>
    <n v="291"/>
    <n v="291"/>
    <n v="0"/>
    <n v="0"/>
    <n v="0"/>
    <n v="0"/>
    <n v="0"/>
    <n v="0"/>
    <x v="7"/>
  </r>
  <r>
    <n v="4023"/>
    <n v="402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141"/>
    <n v="141"/>
    <n v="0"/>
    <n v="0"/>
    <n v="0"/>
    <n v="0"/>
    <n v="0"/>
    <n v="0"/>
    <n v="0"/>
    <n v="0"/>
    <n v="0"/>
    <n v="0"/>
    <x v="19"/>
  </r>
  <r>
    <n v="19274"/>
    <n v="19274"/>
    <n v="0"/>
    <n v="0"/>
    <n v="0"/>
    <n v="0"/>
    <n v="0"/>
    <n v="0"/>
    <n v="19274"/>
    <n v="19274"/>
    <n v="0"/>
    <n v="0"/>
    <x v="20"/>
  </r>
  <r>
    <n v="766"/>
    <n v="0"/>
    <n v="0"/>
    <n v="766"/>
    <n v="0"/>
    <n v="0"/>
    <n v="0"/>
    <n v="0"/>
    <n v="0"/>
    <n v="0"/>
    <n v="0"/>
    <n v="0"/>
    <x v="21"/>
  </r>
  <r>
    <n v="619"/>
    <n v="619"/>
    <n v="0"/>
    <n v="0"/>
    <n v="619"/>
    <n v="619"/>
    <n v="0"/>
    <n v="0"/>
    <n v="0"/>
    <n v="0"/>
    <n v="0"/>
    <n v="0"/>
    <x v="22"/>
  </r>
  <r>
    <n v="31232"/>
    <n v="0"/>
    <n v="0"/>
    <n v="31232"/>
    <n v="0"/>
    <n v="0"/>
    <n v="0"/>
    <n v="0"/>
    <n v="31232"/>
    <n v="0"/>
    <n v="0"/>
    <n v="31232"/>
    <x v="23"/>
  </r>
  <r>
    <n v="547"/>
    <n v="547"/>
    <n v="0"/>
    <n v="0"/>
    <n v="547"/>
    <n v="547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80"/>
    <n v="80"/>
    <n v="0"/>
    <n v="0"/>
    <n v="0"/>
    <n v="0"/>
    <n v="0"/>
    <n v="0"/>
    <n v="0"/>
    <n v="0"/>
    <n v="0"/>
    <n v="0"/>
    <x v="26"/>
  </r>
  <r>
    <n v="182"/>
    <n v="182"/>
    <n v="0"/>
    <n v="0"/>
    <n v="0"/>
    <n v="0"/>
    <n v="0"/>
    <n v="0"/>
    <n v="0"/>
    <n v="0"/>
    <n v="0"/>
    <n v="0"/>
    <x v="27"/>
  </r>
  <r>
    <n v="540"/>
    <n v="540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29"/>
  </r>
  <r>
    <n v="7772"/>
    <n v="777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31"/>
  </r>
  <r>
    <n v="236"/>
    <n v="236"/>
    <n v="0"/>
    <n v="0"/>
    <n v="0"/>
    <n v="0"/>
    <n v="0"/>
    <n v="0"/>
    <n v="0"/>
    <n v="0"/>
    <n v="0"/>
    <n v="0"/>
    <x v="47"/>
  </r>
  <r>
    <n v="1519"/>
    <n v="1519"/>
    <n v="0"/>
    <n v="0"/>
    <n v="0"/>
    <n v="0"/>
    <n v="0"/>
    <n v="0"/>
    <n v="0"/>
    <n v="0"/>
    <n v="0"/>
    <n v="0"/>
    <x v="48"/>
  </r>
  <r>
    <n v="10138"/>
    <n v="0"/>
    <n v="10138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35"/>
  </r>
  <r>
    <n v="4439"/>
    <n v="4439"/>
    <n v="0"/>
    <n v="0"/>
    <n v="4439"/>
    <n v="4439"/>
    <n v="0"/>
    <n v="0"/>
    <n v="0"/>
    <n v="0"/>
    <n v="0"/>
    <n v="0"/>
    <x v="36"/>
  </r>
  <r>
    <n v="1279"/>
    <n v="1279"/>
    <n v="0"/>
    <n v="0"/>
    <n v="0"/>
    <n v="0"/>
    <n v="0"/>
    <n v="0"/>
    <n v="0"/>
    <n v="0"/>
    <n v="0"/>
    <n v="0"/>
    <x v="37"/>
  </r>
  <r>
    <n v="15630"/>
    <n v="15630"/>
    <n v="0"/>
    <n v="0"/>
    <n v="0"/>
    <n v="0"/>
    <n v="0"/>
    <n v="0"/>
    <n v="0"/>
    <n v="0"/>
    <n v="0"/>
    <n v="0"/>
    <x v="38"/>
  </r>
  <r>
    <n v="474"/>
    <n v="474"/>
    <n v="0"/>
    <n v="0"/>
    <n v="0"/>
    <n v="0"/>
    <n v="0"/>
    <n v="0"/>
    <n v="474"/>
    <n v="474"/>
    <n v="0"/>
    <n v="0"/>
    <x v="39"/>
  </r>
  <r>
    <n v="6397"/>
    <n v="0"/>
    <n v="6397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1879"/>
    <n v="187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66"/>
    <n v="166"/>
    <n v="0"/>
    <n v="0"/>
    <n v="166"/>
    <n v="166"/>
    <n v="0"/>
    <n v="0"/>
    <n v="0"/>
    <n v="0"/>
    <n v="0"/>
    <n v="0"/>
    <x v="4"/>
  </r>
  <r>
    <n v="149"/>
    <n v="149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45"/>
  </r>
  <r>
    <n v="12699"/>
    <n v="12699"/>
    <n v="0"/>
    <n v="0"/>
    <n v="12699"/>
    <n v="12699"/>
    <n v="0"/>
    <n v="0"/>
    <n v="0"/>
    <n v="0"/>
    <n v="0"/>
    <n v="0"/>
    <x v="7"/>
  </r>
  <r>
    <n v="4545"/>
    <n v="4545"/>
    <n v="0"/>
    <n v="0"/>
    <n v="0"/>
    <n v="0"/>
    <n v="0"/>
    <n v="0"/>
    <n v="0"/>
    <n v="0"/>
    <n v="0"/>
    <n v="0"/>
    <x v="8"/>
  </r>
  <r>
    <n v="388"/>
    <n v="388"/>
    <n v="0"/>
    <n v="0"/>
    <n v="0"/>
    <n v="0"/>
    <n v="0"/>
    <n v="0"/>
    <n v="0"/>
    <n v="0"/>
    <n v="0"/>
    <n v="0"/>
    <x v="50"/>
  </r>
  <r>
    <n v="184"/>
    <n v="184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11"/>
  </r>
  <r>
    <n v="59"/>
    <n v="59"/>
    <n v="0"/>
    <n v="0"/>
    <n v="59"/>
    <n v="59"/>
    <n v="0"/>
    <n v="0"/>
    <n v="0"/>
    <n v="0"/>
    <n v="0"/>
    <n v="0"/>
    <x v="12"/>
  </r>
  <r>
    <n v="34"/>
    <n v="34"/>
    <n v="0"/>
    <n v="0"/>
    <n v="0"/>
    <n v="0"/>
    <n v="0"/>
    <n v="0"/>
    <n v="34"/>
    <n v="34"/>
    <n v="0"/>
    <n v="0"/>
    <x v="13"/>
  </r>
  <r>
    <n v="97"/>
    <n v="97"/>
    <n v="0"/>
    <n v="0"/>
    <n v="0"/>
    <n v="0"/>
    <n v="0"/>
    <n v="0"/>
    <n v="0"/>
    <n v="0"/>
    <n v="0"/>
    <n v="0"/>
    <x v="14"/>
  </r>
  <r>
    <n v="829"/>
    <n v="829"/>
    <n v="0"/>
    <n v="0"/>
    <n v="0"/>
    <n v="0"/>
    <n v="0"/>
    <n v="0"/>
    <n v="829"/>
    <n v="829"/>
    <n v="0"/>
    <n v="0"/>
    <x v="15"/>
  </r>
  <r>
    <n v="28"/>
    <n v="28"/>
    <n v="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17"/>
  </r>
  <r>
    <n v="447"/>
    <n v="447"/>
    <n v="0"/>
    <n v="0"/>
    <n v="447"/>
    <n v="447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788"/>
    <n v="0"/>
    <n v="0"/>
    <n v="788"/>
    <n v="0"/>
    <n v="0"/>
    <n v="0"/>
    <n v="0"/>
    <n v="0"/>
    <n v="0"/>
    <n v="0"/>
    <n v="0"/>
    <x v="21"/>
  </r>
  <r>
    <n v="93"/>
    <n v="93"/>
    <n v="0"/>
    <n v="0"/>
    <n v="93"/>
    <n v="93"/>
    <n v="0"/>
    <n v="0"/>
    <n v="0"/>
    <n v="0"/>
    <n v="0"/>
    <n v="0"/>
    <x v="22"/>
  </r>
  <r>
    <n v="44"/>
    <n v="0"/>
    <n v="0"/>
    <n v="44"/>
    <n v="0"/>
    <n v="0"/>
    <n v="0"/>
    <n v="0"/>
    <n v="0"/>
    <n v="0"/>
    <n v="0"/>
    <n v="0"/>
    <x v="23"/>
  </r>
  <r>
    <n v="636"/>
    <n v="636"/>
    <n v="0"/>
    <n v="0"/>
    <n v="636"/>
    <n v="636"/>
    <n v="0"/>
    <n v="0"/>
    <n v="0"/>
    <n v="0"/>
    <n v="0"/>
    <n v="0"/>
    <x v="24"/>
  </r>
  <r>
    <n v="406"/>
    <n v="406"/>
    <n v="0"/>
    <n v="0"/>
    <n v="0"/>
    <n v="0"/>
    <n v="0"/>
    <n v="0"/>
    <n v="0"/>
    <n v="0"/>
    <n v="0"/>
    <n v="0"/>
    <x v="25"/>
  </r>
  <r>
    <n v="438"/>
    <n v="438"/>
    <n v="0"/>
    <n v="0"/>
    <n v="0"/>
    <n v="0"/>
    <n v="0"/>
    <n v="0"/>
    <n v="0"/>
    <n v="0"/>
    <n v="0"/>
    <n v="0"/>
    <x v="26"/>
  </r>
  <r>
    <n v="14915"/>
    <n v="0"/>
    <n v="14915"/>
    <n v="0"/>
    <n v="0"/>
    <n v="0"/>
    <n v="0"/>
    <n v="0"/>
    <n v="0"/>
    <n v="0"/>
    <n v="0"/>
    <n v="0"/>
    <x v="27"/>
  </r>
  <r>
    <n v="61"/>
    <n v="61"/>
    <n v="0"/>
    <n v="0"/>
    <n v="61"/>
    <n v="61"/>
    <n v="0"/>
    <n v="0"/>
    <n v="0"/>
    <n v="0"/>
    <n v="0"/>
    <n v="0"/>
    <x v="28"/>
  </r>
  <r>
    <n v="2700"/>
    <n v="2700"/>
    <n v="0"/>
    <n v="0"/>
    <n v="0"/>
    <n v="0"/>
    <n v="0"/>
    <n v="0"/>
    <n v="0"/>
    <n v="0"/>
    <n v="0"/>
    <n v="0"/>
    <x v="57"/>
  </r>
  <r>
    <n v="892"/>
    <n v="892"/>
    <n v="0"/>
    <n v="0"/>
    <n v="0"/>
    <n v="0"/>
    <n v="0"/>
    <n v="0"/>
    <n v="0"/>
    <n v="0"/>
    <n v="0"/>
    <n v="0"/>
    <x v="54"/>
  </r>
  <r>
    <n v="652"/>
    <n v="652"/>
    <n v="0"/>
    <n v="0"/>
    <n v="0"/>
    <n v="0"/>
    <n v="0"/>
    <n v="0"/>
    <n v="652"/>
    <n v="652"/>
    <n v="0"/>
    <n v="0"/>
    <x v="31"/>
  </r>
  <r>
    <n v="1128"/>
    <n v="1128"/>
    <n v="0"/>
    <n v="0"/>
    <n v="0"/>
    <n v="0"/>
    <n v="0"/>
    <n v="0"/>
    <n v="0"/>
    <n v="0"/>
    <n v="0"/>
    <n v="0"/>
    <x v="55"/>
  </r>
  <r>
    <n v="7019"/>
    <n v="7019"/>
    <n v="0"/>
    <n v="0"/>
    <n v="0"/>
    <n v="0"/>
    <n v="0"/>
    <n v="0"/>
    <n v="0"/>
    <n v="0"/>
    <n v="0"/>
    <n v="0"/>
    <x v="48"/>
  </r>
  <r>
    <n v="248"/>
    <n v="24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627"/>
    <n v="2627"/>
    <n v="0"/>
    <n v="0"/>
    <n v="0"/>
    <n v="0"/>
    <n v="0"/>
    <n v="0"/>
    <n v="0"/>
    <n v="0"/>
    <n v="0"/>
    <n v="0"/>
    <x v="36"/>
  </r>
  <r>
    <n v="133"/>
    <n v="133"/>
    <n v="0"/>
    <n v="0"/>
    <n v="133"/>
    <n v="133"/>
    <n v="0"/>
    <n v="0"/>
    <n v="0"/>
    <n v="0"/>
    <n v="0"/>
    <n v="0"/>
    <x v="37"/>
  </r>
  <r>
    <n v="5781"/>
    <n v="5781"/>
    <n v="0"/>
    <n v="0"/>
    <n v="0"/>
    <n v="0"/>
    <n v="0"/>
    <n v="0"/>
    <n v="0"/>
    <n v="0"/>
    <n v="0"/>
    <n v="0"/>
    <x v="38"/>
  </r>
  <r>
    <n v="4232"/>
    <n v="4232"/>
    <n v="0"/>
    <n v="0"/>
    <n v="4232"/>
    <n v="4232"/>
    <n v="0"/>
    <n v="0"/>
    <n v="0"/>
    <n v="0"/>
    <n v="0"/>
    <n v="0"/>
    <x v="39"/>
  </r>
  <r>
    <n v="212"/>
    <n v="212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33"/>
    <n v="33"/>
    <n v="0"/>
    <n v="0"/>
    <x v="0"/>
  </r>
  <r>
    <n v="4"/>
    <n v="4"/>
    <n v="0"/>
    <n v="0"/>
    <n v="0"/>
    <n v="0"/>
    <n v="0"/>
    <n v="0"/>
    <n v="4"/>
    <n v="4"/>
    <n v="0"/>
    <n v="0"/>
    <x v="1"/>
  </r>
  <r>
    <n v="1123"/>
    <n v="1123"/>
    <n v="0"/>
    <n v="0"/>
    <n v="0"/>
    <n v="0"/>
    <n v="0"/>
    <n v="0"/>
    <n v="0"/>
    <n v="0"/>
    <n v="0"/>
    <n v="0"/>
    <x v="43"/>
  </r>
  <r>
    <n v="594"/>
    <n v="594"/>
    <n v="0"/>
    <n v="0"/>
    <n v="0"/>
    <n v="0"/>
    <n v="0"/>
    <n v="0"/>
    <n v="0"/>
    <n v="0"/>
    <n v="0"/>
    <n v="0"/>
    <x v="44"/>
  </r>
  <r>
    <n v="829"/>
    <n v="829"/>
    <n v="0"/>
    <n v="0"/>
    <n v="829"/>
    <n v="829"/>
    <n v="0"/>
    <n v="0"/>
    <n v="0"/>
    <n v="0"/>
    <n v="0"/>
    <n v="0"/>
    <x v="4"/>
  </r>
  <r>
    <n v="443"/>
    <n v="443"/>
    <n v="0"/>
    <n v="0"/>
    <n v="0"/>
    <n v="0"/>
    <n v="0"/>
    <n v="0"/>
    <n v="0"/>
    <n v="0"/>
    <n v="0"/>
    <n v="0"/>
    <x v="5"/>
  </r>
  <r>
    <n v="9"/>
    <n v="0"/>
    <n v="9"/>
    <n v="0"/>
    <n v="0"/>
    <n v="0"/>
    <n v="0"/>
    <n v="0"/>
    <n v="9"/>
    <n v="0"/>
    <n v="9"/>
    <n v="0"/>
    <x v="45"/>
  </r>
  <r>
    <n v="3458"/>
    <n v="0"/>
    <n v="3458"/>
    <n v="0"/>
    <n v="0"/>
    <n v="0"/>
    <n v="0"/>
    <n v="0"/>
    <n v="0"/>
    <n v="0"/>
    <n v="0"/>
    <n v="0"/>
    <x v="7"/>
  </r>
  <r>
    <n v="26153"/>
    <n v="26153"/>
    <n v="0"/>
    <n v="0"/>
    <n v="0"/>
    <n v="0"/>
    <n v="0"/>
    <n v="0"/>
    <n v="0"/>
    <n v="0"/>
    <n v="0"/>
    <n v="0"/>
    <x v="8"/>
  </r>
  <r>
    <n v="11238"/>
    <n v="0"/>
    <n v="11238"/>
    <n v="0"/>
    <n v="0"/>
    <n v="0"/>
    <n v="0"/>
    <n v="0"/>
    <n v="0"/>
    <n v="0"/>
    <n v="0"/>
    <n v="0"/>
    <x v="9"/>
  </r>
  <r>
    <n v="853"/>
    <n v="853"/>
    <n v="0"/>
    <n v="0"/>
    <n v="0"/>
    <n v="0"/>
    <n v="0"/>
    <n v="0"/>
    <n v="0"/>
    <n v="0"/>
    <n v="0"/>
    <n v="0"/>
    <x v="10"/>
  </r>
  <r>
    <n v="971"/>
    <n v="0"/>
    <n v="971"/>
    <n v="0"/>
    <n v="971"/>
    <n v="0"/>
    <n v="971"/>
    <n v="0"/>
    <n v="0"/>
    <n v="0"/>
    <n v="0"/>
    <n v="0"/>
    <x v="11"/>
  </r>
  <r>
    <n v="1665"/>
    <n v="1665"/>
    <n v="0"/>
    <n v="0"/>
    <n v="1665"/>
    <n v="1665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9962"/>
    <n v="9962"/>
    <n v="0"/>
    <n v="0"/>
    <n v="0"/>
    <n v="0"/>
    <n v="0"/>
    <n v="0"/>
    <n v="0"/>
    <n v="0"/>
    <n v="0"/>
    <n v="0"/>
    <x v="16"/>
  </r>
  <r>
    <n v="1599"/>
    <n v="0"/>
    <n v="1599"/>
    <n v="0"/>
    <n v="0"/>
    <n v="0"/>
    <n v="0"/>
    <n v="0"/>
    <n v="0"/>
    <n v="0"/>
    <n v="0"/>
    <n v="0"/>
    <x v="51"/>
  </r>
  <r>
    <n v="387"/>
    <n v="387"/>
    <n v="0"/>
    <n v="0"/>
    <n v="0"/>
    <n v="0"/>
    <n v="0"/>
    <n v="0"/>
    <n v="0"/>
    <n v="0"/>
    <n v="0"/>
    <n v="0"/>
    <x v="18"/>
  </r>
  <r>
    <n v="352"/>
    <n v="352"/>
    <n v="0"/>
    <n v="0"/>
    <n v="352"/>
    <n v="352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1972"/>
    <n v="0"/>
    <n v="0"/>
    <n v="1972"/>
    <n v="0"/>
    <n v="0"/>
    <n v="0"/>
    <n v="0"/>
    <n v="0"/>
    <n v="0"/>
    <n v="0"/>
    <n v="0"/>
    <x v="21"/>
  </r>
  <r>
    <n v="23580"/>
    <n v="0"/>
    <n v="23580"/>
    <n v="0"/>
    <n v="0"/>
    <n v="0"/>
    <n v="0"/>
    <n v="0"/>
    <n v="0"/>
    <n v="0"/>
    <n v="0"/>
    <n v="0"/>
    <x v="22"/>
  </r>
  <r>
    <n v="2789"/>
    <n v="0"/>
    <n v="0"/>
    <n v="2789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48"/>
    <n v="48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31"/>
    <n v="31"/>
    <n v="0"/>
    <n v="0"/>
    <n v="31"/>
    <n v="31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7"/>
  </r>
  <r>
    <n v="20204"/>
    <n v="20204"/>
    <n v="0"/>
    <n v="0"/>
    <n v="0"/>
    <n v="0"/>
    <n v="0"/>
    <n v="0"/>
    <n v="0"/>
    <n v="0"/>
    <n v="0"/>
    <n v="0"/>
    <x v="28"/>
  </r>
  <r>
    <n v="232"/>
    <n v="232"/>
    <n v="0"/>
    <n v="0"/>
    <n v="0"/>
    <n v="0"/>
    <n v="0"/>
    <n v="0"/>
    <n v="232"/>
    <n v="232"/>
    <n v="0"/>
    <n v="0"/>
    <x v="29"/>
  </r>
  <r>
    <n v="2033"/>
    <n v="0"/>
    <n v="2033"/>
    <n v="0"/>
    <n v="0"/>
    <n v="0"/>
    <n v="0"/>
    <n v="0"/>
    <n v="0"/>
    <n v="0"/>
    <n v="0"/>
    <n v="0"/>
    <x v="54"/>
  </r>
  <r>
    <n v="345"/>
    <n v="345"/>
    <n v="0"/>
    <n v="0"/>
    <n v="0"/>
    <n v="0"/>
    <n v="0"/>
    <n v="0"/>
    <n v="345"/>
    <n v="345"/>
    <n v="0"/>
    <n v="0"/>
    <x v="31"/>
  </r>
  <r>
    <n v="11"/>
    <n v="11"/>
    <n v="0"/>
    <n v="0"/>
    <n v="0"/>
    <n v="0"/>
    <n v="0"/>
    <n v="0"/>
    <n v="0"/>
    <n v="0"/>
    <n v="0"/>
    <n v="0"/>
    <x v="47"/>
  </r>
  <r>
    <n v="2893"/>
    <n v="2893"/>
    <n v="0"/>
    <n v="0"/>
    <n v="0"/>
    <n v="0"/>
    <n v="0"/>
    <n v="0"/>
    <n v="2893"/>
    <n v="2893"/>
    <n v="0"/>
    <n v="0"/>
    <x v="48"/>
  </r>
  <r>
    <n v="144"/>
    <n v="144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35"/>
  </r>
  <r>
    <n v="205"/>
    <n v="205"/>
    <n v="0"/>
    <n v="0"/>
    <n v="0"/>
    <n v="0"/>
    <n v="0"/>
    <n v="0"/>
    <n v="205"/>
    <n v="205"/>
    <n v="0"/>
    <n v="0"/>
    <x v="36"/>
  </r>
  <r>
    <n v="222"/>
    <n v="222"/>
    <n v="0"/>
    <n v="0"/>
    <n v="0"/>
    <n v="0"/>
    <n v="0"/>
    <n v="0"/>
    <n v="0"/>
    <n v="0"/>
    <n v="0"/>
    <n v="0"/>
    <x v="37"/>
  </r>
  <r>
    <n v="5537"/>
    <n v="553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261"/>
    <n v="7261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41"/>
  </r>
  <r>
    <n v="1735"/>
    <n v="1735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43"/>
  </r>
  <r>
    <n v="2017"/>
    <n v="2017"/>
    <n v="0"/>
    <n v="0"/>
    <n v="0"/>
    <n v="0"/>
    <n v="0"/>
    <n v="0"/>
    <n v="0"/>
    <n v="0"/>
    <n v="0"/>
    <n v="0"/>
    <x v="3"/>
  </r>
  <r>
    <n v="260"/>
    <n v="260"/>
    <n v="0"/>
    <n v="0"/>
    <n v="0"/>
    <n v="0"/>
    <n v="0"/>
    <n v="0"/>
    <n v="0"/>
    <n v="0"/>
    <n v="0"/>
    <n v="0"/>
    <x v="4"/>
  </r>
  <r>
    <n v="866"/>
    <n v="0"/>
    <n v="866"/>
    <n v="0"/>
    <n v="0"/>
    <n v="0"/>
    <n v="0"/>
    <n v="0"/>
    <n v="0"/>
    <n v="0"/>
    <n v="0"/>
    <n v="0"/>
    <x v="60"/>
  </r>
  <r>
    <n v="144"/>
    <n v="144"/>
    <n v="0"/>
    <n v="0"/>
    <n v="0"/>
    <n v="0"/>
    <n v="0"/>
    <n v="0"/>
    <n v="0"/>
    <n v="0"/>
    <n v="0"/>
    <n v="0"/>
    <x v="45"/>
  </r>
  <r>
    <n v="201"/>
    <n v="201"/>
    <n v="0"/>
    <n v="0"/>
    <n v="0"/>
    <n v="0"/>
    <n v="0"/>
    <n v="0"/>
    <n v="0"/>
    <n v="0"/>
    <n v="0"/>
    <n v="0"/>
    <x v="7"/>
  </r>
  <r>
    <n v="2140"/>
    <n v="2140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64"/>
    <n v="64"/>
    <n v="0"/>
    <n v="0"/>
    <x v="53"/>
  </r>
  <r>
    <n v="1042"/>
    <n v="0"/>
    <n v="1042"/>
    <n v="0"/>
    <n v="1042"/>
    <n v="0"/>
    <n v="1042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4"/>
  </r>
  <r>
    <n v="2505"/>
    <n v="2505"/>
    <n v="0"/>
    <n v="0"/>
    <n v="2505"/>
    <n v="2505"/>
    <n v="0"/>
    <n v="0"/>
    <n v="0"/>
    <n v="0"/>
    <n v="0"/>
    <n v="0"/>
    <x v="15"/>
  </r>
  <r>
    <n v="5873"/>
    <n v="0"/>
    <n v="5873"/>
    <n v="0"/>
    <n v="0"/>
    <n v="0"/>
    <n v="0"/>
    <n v="0"/>
    <n v="0"/>
    <n v="0"/>
    <n v="0"/>
    <n v="0"/>
    <x v="16"/>
  </r>
  <r>
    <n v="133"/>
    <n v="133"/>
    <n v="0"/>
    <n v="0"/>
    <n v="0"/>
    <n v="0"/>
    <n v="0"/>
    <n v="0"/>
    <n v="133"/>
    <n v="133"/>
    <n v="0"/>
    <n v="0"/>
    <x v="17"/>
  </r>
  <r>
    <n v="1492"/>
    <n v="1492"/>
    <n v="0"/>
    <n v="0"/>
    <n v="0"/>
    <n v="0"/>
    <n v="0"/>
    <n v="0"/>
    <n v="0"/>
    <n v="0"/>
    <n v="0"/>
    <n v="0"/>
    <x v="18"/>
  </r>
  <r>
    <n v="812"/>
    <n v="81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137"/>
    <n v="0"/>
    <n v="0"/>
    <n v="2137"/>
    <n v="0"/>
    <n v="0"/>
    <n v="0"/>
    <n v="0"/>
    <n v="0"/>
    <n v="0"/>
    <n v="0"/>
    <n v="0"/>
    <x v="21"/>
  </r>
  <r>
    <n v="13740"/>
    <n v="0"/>
    <n v="13740"/>
    <n v="0"/>
    <n v="0"/>
    <n v="0"/>
    <n v="0"/>
    <n v="0"/>
    <n v="0"/>
    <n v="0"/>
    <n v="0"/>
    <n v="0"/>
    <x v="22"/>
  </r>
  <r>
    <n v="11293"/>
    <n v="0"/>
    <n v="0"/>
    <n v="11293"/>
    <n v="0"/>
    <n v="0"/>
    <n v="0"/>
    <n v="0"/>
    <n v="0"/>
    <n v="0"/>
    <n v="0"/>
    <n v="0"/>
    <x v="23"/>
  </r>
  <r>
    <n v="138"/>
    <n v="138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3267"/>
    <n v="0"/>
    <n v="3267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3595"/>
    <n v="3595"/>
    <n v="0"/>
    <n v="0"/>
    <n v="0"/>
    <n v="0"/>
    <n v="0"/>
    <n v="0"/>
    <n v="0"/>
    <n v="0"/>
    <n v="0"/>
    <n v="0"/>
    <x v="57"/>
  </r>
  <r>
    <n v="5892"/>
    <n v="5892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158"/>
    <n v="158"/>
    <n v="0"/>
    <n v="0"/>
    <n v="0"/>
    <n v="0"/>
    <n v="0"/>
    <n v="0"/>
    <n v="0"/>
    <n v="0"/>
    <n v="0"/>
    <n v="0"/>
    <x v="56"/>
  </r>
  <r>
    <n v="44"/>
    <n v="44"/>
    <n v="0"/>
    <n v="0"/>
    <n v="0"/>
    <n v="0"/>
    <n v="0"/>
    <n v="0"/>
    <n v="0"/>
    <n v="0"/>
    <n v="0"/>
    <n v="0"/>
    <x v="34"/>
  </r>
  <r>
    <n v="397"/>
    <n v="397"/>
    <n v="0"/>
    <n v="0"/>
    <n v="0"/>
    <n v="0"/>
    <n v="0"/>
    <n v="0"/>
    <n v="0"/>
    <n v="0"/>
    <n v="0"/>
    <n v="0"/>
    <x v="35"/>
  </r>
  <r>
    <n v="2300"/>
    <n v="2300"/>
    <n v="0"/>
    <n v="0"/>
    <n v="0"/>
    <n v="0"/>
    <n v="0"/>
    <n v="0"/>
    <n v="0"/>
    <n v="0"/>
    <n v="0"/>
    <n v="0"/>
    <x v="36"/>
  </r>
  <r>
    <n v="125"/>
    <n v="125"/>
    <n v="0"/>
    <n v="0"/>
    <n v="125"/>
    <n v="125"/>
    <n v="0"/>
    <n v="0"/>
    <n v="0"/>
    <n v="0"/>
    <n v="0"/>
    <n v="0"/>
    <x v="37"/>
  </r>
  <r>
    <n v="6723"/>
    <n v="6723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699"/>
    <n v="1699"/>
    <n v="0"/>
    <n v="0"/>
    <n v="0"/>
    <n v="0"/>
    <n v="0"/>
    <n v="0"/>
    <n v="0"/>
    <n v="0"/>
    <n v="0"/>
    <n v="0"/>
    <x v="1"/>
  </r>
  <r>
    <n v="1351"/>
    <n v="135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4"/>
  </r>
  <r>
    <n v="1987"/>
    <n v="0"/>
    <n v="1987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5"/>
  </r>
  <r>
    <n v="284"/>
    <n v="284"/>
    <n v="0"/>
    <n v="0"/>
    <n v="0"/>
    <n v="0"/>
    <n v="0"/>
    <n v="0"/>
    <n v="0"/>
    <n v="0"/>
    <n v="0"/>
    <n v="0"/>
    <x v="45"/>
  </r>
  <r>
    <n v="620"/>
    <n v="620"/>
    <n v="0"/>
    <n v="0"/>
    <n v="620"/>
    <n v="620"/>
    <n v="0"/>
    <n v="0"/>
    <n v="0"/>
    <n v="0"/>
    <n v="0"/>
    <n v="0"/>
    <x v="7"/>
  </r>
  <r>
    <n v="547"/>
    <n v="54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402"/>
    <n v="402"/>
    <n v="0"/>
    <n v="0"/>
    <n v="0"/>
    <n v="0"/>
    <n v="0"/>
    <n v="0"/>
    <n v="0"/>
    <n v="0"/>
    <n v="0"/>
    <n v="0"/>
    <x v="10"/>
  </r>
  <r>
    <n v="224"/>
    <n v="224"/>
    <n v="0"/>
    <n v="0"/>
    <n v="224"/>
    <n v="224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303"/>
    <n v="303"/>
    <n v="0"/>
    <n v="0"/>
    <n v="0"/>
    <n v="0"/>
    <n v="0"/>
    <n v="0"/>
    <n v="0"/>
    <n v="0"/>
    <n v="0"/>
    <n v="0"/>
    <x v="15"/>
  </r>
  <r>
    <n v="1402"/>
    <n v="1402"/>
    <n v="0"/>
    <n v="0"/>
    <n v="0"/>
    <n v="0"/>
    <n v="0"/>
    <n v="0"/>
    <n v="0"/>
    <n v="0"/>
    <n v="0"/>
    <n v="0"/>
    <x v="16"/>
  </r>
  <r>
    <n v="121"/>
    <n v="121"/>
    <n v="0"/>
    <n v="0"/>
    <n v="0"/>
    <n v="0"/>
    <n v="0"/>
    <n v="0"/>
    <n v="0"/>
    <n v="0"/>
    <n v="0"/>
    <n v="0"/>
    <x v="17"/>
  </r>
  <r>
    <n v="248"/>
    <n v="24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3072"/>
    <n v="0"/>
    <n v="0"/>
    <n v="3072"/>
    <n v="0"/>
    <n v="0"/>
    <n v="0"/>
    <n v="0"/>
    <n v="0"/>
    <n v="0"/>
    <n v="0"/>
    <n v="0"/>
    <x v="21"/>
  </r>
  <r>
    <n v="2606"/>
    <n v="2606"/>
    <n v="0"/>
    <n v="0"/>
    <n v="0"/>
    <n v="0"/>
    <n v="0"/>
    <n v="0"/>
    <n v="2606"/>
    <n v="2606"/>
    <n v="0"/>
    <n v="0"/>
    <x v="22"/>
  </r>
  <r>
    <n v="12578"/>
    <n v="0"/>
    <n v="0"/>
    <n v="12578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24"/>
  </r>
  <r>
    <n v="1288"/>
    <n v="0"/>
    <n v="1288"/>
    <n v="0"/>
    <n v="0"/>
    <n v="0"/>
    <n v="0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27"/>
  </r>
  <r>
    <n v="3220"/>
    <n v="3220"/>
    <n v="0"/>
    <n v="0"/>
    <n v="0"/>
    <n v="0"/>
    <n v="0"/>
    <n v="0"/>
    <n v="0"/>
    <n v="0"/>
    <n v="0"/>
    <n v="0"/>
    <x v="52"/>
  </r>
  <r>
    <n v="1488"/>
    <n v="1488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1"/>
  </r>
  <r>
    <n v="267"/>
    <n v="0"/>
    <n v="267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44"/>
    <n v="44"/>
    <n v="0"/>
    <n v="0"/>
    <x v="33"/>
  </r>
  <r>
    <n v="511"/>
    <n v="51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78"/>
    <n v="27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504"/>
    <n v="1504"/>
    <n v="0"/>
    <n v="0"/>
    <n v="1504"/>
    <n v="1504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9"/>
  </r>
  <r>
    <n v="5484"/>
    <n v="0"/>
    <n v="5484"/>
    <n v="0"/>
    <n v="0"/>
    <n v="0"/>
    <n v="0"/>
    <n v="0"/>
    <n v="0"/>
    <n v="0"/>
    <n v="0"/>
    <n v="0"/>
    <x v="40"/>
  </r>
  <r>
    <n v="1227"/>
    <n v="1227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128"/>
    <n v="128"/>
    <n v="0"/>
    <n v="0"/>
    <x v="42"/>
  </r>
  <r>
    <n v="379"/>
    <n v="37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60"/>
    <n v="260"/>
    <n v="0"/>
    <n v="0"/>
    <n v="0"/>
    <n v="0"/>
    <n v="0"/>
    <n v="0"/>
    <n v="0"/>
    <n v="0"/>
    <n v="0"/>
    <n v="0"/>
    <x v="4"/>
  </r>
  <r>
    <n v="5180"/>
    <n v="5180"/>
    <n v="0"/>
    <n v="0"/>
    <n v="5180"/>
    <n v="5180"/>
    <n v="0"/>
    <n v="0"/>
    <n v="0"/>
    <n v="0"/>
    <n v="0"/>
    <n v="0"/>
    <x v="5"/>
  </r>
  <r>
    <n v="35"/>
    <n v="0"/>
    <n v="35"/>
    <n v="0"/>
    <n v="0"/>
    <n v="0"/>
    <n v="0"/>
    <n v="0"/>
    <n v="0"/>
    <n v="0"/>
    <n v="0"/>
    <n v="0"/>
    <x v="45"/>
  </r>
  <r>
    <n v="372"/>
    <n v="372"/>
    <n v="0"/>
    <n v="0"/>
    <n v="372"/>
    <n v="372"/>
    <n v="0"/>
    <n v="0"/>
    <n v="0"/>
    <n v="0"/>
    <n v="0"/>
    <n v="0"/>
    <x v="7"/>
  </r>
  <r>
    <n v="346"/>
    <n v="346"/>
    <n v="0"/>
    <n v="0"/>
    <n v="0"/>
    <n v="0"/>
    <n v="0"/>
    <n v="0"/>
    <n v="0"/>
    <n v="0"/>
    <n v="0"/>
    <n v="0"/>
    <x v="8"/>
  </r>
  <r>
    <n v="2259"/>
    <n v="0"/>
    <n v="2259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12"/>
  </r>
  <r>
    <n v="205"/>
    <n v="205"/>
    <n v="0"/>
    <n v="0"/>
    <n v="0"/>
    <n v="0"/>
    <n v="0"/>
    <n v="0"/>
    <n v="0"/>
    <n v="0"/>
    <n v="0"/>
    <n v="0"/>
    <x v="13"/>
  </r>
  <r>
    <n v="866"/>
    <n v="0"/>
    <n v="866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18"/>
  </r>
  <r>
    <n v="1247"/>
    <n v="1247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20"/>
  </r>
  <r>
    <n v="2520"/>
    <n v="0"/>
    <n v="0"/>
    <n v="2520"/>
    <n v="0"/>
    <n v="0"/>
    <n v="0"/>
    <n v="0"/>
    <n v="0"/>
    <n v="0"/>
    <n v="0"/>
    <n v="0"/>
    <x v="21"/>
  </r>
  <r>
    <n v="1984"/>
    <n v="1984"/>
    <n v="0"/>
    <n v="0"/>
    <n v="0"/>
    <n v="0"/>
    <n v="0"/>
    <n v="0"/>
    <n v="1984"/>
    <n v="1984"/>
    <n v="0"/>
    <n v="0"/>
    <x v="22"/>
  </r>
  <r>
    <n v="22054"/>
    <n v="0"/>
    <n v="0"/>
    <n v="22054"/>
    <n v="0"/>
    <n v="0"/>
    <n v="0"/>
    <n v="0"/>
    <n v="0"/>
    <n v="0"/>
    <n v="0"/>
    <n v="0"/>
    <x v="23"/>
  </r>
  <r>
    <n v="60"/>
    <n v="60"/>
    <n v="0"/>
    <n v="0"/>
    <n v="0"/>
    <n v="0"/>
    <n v="0"/>
    <n v="0"/>
    <n v="60"/>
    <n v="60"/>
    <n v="0"/>
    <n v="0"/>
    <x v="24"/>
  </r>
  <r>
    <n v="3"/>
    <n v="3"/>
    <n v="0"/>
    <n v="0"/>
    <n v="3"/>
    <n v="3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142"/>
    <n v="142"/>
    <n v="0"/>
    <n v="0"/>
    <x v="27"/>
  </r>
  <r>
    <n v="1504"/>
    <n v="1504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10"/>
    <n v="10"/>
    <n v="0"/>
    <n v="0"/>
    <x v="29"/>
  </r>
  <r>
    <n v="256"/>
    <n v="256"/>
    <n v="0"/>
    <n v="0"/>
    <n v="0"/>
    <n v="0"/>
    <n v="0"/>
    <n v="0"/>
    <n v="0"/>
    <n v="0"/>
    <n v="0"/>
    <n v="0"/>
    <x v="54"/>
  </r>
  <r>
    <n v="1649"/>
    <n v="1649"/>
    <n v="0"/>
    <n v="0"/>
    <n v="0"/>
    <n v="0"/>
    <n v="0"/>
    <n v="0"/>
    <n v="1649"/>
    <n v="1649"/>
    <n v="0"/>
    <n v="0"/>
    <x v="31"/>
  </r>
  <r>
    <n v="1813"/>
    <n v="1813"/>
    <n v="0"/>
    <n v="0"/>
    <n v="0"/>
    <n v="0"/>
    <n v="0"/>
    <n v="0"/>
    <n v="0"/>
    <n v="0"/>
    <n v="0"/>
    <n v="0"/>
    <x v="47"/>
  </r>
  <r>
    <n v="568"/>
    <n v="0"/>
    <n v="568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34"/>
  </r>
  <r>
    <n v="726"/>
    <n v="726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36"/>
  </r>
  <r>
    <n v="1431"/>
    <n v="0"/>
    <n v="1431"/>
    <n v="0"/>
    <n v="0"/>
    <n v="0"/>
    <n v="0"/>
    <n v="0"/>
    <n v="0"/>
    <n v="0"/>
    <n v="0"/>
    <n v="0"/>
    <x v="37"/>
  </r>
  <r>
    <n v="562"/>
    <n v="562"/>
    <n v="0"/>
    <n v="0"/>
    <n v="0"/>
    <n v="0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39"/>
  </r>
  <r>
    <n v="4850"/>
    <n v="4850"/>
    <n v="0"/>
    <n v="0"/>
    <n v="0"/>
    <n v="0"/>
    <n v="0"/>
    <n v="0"/>
    <n v="4850"/>
    <n v="4850"/>
    <n v="0"/>
    <n v="0"/>
    <x v="40"/>
  </r>
  <r>
    <n v="16949"/>
    <n v="16949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114"/>
    <n v="114"/>
    <n v="0"/>
    <n v="0"/>
    <n v="0"/>
    <n v="0"/>
    <n v="0"/>
    <n v="0"/>
    <n v="0"/>
    <n v="0"/>
    <n v="0"/>
    <n v="0"/>
    <x v="43"/>
  </r>
  <r>
    <n v="7961"/>
    <n v="7961"/>
    <n v="0"/>
    <n v="0"/>
    <n v="0"/>
    <n v="0"/>
    <n v="0"/>
    <n v="0"/>
    <n v="0"/>
    <n v="0"/>
    <n v="0"/>
    <n v="0"/>
    <x v="44"/>
  </r>
  <r>
    <n v="1238"/>
    <n v="0"/>
    <n v="1238"/>
    <n v="0"/>
    <n v="0"/>
    <n v="0"/>
    <n v="0"/>
    <n v="0"/>
    <n v="0"/>
    <n v="0"/>
    <n v="0"/>
    <n v="0"/>
    <x v="4"/>
  </r>
  <r>
    <n v="289"/>
    <n v="289"/>
    <n v="0"/>
    <n v="0"/>
    <n v="0"/>
    <n v="0"/>
    <n v="0"/>
    <n v="0"/>
    <n v="289"/>
    <n v="289"/>
    <n v="0"/>
    <n v="0"/>
    <x v="5"/>
  </r>
  <r>
    <n v="168"/>
    <n v="0"/>
    <n v="168"/>
    <n v="0"/>
    <n v="168"/>
    <n v="0"/>
    <n v="168"/>
    <n v="0"/>
    <n v="0"/>
    <n v="0"/>
    <n v="0"/>
    <n v="0"/>
    <x v="6"/>
  </r>
  <r>
    <n v="11286"/>
    <n v="11286"/>
    <n v="0"/>
    <n v="0"/>
    <n v="0"/>
    <n v="0"/>
    <n v="0"/>
    <n v="0"/>
    <n v="0"/>
    <n v="0"/>
    <n v="0"/>
    <n v="0"/>
    <x v="7"/>
  </r>
  <r>
    <n v="14995"/>
    <n v="0"/>
    <n v="14995"/>
    <n v="0"/>
    <n v="0"/>
    <n v="0"/>
    <n v="0"/>
    <n v="0"/>
    <n v="0"/>
    <n v="0"/>
    <n v="0"/>
    <n v="0"/>
    <x v="8"/>
  </r>
  <r>
    <n v="3063"/>
    <n v="3063"/>
    <n v="0"/>
    <n v="0"/>
    <n v="0"/>
    <n v="0"/>
    <n v="0"/>
    <n v="0"/>
    <n v="0"/>
    <n v="0"/>
    <n v="0"/>
    <n v="0"/>
    <x v="9"/>
  </r>
  <r>
    <n v="126"/>
    <n v="0"/>
    <n v="126"/>
    <n v="0"/>
    <n v="0"/>
    <n v="0"/>
    <n v="0"/>
    <n v="0"/>
    <n v="0"/>
    <n v="0"/>
    <n v="0"/>
    <n v="0"/>
    <x v="53"/>
  </r>
  <r>
    <n v="3193"/>
    <n v="3193"/>
    <n v="0"/>
    <n v="0"/>
    <n v="3193"/>
    <n v="3193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718"/>
    <n v="0"/>
    <n v="1718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36892"/>
    <n v="0"/>
    <n v="36892"/>
    <n v="0"/>
    <n v="36892"/>
    <n v="0"/>
    <n v="36892"/>
    <n v="0"/>
    <n v="0"/>
    <n v="0"/>
    <n v="0"/>
    <n v="0"/>
    <x v="15"/>
  </r>
  <r>
    <n v="378"/>
    <n v="378"/>
    <n v="0"/>
    <n v="0"/>
    <n v="0"/>
    <n v="0"/>
    <n v="0"/>
    <n v="0"/>
    <n v="378"/>
    <n v="378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18"/>
  </r>
  <r>
    <n v="1485"/>
    <n v="1485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0"/>
  </r>
  <r>
    <n v="1695"/>
    <n v="0"/>
    <n v="0"/>
    <n v="1695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102"/>
    <n v="102"/>
    <n v="0"/>
    <n v="0"/>
    <x v="22"/>
  </r>
  <r>
    <n v="18627"/>
    <n v="0"/>
    <n v="0"/>
    <n v="18627"/>
    <n v="0"/>
    <n v="0"/>
    <n v="0"/>
    <n v="0"/>
    <n v="18627"/>
    <n v="0"/>
    <n v="0"/>
    <n v="18627"/>
    <x v="23"/>
  </r>
  <r>
    <n v="875"/>
    <n v="875"/>
    <n v="0"/>
    <n v="0"/>
    <n v="0"/>
    <n v="0"/>
    <n v="0"/>
    <n v="0"/>
    <n v="875"/>
    <n v="875"/>
    <n v="0"/>
    <n v="0"/>
    <x v="24"/>
  </r>
  <r>
    <n v="70"/>
    <n v="70"/>
    <n v="0"/>
    <n v="0"/>
    <n v="70"/>
    <n v="70"/>
    <n v="0"/>
    <n v="0"/>
    <n v="0"/>
    <n v="0"/>
    <n v="0"/>
    <n v="0"/>
    <x v="25"/>
  </r>
  <r>
    <n v="4707"/>
    <n v="4707"/>
    <n v="0"/>
    <n v="0"/>
    <n v="0"/>
    <n v="0"/>
    <n v="0"/>
    <n v="0"/>
    <n v="0"/>
    <n v="0"/>
    <n v="0"/>
    <n v="0"/>
    <x v="26"/>
  </r>
  <r>
    <n v="4933"/>
    <n v="4933"/>
    <n v="0"/>
    <n v="0"/>
    <n v="0"/>
    <n v="0"/>
    <n v="0"/>
    <n v="0"/>
    <n v="0"/>
    <n v="0"/>
    <n v="0"/>
    <n v="0"/>
    <x v="27"/>
  </r>
  <r>
    <n v="198"/>
    <n v="198"/>
    <n v="0"/>
    <n v="0"/>
    <n v="198"/>
    <n v="198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29"/>
  </r>
  <r>
    <n v="3886"/>
    <n v="0"/>
    <n v="3886"/>
    <n v="0"/>
    <n v="0"/>
    <n v="0"/>
    <n v="0"/>
    <n v="0"/>
    <n v="0"/>
    <n v="0"/>
    <n v="0"/>
    <n v="0"/>
    <x v="30"/>
  </r>
  <r>
    <n v="397"/>
    <n v="0"/>
    <n v="397"/>
    <n v="0"/>
    <n v="0"/>
    <n v="0"/>
    <n v="0"/>
    <n v="0"/>
    <n v="0"/>
    <n v="0"/>
    <n v="0"/>
    <n v="0"/>
    <x v="31"/>
  </r>
  <r>
    <n v="815"/>
    <n v="815"/>
    <n v="0"/>
    <n v="0"/>
    <n v="0"/>
    <n v="0"/>
    <n v="0"/>
    <n v="0"/>
    <n v="0"/>
    <n v="0"/>
    <n v="0"/>
    <n v="0"/>
    <x v="32"/>
  </r>
  <r>
    <n v="1525"/>
    <n v="0"/>
    <n v="1525"/>
    <n v="0"/>
    <n v="0"/>
    <n v="0"/>
    <n v="0"/>
    <n v="0"/>
    <n v="0"/>
    <n v="0"/>
    <n v="0"/>
    <n v="0"/>
    <x v="56"/>
  </r>
  <r>
    <n v="968"/>
    <n v="968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435"/>
    <n v="435"/>
    <n v="0"/>
    <n v="0"/>
    <n v="0"/>
    <n v="0"/>
    <n v="0"/>
    <n v="0"/>
    <n v="0"/>
    <n v="0"/>
    <n v="0"/>
    <n v="0"/>
    <x v="37"/>
  </r>
  <r>
    <n v="9064"/>
    <n v="0"/>
    <n v="9064"/>
    <n v="0"/>
    <n v="0"/>
    <n v="0"/>
    <n v="0"/>
    <n v="0"/>
    <n v="9064"/>
    <n v="0"/>
    <n v="9064"/>
    <n v="0"/>
    <x v="38"/>
  </r>
  <r>
    <n v="95"/>
    <n v="95"/>
    <n v="0"/>
    <n v="0"/>
    <n v="0"/>
    <n v="0"/>
    <n v="0"/>
    <n v="0"/>
    <n v="0"/>
    <n v="0"/>
    <n v="0"/>
    <n v="0"/>
    <x v="39"/>
  </r>
  <r>
    <n v="825"/>
    <n v="82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3704"/>
    <n v="13704"/>
    <n v="0"/>
    <n v="0"/>
    <n v="0"/>
    <n v="0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45"/>
  </r>
  <r>
    <n v="517"/>
    <n v="517"/>
    <n v="0"/>
    <n v="0"/>
    <n v="0"/>
    <n v="0"/>
    <n v="0"/>
    <n v="0"/>
    <n v="517"/>
    <n v="517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3261"/>
    <n v="326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43"/>
    <n v="43"/>
    <n v="0"/>
    <n v="0"/>
    <n v="43"/>
    <n v="43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689"/>
    <n v="0"/>
    <n v="2689"/>
    <n v="0"/>
    <n v="0"/>
    <n v="0"/>
    <n v="0"/>
    <n v="0"/>
    <n v="0"/>
    <n v="0"/>
    <n v="0"/>
    <n v="0"/>
    <x v="13"/>
  </r>
  <r>
    <n v="269"/>
    <n v="269"/>
    <n v="0"/>
    <n v="0"/>
    <n v="0"/>
    <n v="0"/>
    <n v="0"/>
    <n v="0"/>
    <n v="269"/>
    <n v="269"/>
    <n v="0"/>
    <n v="0"/>
    <x v="14"/>
  </r>
  <r>
    <n v="2867"/>
    <n v="2867"/>
    <n v="0"/>
    <n v="0"/>
    <n v="0"/>
    <n v="0"/>
    <n v="0"/>
    <n v="0"/>
    <n v="0"/>
    <n v="0"/>
    <n v="0"/>
    <n v="0"/>
    <x v="15"/>
  </r>
  <r>
    <n v="3835"/>
    <n v="3835"/>
    <n v="0"/>
    <n v="0"/>
    <n v="0"/>
    <n v="0"/>
    <n v="0"/>
    <n v="0"/>
    <n v="3835"/>
    <n v="3835"/>
    <n v="0"/>
    <n v="0"/>
    <x v="16"/>
  </r>
  <r>
    <n v="179"/>
    <n v="179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7"/>
    <n v="0"/>
    <n v="17"/>
    <n v="0"/>
    <n v="17"/>
    <n v="0"/>
    <n v="17"/>
    <n v="0"/>
    <n v="0"/>
    <n v="0"/>
    <n v="0"/>
    <n v="0"/>
    <x v="20"/>
  </r>
  <r>
    <n v="789"/>
    <n v="0"/>
    <n v="0"/>
    <n v="789"/>
    <n v="0"/>
    <n v="0"/>
    <n v="0"/>
    <n v="0"/>
    <n v="0"/>
    <n v="0"/>
    <n v="0"/>
    <n v="0"/>
    <x v="21"/>
  </r>
  <r>
    <n v="13739"/>
    <n v="0"/>
    <n v="13739"/>
    <n v="0"/>
    <n v="0"/>
    <n v="0"/>
    <n v="0"/>
    <n v="0"/>
    <n v="13739"/>
    <n v="0"/>
    <n v="13739"/>
    <n v="0"/>
    <x v="22"/>
  </r>
  <r>
    <n v="13799"/>
    <n v="0"/>
    <n v="0"/>
    <n v="13799"/>
    <n v="0"/>
    <n v="0"/>
    <n v="0"/>
    <n v="0"/>
    <n v="13799"/>
    <n v="0"/>
    <n v="0"/>
    <n v="13799"/>
    <x v="23"/>
  </r>
  <r>
    <n v="6"/>
    <n v="6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14888"/>
    <n v="0"/>
    <n v="14888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53"/>
    <n v="153"/>
    <n v="0"/>
    <n v="0"/>
    <n v="0"/>
    <n v="0"/>
    <n v="0"/>
    <n v="0"/>
    <n v="0"/>
    <n v="0"/>
    <n v="0"/>
    <n v="0"/>
    <x v="28"/>
  </r>
  <r>
    <n v="32945"/>
    <n v="0"/>
    <n v="32945"/>
    <n v="0"/>
    <n v="0"/>
    <n v="0"/>
    <n v="0"/>
    <n v="0"/>
    <n v="0"/>
    <n v="0"/>
    <n v="0"/>
    <n v="0"/>
    <x v="57"/>
  </r>
  <r>
    <n v="892"/>
    <n v="892"/>
    <n v="0"/>
    <n v="0"/>
    <n v="0"/>
    <n v="0"/>
    <n v="0"/>
    <n v="0"/>
    <n v="0"/>
    <n v="0"/>
    <n v="0"/>
    <n v="0"/>
    <x v="62"/>
  </r>
  <r>
    <n v="160"/>
    <n v="160"/>
    <n v="0"/>
    <n v="0"/>
    <n v="0"/>
    <n v="0"/>
    <n v="0"/>
    <n v="0"/>
    <n v="160"/>
    <n v="160"/>
    <n v="0"/>
    <n v="0"/>
    <x v="31"/>
  </r>
  <r>
    <n v="63"/>
    <n v="63"/>
    <n v="0"/>
    <n v="0"/>
    <n v="0"/>
    <n v="0"/>
    <n v="0"/>
    <n v="0"/>
    <n v="0"/>
    <n v="0"/>
    <n v="0"/>
    <n v="0"/>
    <x v="32"/>
  </r>
  <r>
    <n v="851"/>
    <n v="0"/>
    <n v="851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34"/>
    <n v="34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800"/>
    <n v="800"/>
    <n v="0"/>
    <n v="0"/>
    <n v="0"/>
    <n v="0"/>
    <n v="0"/>
    <n v="0"/>
    <n v="0"/>
    <n v="0"/>
    <n v="0"/>
    <n v="0"/>
    <x v="36"/>
  </r>
  <r>
    <n v="1316"/>
    <n v="0"/>
    <n v="1316"/>
    <n v="0"/>
    <n v="1316"/>
    <n v="0"/>
    <n v="1316"/>
    <n v="0"/>
    <n v="0"/>
    <n v="0"/>
    <n v="0"/>
    <n v="0"/>
    <x v="37"/>
  </r>
  <r>
    <n v="6350"/>
    <n v="6350"/>
    <n v="0"/>
    <n v="0"/>
    <n v="0"/>
    <n v="0"/>
    <n v="0"/>
    <n v="0"/>
    <n v="0"/>
    <n v="0"/>
    <n v="0"/>
    <n v="0"/>
    <x v="38"/>
  </r>
  <r>
    <n v="188"/>
    <n v="188"/>
    <n v="0"/>
    <n v="0"/>
    <n v="188"/>
    <n v="188"/>
    <n v="0"/>
    <n v="0"/>
    <n v="0"/>
    <n v="0"/>
    <n v="0"/>
    <n v="0"/>
    <x v="39"/>
  </r>
  <r>
    <n v="268"/>
    <n v="268"/>
    <n v="0"/>
    <n v="0"/>
    <n v="0"/>
    <n v="0"/>
    <n v="0"/>
    <n v="0"/>
    <n v="0"/>
    <n v="0"/>
    <n v="0"/>
    <n v="0"/>
    <x v="40"/>
  </r>
  <r>
    <n v="2138"/>
    <n v="2138"/>
    <n v="0"/>
    <n v="0"/>
    <n v="0"/>
    <n v="0"/>
    <n v="0"/>
    <n v="0"/>
    <n v="2138"/>
    <n v="2138"/>
    <n v="0"/>
    <n v="0"/>
    <x v="0"/>
  </r>
  <r>
    <n v="3706"/>
    <n v="3706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21"/>
    <n v="21"/>
    <n v="0"/>
    <n v="0"/>
    <x v="2"/>
  </r>
  <r>
    <n v="9"/>
    <n v="9"/>
    <n v="0"/>
    <n v="0"/>
    <n v="0"/>
    <n v="0"/>
    <n v="0"/>
    <n v="0"/>
    <n v="0"/>
    <n v="0"/>
    <n v="0"/>
    <n v="0"/>
    <x v="3"/>
  </r>
  <r>
    <n v="12"/>
    <n v="12"/>
    <n v="0"/>
    <n v="0"/>
    <n v="12"/>
    <n v="12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5"/>
  </r>
  <r>
    <n v="941"/>
    <n v="941"/>
    <n v="0"/>
    <n v="0"/>
    <n v="0"/>
    <n v="0"/>
    <n v="0"/>
    <n v="0"/>
    <n v="941"/>
    <n v="941"/>
    <n v="0"/>
    <n v="0"/>
    <x v="7"/>
  </r>
  <r>
    <n v="248"/>
    <n v="248"/>
    <n v="0"/>
    <n v="0"/>
    <n v="0"/>
    <n v="0"/>
    <n v="0"/>
    <n v="0"/>
    <n v="0"/>
    <n v="0"/>
    <n v="0"/>
    <n v="0"/>
    <x v="8"/>
  </r>
  <r>
    <n v="52"/>
    <n v="52"/>
    <n v="0"/>
    <n v="0"/>
    <n v="0"/>
    <n v="0"/>
    <n v="0"/>
    <n v="0"/>
    <n v="0"/>
    <n v="0"/>
    <n v="0"/>
    <n v="0"/>
    <x v="9"/>
  </r>
  <r>
    <n v="208"/>
    <n v="208"/>
    <n v="0"/>
    <n v="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14"/>
  </r>
  <r>
    <n v="5582"/>
    <n v="5582"/>
    <n v="0"/>
    <n v="0"/>
    <n v="5582"/>
    <n v="5582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1391"/>
    <n v="1391"/>
    <n v="0"/>
    <n v="0"/>
    <n v="0"/>
    <n v="0"/>
    <n v="0"/>
    <n v="0"/>
    <n v="1391"/>
    <n v="1391"/>
    <n v="0"/>
    <n v="0"/>
    <x v="17"/>
  </r>
  <r>
    <n v="21"/>
    <n v="21"/>
    <n v="0"/>
    <n v="0"/>
    <n v="21"/>
    <n v="21"/>
    <n v="0"/>
    <n v="0"/>
    <n v="0"/>
    <n v="0"/>
    <n v="0"/>
    <n v="0"/>
    <x v="18"/>
  </r>
  <r>
    <n v="759"/>
    <n v="759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10"/>
    <n v="10"/>
    <n v="0"/>
    <n v="0"/>
    <x v="20"/>
  </r>
  <r>
    <n v="1449"/>
    <n v="0"/>
    <n v="0"/>
    <n v="1449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19"/>
    <n v="19"/>
    <n v="0"/>
    <n v="0"/>
    <x v="22"/>
  </r>
  <r>
    <n v="38754"/>
    <n v="0"/>
    <n v="0"/>
    <n v="38754"/>
    <n v="38754"/>
    <n v="0"/>
    <n v="0"/>
    <n v="38754"/>
    <n v="0"/>
    <n v="0"/>
    <n v="0"/>
    <n v="0"/>
    <x v="23"/>
  </r>
  <r>
    <n v="126"/>
    <n v="126"/>
    <n v="0"/>
    <n v="0"/>
    <n v="0"/>
    <n v="0"/>
    <n v="0"/>
    <n v="0"/>
    <n v="0"/>
    <n v="0"/>
    <n v="0"/>
    <n v="0"/>
    <x v="24"/>
  </r>
  <r>
    <n v="259"/>
    <n v="0"/>
    <n v="259"/>
    <n v="0"/>
    <n v="0"/>
    <n v="0"/>
    <n v="0"/>
    <n v="0"/>
    <n v="0"/>
    <n v="0"/>
    <n v="0"/>
    <n v="0"/>
    <x v="25"/>
  </r>
  <r>
    <n v="834"/>
    <n v="834"/>
    <n v="0"/>
    <n v="0"/>
    <n v="0"/>
    <n v="0"/>
    <n v="0"/>
    <n v="0"/>
    <n v="834"/>
    <n v="834"/>
    <n v="0"/>
    <n v="0"/>
    <x v="26"/>
  </r>
  <r>
    <n v="91"/>
    <n v="91"/>
    <n v="0"/>
    <n v="0"/>
    <n v="91"/>
    <n v="91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57"/>
  </r>
  <r>
    <n v="21340"/>
    <n v="21340"/>
    <n v="0"/>
    <n v="0"/>
    <n v="0"/>
    <n v="0"/>
    <n v="0"/>
    <n v="0"/>
    <n v="0"/>
    <n v="0"/>
    <n v="0"/>
    <n v="0"/>
    <x v="30"/>
  </r>
  <r>
    <n v="187"/>
    <n v="187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21"/>
    <n v="21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326"/>
    <n v="326"/>
    <n v="0"/>
    <n v="0"/>
    <n v="326"/>
    <n v="326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8644"/>
    <n v="8644"/>
    <n v="0"/>
    <n v="0"/>
    <n v="0"/>
    <n v="0"/>
    <n v="0"/>
    <n v="0"/>
    <n v="8644"/>
    <n v="8644"/>
    <n v="0"/>
    <n v="0"/>
    <x v="38"/>
  </r>
  <r>
    <n v="6223"/>
    <n v="6223"/>
    <n v="0"/>
    <n v="0"/>
    <n v="0"/>
    <n v="0"/>
    <n v="0"/>
    <n v="0"/>
    <n v="0"/>
    <n v="0"/>
    <n v="0"/>
    <n v="0"/>
    <x v="39"/>
  </r>
  <r>
    <n v="251"/>
    <n v="251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2523"/>
    <n v="2523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3761"/>
    <n v="3761"/>
    <n v="0"/>
    <n v="0"/>
    <n v="0"/>
    <n v="0"/>
    <n v="0"/>
    <n v="0"/>
    <n v="0"/>
    <n v="0"/>
    <n v="0"/>
    <n v="0"/>
    <x v="3"/>
  </r>
  <r>
    <n v="5445"/>
    <n v="5445"/>
    <n v="0"/>
    <n v="0"/>
    <n v="0"/>
    <n v="0"/>
    <n v="0"/>
    <n v="0"/>
    <n v="0"/>
    <n v="0"/>
    <n v="0"/>
    <n v="0"/>
    <x v="4"/>
  </r>
  <r>
    <n v="12503"/>
    <n v="1250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4594"/>
    <n v="0"/>
    <n v="4594"/>
    <n v="0"/>
    <n v="0"/>
    <n v="0"/>
    <n v="0"/>
    <n v="0"/>
    <n v="4594"/>
    <n v="0"/>
    <n v="4594"/>
    <n v="0"/>
    <x v="7"/>
  </r>
  <r>
    <n v="18168"/>
    <n v="18168"/>
    <n v="0"/>
    <n v="0"/>
    <n v="0"/>
    <n v="0"/>
    <n v="0"/>
    <n v="0"/>
    <n v="0"/>
    <n v="0"/>
    <n v="0"/>
    <n v="0"/>
    <x v="8"/>
  </r>
  <r>
    <n v="738"/>
    <n v="738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17"/>
    <n v="17"/>
    <n v="0"/>
    <n v="0"/>
    <x v="53"/>
  </r>
  <r>
    <n v="3873"/>
    <n v="0"/>
    <n v="0"/>
    <n v="3873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2"/>
  </r>
  <r>
    <n v="45"/>
    <n v="45"/>
    <n v="0"/>
    <n v="0"/>
    <n v="45"/>
    <n v="45"/>
    <n v="0"/>
    <n v="0"/>
    <n v="0"/>
    <n v="0"/>
    <n v="0"/>
    <n v="0"/>
    <x v="13"/>
  </r>
  <r>
    <n v="347"/>
    <n v="347"/>
    <n v="0"/>
    <n v="0"/>
    <n v="0"/>
    <n v="0"/>
    <n v="0"/>
    <n v="0"/>
    <n v="0"/>
    <n v="0"/>
    <n v="0"/>
    <n v="0"/>
    <x v="14"/>
  </r>
  <r>
    <n v="631"/>
    <n v="631"/>
    <n v="0"/>
    <n v="0"/>
    <n v="0"/>
    <n v="0"/>
    <n v="0"/>
    <n v="0"/>
    <n v="0"/>
    <n v="0"/>
    <n v="0"/>
    <n v="0"/>
    <x v="15"/>
  </r>
  <r>
    <n v="985"/>
    <n v="985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51"/>
  </r>
  <r>
    <n v="568"/>
    <n v="568"/>
    <n v="0"/>
    <n v="0"/>
    <n v="568"/>
    <n v="568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19"/>
  </r>
  <r>
    <n v="39"/>
    <n v="0"/>
    <n v="39"/>
    <n v="0"/>
    <n v="0"/>
    <n v="0"/>
    <n v="0"/>
    <n v="0"/>
    <n v="0"/>
    <n v="0"/>
    <n v="0"/>
    <n v="0"/>
    <x v="20"/>
  </r>
  <r>
    <n v="2469"/>
    <n v="0"/>
    <n v="0"/>
    <n v="2469"/>
    <n v="0"/>
    <n v="0"/>
    <n v="0"/>
    <n v="0"/>
    <n v="0"/>
    <n v="0"/>
    <n v="0"/>
    <n v="0"/>
    <x v="21"/>
  </r>
  <r>
    <n v="796"/>
    <n v="796"/>
    <n v="0"/>
    <n v="0"/>
    <n v="796"/>
    <n v="796"/>
    <n v="0"/>
    <n v="0"/>
    <n v="0"/>
    <n v="0"/>
    <n v="0"/>
    <n v="0"/>
    <x v="22"/>
  </r>
  <r>
    <n v="49817"/>
    <n v="0"/>
    <n v="0"/>
    <n v="49817"/>
    <n v="0"/>
    <n v="0"/>
    <n v="0"/>
    <n v="0"/>
    <n v="0"/>
    <n v="0"/>
    <n v="0"/>
    <n v="0"/>
    <x v="23"/>
  </r>
  <r>
    <n v="173"/>
    <n v="173"/>
    <n v="0"/>
    <n v="0"/>
    <n v="173"/>
    <n v="17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99"/>
    <n v="99"/>
    <n v="0"/>
    <n v="0"/>
    <n v="0"/>
    <n v="0"/>
    <n v="0"/>
    <n v="0"/>
    <n v="0"/>
    <n v="0"/>
    <n v="0"/>
    <n v="0"/>
    <x v="49"/>
  </r>
  <r>
    <n v="6509"/>
    <n v="6509"/>
    <n v="0"/>
    <n v="0"/>
    <n v="0"/>
    <n v="0"/>
    <n v="0"/>
    <n v="0"/>
    <n v="0"/>
    <n v="0"/>
    <n v="0"/>
    <n v="0"/>
    <x v="27"/>
  </r>
  <r>
    <n v="145"/>
    <n v="14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48"/>
  </r>
  <r>
    <n v="1433"/>
    <n v="1433"/>
    <n v="0"/>
    <n v="0"/>
    <n v="0"/>
    <n v="0"/>
    <n v="0"/>
    <n v="0"/>
    <n v="1433"/>
    <n v="1433"/>
    <n v="0"/>
    <n v="0"/>
    <x v="34"/>
  </r>
  <r>
    <n v="506"/>
    <n v="0"/>
    <n v="506"/>
    <n v="0"/>
    <n v="0"/>
    <n v="0"/>
    <n v="0"/>
    <n v="0"/>
    <n v="506"/>
    <n v="0"/>
    <n v="506"/>
    <n v="0"/>
    <x v="35"/>
  </r>
  <r>
    <n v="47"/>
    <n v="47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22"/>
    <n v="222"/>
    <n v="0"/>
    <n v="0"/>
    <n v="0"/>
    <n v="0"/>
    <n v="0"/>
    <n v="0"/>
    <n v="0"/>
    <n v="0"/>
    <n v="0"/>
    <n v="0"/>
    <x v="38"/>
  </r>
  <r>
    <n v="1782"/>
    <n v="0"/>
    <n v="1782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19"/>
    <n v="0"/>
    <n v="19"/>
    <n v="0"/>
    <n v="0"/>
    <n v="0"/>
    <n v="0"/>
    <n v="0"/>
    <n v="0"/>
    <n v="0"/>
    <n v="0"/>
    <n v="0"/>
    <x v="41"/>
  </r>
  <r>
    <n v="360"/>
    <n v="360"/>
    <n v="0"/>
    <n v="0"/>
    <n v="0"/>
    <n v="0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2724"/>
    <n v="2724"/>
    <n v="0"/>
    <n v="0"/>
    <n v="2724"/>
    <n v="2724"/>
    <n v="0"/>
    <n v="0"/>
    <n v="0"/>
    <n v="0"/>
    <n v="0"/>
    <n v="0"/>
    <x v="5"/>
  </r>
  <r>
    <n v="36"/>
    <n v="36"/>
    <n v="0"/>
    <n v="0"/>
    <n v="36"/>
    <n v="36"/>
    <n v="0"/>
    <n v="0"/>
    <n v="0"/>
    <n v="0"/>
    <n v="0"/>
    <n v="0"/>
    <x v="45"/>
  </r>
  <r>
    <n v="7192"/>
    <n v="7192"/>
    <n v="0"/>
    <n v="0"/>
    <n v="0"/>
    <n v="0"/>
    <n v="0"/>
    <n v="0"/>
    <n v="7192"/>
    <n v="7192"/>
    <n v="0"/>
    <n v="0"/>
    <x v="7"/>
  </r>
  <r>
    <n v="18672"/>
    <n v="18672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11"/>
  </r>
  <r>
    <n v="1398"/>
    <n v="0"/>
    <n v="1398"/>
    <n v="0"/>
    <n v="1398"/>
    <n v="0"/>
    <n v="1398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67"/>
    <n v="267"/>
    <n v="0"/>
    <n v="0"/>
    <n v="0"/>
    <n v="0"/>
    <n v="0"/>
    <n v="0"/>
    <n v="0"/>
    <n v="0"/>
    <n v="0"/>
    <n v="0"/>
    <x v="14"/>
  </r>
  <r>
    <n v="452"/>
    <n v="452"/>
    <n v="0"/>
    <n v="0"/>
    <n v="0"/>
    <n v="0"/>
    <n v="0"/>
    <n v="0"/>
    <n v="0"/>
    <n v="0"/>
    <n v="0"/>
    <n v="0"/>
    <x v="15"/>
  </r>
  <r>
    <n v="931"/>
    <n v="93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1036"/>
    <n v="1036"/>
    <n v="0"/>
    <n v="0"/>
    <n v="0"/>
    <n v="0"/>
    <n v="0"/>
    <n v="0"/>
    <n v="1036"/>
    <n v="1036"/>
    <n v="0"/>
    <n v="0"/>
    <x v="18"/>
  </r>
  <r>
    <n v="320"/>
    <n v="320"/>
    <n v="0"/>
    <n v="0"/>
    <n v="0"/>
    <n v="0"/>
    <n v="0"/>
    <n v="0"/>
    <n v="320"/>
    <n v="320"/>
    <n v="0"/>
    <n v="0"/>
    <x v="19"/>
  </r>
  <r>
    <n v="7476"/>
    <n v="7476"/>
    <n v="0"/>
    <n v="0"/>
    <n v="0"/>
    <n v="0"/>
    <n v="0"/>
    <n v="0"/>
    <n v="0"/>
    <n v="0"/>
    <n v="0"/>
    <n v="0"/>
    <x v="20"/>
  </r>
  <r>
    <n v="3393"/>
    <n v="0"/>
    <n v="0"/>
    <n v="3393"/>
    <n v="0"/>
    <n v="0"/>
    <n v="0"/>
    <n v="0"/>
    <n v="0"/>
    <n v="0"/>
    <n v="0"/>
    <n v="0"/>
    <x v="21"/>
  </r>
  <r>
    <n v="2768"/>
    <n v="2768"/>
    <n v="0"/>
    <n v="0"/>
    <n v="0"/>
    <n v="0"/>
    <n v="0"/>
    <n v="0"/>
    <n v="2768"/>
    <n v="2768"/>
    <n v="0"/>
    <n v="0"/>
    <x v="22"/>
  </r>
  <r>
    <n v="35782"/>
    <n v="0"/>
    <n v="0"/>
    <n v="35782"/>
    <n v="0"/>
    <n v="0"/>
    <n v="0"/>
    <n v="0"/>
    <n v="0"/>
    <n v="0"/>
    <n v="0"/>
    <n v="0"/>
    <x v="23"/>
  </r>
  <r>
    <n v="180"/>
    <n v="180"/>
    <n v="0"/>
    <n v="0"/>
    <n v="180"/>
    <n v="180"/>
    <n v="0"/>
    <n v="0"/>
    <n v="0"/>
    <n v="0"/>
    <n v="0"/>
    <n v="0"/>
    <x v="24"/>
  </r>
  <r>
    <n v="911"/>
    <n v="911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26"/>
  </r>
  <r>
    <n v="1275"/>
    <n v="1275"/>
    <n v="0"/>
    <n v="0"/>
    <n v="0"/>
    <n v="0"/>
    <n v="0"/>
    <n v="0"/>
    <n v="0"/>
    <n v="0"/>
    <n v="0"/>
    <n v="0"/>
    <x v="27"/>
  </r>
  <r>
    <n v="3009"/>
    <n v="3009"/>
    <n v="0"/>
    <n v="0"/>
    <n v="0"/>
    <n v="0"/>
    <n v="0"/>
    <n v="0"/>
    <n v="3009"/>
    <n v="3009"/>
    <n v="0"/>
    <n v="0"/>
    <x v="52"/>
  </r>
  <r>
    <n v="1907"/>
    <n v="0"/>
    <n v="1907"/>
    <n v="0"/>
    <n v="0"/>
    <n v="0"/>
    <n v="0"/>
    <n v="0"/>
    <n v="0"/>
    <n v="0"/>
    <n v="0"/>
    <n v="0"/>
    <x v="29"/>
  </r>
  <r>
    <n v="2734"/>
    <n v="2734"/>
    <n v="0"/>
    <n v="0"/>
    <n v="0"/>
    <n v="0"/>
    <n v="0"/>
    <n v="0"/>
    <n v="0"/>
    <n v="0"/>
    <n v="0"/>
    <n v="0"/>
    <x v="30"/>
  </r>
  <r>
    <n v="4523"/>
    <n v="4523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55"/>
  </r>
  <r>
    <n v="606"/>
    <n v="606"/>
    <n v="0"/>
    <n v="0"/>
    <n v="606"/>
    <n v="606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3189"/>
    <n v="3189"/>
    <n v="0"/>
    <n v="0"/>
    <n v="0"/>
    <n v="0"/>
    <n v="0"/>
    <n v="0"/>
    <n v="3189"/>
    <n v="3189"/>
    <n v="0"/>
    <n v="0"/>
    <x v="37"/>
  </r>
  <r>
    <n v="3242"/>
    <n v="3242"/>
    <n v="0"/>
    <n v="0"/>
    <n v="0"/>
    <n v="0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39"/>
  </r>
  <r>
    <n v="192"/>
    <n v="192"/>
    <n v="0"/>
    <n v="0"/>
    <n v="192"/>
    <n v="192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0"/>
  </r>
  <r>
    <n v="4"/>
    <n v="0"/>
    <n v="4"/>
    <n v="0"/>
    <n v="0"/>
    <n v="0"/>
    <n v="0"/>
    <n v="0"/>
    <n v="0"/>
    <n v="0"/>
    <n v="0"/>
    <n v="0"/>
    <x v="45"/>
  </r>
  <r>
    <n v="1260"/>
    <n v="1260"/>
    <n v="0"/>
    <n v="0"/>
    <n v="0"/>
    <n v="0"/>
    <n v="0"/>
    <n v="0"/>
    <n v="0"/>
    <n v="0"/>
    <n v="0"/>
    <n v="0"/>
    <x v="7"/>
  </r>
  <r>
    <n v="16067"/>
    <n v="16067"/>
    <n v="0"/>
    <n v="0"/>
    <n v="0"/>
    <n v="0"/>
    <n v="0"/>
    <n v="0"/>
    <n v="0"/>
    <n v="0"/>
    <n v="0"/>
    <n v="0"/>
    <x v="8"/>
  </r>
  <r>
    <n v="10"/>
    <n v="10"/>
    <n v="0"/>
    <n v="0"/>
    <n v="10"/>
    <n v="10"/>
    <n v="0"/>
    <n v="0"/>
    <n v="0"/>
    <n v="0"/>
    <n v="0"/>
    <n v="0"/>
    <x v="9"/>
  </r>
  <r>
    <n v="64"/>
    <n v="64"/>
    <n v="0"/>
    <n v="0"/>
    <n v="64"/>
    <n v="64"/>
    <n v="0"/>
    <n v="0"/>
    <n v="0"/>
    <n v="0"/>
    <n v="0"/>
    <n v="0"/>
    <x v="10"/>
  </r>
  <r>
    <n v="26"/>
    <n v="26"/>
    <n v="0"/>
    <n v="0"/>
    <n v="0"/>
    <n v="0"/>
    <n v="0"/>
    <n v="0"/>
    <n v="26"/>
    <n v="26"/>
    <n v="0"/>
    <n v="0"/>
    <x v="11"/>
  </r>
  <r>
    <n v="57"/>
    <n v="57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194"/>
    <n v="194"/>
    <n v="0"/>
    <n v="0"/>
    <x v="13"/>
  </r>
  <r>
    <n v="62"/>
    <n v="62"/>
    <n v="0"/>
    <n v="0"/>
    <n v="0"/>
    <n v="0"/>
    <n v="0"/>
    <n v="0"/>
    <n v="0"/>
    <n v="0"/>
    <n v="0"/>
    <n v="0"/>
    <x v="14"/>
  </r>
  <r>
    <n v="115"/>
    <n v="115"/>
    <n v="0"/>
    <n v="0"/>
    <n v="115"/>
    <n v="115"/>
    <n v="0"/>
    <n v="0"/>
    <n v="0"/>
    <n v="0"/>
    <n v="0"/>
    <n v="0"/>
    <x v="15"/>
  </r>
  <r>
    <n v="105"/>
    <n v="10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607"/>
    <n v="260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178"/>
    <n v="0"/>
    <n v="0"/>
    <n v="3178"/>
    <n v="0"/>
    <n v="0"/>
    <n v="0"/>
    <n v="0"/>
    <n v="0"/>
    <n v="0"/>
    <n v="0"/>
    <n v="0"/>
    <x v="21"/>
  </r>
  <r>
    <n v="52435"/>
    <n v="52435"/>
    <n v="0"/>
    <n v="0"/>
    <n v="0"/>
    <n v="0"/>
    <n v="0"/>
    <n v="0"/>
    <n v="52435"/>
    <n v="52435"/>
    <n v="0"/>
    <n v="0"/>
    <x v="22"/>
  </r>
  <r>
    <n v="8238"/>
    <n v="0"/>
    <n v="0"/>
    <n v="8238"/>
    <n v="0"/>
    <n v="0"/>
    <n v="0"/>
    <n v="0"/>
    <n v="0"/>
    <n v="0"/>
    <n v="0"/>
    <n v="0"/>
    <x v="23"/>
  </r>
  <r>
    <n v="653"/>
    <n v="653"/>
    <n v="0"/>
    <n v="0"/>
    <n v="0"/>
    <n v="0"/>
    <n v="0"/>
    <n v="0"/>
    <n v="0"/>
    <n v="0"/>
    <n v="0"/>
    <n v="0"/>
    <x v="24"/>
  </r>
  <r>
    <n v="1868"/>
    <n v="0"/>
    <n v="1868"/>
    <n v="0"/>
    <n v="1868"/>
    <n v="0"/>
    <n v="1868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754"/>
    <n v="754"/>
    <n v="0"/>
    <n v="0"/>
    <n v="754"/>
    <n v="754"/>
    <n v="0"/>
    <n v="0"/>
    <n v="0"/>
    <n v="0"/>
    <n v="0"/>
    <n v="0"/>
    <x v="29"/>
  </r>
  <r>
    <n v="8308"/>
    <n v="8308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31"/>
  </r>
  <r>
    <n v="2618"/>
    <n v="0"/>
    <n v="2618"/>
    <n v="0"/>
    <n v="0"/>
    <n v="0"/>
    <n v="0"/>
    <n v="0"/>
    <n v="0"/>
    <n v="0"/>
    <n v="0"/>
    <n v="0"/>
    <x v="47"/>
  </r>
  <r>
    <n v="226"/>
    <n v="226"/>
    <n v="0"/>
    <n v="0"/>
    <n v="0"/>
    <n v="0"/>
    <n v="0"/>
    <n v="0"/>
    <n v="0"/>
    <n v="0"/>
    <n v="0"/>
    <n v="0"/>
    <x v="58"/>
  </r>
  <r>
    <n v="185"/>
    <n v="18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91"/>
    <n v="91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444"/>
    <n v="444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224"/>
    <n v="224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48"/>
    <n v="48"/>
    <n v="0"/>
    <n v="0"/>
    <n v="48"/>
    <n v="48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3825"/>
    <n v="0"/>
    <n v="3825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60"/>
  </r>
  <r>
    <n v="57"/>
    <n v="0"/>
    <n v="57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52"/>
    <n v="52"/>
    <n v="0"/>
    <n v="0"/>
    <x v="7"/>
  </r>
  <r>
    <n v="23"/>
    <n v="23"/>
    <n v="0"/>
    <n v="0"/>
    <n v="0"/>
    <n v="0"/>
    <n v="0"/>
    <n v="0"/>
    <n v="0"/>
    <n v="0"/>
    <n v="0"/>
    <n v="0"/>
    <x v="8"/>
  </r>
  <r>
    <n v="483"/>
    <n v="48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108"/>
    <n v="108"/>
    <n v="0"/>
    <n v="0"/>
    <x v="11"/>
  </r>
  <r>
    <n v="85"/>
    <n v="85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27"/>
    <n v="27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15"/>
  </r>
  <r>
    <n v="497"/>
    <n v="497"/>
    <n v="0"/>
    <n v="0"/>
    <n v="0"/>
    <n v="0"/>
    <n v="0"/>
    <n v="0"/>
    <n v="0"/>
    <n v="0"/>
    <n v="0"/>
    <n v="0"/>
    <x v="16"/>
  </r>
  <r>
    <n v="685"/>
    <n v="0"/>
    <n v="685"/>
    <n v="0"/>
    <n v="0"/>
    <n v="0"/>
    <n v="0"/>
    <n v="0"/>
    <n v="0"/>
    <n v="0"/>
    <n v="0"/>
    <n v="0"/>
    <x v="17"/>
  </r>
  <r>
    <n v="15455"/>
    <n v="15455"/>
    <n v="0"/>
    <n v="0"/>
    <n v="0"/>
    <n v="0"/>
    <n v="0"/>
    <n v="0"/>
    <n v="15455"/>
    <n v="15455"/>
    <n v="0"/>
    <n v="0"/>
    <x v="18"/>
  </r>
  <r>
    <n v="77"/>
    <n v="77"/>
    <n v="0"/>
    <n v="0"/>
    <n v="0"/>
    <n v="0"/>
    <n v="0"/>
    <n v="0"/>
    <n v="77"/>
    <n v="77"/>
    <n v="0"/>
    <n v="0"/>
    <x v="19"/>
  </r>
  <r>
    <n v="42"/>
    <n v="42"/>
    <n v="0"/>
    <n v="0"/>
    <n v="0"/>
    <n v="0"/>
    <n v="0"/>
    <n v="0"/>
    <n v="0"/>
    <n v="0"/>
    <n v="0"/>
    <n v="0"/>
    <x v="20"/>
  </r>
  <r>
    <n v="2685"/>
    <n v="0"/>
    <n v="0"/>
    <n v="2685"/>
    <n v="0"/>
    <n v="0"/>
    <n v="0"/>
    <n v="0"/>
    <n v="0"/>
    <n v="0"/>
    <n v="0"/>
    <n v="0"/>
    <x v="21"/>
  </r>
  <r>
    <n v="33731"/>
    <n v="0"/>
    <n v="33731"/>
    <n v="0"/>
    <n v="0"/>
    <n v="0"/>
    <n v="0"/>
    <n v="0"/>
    <n v="0"/>
    <n v="0"/>
    <n v="0"/>
    <n v="0"/>
    <x v="22"/>
  </r>
  <r>
    <n v="13191"/>
    <n v="0"/>
    <n v="0"/>
    <n v="13191"/>
    <n v="0"/>
    <n v="0"/>
    <n v="0"/>
    <n v="0"/>
    <n v="0"/>
    <n v="0"/>
    <n v="0"/>
    <n v="0"/>
    <x v="23"/>
  </r>
  <r>
    <n v="110"/>
    <n v="110"/>
    <n v="0"/>
    <n v="0"/>
    <n v="0"/>
    <n v="0"/>
    <n v="0"/>
    <n v="0"/>
    <n v="0"/>
    <n v="0"/>
    <n v="0"/>
    <n v="0"/>
    <x v="24"/>
  </r>
  <r>
    <n v="114"/>
    <n v="114"/>
    <n v="0"/>
    <n v="0"/>
    <n v="0"/>
    <n v="0"/>
    <n v="0"/>
    <n v="0"/>
    <n v="0"/>
    <n v="0"/>
    <n v="0"/>
    <n v="0"/>
    <x v="25"/>
  </r>
  <r>
    <n v="350"/>
    <n v="350"/>
    <n v="0"/>
    <n v="0"/>
    <n v="0"/>
    <n v="0"/>
    <n v="0"/>
    <n v="0"/>
    <n v="0"/>
    <n v="0"/>
    <n v="0"/>
    <n v="0"/>
    <x v="49"/>
  </r>
  <r>
    <n v="15710"/>
    <n v="15710"/>
    <n v="0"/>
    <n v="0"/>
    <n v="0"/>
    <n v="0"/>
    <n v="0"/>
    <n v="0"/>
    <n v="15710"/>
    <n v="15710"/>
    <n v="0"/>
    <n v="0"/>
    <x v="27"/>
  </r>
  <r>
    <n v="67"/>
    <n v="67"/>
    <n v="0"/>
    <n v="0"/>
    <n v="0"/>
    <n v="0"/>
    <n v="0"/>
    <n v="0"/>
    <n v="67"/>
    <n v="67"/>
    <n v="0"/>
    <n v="0"/>
    <x v="28"/>
  </r>
  <r>
    <n v="66"/>
    <n v="66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56"/>
  </r>
  <r>
    <n v="4216"/>
    <n v="4216"/>
    <n v="0"/>
    <n v="0"/>
    <n v="4216"/>
    <n v="4216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628"/>
    <n v="628"/>
    <n v="0"/>
    <n v="0"/>
    <n v="628"/>
    <n v="628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319"/>
    <n v="319"/>
    <n v="0"/>
    <n v="0"/>
    <n v="0"/>
    <n v="0"/>
    <n v="0"/>
    <n v="0"/>
    <n v="0"/>
    <n v="0"/>
    <n v="0"/>
    <n v="0"/>
    <x v="38"/>
  </r>
  <r>
    <n v="599"/>
    <n v="0"/>
    <n v="599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4284"/>
    <n v="4284"/>
    <n v="0"/>
    <n v="0"/>
    <n v="4284"/>
    <n v="4284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4"/>
  </r>
  <r>
    <n v="11592"/>
    <n v="0"/>
    <n v="11592"/>
    <n v="0"/>
    <n v="0"/>
    <n v="0"/>
    <n v="0"/>
    <n v="0"/>
    <n v="11592"/>
    <n v="0"/>
    <n v="11592"/>
    <n v="0"/>
    <x v="5"/>
  </r>
  <r>
    <n v="43"/>
    <n v="43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2771"/>
    <n v="2771"/>
    <n v="0"/>
    <n v="0"/>
    <n v="0"/>
    <n v="0"/>
    <n v="0"/>
    <n v="0"/>
    <n v="0"/>
    <n v="0"/>
    <n v="0"/>
    <n v="0"/>
    <x v="8"/>
  </r>
  <r>
    <n v="2318"/>
    <n v="2318"/>
    <n v="0"/>
    <n v="0"/>
    <n v="0"/>
    <n v="0"/>
    <n v="0"/>
    <n v="0"/>
    <n v="0"/>
    <n v="0"/>
    <n v="0"/>
    <n v="0"/>
    <x v="50"/>
  </r>
  <r>
    <n v="483"/>
    <n v="483"/>
    <n v="0"/>
    <n v="0"/>
    <n v="0"/>
    <n v="0"/>
    <n v="0"/>
    <n v="0"/>
    <n v="0"/>
    <n v="0"/>
    <n v="0"/>
    <n v="0"/>
    <x v="10"/>
  </r>
  <r>
    <n v="4124"/>
    <n v="0"/>
    <n v="0"/>
    <n v="4124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4"/>
  </r>
  <r>
    <n v="10357"/>
    <n v="0"/>
    <n v="10357"/>
    <n v="0"/>
    <n v="0"/>
    <n v="0"/>
    <n v="0"/>
    <n v="0"/>
    <n v="0"/>
    <n v="0"/>
    <n v="0"/>
    <n v="0"/>
    <x v="15"/>
  </r>
  <r>
    <n v="2970"/>
    <n v="2970"/>
    <n v="0"/>
    <n v="0"/>
    <n v="0"/>
    <n v="0"/>
    <n v="0"/>
    <n v="0"/>
    <n v="0"/>
    <n v="0"/>
    <n v="0"/>
    <n v="0"/>
    <x v="16"/>
  </r>
  <r>
    <n v="6524"/>
    <n v="6524"/>
    <n v="0"/>
    <n v="0"/>
    <n v="0"/>
    <n v="0"/>
    <n v="0"/>
    <n v="0"/>
    <n v="0"/>
    <n v="0"/>
    <n v="0"/>
    <n v="0"/>
    <x v="51"/>
  </r>
  <r>
    <n v="167"/>
    <n v="167"/>
    <n v="0"/>
    <n v="0"/>
    <n v="0"/>
    <n v="0"/>
    <n v="0"/>
    <n v="0"/>
    <n v="167"/>
    <n v="167"/>
    <n v="0"/>
    <n v="0"/>
    <x v="18"/>
  </r>
  <r>
    <n v="15261"/>
    <n v="1526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1990"/>
    <n v="0"/>
    <n v="0"/>
    <n v="1990"/>
    <n v="0"/>
    <n v="0"/>
    <n v="0"/>
    <n v="0"/>
    <n v="0"/>
    <n v="0"/>
    <n v="0"/>
    <n v="0"/>
    <x v="21"/>
  </r>
  <r>
    <n v="2221"/>
    <n v="2221"/>
    <n v="0"/>
    <n v="0"/>
    <n v="0"/>
    <n v="0"/>
    <n v="0"/>
    <n v="0"/>
    <n v="2221"/>
    <n v="2221"/>
    <n v="0"/>
    <n v="0"/>
    <x v="22"/>
  </r>
  <r>
    <n v="14751"/>
    <n v="0"/>
    <n v="0"/>
    <n v="14751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104"/>
    <n v="1104"/>
    <n v="0"/>
    <n v="0"/>
    <n v="0"/>
    <n v="0"/>
    <n v="0"/>
    <n v="0"/>
    <n v="0"/>
    <n v="0"/>
    <n v="0"/>
    <n v="0"/>
    <x v="26"/>
  </r>
  <r>
    <n v="1866"/>
    <n v="1866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8"/>
  </r>
  <r>
    <n v="1743"/>
    <n v="1743"/>
    <n v="0"/>
    <n v="0"/>
    <n v="0"/>
    <n v="0"/>
    <n v="0"/>
    <n v="0"/>
    <n v="1743"/>
    <n v="1743"/>
    <n v="0"/>
    <n v="0"/>
    <x v="57"/>
  </r>
  <r>
    <n v="167"/>
    <n v="167"/>
    <n v="0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2"/>
  </r>
  <r>
    <n v="416"/>
    <n v="416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6"/>
  </r>
  <r>
    <n v="386"/>
    <n v="386"/>
    <n v="0"/>
    <n v="0"/>
    <n v="0"/>
    <n v="0"/>
    <n v="0"/>
    <n v="0"/>
    <n v="0"/>
    <n v="0"/>
    <n v="0"/>
    <n v="0"/>
    <x v="37"/>
  </r>
  <r>
    <n v="448"/>
    <n v="448"/>
    <n v="0"/>
    <n v="0"/>
    <n v="0"/>
    <n v="0"/>
    <n v="0"/>
    <n v="0"/>
    <n v="0"/>
    <n v="0"/>
    <n v="0"/>
    <n v="0"/>
    <x v="38"/>
  </r>
  <r>
    <n v="191"/>
    <n v="191"/>
    <n v="0"/>
    <n v="0"/>
    <n v="0"/>
    <n v="0"/>
    <n v="0"/>
    <n v="0"/>
    <n v="0"/>
    <n v="0"/>
    <n v="0"/>
    <n v="0"/>
    <x v="39"/>
  </r>
  <r>
    <n v="146"/>
    <n v="146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2540"/>
    <n v="2540"/>
    <n v="0"/>
    <n v="0"/>
    <n v="2540"/>
    <n v="254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4"/>
  </r>
  <r>
    <n v="35235"/>
    <n v="35235"/>
    <n v="0"/>
    <n v="0"/>
    <n v="0"/>
    <n v="0"/>
    <n v="0"/>
    <n v="0"/>
    <n v="35235"/>
    <n v="35235"/>
    <n v="0"/>
    <n v="0"/>
    <x v="5"/>
  </r>
  <r>
    <n v="497"/>
    <n v="497"/>
    <n v="0"/>
    <n v="0"/>
    <n v="0"/>
    <n v="0"/>
    <n v="0"/>
    <n v="0"/>
    <n v="0"/>
    <n v="0"/>
    <n v="0"/>
    <n v="0"/>
    <x v="45"/>
  </r>
  <r>
    <n v="111"/>
    <n v="111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8"/>
  </r>
  <r>
    <n v="875"/>
    <n v="875"/>
    <n v="0"/>
    <n v="0"/>
    <n v="0"/>
    <n v="0"/>
    <n v="0"/>
    <n v="0"/>
    <n v="0"/>
    <n v="0"/>
    <n v="0"/>
    <n v="0"/>
    <x v="9"/>
  </r>
  <r>
    <n v="1966"/>
    <n v="0"/>
    <n v="1966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1008"/>
    <n v="1008"/>
    <n v="0"/>
    <n v="0"/>
    <n v="1008"/>
    <n v="1008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14"/>
  </r>
  <r>
    <n v="62"/>
    <n v="62"/>
    <n v="0"/>
    <n v="0"/>
    <n v="62"/>
    <n v="62"/>
    <n v="0"/>
    <n v="0"/>
    <n v="0"/>
    <n v="0"/>
    <n v="0"/>
    <n v="0"/>
    <x v="15"/>
  </r>
  <r>
    <n v="321"/>
    <n v="321"/>
    <n v="0"/>
    <n v="0"/>
    <n v="321"/>
    <n v="321"/>
    <n v="0"/>
    <n v="0"/>
    <n v="0"/>
    <n v="0"/>
    <n v="0"/>
    <n v="0"/>
    <x v="16"/>
  </r>
  <r>
    <n v="203"/>
    <n v="203"/>
    <n v="0"/>
    <n v="0"/>
    <n v="0"/>
    <n v="0"/>
    <n v="0"/>
    <n v="0"/>
    <n v="0"/>
    <n v="0"/>
    <n v="0"/>
    <n v="0"/>
    <x v="17"/>
  </r>
  <r>
    <n v="1778"/>
    <n v="1778"/>
    <n v="0"/>
    <n v="0"/>
    <n v="0"/>
    <n v="0"/>
    <n v="0"/>
    <n v="0"/>
    <n v="0"/>
    <n v="0"/>
    <n v="0"/>
    <n v="0"/>
    <x v="18"/>
  </r>
  <r>
    <n v="438"/>
    <n v="43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083"/>
    <n v="0"/>
    <n v="0"/>
    <n v="1083"/>
    <n v="0"/>
    <n v="0"/>
    <n v="0"/>
    <n v="0"/>
    <n v="0"/>
    <n v="0"/>
    <n v="0"/>
    <n v="0"/>
    <x v="21"/>
  </r>
  <r>
    <n v="10794"/>
    <n v="0"/>
    <n v="10794"/>
    <n v="0"/>
    <n v="0"/>
    <n v="0"/>
    <n v="0"/>
    <n v="0"/>
    <n v="0"/>
    <n v="0"/>
    <n v="0"/>
    <n v="0"/>
    <x v="22"/>
  </r>
  <r>
    <n v="17159"/>
    <n v="0"/>
    <n v="0"/>
    <n v="17159"/>
    <n v="17159"/>
    <n v="0"/>
    <n v="0"/>
    <n v="17159"/>
    <n v="0"/>
    <n v="0"/>
    <n v="0"/>
    <n v="0"/>
    <x v="23"/>
  </r>
  <r>
    <n v="2166"/>
    <n v="2166"/>
    <n v="0"/>
    <n v="0"/>
    <n v="0"/>
    <n v="0"/>
    <n v="0"/>
    <n v="0"/>
    <n v="2166"/>
    <n v="2166"/>
    <n v="0"/>
    <n v="0"/>
    <x v="24"/>
  </r>
  <r>
    <n v="51"/>
    <n v="51"/>
    <n v="0"/>
    <n v="0"/>
    <n v="0"/>
    <n v="0"/>
    <n v="0"/>
    <n v="0"/>
    <n v="0"/>
    <n v="0"/>
    <n v="0"/>
    <n v="0"/>
    <x v="25"/>
  </r>
  <r>
    <n v="666"/>
    <n v="666"/>
    <n v="0"/>
    <n v="0"/>
    <n v="0"/>
    <n v="0"/>
    <n v="0"/>
    <n v="0"/>
    <n v="666"/>
    <n v="666"/>
    <n v="0"/>
    <n v="0"/>
    <x v="26"/>
  </r>
  <r>
    <n v="3440"/>
    <n v="0"/>
    <n v="3440"/>
    <n v="0"/>
    <n v="0"/>
    <n v="0"/>
    <n v="0"/>
    <n v="0"/>
    <n v="0"/>
    <n v="0"/>
    <n v="0"/>
    <n v="0"/>
    <x v="27"/>
  </r>
  <r>
    <n v="490"/>
    <n v="490"/>
    <n v="0"/>
    <n v="0"/>
    <n v="0"/>
    <n v="0"/>
    <n v="0"/>
    <n v="0"/>
    <n v="490"/>
    <n v="490"/>
    <n v="0"/>
    <n v="0"/>
    <x v="52"/>
  </r>
  <r>
    <n v="6"/>
    <n v="6"/>
    <n v="0"/>
    <n v="0"/>
    <n v="6"/>
    <n v="6"/>
    <n v="0"/>
    <n v="0"/>
    <n v="0"/>
    <n v="0"/>
    <n v="0"/>
    <n v="0"/>
    <x v="29"/>
  </r>
  <r>
    <n v="19159"/>
    <n v="19159"/>
    <n v="0"/>
    <n v="0"/>
    <n v="0"/>
    <n v="0"/>
    <n v="0"/>
    <n v="0"/>
    <n v="0"/>
    <n v="0"/>
    <n v="0"/>
    <n v="0"/>
    <x v="30"/>
  </r>
  <r>
    <n v="829"/>
    <n v="82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8"/>
  </r>
  <r>
    <n v="284"/>
    <n v="284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35"/>
  </r>
  <r>
    <n v="1947"/>
    <n v="1947"/>
    <n v="0"/>
    <n v="0"/>
    <n v="0"/>
    <n v="0"/>
    <n v="0"/>
    <n v="0"/>
    <n v="0"/>
    <n v="0"/>
    <n v="0"/>
    <n v="0"/>
    <x v="36"/>
  </r>
  <r>
    <n v="146"/>
    <n v="146"/>
    <n v="0"/>
    <n v="0"/>
    <n v="0"/>
    <n v="0"/>
    <n v="0"/>
    <n v="0"/>
    <n v="146"/>
    <n v="146"/>
    <n v="0"/>
    <n v="0"/>
    <x v="37"/>
  </r>
  <r>
    <n v="4725"/>
    <n v="0"/>
    <n v="4725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16"/>
    <n v="16"/>
    <n v="0"/>
    <n v="0"/>
    <x v="39"/>
  </r>
  <r>
    <n v="165"/>
    <n v="165"/>
    <n v="0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0"/>
  </r>
  <r>
    <n v="5231"/>
    <n v="5231"/>
    <n v="0"/>
    <n v="0"/>
    <n v="0"/>
    <n v="0"/>
    <n v="0"/>
    <n v="0"/>
    <n v="0"/>
    <n v="0"/>
    <n v="0"/>
    <n v="0"/>
    <x v="42"/>
  </r>
  <r>
    <n v="1795"/>
    <n v="179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89"/>
    <n v="89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5"/>
  </r>
  <r>
    <n v="67"/>
    <n v="0"/>
    <n v="67"/>
    <n v="0"/>
    <n v="0"/>
    <n v="0"/>
    <n v="0"/>
    <n v="0"/>
    <n v="0"/>
    <n v="0"/>
    <n v="0"/>
    <n v="0"/>
    <x v="45"/>
  </r>
  <r>
    <n v="1590"/>
    <n v="0"/>
    <n v="1590"/>
    <n v="0"/>
    <n v="0"/>
    <n v="0"/>
    <n v="0"/>
    <n v="0"/>
    <n v="0"/>
    <n v="0"/>
    <n v="0"/>
    <n v="0"/>
    <x v="7"/>
  </r>
  <r>
    <n v="241"/>
    <n v="241"/>
    <n v="0"/>
    <n v="0"/>
    <n v="0"/>
    <n v="0"/>
    <n v="0"/>
    <n v="0"/>
    <n v="0"/>
    <n v="0"/>
    <n v="0"/>
    <n v="0"/>
    <x v="8"/>
  </r>
  <r>
    <n v="3063"/>
    <n v="0"/>
    <n v="3063"/>
    <n v="0"/>
    <n v="3063"/>
    <n v="0"/>
    <n v="3063"/>
    <n v="0"/>
    <n v="0"/>
    <n v="0"/>
    <n v="0"/>
    <n v="0"/>
    <x v="50"/>
  </r>
  <r>
    <n v="178"/>
    <n v="178"/>
    <n v="0"/>
    <n v="0"/>
    <n v="0"/>
    <n v="0"/>
    <n v="0"/>
    <n v="0"/>
    <n v="0"/>
    <n v="0"/>
    <n v="0"/>
    <n v="0"/>
    <x v="10"/>
  </r>
  <r>
    <n v="411"/>
    <n v="411"/>
    <n v="0"/>
    <n v="0"/>
    <n v="0"/>
    <n v="0"/>
    <n v="0"/>
    <n v="0"/>
    <n v="411"/>
    <n v="411"/>
    <n v="0"/>
    <n v="0"/>
    <x v="11"/>
  </r>
  <r>
    <n v="25"/>
    <n v="25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846"/>
    <n v="846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16"/>
  </r>
  <r>
    <n v="1517"/>
    <n v="1517"/>
    <n v="0"/>
    <n v="0"/>
    <n v="0"/>
    <n v="0"/>
    <n v="0"/>
    <n v="0"/>
    <n v="0"/>
    <n v="0"/>
    <n v="0"/>
    <n v="0"/>
    <x v="51"/>
  </r>
  <r>
    <n v="165"/>
    <n v="165"/>
    <n v="0"/>
    <n v="0"/>
    <n v="0"/>
    <n v="0"/>
    <n v="0"/>
    <n v="0"/>
    <n v="0"/>
    <n v="0"/>
    <n v="0"/>
    <n v="0"/>
    <x v="18"/>
  </r>
  <r>
    <n v="5060"/>
    <n v="0"/>
    <n v="5060"/>
    <n v="0"/>
    <n v="0"/>
    <n v="0"/>
    <n v="0"/>
    <n v="0"/>
    <n v="5060"/>
    <n v="0"/>
    <n v="5060"/>
    <n v="0"/>
    <x v="19"/>
  </r>
  <r>
    <n v="35"/>
    <n v="0"/>
    <n v="35"/>
    <n v="0"/>
    <n v="0"/>
    <n v="0"/>
    <n v="0"/>
    <n v="0"/>
    <n v="0"/>
    <n v="0"/>
    <n v="0"/>
    <n v="0"/>
    <x v="20"/>
  </r>
  <r>
    <n v="1495"/>
    <n v="0"/>
    <n v="0"/>
    <n v="1495"/>
    <n v="0"/>
    <n v="0"/>
    <n v="0"/>
    <n v="0"/>
    <n v="0"/>
    <n v="0"/>
    <n v="0"/>
    <n v="0"/>
    <x v="21"/>
  </r>
  <r>
    <n v="25978"/>
    <n v="0"/>
    <n v="25978"/>
    <n v="0"/>
    <n v="0"/>
    <n v="0"/>
    <n v="0"/>
    <n v="0"/>
    <n v="0"/>
    <n v="0"/>
    <n v="0"/>
    <n v="0"/>
    <x v="22"/>
  </r>
  <r>
    <n v="29171"/>
    <n v="0"/>
    <n v="0"/>
    <n v="29171"/>
    <n v="29171"/>
    <n v="0"/>
    <n v="0"/>
    <n v="29171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57"/>
    <n v="57"/>
    <n v="0"/>
    <n v="0"/>
    <x v="25"/>
  </r>
  <r>
    <n v="1860"/>
    <n v="1860"/>
    <n v="0"/>
    <n v="0"/>
    <n v="0"/>
    <n v="0"/>
    <n v="0"/>
    <n v="0"/>
    <n v="0"/>
    <n v="0"/>
    <n v="0"/>
    <n v="0"/>
    <x v="26"/>
  </r>
  <r>
    <n v="11868"/>
    <n v="11868"/>
    <n v="0"/>
    <n v="0"/>
    <n v="0"/>
    <n v="0"/>
    <n v="0"/>
    <n v="0"/>
    <n v="0"/>
    <n v="0"/>
    <n v="0"/>
    <n v="0"/>
    <x v="27"/>
  </r>
  <r>
    <n v="111"/>
    <n v="111"/>
    <n v="0"/>
    <n v="0"/>
    <n v="111"/>
    <n v="111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9"/>
  </r>
  <r>
    <n v="3652"/>
    <n v="0"/>
    <n v="3652"/>
    <n v="0"/>
    <n v="0"/>
    <n v="0"/>
    <n v="0"/>
    <n v="0"/>
    <n v="0"/>
    <n v="0"/>
    <n v="0"/>
    <n v="0"/>
    <x v="54"/>
  </r>
  <r>
    <n v="268"/>
    <n v="268"/>
    <n v="0"/>
    <n v="0"/>
    <n v="0"/>
    <n v="0"/>
    <n v="0"/>
    <n v="0"/>
    <n v="0"/>
    <n v="0"/>
    <n v="0"/>
    <n v="0"/>
    <x v="31"/>
  </r>
  <r>
    <n v="2049"/>
    <n v="0"/>
    <n v="2049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8"/>
  </r>
  <r>
    <n v="567"/>
    <n v="567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21650"/>
    <n v="21650"/>
    <n v="0"/>
    <n v="0"/>
    <n v="21650"/>
    <n v="2165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9"/>
  </r>
  <r>
    <n v="869"/>
    <n v="869"/>
    <n v="0"/>
    <n v="0"/>
    <n v="869"/>
    <n v="869"/>
    <n v="0"/>
    <n v="0"/>
    <n v="0"/>
    <n v="0"/>
    <n v="0"/>
    <n v="0"/>
    <x v="40"/>
  </r>
  <r>
    <n v="2680"/>
    <n v="2680"/>
    <n v="0"/>
    <n v="0"/>
    <n v="0"/>
    <n v="0"/>
    <n v="0"/>
    <n v="0"/>
    <n v="0"/>
    <n v="0"/>
    <n v="0"/>
    <n v="0"/>
    <x v="0"/>
  </r>
  <r>
    <n v="6241"/>
    <n v="6241"/>
    <n v="0"/>
    <n v="0"/>
    <n v="0"/>
    <n v="0"/>
    <n v="0"/>
    <n v="0"/>
    <n v="0"/>
    <n v="0"/>
    <n v="0"/>
    <n v="0"/>
    <x v="42"/>
  </r>
  <r>
    <n v="64"/>
    <n v="64"/>
    <n v="0"/>
    <n v="0"/>
    <n v="64"/>
    <n v="64"/>
    <n v="0"/>
    <n v="0"/>
    <n v="0"/>
    <n v="0"/>
    <n v="0"/>
    <n v="0"/>
    <x v="2"/>
  </r>
  <r>
    <n v="1"/>
    <n v="0"/>
    <n v="0"/>
    <n v="1"/>
    <n v="0"/>
    <n v="0"/>
    <n v="0"/>
    <n v="0"/>
    <n v="0"/>
    <n v="0"/>
    <n v="0"/>
    <n v="0"/>
    <x v="3"/>
  </r>
  <r>
    <n v="2685"/>
    <n v="2685"/>
    <n v="0"/>
    <n v="0"/>
    <n v="2685"/>
    <n v="2685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5"/>
  </r>
  <r>
    <n v="32"/>
    <n v="0"/>
    <n v="32"/>
    <n v="0"/>
    <n v="0"/>
    <n v="0"/>
    <n v="0"/>
    <n v="0"/>
    <n v="32"/>
    <n v="0"/>
    <n v="32"/>
    <n v="0"/>
    <x v="45"/>
  </r>
  <r>
    <n v="2158"/>
    <n v="2158"/>
    <n v="0"/>
    <n v="0"/>
    <n v="2158"/>
    <n v="2158"/>
    <n v="0"/>
    <n v="0"/>
    <n v="0"/>
    <n v="0"/>
    <n v="0"/>
    <n v="0"/>
    <x v="7"/>
  </r>
  <r>
    <n v="9860"/>
    <n v="9860"/>
    <n v="0"/>
    <n v="0"/>
    <n v="0"/>
    <n v="0"/>
    <n v="0"/>
    <n v="0"/>
    <n v="9860"/>
    <n v="986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89"/>
    <n v="0"/>
    <n v="89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12"/>
  </r>
  <r>
    <n v="28"/>
    <n v="28"/>
    <n v="0"/>
    <n v="0"/>
    <n v="0"/>
    <n v="0"/>
    <n v="0"/>
    <n v="0"/>
    <n v="28"/>
    <n v="28"/>
    <n v="0"/>
    <n v="0"/>
    <x v="13"/>
  </r>
  <r>
    <n v="175"/>
    <n v="175"/>
    <n v="0"/>
    <n v="0"/>
    <n v="175"/>
    <n v="175"/>
    <n v="0"/>
    <n v="0"/>
    <n v="0"/>
    <n v="0"/>
    <n v="0"/>
    <n v="0"/>
    <x v="14"/>
  </r>
  <r>
    <n v="287"/>
    <n v="287"/>
    <n v="0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16"/>
  </r>
  <r>
    <n v="508"/>
    <n v="508"/>
    <n v="0"/>
    <n v="0"/>
    <n v="508"/>
    <n v="508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18"/>
  </r>
  <r>
    <n v="769"/>
    <n v="769"/>
    <n v="0"/>
    <n v="0"/>
    <n v="0"/>
    <n v="0"/>
    <n v="0"/>
    <n v="0"/>
    <n v="0"/>
    <n v="0"/>
    <n v="0"/>
    <n v="0"/>
    <x v="19"/>
  </r>
  <r>
    <n v="1072"/>
    <n v="1072"/>
    <n v="0"/>
    <n v="0"/>
    <n v="0"/>
    <n v="0"/>
    <n v="0"/>
    <n v="0"/>
    <n v="0"/>
    <n v="0"/>
    <n v="0"/>
    <n v="0"/>
    <x v="20"/>
  </r>
  <r>
    <n v="2945"/>
    <n v="0"/>
    <n v="0"/>
    <n v="2945"/>
    <n v="0"/>
    <n v="0"/>
    <n v="0"/>
    <n v="0"/>
    <n v="0"/>
    <n v="0"/>
    <n v="0"/>
    <n v="0"/>
    <x v="21"/>
  </r>
  <r>
    <n v="1501"/>
    <n v="1501"/>
    <n v="0"/>
    <n v="0"/>
    <n v="0"/>
    <n v="0"/>
    <n v="0"/>
    <n v="0"/>
    <n v="1501"/>
    <n v="1501"/>
    <n v="0"/>
    <n v="0"/>
    <x v="22"/>
  </r>
  <r>
    <n v="19379"/>
    <n v="0"/>
    <n v="0"/>
    <n v="19379"/>
    <n v="0"/>
    <n v="0"/>
    <n v="0"/>
    <n v="0"/>
    <n v="0"/>
    <n v="0"/>
    <n v="0"/>
    <n v="0"/>
    <x v="23"/>
  </r>
  <r>
    <n v="341"/>
    <n v="341"/>
    <n v="0"/>
    <n v="0"/>
    <n v="0"/>
    <n v="0"/>
    <n v="0"/>
    <n v="0"/>
    <n v="0"/>
    <n v="0"/>
    <n v="0"/>
    <n v="0"/>
    <x v="24"/>
  </r>
  <r>
    <n v="6"/>
    <n v="0"/>
    <n v="6"/>
    <n v="0"/>
    <n v="0"/>
    <n v="0"/>
    <n v="0"/>
    <n v="0"/>
    <n v="0"/>
    <n v="0"/>
    <n v="0"/>
    <n v="0"/>
    <x v="25"/>
  </r>
  <r>
    <n v="310"/>
    <n v="310"/>
    <n v="0"/>
    <n v="0"/>
    <n v="0"/>
    <n v="0"/>
    <n v="0"/>
    <n v="0"/>
    <n v="0"/>
    <n v="0"/>
    <n v="0"/>
    <n v="0"/>
    <x v="26"/>
  </r>
  <r>
    <n v="2783"/>
    <n v="2783"/>
    <n v="0"/>
    <n v="0"/>
    <n v="0"/>
    <n v="0"/>
    <n v="0"/>
    <n v="0"/>
    <n v="0"/>
    <n v="0"/>
    <n v="0"/>
    <n v="0"/>
    <x v="27"/>
  </r>
  <r>
    <n v="439"/>
    <n v="439"/>
    <n v="0"/>
    <n v="0"/>
    <n v="0"/>
    <n v="0"/>
    <n v="0"/>
    <n v="0"/>
    <n v="0"/>
    <n v="0"/>
    <n v="0"/>
    <n v="0"/>
    <x v="52"/>
  </r>
  <r>
    <n v="35910"/>
    <n v="35910"/>
    <n v="0"/>
    <n v="0"/>
    <n v="0"/>
    <n v="0"/>
    <n v="0"/>
    <n v="0"/>
    <n v="35910"/>
    <n v="35910"/>
    <n v="0"/>
    <n v="0"/>
    <x v="57"/>
  </r>
  <r>
    <n v="222"/>
    <n v="222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1"/>
  </r>
  <r>
    <n v="408"/>
    <n v="408"/>
    <n v="0"/>
    <n v="0"/>
    <n v="0"/>
    <n v="0"/>
    <n v="0"/>
    <n v="0"/>
    <n v="0"/>
    <n v="0"/>
    <n v="0"/>
    <n v="0"/>
    <x v="55"/>
  </r>
  <r>
    <n v="13"/>
    <n v="13"/>
    <n v="0"/>
    <n v="0"/>
    <n v="13"/>
    <n v="13"/>
    <n v="0"/>
    <n v="0"/>
    <n v="0"/>
    <n v="0"/>
    <n v="0"/>
    <n v="0"/>
    <x v="58"/>
  </r>
  <r>
    <n v="180"/>
    <n v="180"/>
    <n v="0"/>
    <n v="0"/>
    <n v="0"/>
    <n v="0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35"/>
  </r>
  <r>
    <n v="7135"/>
    <n v="7135"/>
    <n v="0"/>
    <n v="0"/>
    <n v="0"/>
    <n v="0"/>
    <n v="0"/>
    <n v="0"/>
    <n v="7135"/>
    <n v="7135"/>
    <n v="0"/>
    <n v="0"/>
    <x v="36"/>
  </r>
  <r>
    <n v="292"/>
    <n v="292"/>
    <n v="0"/>
    <n v="0"/>
    <n v="0"/>
    <n v="0"/>
    <n v="0"/>
    <n v="0"/>
    <n v="0"/>
    <n v="0"/>
    <n v="0"/>
    <n v="0"/>
    <x v="37"/>
  </r>
  <r>
    <n v="2738"/>
    <n v="2738"/>
    <n v="0"/>
    <n v="0"/>
    <n v="0"/>
    <n v="0"/>
    <n v="0"/>
    <n v="0"/>
    <n v="0"/>
    <n v="0"/>
    <n v="0"/>
    <n v="0"/>
    <x v="38"/>
  </r>
  <r>
    <n v="1706"/>
    <n v="1706"/>
    <n v="0"/>
    <n v="0"/>
    <n v="1706"/>
    <n v="1706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40"/>
  </r>
  <r>
    <n v="45"/>
    <n v="0"/>
    <n v="45"/>
    <n v="0"/>
    <n v="0"/>
    <n v="0"/>
    <n v="0"/>
    <n v="0"/>
    <n v="0"/>
    <n v="0"/>
    <n v="0"/>
    <n v="0"/>
    <x v="0"/>
  </r>
  <r>
    <n v="7015"/>
    <n v="7015"/>
    <n v="0"/>
    <n v="0"/>
    <n v="0"/>
    <n v="0"/>
    <n v="0"/>
    <n v="0"/>
    <n v="7015"/>
    <n v="7015"/>
    <n v="0"/>
    <n v="0"/>
    <x v="42"/>
  </r>
  <r>
    <n v="38"/>
    <n v="38"/>
    <n v="0"/>
    <n v="0"/>
    <n v="0"/>
    <n v="0"/>
    <n v="0"/>
    <n v="0"/>
    <n v="0"/>
    <n v="0"/>
    <n v="0"/>
    <n v="0"/>
    <x v="43"/>
  </r>
  <r>
    <n v="212"/>
    <n v="212"/>
    <n v="0"/>
    <n v="0"/>
    <n v="212"/>
    <n v="212"/>
    <n v="0"/>
    <n v="0"/>
    <n v="0"/>
    <n v="0"/>
    <n v="0"/>
    <n v="0"/>
    <x v="63"/>
  </r>
  <r>
    <n v="5526"/>
    <n v="5526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19"/>
    <n v="19"/>
    <n v="0"/>
    <n v="0"/>
    <x v="60"/>
  </r>
  <r>
    <n v="88"/>
    <n v="0"/>
    <n v="88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4678"/>
    <n v="467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23"/>
    <n v="23"/>
    <n v="0"/>
    <n v="0"/>
    <x v="53"/>
  </r>
  <r>
    <n v="2147"/>
    <n v="0"/>
    <n v="0"/>
    <n v="2147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260"/>
    <n v="260"/>
    <n v="0"/>
    <n v="0"/>
    <x v="12"/>
  </r>
  <r>
    <n v="13"/>
    <n v="13"/>
    <n v="0"/>
    <n v="0"/>
    <n v="13"/>
    <n v="13"/>
    <n v="0"/>
    <n v="0"/>
    <n v="0"/>
    <n v="0"/>
    <n v="0"/>
    <n v="0"/>
    <x v="13"/>
  </r>
  <r>
    <n v="523"/>
    <n v="523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3268"/>
    <n v="0"/>
    <n v="0"/>
    <n v="3268"/>
    <n v="0"/>
    <n v="0"/>
    <n v="0"/>
    <n v="0"/>
    <n v="0"/>
    <n v="0"/>
    <n v="0"/>
    <n v="0"/>
    <x v="21"/>
  </r>
  <r>
    <n v="14"/>
    <n v="14"/>
    <n v="0"/>
    <n v="0"/>
    <n v="14"/>
    <n v="14"/>
    <n v="0"/>
    <n v="0"/>
    <n v="0"/>
    <n v="0"/>
    <n v="0"/>
    <n v="0"/>
    <x v="22"/>
  </r>
  <r>
    <n v="17131"/>
    <n v="0"/>
    <n v="0"/>
    <n v="17131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24"/>
  </r>
  <r>
    <n v="512"/>
    <n v="0"/>
    <n v="512"/>
    <n v="0"/>
    <n v="0"/>
    <n v="0"/>
    <n v="0"/>
    <n v="0"/>
    <n v="512"/>
    <n v="0"/>
    <n v="512"/>
    <n v="0"/>
    <x v="25"/>
  </r>
  <r>
    <n v="452"/>
    <n v="452"/>
    <n v="0"/>
    <n v="0"/>
    <n v="452"/>
    <n v="452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52"/>
  </r>
  <r>
    <n v="270"/>
    <n v="270"/>
    <n v="0"/>
    <n v="0"/>
    <n v="270"/>
    <n v="270"/>
    <n v="0"/>
    <n v="0"/>
    <n v="0"/>
    <n v="0"/>
    <n v="0"/>
    <n v="0"/>
    <x v="57"/>
  </r>
  <r>
    <n v="13757"/>
    <n v="13757"/>
    <n v="0"/>
    <n v="0"/>
    <n v="13757"/>
    <n v="13757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12270"/>
    <n v="0"/>
    <n v="1227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35"/>
  </r>
  <r>
    <n v="1779"/>
    <n v="1779"/>
    <n v="0"/>
    <n v="0"/>
    <n v="0"/>
    <n v="0"/>
    <n v="0"/>
    <n v="0"/>
    <n v="0"/>
    <n v="0"/>
    <n v="0"/>
    <n v="0"/>
    <x v="36"/>
  </r>
  <r>
    <n v="566"/>
    <n v="566"/>
    <n v="0"/>
    <n v="0"/>
    <n v="566"/>
    <n v="566"/>
    <n v="0"/>
    <n v="0"/>
    <n v="0"/>
    <n v="0"/>
    <n v="0"/>
    <n v="0"/>
    <x v="37"/>
  </r>
  <r>
    <n v="3204"/>
    <n v="3204"/>
    <n v="0"/>
    <n v="0"/>
    <n v="3204"/>
    <n v="3204"/>
    <n v="0"/>
    <n v="0"/>
    <n v="0"/>
    <n v="0"/>
    <n v="0"/>
    <n v="0"/>
    <x v="38"/>
  </r>
  <r>
    <n v="1334"/>
    <n v="1334"/>
    <n v="0"/>
    <n v="0"/>
    <n v="0"/>
    <n v="0"/>
    <n v="0"/>
    <n v="0"/>
    <n v="1334"/>
    <n v="1334"/>
    <n v="0"/>
    <n v="0"/>
    <x v="39"/>
  </r>
  <r>
    <n v="239"/>
    <n v="239"/>
    <n v="0"/>
    <n v="0"/>
    <n v="0"/>
    <n v="0"/>
    <n v="0"/>
    <n v="0"/>
    <n v="239"/>
    <n v="239"/>
    <n v="0"/>
    <n v="0"/>
    <x v="40"/>
  </r>
  <r>
    <n v="111"/>
    <n v="111"/>
    <n v="0"/>
    <n v="0"/>
    <n v="0"/>
    <n v="0"/>
    <n v="0"/>
    <n v="0"/>
    <n v="0"/>
    <n v="0"/>
    <n v="0"/>
    <n v="0"/>
    <x v="0"/>
  </r>
  <r>
    <n v="383"/>
    <n v="0"/>
    <n v="383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44"/>
  </r>
  <r>
    <n v="4018"/>
    <n v="0"/>
    <n v="4018"/>
    <n v="0"/>
    <n v="0"/>
    <n v="0"/>
    <n v="0"/>
    <n v="0"/>
    <n v="0"/>
    <n v="0"/>
    <n v="0"/>
    <n v="0"/>
    <x v="4"/>
  </r>
  <r>
    <n v="1468"/>
    <n v="1468"/>
    <n v="0"/>
    <n v="0"/>
    <n v="0"/>
    <n v="0"/>
    <n v="0"/>
    <n v="0"/>
    <n v="1468"/>
    <n v="1468"/>
    <n v="0"/>
    <n v="0"/>
    <x v="5"/>
  </r>
  <r>
    <n v="52"/>
    <n v="52"/>
    <n v="0"/>
    <n v="0"/>
    <n v="0"/>
    <n v="0"/>
    <n v="0"/>
    <n v="0"/>
    <n v="0"/>
    <n v="0"/>
    <n v="0"/>
    <n v="0"/>
    <x v="45"/>
  </r>
  <r>
    <n v="1378"/>
    <n v="0"/>
    <n v="1378"/>
    <n v="0"/>
    <n v="0"/>
    <n v="0"/>
    <n v="0"/>
    <n v="0"/>
    <n v="0"/>
    <n v="0"/>
    <n v="0"/>
    <n v="0"/>
    <x v="7"/>
  </r>
  <r>
    <n v="357"/>
    <n v="357"/>
    <n v="0"/>
    <n v="0"/>
    <n v="0"/>
    <n v="0"/>
    <n v="0"/>
    <n v="0"/>
    <n v="0"/>
    <n v="0"/>
    <n v="0"/>
    <n v="0"/>
    <x v="8"/>
  </r>
  <r>
    <n v="54"/>
    <n v="54"/>
    <n v="0"/>
    <n v="0"/>
    <n v="54"/>
    <n v="54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70"/>
    <n v="170"/>
    <n v="0"/>
    <n v="0"/>
    <n v="0"/>
    <n v="0"/>
    <n v="0"/>
    <n v="0"/>
    <n v="0"/>
    <n v="0"/>
    <n v="0"/>
    <n v="0"/>
    <x v="11"/>
  </r>
  <r>
    <n v="174"/>
    <n v="174"/>
    <n v="0"/>
    <n v="0"/>
    <n v="0"/>
    <n v="0"/>
    <n v="0"/>
    <n v="0"/>
    <n v="174"/>
    <n v="174"/>
    <n v="0"/>
    <n v="0"/>
    <x v="12"/>
  </r>
  <r>
    <n v="4"/>
    <n v="4"/>
    <n v="0"/>
    <n v="0"/>
    <n v="0"/>
    <n v="0"/>
    <n v="0"/>
    <n v="0"/>
    <n v="4"/>
    <n v="4"/>
    <n v="0"/>
    <n v="0"/>
    <x v="13"/>
  </r>
  <r>
    <n v="34"/>
    <n v="34"/>
    <n v="0"/>
    <n v="0"/>
    <n v="0"/>
    <n v="0"/>
    <n v="0"/>
    <n v="0"/>
    <n v="0"/>
    <n v="0"/>
    <n v="0"/>
    <n v="0"/>
    <x v="14"/>
  </r>
  <r>
    <n v="1297"/>
    <n v="1297"/>
    <n v="0"/>
    <n v="0"/>
    <n v="0"/>
    <n v="0"/>
    <n v="0"/>
    <n v="0"/>
    <n v="0"/>
    <n v="0"/>
    <n v="0"/>
    <n v="0"/>
    <x v="15"/>
  </r>
  <r>
    <n v="7115"/>
    <n v="0"/>
    <n v="7115"/>
    <n v="0"/>
    <n v="7115"/>
    <n v="0"/>
    <n v="7115"/>
    <n v="0"/>
    <n v="0"/>
    <n v="0"/>
    <n v="0"/>
    <n v="0"/>
    <x v="16"/>
  </r>
  <r>
    <n v="864"/>
    <n v="864"/>
    <n v="0"/>
    <n v="0"/>
    <n v="0"/>
    <n v="0"/>
    <n v="0"/>
    <n v="0"/>
    <n v="0"/>
    <n v="0"/>
    <n v="0"/>
    <n v="0"/>
    <x v="17"/>
  </r>
  <r>
    <n v="488"/>
    <n v="488"/>
    <n v="0"/>
    <n v="0"/>
    <n v="488"/>
    <n v="488"/>
    <n v="0"/>
    <n v="0"/>
    <n v="0"/>
    <n v="0"/>
    <n v="0"/>
    <n v="0"/>
    <x v="18"/>
  </r>
  <r>
    <n v="7913"/>
    <n v="7913"/>
    <n v="0"/>
    <n v="0"/>
    <n v="0"/>
    <n v="0"/>
    <n v="0"/>
    <n v="0"/>
    <n v="0"/>
    <n v="0"/>
    <n v="0"/>
    <n v="0"/>
    <x v="19"/>
  </r>
  <r>
    <n v="22481"/>
    <n v="22481"/>
    <n v="0"/>
    <n v="0"/>
    <n v="22481"/>
    <n v="22481"/>
    <n v="0"/>
    <n v="0"/>
    <n v="0"/>
    <n v="0"/>
    <n v="0"/>
    <n v="0"/>
    <x v="20"/>
  </r>
  <r>
    <n v="4199"/>
    <n v="0"/>
    <n v="0"/>
    <n v="4199"/>
    <n v="0"/>
    <n v="0"/>
    <n v="0"/>
    <n v="0"/>
    <n v="0"/>
    <n v="0"/>
    <n v="0"/>
    <n v="0"/>
    <x v="21"/>
  </r>
  <r>
    <n v="932"/>
    <n v="932"/>
    <n v="0"/>
    <n v="0"/>
    <n v="932"/>
    <n v="932"/>
    <n v="0"/>
    <n v="0"/>
    <n v="0"/>
    <n v="0"/>
    <n v="0"/>
    <n v="0"/>
    <x v="22"/>
  </r>
  <r>
    <n v="337"/>
    <n v="0"/>
    <n v="0"/>
    <n v="337"/>
    <n v="0"/>
    <n v="0"/>
    <n v="0"/>
    <n v="0"/>
    <n v="0"/>
    <n v="0"/>
    <n v="0"/>
    <n v="0"/>
    <x v="23"/>
  </r>
  <r>
    <n v="7905"/>
    <n v="7905"/>
    <n v="0"/>
    <n v="0"/>
    <n v="7905"/>
    <n v="7905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363"/>
    <n v="363"/>
    <n v="0"/>
    <n v="0"/>
    <n v="0"/>
    <n v="0"/>
    <n v="0"/>
    <n v="0"/>
    <n v="0"/>
    <n v="0"/>
    <n v="0"/>
    <n v="0"/>
    <x v="26"/>
  </r>
  <r>
    <n v="385"/>
    <n v="385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0"/>
    <n v="0"/>
    <n v="0"/>
    <n v="0"/>
    <x v="54"/>
  </r>
  <r>
    <n v="813"/>
    <n v="0"/>
    <n v="813"/>
    <n v="0"/>
    <n v="813"/>
    <n v="0"/>
    <n v="813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33"/>
  </r>
  <r>
    <n v="49"/>
    <n v="49"/>
    <n v="0"/>
    <n v="0"/>
    <n v="49"/>
    <n v="49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36"/>
  </r>
  <r>
    <n v="1106"/>
    <n v="0"/>
    <n v="1106"/>
    <n v="0"/>
    <n v="0"/>
    <n v="0"/>
    <n v="0"/>
    <n v="0"/>
    <n v="0"/>
    <n v="0"/>
    <n v="0"/>
    <n v="0"/>
    <x v="37"/>
  </r>
  <r>
    <n v="1162"/>
    <n v="1162"/>
    <n v="0"/>
    <n v="0"/>
    <n v="0"/>
    <n v="0"/>
    <n v="0"/>
    <n v="0"/>
    <n v="0"/>
    <n v="0"/>
    <n v="0"/>
    <n v="0"/>
    <x v="38"/>
  </r>
  <r>
    <n v="6021"/>
    <n v="6021"/>
    <n v="0"/>
    <n v="0"/>
    <n v="0"/>
    <n v="0"/>
    <n v="0"/>
    <n v="0"/>
    <n v="0"/>
    <n v="0"/>
    <n v="0"/>
    <n v="0"/>
    <x v="39"/>
  </r>
  <r>
    <n v="1458"/>
    <n v="1458"/>
    <n v="0"/>
    <n v="0"/>
    <n v="0"/>
    <n v="0"/>
    <n v="0"/>
    <n v="0"/>
    <n v="1458"/>
    <n v="1458"/>
    <n v="0"/>
    <n v="0"/>
    <x v="40"/>
  </r>
  <r>
    <n v="3093"/>
    <n v="0"/>
    <n v="3093"/>
    <n v="0"/>
    <n v="0"/>
    <n v="0"/>
    <n v="0"/>
    <n v="0"/>
    <n v="0"/>
    <n v="0"/>
    <n v="0"/>
    <n v="0"/>
    <x v="0"/>
  </r>
  <r>
    <n v="2768"/>
    <n v="2768"/>
    <n v="0"/>
    <n v="0"/>
    <n v="0"/>
    <n v="0"/>
    <n v="0"/>
    <n v="0"/>
    <n v="0"/>
    <n v="0"/>
    <n v="0"/>
    <n v="0"/>
    <x v="42"/>
  </r>
  <r>
    <n v="823"/>
    <n v="823"/>
    <n v="0"/>
    <n v="0"/>
    <n v="0"/>
    <n v="0"/>
    <n v="0"/>
    <n v="0"/>
    <n v="823"/>
    <n v="823"/>
    <n v="0"/>
    <n v="0"/>
    <x v="43"/>
  </r>
  <r>
    <n v="1252"/>
    <n v="125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1169"/>
    <n v="1169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5"/>
  </r>
  <r>
    <n v="8225"/>
    <n v="8225"/>
    <n v="0"/>
    <n v="0"/>
    <n v="0"/>
    <n v="0"/>
    <n v="0"/>
    <n v="0"/>
    <n v="0"/>
    <n v="0"/>
    <n v="0"/>
    <n v="0"/>
    <x v="7"/>
  </r>
  <r>
    <n v="2780"/>
    <n v="0"/>
    <n v="2780"/>
    <n v="0"/>
    <n v="0"/>
    <n v="0"/>
    <n v="0"/>
    <n v="0"/>
    <n v="0"/>
    <n v="0"/>
    <n v="0"/>
    <n v="0"/>
    <x v="8"/>
  </r>
  <r>
    <n v="349"/>
    <n v="34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4082"/>
    <n v="408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615"/>
    <n v="0"/>
    <n v="1615"/>
    <n v="0"/>
    <n v="1615"/>
    <n v="0"/>
    <n v="1615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14"/>
  </r>
  <r>
    <n v="46"/>
    <n v="46"/>
    <n v="0"/>
    <n v="0"/>
    <n v="46"/>
    <n v="46"/>
    <n v="0"/>
    <n v="0"/>
    <n v="0"/>
    <n v="0"/>
    <n v="0"/>
    <n v="0"/>
    <x v="15"/>
  </r>
  <r>
    <n v="611"/>
    <n v="61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18"/>
  </r>
  <r>
    <n v="8"/>
    <n v="0"/>
    <n v="0"/>
    <n v="8"/>
    <n v="0"/>
    <n v="0"/>
    <n v="0"/>
    <n v="0"/>
    <n v="0"/>
    <n v="0"/>
    <n v="0"/>
    <n v="0"/>
    <x v="19"/>
  </r>
  <r>
    <n v="5289"/>
    <n v="5289"/>
    <n v="0"/>
    <n v="0"/>
    <n v="0"/>
    <n v="0"/>
    <n v="0"/>
    <n v="0"/>
    <n v="0"/>
    <n v="0"/>
    <n v="0"/>
    <n v="0"/>
    <x v="20"/>
  </r>
  <r>
    <n v="4084"/>
    <n v="0"/>
    <n v="0"/>
    <n v="4084"/>
    <n v="0"/>
    <n v="0"/>
    <n v="0"/>
    <n v="0"/>
    <n v="0"/>
    <n v="0"/>
    <n v="0"/>
    <n v="0"/>
    <x v="21"/>
  </r>
  <r>
    <n v="29564"/>
    <n v="0"/>
    <n v="29564"/>
    <n v="0"/>
    <n v="29564"/>
    <n v="0"/>
    <n v="29564"/>
    <n v="0"/>
    <n v="0"/>
    <n v="0"/>
    <n v="0"/>
    <n v="0"/>
    <x v="22"/>
  </r>
  <r>
    <n v="16028"/>
    <n v="0"/>
    <n v="0"/>
    <n v="16028"/>
    <n v="0"/>
    <n v="0"/>
    <n v="0"/>
    <n v="0"/>
    <n v="0"/>
    <n v="0"/>
    <n v="0"/>
    <n v="0"/>
    <x v="23"/>
  </r>
  <r>
    <n v="2103"/>
    <n v="210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241"/>
    <n v="0"/>
    <n v="1241"/>
    <n v="0"/>
    <n v="0"/>
    <n v="0"/>
    <n v="0"/>
    <n v="0"/>
    <n v="0"/>
    <n v="0"/>
    <n v="0"/>
    <n v="0"/>
    <x v="26"/>
  </r>
  <r>
    <n v="803"/>
    <n v="803"/>
    <n v="0"/>
    <n v="0"/>
    <n v="0"/>
    <n v="0"/>
    <n v="0"/>
    <n v="0"/>
    <n v="0"/>
    <n v="0"/>
    <n v="0"/>
    <n v="0"/>
    <x v="27"/>
  </r>
  <r>
    <n v="7074"/>
    <n v="0"/>
    <n v="7074"/>
    <n v="0"/>
    <n v="7074"/>
    <n v="0"/>
    <n v="7074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31"/>
  </r>
  <r>
    <n v="519"/>
    <n v="519"/>
    <n v="0"/>
    <n v="0"/>
    <n v="0"/>
    <n v="0"/>
    <n v="0"/>
    <n v="0"/>
    <n v="0"/>
    <n v="0"/>
    <n v="0"/>
    <n v="0"/>
    <x v="47"/>
  </r>
  <r>
    <n v="109"/>
    <n v="0"/>
    <n v="109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36"/>
  </r>
  <r>
    <n v="2726"/>
    <n v="2726"/>
    <n v="0"/>
    <n v="0"/>
    <n v="0"/>
    <n v="0"/>
    <n v="0"/>
    <n v="0"/>
    <n v="0"/>
    <n v="0"/>
    <n v="0"/>
    <n v="0"/>
    <x v="37"/>
  </r>
  <r>
    <n v="407"/>
    <n v="407"/>
    <n v="0"/>
    <n v="0"/>
    <n v="0"/>
    <n v="0"/>
    <n v="0"/>
    <n v="0"/>
    <n v="0"/>
    <n v="0"/>
    <n v="0"/>
    <n v="0"/>
    <x v="38"/>
  </r>
  <r>
    <n v="1847"/>
    <n v="1847"/>
    <n v="0"/>
    <n v="0"/>
    <n v="0"/>
    <n v="0"/>
    <n v="0"/>
    <n v="0"/>
    <n v="0"/>
    <n v="0"/>
    <n v="0"/>
    <n v="0"/>
    <x v="39"/>
  </r>
  <r>
    <n v="345"/>
    <n v="345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1"/>
  </r>
  <r>
    <n v="229"/>
    <n v="229"/>
    <n v="0"/>
    <n v="0"/>
    <n v="0"/>
    <n v="0"/>
    <n v="0"/>
    <n v="0"/>
    <n v="229"/>
    <n v="229"/>
    <n v="0"/>
    <n v="0"/>
    <x v="2"/>
  </r>
  <r>
    <n v="18"/>
    <n v="18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29"/>
    <n v="29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07"/>
    <n v="107"/>
    <n v="0"/>
    <n v="0"/>
    <n v="107"/>
    <n v="107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2940"/>
    <n v="12940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50"/>
  </r>
  <r>
    <n v="458"/>
    <n v="0"/>
    <n v="458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12"/>
  </r>
  <r>
    <n v="504"/>
    <n v="504"/>
    <n v="0"/>
    <n v="0"/>
    <n v="504"/>
    <n v="504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10920"/>
    <n v="0"/>
    <n v="10920"/>
    <n v="0"/>
    <n v="0"/>
    <n v="0"/>
    <n v="0"/>
    <n v="0"/>
    <n v="0"/>
    <n v="0"/>
    <n v="0"/>
    <n v="0"/>
    <x v="15"/>
  </r>
  <r>
    <n v="25"/>
    <n v="25"/>
    <n v="0"/>
    <n v="0"/>
    <n v="25"/>
    <n v="25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3345"/>
    <n v="0"/>
    <n v="0"/>
    <n v="3345"/>
    <n v="0"/>
    <n v="0"/>
    <n v="0"/>
    <n v="0"/>
    <n v="0"/>
    <n v="0"/>
    <n v="0"/>
    <n v="0"/>
    <x v="21"/>
  </r>
  <r>
    <n v="2331"/>
    <n v="2331"/>
    <n v="0"/>
    <n v="0"/>
    <n v="0"/>
    <n v="0"/>
    <n v="0"/>
    <n v="0"/>
    <n v="2331"/>
    <n v="2331"/>
    <n v="0"/>
    <n v="0"/>
    <x v="22"/>
  </r>
  <r>
    <n v="14618"/>
    <n v="0"/>
    <n v="0"/>
    <n v="14618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25"/>
  </r>
  <r>
    <n v="75"/>
    <n v="75"/>
    <n v="0"/>
    <n v="0"/>
    <n v="0"/>
    <n v="0"/>
    <n v="0"/>
    <n v="0"/>
    <n v="0"/>
    <n v="0"/>
    <n v="0"/>
    <n v="0"/>
    <x v="49"/>
  </r>
  <r>
    <n v="26225"/>
    <n v="0"/>
    <n v="26225"/>
    <n v="0"/>
    <n v="26225"/>
    <n v="0"/>
    <n v="26225"/>
    <n v="0"/>
    <n v="0"/>
    <n v="0"/>
    <n v="0"/>
    <n v="0"/>
    <x v="27"/>
  </r>
  <r>
    <n v="4687"/>
    <n v="0"/>
    <n v="4687"/>
    <n v="0"/>
    <n v="0"/>
    <n v="0"/>
    <n v="0"/>
    <n v="0"/>
    <n v="4687"/>
    <n v="0"/>
    <n v="4687"/>
    <n v="0"/>
    <x v="28"/>
  </r>
  <r>
    <n v="138"/>
    <n v="138"/>
    <n v="0"/>
    <n v="0"/>
    <n v="0"/>
    <n v="0"/>
    <n v="0"/>
    <n v="0"/>
    <n v="0"/>
    <n v="0"/>
    <n v="0"/>
    <n v="0"/>
    <x v="57"/>
  </r>
  <r>
    <n v="1647"/>
    <n v="1647"/>
    <n v="0"/>
    <n v="0"/>
    <n v="0"/>
    <n v="0"/>
    <n v="0"/>
    <n v="0"/>
    <n v="0"/>
    <n v="0"/>
    <n v="0"/>
    <n v="0"/>
    <x v="54"/>
  </r>
  <r>
    <n v="24"/>
    <n v="24"/>
    <n v="0"/>
    <n v="0"/>
    <n v="24"/>
    <n v="24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3"/>
  </r>
  <r>
    <n v="2907"/>
    <n v="0"/>
    <n v="2907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6"/>
  </r>
  <r>
    <n v="607"/>
    <n v="607"/>
    <n v="0"/>
    <n v="0"/>
    <n v="0"/>
    <n v="0"/>
    <n v="0"/>
    <n v="0"/>
    <n v="0"/>
    <n v="0"/>
    <n v="0"/>
    <n v="0"/>
    <x v="37"/>
  </r>
  <r>
    <n v="8304"/>
    <n v="8304"/>
    <n v="0"/>
    <n v="0"/>
    <n v="0"/>
    <n v="0"/>
    <n v="0"/>
    <n v="0"/>
    <n v="8304"/>
    <n v="8304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40"/>
    <n v="240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3"/>
  </r>
  <r>
    <n v="1095"/>
    <n v="109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486"/>
    <n v="486"/>
    <n v="0"/>
    <n v="0"/>
    <n v="486"/>
    <n v="486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7"/>
  </r>
  <r>
    <n v="1550"/>
    <n v="1550"/>
    <n v="0"/>
    <n v="0"/>
    <n v="0"/>
    <n v="0"/>
    <n v="0"/>
    <n v="0"/>
    <n v="0"/>
    <n v="0"/>
    <n v="0"/>
    <n v="0"/>
    <x v="8"/>
  </r>
  <r>
    <n v="19313"/>
    <n v="19313"/>
    <n v="0"/>
    <n v="0"/>
    <n v="19313"/>
    <n v="19313"/>
    <n v="0"/>
    <n v="0"/>
    <n v="0"/>
    <n v="0"/>
    <n v="0"/>
    <n v="0"/>
    <x v="50"/>
  </r>
  <r>
    <n v="150"/>
    <n v="150"/>
    <n v="0"/>
    <n v="0"/>
    <n v="0"/>
    <n v="0"/>
    <n v="0"/>
    <n v="0"/>
    <n v="0"/>
    <n v="0"/>
    <n v="0"/>
    <n v="0"/>
    <x v="53"/>
  </r>
  <r>
    <n v="2884"/>
    <n v="0"/>
    <n v="2884"/>
    <n v="0"/>
    <n v="0"/>
    <n v="0"/>
    <n v="0"/>
    <n v="0"/>
    <n v="0"/>
    <n v="0"/>
    <n v="0"/>
    <n v="0"/>
    <x v="11"/>
  </r>
  <r>
    <n v="1245"/>
    <n v="1245"/>
    <n v="0"/>
    <n v="0"/>
    <n v="0"/>
    <n v="0"/>
    <n v="0"/>
    <n v="0"/>
    <n v="1245"/>
    <n v="1245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729"/>
    <n v="729"/>
    <n v="0"/>
    <n v="0"/>
    <n v="0"/>
    <n v="0"/>
    <n v="0"/>
    <n v="0"/>
    <n v="0"/>
    <n v="0"/>
    <n v="0"/>
    <n v="0"/>
    <x v="14"/>
  </r>
  <r>
    <n v="7185"/>
    <n v="0"/>
    <n v="7185"/>
    <n v="0"/>
    <n v="0"/>
    <n v="0"/>
    <n v="0"/>
    <n v="0"/>
    <n v="0"/>
    <n v="0"/>
    <n v="0"/>
    <n v="0"/>
    <x v="15"/>
  </r>
  <r>
    <n v="3"/>
    <n v="0"/>
    <n v="3"/>
    <n v="0"/>
    <n v="0"/>
    <n v="0"/>
    <n v="0"/>
    <n v="0"/>
    <n v="0"/>
    <n v="0"/>
    <n v="0"/>
    <n v="0"/>
    <x v="16"/>
  </r>
  <r>
    <n v="1539"/>
    <n v="0"/>
    <n v="1539"/>
    <n v="0"/>
    <n v="0"/>
    <n v="0"/>
    <n v="0"/>
    <n v="0"/>
    <n v="1539"/>
    <n v="0"/>
    <n v="1539"/>
    <n v="0"/>
    <x v="17"/>
  </r>
  <r>
    <n v="1419"/>
    <n v="1419"/>
    <n v="0"/>
    <n v="0"/>
    <n v="0"/>
    <n v="0"/>
    <n v="0"/>
    <n v="0"/>
    <n v="1419"/>
    <n v="1419"/>
    <n v="0"/>
    <n v="0"/>
    <x v="18"/>
  </r>
  <r>
    <n v="1192"/>
    <n v="1192"/>
    <n v="0"/>
    <n v="0"/>
    <n v="0"/>
    <n v="0"/>
    <n v="0"/>
    <n v="0"/>
    <n v="1192"/>
    <n v="1192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136"/>
    <n v="0"/>
    <n v="0"/>
    <n v="2136"/>
    <n v="0"/>
    <n v="0"/>
    <n v="0"/>
    <n v="0"/>
    <n v="0"/>
    <n v="0"/>
    <n v="0"/>
    <n v="0"/>
    <x v="21"/>
  </r>
  <r>
    <n v="219"/>
    <n v="219"/>
    <n v="0"/>
    <n v="0"/>
    <n v="0"/>
    <n v="0"/>
    <n v="0"/>
    <n v="0"/>
    <n v="219"/>
    <n v="219"/>
    <n v="0"/>
    <n v="0"/>
    <x v="22"/>
  </r>
  <r>
    <n v="6663"/>
    <n v="0"/>
    <n v="0"/>
    <n v="6663"/>
    <n v="0"/>
    <n v="0"/>
    <n v="0"/>
    <n v="0"/>
    <n v="0"/>
    <n v="0"/>
    <n v="0"/>
    <n v="0"/>
    <x v="23"/>
  </r>
  <r>
    <n v="2128"/>
    <n v="2128"/>
    <n v="0"/>
    <n v="0"/>
    <n v="0"/>
    <n v="0"/>
    <n v="0"/>
    <n v="0"/>
    <n v="0"/>
    <n v="0"/>
    <n v="0"/>
    <n v="0"/>
    <x v="24"/>
  </r>
  <r>
    <n v="437"/>
    <n v="437"/>
    <n v="0"/>
    <n v="0"/>
    <n v="0"/>
    <n v="0"/>
    <n v="0"/>
    <n v="0"/>
    <n v="437"/>
    <n v="437"/>
    <n v="0"/>
    <n v="0"/>
    <x v="25"/>
  </r>
  <r>
    <n v="2085"/>
    <n v="2085"/>
    <n v="0"/>
    <n v="0"/>
    <n v="0"/>
    <n v="0"/>
    <n v="0"/>
    <n v="0"/>
    <n v="0"/>
    <n v="0"/>
    <n v="0"/>
    <n v="0"/>
    <x v="26"/>
  </r>
  <r>
    <n v="2954"/>
    <n v="2954"/>
    <n v="0"/>
    <n v="0"/>
    <n v="0"/>
    <n v="0"/>
    <n v="0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28"/>
  </r>
  <r>
    <n v="64"/>
    <n v="64"/>
    <n v="0"/>
    <n v="0"/>
    <n v="0"/>
    <n v="0"/>
    <n v="0"/>
    <n v="0"/>
    <n v="0"/>
    <n v="0"/>
    <n v="0"/>
    <n v="0"/>
    <x v="29"/>
  </r>
  <r>
    <n v="4890"/>
    <n v="489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47"/>
  </r>
  <r>
    <n v="340"/>
    <n v="340"/>
    <n v="0"/>
    <n v="0"/>
    <n v="0"/>
    <n v="0"/>
    <n v="0"/>
    <n v="0"/>
    <n v="0"/>
    <n v="0"/>
    <n v="0"/>
    <n v="0"/>
    <x v="48"/>
  </r>
  <r>
    <n v="5931"/>
    <n v="5931"/>
    <n v="0"/>
    <n v="0"/>
    <n v="5931"/>
    <n v="5931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37"/>
  </r>
  <r>
    <n v="1786"/>
    <n v="0"/>
    <n v="1786"/>
    <n v="0"/>
    <n v="1786"/>
    <n v="0"/>
    <n v="1786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6026"/>
    <n v="0"/>
    <n v="6026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5230"/>
    <n v="523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871"/>
    <n v="3871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"/>
  </r>
  <r>
    <n v="26485"/>
    <n v="26485"/>
    <n v="0"/>
    <n v="0"/>
    <n v="0"/>
    <n v="0"/>
    <n v="0"/>
    <n v="0"/>
    <n v="0"/>
    <n v="0"/>
    <n v="0"/>
    <n v="0"/>
    <x v="5"/>
  </r>
  <r>
    <n v="107"/>
    <n v="107"/>
    <n v="0"/>
    <n v="0"/>
    <n v="107"/>
    <n v="107"/>
    <n v="0"/>
    <n v="0"/>
    <n v="0"/>
    <n v="0"/>
    <n v="0"/>
    <n v="0"/>
    <x v="45"/>
  </r>
  <r>
    <n v="359"/>
    <n v="359"/>
    <n v="0"/>
    <n v="0"/>
    <n v="0"/>
    <n v="0"/>
    <n v="0"/>
    <n v="0"/>
    <n v="0"/>
    <n v="0"/>
    <n v="0"/>
    <n v="0"/>
    <x v="7"/>
  </r>
  <r>
    <n v="46943"/>
    <n v="46943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5928"/>
    <n v="5928"/>
    <n v="0"/>
    <n v="0"/>
    <n v="0"/>
    <n v="0"/>
    <n v="0"/>
    <n v="0"/>
    <n v="0"/>
    <n v="0"/>
    <n v="0"/>
    <n v="0"/>
    <x v="10"/>
  </r>
  <r>
    <n v="163"/>
    <n v="163"/>
    <n v="0"/>
    <n v="0"/>
    <n v="0"/>
    <n v="0"/>
    <n v="0"/>
    <n v="0"/>
    <n v="163"/>
    <n v="163"/>
    <n v="0"/>
    <n v="0"/>
    <x v="11"/>
  </r>
  <r>
    <n v="257"/>
    <n v="25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285"/>
    <n v="285"/>
    <n v="0"/>
    <n v="0"/>
    <n v="0"/>
    <n v="0"/>
    <n v="0"/>
    <n v="0"/>
    <n v="0"/>
    <n v="0"/>
    <n v="0"/>
    <n v="0"/>
    <x v="15"/>
  </r>
  <r>
    <n v="8518"/>
    <n v="8518"/>
    <n v="0"/>
    <n v="0"/>
    <n v="8518"/>
    <n v="8518"/>
    <n v="0"/>
    <n v="0"/>
    <n v="0"/>
    <n v="0"/>
    <n v="0"/>
    <n v="0"/>
    <x v="16"/>
  </r>
  <r>
    <n v="41"/>
    <n v="0"/>
    <n v="41"/>
    <n v="0"/>
    <n v="41"/>
    <n v="0"/>
    <n v="41"/>
    <n v="0"/>
    <n v="0"/>
    <n v="0"/>
    <n v="0"/>
    <n v="0"/>
    <x v="46"/>
  </r>
  <r>
    <n v="435"/>
    <n v="435"/>
    <n v="0"/>
    <n v="0"/>
    <n v="435"/>
    <n v="435"/>
    <n v="0"/>
    <n v="0"/>
    <n v="0"/>
    <n v="0"/>
    <n v="0"/>
    <n v="0"/>
    <x v="18"/>
  </r>
  <r>
    <n v="834"/>
    <n v="834"/>
    <n v="0"/>
    <n v="0"/>
    <n v="0"/>
    <n v="0"/>
    <n v="0"/>
    <n v="0"/>
    <n v="834"/>
    <n v="834"/>
    <n v="0"/>
    <n v="0"/>
    <x v="19"/>
  </r>
  <r>
    <n v="15392"/>
    <n v="15392"/>
    <n v="0"/>
    <n v="0"/>
    <n v="0"/>
    <n v="0"/>
    <n v="0"/>
    <n v="0"/>
    <n v="15392"/>
    <n v="15392"/>
    <n v="0"/>
    <n v="0"/>
    <x v="20"/>
  </r>
  <r>
    <n v="2974"/>
    <n v="0"/>
    <n v="0"/>
    <n v="2974"/>
    <n v="0"/>
    <n v="0"/>
    <n v="0"/>
    <n v="0"/>
    <n v="0"/>
    <n v="0"/>
    <n v="0"/>
    <n v="0"/>
    <x v="21"/>
  </r>
  <r>
    <n v="6321"/>
    <n v="0"/>
    <n v="6321"/>
    <n v="0"/>
    <n v="0"/>
    <n v="0"/>
    <n v="0"/>
    <n v="0"/>
    <n v="0"/>
    <n v="0"/>
    <n v="0"/>
    <n v="0"/>
    <x v="22"/>
  </r>
  <r>
    <n v="20084"/>
    <n v="0"/>
    <n v="0"/>
    <n v="20084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25"/>
  </r>
  <r>
    <n v="3440"/>
    <n v="3440"/>
    <n v="0"/>
    <n v="0"/>
    <n v="3440"/>
    <n v="3440"/>
    <n v="0"/>
    <n v="0"/>
    <n v="0"/>
    <n v="0"/>
    <n v="0"/>
    <n v="0"/>
    <x v="49"/>
  </r>
  <r>
    <n v="3812"/>
    <n v="3812"/>
    <n v="0"/>
    <n v="0"/>
    <n v="3812"/>
    <n v="3812"/>
    <n v="0"/>
    <n v="0"/>
    <n v="0"/>
    <n v="0"/>
    <n v="0"/>
    <n v="0"/>
    <x v="27"/>
  </r>
  <r>
    <n v="4803"/>
    <n v="0"/>
    <n v="4803"/>
    <n v="0"/>
    <n v="4803"/>
    <n v="0"/>
    <n v="4803"/>
    <n v="0"/>
    <n v="0"/>
    <n v="0"/>
    <n v="0"/>
    <n v="0"/>
    <x v="28"/>
  </r>
  <r>
    <n v="22689"/>
    <n v="22689"/>
    <n v="0"/>
    <n v="0"/>
    <n v="0"/>
    <n v="0"/>
    <n v="0"/>
    <n v="0"/>
    <n v="0"/>
    <n v="0"/>
    <n v="0"/>
    <n v="0"/>
    <x v="57"/>
  </r>
  <r>
    <n v="2"/>
    <n v="2"/>
    <n v="0"/>
    <n v="0"/>
    <n v="2"/>
    <n v="2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31"/>
  </r>
  <r>
    <n v="143"/>
    <n v="143"/>
    <n v="0"/>
    <n v="0"/>
    <n v="143"/>
    <n v="143"/>
    <n v="0"/>
    <n v="0"/>
    <n v="0"/>
    <n v="0"/>
    <n v="0"/>
    <n v="0"/>
    <x v="32"/>
  </r>
  <r>
    <n v="760"/>
    <n v="760"/>
    <n v="0"/>
    <n v="0"/>
    <n v="760"/>
    <n v="760"/>
    <n v="0"/>
    <n v="0"/>
    <n v="0"/>
    <n v="0"/>
    <n v="0"/>
    <n v="0"/>
    <x v="56"/>
  </r>
  <r>
    <n v="6638"/>
    <n v="0"/>
    <n v="6638"/>
    <n v="0"/>
    <n v="6638"/>
    <n v="0"/>
    <n v="6638"/>
    <n v="0"/>
    <n v="0"/>
    <n v="0"/>
    <n v="0"/>
    <n v="0"/>
    <x v="34"/>
  </r>
  <r>
    <n v="34"/>
    <n v="34"/>
    <n v="0"/>
    <n v="0"/>
    <n v="0"/>
    <n v="0"/>
    <n v="0"/>
    <n v="0"/>
    <n v="34"/>
    <n v="34"/>
    <n v="0"/>
    <n v="0"/>
    <x v="35"/>
  </r>
  <r>
    <n v="556"/>
    <n v="556"/>
    <n v="0"/>
    <n v="0"/>
    <n v="556"/>
    <n v="556"/>
    <n v="0"/>
    <n v="0"/>
    <n v="0"/>
    <n v="0"/>
    <n v="0"/>
    <n v="0"/>
    <x v="36"/>
  </r>
  <r>
    <n v="134"/>
    <n v="134"/>
    <n v="0"/>
    <n v="0"/>
    <n v="0"/>
    <n v="0"/>
    <n v="0"/>
    <n v="0"/>
    <n v="134"/>
    <n v="134"/>
    <n v="0"/>
    <n v="0"/>
    <x v="37"/>
  </r>
  <r>
    <n v="1610"/>
    <n v="1610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785"/>
    <n v="785"/>
    <n v="0"/>
    <n v="0"/>
    <n v="785"/>
    <n v="785"/>
    <n v="0"/>
    <n v="0"/>
    <n v="0"/>
    <n v="0"/>
    <n v="0"/>
    <n v="0"/>
    <x v="0"/>
  </r>
  <r>
    <n v="11475"/>
    <n v="0"/>
    <n v="11475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43"/>
  </r>
  <r>
    <n v="2322"/>
    <n v="2322"/>
    <n v="0"/>
    <n v="0"/>
    <n v="0"/>
    <n v="0"/>
    <n v="0"/>
    <n v="0"/>
    <n v="0"/>
    <n v="0"/>
    <n v="0"/>
    <n v="0"/>
    <x v="3"/>
  </r>
  <r>
    <n v="290"/>
    <n v="290"/>
    <n v="0"/>
    <n v="0"/>
    <n v="0"/>
    <n v="0"/>
    <n v="0"/>
    <n v="0"/>
    <n v="290"/>
    <n v="290"/>
    <n v="0"/>
    <n v="0"/>
    <x v="4"/>
  </r>
  <r>
    <n v="5222"/>
    <n v="5222"/>
    <n v="0"/>
    <n v="0"/>
    <n v="5222"/>
    <n v="5222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45"/>
  </r>
  <r>
    <n v="341"/>
    <n v="0"/>
    <n v="341"/>
    <n v="0"/>
    <n v="0"/>
    <n v="0"/>
    <n v="0"/>
    <n v="0"/>
    <n v="0"/>
    <n v="0"/>
    <n v="0"/>
    <n v="0"/>
    <x v="7"/>
  </r>
  <r>
    <n v="260493"/>
    <n v="0"/>
    <n v="0"/>
    <n v="260493"/>
    <n v="260493"/>
    <n v="0"/>
    <n v="0"/>
    <n v="260493"/>
    <n v="0"/>
    <n v="0"/>
    <n v="0"/>
    <n v="0"/>
    <x v="8"/>
  </r>
  <r>
    <n v="5200"/>
    <n v="5200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53"/>
  </r>
  <r>
    <n v="1960"/>
    <n v="1960"/>
    <n v="0"/>
    <n v="0"/>
    <n v="0"/>
    <n v="0"/>
    <n v="0"/>
    <n v="0"/>
    <n v="0"/>
    <n v="0"/>
    <n v="0"/>
    <n v="0"/>
    <x v="11"/>
  </r>
  <r>
    <n v="110"/>
    <n v="110"/>
    <n v="0"/>
    <n v="0"/>
    <n v="0"/>
    <n v="0"/>
    <n v="0"/>
    <n v="0"/>
    <n v="0"/>
    <n v="0"/>
    <n v="0"/>
    <n v="0"/>
    <x v="12"/>
  </r>
  <r>
    <n v="1160"/>
    <n v="0"/>
    <n v="1160"/>
    <n v="0"/>
    <n v="0"/>
    <n v="0"/>
    <n v="0"/>
    <n v="0"/>
    <n v="0"/>
    <n v="0"/>
    <n v="0"/>
    <n v="0"/>
    <x v="13"/>
  </r>
  <r>
    <n v="1062"/>
    <n v="1062"/>
    <n v="0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6"/>
  </r>
  <r>
    <n v="1094"/>
    <n v="1094"/>
    <n v="0"/>
    <n v="0"/>
    <n v="0"/>
    <n v="0"/>
    <n v="0"/>
    <n v="0"/>
    <n v="1094"/>
    <n v="1094"/>
    <n v="0"/>
    <n v="0"/>
    <x v="17"/>
  </r>
  <r>
    <n v="11"/>
    <n v="11"/>
    <n v="0"/>
    <n v="0"/>
    <n v="0"/>
    <n v="0"/>
    <n v="0"/>
    <n v="0"/>
    <n v="0"/>
    <n v="0"/>
    <n v="0"/>
    <n v="0"/>
    <x v="18"/>
  </r>
  <r>
    <n v="421"/>
    <n v="421"/>
    <n v="0"/>
    <n v="0"/>
    <n v="0"/>
    <n v="0"/>
    <n v="0"/>
    <n v="0"/>
    <n v="0"/>
    <n v="0"/>
    <n v="0"/>
    <n v="0"/>
    <x v="19"/>
  </r>
  <r>
    <n v="9"/>
    <n v="0"/>
    <n v="9"/>
    <n v="0"/>
    <n v="0"/>
    <n v="0"/>
    <n v="0"/>
    <n v="0"/>
    <n v="0"/>
    <n v="0"/>
    <n v="0"/>
    <n v="0"/>
    <x v="20"/>
  </r>
  <r>
    <n v="3715"/>
    <n v="0"/>
    <n v="0"/>
    <n v="3715"/>
    <n v="0"/>
    <n v="0"/>
    <n v="0"/>
    <n v="0"/>
    <n v="0"/>
    <n v="0"/>
    <n v="0"/>
    <n v="0"/>
    <x v="21"/>
  </r>
  <r>
    <n v="44618"/>
    <n v="0"/>
    <n v="44618"/>
    <n v="0"/>
    <n v="0"/>
    <n v="0"/>
    <n v="0"/>
    <n v="0"/>
    <n v="0"/>
    <n v="0"/>
    <n v="0"/>
    <n v="0"/>
    <x v="22"/>
  </r>
  <r>
    <n v="47228"/>
    <n v="0"/>
    <n v="0"/>
    <n v="47228"/>
    <n v="47228"/>
    <n v="0"/>
    <n v="0"/>
    <n v="47228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31"/>
    <n v="31"/>
    <n v="0"/>
    <n v="0"/>
    <x v="25"/>
  </r>
  <r>
    <n v="1251"/>
    <n v="0"/>
    <n v="1251"/>
    <n v="0"/>
    <n v="1251"/>
    <n v="0"/>
    <n v="1251"/>
    <n v="0"/>
    <n v="0"/>
    <n v="0"/>
    <n v="0"/>
    <n v="0"/>
    <x v="49"/>
  </r>
  <r>
    <n v="29613"/>
    <n v="29613"/>
    <n v="0"/>
    <n v="0"/>
    <n v="0"/>
    <n v="0"/>
    <n v="0"/>
    <n v="0"/>
    <n v="29613"/>
    <n v="29613"/>
    <n v="0"/>
    <n v="0"/>
    <x v="27"/>
  </r>
  <r>
    <n v="100"/>
    <n v="100"/>
    <n v="0"/>
    <n v="0"/>
    <n v="0"/>
    <n v="0"/>
    <n v="0"/>
    <n v="0"/>
    <n v="0"/>
    <n v="0"/>
    <n v="0"/>
    <n v="0"/>
    <x v="28"/>
  </r>
  <r>
    <n v="1935"/>
    <n v="0"/>
    <n v="1935"/>
    <n v="0"/>
    <n v="0"/>
    <n v="0"/>
    <n v="0"/>
    <n v="0"/>
    <n v="0"/>
    <n v="0"/>
    <n v="0"/>
    <n v="0"/>
    <x v="29"/>
  </r>
  <r>
    <n v="20010"/>
    <n v="2001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31"/>
  </r>
  <r>
    <n v="1053"/>
    <n v="1053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56"/>
  </r>
  <r>
    <n v="185"/>
    <n v="185"/>
    <n v="0"/>
    <n v="0"/>
    <n v="185"/>
    <n v="185"/>
    <n v="0"/>
    <n v="0"/>
    <n v="0"/>
    <n v="0"/>
    <n v="0"/>
    <n v="0"/>
    <x v="34"/>
  </r>
  <r>
    <n v="93"/>
    <n v="0"/>
    <n v="93"/>
    <n v="0"/>
    <n v="0"/>
    <n v="0"/>
    <n v="0"/>
    <n v="0"/>
    <n v="0"/>
    <n v="0"/>
    <n v="0"/>
    <n v="0"/>
    <x v="35"/>
  </r>
  <r>
    <n v="1539"/>
    <n v="1539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16808"/>
    <n v="16808"/>
    <n v="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39"/>
  </r>
  <r>
    <n v="468"/>
    <n v="0"/>
    <n v="468"/>
    <n v="0"/>
    <n v="0"/>
    <n v="0"/>
    <n v="0"/>
    <n v="0"/>
    <n v="0"/>
    <n v="0"/>
    <n v="0"/>
    <n v="0"/>
    <x v="40"/>
  </r>
  <r>
    <n v="1062"/>
    <n v="0"/>
    <n v="1062"/>
    <n v="0"/>
    <n v="0"/>
    <n v="0"/>
    <n v="0"/>
    <n v="0"/>
    <n v="1062"/>
    <n v="0"/>
    <n v="1062"/>
    <n v="0"/>
    <x v="41"/>
  </r>
  <r>
    <n v="100"/>
    <n v="100"/>
    <n v="0"/>
    <n v="0"/>
    <n v="0"/>
    <n v="0"/>
    <n v="0"/>
    <n v="0"/>
    <n v="0"/>
    <n v="0"/>
    <n v="0"/>
    <n v="0"/>
    <x v="1"/>
  </r>
  <r>
    <n v="31"/>
    <n v="31"/>
    <n v="0"/>
    <n v="0"/>
    <n v="31"/>
    <n v="31"/>
    <n v="0"/>
    <n v="0"/>
    <n v="0"/>
    <n v="0"/>
    <n v="0"/>
    <n v="0"/>
    <x v="2"/>
  </r>
  <r>
    <n v="4439"/>
    <n v="443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222"/>
    <n v="0"/>
    <n v="222"/>
    <n v="0"/>
    <n v="0"/>
    <n v="0"/>
    <n v="0"/>
    <n v="0"/>
    <n v="0"/>
    <n v="0"/>
    <n v="0"/>
    <n v="0"/>
    <x v="5"/>
  </r>
  <r>
    <n v="77"/>
    <n v="0"/>
    <n v="77"/>
    <n v="0"/>
    <n v="0"/>
    <n v="0"/>
    <n v="0"/>
    <n v="0"/>
    <n v="0"/>
    <n v="0"/>
    <n v="0"/>
    <n v="0"/>
    <x v="45"/>
  </r>
  <r>
    <n v="643"/>
    <n v="643"/>
    <n v="0"/>
    <n v="0"/>
    <n v="0"/>
    <n v="0"/>
    <n v="0"/>
    <n v="0"/>
    <n v="0"/>
    <n v="0"/>
    <n v="0"/>
    <n v="0"/>
    <x v="7"/>
  </r>
  <r>
    <n v="21274"/>
    <n v="0"/>
    <n v="21274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1"/>
  </r>
  <r>
    <n v="742"/>
    <n v="742"/>
    <n v="0"/>
    <n v="0"/>
    <n v="0"/>
    <n v="0"/>
    <n v="0"/>
    <n v="0"/>
    <n v="742"/>
    <n v="742"/>
    <n v="0"/>
    <n v="0"/>
    <x v="12"/>
  </r>
  <r>
    <n v="962"/>
    <n v="0"/>
    <n v="962"/>
    <n v="0"/>
    <n v="0"/>
    <n v="0"/>
    <n v="0"/>
    <n v="0"/>
    <n v="962"/>
    <n v="0"/>
    <n v="962"/>
    <n v="0"/>
    <x v="13"/>
  </r>
  <r>
    <n v="8"/>
    <n v="8"/>
    <n v="0"/>
    <n v="0"/>
    <n v="0"/>
    <n v="0"/>
    <n v="0"/>
    <n v="0"/>
    <n v="0"/>
    <n v="0"/>
    <n v="0"/>
    <n v="0"/>
    <x v="14"/>
  </r>
  <r>
    <n v="179"/>
    <n v="17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18"/>
  </r>
  <r>
    <n v="1667"/>
    <n v="166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4774"/>
    <n v="0"/>
    <n v="0"/>
    <n v="4774"/>
    <n v="0"/>
    <n v="0"/>
    <n v="0"/>
    <n v="0"/>
    <n v="0"/>
    <n v="0"/>
    <n v="0"/>
    <n v="0"/>
    <x v="21"/>
  </r>
  <r>
    <n v="56168"/>
    <n v="0"/>
    <n v="56168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24"/>
  </r>
  <r>
    <n v="2"/>
    <n v="0"/>
    <n v="2"/>
    <n v="0"/>
    <n v="0"/>
    <n v="0"/>
    <n v="0"/>
    <n v="0"/>
    <n v="2"/>
    <n v="0"/>
    <n v="2"/>
    <n v="0"/>
    <x v="25"/>
  </r>
  <r>
    <n v="6"/>
    <n v="6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27"/>
  </r>
  <r>
    <n v="4864"/>
    <n v="0"/>
    <n v="4864"/>
    <n v="0"/>
    <n v="0"/>
    <n v="0"/>
    <n v="0"/>
    <n v="0"/>
    <n v="0"/>
    <n v="0"/>
    <n v="0"/>
    <n v="0"/>
    <x v="52"/>
  </r>
  <r>
    <n v="108"/>
    <n v="108"/>
    <n v="0"/>
    <n v="0"/>
    <n v="0"/>
    <n v="0"/>
    <n v="0"/>
    <n v="0"/>
    <n v="0"/>
    <n v="0"/>
    <n v="0"/>
    <n v="0"/>
    <x v="57"/>
  </r>
  <r>
    <n v="149"/>
    <n v="149"/>
    <n v="0"/>
    <n v="0"/>
    <n v="0"/>
    <n v="0"/>
    <n v="0"/>
    <n v="0"/>
    <n v="0"/>
    <n v="0"/>
    <n v="0"/>
    <n v="0"/>
    <x v="30"/>
  </r>
  <r>
    <n v="12957"/>
    <n v="12957"/>
    <n v="0"/>
    <n v="0"/>
    <n v="0"/>
    <n v="0"/>
    <n v="0"/>
    <n v="0"/>
    <n v="0"/>
    <n v="0"/>
    <n v="0"/>
    <n v="0"/>
    <x v="31"/>
  </r>
  <r>
    <n v="589"/>
    <n v="589"/>
    <n v="0"/>
    <n v="0"/>
    <n v="0"/>
    <n v="0"/>
    <n v="0"/>
    <n v="0"/>
    <n v="0"/>
    <n v="0"/>
    <n v="0"/>
    <n v="0"/>
    <x v="55"/>
  </r>
  <r>
    <n v="709"/>
    <n v="709"/>
    <n v="0"/>
    <n v="0"/>
    <n v="0"/>
    <n v="0"/>
    <n v="0"/>
    <n v="0"/>
    <n v="0"/>
    <n v="0"/>
    <n v="0"/>
    <n v="0"/>
    <x v="58"/>
  </r>
  <r>
    <n v="345"/>
    <n v="345"/>
    <n v="0"/>
    <n v="0"/>
    <n v="345"/>
    <n v="345"/>
    <n v="0"/>
    <n v="0"/>
    <n v="0"/>
    <n v="0"/>
    <n v="0"/>
    <n v="0"/>
    <x v="34"/>
  </r>
  <r>
    <n v="465"/>
    <n v="0"/>
    <n v="465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36"/>
  </r>
  <r>
    <n v="13"/>
    <n v="13"/>
    <n v="0"/>
    <n v="0"/>
    <n v="13"/>
    <n v="13"/>
    <n v="0"/>
    <n v="0"/>
    <n v="0"/>
    <n v="0"/>
    <n v="0"/>
    <n v="0"/>
    <x v="37"/>
  </r>
  <r>
    <n v="278"/>
    <n v="278"/>
    <n v="0"/>
    <n v="0"/>
    <n v="0"/>
    <n v="0"/>
    <n v="0"/>
    <n v="0"/>
    <n v="0"/>
    <n v="0"/>
    <n v="0"/>
    <n v="0"/>
    <x v="38"/>
  </r>
  <r>
    <n v="6523"/>
    <n v="6523"/>
    <n v="0"/>
    <n v="0"/>
    <n v="6523"/>
    <n v="6523"/>
    <n v="0"/>
    <n v="0"/>
    <n v="0"/>
    <n v="0"/>
    <n v="0"/>
    <n v="0"/>
    <x v="39"/>
  </r>
  <r>
    <n v="7279"/>
    <n v="7279"/>
    <n v="0"/>
    <n v="0"/>
    <n v="0"/>
    <n v="0"/>
    <n v="0"/>
    <n v="0"/>
    <n v="7279"/>
    <n v="7279"/>
    <n v="0"/>
    <n v="0"/>
    <x v="40"/>
  </r>
  <r>
    <n v="2270"/>
    <n v="0"/>
    <n v="227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00"/>
    <n v="200"/>
    <n v="0"/>
    <n v="0"/>
    <n v="200"/>
    <n v="20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1"/>
  </r>
  <r>
    <n v="8"/>
    <n v="8"/>
    <n v="0"/>
    <n v="0"/>
    <n v="8"/>
    <n v="8"/>
    <n v="0"/>
    <n v="0"/>
    <n v="0"/>
    <n v="0"/>
    <n v="0"/>
    <n v="0"/>
    <x v="7"/>
  </r>
  <r>
    <n v="16786"/>
    <n v="1678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347"/>
    <n v="0"/>
    <n v="347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11"/>
  </r>
  <r>
    <n v="234"/>
    <n v="234"/>
    <n v="0"/>
    <n v="0"/>
    <n v="0"/>
    <n v="0"/>
    <n v="0"/>
    <n v="0"/>
    <n v="0"/>
    <n v="0"/>
    <n v="0"/>
    <n v="0"/>
    <x v="12"/>
  </r>
  <r>
    <n v="1290"/>
    <n v="0"/>
    <n v="1290"/>
    <n v="0"/>
    <n v="0"/>
    <n v="0"/>
    <n v="0"/>
    <n v="0"/>
    <n v="0"/>
    <n v="0"/>
    <n v="0"/>
    <n v="0"/>
    <x v="13"/>
  </r>
  <r>
    <n v="1366"/>
    <n v="0"/>
    <n v="1366"/>
    <n v="0"/>
    <n v="0"/>
    <n v="0"/>
    <n v="0"/>
    <n v="0"/>
    <n v="0"/>
    <n v="0"/>
    <n v="0"/>
    <n v="0"/>
    <x v="14"/>
  </r>
  <r>
    <n v="6898"/>
    <n v="0"/>
    <n v="6898"/>
    <n v="0"/>
    <n v="0"/>
    <n v="0"/>
    <n v="0"/>
    <n v="0"/>
    <n v="0"/>
    <n v="0"/>
    <n v="0"/>
    <n v="0"/>
    <x v="15"/>
  </r>
  <r>
    <n v="3256"/>
    <n v="325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18"/>
  </r>
  <r>
    <n v="4166"/>
    <n v="4166"/>
    <n v="0"/>
    <n v="0"/>
    <n v="0"/>
    <n v="0"/>
    <n v="0"/>
    <n v="0"/>
    <n v="4166"/>
    <n v="4166"/>
    <n v="0"/>
    <n v="0"/>
    <x v="19"/>
  </r>
  <r>
    <n v="881"/>
    <n v="881"/>
    <n v="0"/>
    <n v="0"/>
    <n v="0"/>
    <n v="0"/>
    <n v="0"/>
    <n v="0"/>
    <n v="0"/>
    <n v="0"/>
    <n v="0"/>
    <n v="0"/>
    <x v="20"/>
  </r>
  <r>
    <n v="4430"/>
    <n v="0"/>
    <n v="0"/>
    <n v="4430"/>
    <n v="0"/>
    <n v="0"/>
    <n v="0"/>
    <n v="0"/>
    <n v="0"/>
    <n v="0"/>
    <n v="0"/>
    <n v="0"/>
    <x v="21"/>
  </r>
  <r>
    <n v="33086"/>
    <n v="33086"/>
    <n v="0"/>
    <n v="0"/>
    <n v="0"/>
    <n v="0"/>
    <n v="0"/>
    <n v="0"/>
    <n v="33086"/>
    <n v="33086"/>
    <n v="0"/>
    <n v="0"/>
    <x v="22"/>
  </r>
  <r>
    <n v="112"/>
    <n v="112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719"/>
    <n v="3719"/>
    <n v="0"/>
    <n v="0"/>
    <n v="3719"/>
    <n v="3719"/>
    <n v="0"/>
    <n v="0"/>
    <n v="0"/>
    <n v="0"/>
    <n v="0"/>
    <n v="0"/>
    <x v="27"/>
  </r>
  <r>
    <n v="221"/>
    <n v="221"/>
    <n v="0"/>
    <n v="0"/>
    <n v="0"/>
    <n v="0"/>
    <n v="0"/>
    <n v="0"/>
    <n v="0"/>
    <n v="0"/>
    <n v="0"/>
    <n v="0"/>
    <x v="28"/>
  </r>
  <r>
    <n v="71963"/>
    <n v="0"/>
    <n v="71963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5"/>
  </r>
  <r>
    <n v="447"/>
    <n v="447"/>
    <n v="0"/>
    <n v="0"/>
    <n v="0"/>
    <n v="0"/>
    <n v="0"/>
    <n v="0"/>
    <n v="447"/>
    <n v="447"/>
    <n v="0"/>
    <n v="0"/>
    <x v="58"/>
  </r>
  <r>
    <n v="143"/>
    <n v="14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5336"/>
    <n v="5336"/>
    <n v="0"/>
    <n v="0"/>
    <n v="0"/>
    <n v="0"/>
    <n v="0"/>
    <n v="0"/>
    <n v="5336"/>
    <n v="5336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5676"/>
    <n v="0"/>
    <n v="5676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1066"/>
    <n v="1066"/>
    <n v="0"/>
    <n v="0"/>
    <n v="0"/>
    <n v="0"/>
    <n v="0"/>
    <n v="0"/>
    <n v="0"/>
    <n v="0"/>
    <n v="0"/>
    <n v="0"/>
    <x v="44"/>
  </r>
  <r>
    <n v="810"/>
    <n v="810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5"/>
  </r>
  <r>
    <n v="36"/>
    <n v="36"/>
    <n v="0"/>
    <n v="0"/>
    <n v="36"/>
    <n v="36"/>
    <n v="0"/>
    <n v="0"/>
    <n v="0"/>
    <n v="0"/>
    <n v="0"/>
    <n v="0"/>
    <x v="45"/>
  </r>
  <r>
    <n v="854"/>
    <n v="85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760"/>
    <n v="76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465"/>
    <n v="465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12"/>
  </r>
  <r>
    <n v="11"/>
    <n v="0"/>
    <n v="0"/>
    <n v="11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15"/>
  </r>
  <r>
    <n v="3589"/>
    <n v="3589"/>
    <n v="0"/>
    <n v="0"/>
    <n v="0"/>
    <n v="0"/>
    <n v="0"/>
    <n v="0"/>
    <n v="3589"/>
    <n v="3589"/>
    <n v="0"/>
    <n v="0"/>
    <x v="16"/>
  </r>
  <r>
    <n v="16"/>
    <n v="16"/>
    <n v="0"/>
    <n v="0"/>
    <n v="0"/>
    <n v="0"/>
    <n v="0"/>
    <n v="0"/>
    <n v="16"/>
    <n v="16"/>
    <n v="0"/>
    <n v="0"/>
    <x v="51"/>
  </r>
  <r>
    <n v="435"/>
    <n v="435"/>
    <n v="0"/>
    <n v="0"/>
    <n v="0"/>
    <n v="0"/>
    <n v="0"/>
    <n v="0"/>
    <n v="0"/>
    <n v="0"/>
    <n v="0"/>
    <n v="0"/>
    <x v="18"/>
  </r>
  <r>
    <n v="748"/>
    <n v="0"/>
    <n v="748"/>
    <n v="0"/>
    <n v="0"/>
    <n v="0"/>
    <n v="0"/>
    <n v="0"/>
    <n v="0"/>
    <n v="0"/>
    <n v="0"/>
    <n v="0"/>
    <x v="19"/>
  </r>
  <r>
    <n v="17"/>
    <n v="0"/>
    <n v="17"/>
    <n v="0"/>
    <n v="0"/>
    <n v="0"/>
    <n v="0"/>
    <n v="0"/>
    <n v="0"/>
    <n v="0"/>
    <n v="0"/>
    <n v="0"/>
    <x v="20"/>
  </r>
  <r>
    <n v="4920"/>
    <n v="0"/>
    <n v="0"/>
    <n v="4920"/>
    <n v="0"/>
    <n v="0"/>
    <n v="0"/>
    <n v="0"/>
    <n v="0"/>
    <n v="0"/>
    <n v="0"/>
    <n v="0"/>
    <x v="21"/>
  </r>
  <r>
    <n v="6899"/>
    <n v="0"/>
    <n v="6899"/>
    <n v="0"/>
    <n v="0"/>
    <n v="0"/>
    <n v="0"/>
    <n v="0"/>
    <n v="0"/>
    <n v="0"/>
    <n v="0"/>
    <n v="0"/>
    <x v="22"/>
  </r>
  <r>
    <n v="2151"/>
    <n v="0"/>
    <n v="2151"/>
    <n v="0"/>
    <n v="0"/>
    <n v="0"/>
    <n v="0"/>
    <n v="0"/>
    <n v="0"/>
    <n v="0"/>
    <n v="0"/>
    <n v="0"/>
    <x v="24"/>
  </r>
  <r>
    <n v="397"/>
    <n v="397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9216"/>
    <n v="9216"/>
    <n v="0"/>
    <n v="0"/>
    <n v="9216"/>
    <n v="9216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28"/>
  </r>
  <r>
    <n v="1298"/>
    <n v="1298"/>
    <n v="0"/>
    <n v="0"/>
    <n v="1298"/>
    <n v="1298"/>
    <n v="0"/>
    <n v="0"/>
    <n v="0"/>
    <n v="0"/>
    <n v="0"/>
    <n v="0"/>
    <x v="57"/>
  </r>
  <r>
    <n v="121"/>
    <n v="121"/>
    <n v="0"/>
    <n v="0"/>
    <n v="0"/>
    <n v="0"/>
    <n v="0"/>
    <n v="0"/>
    <n v="0"/>
    <n v="0"/>
    <n v="0"/>
    <n v="0"/>
    <x v="30"/>
  </r>
  <r>
    <n v="271"/>
    <n v="271"/>
    <n v="0"/>
    <n v="0"/>
    <n v="0"/>
    <n v="0"/>
    <n v="0"/>
    <n v="0"/>
    <n v="271"/>
    <n v="271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37"/>
    <n v="37"/>
    <n v="0"/>
    <n v="0"/>
    <n v="37"/>
    <n v="37"/>
    <n v="0"/>
    <n v="0"/>
    <n v="0"/>
    <n v="0"/>
    <n v="0"/>
    <n v="0"/>
    <x v="56"/>
  </r>
  <r>
    <n v="2574"/>
    <n v="257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35"/>
  </r>
  <r>
    <n v="159"/>
    <n v="15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104"/>
    <n v="4104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39"/>
  </r>
  <r>
    <n v="5176"/>
    <n v="0"/>
    <n v="5176"/>
    <n v="0"/>
    <n v="0"/>
    <n v="0"/>
    <n v="0"/>
    <n v="0"/>
    <n v="5176"/>
    <n v="0"/>
    <n v="5176"/>
    <n v="0"/>
    <x v="40"/>
  </r>
  <r>
    <n v="1"/>
    <n v="1"/>
    <n v="0"/>
    <n v="0"/>
    <n v="0"/>
    <n v="0"/>
    <n v="0"/>
    <n v="0"/>
    <n v="0"/>
    <n v="0"/>
    <n v="0"/>
    <n v="0"/>
    <x v="0"/>
  </r>
  <r>
    <n v="7200"/>
    <n v="7200"/>
    <n v="0"/>
    <n v="0"/>
    <n v="0"/>
    <n v="0"/>
    <n v="0"/>
    <n v="0"/>
    <n v="0"/>
    <n v="0"/>
    <n v="0"/>
    <n v="0"/>
    <x v="42"/>
  </r>
  <r>
    <n v="201"/>
    <n v="201"/>
    <n v="0"/>
    <n v="0"/>
    <n v="0"/>
    <n v="0"/>
    <n v="0"/>
    <n v="0"/>
    <n v="0"/>
    <n v="0"/>
    <n v="0"/>
    <n v="0"/>
    <x v="2"/>
  </r>
  <r>
    <n v="19601"/>
    <n v="0"/>
    <n v="19601"/>
    <n v="0"/>
    <n v="0"/>
    <n v="0"/>
    <n v="0"/>
    <n v="0"/>
    <n v="0"/>
    <n v="0"/>
    <n v="0"/>
    <n v="0"/>
    <x v="3"/>
  </r>
  <r>
    <n v="954"/>
    <n v="954"/>
    <n v="0"/>
    <n v="0"/>
    <n v="0"/>
    <n v="0"/>
    <n v="0"/>
    <n v="0"/>
    <n v="954"/>
    <n v="954"/>
    <n v="0"/>
    <n v="0"/>
    <x v="4"/>
  </r>
  <r>
    <n v="513"/>
    <n v="513"/>
    <n v="0"/>
    <n v="0"/>
    <n v="513"/>
    <n v="513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45"/>
  </r>
  <r>
    <n v="2794"/>
    <n v="2794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8"/>
  </r>
  <r>
    <n v="2347"/>
    <n v="0"/>
    <n v="2347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1"/>
  </r>
  <r>
    <n v="495"/>
    <n v="0"/>
    <n v="495"/>
    <n v="0"/>
    <n v="0"/>
    <n v="0"/>
    <n v="0"/>
    <n v="0"/>
    <n v="495"/>
    <n v="0"/>
    <n v="495"/>
    <n v="0"/>
    <x v="12"/>
  </r>
  <r>
    <n v="53"/>
    <n v="53"/>
    <n v="0"/>
    <n v="0"/>
    <n v="0"/>
    <n v="0"/>
    <n v="0"/>
    <n v="0"/>
    <n v="53"/>
    <n v="53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38"/>
    <n v="138"/>
    <n v="0"/>
    <n v="0"/>
    <n v="0"/>
    <n v="0"/>
    <n v="0"/>
    <n v="0"/>
    <n v="138"/>
    <n v="138"/>
    <n v="0"/>
    <n v="0"/>
    <x v="15"/>
  </r>
  <r>
    <n v="140"/>
    <n v="14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6"/>
  </r>
  <r>
    <n v="59"/>
    <n v="5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2721"/>
    <n v="0"/>
    <n v="0"/>
    <n v="2721"/>
    <n v="0"/>
    <n v="0"/>
    <n v="0"/>
    <n v="0"/>
    <n v="0"/>
    <n v="0"/>
    <n v="0"/>
    <n v="0"/>
    <x v="21"/>
  </r>
  <r>
    <n v="3633"/>
    <n v="3633"/>
    <n v="0"/>
    <n v="0"/>
    <n v="0"/>
    <n v="0"/>
    <n v="0"/>
    <n v="0"/>
    <n v="3633"/>
    <n v="3633"/>
    <n v="0"/>
    <n v="0"/>
    <x v="22"/>
  </r>
  <r>
    <n v="29"/>
    <n v="29"/>
    <n v="0"/>
    <n v="0"/>
    <n v="29"/>
    <n v="29"/>
    <n v="0"/>
    <n v="0"/>
    <n v="0"/>
    <n v="0"/>
    <n v="0"/>
    <n v="0"/>
    <x v="24"/>
  </r>
  <r>
    <n v="3727"/>
    <n v="3727"/>
    <n v="0"/>
    <n v="0"/>
    <n v="0"/>
    <n v="0"/>
    <n v="0"/>
    <n v="0"/>
    <n v="0"/>
    <n v="0"/>
    <n v="0"/>
    <n v="0"/>
    <x v="25"/>
  </r>
  <r>
    <n v="259"/>
    <n v="259"/>
    <n v="0"/>
    <n v="0"/>
    <n v="0"/>
    <n v="0"/>
    <n v="0"/>
    <n v="0"/>
    <n v="0"/>
    <n v="0"/>
    <n v="0"/>
    <n v="0"/>
    <x v="49"/>
  </r>
  <r>
    <n v="5858"/>
    <n v="5858"/>
    <n v="0"/>
    <n v="0"/>
    <n v="0"/>
    <n v="0"/>
    <n v="0"/>
    <n v="0"/>
    <n v="0"/>
    <n v="0"/>
    <n v="0"/>
    <n v="0"/>
    <x v="27"/>
  </r>
  <r>
    <n v="2329"/>
    <n v="0"/>
    <n v="2329"/>
    <n v="0"/>
    <n v="0"/>
    <n v="0"/>
    <n v="0"/>
    <n v="0"/>
    <n v="0"/>
    <n v="0"/>
    <n v="0"/>
    <n v="0"/>
    <x v="28"/>
  </r>
  <r>
    <n v="126"/>
    <n v="126"/>
    <n v="0"/>
    <n v="0"/>
    <n v="0"/>
    <n v="0"/>
    <n v="0"/>
    <n v="0"/>
    <n v="0"/>
    <n v="0"/>
    <n v="0"/>
    <n v="0"/>
    <x v="57"/>
  </r>
  <r>
    <n v="491"/>
    <n v="491"/>
    <n v="0"/>
    <n v="0"/>
    <n v="0"/>
    <n v="0"/>
    <n v="0"/>
    <n v="0"/>
    <n v="491"/>
    <n v="491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337"/>
    <n v="337"/>
    <n v="0"/>
    <n v="0"/>
    <n v="0"/>
    <n v="0"/>
    <n v="0"/>
    <n v="0"/>
    <n v="0"/>
    <n v="0"/>
    <n v="0"/>
    <n v="0"/>
    <x v="55"/>
  </r>
  <r>
    <n v="445"/>
    <n v="445"/>
    <n v="0"/>
    <n v="0"/>
    <n v="445"/>
    <n v="445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209"/>
    <n v="209"/>
    <n v="0"/>
    <n v="0"/>
    <n v="0"/>
    <n v="0"/>
    <n v="0"/>
    <n v="0"/>
    <n v="0"/>
    <n v="0"/>
    <n v="0"/>
    <n v="0"/>
    <x v="36"/>
  </r>
  <r>
    <n v="3837"/>
    <n v="3837"/>
    <n v="0"/>
    <n v="0"/>
    <n v="3837"/>
    <n v="3837"/>
    <n v="0"/>
    <n v="0"/>
    <n v="0"/>
    <n v="0"/>
    <n v="0"/>
    <n v="0"/>
    <x v="37"/>
  </r>
  <r>
    <n v="2943"/>
    <n v="2943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40"/>
  </r>
  <r>
    <n v="1990"/>
    <n v="0"/>
    <n v="1990"/>
    <n v="0"/>
    <n v="1990"/>
    <n v="0"/>
    <n v="199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"/>
  </r>
  <r>
    <n v="195"/>
    <n v="195"/>
    <n v="0"/>
    <n v="0"/>
    <n v="0"/>
    <n v="0"/>
    <n v="0"/>
    <n v="0"/>
    <n v="0"/>
    <n v="0"/>
    <n v="0"/>
    <n v="0"/>
    <x v="43"/>
  </r>
  <r>
    <n v="710"/>
    <n v="710"/>
    <n v="0"/>
    <n v="0"/>
    <n v="0"/>
    <n v="0"/>
    <n v="0"/>
    <n v="0"/>
    <n v="0"/>
    <n v="0"/>
    <n v="0"/>
    <n v="0"/>
    <x v="3"/>
  </r>
  <r>
    <n v="939"/>
    <n v="0"/>
    <n v="939"/>
    <n v="0"/>
    <n v="0"/>
    <n v="0"/>
    <n v="0"/>
    <n v="0"/>
    <n v="0"/>
    <n v="0"/>
    <n v="0"/>
    <n v="0"/>
    <x v="4"/>
  </r>
  <r>
    <n v="228"/>
    <n v="228"/>
    <n v="0"/>
    <n v="0"/>
    <n v="0"/>
    <n v="0"/>
    <n v="0"/>
    <n v="0"/>
    <n v="0"/>
    <n v="0"/>
    <n v="0"/>
    <n v="0"/>
    <x v="5"/>
  </r>
  <r>
    <n v="610"/>
    <n v="0"/>
    <n v="610"/>
    <n v="0"/>
    <n v="0"/>
    <n v="0"/>
    <n v="0"/>
    <n v="0"/>
    <n v="0"/>
    <n v="0"/>
    <n v="0"/>
    <n v="0"/>
    <x v="45"/>
  </r>
  <r>
    <n v="590"/>
    <n v="590"/>
    <n v="0"/>
    <n v="0"/>
    <n v="590"/>
    <n v="590"/>
    <n v="0"/>
    <n v="0"/>
    <n v="0"/>
    <n v="0"/>
    <n v="0"/>
    <n v="0"/>
    <x v="7"/>
  </r>
  <r>
    <n v="11119"/>
    <n v="11119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53"/>
  </r>
  <r>
    <n v="450"/>
    <n v="450"/>
    <n v="0"/>
    <n v="0"/>
    <n v="450"/>
    <n v="450"/>
    <n v="0"/>
    <n v="0"/>
    <n v="0"/>
    <n v="0"/>
    <n v="0"/>
    <n v="0"/>
    <x v="11"/>
  </r>
  <r>
    <n v="740"/>
    <n v="740"/>
    <n v="0"/>
    <n v="0"/>
    <n v="0"/>
    <n v="0"/>
    <n v="0"/>
    <n v="0"/>
    <n v="0"/>
    <n v="0"/>
    <n v="0"/>
    <n v="0"/>
    <x v="12"/>
  </r>
  <r>
    <n v="3686"/>
    <n v="3686"/>
    <n v="0"/>
    <n v="0"/>
    <n v="0"/>
    <n v="0"/>
    <n v="0"/>
    <n v="0"/>
    <n v="3686"/>
    <n v="3686"/>
    <n v="0"/>
    <n v="0"/>
    <x v="13"/>
  </r>
  <r>
    <n v="312"/>
    <n v="312"/>
    <n v="0"/>
    <n v="0"/>
    <n v="0"/>
    <n v="0"/>
    <n v="0"/>
    <n v="0"/>
    <n v="0"/>
    <n v="0"/>
    <n v="0"/>
    <n v="0"/>
    <x v="14"/>
  </r>
  <r>
    <n v="2408"/>
    <n v="2408"/>
    <n v="0"/>
    <n v="0"/>
    <n v="0"/>
    <n v="0"/>
    <n v="0"/>
    <n v="0"/>
    <n v="0"/>
    <n v="0"/>
    <n v="0"/>
    <n v="0"/>
    <x v="15"/>
  </r>
  <r>
    <n v="1052"/>
    <n v="105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0880"/>
    <n v="10880"/>
    <n v="0"/>
    <n v="0"/>
    <n v="0"/>
    <n v="0"/>
    <n v="0"/>
    <n v="0"/>
    <n v="0"/>
    <n v="0"/>
    <n v="0"/>
    <n v="0"/>
    <x v="18"/>
  </r>
  <r>
    <n v="332"/>
    <n v="332"/>
    <n v="0"/>
    <n v="0"/>
    <n v="0"/>
    <n v="0"/>
    <n v="0"/>
    <n v="0"/>
    <n v="0"/>
    <n v="0"/>
    <n v="0"/>
    <n v="0"/>
    <x v="19"/>
  </r>
  <r>
    <n v="1834"/>
    <n v="1834"/>
    <n v="0"/>
    <n v="0"/>
    <n v="0"/>
    <n v="0"/>
    <n v="0"/>
    <n v="0"/>
    <n v="0"/>
    <n v="0"/>
    <n v="0"/>
    <n v="0"/>
    <x v="20"/>
  </r>
  <r>
    <n v="2149"/>
    <n v="0"/>
    <n v="0"/>
    <n v="2149"/>
    <n v="0"/>
    <n v="0"/>
    <n v="0"/>
    <n v="0"/>
    <n v="0"/>
    <n v="0"/>
    <n v="0"/>
    <n v="0"/>
    <x v="21"/>
  </r>
  <r>
    <n v="27723"/>
    <n v="27723"/>
    <n v="0"/>
    <n v="0"/>
    <n v="0"/>
    <n v="0"/>
    <n v="0"/>
    <n v="0"/>
    <n v="27723"/>
    <n v="27723"/>
    <n v="0"/>
    <n v="0"/>
    <x v="22"/>
  </r>
  <r>
    <n v="25"/>
    <n v="25"/>
    <n v="0"/>
    <n v="0"/>
    <n v="25"/>
    <n v="25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546"/>
    <n v="546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47"/>
  </r>
  <r>
    <n v="8849"/>
    <n v="8849"/>
    <n v="0"/>
    <n v="0"/>
    <n v="0"/>
    <n v="0"/>
    <n v="0"/>
    <n v="0"/>
    <n v="8849"/>
    <n v="8849"/>
    <n v="0"/>
    <n v="0"/>
    <x v="58"/>
  </r>
  <r>
    <n v="34"/>
    <n v="3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104"/>
    <n v="104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20"/>
    <n v="20"/>
    <n v="0"/>
    <n v="0"/>
    <x v="37"/>
  </r>
  <r>
    <n v="704"/>
    <n v="704"/>
    <n v="0"/>
    <n v="0"/>
    <n v="704"/>
    <n v="704"/>
    <n v="0"/>
    <n v="0"/>
    <n v="0"/>
    <n v="0"/>
    <n v="0"/>
    <n v="0"/>
    <x v="38"/>
  </r>
  <r>
    <n v="432"/>
    <n v="0"/>
    <n v="432"/>
    <n v="0"/>
    <n v="0"/>
    <n v="0"/>
    <n v="0"/>
    <n v="0"/>
    <n v="0"/>
    <n v="0"/>
    <n v="0"/>
    <n v="0"/>
    <x v="39"/>
  </r>
  <r>
    <n v="349"/>
    <n v="349"/>
    <n v="0"/>
    <n v="0"/>
    <n v="0"/>
    <n v="0"/>
    <n v="0"/>
    <n v="0"/>
    <n v="349"/>
    <n v="349"/>
    <n v="0"/>
    <n v="0"/>
    <x v="40"/>
  </r>
  <r>
    <n v="120"/>
    <n v="120"/>
    <n v="0"/>
    <n v="0"/>
    <n v="0"/>
    <n v="0"/>
    <n v="0"/>
    <n v="0"/>
    <n v="0"/>
    <n v="0"/>
    <n v="0"/>
    <n v="0"/>
    <x v="0"/>
  </r>
  <r>
    <n v="697"/>
    <n v="697"/>
    <n v="0"/>
    <n v="0"/>
    <n v="0"/>
    <n v="0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2"/>
  </r>
  <r>
    <n v="33"/>
    <n v="0"/>
    <n v="33"/>
    <n v="0"/>
    <n v="0"/>
    <n v="0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4"/>
  </r>
  <r>
    <n v="441"/>
    <n v="441"/>
    <n v="0"/>
    <n v="0"/>
    <n v="0"/>
    <n v="0"/>
    <n v="0"/>
    <n v="0"/>
    <n v="441"/>
    <n v="441"/>
    <n v="0"/>
    <n v="0"/>
    <x v="5"/>
  </r>
  <r>
    <n v="11"/>
    <n v="11"/>
    <n v="0"/>
    <n v="0"/>
    <n v="0"/>
    <n v="0"/>
    <n v="0"/>
    <n v="0"/>
    <n v="0"/>
    <n v="0"/>
    <n v="0"/>
    <n v="0"/>
    <x v="45"/>
  </r>
  <r>
    <n v="278"/>
    <n v="278"/>
    <n v="0"/>
    <n v="0"/>
    <n v="0"/>
    <n v="0"/>
    <n v="0"/>
    <n v="0"/>
    <n v="0"/>
    <n v="0"/>
    <n v="0"/>
    <n v="0"/>
    <x v="7"/>
  </r>
  <r>
    <n v="21438"/>
    <n v="21438"/>
    <n v="0"/>
    <n v="0"/>
    <n v="0"/>
    <n v="0"/>
    <n v="0"/>
    <n v="0"/>
    <n v="0"/>
    <n v="0"/>
    <n v="0"/>
    <n v="0"/>
    <x v="8"/>
  </r>
  <r>
    <n v="149"/>
    <n v="149"/>
    <n v="0"/>
    <n v="0"/>
    <n v="0"/>
    <n v="0"/>
    <n v="0"/>
    <n v="0"/>
    <n v="0"/>
    <n v="0"/>
    <n v="0"/>
    <n v="0"/>
    <x v="50"/>
  </r>
  <r>
    <n v="55"/>
    <n v="55"/>
    <n v="0"/>
    <n v="0"/>
    <n v="55"/>
    <n v="55"/>
    <n v="0"/>
    <n v="0"/>
    <n v="0"/>
    <n v="0"/>
    <n v="0"/>
    <n v="0"/>
    <x v="10"/>
  </r>
  <r>
    <n v="2431"/>
    <n v="243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1248"/>
    <n v="0"/>
    <n v="1248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17"/>
  </r>
  <r>
    <n v="3153"/>
    <n v="0"/>
    <n v="3153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904"/>
    <n v="0"/>
    <n v="0"/>
    <n v="3904"/>
    <n v="3904"/>
    <n v="0"/>
    <n v="0"/>
    <n v="3904"/>
    <n v="0"/>
    <n v="0"/>
    <n v="0"/>
    <n v="0"/>
    <x v="21"/>
  </r>
  <r>
    <n v="35129"/>
    <n v="0"/>
    <n v="35129"/>
    <n v="0"/>
    <n v="0"/>
    <n v="0"/>
    <n v="0"/>
    <n v="0"/>
    <n v="0"/>
    <n v="0"/>
    <n v="0"/>
    <n v="0"/>
    <x v="22"/>
  </r>
  <r>
    <n v="680"/>
    <n v="680"/>
    <n v="0"/>
    <n v="0"/>
    <n v="0"/>
    <n v="0"/>
    <n v="0"/>
    <n v="0"/>
    <n v="0"/>
    <n v="0"/>
    <n v="0"/>
    <n v="0"/>
    <x v="24"/>
  </r>
  <r>
    <n v="1842"/>
    <n v="0"/>
    <n v="1842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357"/>
    <n v="357"/>
    <n v="0"/>
    <n v="0"/>
    <n v="0"/>
    <n v="0"/>
    <n v="0"/>
    <n v="0"/>
    <n v="0"/>
    <n v="0"/>
    <n v="0"/>
    <n v="0"/>
    <x v="27"/>
  </r>
  <r>
    <n v="3359"/>
    <n v="0"/>
    <n v="3359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29"/>
  </r>
  <r>
    <n v="894"/>
    <n v="894"/>
    <n v="0"/>
    <n v="0"/>
    <n v="0"/>
    <n v="0"/>
    <n v="0"/>
    <n v="0"/>
    <n v="0"/>
    <n v="0"/>
    <n v="0"/>
    <n v="0"/>
    <x v="54"/>
  </r>
  <r>
    <n v="687"/>
    <n v="687"/>
    <n v="0"/>
    <n v="0"/>
    <n v="687"/>
    <n v="687"/>
    <n v="0"/>
    <n v="0"/>
    <n v="0"/>
    <n v="0"/>
    <n v="0"/>
    <n v="0"/>
    <x v="31"/>
  </r>
  <r>
    <n v="15785"/>
    <n v="15785"/>
    <n v="0"/>
    <n v="0"/>
    <n v="0"/>
    <n v="0"/>
    <n v="0"/>
    <n v="0"/>
    <n v="0"/>
    <n v="0"/>
    <n v="0"/>
    <n v="0"/>
    <x v="47"/>
  </r>
  <r>
    <n v="6784"/>
    <n v="0"/>
    <n v="6784"/>
    <n v="0"/>
    <n v="6784"/>
    <n v="0"/>
    <n v="6784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107"/>
    <n v="107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5168"/>
    <n v="0"/>
    <n v="5168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424"/>
    <n v="424"/>
    <n v="0"/>
    <n v="0"/>
    <n v="0"/>
    <n v="0"/>
    <n v="0"/>
    <n v="0"/>
    <n v="424"/>
    <n v="424"/>
    <n v="0"/>
    <n v="0"/>
    <x v="40"/>
  </r>
  <r>
    <n v="6"/>
    <n v="6"/>
    <n v="0"/>
    <n v="0"/>
    <n v="0"/>
    <n v="0"/>
    <n v="0"/>
    <n v="0"/>
    <n v="0"/>
    <n v="0"/>
    <n v="0"/>
    <n v="0"/>
    <x v="0"/>
  </r>
  <r>
    <n v="505"/>
    <n v="0"/>
    <n v="505"/>
    <n v="0"/>
    <n v="0"/>
    <n v="0"/>
    <n v="0"/>
    <n v="0"/>
    <n v="505"/>
    <n v="0"/>
    <n v="505"/>
    <n v="0"/>
    <x v="1"/>
  </r>
  <r>
    <n v="5"/>
    <n v="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63"/>
  </r>
  <r>
    <n v="1743"/>
    <n v="1743"/>
    <n v="0"/>
    <n v="0"/>
    <n v="0"/>
    <n v="0"/>
    <n v="0"/>
    <n v="0"/>
    <n v="0"/>
    <n v="0"/>
    <n v="0"/>
    <n v="0"/>
    <x v="4"/>
  </r>
  <r>
    <n v="7597"/>
    <n v="7597"/>
    <n v="0"/>
    <n v="0"/>
    <n v="0"/>
    <n v="0"/>
    <n v="0"/>
    <n v="0"/>
    <n v="0"/>
    <n v="0"/>
    <n v="0"/>
    <n v="0"/>
    <x v="5"/>
  </r>
  <r>
    <n v="426"/>
    <n v="0"/>
    <n v="426"/>
    <n v="0"/>
    <n v="0"/>
    <n v="0"/>
    <n v="0"/>
    <n v="0"/>
    <n v="0"/>
    <n v="0"/>
    <n v="0"/>
    <n v="0"/>
    <x v="6"/>
  </r>
  <r>
    <n v="1301"/>
    <n v="1301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8"/>
  </r>
  <r>
    <n v="528"/>
    <n v="528"/>
    <n v="0"/>
    <n v="0"/>
    <n v="0"/>
    <n v="0"/>
    <n v="0"/>
    <n v="0"/>
    <n v="528"/>
    <n v="528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4888"/>
    <n v="4888"/>
    <n v="0"/>
    <n v="0"/>
    <n v="4888"/>
    <n v="4888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4"/>
  </r>
  <r>
    <n v="736"/>
    <n v="736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18"/>
  </r>
  <r>
    <n v="71"/>
    <n v="71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35"/>
    <n v="35"/>
    <n v="0"/>
    <n v="0"/>
    <x v="20"/>
  </r>
  <r>
    <n v="4705"/>
    <n v="0"/>
    <n v="0"/>
    <n v="4705"/>
    <n v="4705"/>
    <n v="0"/>
    <n v="0"/>
    <n v="4705"/>
    <n v="0"/>
    <n v="0"/>
    <n v="0"/>
    <n v="0"/>
    <x v="21"/>
  </r>
  <r>
    <n v="214"/>
    <n v="0"/>
    <n v="214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26"/>
  </r>
  <r>
    <n v="327"/>
    <n v="327"/>
    <n v="0"/>
    <n v="0"/>
    <n v="0"/>
    <n v="0"/>
    <n v="0"/>
    <n v="0"/>
    <n v="0"/>
    <n v="0"/>
    <n v="0"/>
    <n v="0"/>
    <x v="27"/>
  </r>
  <r>
    <n v="793"/>
    <n v="793"/>
    <n v="0"/>
    <n v="0"/>
    <n v="793"/>
    <n v="793"/>
    <n v="0"/>
    <n v="0"/>
    <n v="0"/>
    <n v="0"/>
    <n v="0"/>
    <n v="0"/>
    <x v="28"/>
  </r>
  <r>
    <n v="19561"/>
    <n v="0"/>
    <n v="19561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1"/>
  </r>
  <r>
    <n v="324"/>
    <n v="0"/>
    <n v="324"/>
    <n v="0"/>
    <n v="0"/>
    <n v="0"/>
    <n v="0"/>
    <n v="0"/>
    <n v="0"/>
    <n v="0"/>
    <n v="0"/>
    <n v="0"/>
    <x v="47"/>
  </r>
  <r>
    <n v="5181"/>
    <n v="5181"/>
    <n v="0"/>
    <n v="0"/>
    <n v="5181"/>
    <n v="5181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4"/>
  </r>
  <r>
    <n v="55"/>
    <n v="55"/>
    <n v="0"/>
    <n v="0"/>
    <n v="55"/>
    <n v="55"/>
    <n v="0"/>
    <n v="0"/>
    <n v="0"/>
    <n v="0"/>
    <n v="0"/>
    <n v="0"/>
    <x v="35"/>
  </r>
  <r>
    <n v="366"/>
    <n v="36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38"/>
  </r>
  <r>
    <n v="339"/>
    <n v="339"/>
    <n v="0"/>
    <n v="0"/>
    <n v="339"/>
    <n v="339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1484"/>
    <n v="1484"/>
    <n v="0"/>
    <n v="0"/>
    <n v="1484"/>
    <n v="1484"/>
    <n v="0"/>
    <n v="0"/>
    <n v="0"/>
    <n v="0"/>
    <n v="0"/>
    <n v="0"/>
    <x v="0"/>
  </r>
  <r>
    <n v="26682"/>
    <n v="26682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46"/>
    <n v="46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523"/>
    <n v="0"/>
    <n v="523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0"/>
    <n v="0"/>
    <n v="0"/>
    <n v="0"/>
    <x v="7"/>
  </r>
  <r>
    <n v="4280"/>
    <n v="4280"/>
    <n v="0"/>
    <n v="0"/>
    <n v="0"/>
    <n v="0"/>
    <n v="0"/>
    <n v="0"/>
    <n v="0"/>
    <n v="0"/>
    <n v="0"/>
    <n v="0"/>
    <x v="8"/>
  </r>
  <r>
    <n v="1741"/>
    <n v="1741"/>
    <n v="0"/>
    <n v="0"/>
    <n v="0"/>
    <n v="0"/>
    <n v="0"/>
    <n v="0"/>
    <n v="0"/>
    <n v="0"/>
    <n v="0"/>
    <n v="0"/>
    <x v="50"/>
  </r>
  <r>
    <n v="110"/>
    <n v="0"/>
    <n v="11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02"/>
    <n v="202"/>
    <n v="0"/>
    <n v="0"/>
    <n v="0"/>
    <n v="0"/>
    <n v="0"/>
    <n v="0"/>
    <n v="0"/>
    <n v="0"/>
    <n v="0"/>
    <n v="0"/>
    <x v="15"/>
  </r>
  <r>
    <n v="5843"/>
    <n v="5843"/>
    <n v="0"/>
    <n v="0"/>
    <n v="0"/>
    <n v="0"/>
    <n v="0"/>
    <n v="0"/>
    <n v="5843"/>
    <n v="5843"/>
    <n v="0"/>
    <n v="0"/>
    <x v="16"/>
  </r>
  <r>
    <n v="1441"/>
    <n v="1441"/>
    <n v="0"/>
    <n v="0"/>
    <n v="0"/>
    <n v="0"/>
    <n v="0"/>
    <n v="0"/>
    <n v="1441"/>
    <n v="1441"/>
    <n v="0"/>
    <n v="0"/>
    <x v="51"/>
  </r>
  <r>
    <n v="14616"/>
    <n v="14616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4905"/>
    <n v="0"/>
    <n v="0"/>
    <n v="4905"/>
    <n v="4905"/>
    <n v="0"/>
    <n v="0"/>
    <n v="4905"/>
    <n v="0"/>
    <n v="0"/>
    <n v="0"/>
    <n v="0"/>
    <x v="21"/>
  </r>
  <r>
    <n v="903"/>
    <n v="903"/>
    <n v="0"/>
    <n v="0"/>
    <n v="0"/>
    <n v="0"/>
    <n v="0"/>
    <n v="0"/>
    <n v="903"/>
    <n v="903"/>
    <n v="0"/>
    <n v="0"/>
    <x v="22"/>
  </r>
  <r>
    <n v="4536"/>
    <n v="453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3609"/>
    <n v="3609"/>
    <n v="0"/>
    <n v="0"/>
    <n v="3609"/>
    <n v="3609"/>
    <n v="0"/>
    <n v="0"/>
    <n v="0"/>
    <n v="0"/>
    <n v="0"/>
    <n v="0"/>
    <x v="27"/>
  </r>
  <r>
    <n v="23093"/>
    <n v="23093"/>
    <n v="0"/>
    <n v="0"/>
    <n v="23093"/>
    <n v="23093"/>
    <n v="0"/>
    <n v="0"/>
    <n v="0"/>
    <n v="0"/>
    <n v="0"/>
    <n v="0"/>
    <x v="52"/>
  </r>
  <r>
    <n v="2538"/>
    <n v="0"/>
    <n v="2538"/>
    <n v="0"/>
    <n v="0"/>
    <n v="0"/>
    <n v="0"/>
    <n v="0"/>
    <n v="0"/>
    <n v="0"/>
    <n v="0"/>
    <n v="0"/>
    <x v="29"/>
  </r>
  <r>
    <n v="2155"/>
    <n v="215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1"/>
  </r>
  <r>
    <n v="1006"/>
    <n v="1006"/>
    <n v="0"/>
    <n v="0"/>
    <n v="1006"/>
    <n v="1006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8"/>
  </r>
  <r>
    <n v="1796"/>
    <n v="1796"/>
    <n v="0"/>
    <n v="0"/>
    <n v="0"/>
    <n v="0"/>
    <n v="0"/>
    <n v="0"/>
    <n v="0"/>
    <n v="0"/>
    <n v="0"/>
    <n v="0"/>
    <x v="34"/>
  </r>
  <r>
    <n v="837"/>
    <n v="0"/>
    <n v="837"/>
    <n v="0"/>
    <n v="837"/>
    <n v="0"/>
    <n v="837"/>
    <n v="0"/>
    <n v="0"/>
    <n v="0"/>
    <n v="0"/>
    <n v="0"/>
    <x v="35"/>
  </r>
  <r>
    <n v="2980"/>
    <n v="0"/>
    <n v="2980"/>
    <n v="0"/>
    <n v="0"/>
    <n v="0"/>
    <n v="0"/>
    <n v="0"/>
    <n v="0"/>
    <n v="0"/>
    <n v="0"/>
    <n v="0"/>
    <x v="36"/>
  </r>
  <r>
    <n v="47"/>
    <n v="47"/>
    <n v="0"/>
    <n v="0"/>
    <n v="47"/>
    <n v="47"/>
    <n v="0"/>
    <n v="0"/>
    <n v="0"/>
    <n v="0"/>
    <n v="0"/>
    <n v="0"/>
    <x v="37"/>
  </r>
  <r>
    <n v="8868"/>
    <n v="8868"/>
    <n v="0"/>
    <n v="0"/>
    <n v="0"/>
    <n v="0"/>
    <n v="0"/>
    <n v="0"/>
    <n v="0"/>
    <n v="0"/>
    <n v="0"/>
    <n v="0"/>
    <x v="38"/>
  </r>
  <r>
    <n v="83"/>
    <n v="83"/>
    <n v="0"/>
    <n v="0"/>
    <n v="0"/>
    <n v="0"/>
    <n v="0"/>
    <n v="0"/>
    <n v="0"/>
    <n v="0"/>
    <n v="0"/>
    <n v="0"/>
    <x v="39"/>
  </r>
  <r>
    <n v="3321"/>
    <n v="3321"/>
    <n v="0"/>
    <n v="0"/>
    <n v="0"/>
    <n v="0"/>
    <n v="0"/>
    <n v="0"/>
    <n v="3321"/>
    <n v="3321"/>
    <n v="0"/>
    <n v="0"/>
    <x v="40"/>
  </r>
  <r>
    <n v="1879"/>
    <n v="1879"/>
    <n v="0"/>
    <n v="0"/>
    <n v="1879"/>
    <n v="1879"/>
    <n v="0"/>
    <n v="0"/>
    <n v="0"/>
    <n v="0"/>
    <n v="0"/>
    <n v="0"/>
    <x v="41"/>
  </r>
  <r>
    <n v="2861"/>
    <n v="286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321"/>
    <n v="321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5"/>
  </r>
  <r>
    <n v="830"/>
    <n v="830"/>
    <n v="0"/>
    <n v="0"/>
    <n v="0"/>
    <n v="0"/>
    <n v="0"/>
    <n v="0"/>
    <n v="0"/>
    <n v="0"/>
    <n v="0"/>
    <n v="0"/>
    <x v="7"/>
  </r>
  <r>
    <n v="3738"/>
    <n v="3738"/>
    <n v="0"/>
    <n v="0"/>
    <n v="0"/>
    <n v="0"/>
    <n v="0"/>
    <n v="0"/>
    <n v="0"/>
    <n v="0"/>
    <n v="0"/>
    <n v="0"/>
    <x v="8"/>
  </r>
  <r>
    <n v="204"/>
    <n v="204"/>
    <n v="0"/>
    <n v="0"/>
    <n v="0"/>
    <n v="0"/>
    <n v="0"/>
    <n v="0"/>
    <n v="0"/>
    <n v="0"/>
    <n v="0"/>
    <n v="0"/>
    <x v="9"/>
  </r>
  <r>
    <n v="877"/>
    <n v="877"/>
    <n v="0"/>
    <n v="0"/>
    <n v="877"/>
    <n v="877"/>
    <n v="0"/>
    <n v="0"/>
    <n v="0"/>
    <n v="0"/>
    <n v="0"/>
    <n v="0"/>
    <x v="10"/>
  </r>
  <r>
    <n v="2381"/>
    <n v="0"/>
    <n v="0"/>
    <n v="2381"/>
    <n v="0"/>
    <n v="0"/>
    <n v="0"/>
    <n v="0"/>
    <n v="0"/>
    <n v="0"/>
    <n v="0"/>
    <n v="0"/>
    <x v="11"/>
  </r>
  <r>
    <n v="1718"/>
    <n v="0"/>
    <n v="1718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15"/>
  </r>
  <r>
    <n v="4061"/>
    <n v="0"/>
    <n v="4061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46"/>
  </r>
  <r>
    <n v="365"/>
    <n v="365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20"/>
  </r>
  <r>
    <n v="4993"/>
    <n v="0"/>
    <n v="0"/>
    <n v="4993"/>
    <n v="4993"/>
    <n v="0"/>
    <n v="0"/>
    <n v="4993"/>
    <n v="0"/>
    <n v="0"/>
    <n v="0"/>
    <n v="0"/>
    <x v="21"/>
  </r>
  <r>
    <n v="19868"/>
    <n v="0"/>
    <n v="19868"/>
    <n v="0"/>
    <n v="19868"/>
    <n v="0"/>
    <n v="19868"/>
    <n v="0"/>
    <n v="0"/>
    <n v="0"/>
    <n v="0"/>
    <n v="0"/>
    <x v="22"/>
  </r>
  <r>
    <n v="6066"/>
    <n v="0"/>
    <n v="6066"/>
    <n v="0"/>
    <n v="6066"/>
    <n v="0"/>
    <n v="6066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2994"/>
    <n v="0"/>
    <n v="2994"/>
    <n v="0"/>
    <n v="0"/>
    <n v="0"/>
    <n v="0"/>
    <n v="0"/>
    <n v="0"/>
    <n v="0"/>
    <n v="0"/>
    <n v="0"/>
    <x v="26"/>
  </r>
  <r>
    <n v="913"/>
    <n v="913"/>
    <n v="0"/>
    <n v="0"/>
    <n v="0"/>
    <n v="0"/>
    <n v="0"/>
    <n v="0"/>
    <n v="0"/>
    <n v="0"/>
    <n v="0"/>
    <n v="0"/>
    <x v="27"/>
  </r>
  <r>
    <n v="443"/>
    <n v="443"/>
    <n v="0"/>
    <n v="0"/>
    <n v="0"/>
    <n v="0"/>
    <n v="0"/>
    <n v="0"/>
    <n v="443"/>
    <n v="443"/>
    <n v="0"/>
    <n v="0"/>
    <x v="52"/>
  </r>
  <r>
    <n v="29241"/>
    <n v="29241"/>
    <n v="0"/>
    <n v="0"/>
    <n v="0"/>
    <n v="0"/>
    <n v="0"/>
    <n v="0"/>
    <n v="0"/>
    <n v="0"/>
    <n v="0"/>
    <n v="0"/>
    <x v="57"/>
  </r>
  <r>
    <n v="384"/>
    <n v="38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449"/>
    <n v="449"/>
    <n v="0"/>
    <n v="0"/>
    <n v="0"/>
    <n v="0"/>
    <n v="0"/>
    <n v="0"/>
    <n v="0"/>
    <n v="0"/>
    <n v="0"/>
    <n v="0"/>
    <x v="55"/>
  </r>
  <r>
    <n v="1023"/>
    <n v="1023"/>
    <n v="0"/>
    <n v="0"/>
    <n v="0"/>
    <n v="0"/>
    <n v="0"/>
    <n v="0"/>
    <n v="0"/>
    <n v="0"/>
    <n v="0"/>
    <n v="0"/>
    <x v="58"/>
  </r>
  <r>
    <n v="9730"/>
    <n v="0"/>
    <n v="973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845"/>
    <n v="0"/>
    <n v="845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265"/>
    <n v="1265"/>
    <n v="0"/>
    <n v="0"/>
    <n v="1265"/>
    <n v="1265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3797"/>
    <n v="3797"/>
    <n v="0"/>
    <n v="0"/>
    <n v="3797"/>
    <n v="3797"/>
    <n v="0"/>
    <n v="0"/>
    <n v="0"/>
    <n v="0"/>
    <n v="0"/>
    <n v="0"/>
    <x v="40"/>
  </r>
  <r>
    <n v="577"/>
    <n v="577"/>
    <n v="0"/>
    <n v="0"/>
    <n v="577"/>
    <n v="577"/>
    <n v="0"/>
    <n v="0"/>
    <n v="0"/>
    <n v="0"/>
    <n v="0"/>
    <n v="0"/>
    <x v="0"/>
  </r>
  <r>
    <n v="655"/>
    <n v="655"/>
    <n v="0"/>
    <n v="0"/>
    <n v="0"/>
    <n v="0"/>
    <n v="0"/>
    <n v="0"/>
    <n v="0"/>
    <n v="0"/>
    <n v="0"/>
    <n v="0"/>
    <x v="42"/>
  </r>
  <r>
    <n v="780"/>
    <n v="780"/>
    <n v="0"/>
    <n v="0"/>
    <n v="0"/>
    <n v="0"/>
    <n v="0"/>
    <n v="0"/>
    <n v="780"/>
    <n v="780"/>
    <n v="0"/>
    <n v="0"/>
    <x v="43"/>
  </r>
  <r>
    <n v="25204"/>
    <n v="25204"/>
    <n v="0"/>
    <n v="0"/>
    <n v="25204"/>
    <n v="25204"/>
    <n v="0"/>
    <n v="0"/>
    <n v="0"/>
    <n v="0"/>
    <n v="0"/>
    <n v="0"/>
    <x v="44"/>
  </r>
  <r>
    <n v="4122"/>
    <n v="0"/>
    <n v="4122"/>
    <n v="0"/>
    <n v="0"/>
    <n v="0"/>
    <n v="0"/>
    <n v="0"/>
    <n v="4122"/>
    <n v="0"/>
    <n v="4122"/>
    <n v="0"/>
    <x v="4"/>
  </r>
  <r>
    <n v="4539"/>
    <n v="0"/>
    <n v="4539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3718"/>
    <n v="0"/>
    <n v="3718"/>
    <n v="0"/>
    <n v="3718"/>
    <n v="0"/>
    <n v="3718"/>
    <n v="0"/>
    <n v="0"/>
    <n v="0"/>
    <n v="0"/>
    <n v="0"/>
    <x v="7"/>
  </r>
  <r>
    <n v="270695"/>
    <n v="0"/>
    <n v="0"/>
    <n v="270695"/>
    <n v="0"/>
    <n v="0"/>
    <n v="0"/>
    <n v="0"/>
    <n v="0"/>
    <n v="0"/>
    <n v="0"/>
    <n v="0"/>
    <x v="8"/>
  </r>
  <r>
    <n v="9353"/>
    <n v="0"/>
    <n v="9353"/>
    <n v="0"/>
    <n v="9353"/>
    <n v="0"/>
    <n v="9353"/>
    <n v="0"/>
    <n v="0"/>
    <n v="0"/>
    <n v="0"/>
    <n v="0"/>
    <x v="9"/>
  </r>
  <r>
    <n v="8"/>
    <n v="0"/>
    <n v="8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12"/>
  </r>
  <r>
    <n v="166"/>
    <n v="0"/>
    <n v="166"/>
    <n v="0"/>
    <n v="0"/>
    <n v="0"/>
    <n v="0"/>
    <n v="0"/>
    <n v="166"/>
    <n v="0"/>
    <n v="166"/>
    <n v="0"/>
    <x v="13"/>
  </r>
  <r>
    <n v="12"/>
    <n v="12"/>
    <n v="0"/>
    <n v="0"/>
    <n v="12"/>
    <n v="12"/>
    <n v="0"/>
    <n v="0"/>
    <n v="0"/>
    <n v="0"/>
    <n v="0"/>
    <n v="0"/>
    <x v="14"/>
  </r>
  <r>
    <n v="1107"/>
    <n v="1107"/>
    <n v="0"/>
    <n v="0"/>
    <n v="0"/>
    <n v="0"/>
    <n v="0"/>
    <n v="0"/>
    <n v="0"/>
    <n v="0"/>
    <n v="0"/>
    <n v="0"/>
    <x v="15"/>
  </r>
  <r>
    <n v="2685"/>
    <n v="0"/>
    <n v="2685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17"/>
  </r>
  <r>
    <n v="127"/>
    <n v="12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2332"/>
    <n v="0"/>
    <n v="0"/>
    <n v="2332"/>
    <n v="2332"/>
    <n v="0"/>
    <n v="0"/>
    <n v="2332"/>
    <n v="0"/>
    <n v="0"/>
    <n v="0"/>
    <n v="0"/>
    <x v="21"/>
  </r>
  <r>
    <n v="3992"/>
    <n v="3992"/>
    <n v="0"/>
    <n v="0"/>
    <n v="0"/>
    <n v="0"/>
    <n v="0"/>
    <n v="0"/>
    <n v="3992"/>
    <n v="3992"/>
    <n v="0"/>
    <n v="0"/>
    <x v="22"/>
  </r>
  <r>
    <n v="217"/>
    <n v="217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3546"/>
    <n v="0"/>
    <n v="3546"/>
    <n v="0"/>
    <n v="3546"/>
    <n v="0"/>
    <n v="3546"/>
    <n v="0"/>
    <n v="0"/>
    <n v="0"/>
    <n v="0"/>
    <n v="0"/>
    <x v="49"/>
  </r>
  <r>
    <n v="162"/>
    <n v="162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52"/>
  </r>
  <r>
    <n v="180"/>
    <n v="180"/>
    <n v="0"/>
    <n v="0"/>
    <n v="0"/>
    <n v="0"/>
    <n v="0"/>
    <n v="0"/>
    <n v="0"/>
    <n v="0"/>
    <n v="0"/>
    <n v="0"/>
    <x v="29"/>
  </r>
  <r>
    <n v="3462"/>
    <n v="0"/>
    <n v="0"/>
    <n v="3462"/>
    <n v="0"/>
    <n v="0"/>
    <n v="0"/>
    <n v="0"/>
    <n v="0"/>
    <n v="0"/>
    <n v="0"/>
    <n v="0"/>
    <x v="30"/>
  </r>
  <r>
    <n v="342"/>
    <n v="342"/>
    <n v="0"/>
    <n v="0"/>
    <n v="0"/>
    <n v="0"/>
    <n v="0"/>
    <n v="0"/>
    <n v="0"/>
    <n v="0"/>
    <n v="0"/>
    <n v="0"/>
    <x v="31"/>
  </r>
  <r>
    <n v="3127"/>
    <n v="3127"/>
    <n v="0"/>
    <n v="0"/>
    <n v="0"/>
    <n v="0"/>
    <n v="0"/>
    <n v="0"/>
    <n v="3127"/>
    <n v="3127"/>
    <n v="0"/>
    <n v="0"/>
    <x v="55"/>
  </r>
  <r>
    <n v="59"/>
    <n v="59"/>
    <n v="0"/>
    <n v="0"/>
    <n v="0"/>
    <n v="0"/>
    <n v="0"/>
    <n v="0"/>
    <n v="0"/>
    <n v="0"/>
    <n v="0"/>
    <n v="0"/>
    <x v="33"/>
  </r>
  <r>
    <n v="572"/>
    <n v="57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23"/>
    <n v="23"/>
    <n v="0"/>
    <n v="0"/>
    <x v="36"/>
  </r>
  <r>
    <n v="129"/>
    <n v="129"/>
    <n v="0"/>
    <n v="0"/>
    <n v="0"/>
    <n v="0"/>
    <n v="0"/>
    <n v="0"/>
    <n v="0"/>
    <n v="0"/>
    <n v="0"/>
    <n v="0"/>
    <x v="37"/>
  </r>
  <r>
    <n v="7311"/>
    <n v="7311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39"/>
  </r>
  <r>
    <n v="203"/>
    <n v="203"/>
    <n v="0"/>
    <n v="0"/>
    <n v="0"/>
    <n v="0"/>
    <n v="0"/>
    <n v="0"/>
    <n v="0"/>
    <n v="0"/>
    <n v="0"/>
    <n v="0"/>
    <x v="40"/>
  </r>
  <r>
    <n v="708"/>
    <n v="708"/>
    <n v="0"/>
    <n v="0"/>
    <n v="0"/>
    <n v="0"/>
    <n v="0"/>
    <n v="0"/>
    <n v="708"/>
    <n v="708"/>
    <n v="0"/>
    <n v="0"/>
    <x v="41"/>
  </r>
  <r>
    <n v="115"/>
    <n v="115"/>
    <n v="0"/>
    <n v="0"/>
    <n v="0"/>
    <n v="0"/>
    <n v="0"/>
    <n v="0"/>
    <n v="0"/>
    <n v="0"/>
    <n v="0"/>
    <n v="0"/>
    <x v="42"/>
  </r>
  <r>
    <n v="1065"/>
    <n v="0"/>
    <n v="1065"/>
    <n v="0"/>
    <n v="0"/>
    <n v="0"/>
    <n v="0"/>
    <n v="0"/>
    <n v="0"/>
    <n v="0"/>
    <n v="0"/>
    <n v="0"/>
    <x v="2"/>
  </r>
  <r>
    <n v="41087"/>
    <n v="41087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55"/>
    <n v="5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23"/>
    <n v="23"/>
    <n v="0"/>
    <n v="0"/>
    <x v="10"/>
  </r>
  <r>
    <n v="18"/>
    <n v="18"/>
    <n v="0"/>
    <n v="0"/>
    <n v="18"/>
    <n v="18"/>
    <n v="0"/>
    <n v="0"/>
    <n v="0"/>
    <n v="0"/>
    <n v="0"/>
    <n v="0"/>
    <x v="11"/>
  </r>
  <r>
    <n v="66"/>
    <n v="66"/>
    <n v="0"/>
    <n v="0"/>
    <n v="66"/>
    <n v="66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3"/>
  </r>
  <r>
    <n v="316"/>
    <n v="316"/>
    <n v="0"/>
    <n v="0"/>
    <n v="0"/>
    <n v="0"/>
    <n v="0"/>
    <n v="0"/>
    <n v="0"/>
    <n v="0"/>
    <n v="0"/>
    <n v="0"/>
    <x v="14"/>
  </r>
  <r>
    <n v="3264"/>
    <n v="3264"/>
    <n v="0"/>
    <n v="0"/>
    <n v="0"/>
    <n v="0"/>
    <n v="0"/>
    <n v="0"/>
    <n v="0"/>
    <n v="0"/>
    <n v="0"/>
    <n v="0"/>
    <x v="15"/>
  </r>
  <r>
    <n v="6228"/>
    <n v="6228"/>
    <n v="0"/>
    <n v="0"/>
    <n v="0"/>
    <n v="0"/>
    <n v="0"/>
    <n v="0"/>
    <n v="6228"/>
    <n v="6228"/>
    <n v="0"/>
    <n v="0"/>
    <x v="16"/>
  </r>
  <r>
    <n v="4"/>
    <n v="4"/>
    <n v="0"/>
    <n v="0"/>
    <n v="0"/>
    <n v="0"/>
    <n v="0"/>
    <n v="0"/>
    <n v="0"/>
    <n v="0"/>
    <n v="0"/>
    <n v="0"/>
    <x v="46"/>
  </r>
  <r>
    <n v="711"/>
    <n v="711"/>
    <n v="0"/>
    <n v="0"/>
    <n v="0"/>
    <n v="0"/>
    <n v="0"/>
    <n v="0"/>
    <n v="711"/>
    <n v="711"/>
    <n v="0"/>
    <n v="0"/>
    <x v="18"/>
  </r>
  <r>
    <n v="77"/>
    <n v="77"/>
    <n v="0"/>
    <n v="0"/>
    <n v="0"/>
    <n v="0"/>
    <n v="0"/>
    <n v="0"/>
    <n v="0"/>
    <n v="0"/>
    <n v="0"/>
    <n v="0"/>
    <x v="19"/>
  </r>
  <r>
    <n v="11"/>
    <n v="0"/>
    <n v="11"/>
    <n v="0"/>
    <n v="0"/>
    <n v="0"/>
    <n v="0"/>
    <n v="0"/>
    <n v="0"/>
    <n v="0"/>
    <n v="0"/>
    <n v="0"/>
    <x v="20"/>
  </r>
  <r>
    <n v="3671"/>
    <n v="0"/>
    <n v="0"/>
    <n v="3671"/>
    <n v="3671"/>
    <n v="0"/>
    <n v="0"/>
    <n v="3671"/>
    <n v="0"/>
    <n v="0"/>
    <n v="0"/>
    <n v="0"/>
    <x v="21"/>
  </r>
  <r>
    <n v="21"/>
    <n v="21"/>
    <n v="0"/>
    <n v="0"/>
    <n v="21"/>
    <n v="21"/>
    <n v="0"/>
    <n v="0"/>
    <n v="0"/>
    <n v="0"/>
    <n v="0"/>
    <n v="0"/>
    <x v="22"/>
  </r>
  <r>
    <n v="249"/>
    <n v="249"/>
    <n v="0"/>
    <n v="0"/>
    <n v="0"/>
    <n v="0"/>
    <n v="0"/>
    <n v="0"/>
    <n v="249"/>
    <n v="249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1394"/>
    <n v="139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34"/>
  </r>
  <r>
    <n v="161"/>
    <n v="0"/>
    <n v="161"/>
    <n v="0"/>
    <n v="0"/>
    <n v="0"/>
    <n v="0"/>
    <n v="0"/>
    <n v="0"/>
    <n v="0"/>
    <n v="0"/>
    <n v="0"/>
    <x v="35"/>
  </r>
  <r>
    <n v="59"/>
    <n v="59"/>
    <n v="0"/>
    <n v="0"/>
    <n v="59"/>
    <n v="59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6457"/>
    <n v="0"/>
    <n v="6457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429"/>
    <n v="429"/>
    <n v="0"/>
    <n v="0"/>
    <n v="429"/>
    <n v="429"/>
    <n v="0"/>
    <n v="0"/>
    <n v="0"/>
    <n v="0"/>
    <n v="0"/>
    <n v="0"/>
    <x v="40"/>
  </r>
  <r>
    <n v="1809"/>
    <n v="1809"/>
    <n v="0"/>
    <n v="0"/>
    <n v="0"/>
    <n v="0"/>
    <n v="0"/>
    <n v="0"/>
    <n v="1809"/>
    <n v="1809"/>
    <n v="0"/>
    <n v="0"/>
    <x v="0"/>
  </r>
  <r>
    <n v="12689"/>
    <n v="12689"/>
    <n v="0"/>
    <n v="0"/>
    <n v="0"/>
    <n v="0"/>
    <n v="0"/>
    <n v="0"/>
    <n v="0"/>
    <n v="0"/>
    <n v="0"/>
    <n v="0"/>
    <x v="42"/>
  </r>
  <r>
    <n v="30834"/>
    <n v="30834"/>
    <n v="0"/>
    <n v="0"/>
    <n v="0"/>
    <n v="0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"/>
  </r>
  <r>
    <n v="1152"/>
    <n v="1152"/>
    <n v="0"/>
    <n v="0"/>
    <n v="0"/>
    <n v="0"/>
    <n v="0"/>
    <n v="0"/>
    <n v="1152"/>
    <n v="1152"/>
    <n v="0"/>
    <n v="0"/>
    <x v="5"/>
  </r>
  <r>
    <n v="290"/>
    <n v="290"/>
    <n v="0"/>
    <n v="0"/>
    <n v="0"/>
    <n v="0"/>
    <n v="0"/>
    <n v="0"/>
    <n v="0"/>
    <n v="0"/>
    <n v="0"/>
    <n v="0"/>
    <x v="45"/>
  </r>
  <r>
    <n v="1913"/>
    <n v="1913"/>
    <n v="0"/>
    <n v="0"/>
    <n v="0"/>
    <n v="0"/>
    <n v="0"/>
    <n v="0"/>
    <n v="0"/>
    <n v="0"/>
    <n v="0"/>
    <n v="0"/>
    <x v="7"/>
  </r>
  <r>
    <n v="238087"/>
    <n v="0"/>
    <n v="0"/>
    <n v="238087"/>
    <n v="0"/>
    <n v="0"/>
    <n v="0"/>
    <n v="0"/>
    <n v="238087"/>
    <n v="0"/>
    <n v="0"/>
    <n v="238087"/>
    <x v="8"/>
  </r>
  <r>
    <n v="65"/>
    <n v="65"/>
    <n v="0"/>
    <n v="0"/>
    <n v="0"/>
    <n v="0"/>
    <n v="0"/>
    <n v="0"/>
    <n v="0"/>
    <n v="0"/>
    <n v="0"/>
    <n v="0"/>
    <x v="9"/>
  </r>
  <r>
    <n v="158"/>
    <n v="158"/>
    <n v="0"/>
    <n v="0"/>
    <n v="158"/>
    <n v="158"/>
    <n v="0"/>
    <n v="0"/>
    <n v="0"/>
    <n v="0"/>
    <n v="0"/>
    <n v="0"/>
    <x v="53"/>
  </r>
  <r>
    <n v="2910"/>
    <n v="0"/>
    <n v="2910"/>
    <n v="0"/>
    <n v="2910"/>
    <n v="0"/>
    <n v="2910"/>
    <n v="0"/>
    <n v="0"/>
    <n v="0"/>
    <n v="0"/>
    <n v="0"/>
    <x v="11"/>
  </r>
  <r>
    <n v="673"/>
    <n v="67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1227"/>
    <n v="1227"/>
    <n v="0"/>
    <n v="0"/>
    <n v="0"/>
    <n v="0"/>
    <n v="0"/>
    <n v="0"/>
    <n v="1227"/>
    <n v="1227"/>
    <n v="0"/>
    <n v="0"/>
    <x v="16"/>
  </r>
  <r>
    <n v="5"/>
    <n v="5"/>
    <n v="0"/>
    <n v="0"/>
    <n v="0"/>
    <n v="0"/>
    <n v="0"/>
    <n v="0"/>
    <n v="5"/>
    <n v="5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8430"/>
    <n v="843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574"/>
    <n v="0"/>
    <n v="0"/>
    <n v="2574"/>
    <n v="2574"/>
    <n v="0"/>
    <n v="0"/>
    <n v="2574"/>
    <n v="0"/>
    <n v="0"/>
    <n v="0"/>
    <n v="0"/>
    <x v="21"/>
  </r>
  <r>
    <n v="172"/>
    <n v="172"/>
    <n v="0"/>
    <n v="0"/>
    <n v="0"/>
    <n v="0"/>
    <n v="0"/>
    <n v="0"/>
    <n v="172"/>
    <n v="172"/>
    <n v="0"/>
    <n v="0"/>
    <x v="22"/>
  </r>
  <r>
    <n v="1363"/>
    <n v="1363"/>
    <n v="0"/>
    <n v="0"/>
    <n v="0"/>
    <n v="0"/>
    <n v="0"/>
    <n v="0"/>
    <n v="1363"/>
    <n v="1363"/>
    <n v="0"/>
    <n v="0"/>
    <x v="24"/>
  </r>
  <r>
    <n v="350"/>
    <n v="0"/>
    <n v="35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7"/>
  </r>
  <r>
    <n v="580"/>
    <n v="58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9"/>
    <n v="9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177"/>
    <n v="1177"/>
    <n v="0"/>
    <n v="0"/>
    <n v="0"/>
    <n v="0"/>
    <n v="0"/>
    <n v="0"/>
    <n v="1177"/>
    <n v="1177"/>
    <n v="0"/>
    <n v="0"/>
    <x v="47"/>
  </r>
  <r>
    <n v="435"/>
    <n v="435"/>
    <n v="0"/>
    <n v="0"/>
    <n v="0"/>
    <n v="0"/>
    <n v="0"/>
    <n v="0"/>
    <n v="0"/>
    <n v="0"/>
    <n v="0"/>
    <n v="0"/>
    <x v="58"/>
  </r>
  <r>
    <n v="15081"/>
    <n v="0"/>
    <n v="15081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5"/>
  </r>
  <r>
    <n v="515"/>
    <n v="515"/>
    <n v="0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37"/>
  </r>
  <r>
    <n v="1536"/>
    <n v="1536"/>
    <n v="0"/>
    <n v="0"/>
    <n v="0"/>
    <n v="0"/>
    <n v="0"/>
    <n v="0"/>
    <n v="0"/>
    <n v="0"/>
    <n v="0"/>
    <n v="0"/>
    <x v="38"/>
  </r>
  <r>
    <n v="82"/>
    <n v="82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161"/>
    <n v="161"/>
    <n v="0"/>
    <n v="0"/>
    <n v="161"/>
    <n v="161"/>
    <n v="0"/>
    <n v="0"/>
    <n v="0"/>
    <n v="0"/>
    <n v="0"/>
    <n v="0"/>
    <x v="41"/>
  </r>
  <r>
    <n v="25126"/>
    <n v="0"/>
    <n v="25126"/>
    <n v="0"/>
    <n v="0"/>
    <n v="0"/>
    <n v="0"/>
    <n v="0"/>
    <n v="0"/>
    <n v="0"/>
    <n v="0"/>
    <n v="0"/>
    <x v="42"/>
  </r>
  <r>
    <n v="1227"/>
    <n v="1227"/>
    <n v="0"/>
    <n v="0"/>
    <n v="1227"/>
    <n v="1227"/>
    <n v="0"/>
    <n v="0"/>
    <n v="0"/>
    <n v="0"/>
    <n v="0"/>
    <n v="0"/>
    <x v="2"/>
  </r>
  <r>
    <n v="5136"/>
    <n v="5136"/>
    <n v="0"/>
    <n v="0"/>
    <n v="0"/>
    <n v="0"/>
    <n v="0"/>
    <n v="0"/>
    <n v="5136"/>
    <n v="5136"/>
    <n v="0"/>
    <n v="0"/>
    <x v="44"/>
  </r>
  <r>
    <n v="191"/>
    <n v="191"/>
    <n v="0"/>
    <n v="0"/>
    <n v="0"/>
    <n v="0"/>
    <n v="0"/>
    <n v="0"/>
    <n v="0"/>
    <n v="0"/>
    <n v="0"/>
    <n v="0"/>
    <x v="4"/>
  </r>
  <r>
    <n v="634"/>
    <n v="634"/>
    <n v="0"/>
    <n v="0"/>
    <n v="0"/>
    <n v="0"/>
    <n v="0"/>
    <n v="0"/>
    <n v="0"/>
    <n v="0"/>
    <n v="0"/>
    <n v="0"/>
    <x v="5"/>
  </r>
  <r>
    <n v="69"/>
    <n v="0"/>
    <n v="69"/>
    <n v="0"/>
    <n v="0"/>
    <n v="0"/>
    <n v="0"/>
    <n v="0"/>
    <n v="0"/>
    <n v="0"/>
    <n v="0"/>
    <n v="0"/>
    <x v="6"/>
  </r>
  <r>
    <n v="3217"/>
    <n v="0"/>
    <n v="3217"/>
    <n v="0"/>
    <n v="0"/>
    <n v="0"/>
    <n v="0"/>
    <n v="0"/>
    <n v="0"/>
    <n v="0"/>
    <n v="0"/>
    <n v="0"/>
    <x v="7"/>
  </r>
  <r>
    <n v="4987"/>
    <n v="498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1"/>
  </r>
  <r>
    <n v="2437"/>
    <n v="0"/>
    <n v="2437"/>
    <n v="0"/>
    <n v="0"/>
    <n v="0"/>
    <n v="0"/>
    <n v="0"/>
    <n v="0"/>
    <n v="0"/>
    <n v="0"/>
    <n v="0"/>
    <x v="12"/>
  </r>
  <r>
    <n v="4049"/>
    <n v="0"/>
    <n v="4049"/>
    <n v="0"/>
    <n v="0"/>
    <n v="0"/>
    <n v="0"/>
    <n v="0"/>
    <n v="0"/>
    <n v="0"/>
    <n v="0"/>
    <n v="0"/>
    <x v="13"/>
  </r>
  <r>
    <n v="1856"/>
    <n v="0"/>
    <n v="1856"/>
    <n v="0"/>
    <n v="0"/>
    <n v="0"/>
    <n v="0"/>
    <n v="0"/>
    <n v="0"/>
    <n v="0"/>
    <n v="0"/>
    <n v="0"/>
    <x v="14"/>
  </r>
  <r>
    <n v="8522"/>
    <n v="8522"/>
    <n v="0"/>
    <n v="0"/>
    <n v="0"/>
    <n v="0"/>
    <n v="0"/>
    <n v="0"/>
    <n v="0"/>
    <n v="0"/>
    <n v="0"/>
    <n v="0"/>
    <x v="15"/>
  </r>
  <r>
    <n v="1444"/>
    <n v="1444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17"/>
  </r>
  <r>
    <n v="19975"/>
    <n v="19975"/>
    <n v="0"/>
    <n v="0"/>
    <n v="0"/>
    <n v="0"/>
    <n v="0"/>
    <n v="0"/>
    <n v="0"/>
    <n v="0"/>
    <n v="0"/>
    <n v="0"/>
    <x v="18"/>
  </r>
  <r>
    <n v="27216"/>
    <n v="27216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20"/>
  </r>
  <r>
    <n v="2588"/>
    <n v="0"/>
    <n v="0"/>
    <n v="2588"/>
    <n v="2588"/>
    <n v="0"/>
    <n v="0"/>
    <n v="2588"/>
    <n v="0"/>
    <n v="0"/>
    <n v="0"/>
    <n v="0"/>
    <x v="21"/>
  </r>
  <r>
    <n v="618"/>
    <n v="618"/>
    <n v="0"/>
    <n v="0"/>
    <n v="0"/>
    <n v="0"/>
    <n v="0"/>
    <n v="0"/>
    <n v="618"/>
    <n v="618"/>
    <n v="0"/>
    <n v="0"/>
    <x v="22"/>
  </r>
  <r>
    <n v="114"/>
    <n v="114"/>
    <n v="0"/>
    <n v="0"/>
    <n v="0"/>
    <n v="0"/>
    <n v="0"/>
    <n v="0"/>
    <n v="0"/>
    <n v="0"/>
    <n v="0"/>
    <n v="0"/>
    <x v="24"/>
  </r>
  <r>
    <n v="56"/>
    <n v="56"/>
    <n v="0"/>
    <n v="0"/>
    <n v="56"/>
    <n v="56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29"/>
  </r>
  <r>
    <n v="144"/>
    <n v="144"/>
    <n v="0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31"/>
  </r>
  <r>
    <n v="2543"/>
    <n v="2543"/>
    <n v="0"/>
    <n v="0"/>
    <n v="0"/>
    <n v="0"/>
    <n v="0"/>
    <n v="0"/>
    <n v="0"/>
    <n v="0"/>
    <n v="0"/>
    <n v="0"/>
    <x v="55"/>
  </r>
  <r>
    <n v="405"/>
    <n v="405"/>
    <n v="0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486"/>
    <n v="486"/>
    <n v="0"/>
    <n v="0"/>
    <n v="0"/>
    <n v="0"/>
    <n v="0"/>
    <n v="0"/>
    <n v="0"/>
    <n v="0"/>
    <n v="0"/>
    <n v="0"/>
    <x v="36"/>
  </r>
  <r>
    <n v="107"/>
    <n v="107"/>
    <n v="0"/>
    <n v="0"/>
    <n v="107"/>
    <n v="107"/>
    <n v="0"/>
    <n v="0"/>
    <n v="0"/>
    <n v="0"/>
    <n v="0"/>
    <n v="0"/>
    <x v="37"/>
  </r>
  <r>
    <n v="1025"/>
    <n v="1025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39"/>
  </r>
  <r>
    <n v="355"/>
    <n v="355"/>
    <n v="0"/>
    <n v="0"/>
    <n v="0"/>
    <n v="0"/>
    <n v="0"/>
    <n v="0"/>
    <n v="0"/>
    <n v="0"/>
    <n v="0"/>
    <n v="0"/>
    <x v="40"/>
  </r>
  <r>
    <n v="25"/>
    <n v="25"/>
    <n v="0"/>
    <n v="0"/>
    <n v="25"/>
    <n v="25"/>
    <n v="0"/>
    <n v="0"/>
    <n v="0"/>
    <n v="0"/>
    <n v="0"/>
    <n v="0"/>
    <x v="41"/>
  </r>
  <r>
    <n v="47"/>
    <n v="47"/>
    <n v="0"/>
    <n v="0"/>
    <n v="47"/>
    <n v="47"/>
    <n v="0"/>
    <n v="0"/>
    <n v="0"/>
    <n v="0"/>
    <n v="0"/>
    <n v="0"/>
    <x v="1"/>
  </r>
  <r>
    <n v="45593"/>
    <n v="45593"/>
    <n v="0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0"/>
    <n v="0"/>
    <n v="0"/>
    <n v="0"/>
    <x v="3"/>
  </r>
  <r>
    <n v="6533"/>
    <n v="0"/>
    <n v="6533"/>
    <n v="0"/>
    <n v="0"/>
    <n v="0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469"/>
    <n v="469"/>
    <n v="0"/>
    <n v="0"/>
    <n v="0"/>
    <n v="0"/>
    <n v="0"/>
    <n v="0"/>
    <n v="469"/>
    <n v="469"/>
    <n v="0"/>
    <n v="0"/>
    <x v="7"/>
  </r>
  <r>
    <n v="18602"/>
    <n v="18602"/>
    <n v="0"/>
    <n v="0"/>
    <n v="0"/>
    <n v="0"/>
    <n v="0"/>
    <n v="0"/>
    <n v="0"/>
    <n v="0"/>
    <n v="0"/>
    <n v="0"/>
    <x v="8"/>
  </r>
  <r>
    <n v="136"/>
    <n v="136"/>
    <n v="0"/>
    <n v="0"/>
    <n v="136"/>
    <n v="136"/>
    <n v="0"/>
    <n v="0"/>
    <n v="0"/>
    <n v="0"/>
    <n v="0"/>
    <n v="0"/>
    <x v="50"/>
  </r>
  <r>
    <n v="177"/>
    <n v="177"/>
    <n v="0"/>
    <n v="0"/>
    <n v="0"/>
    <n v="0"/>
    <n v="0"/>
    <n v="0"/>
    <n v="0"/>
    <n v="0"/>
    <n v="0"/>
    <n v="0"/>
    <x v="53"/>
  </r>
  <r>
    <n v="265"/>
    <n v="265"/>
    <n v="0"/>
    <n v="0"/>
    <n v="0"/>
    <n v="0"/>
    <n v="0"/>
    <n v="0"/>
    <n v="265"/>
    <n v="265"/>
    <n v="0"/>
    <n v="0"/>
    <x v="11"/>
  </r>
  <r>
    <n v="91"/>
    <n v="91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1098"/>
    <n v="0"/>
    <n v="1098"/>
    <n v="0"/>
    <n v="0"/>
    <n v="0"/>
    <n v="0"/>
    <n v="0"/>
    <n v="0"/>
    <n v="0"/>
    <n v="0"/>
    <n v="0"/>
    <x v="51"/>
  </r>
  <r>
    <n v="454"/>
    <n v="454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19"/>
  </r>
  <r>
    <n v="60"/>
    <n v="0"/>
    <n v="60"/>
    <n v="0"/>
    <n v="0"/>
    <n v="0"/>
    <n v="0"/>
    <n v="0"/>
    <n v="0"/>
    <n v="0"/>
    <n v="0"/>
    <n v="0"/>
    <x v="20"/>
  </r>
  <r>
    <n v="3523"/>
    <n v="0"/>
    <n v="0"/>
    <n v="3523"/>
    <n v="3523"/>
    <n v="0"/>
    <n v="0"/>
    <n v="3523"/>
    <n v="0"/>
    <n v="0"/>
    <n v="0"/>
    <n v="0"/>
    <x v="21"/>
  </r>
  <r>
    <n v="1817"/>
    <n v="1817"/>
    <n v="0"/>
    <n v="0"/>
    <n v="1817"/>
    <n v="1817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7"/>
  </r>
  <r>
    <n v="567"/>
    <n v="567"/>
    <n v="0"/>
    <n v="0"/>
    <n v="0"/>
    <n v="0"/>
    <n v="0"/>
    <n v="0"/>
    <n v="0"/>
    <n v="0"/>
    <n v="0"/>
    <n v="0"/>
    <x v="52"/>
  </r>
  <r>
    <n v="348"/>
    <n v="348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30"/>
  </r>
  <r>
    <n v="1903"/>
    <n v="1903"/>
    <n v="0"/>
    <n v="0"/>
    <n v="0"/>
    <n v="0"/>
    <n v="0"/>
    <n v="0"/>
    <n v="0"/>
    <n v="0"/>
    <n v="0"/>
    <n v="0"/>
    <x v="31"/>
  </r>
  <r>
    <n v="224"/>
    <n v="224"/>
    <n v="0"/>
    <n v="0"/>
    <n v="0"/>
    <n v="0"/>
    <n v="0"/>
    <n v="0"/>
    <n v="0"/>
    <n v="0"/>
    <n v="0"/>
    <n v="0"/>
    <x v="47"/>
  </r>
  <r>
    <n v="504"/>
    <n v="504"/>
    <n v="0"/>
    <n v="0"/>
    <n v="0"/>
    <n v="0"/>
    <n v="0"/>
    <n v="0"/>
    <n v="0"/>
    <n v="0"/>
    <n v="0"/>
    <n v="0"/>
    <x v="33"/>
  </r>
  <r>
    <n v="815"/>
    <n v="815"/>
    <n v="0"/>
    <n v="0"/>
    <n v="0"/>
    <n v="0"/>
    <n v="0"/>
    <n v="0"/>
    <n v="0"/>
    <n v="0"/>
    <n v="0"/>
    <n v="0"/>
    <x v="34"/>
  </r>
  <r>
    <n v="1351"/>
    <n v="1351"/>
    <n v="0"/>
    <n v="0"/>
    <n v="1351"/>
    <n v="1351"/>
    <n v="0"/>
    <n v="0"/>
    <n v="0"/>
    <n v="0"/>
    <n v="0"/>
    <n v="0"/>
    <x v="35"/>
  </r>
  <r>
    <n v="180"/>
    <n v="180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65"/>
    <n v="65"/>
    <n v="0"/>
    <n v="0"/>
    <x v="37"/>
  </r>
  <r>
    <n v="1581"/>
    <n v="1581"/>
    <n v="0"/>
    <n v="0"/>
    <n v="0"/>
    <n v="0"/>
    <n v="0"/>
    <n v="0"/>
    <n v="0"/>
    <n v="0"/>
    <n v="0"/>
    <n v="0"/>
    <x v="38"/>
  </r>
  <r>
    <n v="70"/>
    <n v="0"/>
    <n v="70"/>
    <n v="0"/>
    <n v="0"/>
    <n v="0"/>
    <n v="0"/>
    <n v="0"/>
    <n v="0"/>
    <n v="0"/>
    <n v="0"/>
    <n v="0"/>
    <x v="39"/>
  </r>
  <r>
    <n v="237"/>
    <n v="237"/>
    <n v="0"/>
    <n v="0"/>
    <n v="0"/>
    <n v="0"/>
    <n v="0"/>
    <n v="0"/>
    <n v="0"/>
    <n v="0"/>
    <n v="0"/>
    <n v="0"/>
    <x v="40"/>
  </r>
  <r>
    <n v="202"/>
    <n v="202"/>
    <n v="0"/>
    <n v="0"/>
    <n v="0"/>
    <n v="0"/>
    <n v="0"/>
    <n v="0"/>
    <n v="0"/>
    <n v="0"/>
    <n v="0"/>
    <n v="0"/>
    <x v="41"/>
  </r>
  <r>
    <n v="143"/>
    <n v="143"/>
    <n v="0"/>
    <n v="0"/>
    <n v="0"/>
    <n v="0"/>
    <n v="0"/>
    <n v="0"/>
    <n v="0"/>
    <n v="0"/>
    <n v="0"/>
    <n v="0"/>
    <x v="1"/>
  </r>
  <r>
    <n v="3048"/>
    <n v="304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155"/>
    <n v="15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7"/>
  </r>
  <r>
    <n v="8767"/>
    <n v="8767"/>
    <n v="0"/>
    <n v="0"/>
    <n v="0"/>
    <n v="0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0"/>
  </r>
  <r>
    <n v="219"/>
    <n v="219"/>
    <n v="0"/>
    <n v="0"/>
    <n v="219"/>
    <n v="219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82"/>
    <n v="382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4"/>
  </r>
  <r>
    <n v="806"/>
    <n v="806"/>
    <n v="0"/>
    <n v="0"/>
    <n v="0"/>
    <n v="0"/>
    <n v="0"/>
    <n v="0"/>
    <n v="0"/>
    <n v="0"/>
    <n v="0"/>
    <n v="0"/>
    <x v="15"/>
  </r>
  <r>
    <n v="634"/>
    <n v="63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411"/>
    <n v="0"/>
    <n v="411"/>
    <n v="0"/>
    <n v="0"/>
    <n v="0"/>
    <n v="0"/>
    <n v="0"/>
    <n v="0"/>
    <n v="0"/>
    <n v="0"/>
    <n v="0"/>
    <x v="18"/>
  </r>
  <r>
    <n v="372"/>
    <n v="37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3957"/>
    <n v="0"/>
    <n v="0"/>
    <n v="3957"/>
    <n v="3957"/>
    <n v="0"/>
    <n v="0"/>
    <n v="3957"/>
    <n v="0"/>
    <n v="0"/>
    <n v="0"/>
    <n v="0"/>
    <x v="21"/>
  </r>
  <r>
    <n v="2230"/>
    <n v="2230"/>
    <n v="0"/>
    <n v="0"/>
    <n v="0"/>
    <n v="0"/>
    <n v="0"/>
    <n v="0"/>
    <n v="2230"/>
    <n v="2230"/>
    <n v="0"/>
    <n v="0"/>
    <x v="22"/>
  </r>
  <r>
    <n v="460"/>
    <n v="460"/>
    <n v="0"/>
    <n v="0"/>
    <n v="460"/>
    <n v="460"/>
    <n v="0"/>
    <n v="0"/>
    <n v="0"/>
    <n v="0"/>
    <n v="0"/>
    <n v="0"/>
    <x v="24"/>
  </r>
  <r>
    <n v="776"/>
    <n v="0"/>
    <n v="776"/>
    <n v="0"/>
    <n v="0"/>
    <n v="0"/>
    <n v="0"/>
    <n v="0"/>
    <n v="0"/>
    <n v="0"/>
    <n v="0"/>
    <n v="0"/>
    <x v="25"/>
  </r>
  <r>
    <n v="946"/>
    <n v="946"/>
    <n v="0"/>
    <n v="0"/>
    <n v="0"/>
    <n v="0"/>
    <n v="0"/>
    <n v="0"/>
    <n v="0"/>
    <n v="0"/>
    <n v="0"/>
    <n v="0"/>
    <x v="26"/>
  </r>
  <r>
    <n v="10537"/>
    <n v="10537"/>
    <n v="0"/>
    <n v="0"/>
    <n v="0"/>
    <n v="0"/>
    <n v="0"/>
    <n v="0"/>
    <n v="0"/>
    <n v="0"/>
    <n v="0"/>
    <n v="0"/>
    <x v="27"/>
  </r>
  <r>
    <n v="325"/>
    <n v="325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9"/>
  </r>
  <r>
    <n v="1185"/>
    <n v="1185"/>
    <n v="0"/>
    <n v="0"/>
    <n v="0"/>
    <n v="0"/>
    <n v="0"/>
    <n v="0"/>
    <n v="0"/>
    <n v="0"/>
    <n v="0"/>
    <n v="0"/>
    <x v="30"/>
  </r>
  <r>
    <n v="1030"/>
    <n v="0"/>
    <n v="1030"/>
    <n v="0"/>
    <n v="1030"/>
    <n v="0"/>
    <n v="1030"/>
    <n v="0"/>
    <n v="0"/>
    <n v="0"/>
    <n v="0"/>
    <n v="0"/>
    <x v="31"/>
  </r>
  <r>
    <n v="20384"/>
    <n v="20384"/>
    <n v="0"/>
    <n v="0"/>
    <n v="20384"/>
    <n v="20384"/>
    <n v="0"/>
    <n v="0"/>
    <n v="0"/>
    <n v="0"/>
    <n v="0"/>
    <n v="0"/>
    <x v="47"/>
  </r>
  <r>
    <n v="1325"/>
    <n v="132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4661"/>
    <n v="4661"/>
    <n v="0"/>
    <n v="0"/>
    <n v="0"/>
    <n v="0"/>
    <n v="0"/>
    <n v="0"/>
    <n v="0"/>
    <n v="0"/>
    <n v="0"/>
    <n v="0"/>
    <x v="38"/>
  </r>
  <r>
    <n v="182"/>
    <n v="182"/>
    <n v="0"/>
    <n v="0"/>
    <n v="0"/>
    <n v="0"/>
    <n v="0"/>
    <n v="0"/>
    <n v="0"/>
    <n v="0"/>
    <n v="0"/>
    <n v="0"/>
    <x v="39"/>
  </r>
  <r>
    <n v="166"/>
    <n v="166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41"/>
  </r>
  <r>
    <n v="1864"/>
    <n v="1864"/>
    <n v="0"/>
    <n v="0"/>
    <n v="0"/>
    <n v="0"/>
    <n v="0"/>
    <n v="0"/>
    <n v="0"/>
    <n v="0"/>
    <n v="0"/>
    <n v="0"/>
    <x v="42"/>
  </r>
  <r>
    <n v="92"/>
    <n v="92"/>
    <n v="0"/>
    <n v="0"/>
    <n v="0"/>
    <n v="0"/>
    <n v="0"/>
    <n v="0"/>
    <n v="0"/>
    <n v="0"/>
    <n v="0"/>
    <n v="0"/>
    <x v="43"/>
  </r>
  <r>
    <n v="14218"/>
    <n v="14218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"/>
  </r>
  <r>
    <n v="1340"/>
    <n v="0"/>
    <n v="1340"/>
    <n v="0"/>
    <n v="1340"/>
    <n v="0"/>
    <n v="134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45"/>
  </r>
  <r>
    <n v="262"/>
    <n v="262"/>
    <n v="0"/>
    <n v="0"/>
    <n v="262"/>
    <n v="262"/>
    <n v="0"/>
    <n v="0"/>
    <n v="0"/>
    <n v="0"/>
    <n v="0"/>
    <n v="0"/>
    <x v="7"/>
  </r>
  <r>
    <n v="3647"/>
    <n v="3647"/>
    <n v="0"/>
    <n v="0"/>
    <n v="0"/>
    <n v="0"/>
    <n v="0"/>
    <n v="0"/>
    <n v="0"/>
    <n v="0"/>
    <n v="0"/>
    <n v="0"/>
    <x v="8"/>
  </r>
  <r>
    <n v="443"/>
    <n v="44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22162"/>
    <n v="2216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20"/>
  </r>
  <r>
    <n v="3374"/>
    <n v="0"/>
    <n v="0"/>
    <n v="3374"/>
    <n v="3374"/>
    <n v="0"/>
    <n v="0"/>
    <n v="3374"/>
    <n v="0"/>
    <n v="0"/>
    <n v="0"/>
    <n v="0"/>
    <x v="21"/>
  </r>
  <r>
    <n v="16834"/>
    <n v="0"/>
    <n v="16834"/>
    <n v="0"/>
    <n v="0"/>
    <n v="0"/>
    <n v="0"/>
    <n v="0"/>
    <n v="0"/>
    <n v="0"/>
    <n v="0"/>
    <n v="0"/>
    <x v="22"/>
  </r>
  <r>
    <n v="10119"/>
    <n v="10119"/>
    <n v="0"/>
    <n v="0"/>
    <n v="0"/>
    <n v="0"/>
    <n v="0"/>
    <n v="0"/>
    <n v="10119"/>
    <n v="10119"/>
    <n v="0"/>
    <n v="0"/>
    <x v="24"/>
  </r>
  <r>
    <n v="1"/>
    <n v="1"/>
    <n v="0"/>
    <n v="0"/>
    <n v="0"/>
    <n v="0"/>
    <n v="0"/>
    <n v="0"/>
    <n v="1"/>
    <n v="1"/>
    <n v="0"/>
    <n v="0"/>
    <x v="25"/>
  </r>
  <r>
    <n v="1565"/>
    <n v="0"/>
    <n v="1565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27"/>
  </r>
  <r>
    <n v="1758"/>
    <n v="0"/>
    <n v="1758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9"/>
  </r>
  <r>
    <n v="766"/>
    <n v="0"/>
    <n v="0"/>
    <n v="766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34"/>
  </r>
  <r>
    <n v="2"/>
    <n v="0"/>
    <n v="2"/>
    <n v="0"/>
    <n v="0"/>
    <n v="0"/>
    <n v="0"/>
    <n v="0"/>
    <n v="0"/>
    <n v="0"/>
    <n v="0"/>
    <n v="0"/>
    <x v="35"/>
  </r>
  <r>
    <n v="285"/>
    <n v="0"/>
    <n v="285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47"/>
    <n v="547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9"/>
  </r>
  <r>
    <n v="57"/>
    <n v="57"/>
    <n v="0"/>
    <n v="0"/>
    <n v="57"/>
    <n v="57"/>
    <n v="0"/>
    <n v="0"/>
    <n v="0"/>
    <n v="0"/>
    <n v="0"/>
    <n v="0"/>
    <x v="40"/>
  </r>
  <r>
    <n v="12927"/>
    <n v="12927"/>
    <n v="0"/>
    <n v="0"/>
    <n v="12927"/>
    <n v="12927"/>
    <n v="0"/>
    <n v="0"/>
    <n v="0"/>
    <n v="0"/>
    <n v="0"/>
    <n v="0"/>
    <x v="0"/>
  </r>
  <r>
    <n v="113"/>
    <n v="113"/>
    <n v="0"/>
    <n v="0"/>
    <n v="0"/>
    <n v="0"/>
    <n v="0"/>
    <n v="0"/>
    <n v="113"/>
    <n v="113"/>
    <n v="0"/>
    <n v="0"/>
    <x v="1"/>
  </r>
  <r>
    <n v="26536"/>
    <n v="26536"/>
    <n v="0"/>
    <n v="0"/>
    <n v="0"/>
    <n v="0"/>
    <n v="0"/>
    <n v="0"/>
    <n v="0"/>
    <n v="0"/>
    <n v="0"/>
    <n v="0"/>
    <x v="43"/>
  </r>
  <r>
    <n v="21818"/>
    <n v="0"/>
    <n v="2181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93"/>
    <n v="0"/>
    <n v="193"/>
    <n v="0"/>
    <n v="193"/>
    <n v="0"/>
    <n v="193"/>
    <n v="0"/>
    <n v="0"/>
    <n v="0"/>
    <n v="0"/>
    <n v="0"/>
    <x v="6"/>
  </r>
  <r>
    <n v="1620"/>
    <n v="1620"/>
    <n v="0"/>
    <n v="0"/>
    <n v="1620"/>
    <n v="1620"/>
    <n v="0"/>
    <n v="0"/>
    <n v="0"/>
    <n v="0"/>
    <n v="0"/>
    <n v="0"/>
    <x v="7"/>
  </r>
  <r>
    <n v="6034"/>
    <n v="0"/>
    <n v="6034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9"/>
  </r>
  <r>
    <n v="630"/>
    <n v="630"/>
    <n v="0"/>
    <n v="0"/>
    <n v="0"/>
    <n v="0"/>
    <n v="0"/>
    <n v="0"/>
    <n v="630"/>
    <n v="630"/>
    <n v="0"/>
    <n v="0"/>
    <x v="10"/>
  </r>
  <r>
    <n v="41"/>
    <n v="41"/>
    <n v="0"/>
    <n v="0"/>
    <n v="0"/>
    <n v="0"/>
    <n v="0"/>
    <n v="0"/>
    <n v="41"/>
    <n v="41"/>
    <n v="0"/>
    <n v="0"/>
    <x v="11"/>
  </r>
  <r>
    <n v="46"/>
    <n v="46"/>
    <n v="0"/>
    <n v="0"/>
    <n v="0"/>
    <n v="0"/>
    <n v="0"/>
    <n v="0"/>
    <n v="0"/>
    <n v="0"/>
    <n v="0"/>
    <n v="0"/>
    <x v="12"/>
  </r>
  <r>
    <n v="1787"/>
    <n v="0"/>
    <n v="1787"/>
    <n v="0"/>
    <n v="0"/>
    <n v="0"/>
    <n v="0"/>
    <n v="0"/>
    <n v="0"/>
    <n v="0"/>
    <n v="0"/>
    <n v="0"/>
    <x v="13"/>
  </r>
  <r>
    <n v="95"/>
    <n v="95"/>
    <n v="0"/>
    <n v="0"/>
    <n v="0"/>
    <n v="0"/>
    <n v="0"/>
    <n v="0"/>
    <n v="0"/>
    <n v="0"/>
    <n v="0"/>
    <n v="0"/>
    <x v="14"/>
  </r>
  <r>
    <n v="12077"/>
    <n v="0"/>
    <n v="12077"/>
    <n v="0"/>
    <n v="0"/>
    <n v="0"/>
    <n v="0"/>
    <n v="0"/>
    <n v="0"/>
    <n v="0"/>
    <n v="0"/>
    <n v="0"/>
    <x v="15"/>
  </r>
  <r>
    <n v="1753"/>
    <n v="1753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19"/>
  </r>
  <r>
    <n v="3029"/>
    <n v="3029"/>
    <n v="0"/>
    <n v="0"/>
    <n v="0"/>
    <n v="0"/>
    <n v="0"/>
    <n v="0"/>
    <n v="0"/>
    <n v="0"/>
    <n v="0"/>
    <n v="0"/>
    <x v="20"/>
  </r>
  <r>
    <n v="3685"/>
    <n v="0"/>
    <n v="0"/>
    <n v="3685"/>
    <n v="3685"/>
    <n v="0"/>
    <n v="0"/>
    <n v="3685"/>
    <n v="0"/>
    <n v="0"/>
    <n v="0"/>
    <n v="0"/>
    <x v="21"/>
  </r>
  <r>
    <n v="53623"/>
    <n v="0"/>
    <n v="53623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57"/>
    <n v="57"/>
    <n v="0"/>
    <n v="0"/>
    <n v="57"/>
    <n v="57"/>
    <n v="0"/>
    <n v="0"/>
    <n v="0"/>
    <n v="0"/>
    <n v="0"/>
    <n v="0"/>
    <x v="25"/>
  </r>
  <r>
    <n v="195"/>
    <n v="19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29"/>
  </r>
  <r>
    <n v="3412"/>
    <n v="3412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61"/>
    <n v="61"/>
    <n v="0"/>
    <n v="0"/>
    <n v="0"/>
    <n v="0"/>
    <n v="0"/>
    <n v="0"/>
    <n v="0"/>
    <n v="0"/>
    <n v="0"/>
    <n v="0"/>
    <x v="32"/>
  </r>
  <r>
    <n v="584"/>
    <n v="0"/>
    <n v="584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07"/>
    <n v="1007"/>
    <n v="0"/>
    <n v="0"/>
    <n v="0"/>
    <n v="0"/>
    <n v="0"/>
    <n v="0"/>
    <n v="1007"/>
    <n v="1007"/>
    <n v="0"/>
    <n v="0"/>
    <x v="36"/>
  </r>
  <r>
    <n v="2217"/>
    <n v="2217"/>
    <n v="0"/>
    <n v="0"/>
    <n v="0"/>
    <n v="0"/>
    <n v="0"/>
    <n v="0"/>
    <n v="0"/>
    <n v="0"/>
    <n v="0"/>
    <n v="0"/>
    <x v="37"/>
  </r>
  <r>
    <n v="1967"/>
    <n v="1967"/>
    <n v="0"/>
    <n v="0"/>
    <n v="1967"/>
    <n v="1967"/>
    <n v="0"/>
    <n v="0"/>
    <n v="0"/>
    <n v="0"/>
    <n v="0"/>
    <n v="0"/>
    <x v="38"/>
  </r>
  <r>
    <n v="41"/>
    <n v="41"/>
    <n v="0"/>
    <n v="0"/>
    <n v="41"/>
    <n v="41"/>
    <n v="0"/>
    <n v="0"/>
    <n v="0"/>
    <n v="0"/>
    <n v="0"/>
    <n v="0"/>
    <x v="39"/>
  </r>
  <r>
    <n v="370"/>
    <n v="370"/>
    <n v="0"/>
    <n v="0"/>
    <n v="0"/>
    <n v="0"/>
    <n v="0"/>
    <n v="0"/>
    <n v="370"/>
    <n v="370"/>
    <n v="0"/>
    <n v="0"/>
    <x v="40"/>
  </r>
  <r>
    <n v="11"/>
    <n v="11"/>
    <n v="0"/>
    <n v="0"/>
    <n v="11"/>
    <n v="11"/>
    <n v="0"/>
    <n v="0"/>
    <n v="0"/>
    <n v="0"/>
    <n v="0"/>
    <n v="0"/>
    <x v="0"/>
  </r>
  <r>
    <n v="655"/>
    <n v="655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82"/>
    <n v="82"/>
    <n v="0"/>
    <n v="0"/>
    <x v="2"/>
  </r>
  <r>
    <n v="31"/>
    <n v="31"/>
    <n v="0"/>
    <n v="0"/>
    <n v="0"/>
    <n v="0"/>
    <n v="0"/>
    <n v="0"/>
    <n v="0"/>
    <n v="0"/>
    <n v="0"/>
    <n v="0"/>
    <x v="44"/>
  </r>
  <r>
    <n v="7471"/>
    <n v="7471"/>
    <n v="0"/>
    <n v="0"/>
    <n v="0"/>
    <n v="0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60"/>
  </r>
  <r>
    <n v="31"/>
    <n v="31"/>
    <n v="0"/>
    <n v="0"/>
    <n v="0"/>
    <n v="0"/>
    <n v="0"/>
    <n v="0"/>
    <n v="31"/>
    <n v="31"/>
    <n v="0"/>
    <n v="0"/>
    <x v="45"/>
  </r>
  <r>
    <n v="3600"/>
    <n v="3600"/>
    <n v="0"/>
    <n v="0"/>
    <n v="0"/>
    <n v="0"/>
    <n v="0"/>
    <n v="0"/>
    <n v="3600"/>
    <n v="3600"/>
    <n v="0"/>
    <n v="0"/>
    <x v="7"/>
  </r>
  <r>
    <n v="12454"/>
    <n v="12454"/>
    <n v="0"/>
    <n v="0"/>
    <n v="0"/>
    <n v="0"/>
    <n v="0"/>
    <n v="0"/>
    <n v="0"/>
    <n v="0"/>
    <n v="0"/>
    <n v="0"/>
    <x v="8"/>
  </r>
  <r>
    <n v="1291"/>
    <n v="1291"/>
    <n v="0"/>
    <n v="0"/>
    <n v="0"/>
    <n v="0"/>
    <n v="0"/>
    <n v="0"/>
    <n v="1291"/>
    <n v="1291"/>
    <n v="0"/>
    <n v="0"/>
    <x v="50"/>
  </r>
  <r>
    <n v="86"/>
    <n v="86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33"/>
    <n v="33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1413"/>
    <n v="0"/>
    <n v="1413"/>
    <n v="0"/>
    <n v="1413"/>
    <n v="0"/>
    <n v="1413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4"/>
  </r>
  <r>
    <n v="1214"/>
    <n v="1214"/>
    <n v="0"/>
    <n v="0"/>
    <n v="0"/>
    <n v="0"/>
    <n v="0"/>
    <n v="0"/>
    <n v="0"/>
    <n v="0"/>
    <n v="0"/>
    <n v="0"/>
    <x v="15"/>
  </r>
  <r>
    <n v="919"/>
    <n v="919"/>
    <n v="0"/>
    <n v="0"/>
    <n v="0"/>
    <n v="0"/>
    <n v="0"/>
    <n v="0"/>
    <n v="919"/>
    <n v="919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3727"/>
    <n v="0"/>
    <n v="3727"/>
    <n v="0"/>
    <n v="0"/>
    <n v="0"/>
    <n v="0"/>
    <n v="0"/>
    <n v="0"/>
    <n v="0"/>
    <n v="0"/>
    <n v="0"/>
    <x v="18"/>
  </r>
  <r>
    <n v="421"/>
    <n v="42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20"/>
  </r>
  <r>
    <n v="3734"/>
    <n v="0"/>
    <n v="0"/>
    <n v="3734"/>
    <n v="3734"/>
    <n v="0"/>
    <n v="0"/>
    <n v="3734"/>
    <n v="0"/>
    <n v="0"/>
    <n v="0"/>
    <n v="0"/>
    <x v="21"/>
  </r>
  <r>
    <n v="24940"/>
    <n v="0"/>
    <n v="24940"/>
    <n v="0"/>
    <n v="0"/>
    <n v="0"/>
    <n v="0"/>
    <n v="0"/>
    <n v="0"/>
    <n v="0"/>
    <n v="0"/>
    <n v="0"/>
    <x v="22"/>
  </r>
  <r>
    <n v="1463"/>
    <n v="0"/>
    <n v="1463"/>
    <n v="0"/>
    <n v="1463"/>
    <n v="0"/>
    <n v="1463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49"/>
  </r>
  <r>
    <n v="7348"/>
    <n v="7348"/>
    <n v="0"/>
    <n v="0"/>
    <n v="0"/>
    <n v="0"/>
    <n v="0"/>
    <n v="0"/>
    <n v="0"/>
    <n v="0"/>
    <n v="0"/>
    <n v="0"/>
    <x v="27"/>
  </r>
  <r>
    <n v="11807"/>
    <n v="11807"/>
    <n v="0"/>
    <n v="0"/>
    <n v="0"/>
    <n v="0"/>
    <n v="0"/>
    <n v="0"/>
    <n v="0"/>
    <n v="0"/>
    <n v="0"/>
    <n v="0"/>
    <x v="28"/>
  </r>
  <r>
    <n v="16496"/>
    <n v="0"/>
    <n v="16496"/>
    <n v="0"/>
    <n v="0"/>
    <n v="0"/>
    <n v="0"/>
    <n v="0"/>
    <n v="0"/>
    <n v="0"/>
    <n v="0"/>
    <n v="0"/>
    <x v="57"/>
  </r>
  <r>
    <n v="285"/>
    <n v="285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47"/>
  </r>
  <r>
    <n v="707"/>
    <n v="707"/>
    <n v="0"/>
    <n v="0"/>
    <n v="0"/>
    <n v="0"/>
    <n v="0"/>
    <n v="0"/>
    <n v="0"/>
    <n v="0"/>
    <n v="0"/>
    <n v="0"/>
    <x v="56"/>
  </r>
  <r>
    <n v="234"/>
    <n v="23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2521"/>
    <n v="2521"/>
    <n v="0"/>
    <n v="0"/>
    <n v="0"/>
    <n v="0"/>
    <n v="0"/>
    <n v="0"/>
    <n v="0"/>
    <n v="0"/>
    <n v="0"/>
    <n v="0"/>
    <x v="36"/>
  </r>
  <r>
    <n v="734"/>
    <n v="734"/>
    <n v="0"/>
    <n v="0"/>
    <n v="0"/>
    <n v="0"/>
    <n v="0"/>
    <n v="0"/>
    <n v="0"/>
    <n v="0"/>
    <n v="0"/>
    <n v="0"/>
    <x v="37"/>
  </r>
  <r>
    <n v="331"/>
    <n v="33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1903"/>
    <n v="1903"/>
    <n v="0"/>
    <n v="0"/>
    <n v="0"/>
    <n v="0"/>
    <n v="0"/>
    <n v="0"/>
    <n v="1903"/>
    <n v="1903"/>
    <n v="0"/>
    <n v="0"/>
    <x v="0"/>
  </r>
  <r>
    <n v="478"/>
    <n v="0"/>
    <n v="478"/>
    <n v="0"/>
    <n v="0"/>
    <n v="0"/>
    <n v="0"/>
    <n v="0"/>
    <n v="478"/>
    <n v="0"/>
    <n v="478"/>
    <n v="0"/>
    <x v="1"/>
  </r>
  <r>
    <n v="15"/>
    <n v="1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"/>
  </r>
  <r>
    <n v="3687"/>
    <n v="3687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45"/>
  </r>
  <r>
    <n v="1846"/>
    <n v="1846"/>
    <n v="0"/>
    <n v="0"/>
    <n v="0"/>
    <n v="0"/>
    <n v="0"/>
    <n v="0"/>
    <n v="0"/>
    <n v="0"/>
    <n v="0"/>
    <n v="0"/>
    <x v="7"/>
  </r>
  <r>
    <n v="3210"/>
    <n v="3210"/>
    <n v="0"/>
    <n v="0"/>
    <n v="0"/>
    <n v="0"/>
    <n v="0"/>
    <n v="0"/>
    <n v="0"/>
    <n v="0"/>
    <n v="0"/>
    <n v="0"/>
    <x v="8"/>
  </r>
  <r>
    <n v="6473"/>
    <n v="0"/>
    <n v="6473"/>
    <n v="0"/>
    <n v="0"/>
    <n v="0"/>
    <n v="0"/>
    <n v="0"/>
    <n v="0"/>
    <n v="0"/>
    <n v="0"/>
    <n v="0"/>
    <x v="9"/>
  </r>
  <r>
    <n v="63"/>
    <n v="63"/>
    <n v="0"/>
    <n v="0"/>
    <n v="63"/>
    <n v="63"/>
    <n v="0"/>
    <n v="0"/>
    <n v="0"/>
    <n v="0"/>
    <n v="0"/>
    <n v="0"/>
    <x v="10"/>
  </r>
  <r>
    <n v="410"/>
    <n v="410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4"/>
  </r>
  <r>
    <n v="6079"/>
    <n v="6079"/>
    <n v="0"/>
    <n v="0"/>
    <n v="0"/>
    <n v="0"/>
    <n v="0"/>
    <n v="0"/>
    <n v="0"/>
    <n v="0"/>
    <n v="0"/>
    <n v="0"/>
    <x v="15"/>
  </r>
  <r>
    <n v="1103"/>
    <n v="1103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18"/>
  </r>
  <r>
    <n v="272"/>
    <n v="27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195"/>
    <n v="0"/>
    <n v="0"/>
    <n v="2195"/>
    <n v="2195"/>
    <n v="0"/>
    <n v="0"/>
    <n v="2195"/>
    <n v="0"/>
    <n v="0"/>
    <n v="0"/>
    <n v="0"/>
    <x v="21"/>
  </r>
  <r>
    <n v="3219"/>
    <n v="3219"/>
    <n v="0"/>
    <n v="0"/>
    <n v="0"/>
    <n v="0"/>
    <n v="0"/>
    <n v="0"/>
    <n v="3219"/>
    <n v="3219"/>
    <n v="0"/>
    <n v="0"/>
    <x v="22"/>
  </r>
  <r>
    <n v="9187"/>
    <n v="9187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25"/>
  </r>
  <r>
    <n v="2"/>
    <n v="0"/>
    <n v="2"/>
    <n v="0"/>
    <n v="0"/>
    <n v="0"/>
    <n v="0"/>
    <n v="0"/>
    <n v="0"/>
    <n v="0"/>
    <n v="0"/>
    <n v="0"/>
    <x v="26"/>
  </r>
  <r>
    <n v="9717"/>
    <n v="0"/>
    <n v="9717"/>
    <n v="0"/>
    <n v="0"/>
    <n v="0"/>
    <n v="0"/>
    <n v="0"/>
    <n v="9717"/>
    <n v="0"/>
    <n v="9717"/>
    <n v="0"/>
    <x v="27"/>
  </r>
  <r>
    <n v="317"/>
    <n v="317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20"/>
    <n v="0"/>
    <n v="20"/>
    <n v="0"/>
    <n v="0"/>
    <n v="0"/>
    <n v="0"/>
    <n v="0"/>
    <n v="0"/>
    <n v="0"/>
    <n v="0"/>
    <n v="0"/>
    <x v="32"/>
  </r>
  <r>
    <n v="1206"/>
    <n v="1206"/>
    <n v="0"/>
    <n v="0"/>
    <n v="0"/>
    <n v="0"/>
    <n v="0"/>
    <n v="0"/>
    <n v="0"/>
    <n v="0"/>
    <n v="0"/>
    <n v="0"/>
    <x v="33"/>
  </r>
  <r>
    <n v="8076"/>
    <n v="0"/>
    <n v="8076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57"/>
    <n v="57"/>
    <n v="0"/>
    <n v="0"/>
    <x v="35"/>
  </r>
  <r>
    <n v="1455"/>
    <n v="1455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24"/>
    <n v="224"/>
    <n v="0"/>
    <n v="0"/>
    <n v="0"/>
    <n v="0"/>
    <n v="0"/>
    <n v="0"/>
    <n v="0"/>
    <n v="0"/>
    <n v="0"/>
    <n v="0"/>
    <x v="38"/>
  </r>
  <r>
    <n v="688"/>
    <n v="688"/>
    <n v="0"/>
    <n v="0"/>
    <n v="0"/>
    <n v="0"/>
    <n v="0"/>
    <n v="0"/>
    <n v="0"/>
    <n v="0"/>
    <n v="0"/>
    <n v="0"/>
    <x v="39"/>
  </r>
  <r>
    <n v="911"/>
    <n v="0"/>
    <n v="911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4983"/>
    <n v="0"/>
    <n v="4983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43"/>
  </r>
  <r>
    <n v="333"/>
    <n v="333"/>
    <n v="0"/>
    <n v="0"/>
    <n v="0"/>
    <n v="0"/>
    <n v="0"/>
    <n v="0"/>
    <n v="0"/>
    <n v="0"/>
    <n v="0"/>
    <n v="0"/>
    <x v="44"/>
  </r>
  <r>
    <n v="313"/>
    <n v="313"/>
    <n v="0"/>
    <n v="0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0"/>
    <n v="0"/>
    <n v="0"/>
    <n v="0"/>
    <x v="5"/>
  </r>
  <r>
    <n v="279"/>
    <n v="0"/>
    <n v="279"/>
    <n v="0"/>
    <n v="0"/>
    <n v="0"/>
    <n v="0"/>
    <n v="0"/>
    <n v="0"/>
    <n v="0"/>
    <n v="0"/>
    <n v="0"/>
    <x v="45"/>
  </r>
  <r>
    <n v="458"/>
    <n v="458"/>
    <n v="0"/>
    <n v="0"/>
    <n v="0"/>
    <n v="0"/>
    <n v="0"/>
    <n v="0"/>
    <n v="0"/>
    <n v="0"/>
    <n v="0"/>
    <n v="0"/>
    <x v="7"/>
  </r>
  <r>
    <n v="3833"/>
    <n v="3833"/>
    <n v="0"/>
    <n v="0"/>
    <n v="0"/>
    <n v="0"/>
    <n v="0"/>
    <n v="0"/>
    <n v="0"/>
    <n v="0"/>
    <n v="0"/>
    <n v="0"/>
    <x v="8"/>
  </r>
  <r>
    <n v="760"/>
    <n v="760"/>
    <n v="0"/>
    <n v="0"/>
    <n v="0"/>
    <n v="0"/>
    <n v="0"/>
    <n v="0"/>
    <n v="760"/>
    <n v="760"/>
    <n v="0"/>
    <n v="0"/>
    <x v="9"/>
  </r>
  <r>
    <n v="47"/>
    <n v="47"/>
    <n v="0"/>
    <n v="0"/>
    <n v="0"/>
    <n v="0"/>
    <n v="0"/>
    <n v="0"/>
    <n v="0"/>
    <n v="0"/>
    <n v="0"/>
    <n v="0"/>
    <x v="53"/>
  </r>
  <r>
    <n v="1399"/>
    <n v="0"/>
    <n v="0"/>
    <n v="1399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4"/>
  </r>
  <r>
    <n v="1450"/>
    <n v="1450"/>
    <n v="0"/>
    <n v="0"/>
    <n v="0"/>
    <n v="0"/>
    <n v="0"/>
    <n v="0"/>
    <n v="1450"/>
    <n v="1450"/>
    <n v="0"/>
    <n v="0"/>
    <x v="15"/>
  </r>
  <r>
    <n v="5640"/>
    <n v="5640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17"/>
  </r>
  <r>
    <n v="8117"/>
    <n v="8117"/>
    <n v="0"/>
    <n v="0"/>
    <n v="0"/>
    <n v="0"/>
    <n v="0"/>
    <n v="0"/>
    <n v="0"/>
    <n v="0"/>
    <n v="0"/>
    <n v="0"/>
    <x v="18"/>
  </r>
  <r>
    <n v="339"/>
    <n v="0"/>
    <n v="339"/>
    <n v="0"/>
    <n v="0"/>
    <n v="0"/>
    <n v="0"/>
    <n v="0"/>
    <n v="0"/>
    <n v="0"/>
    <n v="0"/>
    <n v="0"/>
    <x v="19"/>
  </r>
  <r>
    <n v="6489"/>
    <n v="6489"/>
    <n v="0"/>
    <n v="0"/>
    <n v="0"/>
    <n v="0"/>
    <n v="0"/>
    <n v="0"/>
    <n v="0"/>
    <n v="0"/>
    <n v="0"/>
    <n v="0"/>
    <x v="20"/>
  </r>
  <r>
    <n v="2953"/>
    <n v="0"/>
    <n v="0"/>
    <n v="2953"/>
    <n v="0"/>
    <n v="0"/>
    <n v="0"/>
    <n v="0"/>
    <n v="2953"/>
    <n v="0"/>
    <n v="0"/>
    <n v="2953"/>
    <x v="21"/>
  </r>
  <r>
    <n v="1689"/>
    <n v="0"/>
    <n v="1689"/>
    <n v="0"/>
    <n v="0"/>
    <n v="0"/>
    <n v="0"/>
    <n v="0"/>
    <n v="0"/>
    <n v="0"/>
    <n v="0"/>
    <n v="0"/>
    <x v="22"/>
  </r>
  <r>
    <n v="25"/>
    <n v="25"/>
    <n v="0"/>
    <n v="0"/>
    <n v="25"/>
    <n v="25"/>
    <n v="0"/>
    <n v="0"/>
    <n v="0"/>
    <n v="0"/>
    <n v="0"/>
    <n v="0"/>
    <x v="24"/>
  </r>
  <r>
    <n v="1405"/>
    <n v="1405"/>
    <n v="0"/>
    <n v="0"/>
    <n v="1405"/>
    <n v="1405"/>
    <n v="0"/>
    <n v="0"/>
    <n v="0"/>
    <n v="0"/>
    <n v="0"/>
    <n v="0"/>
    <x v="25"/>
  </r>
  <r>
    <n v="106"/>
    <n v="0"/>
    <n v="106"/>
    <n v="0"/>
    <n v="0"/>
    <n v="0"/>
    <n v="0"/>
    <n v="0"/>
    <n v="0"/>
    <n v="0"/>
    <n v="0"/>
    <n v="0"/>
    <x v="49"/>
  </r>
  <r>
    <n v="2138"/>
    <n v="0"/>
    <n v="2138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800"/>
    <n v="2800"/>
    <n v="0"/>
    <n v="0"/>
    <n v="2800"/>
    <n v="2800"/>
    <n v="0"/>
    <n v="0"/>
    <n v="0"/>
    <n v="0"/>
    <n v="0"/>
    <n v="0"/>
    <x v="54"/>
  </r>
  <r>
    <n v="389"/>
    <n v="389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2"/>
  </r>
  <r>
    <n v="216"/>
    <n v="216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103"/>
    <n v="103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37"/>
  </r>
  <r>
    <n v="5435"/>
    <n v="0"/>
    <n v="5435"/>
    <n v="0"/>
    <n v="0"/>
    <n v="0"/>
    <n v="0"/>
    <n v="0"/>
    <n v="0"/>
    <n v="0"/>
    <n v="0"/>
    <n v="0"/>
    <x v="38"/>
  </r>
  <r>
    <n v="437"/>
    <n v="437"/>
    <n v="0"/>
    <n v="0"/>
    <n v="0"/>
    <n v="0"/>
    <n v="0"/>
    <n v="0"/>
    <n v="0"/>
    <n v="0"/>
    <n v="0"/>
    <n v="0"/>
    <x v="39"/>
  </r>
  <r>
    <n v="9038"/>
    <n v="903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959"/>
    <n v="959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43"/>
  </r>
  <r>
    <n v="8785"/>
    <n v="8785"/>
    <n v="0"/>
    <n v="0"/>
    <n v="0"/>
    <n v="0"/>
    <n v="0"/>
    <n v="0"/>
    <n v="8785"/>
    <n v="8785"/>
    <n v="0"/>
    <n v="0"/>
    <x v="3"/>
  </r>
  <r>
    <n v="116"/>
    <n v="116"/>
    <n v="0"/>
    <n v="0"/>
    <n v="116"/>
    <n v="116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60"/>
  </r>
  <r>
    <n v="267"/>
    <n v="267"/>
    <n v="0"/>
    <n v="0"/>
    <n v="0"/>
    <n v="0"/>
    <n v="0"/>
    <n v="0"/>
    <n v="267"/>
    <n v="267"/>
    <n v="0"/>
    <n v="0"/>
    <x v="45"/>
  </r>
  <r>
    <n v="89"/>
    <n v="89"/>
    <n v="0"/>
    <n v="0"/>
    <n v="0"/>
    <n v="0"/>
    <n v="0"/>
    <n v="0"/>
    <n v="0"/>
    <n v="0"/>
    <n v="0"/>
    <n v="0"/>
    <x v="7"/>
  </r>
  <r>
    <n v="117794"/>
    <n v="0"/>
    <n v="0"/>
    <n v="117794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53"/>
  </r>
  <r>
    <n v="135"/>
    <n v="135"/>
    <n v="0"/>
    <n v="0"/>
    <n v="0"/>
    <n v="0"/>
    <n v="0"/>
    <n v="0"/>
    <n v="135"/>
    <n v="135"/>
    <n v="0"/>
    <n v="0"/>
    <x v="11"/>
  </r>
  <r>
    <n v="186"/>
    <n v="186"/>
    <n v="0"/>
    <n v="0"/>
    <n v="186"/>
    <n v="186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3"/>
  </r>
  <r>
    <n v="1091"/>
    <n v="1091"/>
    <n v="0"/>
    <n v="0"/>
    <n v="0"/>
    <n v="0"/>
    <n v="0"/>
    <n v="0"/>
    <n v="0"/>
    <n v="0"/>
    <n v="0"/>
    <n v="0"/>
    <x v="14"/>
  </r>
  <r>
    <n v="1708"/>
    <n v="1708"/>
    <n v="0"/>
    <n v="0"/>
    <n v="0"/>
    <n v="0"/>
    <n v="0"/>
    <n v="0"/>
    <n v="0"/>
    <n v="0"/>
    <n v="0"/>
    <n v="0"/>
    <x v="15"/>
  </r>
  <r>
    <n v="139"/>
    <n v="139"/>
    <n v="0"/>
    <n v="0"/>
    <n v="139"/>
    <n v="13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451"/>
    <n v="451"/>
    <n v="0"/>
    <n v="0"/>
    <n v="451"/>
    <n v="451"/>
    <n v="0"/>
    <n v="0"/>
    <n v="0"/>
    <n v="0"/>
    <n v="0"/>
    <n v="0"/>
    <x v="18"/>
  </r>
  <r>
    <n v="2407"/>
    <n v="2407"/>
    <n v="0"/>
    <n v="0"/>
    <n v="0"/>
    <n v="0"/>
    <n v="0"/>
    <n v="0"/>
    <n v="2407"/>
    <n v="2407"/>
    <n v="0"/>
    <n v="0"/>
    <x v="19"/>
  </r>
  <r>
    <n v="30"/>
    <n v="0"/>
    <n v="30"/>
    <n v="0"/>
    <n v="0"/>
    <n v="0"/>
    <n v="0"/>
    <n v="0"/>
    <n v="0"/>
    <n v="0"/>
    <n v="0"/>
    <n v="0"/>
    <x v="20"/>
  </r>
  <r>
    <n v="4222"/>
    <n v="0"/>
    <n v="0"/>
    <n v="4222"/>
    <n v="0"/>
    <n v="0"/>
    <n v="0"/>
    <n v="0"/>
    <n v="4222"/>
    <n v="0"/>
    <n v="0"/>
    <n v="4222"/>
    <x v="21"/>
  </r>
  <r>
    <n v="11400"/>
    <n v="0"/>
    <n v="1140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004"/>
    <n v="1004"/>
    <n v="0"/>
    <n v="0"/>
    <n v="0"/>
    <n v="0"/>
    <n v="0"/>
    <n v="0"/>
    <n v="0"/>
    <n v="0"/>
    <n v="0"/>
    <n v="0"/>
    <x v="26"/>
  </r>
  <r>
    <n v="100"/>
    <n v="100"/>
    <n v="0"/>
    <n v="0"/>
    <n v="0"/>
    <n v="0"/>
    <n v="0"/>
    <n v="0"/>
    <n v="100"/>
    <n v="100"/>
    <n v="0"/>
    <n v="0"/>
    <x v="27"/>
  </r>
  <r>
    <n v="58"/>
    <n v="58"/>
    <n v="0"/>
    <n v="0"/>
    <n v="0"/>
    <n v="0"/>
    <n v="0"/>
    <n v="0"/>
    <n v="0"/>
    <n v="0"/>
    <n v="0"/>
    <n v="0"/>
    <x v="52"/>
  </r>
  <r>
    <n v="3827"/>
    <n v="3827"/>
    <n v="0"/>
    <n v="0"/>
    <n v="0"/>
    <n v="0"/>
    <n v="0"/>
    <n v="0"/>
    <n v="0"/>
    <n v="0"/>
    <n v="0"/>
    <n v="0"/>
    <x v="29"/>
  </r>
  <r>
    <n v="561"/>
    <n v="0"/>
    <n v="0"/>
    <n v="561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513"/>
    <n v="513"/>
    <n v="0"/>
    <n v="0"/>
    <n v="0"/>
    <n v="0"/>
    <n v="0"/>
    <n v="0"/>
    <n v="513"/>
    <n v="513"/>
    <n v="0"/>
    <n v="0"/>
    <x v="55"/>
  </r>
  <r>
    <n v="31"/>
    <n v="31"/>
    <n v="0"/>
    <n v="0"/>
    <n v="0"/>
    <n v="0"/>
    <n v="0"/>
    <n v="0"/>
    <n v="31"/>
    <n v="31"/>
    <n v="0"/>
    <n v="0"/>
    <x v="33"/>
  </r>
  <r>
    <n v="20"/>
    <n v="20"/>
    <n v="0"/>
    <n v="0"/>
    <n v="0"/>
    <n v="0"/>
    <n v="0"/>
    <n v="0"/>
    <n v="20"/>
    <n v="20"/>
    <n v="0"/>
    <n v="0"/>
    <x v="34"/>
  </r>
  <r>
    <n v="86"/>
    <n v="86"/>
    <n v="0"/>
    <n v="0"/>
    <n v="0"/>
    <n v="0"/>
    <n v="0"/>
    <n v="0"/>
    <n v="0"/>
    <n v="0"/>
    <n v="0"/>
    <n v="0"/>
    <x v="35"/>
  </r>
  <r>
    <n v="119"/>
    <n v="119"/>
    <n v="0"/>
    <n v="0"/>
    <n v="0"/>
    <n v="0"/>
    <n v="0"/>
    <n v="0"/>
    <n v="0"/>
    <n v="0"/>
    <n v="0"/>
    <n v="0"/>
    <x v="36"/>
  </r>
  <r>
    <n v="309"/>
    <n v="30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76"/>
    <n v="76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11104"/>
    <n v="11104"/>
    <n v="0"/>
    <n v="0"/>
    <n v="0"/>
    <n v="0"/>
    <n v="0"/>
    <n v="0"/>
    <n v="0"/>
    <n v="0"/>
    <n v="0"/>
    <n v="0"/>
    <x v="0"/>
  </r>
  <r>
    <n v="192"/>
    <n v="192"/>
    <n v="0"/>
    <n v="0"/>
    <n v="0"/>
    <n v="0"/>
    <n v="0"/>
    <n v="0"/>
    <n v="0"/>
    <n v="0"/>
    <n v="0"/>
    <n v="0"/>
    <x v="1"/>
  </r>
  <r>
    <n v="20"/>
    <n v="0"/>
    <n v="20"/>
    <n v="0"/>
    <n v="20"/>
    <n v="0"/>
    <n v="20"/>
    <n v="0"/>
    <n v="0"/>
    <n v="0"/>
    <n v="0"/>
    <n v="0"/>
    <x v="2"/>
  </r>
  <r>
    <n v="12"/>
    <n v="0"/>
    <n v="12"/>
    <n v="0"/>
    <n v="0"/>
    <n v="0"/>
    <n v="0"/>
    <n v="0"/>
    <n v="0"/>
    <n v="0"/>
    <n v="0"/>
    <n v="0"/>
    <x v="63"/>
  </r>
  <r>
    <n v="17870"/>
    <n v="0"/>
    <n v="1787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8"/>
  </r>
  <r>
    <n v="4815"/>
    <n v="0"/>
    <n v="4815"/>
    <n v="0"/>
    <n v="0"/>
    <n v="0"/>
    <n v="0"/>
    <n v="0"/>
    <n v="0"/>
    <n v="0"/>
    <n v="0"/>
    <n v="0"/>
    <x v="9"/>
  </r>
  <r>
    <n v="17"/>
    <n v="17"/>
    <n v="0"/>
    <n v="0"/>
    <n v="17"/>
    <n v="17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0"/>
    <n v="0"/>
    <n v="0"/>
    <n v="0"/>
    <x v="12"/>
  </r>
  <r>
    <n v="1624"/>
    <n v="0"/>
    <n v="1624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15"/>
  </r>
  <r>
    <n v="4604"/>
    <n v="4604"/>
    <n v="0"/>
    <n v="0"/>
    <n v="4604"/>
    <n v="4604"/>
    <n v="0"/>
    <n v="0"/>
    <n v="0"/>
    <n v="0"/>
    <n v="0"/>
    <n v="0"/>
    <x v="16"/>
  </r>
  <r>
    <n v="1721"/>
    <n v="1721"/>
    <n v="0"/>
    <n v="0"/>
    <n v="0"/>
    <n v="0"/>
    <n v="0"/>
    <n v="0"/>
    <n v="0"/>
    <n v="0"/>
    <n v="0"/>
    <n v="0"/>
    <x v="51"/>
  </r>
  <r>
    <n v="510"/>
    <n v="510"/>
    <n v="0"/>
    <n v="0"/>
    <n v="0"/>
    <n v="0"/>
    <n v="0"/>
    <n v="0"/>
    <n v="510"/>
    <n v="51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19197"/>
    <n v="19197"/>
    <n v="0"/>
    <n v="0"/>
    <n v="19197"/>
    <n v="19197"/>
    <n v="0"/>
    <n v="0"/>
    <n v="0"/>
    <n v="0"/>
    <n v="0"/>
    <n v="0"/>
    <x v="20"/>
  </r>
  <r>
    <n v="4631"/>
    <n v="0"/>
    <n v="0"/>
    <n v="4631"/>
    <n v="0"/>
    <n v="0"/>
    <n v="0"/>
    <n v="0"/>
    <n v="4631"/>
    <n v="0"/>
    <n v="0"/>
    <n v="4631"/>
    <x v="21"/>
  </r>
  <r>
    <n v="18145"/>
    <n v="0"/>
    <n v="18145"/>
    <n v="0"/>
    <n v="0"/>
    <n v="0"/>
    <n v="0"/>
    <n v="0"/>
    <n v="0"/>
    <n v="0"/>
    <n v="0"/>
    <n v="0"/>
    <x v="22"/>
  </r>
  <r>
    <n v="244"/>
    <n v="24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64"/>
    <n v="364"/>
    <n v="0"/>
    <n v="0"/>
    <n v="0"/>
    <n v="0"/>
    <n v="0"/>
    <n v="0"/>
    <n v="0"/>
    <n v="0"/>
    <n v="0"/>
    <n v="0"/>
    <x v="26"/>
  </r>
  <r>
    <n v="1224"/>
    <n v="1224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52"/>
  </r>
  <r>
    <n v="305"/>
    <n v="305"/>
    <n v="0"/>
    <n v="0"/>
    <n v="0"/>
    <n v="0"/>
    <n v="0"/>
    <n v="0"/>
    <n v="0"/>
    <n v="0"/>
    <n v="0"/>
    <n v="0"/>
    <x v="29"/>
  </r>
  <r>
    <n v="2479"/>
    <n v="0"/>
    <n v="2479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2766"/>
    <n v="0"/>
    <n v="2766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3"/>
  </r>
  <r>
    <n v="211"/>
    <n v="211"/>
    <n v="0"/>
    <n v="0"/>
    <n v="0"/>
    <n v="0"/>
    <n v="0"/>
    <n v="0"/>
    <n v="0"/>
    <n v="0"/>
    <n v="0"/>
    <n v="0"/>
    <x v="34"/>
  </r>
  <r>
    <n v="184"/>
    <n v="184"/>
    <n v="0"/>
    <n v="0"/>
    <n v="0"/>
    <n v="0"/>
    <n v="0"/>
    <n v="0"/>
    <n v="0"/>
    <n v="0"/>
    <n v="0"/>
    <n v="0"/>
    <x v="35"/>
  </r>
  <r>
    <n v="4645"/>
    <n v="4645"/>
    <n v="0"/>
    <n v="0"/>
    <n v="0"/>
    <n v="0"/>
    <n v="0"/>
    <n v="0"/>
    <n v="0"/>
    <n v="0"/>
    <n v="0"/>
    <n v="0"/>
    <x v="36"/>
  </r>
  <r>
    <n v="1963"/>
    <n v="1963"/>
    <n v="0"/>
    <n v="0"/>
    <n v="0"/>
    <n v="0"/>
    <n v="0"/>
    <n v="0"/>
    <n v="0"/>
    <n v="0"/>
    <n v="0"/>
    <n v="0"/>
    <x v="37"/>
  </r>
  <r>
    <n v="1212"/>
    <n v="1212"/>
    <n v="0"/>
    <n v="0"/>
    <n v="0"/>
    <n v="0"/>
    <n v="0"/>
    <n v="0"/>
    <n v="0"/>
    <n v="0"/>
    <n v="0"/>
    <n v="0"/>
    <x v="38"/>
  </r>
  <r>
    <n v="170"/>
    <n v="170"/>
    <n v="0"/>
    <n v="0"/>
    <n v="0"/>
    <n v="0"/>
    <n v="0"/>
    <n v="0"/>
    <n v="0"/>
    <n v="0"/>
    <n v="0"/>
    <n v="0"/>
    <x v="39"/>
  </r>
  <r>
    <n v="875"/>
    <n v="875"/>
    <n v="0"/>
    <n v="0"/>
    <n v="875"/>
    <n v="875"/>
    <n v="0"/>
    <n v="0"/>
    <n v="0"/>
    <n v="0"/>
    <n v="0"/>
    <n v="0"/>
    <x v="40"/>
  </r>
  <r>
    <n v="547"/>
    <n v="547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387"/>
    <n v="38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"/>
  </r>
  <r>
    <n v="364"/>
    <n v="364"/>
    <n v="0"/>
    <n v="0"/>
    <n v="0"/>
    <n v="0"/>
    <n v="0"/>
    <n v="0"/>
    <n v="0"/>
    <n v="0"/>
    <n v="0"/>
    <n v="0"/>
    <x v="4"/>
  </r>
  <r>
    <n v="358"/>
    <n v="358"/>
    <n v="0"/>
    <n v="0"/>
    <n v="0"/>
    <n v="0"/>
    <n v="0"/>
    <n v="0"/>
    <n v="0"/>
    <n v="0"/>
    <n v="0"/>
    <n v="0"/>
    <x v="5"/>
  </r>
  <r>
    <n v="66"/>
    <n v="0"/>
    <n v="66"/>
    <n v="0"/>
    <n v="0"/>
    <n v="0"/>
    <n v="0"/>
    <n v="0"/>
    <n v="0"/>
    <n v="0"/>
    <n v="0"/>
    <n v="0"/>
    <x v="45"/>
  </r>
  <r>
    <n v="510"/>
    <n v="510"/>
    <n v="0"/>
    <n v="0"/>
    <n v="0"/>
    <n v="0"/>
    <n v="0"/>
    <n v="0"/>
    <n v="0"/>
    <n v="0"/>
    <n v="0"/>
    <n v="0"/>
    <x v="7"/>
  </r>
  <r>
    <n v="983"/>
    <n v="98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10"/>
  </r>
  <r>
    <n v="2683"/>
    <n v="0"/>
    <n v="2683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77"/>
    <n v="477"/>
    <n v="0"/>
    <n v="0"/>
    <n v="0"/>
    <n v="0"/>
    <n v="0"/>
    <n v="0"/>
    <n v="0"/>
    <n v="0"/>
    <n v="0"/>
    <n v="0"/>
    <x v="14"/>
  </r>
  <r>
    <n v="987"/>
    <n v="987"/>
    <n v="0"/>
    <n v="0"/>
    <n v="0"/>
    <n v="0"/>
    <n v="0"/>
    <n v="0"/>
    <n v="0"/>
    <n v="0"/>
    <n v="0"/>
    <n v="0"/>
    <x v="15"/>
  </r>
  <r>
    <n v="957"/>
    <n v="957"/>
    <n v="0"/>
    <n v="0"/>
    <n v="0"/>
    <n v="0"/>
    <n v="0"/>
    <n v="0"/>
    <n v="0"/>
    <n v="0"/>
    <n v="0"/>
    <n v="0"/>
    <x v="16"/>
  </r>
  <r>
    <n v="541"/>
    <n v="0"/>
    <n v="541"/>
    <n v="0"/>
    <n v="0"/>
    <n v="0"/>
    <n v="0"/>
    <n v="0"/>
    <n v="0"/>
    <n v="0"/>
    <n v="0"/>
    <n v="0"/>
    <x v="17"/>
  </r>
  <r>
    <n v="13500"/>
    <n v="13500"/>
    <n v="0"/>
    <n v="0"/>
    <n v="0"/>
    <n v="0"/>
    <n v="0"/>
    <n v="0"/>
    <n v="0"/>
    <n v="0"/>
    <n v="0"/>
    <n v="0"/>
    <x v="18"/>
  </r>
  <r>
    <n v="8191"/>
    <n v="8191"/>
    <n v="0"/>
    <n v="0"/>
    <n v="8191"/>
    <n v="8191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14973"/>
    <n v="0"/>
    <n v="0"/>
    <n v="14973"/>
    <n v="0"/>
    <n v="0"/>
    <n v="0"/>
    <n v="0"/>
    <n v="14973"/>
    <n v="0"/>
    <n v="0"/>
    <n v="14973"/>
    <x v="21"/>
  </r>
  <r>
    <n v="34"/>
    <n v="34"/>
    <n v="0"/>
    <n v="0"/>
    <n v="0"/>
    <n v="0"/>
    <n v="0"/>
    <n v="0"/>
    <n v="34"/>
    <n v="34"/>
    <n v="0"/>
    <n v="0"/>
    <x v="22"/>
  </r>
  <r>
    <n v="85"/>
    <n v="85"/>
    <n v="0"/>
    <n v="0"/>
    <n v="0"/>
    <n v="0"/>
    <n v="0"/>
    <n v="0"/>
    <n v="0"/>
    <n v="0"/>
    <n v="0"/>
    <n v="0"/>
    <x v="24"/>
  </r>
  <r>
    <n v="225"/>
    <n v="225"/>
    <n v="0"/>
    <n v="0"/>
    <n v="0"/>
    <n v="0"/>
    <n v="0"/>
    <n v="0"/>
    <n v="225"/>
    <n v="225"/>
    <n v="0"/>
    <n v="0"/>
    <x v="25"/>
  </r>
  <r>
    <n v="2489"/>
    <n v="2489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27"/>
  </r>
  <r>
    <n v="2065"/>
    <n v="2065"/>
    <n v="0"/>
    <n v="0"/>
    <n v="0"/>
    <n v="0"/>
    <n v="0"/>
    <n v="0"/>
    <n v="2065"/>
    <n v="2065"/>
    <n v="0"/>
    <n v="0"/>
    <x v="28"/>
  </r>
  <r>
    <n v="10490"/>
    <n v="10490"/>
    <n v="0"/>
    <n v="0"/>
    <n v="0"/>
    <n v="0"/>
    <n v="0"/>
    <n v="0"/>
    <n v="0"/>
    <n v="0"/>
    <n v="0"/>
    <n v="0"/>
    <x v="29"/>
  </r>
  <r>
    <n v="188"/>
    <n v="188"/>
    <n v="0"/>
    <n v="0"/>
    <n v="0"/>
    <n v="0"/>
    <n v="0"/>
    <n v="0"/>
    <n v="188"/>
    <n v="188"/>
    <n v="0"/>
    <n v="0"/>
    <x v="30"/>
  </r>
  <r>
    <n v="7"/>
    <n v="7"/>
    <n v="0"/>
    <n v="0"/>
    <n v="0"/>
    <n v="0"/>
    <n v="0"/>
    <n v="0"/>
    <n v="7"/>
    <n v="7"/>
    <n v="0"/>
    <n v="0"/>
    <x v="31"/>
  </r>
  <r>
    <n v="5127"/>
    <n v="5127"/>
    <n v="0"/>
    <n v="0"/>
    <n v="5127"/>
    <n v="5127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37"/>
  </r>
  <r>
    <n v="7593"/>
    <n v="0"/>
    <n v="7593"/>
    <n v="0"/>
    <n v="0"/>
    <n v="0"/>
    <n v="0"/>
    <n v="0"/>
    <n v="7593"/>
    <n v="0"/>
    <n v="7593"/>
    <n v="0"/>
    <x v="38"/>
  </r>
  <r>
    <n v="2"/>
    <n v="2"/>
    <n v="0"/>
    <n v="0"/>
    <n v="0"/>
    <n v="0"/>
    <n v="0"/>
    <n v="0"/>
    <n v="0"/>
    <n v="0"/>
    <n v="0"/>
    <n v="0"/>
    <x v="39"/>
  </r>
  <r>
    <n v="217"/>
    <n v="217"/>
    <n v="0"/>
    <n v="0"/>
    <n v="217"/>
    <n v="217"/>
    <n v="0"/>
    <n v="0"/>
    <n v="0"/>
    <n v="0"/>
    <n v="0"/>
    <n v="0"/>
    <x v="40"/>
  </r>
  <r>
    <n v="3729"/>
    <n v="0"/>
    <n v="3729"/>
    <n v="0"/>
    <n v="0"/>
    <n v="0"/>
    <n v="0"/>
    <n v="0"/>
    <n v="0"/>
    <n v="0"/>
    <n v="0"/>
    <n v="0"/>
    <x v="0"/>
  </r>
  <r>
    <n v="1598"/>
    <n v="0"/>
    <n v="1598"/>
    <n v="0"/>
    <n v="1598"/>
    <n v="0"/>
    <n v="1598"/>
    <n v="0"/>
    <n v="0"/>
    <n v="0"/>
    <n v="0"/>
    <n v="0"/>
    <x v="1"/>
  </r>
  <r>
    <n v="814"/>
    <n v="814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448"/>
    <n v="448"/>
    <n v="0"/>
    <n v="0"/>
    <n v="448"/>
    <n v="448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5"/>
  </r>
  <r>
    <n v="950"/>
    <n v="950"/>
    <n v="0"/>
    <n v="0"/>
    <n v="0"/>
    <n v="0"/>
    <n v="0"/>
    <n v="0"/>
    <n v="0"/>
    <n v="0"/>
    <n v="0"/>
    <n v="0"/>
    <x v="7"/>
  </r>
  <r>
    <n v="37564"/>
    <n v="37564"/>
    <n v="0"/>
    <n v="0"/>
    <n v="0"/>
    <n v="0"/>
    <n v="0"/>
    <n v="0"/>
    <n v="0"/>
    <n v="0"/>
    <n v="0"/>
    <n v="0"/>
    <x v="8"/>
  </r>
  <r>
    <n v="482"/>
    <n v="482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3"/>
  </r>
  <r>
    <n v="3284"/>
    <n v="0"/>
    <n v="3284"/>
    <n v="0"/>
    <n v="0"/>
    <n v="0"/>
    <n v="0"/>
    <n v="0"/>
    <n v="0"/>
    <n v="0"/>
    <n v="0"/>
    <n v="0"/>
    <x v="11"/>
  </r>
  <r>
    <n v="606"/>
    <n v="606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271"/>
    <n v="271"/>
    <n v="0"/>
    <n v="0"/>
    <n v="0"/>
    <n v="0"/>
    <n v="0"/>
    <n v="0"/>
    <n v="0"/>
    <n v="0"/>
    <n v="0"/>
    <n v="0"/>
    <x v="14"/>
  </r>
  <r>
    <n v="268"/>
    <n v="268"/>
    <n v="0"/>
    <n v="0"/>
    <n v="0"/>
    <n v="0"/>
    <n v="0"/>
    <n v="0"/>
    <n v="0"/>
    <n v="0"/>
    <n v="0"/>
    <n v="0"/>
    <x v="15"/>
  </r>
  <r>
    <n v="441"/>
    <n v="44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218"/>
    <n v="218"/>
    <n v="0"/>
    <n v="0"/>
    <n v="0"/>
    <n v="0"/>
    <n v="0"/>
    <n v="0"/>
    <n v="0"/>
    <n v="0"/>
    <n v="0"/>
    <n v="0"/>
    <x v="18"/>
  </r>
  <r>
    <n v="49"/>
    <n v="49"/>
    <n v="0"/>
    <n v="0"/>
    <n v="49"/>
    <n v="49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529"/>
    <n v="0"/>
    <n v="0"/>
    <n v="2529"/>
    <n v="0"/>
    <n v="0"/>
    <n v="0"/>
    <n v="0"/>
    <n v="2529"/>
    <n v="0"/>
    <n v="0"/>
    <n v="2529"/>
    <x v="21"/>
  </r>
  <r>
    <n v="24520"/>
    <n v="24520"/>
    <n v="0"/>
    <n v="0"/>
    <n v="0"/>
    <n v="0"/>
    <n v="0"/>
    <n v="0"/>
    <n v="24520"/>
    <n v="24520"/>
    <n v="0"/>
    <n v="0"/>
    <x v="22"/>
  </r>
  <r>
    <n v="5118"/>
    <n v="5118"/>
    <n v="0"/>
    <n v="0"/>
    <n v="0"/>
    <n v="0"/>
    <n v="0"/>
    <n v="0"/>
    <n v="0"/>
    <n v="0"/>
    <n v="0"/>
    <n v="0"/>
    <x v="24"/>
  </r>
  <r>
    <n v="128"/>
    <n v="128"/>
    <n v="0"/>
    <n v="0"/>
    <n v="0"/>
    <n v="0"/>
    <n v="0"/>
    <n v="0"/>
    <n v="0"/>
    <n v="0"/>
    <n v="0"/>
    <n v="0"/>
    <x v="25"/>
  </r>
  <r>
    <n v="137"/>
    <n v="137"/>
    <n v="0"/>
    <n v="0"/>
    <n v="0"/>
    <n v="0"/>
    <n v="0"/>
    <n v="0"/>
    <n v="0"/>
    <n v="0"/>
    <n v="0"/>
    <n v="0"/>
    <x v="26"/>
  </r>
  <r>
    <n v="1107"/>
    <n v="1107"/>
    <n v="0"/>
    <n v="0"/>
    <n v="0"/>
    <n v="0"/>
    <n v="0"/>
    <n v="0"/>
    <n v="0"/>
    <n v="0"/>
    <n v="0"/>
    <n v="0"/>
    <x v="27"/>
  </r>
  <r>
    <n v="318"/>
    <n v="318"/>
    <n v="0"/>
    <n v="0"/>
    <n v="318"/>
    <n v="318"/>
    <n v="0"/>
    <n v="0"/>
    <n v="0"/>
    <n v="0"/>
    <n v="0"/>
    <n v="0"/>
    <x v="28"/>
  </r>
  <r>
    <n v="83550"/>
    <n v="0"/>
    <n v="83550"/>
    <n v="0"/>
    <n v="83550"/>
    <n v="0"/>
    <n v="8355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30"/>
  </r>
  <r>
    <n v="293"/>
    <n v="293"/>
    <n v="0"/>
    <n v="0"/>
    <n v="0"/>
    <n v="0"/>
    <n v="0"/>
    <n v="0"/>
    <n v="293"/>
    <n v="293"/>
    <n v="0"/>
    <n v="0"/>
    <x v="31"/>
  </r>
  <r>
    <n v="6"/>
    <n v="6"/>
    <n v="0"/>
    <n v="0"/>
    <n v="0"/>
    <n v="0"/>
    <n v="0"/>
    <n v="0"/>
    <n v="0"/>
    <n v="0"/>
    <n v="0"/>
    <n v="0"/>
    <x v="32"/>
  </r>
  <r>
    <n v="846"/>
    <n v="846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4"/>
  </r>
  <r>
    <n v="214"/>
    <n v="214"/>
    <n v="0"/>
    <n v="0"/>
    <n v="214"/>
    <n v="214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20"/>
    <n v="120"/>
    <n v="0"/>
    <n v="0"/>
    <n v="0"/>
    <n v="0"/>
    <n v="0"/>
    <n v="0"/>
    <n v="0"/>
    <n v="0"/>
    <n v="0"/>
    <n v="0"/>
    <x v="37"/>
  </r>
  <r>
    <n v="3882"/>
    <n v="388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558"/>
    <n v="558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72"/>
    <n v="72"/>
    <n v="0"/>
    <n v="0"/>
    <x v="41"/>
  </r>
  <r>
    <n v="1075"/>
    <n v="1075"/>
    <n v="0"/>
    <n v="0"/>
    <n v="0"/>
    <n v="0"/>
    <n v="0"/>
    <n v="0"/>
    <n v="0"/>
    <n v="0"/>
    <n v="0"/>
    <n v="0"/>
    <x v="42"/>
  </r>
  <r>
    <n v="600"/>
    <n v="600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5"/>
  </r>
  <r>
    <n v="354"/>
    <n v="354"/>
    <n v="0"/>
    <n v="0"/>
    <n v="0"/>
    <n v="0"/>
    <n v="0"/>
    <n v="0"/>
    <n v="0"/>
    <n v="0"/>
    <n v="0"/>
    <n v="0"/>
    <x v="45"/>
  </r>
  <r>
    <n v="2200"/>
    <n v="2200"/>
    <n v="0"/>
    <n v="0"/>
    <n v="0"/>
    <n v="0"/>
    <n v="0"/>
    <n v="0"/>
    <n v="0"/>
    <n v="0"/>
    <n v="0"/>
    <n v="0"/>
    <x v="7"/>
  </r>
  <r>
    <n v="22085"/>
    <n v="22085"/>
    <n v="0"/>
    <n v="0"/>
    <n v="0"/>
    <n v="0"/>
    <n v="0"/>
    <n v="0"/>
    <n v="0"/>
    <n v="0"/>
    <n v="0"/>
    <n v="0"/>
    <x v="8"/>
  </r>
  <r>
    <n v="808"/>
    <n v="80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3421"/>
    <n v="3421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6672"/>
    <n v="6672"/>
    <n v="0"/>
    <n v="0"/>
    <n v="0"/>
    <n v="0"/>
    <n v="0"/>
    <n v="0"/>
    <n v="0"/>
    <n v="0"/>
    <n v="0"/>
    <n v="0"/>
    <x v="20"/>
  </r>
  <r>
    <n v="2650"/>
    <n v="0"/>
    <n v="0"/>
    <n v="2650"/>
    <n v="0"/>
    <n v="0"/>
    <n v="0"/>
    <n v="0"/>
    <n v="2650"/>
    <n v="0"/>
    <n v="0"/>
    <n v="2650"/>
    <x v="21"/>
  </r>
  <r>
    <n v="5969"/>
    <n v="0"/>
    <n v="5969"/>
    <n v="0"/>
    <n v="5969"/>
    <n v="0"/>
    <n v="5969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24"/>
  </r>
  <r>
    <n v="209"/>
    <n v="209"/>
    <n v="0"/>
    <n v="0"/>
    <n v="0"/>
    <n v="0"/>
    <n v="0"/>
    <n v="0"/>
    <n v="0"/>
    <n v="0"/>
    <n v="0"/>
    <n v="0"/>
    <x v="25"/>
  </r>
  <r>
    <n v="462"/>
    <n v="0"/>
    <n v="462"/>
    <n v="0"/>
    <n v="0"/>
    <n v="0"/>
    <n v="0"/>
    <n v="0"/>
    <n v="0"/>
    <n v="0"/>
    <n v="0"/>
    <n v="0"/>
    <x v="49"/>
  </r>
  <r>
    <n v="389"/>
    <n v="389"/>
    <n v="0"/>
    <n v="0"/>
    <n v="0"/>
    <n v="0"/>
    <n v="0"/>
    <n v="0"/>
    <n v="0"/>
    <n v="0"/>
    <n v="0"/>
    <n v="0"/>
    <x v="27"/>
  </r>
  <r>
    <n v="484"/>
    <n v="484"/>
    <n v="0"/>
    <n v="0"/>
    <n v="0"/>
    <n v="0"/>
    <n v="0"/>
    <n v="0"/>
    <n v="484"/>
    <n v="484"/>
    <n v="0"/>
    <n v="0"/>
    <x v="28"/>
  </r>
  <r>
    <n v="6087"/>
    <n v="6087"/>
    <n v="0"/>
    <n v="0"/>
    <n v="6087"/>
    <n v="6087"/>
    <n v="0"/>
    <n v="0"/>
    <n v="0"/>
    <n v="0"/>
    <n v="0"/>
    <n v="0"/>
    <x v="57"/>
  </r>
  <r>
    <n v="6726"/>
    <n v="0"/>
    <n v="0"/>
    <n v="6726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256"/>
    <n v="256"/>
    <n v="0"/>
    <n v="0"/>
    <n v="0"/>
    <n v="0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35"/>
  </r>
  <r>
    <n v="480"/>
    <n v="0"/>
    <n v="480"/>
    <n v="0"/>
    <n v="0"/>
    <n v="0"/>
    <n v="0"/>
    <n v="0"/>
    <n v="0"/>
    <n v="0"/>
    <n v="0"/>
    <n v="0"/>
    <x v="36"/>
  </r>
  <r>
    <n v="2292"/>
    <n v="2292"/>
    <n v="0"/>
    <n v="0"/>
    <n v="0"/>
    <n v="0"/>
    <n v="0"/>
    <n v="0"/>
    <n v="0"/>
    <n v="0"/>
    <n v="0"/>
    <n v="0"/>
    <x v="37"/>
  </r>
  <r>
    <n v="7750"/>
    <n v="0"/>
    <n v="7750"/>
    <n v="0"/>
    <n v="7750"/>
    <n v="0"/>
    <n v="7750"/>
    <n v="0"/>
    <n v="0"/>
    <n v="0"/>
    <n v="0"/>
    <n v="0"/>
    <x v="38"/>
  </r>
  <r>
    <n v="826"/>
    <n v="0"/>
    <n v="826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2"/>
  </r>
  <r>
    <n v="474"/>
    <n v="474"/>
    <n v="0"/>
    <n v="0"/>
    <n v="0"/>
    <n v="0"/>
    <n v="0"/>
    <n v="0"/>
    <n v="474"/>
    <n v="474"/>
    <n v="0"/>
    <n v="0"/>
    <x v="2"/>
  </r>
  <r>
    <n v="7823"/>
    <n v="0"/>
    <n v="7823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"/>
  </r>
  <r>
    <n v="277"/>
    <n v="277"/>
    <n v="0"/>
    <n v="0"/>
    <n v="0"/>
    <n v="0"/>
    <n v="0"/>
    <n v="0"/>
    <n v="0"/>
    <n v="0"/>
    <n v="0"/>
    <n v="0"/>
    <x v="45"/>
  </r>
  <r>
    <n v="14117"/>
    <n v="14117"/>
    <n v="0"/>
    <n v="0"/>
    <n v="14117"/>
    <n v="14117"/>
    <n v="0"/>
    <n v="0"/>
    <n v="0"/>
    <n v="0"/>
    <n v="0"/>
    <n v="0"/>
    <x v="7"/>
  </r>
  <r>
    <n v="16983"/>
    <n v="16983"/>
    <n v="0"/>
    <n v="0"/>
    <n v="0"/>
    <n v="0"/>
    <n v="0"/>
    <n v="0"/>
    <n v="0"/>
    <n v="0"/>
    <n v="0"/>
    <n v="0"/>
    <x v="8"/>
  </r>
  <r>
    <n v="2859"/>
    <n v="2859"/>
    <n v="0"/>
    <n v="0"/>
    <n v="2859"/>
    <n v="2859"/>
    <n v="0"/>
    <n v="0"/>
    <n v="0"/>
    <n v="0"/>
    <n v="0"/>
    <n v="0"/>
    <x v="9"/>
  </r>
  <r>
    <n v="112"/>
    <n v="0"/>
    <n v="112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11"/>
  </r>
  <r>
    <n v="1278"/>
    <n v="0"/>
    <n v="1278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14"/>
  </r>
  <r>
    <n v="66427"/>
    <n v="0"/>
    <n v="66427"/>
    <n v="0"/>
    <n v="0"/>
    <n v="0"/>
    <n v="0"/>
    <n v="0"/>
    <n v="66427"/>
    <n v="0"/>
    <n v="66427"/>
    <n v="0"/>
    <x v="15"/>
  </r>
  <r>
    <n v="1250"/>
    <n v="1250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17"/>
  </r>
  <r>
    <n v="16882"/>
    <n v="16882"/>
    <n v="0"/>
    <n v="0"/>
    <n v="16882"/>
    <n v="16882"/>
    <n v="0"/>
    <n v="0"/>
    <n v="0"/>
    <n v="0"/>
    <n v="0"/>
    <n v="0"/>
    <x v="18"/>
  </r>
  <r>
    <n v="7957"/>
    <n v="795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5263"/>
    <n v="0"/>
    <n v="0"/>
    <n v="5263"/>
    <n v="0"/>
    <n v="0"/>
    <n v="0"/>
    <n v="0"/>
    <n v="5263"/>
    <n v="0"/>
    <n v="0"/>
    <n v="5263"/>
    <x v="21"/>
  </r>
  <r>
    <n v="43063"/>
    <n v="0"/>
    <n v="43063"/>
    <n v="0"/>
    <n v="43063"/>
    <n v="0"/>
    <n v="43063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2402"/>
    <n v="0"/>
    <n v="2402"/>
    <n v="0"/>
    <n v="0"/>
    <n v="0"/>
    <n v="0"/>
    <n v="0"/>
    <n v="0"/>
    <n v="0"/>
    <n v="0"/>
    <n v="0"/>
    <x v="52"/>
  </r>
  <r>
    <n v="8989"/>
    <n v="8989"/>
    <n v="0"/>
    <n v="0"/>
    <n v="0"/>
    <n v="0"/>
    <n v="0"/>
    <n v="0"/>
    <n v="0"/>
    <n v="0"/>
    <n v="0"/>
    <n v="0"/>
    <x v="29"/>
  </r>
  <r>
    <n v="956"/>
    <n v="0"/>
    <n v="956"/>
    <n v="0"/>
    <n v="0"/>
    <n v="0"/>
    <n v="0"/>
    <n v="0"/>
    <n v="0"/>
    <n v="0"/>
    <n v="0"/>
    <n v="0"/>
    <x v="30"/>
  </r>
  <r>
    <n v="136"/>
    <n v="136"/>
    <n v="0"/>
    <n v="0"/>
    <n v="136"/>
    <n v="136"/>
    <n v="0"/>
    <n v="0"/>
    <n v="0"/>
    <n v="0"/>
    <n v="0"/>
    <n v="0"/>
    <x v="31"/>
  </r>
  <r>
    <n v="739"/>
    <n v="739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56"/>
  </r>
  <r>
    <n v="2412"/>
    <n v="2412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37"/>
  </r>
  <r>
    <n v="29205"/>
    <n v="29205"/>
    <n v="0"/>
    <n v="0"/>
    <n v="0"/>
    <n v="0"/>
    <n v="0"/>
    <n v="0"/>
    <n v="29205"/>
    <n v="29205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0"/>
    <n v="0"/>
    <n v="0"/>
    <n v="0"/>
    <x v="41"/>
  </r>
  <r>
    <n v="586"/>
    <n v="0"/>
    <n v="586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199"/>
    <n v="19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218"/>
    <n v="218"/>
    <n v="0"/>
    <n v="0"/>
    <n v="218"/>
    <n v="218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7"/>
  </r>
  <r>
    <n v="3349"/>
    <n v="3349"/>
    <n v="0"/>
    <n v="0"/>
    <n v="0"/>
    <n v="0"/>
    <n v="0"/>
    <n v="0"/>
    <n v="0"/>
    <n v="0"/>
    <n v="0"/>
    <n v="0"/>
    <x v="8"/>
  </r>
  <r>
    <n v="3124"/>
    <n v="3124"/>
    <n v="0"/>
    <n v="0"/>
    <n v="0"/>
    <n v="0"/>
    <n v="0"/>
    <n v="0"/>
    <n v="3124"/>
    <n v="3124"/>
    <n v="0"/>
    <n v="0"/>
    <x v="9"/>
  </r>
  <r>
    <n v="31"/>
    <n v="31"/>
    <n v="0"/>
    <n v="0"/>
    <n v="0"/>
    <n v="0"/>
    <n v="0"/>
    <n v="0"/>
    <n v="31"/>
    <n v="31"/>
    <n v="0"/>
    <n v="0"/>
    <x v="10"/>
  </r>
  <r>
    <n v="19"/>
    <n v="19"/>
    <n v="0"/>
    <n v="0"/>
    <n v="0"/>
    <n v="0"/>
    <n v="0"/>
    <n v="0"/>
    <n v="0"/>
    <n v="0"/>
    <n v="0"/>
    <n v="0"/>
    <x v="11"/>
  </r>
  <r>
    <n v="381"/>
    <n v="381"/>
    <n v="0"/>
    <n v="0"/>
    <n v="0"/>
    <n v="0"/>
    <n v="0"/>
    <n v="0"/>
    <n v="0"/>
    <n v="0"/>
    <n v="0"/>
    <n v="0"/>
    <x v="12"/>
  </r>
  <r>
    <n v="3074"/>
    <n v="0"/>
    <n v="3074"/>
    <n v="0"/>
    <n v="3074"/>
    <n v="0"/>
    <n v="3074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14"/>
  </r>
  <r>
    <n v="5900"/>
    <n v="5900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2692"/>
    <n v="269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930"/>
    <n v="93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5602"/>
    <n v="0"/>
    <n v="0"/>
    <n v="5602"/>
    <n v="0"/>
    <n v="0"/>
    <n v="0"/>
    <n v="0"/>
    <n v="5602"/>
    <n v="0"/>
    <n v="0"/>
    <n v="5602"/>
    <x v="21"/>
  </r>
  <r>
    <n v="26215"/>
    <n v="0"/>
    <n v="26215"/>
    <n v="0"/>
    <n v="26215"/>
    <n v="0"/>
    <n v="26215"/>
    <n v="0"/>
    <n v="0"/>
    <n v="0"/>
    <n v="0"/>
    <n v="0"/>
    <x v="22"/>
  </r>
  <r>
    <n v="1471"/>
    <n v="0"/>
    <n v="1471"/>
    <n v="0"/>
    <n v="0"/>
    <n v="0"/>
    <n v="0"/>
    <n v="0"/>
    <n v="0"/>
    <n v="0"/>
    <n v="0"/>
    <n v="0"/>
    <x v="24"/>
  </r>
  <r>
    <n v="258"/>
    <n v="258"/>
    <n v="0"/>
    <n v="0"/>
    <n v="0"/>
    <n v="0"/>
    <n v="0"/>
    <n v="0"/>
    <n v="258"/>
    <n v="258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27"/>
  </r>
  <r>
    <n v="321"/>
    <n v="321"/>
    <n v="0"/>
    <n v="0"/>
    <n v="0"/>
    <n v="0"/>
    <n v="0"/>
    <n v="0"/>
    <n v="0"/>
    <n v="0"/>
    <n v="0"/>
    <n v="0"/>
    <x v="28"/>
  </r>
  <r>
    <n v="178"/>
    <n v="178"/>
    <n v="0"/>
    <n v="0"/>
    <n v="0"/>
    <n v="0"/>
    <n v="0"/>
    <n v="0"/>
    <n v="0"/>
    <n v="0"/>
    <n v="0"/>
    <n v="0"/>
    <x v="29"/>
  </r>
  <r>
    <n v="587"/>
    <n v="587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406"/>
    <n v="1406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290"/>
    <n v="290"/>
    <n v="0"/>
    <n v="0"/>
    <n v="290"/>
    <n v="290"/>
    <n v="0"/>
    <n v="0"/>
    <n v="0"/>
    <n v="0"/>
    <n v="0"/>
    <n v="0"/>
    <x v="36"/>
  </r>
  <r>
    <n v="169"/>
    <n v="169"/>
    <n v="0"/>
    <n v="0"/>
    <n v="0"/>
    <n v="0"/>
    <n v="0"/>
    <n v="0"/>
    <n v="0"/>
    <n v="0"/>
    <n v="0"/>
    <n v="0"/>
    <x v="37"/>
  </r>
  <r>
    <n v="398"/>
    <n v="398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2093"/>
    <n v="2093"/>
    <n v="0"/>
    <n v="0"/>
    <n v="2093"/>
    <n v="2093"/>
    <n v="0"/>
    <n v="0"/>
    <n v="0"/>
    <n v="0"/>
    <n v="0"/>
    <n v="0"/>
    <x v="44"/>
  </r>
  <r>
    <n v="284"/>
    <n v="284"/>
    <n v="0"/>
    <n v="0"/>
    <n v="0"/>
    <n v="0"/>
    <n v="0"/>
    <n v="0"/>
    <n v="284"/>
    <n v="284"/>
    <n v="0"/>
    <n v="0"/>
    <x v="4"/>
  </r>
  <r>
    <n v="24000"/>
    <n v="0"/>
    <n v="24000"/>
    <n v="0"/>
    <n v="0"/>
    <n v="0"/>
    <n v="0"/>
    <n v="0"/>
    <n v="0"/>
    <n v="0"/>
    <n v="0"/>
    <n v="0"/>
    <x v="5"/>
  </r>
  <r>
    <n v="397"/>
    <n v="397"/>
    <n v="0"/>
    <n v="0"/>
    <n v="397"/>
    <n v="397"/>
    <n v="0"/>
    <n v="0"/>
    <n v="0"/>
    <n v="0"/>
    <n v="0"/>
    <n v="0"/>
    <x v="45"/>
  </r>
  <r>
    <n v="267"/>
    <n v="267"/>
    <n v="0"/>
    <n v="0"/>
    <n v="0"/>
    <n v="0"/>
    <n v="0"/>
    <n v="0"/>
    <n v="0"/>
    <n v="0"/>
    <n v="0"/>
    <n v="0"/>
    <x v="7"/>
  </r>
  <r>
    <n v="5246"/>
    <n v="0"/>
    <n v="5246"/>
    <n v="0"/>
    <n v="0"/>
    <n v="0"/>
    <n v="0"/>
    <n v="0"/>
    <n v="0"/>
    <n v="0"/>
    <n v="0"/>
    <n v="0"/>
    <x v="8"/>
  </r>
  <r>
    <n v="487"/>
    <n v="487"/>
    <n v="0"/>
    <n v="0"/>
    <n v="0"/>
    <n v="0"/>
    <n v="0"/>
    <n v="0"/>
    <n v="0"/>
    <n v="0"/>
    <n v="0"/>
    <n v="0"/>
    <x v="50"/>
  </r>
  <r>
    <n v="8238"/>
    <n v="8238"/>
    <n v="0"/>
    <n v="0"/>
    <n v="0"/>
    <n v="0"/>
    <n v="0"/>
    <n v="0"/>
    <n v="8238"/>
    <n v="8238"/>
    <n v="0"/>
    <n v="0"/>
    <x v="10"/>
  </r>
  <r>
    <n v="1727"/>
    <n v="0"/>
    <n v="0"/>
    <n v="1727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12"/>
  </r>
  <r>
    <n v="27"/>
    <n v="0"/>
    <n v="27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1950"/>
    <n v="0"/>
    <n v="195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18"/>
  </r>
  <r>
    <n v="38466"/>
    <n v="3846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5320"/>
    <n v="0"/>
    <n v="0"/>
    <n v="5320"/>
    <n v="0"/>
    <n v="0"/>
    <n v="0"/>
    <n v="0"/>
    <n v="5320"/>
    <n v="0"/>
    <n v="0"/>
    <n v="5320"/>
    <x v="21"/>
  </r>
  <r>
    <n v="27105"/>
    <n v="0"/>
    <n v="27105"/>
    <n v="0"/>
    <n v="0"/>
    <n v="0"/>
    <n v="0"/>
    <n v="0"/>
    <n v="0"/>
    <n v="0"/>
    <n v="0"/>
    <n v="0"/>
    <x v="22"/>
  </r>
  <r>
    <n v="1227"/>
    <n v="0"/>
    <n v="1227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0"/>
    <n v="0"/>
    <n v="0"/>
    <n v="0"/>
    <x v="26"/>
  </r>
  <r>
    <n v="550"/>
    <n v="550"/>
    <n v="0"/>
    <n v="0"/>
    <n v="0"/>
    <n v="0"/>
    <n v="0"/>
    <n v="0"/>
    <n v="0"/>
    <n v="0"/>
    <n v="0"/>
    <n v="0"/>
    <x v="27"/>
  </r>
  <r>
    <n v="319"/>
    <n v="319"/>
    <n v="0"/>
    <n v="0"/>
    <n v="0"/>
    <n v="0"/>
    <n v="0"/>
    <n v="0"/>
    <n v="0"/>
    <n v="0"/>
    <n v="0"/>
    <n v="0"/>
    <x v="28"/>
  </r>
  <r>
    <n v="2676"/>
    <n v="0"/>
    <n v="2676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2"/>
  </r>
  <r>
    <n v="152"/>
    <n v="152"/>
    <n v="0"/>
    <n v="0"/>
    <n v="0"/>
    <n v="0"/>
    <n v="0"/>
    <n v="0"/>
    <n v="0"/>
    <n v="0"/>
    <n v="0"/>
    <n v="0"/>
    <x v="31"/>
  </r>
  <r>
    <n v="506"/>
    <n v="506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4"/>
  </r>
  <r>
    <n v="41"/>
    <n v="0"/>
    <n v="41"/>
    <n v="0"/>
    <n v="0"/>
    <n v="0"/>
    <n v="0"/>
    <n v="0"/>
    <n v="0"/>
    <n v="0"/>
    <n v="0"/>
    <n v="0"/>
    <x v="35"/>
  </r>
  <r>
    <n v="773"/>
    <n v="0"/>
    <n v="773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8214"/>
    <n v="18214"/>
    <n v="0"/>
    <n v="0"/>
    <n v="0"/>
    <n v="0"/>
    <n v="0"/>
    <n v="0"/>
    <n v="18214"/>
    <n v="18214"/>
    <n v="0"/>
    <n v="0"/>
    <x v="38"/>
  </r>
  <r>
    <n v="5570"/>
    <n v="5570"/>
    <n v="0"/>
    <n v="0"/>
    <n v="0"/>
    <n v="0"/>
    <n v="0"/>
    <n v="0"/>
    <n v="5570"/>
    <n v="5570"/>
    <n v="0"/>
    <n v="0"/>
    <x v="39"/>
  </r>
  <r>
    <n v="2240"/>
    <n v="224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293"/>
    <n v="0"/>
    <n v="293"/>
    <n v="0"/>
    <n v="0"/>
    <n v="0"/>
    <n v="0"/>
    <n v="0"/>
    <n v="0"/>
    <n v="0"/>
    <n v="0"/>
    <n v="0"/>
    <x v="1"/>
  </r>
  <r>
    <n v="176"/>
    <n v="176"/>
    <n v="0"/>
    <n v="0"/>
    <n v="0"/>
    <n v="0"/>
    <n v="0"/>
    <n v="0"/>
    <n v="0"/>
    <n v="0"/>
    <n v="0"/>
    <n v="0"/>
    <x v="2"/>
  </r>
  <r>
    <n v="21959"/>
    <n v="21959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6"/>
  </r>
  <r>
    <n v="11708"/>
    <n v="11708"/>
    <n v="0"/>
    <n v="0"/>
    <n v="0"/>
    <n v="0"/>
    <n v="0"/>
    <n v="0"/>
    <n v="11708"/>
    <n v="11708"/>
    <n v="0"/>
    <n v="0"/>
    <x v="7"/>
  </r>
  <r>
    <n v="314"/>
    <n v="31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815"/>
    <n v="815"/>
    <n v="0"/>
    <n v="0"/>
    <n v="0"/>
    <n v="0"/>
    <n v="0"/>
    <n v="0"/>
    <n v="0"/>
    <n v="0"/>
    <n v="0"/>
    <n v="0"/>
    <x v="10"/>
  </r>
  <r>
    <n v="254"/>
    <n v="25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1039"/>
    <n v="1039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479"/>
    <n v="479"/>
    <n v="0"/>
    <n v="0"/>
    <n v="0"/>
    <n v="0"/>
    <n v="0"/>
    <n v="0"/>
    <n v="0"/>
    <n v="0"/>
    <n v="0"/>
    <n v="0"/>
    <x v="18"/>
  </r>
  <r>
    <n v="228"/>
    <n v="228"/>
    <n v="0"/>
    <n v="0"/>
    <n v="0"/>
    <n v="0"/>
    <n v="0"/>
    <n v="0"/>
    <n v="0"/>
    <n v="0"/>
    <n v="0"/>
    <n v="0"/>
    <x v="19"/>
  </r>
  <r>
    <n v="15"/>
    <n v="0"/>
    <n v="15"/>
    <n v="0"/>
    <n v="0"/>
    <n v="0"/>
    <n v="0"/>
    <n v="0"/>
    <n v="15"/>
    <n v="0"/>
    <n v="15"/>
    <n v="0"/>
    <x v="20"/>
  </r>
  <r>
    <n v="6387"/>
    <n v="0"/>
    <n v="0"/>
    <n v="6387"/>
    <n v="0"/>
    <n v="0"/>
    <n v="0"/>
    <n v="0"/>
    <n v="6387"/>
    <n v="0"/>
    <n v="0"/>
    <n v="6387"/>
    <x v="21"/>
  </r>
  <r>
    <n v="1956"/>
    <n v="1956"/>
    <n v="0"/>
    <n v="0"/>
    <n v="1956"/>
    <n v="1956"/>
    <n v="0"/>
    <n v="0"/>
    <n v="0"/>
    <n v="0"/>
    <n v="0"/>
    <n v="0"/>
    <x v="22"/>
  </r>
  <r>
    <n v="477"/>
    <n v="477"/>
    <n v="0"/>
    <n v="0"/>
    <n v="0"/>
    <n v="0"/>
    <n v="0"/>
    <n v="0"/>
    <n v="0"/>
    <n v="0"/>
    <n v="0"/>
    <n v="0"/>
    <x v="24"/>
  </r>
  <r>
    <n v="1400"/>
    <n v="0"/>
    <n v="1400"/>
    <n v="0"/>
    <n v="1400"/>
    <n v="0"/>
    <n v="140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52"/>
  </r>
  <r>
    <n v="15529"/>
    <n v="15529"/>
    <n v="0"/>
    <n v="0"/>
    <n v="15529"/>
    <n v="15529"/>
    <n v="0"/>
    <n v="0"/>
    <n v="0"/>
    <n v="0"/>
    <n v="0"/>
    <n v="0"/>
    <x v="57"/>
  </r>
  <r>
    <n v="885"/>
    <n v="0"/>
    <n v="885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31"/>
  </r>
  <r>
    <n v="12194"/>
    <n v="12194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58"/>
  </r>
  <r>
    <n v="6007"/>
    <n v="0"/>
    <n v="6007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6"/>
  </r>
  <r>
    <n v="562"/>
    <n v="0"/>
    <n v="562"/>
    <n v="0"/>
    <n v="0"/>
    <n v="0"/>
    <n v="0"/>
    <n v="0"/>
    <n v="0"/>
    <n v="0"/>
    <n v="0"/>
    <n v="0"/>
    <x v="37"/>
  </r>
  <r>
    <n v="213"/>
    <n v="213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39"/>
  </r>
  <r>
    <n v="190"/>
    <n v="19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65654"/>
    <n v="65654"/>
    <n v="0"/>
    <n v="0"/>
    <n v="0"/>
    <n v="0"/>
    <n v="0"/>
    <n v="0"/>
    <n v="0"/>
    <n v="0"/>
    <n v="0"/>
    <n v="0"/>
    <x v="42"/>
  </r>
  <r>
    <n v="3081"/>
    <n v="3081"/>
    <n v="0"/>
    <n v="0"/>
    <n v="0"/>
    <n v="0"/>
    <n v="0"/>
    <n v="0"/>
    <n v="3081"/>
    <n v="3081"/>
    <n v="0"/>
    <n v="0"/>
    <x v="43"/>
  </r>
  <r>
    <n v="16019"/>
    <n v="16019"/>
    <n v="0"/>
    <n v="0"/>
    <n v="0"/>
    <n v="0"/>
    <n v="0"/>
    <n v="0"/>
    <n v="0"/>
    <n v="0"/>
    <n v="0"/>
    <n v="0"/>
    <x v="44"/>
  </r>
  <r>
    <n v="258"/>
    <n v="258"/>
    <n v="0"/>
    <n v="0"/>
    <n v="0"/>
    <n v="0"/>
    <n v="0"/>
    <n v="0"/>
    <n v="258"/>
    <n v="258"/>
    <n v="0"/>
    <n v="0"/>
    <x v="4"/>
  </r>
  <r>
    <n v="271"/>
    <n v="271"/>
    <n v="0"/>
    <n v="0"/>
    <n v="0"/>
    <n v="0"/>
    <n v="0"/>
    <n v="0"/>
    <n v="0"/>
    <n v="0"/>
    <n v="0"/>
    <n v="0"/>
    <x v="5"/>
  </r>
  <r>
    <n v="81"/>
    <n v="0"/>
    <n v="81"/>
    <n v="0"/>
    <n v="0"/>
    <n v="0"/>
    <n v="0"/>
    <n v="0"/>
    <n v="0"/>
    <n v="0"/>
    <n v="0"/>
    <n v="0"/>
    <x v="45"/>
  </r>
  <r>
    <n v="243"/>
    <n v="243"/>
    <n v="0"/>
    <n v="0"/>
    <n v="0"/>
    <n v="0"/>
    <n v="0"/>
    <n v="0"/>
    <n v="0"/>
    <n v="0"/>
    <n v="0"/>
    <n v="0"/>
    <x v="7"/>
  </r>
  <r>
    <n v="7631"/>
    <n v="7631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4657"/>
    <n v="0"/>
    <n v="0"/>
    <n v="4657"/>
    <n v="0"/>
    <n v="0"/>
    <n v="0"/>
    <n v="0"/>
    <n v="0"/>
    <n v="0"/>
    <n v="0"/>
    <n v="0"/>
    <x v="11"/>
  </r>
  <r>
    <n v="1014"/>
    <n v="0"/>
    <n v="1014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30"/>
    <n v="130"/>
    <n v="0"/>
    <n v="0"/>
    <n v="0"/>
    <n v="0"/>
    <n v="0"/>
    <n v="0"/>
    <n v="0"/>
    <n v="0"/>
    <n v="0"/>
    <n v="0"/>
    <x v="14"/>
  </r>
  <r>
    <n v="541"/>
    <n v="541"/>
    <n v="0"/>
    <n v="0"/>
    <n v="0"/>
    <n v="0"/>
    <n v="0"/>
    <n v="0"/>
    <n v="0"/>
    <n v="0"/>
    <n v="0"/>
    <n v="0"/>
    <x v="15"/>
  </r>
  <r>
    <n v="3997"/>
    <n v="399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18"/>
  </r>
  <r>
    <n v="3670"/>
    <n v="3670"/>
    <n v="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20"/>
  </r>
  <r>
    <n v="3801"/>
    <n v="0"/>
    <n v="0"/>
    <n v="3801"/>
    <n v="0"/>
    <n v="0"/>
    <n v="0"/>
    <n v="0"/>
    <n v="3801"/>
    <n v="0"/>
    <n v="0"/>
    <n v="3801"/>
    <x v="21"/>
  </r>
  <r>
    <n v="2297"/>
    <n v="2297"/>
    <n v="0"/>
    <n v="0"/>
    <n v="0"/>
    <n v="0"/>
    <n v="0"/>
    <n v="0"/>
    <n v="2297"/>
    <n v="2297"/>
    <n v="0"/>
    <n v="0"/>
    <x v="22"/>
  </r>
  <r>
    <n v="4862"/>
    <n v="4862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2252"/>
    <n v="2252"/>
    <n v="0"/>
    <n v="0"/>
    <n v="0"/>
    <n v="0"/>
    <n v="0"/>
    <n v="0"/>
    <n v="0"/>
    <n v="0"/>
    <n v="0"/>
    <n v="0"/>
    <x v="26"/>
  </r>
  <r>
    <n v="2040"/>
    <n v="2040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29"/>
  </r>
  <r>
    <n v="431"/>
    <n v="431"/>
    <n v="0"/>
    <n v="0"/>
    <n v="0"/>
    <n v="0"/>
    <n v="0"/>
    <n v="0"/>
    <n v="0"/>
    <n v="0"/>
    <n v="0"/>
    <n v="0"/>
    <x v="54"/>
  </r>
  <r>
    <n v="1835"/>
    <n v="1835"/>
    <n v="0"/>
    <n v="0"/>
    <n v="0"/>
    <n v="0"/>
    <n v="0"/>
    <n v="0"/>
    <n v="0"/>
    <n v="0"/>
    <n v="0"/>
    <n v="0"/>
    <x v="31"/>
  </r>
  <r>
    <n v="99"/>
    <n v="99"/>
    <n v="0"/>
    <n v="0"/>
    <n v="99"/>
    <n v="99"/>
    <n v="0"/>
    <n v="0"/>
    <n v="0"/>
    <n v="0"/>
    <n v="0"/>
    <n v="0"/>
    <x v="32"/>
  </r>
  <r>
    <n v="641"/>
    <n v="641"/>
    <n v="0"/>
    <n v="0"/>
    <n v="0"/>
    <n v="0"/>
    <n v="0"/>
    <n v="0"/>
    <n v="0"/>
    <n v="0"/>
    <n v="0"/>
    <n v="0"/>
    <x v="56"/>
  </r>
  <r>
    <n v="16758"/>
    <n v="0"/>
    <n v="16758"/>
    <n v="0"/>
    <n v="0"/>
    <n v="0"/>
    <n v="0"/>
    <n v="0"/>
    <n v="0"/>
    <n v="0"/>
    <n v="0"/>
    <n v="0"/>
    <x v="34"/>
  </r>
  <r>
    <n v="161"/>
    <n v="0"/>
    <n v="161"/>
    <n v="0"/>
    <n v="0"/>
    <n v="0"/>
    <n v="0"/>
    <n v="0"/>
    <n v="161"/>
    <n v="0"/>
    <n v="161"/>
    <n v="0"/>
    <x v="35"/>
  </r>
  <r>
    <n v="1763"/>
    <n v="0"/>
    <n v="1763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0"/>
    <n v="0"/>
    <n v="0"/>
    <n v="0"/>
    <x v="37"/>
  </r>
  <r>
    <n v="2296"/>
    <n v="2296"/>
    <n v="0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39"/>
  </r>
  <r>
    <n v="39"/>
    <n v="39"/>
    <n v="0"/>
    <n v="0"/>
    <n v="39"/>
    <n v="39"/>
    <n v="0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0"/>
  </r>
  <r>
    <n v="341"/>
    <n v="341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2"/>
  </r>
  <r>
    <n v="477"/>
    <n v="477"/>
    <n v="0"/>
    <n v="0"/>
    <n v="0"/>
    <n v="0"/>
    <n v="0"/>
    <n v="0"/>
    <n v="0"/>
    <n v="0"/>
    <n v="0"/>
    <n v="0"/>
    <x v="3"/>
  </r>
  <r>
    <n v="1028"/>
    <n v="1028"/>
    <n v="0"/>
    <n v="0"/>
    <n v="0"/>
    <n v="0"/>
    <n v="0"/>
    <n v="0"/>
    <n v="0"/>
    <n v="0"/>
    <n v="0"/>
    <n v="0"/>
    <x v="4"/>
  </r>
  <r>
    <n v="1553"/>
    <n v="1553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45"/>
  </r>
  <r>
    <n v="1042"/>
    <n v="0"/>
    <n v="1042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3257"/>
    <n v="3257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2"/>
  </r>
  <r>
    <n v="3871"/>
    <n v="3871"/>
    <n v="0"/>
    <n v="0"/>
    <n v="3871"/>
    <n v="3871"/>
    <n v="0"/>
    <n v="0"/>
    <n v="0"/>
    <n v="0"/>
    <n v="0"/>
    <n v="0"/>
    <x v="13"/>
  </r>
  <r>
    <n v="517"/>
    <n v="0"/>
    <n v="517"/>
    <n v="0"/>
    <n v="0"/>
    <n v="0"/>
    <n v="0"/>
    <n v="0"/>
    <n v="517"/>
    <n v="0"/>
    <n v="517"/>
    <n v="0"/>
    <x v="14"/>
  </r>
  <r>
    <n v="3136"/>
    <n v="3136"/>
    <n v="0"/>
    <n v="0"/>
    <n v="3136"/>
    <n v="3136"/>
    <n v="0"/>
    <n v="0"/>
    <n v="0"/>
    <n v="0"/>
    <n v="0"/>
    <n v="0"/>
    <x v="15"/>
  </r>
  <r>
    <n v="283"/>
    <n v="283"/>
    <n v="0"/>
    <n v="0"/>
    <n v="0"/>
    <n v="0"/>
    <n v="0"/>
    <n v="0"/>
    <n v="0"/>
    <n v="0"/>
    <n v="0"/>
    <n v="0"/>
    <x v="16"/>
  </r>
  <r>
    <n v="4032"/>
    <n v="4032"/>
    <n v="0"/>
    <n v="0"/>
    <n v="0"/>
    <n v="0"/>
    <n v="0"/>
    <n v="0"/>
    <n v="0"/>
    <n v="0"/>
    <n v="0"/>
    <n v="0"/>
    <x v="17"/>
  </r>
  <r>
    <n v="59"/>
    <n v="0"/>
    <n v="59"/>
    <n v="0"/>
    <n v="0"/>
    <n v="0"/>
    <n v="0"/>
    <n v="0"/>
    <n v="0"/>
    <n v="0"/>
    <n v="0"/>
    <n v="0"/>
    <x v="18"/>
  </r>
  <r>
    <n v="156"/>
    <n v="0"/>
    <n v="0"/>
    <n v="156"/>
    <n v="0"/>
    <n v="0"/>
    <n v="0"/>
    <n v="0"/>
    <n v="0"/>
    <n v="0"/>
    <n v="0"/>
    <n v="0"/>
    <x v="19"/>
  </r>
  <r>
    <n v="27"/>
    <n v="0"/>
    <n v="27"/>
    <n v="0"/>
    <n v="0"/>
    <n v="0"/>
    <n v="0"/>
    <n v="0"/>
    <n v="0"/>
    <n v="0"/>
    <n v="0"/>
    <n v="0"/>
    <x v="20"/>
  </r>
  <r>
    <n v="4698"/>
    <n v="0"/>
    <n v="0"/>
    <n v="4698"/>
    <n v="0"/>
    <n v="0"/>
    <n v="0"/>
    <n v="0"/>
    <n v="4698"/>
    <n v="0"/>
    <n v="0"/>
    <n v="4698"/>
    <x v="21"/>
  </r>
  <r>
    <n v="1382"/>
    <n v="1382"/>
    <n v="0"/>
    <n v="0"/>
    <n v="0"/>
    <n v="0"/>
    <n v="0"/>
    <n v="0"/>
    <n v="1382"/>
    <n v="1382"/>
    <n v="0"/>
    <n v="0"/>
    <x v="22"/>
  </r>
  <r>
    <n v="3807"/>
    <n v="3807"/>
    <n v="0"/>
    <n v="0"/>
    <n v="0"/>
    <n v="0"/>
    <n v="0"/>
    <n v="0"/>
    <n v="3807"/>
    <n v="3807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9"/>
  </r>
  <r>
    <n v="585"/>
    <n v="585"/>
    <n v="0"/>
    <n v="0"/>
    <n v="0"/>
    <n v="0"/>
    <n v="0"/>
    <n v="0"/>
    <n v="0"/>
    <n v="0"/>
    <n v="0"/>
    <n v="0"/>
    <x v="27"/>
  </r>
  <r>
    <n v="491"/>
    <n v="0"/>
    <n v="491"/>
    <n v="0"/>
    <n v="0"/>
    <n v="0"/>
    <n v="0"/>
    <n v="0"/>
    <n v="0"/>
    <n v="0"/>
    <n v="0"/>
    <n v="0"/>
    <x v="28"/>
  </r>
  <r>
    <n v="696"/>
    <n v="696"/>
    <n v="0"/>
    <n v="0"/>
    <n v="0"/>
    <n v="0"/>
    <n v="0"/>
    <n v="0"/>
    <n v="0"/>
    <n v="0"/>
    <n v="0"/>
    <n v="0"/>
    <x v="57"/>
  </r>
  <r>
    <n v="6293"/>
    <n v="629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1691"/>
    <n v="1691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56"/>
  </r>
  <r>
    <n v="3501"/>
    <n v="3501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36"/>
  </r>
  <r>
    <n v="79"/>
    <n v="79"/>
    <n v="0"/>
    <n v="0"/>
    <n v="0"/>
    <n v="0"/>
    <n v="0"/>
    <n v="0"/>
    <n v="0"/>
    <n v="0"/>
    <n v="0"/>
    <n v="0"/>
    <x v="37"/>
  </r>
  <r>
    <n v="365"/>
    <n v="365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39"/>
  </r>
  <r>
    <n v="128"/>
    <n v="128"/>
    <n v="0"/>
    <n v="0"/>
    <n v="0"/>
    <n v="0"/>
    <n v="0"/>
    <n v="0"/>
    <n v="0"/>
    <n v="0"/>
    <n v="0"/>
    <n v="0"/>
    <x v="40"/>
  </r>
  <r>
    <n v="10444"/>
    <n v="0"/>
    <n v="10444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2"/>
  </r>
  <r>
    <n v="680"/>
    <n v="680"/>
    <n v="0"/>
    <n v="0"/>
    <n v="0"/>
    <n v="0"/>
    <n v="0"/>
    <n v="0"/>
    <n v="0"/>
    <n v="0"/>
    <n v="0"/>
    <n v="0"/>
    <x v="43"/>
  </r>
  <r>
    <n v="8595"/>
    <n v="0"/>
    <n v="8595"/>
    <n v="0"/>
    <n v="0"/>
    <n v="0"/>
    <n v="0"/>
    <n v="0"/>
    <n v="0"/>
    <n v="0"/>
    <n v="0"/>
    <n v="0"/>
    <x v="44"/>
  </r>
  <r>
    <n v="186"/>
    <n v="186"/>
    <n v="0"/>
    <n v="0"/>
    <n v="186"/>
    <n v="186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60"/>
  </r>
  <r>
    <n v="188"/>
    <n v="188"/>
    <n v="0"/>
    <n v="0"/>
    <n v="0"/>
    <n v="0"/>
    <n v="0"/>
    <n v="0"/>
    <n v="0"/>
    <n v="0"/>
    <n v="0"/>
    <n v="0"/>
    <x v="45"/>
  </r>
  <r>
    <n v="1973"/>
    <n v="1973"/>
    <n v="0"/>
    <n v="0"/>
    <n v="0"/>
    <n v="0"/>
    <n v="0"/>
    <n v="0"/>
    <n v="0"/>
    <n v="0"/>
    <n v="0"/>
    <n v="0"/>
    <x v="7"/>
  </r>
  <r>
    <n v="390"/>
    <n v="390"/>
    <n v="0"/>
    <n v="0"/>
    <n v="0"/>
    <n v="0"/>
    <n v="0"/>
    <n v="0"/>
    <n v="0"/>
    <n v="0"/>
    <n v="0"/>
    <n v="0"/>
    <x v="8"/>
  </r>
  <r>
    <n v="1325"/>
    <n v="1325"/>
    <n v="0"/>
    <n v="0"/>
    <n v="0"/>
    <n v="0"/>
    <n v="0"/>
    <n v="0"/>
    <n v="0"/>
    <n v="0"/>
    <n v="0"/>
    <n v="0"/>
    <x v="50"/>
  </r>
  <r>
    <n v="980"/>
    <n v="0"/>
    <n v="98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11"/>
  </r>
  <r>
    <n v="1709"/>
    <n v="0"/>
    <n v="1709"/>
    <n v="0"/>
    <n v="0"/>
    <n v="0"/>
    <n v="0"/>
    <n v="0"/>
    <n v="1709"/>
    <n v="0"/>
    <n v="1709"/>
    <n v="0"/>
    <x v="12"/>
  </r>
  <r>
    <n v="58"/>
    <n v="58"/>
    <n v="0"/>
    <n v="0"/>
    <n v="0"/>
    <n v="0"/>
    <n v="0"/>
    <n v="0"/>
    <n v="58"/>
    <n v="58"/>
    <n v="0"/>
    <n v="0"/>
    <x v="13"/>
  </r>
  <r>
    <n v="39"/>
    <n v="39"/>
    <n v="0"/>
    <n v="0"/>
    <n v="0"/>
    <n v="0"/>
    <n v="0"/>
    <n v="0"/>
    <n v="0"/>
    <n v="0"/>
    <n v="0"/>
    <n v="0"/>
    <x v="14"/>
  </r>
  <r>
    <n v="2299"/>
    <n v="2299"/>
    <n v="0"/>
    <n v="0"/>
    <n v="2299"/>
    <n v="2299"/>
    <n v="0"/>
    <n v="0"/>
    <n v="0"/>
    <n v="0"/>
    <n v="0"/>
    <n v="0"/>
    <x v="15"/>
  </r>
  <r>
    <n v="2939"/>
    <n v="2939"/>
    <n v="0"/>
    <n v="0"/>
    <n v="2939"/>
    <n v="2939"/>
    <n v="0"/>
    <n v="0"/>
    <n v="0"/>
    <n v="0"/>
    <n v="0"/>
    <n v="0"/>
    <x v="16"/>
  </r>
  <r>
    <n v="3614"/>
    <n v="0"/>
    <n v="3614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166"/>
    <n v="166"/>
    <n v="0"/>
    <n v="0"/>
    <x v="18"/>
  </r>
  <r>
    <n v="514"/>
    <n v="514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20"/>
  </r>
  <r>
    <n v="22"/>
    <n v="0"/>
    <n v="22"/>
    <n v="0"/>
    <n v="0"/>
    <n v="0"/>
    <n v="0"/>
    <n v="0"/>
    <n v="22"/>
    <n v="0"/>
    <n v="22"/>
    <n v="0"/>
    <x v="21"/>
  </r>
  <r>
    <n v="3768"/>
    <n v="0"/>
    <n v="3768"/>
    <n v="0"/>
    <n v="0"/>
    <n v="0"/>
    <n v="0"/>
    <n v="0"/>
    <n v="3768"/>
    <n v="0"/>
    <n v="3768"/>
    <n v="0"/>
    <x v="22"/>
  </r>
  <r>
    <n v="539"/>
    <n v="539"/>
    <n v="0"/>
    <n v="0"/>
    <n v="0"/>
    <n v="0"/>
    <n v="0"/>
    <n v="0"/>
    <n v="539"/>
    <n v="539"/>
    <n v="0"/>
    <n v="0"/>
    <x v="24"/>
  </r>
  <r>
    <n v="201"/>
    <n v="201"/>
    <n v="0"/>
    <n v="0"/>
    <n v="201"/>
    <n v="201"/>
    <n v="0"/>
    <n v="0"/>
    <n v="0"/>
    <n v="0"/>
    <n v="0"/>
    <n v="0"/>
    <x v="25"/>
  </r>
  <r>
    <n v="37"/>
    <n v="37"/>
    <n v="0"/>
    <n v="0"/>
    <n v="0"/>
    <n v="0"/>
    <n v="0"/>
    <n v="0"/>
    <n v="37"/>
    <n v="37"/>
    <n v="0"/>
    <n v="0"/>
    <x v="49"/>
  </r>
  <r>
    <n v="1589"/>
    <n v="1589"/>
    <n v="0"/>
    <n v="0"/>
    <n v="0"/>
    <n v="0"/>
    <n v="0"/>
    <n v="0"/>
    <n v="0"/>
    <n v="0"/>
    <n v="0"/>
    <n v="0"/>
    <x v="27"/>
  </r>
  <r>
    <n v="14483"/>
    <n v="14483"/>
    <n v="0"/>
    <n v="0"/>
    <n v="0"/>
    <n v="0"/>
    <n v="0"/>
    <n v="0"/>
    <n v="0"/>
    <n v="0"/>
    <n v="0"/>
    <n v="0"/>
    <x v="28"/>
  </r>
  <r>
    <n v="964"/>
    <n v="0"/>
    <n v="964"/>
    <n v="0"/>
    <n v="0"/>
    <n v="0"/>
    <n v="0"/>
    <n v="0"/>
    <n v="0"/>
    <n v="0"/>
    <n v="0"/>
    <n v="0"/>
    <x v="29"/>
  </r>
  <r>
    <n v="357"/>
    <n v="357"/>
    <n v="0"/>
    <n v="0"/>
    <n v="0"/>
    <n v="0"/>
    <n v="0"/>
    <n v="0"/>
    <n v="0"/>
    <n v="0"/>
    <n v="0"/>
    <n v="0"/>
    <x v="54"/>
  </r>
  <r>
    <n v="712"/>
    <n v="0"/>
    <n v="712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47"/>
  </r>
  <r>
    <n v="268"/>
    <n v="268"/>
    <n v="0"/>
    <n v="0"/>
    <n v="0"/>
    <n v="0"/>
    <n v="0"/>
    <n v="0"/>
    <n v="0"/>
    <n v="0"/>
    <n v="0"/>
    <n v="0"/>
    <x v="56"/>
  </r>
  <r>
    <n v="971"/>
    <n v="971"/>
    <n v="0"/>
    <n v="0"/>
    <n v="0"/>
    <n v="0"/>
    <n v="0"/>
    <n v="0"/>
    <n v="971"/>
    <n v="971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09"/>
    <n v="209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4450"/>
    <n v="445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99"/>
    <n v="99"/>
    <n v="0"/>
    <n v="0"/>
    <n v="99"/>
    <n v="99"/>
    <n v="0"/>
    <n v="0"/>
    <n v="0"/>
    <n v="0"/>
    <n v="0"/>
    <n v="0"/>
    <x v="42"/>
  </r>
  <r>
    <n v="6200"/>
    <n v="0"/>
    <n v="6200"/>
    <n v="0"/>
    <n v="0"/>
    <n v="0"/>
    <n v="0"/>
    <n v="0"/>
    <n v="0"/>
    <n v="0"/>
    <n v="0"/>
    <n v="0"/>
    <x v="43"/>
  </r>
  <r>
    <n v="862"/>
    <n v="862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5"/>
  </r>
  <r>
    <n v="944"/>
    <n v="944"/>
    <n v="0"/>
    <n v="0"/>
    <n v="0"/>
    <n v="0"/>
    <n v="0"/>
    <n v="0"/>
    <n v="0"/>
    <n v="0"/>
    <n v="0"/>
    <n v="0"/>
    <x v="7"/>
  </r>
  <r>
    <n v="2600"/>
    <n v="2600"/>
    <n v="0"/>
    <n v="0"/>
    <n v="0"/>
    <n v="0"/>
    <n v="0"/>
    <n v="0"/>
    <n v="0"/>
    <n v="0"/>
    <n v="0"/>
    <n v="0"/>
    <x v="8"/>
  </r>
  <r>
    <n v="1187"/>
    <n v="118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18"/>
    <n v="118"/>
    <n v="0"/>
    <n v="0"/>
    <n v="118"/>
    <n v="118"/>
    <n v="0"/>
    <n v="0"/>
    <n v="0"/>
    <n v="0"/>
    <n v="0"/>
    <n v="0"/>
    <x v="11"/>
  </r>
  <r>
    <n v="660"/>
    <n v="0"/>
    <n v="66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1036"/>
    <n v="103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9539"/>
    <n v="0"/>
    <n v="9539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64"/>
    <n v="0"/>
    <n v="64"/>
    <n v="0"/>
    <n v="0"/>
    <n v="0"/>
    <n v="0"/>
    <n v="0"/>
    <n v="64"/>
    <n v="0"/>
    <n v="64"/>
    <n v="0"/>
    <x v="21"/>
  </r>
  <r>
    <n v="2119"/>
    <n v="2119"/>
    <n v="0"/>
    <n v="0"/>
    <n v="2119"/>
    <n v="2119"/>
    <n v="0"/>
    <n v="0"/>
    <n v="0"/>
    <n v="0"/>
    <n v="0"/>
    <n v="0"/>
    <x v="22"/>
  </r>
  <r>
    <n v="168"/>
    <n v="168"/>
    <n v="0"/>
    <n v="0"/>
    <n v="0"/>
    <n v="0"/>
    <n v="0"/>
    <n v="0"/>
    <n v="168"/>
    <n v="168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573"/>
    <n v="1573"/>
    <n v="0"/>
    <n v="0"/>
    <n v="0"/>
    <n v="0"/>
    <n v="0"/>
    <n v="0"/>
    <n v="0"/>
    <n v="0"/>
    <n v="0"/>
    <n v="0"/>
    <x v="49"/>
  </r>
  <r>
    <n v="9684"/>
    <n v="0"/>
    <n v="9684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54"/>
  </r>
  <r>
    <n v="88"/>
    <n v="88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8"/>
  </r>
  <r>
    <n v="121"/>
    <n v="121"/>
    <n v="0"/>
    <n v="0"/>
    <n v="121"/>
    <n v="12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36"/>
  </r>
  <r>
    <n v="44"/>
    <n v="0"/>
    <n v="44"/>
    <n v="0"/>
    <n v="0"/>
    <n v="0"/>
    <n v="0"/>
    <n v="0"/>
    <n v="0"/>
    <n v="0"/>
    <n v="0"/>
    <n v="0"/>
    <x v="37"/>
  </r>
  <r>
    <n v="513"/>
    <n v="513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9"/>
  </r>
  <r>
    <n v="3540"/>
    <n v="0"/>
    <n v="354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31"/>
    <n v="31"/>
    <n v="0"/>
    <n v="0"/>
    <x v="0"/>
  </r>
  <r>
    <n v="1873"/>
    <n v="1873"/>
    <n v="0"/>
    <n v="0"/>
    <n v="0"/>
    <n v="0"/>
    <n v="0"/>
    <n v="0"/>
    <n v="0"/>
    <n v="0"/>
    <n v="0"/>
    <n v="0"/>
    <x v="42"/>
  </r>
  <r>
    <n v="697"/>
    <n v="697"/>
    <n v="0"/>
    <n v="0"/>
    <n v="0"/>
    <n v="0"/>
    <n v="0"/>
    <n v="0"/>
    <n v="0"/>
    <n v="0"/>
    <n v="0"/>
    <n v="0"/>
    <x v="2"/>
  </r>
  <r>
    <n v="23137"/>
    <n v="2313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4651"/>
    <n v="4651"/>
    <n v="0"/>
    <n v="0"/>
    <n v="4651"/>
    <n v="4651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5"/>
  </r>
  <r>
    <n v="58"/>
    <n v="58"/>
    <n v="0"/>
    <n v="0"/>
    <n v="58"/>
    <n v="58"/>
    <n v="0"/>
    <n v="0"/>
    <n v="0"/>
    <n v="0"/>
    <n v="0"/>
    <n v="0"/>
    <x v="7"/>
  </r>
  <r>
    <n v="44597"/>
    <n v="44597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787"/>
    <n v="2787"/>
    <n v="0"/>
    <n v="0"/>
    <n v="0"/>
    <n v="0"/>
    <n v="0"/>
    <n v="0"/>
    <n v="2787"/>
    <n v="2787"/>
    <n v="0"/>
    <n v="0"/>
    <x v="11"/>
  </r>
  <r>
    <n v="4"/>
    <n v="4"/>
    <n v="0"/>
    <n v="0"/>
    <n v="4"/>
    <n v="4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36"/>
    <n v="536"/>
    <n v="0"/>
    <n v="0"/>
    <n v="0"/>
    <n v="0"/>
    <n v="0"/>
    <n v="0"/>
    <n v="536"/>
    <n v="536"/>
    <n v="0"/>
    <n v="0"/>
    <x v="14"/>
  </r>
  <r>
    <n v="2891"/>
    <n v="289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8"/>
  </r>
  <r>
    <n v="4977"/>
    <n v="497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5"/>
    <n v="0"/>
    <n v="45"/>
    <n v="0"/>
    <n v="0"/>
    <n v="0"/>
    <n v="0"/>
    <n v="0"/>
    <n v="45"/>
    <n v="0"/>
    <n v="45"/>
    <n v="0"/>
    <x v="21"/>
  </r>
  <r>
    <n v="13952"/>
    <n v="0"/>
    <n v="13952"/>
    <n v="0"/>
    <n v="0"/>
    <n v="0"/>
    <n v="0"/>
    <n v="0"/>
    <n v="0"/>
    <n v="0"/>
    <n v="0"/>
    <n v="0"/>
    <x v="22"/>
  </r>
  <r>
    <n v="959"/>
    <n v="959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212"/>
    <n v="212"/>
    <n v="0"/>
    <n v="0"/>
    <n v="0"/>
    <n v="0"/>
    <n v="0"/>
    <n v="0"/>
    <n v="0"/>
    <n v="0"/>
    <n v="0"/>
    <n v="0"/>
    <x v="26"/>
  </r>
  <r>
    <n v="15308"/>
    <n v="15308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9"/>
  </r>
  <r>
    <n v="8680"/>
    <n v="8680"/>
    <n v="0"/>
    <n v="0"/>
    <n v="0"/>
    <n v="0"/>
    <n v="0"/>
    <n v="0"/>
    <n v="0"/>
    <n v="0"/>
    <n v="0"/>
    <n v="0"/>
    <x v="30"/>
  </r>
  <r>
    <n v="389"/>
    <n v="389"/>
    <n v="0"/>
    <n v="0"/>
    <n v="389"/>
    <n v="389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6396"/>
    <n v="6396"/>
    <n v="0"/>
    <n v="0"/>
    <n v="6396"/>
    <n v="6396"/>
    <n v="0"/>
    <n v="0"/>
    <n v="0"/>
    <n v="0"/>
    <n v="0"/>
    <n v="0"/>
    <x v="38"/>
  </r>
  <r>
    <n v="339"/>
    <n v="339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15931"/>
    <n v="0"/>
    <n v="15931"/>
    <n v="0"/>
    <n v="15931"/>
    <n v="0"/>
    <n v="15931"/>
    <n v="0"/>
    <n v="0"/>
    <n v="0"/>
    <n v="0"/>
    <n v="0"/>
    <x v="41"/>
  </r>
  <r>
    <n v="20079"/>
    <n v="20079"/>
    <n v="0"/>
    <n v="0"/>
    <n v="0"/>
    <n v="0"/>
    <n v="0"/>
    <n v="0"/>
    <n v="0"/>
    <n v="0"/>
    <n v="0"/>
    <n v="0"/>
    <x v="42"/>
  </r>
  <r>
    <n v="9747"/>
    <n v="0"/>
    <n v="9747"/>
    <n v="0"/>
    <n v="0"/>
    <n v="0"/>
    <n v="0"/>
    <n v="0"/>
    <n v="0"/>
    <n v="0"/>
    <n v="0"/>
    <n v="0"/>
    <x v="43"/>
  </r>
  <r>
    <n v="9218"/>
    <n v="0"/>
    <n v="9218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935"/>
    <n v="935"/>
    <n v="0"/>
    <n v="0"/>
    <n v="0"/>
    <n v="0"/>
    <n v="0"/>
    <n v="0"/>
    <n v="935"/>
    <n v="935"/>
    <n v="0"/>
    <n v="0"/>
    <x v="5"/>
  </r>
  <r>
    <n v="26"/>
    <n v="0"/>
    <n v="26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17748"/>
    <n v="1774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0"/>
  </r>
  <r>
    <n v="248"/>
    <n v="248"/>
    <n v="0"/>
    <n v="0"/>
    <n v="0"/>
    <n v="0"/>
    <n v="0"/>
    <n v="0"/>
    <n v="0"/>
    <n v="0"/>
    <n v="0"/>
    <n v="0"/>
    <x v="10"/>
  </r>
  <r>
    <n v="2463"/>
    <n v="2463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2"/>
  </r>
  <r>
    <n v="4092"/>
    <n v="0"/>
    <n v="4092"/>
    <n v="0"/>
    <n v="0"/>
    <n v="0"/>
    <n v="0"/>
    <n v="0"/>
    <n v="0"/>
    <n v="0"/>
    <n v="0"/>
    <n v="0"/>
    <x v="13"/>
  </r>
  <r>
    <n v="286"/>
    <n v="286"/>
    <n v="0"/>
    <n v="0"/>
    <n v="0"/>
    <n v="0"/>
    <n v="0"/>
    <n v="0"/>
    <n v="286"/>
    <n v="286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17153"/>
    <n v="17153"/>
    <n v="0"/>
    <n v="0"/>
    <n v="17153"/>
    <n v="17153"/>
    <n v="0"/>
    <n v="0"/>
    <n v="0"/>
    <n v="0"/>
    <n v="0"/>
    <n v="0"/>
    <x v="16"/>
  </r>
  <r>
    <n v="3970"/>
    <n v="3970"/>
    <n v="0"/>
    <n v="0"/>
    <n v="0"/>
    <n v="0"/>
    <n v="0"/>
    <n v="0"/>
    <n v="3970"/>
    <n v="3970"/>
    <n v="0"/>
    <n v="0"/>
    <x v="17"/>
  </r>
  <r>
    <n v="3038"/>
    <n v="0"/>
    <n v="3038"/>
    <n v="0"/>
    <n v="0"/>
    <n v="0"/>
    <n v="0"/>
    <n v="0"/>
    <n v="0"/>
    <n v="0"/>
    <n v="0"/>
    <n v="0"/>
    <x v="18"/>
  </r>
  <r>
    <n v="600"/>
    <n v="600"/>
    <n v="0"/>
    <n v="0"/>
    <n v="0"/>
    <n v="0"/>
    <n v="0"/>
    <n v="0"/>
    <n v="0"/>
    <n v="0"/>
    <n v="0"/>
    <n v="0"/>
    <x v="19"/>
  </r>
  <r>
    <n v="2857"/>
    <n v="2857"/>
    <n v="0"/>
    <n v="0"/>
    <n v="0"/>
    <n v="0"/>
    <n v="0"/>
    <n v="0"/>
    <n v="0"/>
    <n v="0"/>
    <n v="0"/>
    <n v="0"/>
    <x v="20"/>
  </r>
  <r>
    <n v="40"/>
    <n v="0"/>
    <n v="40"/>
    <n v="0"/>
    <n v="0"/>
    <n v="0"/>
    <n v="0"/>
    <n v="0"/>
    <n v="40"/>
    <n v="0"/>
    <n v="40"/>
    <n v="0"/>
    <x v="21"/>
  </r>
  <r>
    <n v="44409"/>
    <n v="0"/>
    <n v="44409"/>
    <n v="0"/>
    <n v="0"/>
    <n v="0"/>
    <n v="0"/>
    <n v="0"/>
    <n v="0"/>
    <n v="0"/>
    <n v="0"/>
    <n v="0"/>
    <x v="22"/>
  </r>
  <r>
    <n v="7817"/>
    <n v="7817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3022"/>
    <n v="3022"/>
    <n v="0"/>
    <n v="0"/>
    <n v="0"/>
    <n v="0"/>
    <n v="0"/>
    <n v="0"/>
    <n v="0"/>
    <n v="0"/>
    <n v="0"/>
    <n v="0"/>
    <x v="26"/>
  </r>
  <r>
    <n v="3085"/>
    <n v="3085"/>
    <n v="0"/>
    <n v="0"/>
    <n v="0"/>
    <n v="0"/>
    <n v="0"/>
    <n v="0"/>
    <n v="0"/>
    <n v="0"/>
    <n v="0"/>
    <n v="0"/>
    <x v="27"/>
  </r>
  <r>
    <n v="1449"/>
    <n v="144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7961"/>
    <n v="7961"/>
    <n v="0"/>
    <n v="0"/>
    <n v="0"/>
    <n v="0"/>
    <n v="0"/>
    <n v="0"/>
    <n v="7961"/>
    <n v="7961"/>
    <n v="0"/>
    <n v="0"/>
    <x v="54"/>
  </r>
  <r>
    <n v="385"/>
    <n v="0"/>
    <n v="385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47"/>
  </r>
  <r>
    <n v="4361"/>
    <n v="0"/>
    <n v="4361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654"/>
    <n v="4654"/>
    <n v="0"/>
    <n v="0"/>
    <n v="0"/>
    <n v="0"/>
    <n v="0"/>
    <n v="0"/>
    <n v="0"/>
    <n v="0"/>
    <n v="0"/>
    <n v="0"/>
    <x v="36"/>
  </r>
  <r>
    <n v="595"/>
    <n v="595"/>
    <n v="0"/>
    <n v="0"/>
    <n v="0"/>
    <n v="0"/>
    <n v="0"/>
    <n v="0"/>
    <n v="0"/>
    <n v="0"/>
    <n v="0"/>
    <n v="0"/>
    <x v="37"/>
  </r>
  <r>
    <n v="376"/>
    <n v="376"/>
    <n v="0"/>
    <n v="0"/>
    <n v="0"/>
    <n v="0"/>
    <n v="0"/>
    <n v="0"/>
    <n v="0"/>
    <n v="0"/>
    <n v="0"/>
    <n v="0"/>
    <x v="38"/>
  </r>
  <r>
    <n v="407"/>
    <n v="407"/>
    <n v="0"/>
    <n v="0"/>
    <n v="0"/>
    <n v="0"/>
    <n v="0"/>
    <n v="0"/>
    <n v="407"/>
    <n v="407"/>
    <n v="0"/>
    <n v="0"/>
    <x v="39"/>
  </r>
  <r>
    <n v="139"/>
    <n v="139"/>
    <n v="0"/>
    <n v="0"/>
    <n v="139"/>
    <n v="139"/>
    <n v="0"/>
    <n v="0"/>
    <n v="0"/>
    <n v="0"/>
    <n v="0"/>
    <n v="0"/>
    <x v="40"/>
  </r>
  <r>
    <n v="24"/>
    <n v="24"/>
    <n v="0"/>
    <n v="0"/>
    <n v="0"/>
    <n v="0"/>
    <n v="0"/>
    <n v="0"/>
    <n v="24"/>
    <n v="24"/>
    <n v="0"/>
    <n v="0"/>
    <x v="41"/>
  </r>
  <r>
    <n v="10559"/>
    <n v="10559"/>
    <n v="0"/>
    <n v="0"/>
    <n v="0"/>
    <n v="0"/>
    <n v="0"/>
    <n v="0"/>
    <n v="0"/>
    <n v="0"/>
    <n v="0"/>
    <n v="0"/>
    <x v="42"/>
  </r>
  <r>
    <n v="1135"/>
    <n v="1135"/>
    <n v="0"/>
    <n v="0"/>
    <n v="0"/>
    <n v="0"/>
    <n v="0"/>
    <n v="0"/>
    <n v="0"/>
    <n v="0"/>
    <n v="0"/>
    <n v="0"/>
    <x v="43"/>
  </r>
  <r>
    <n v="8572"/>
    <n v="8572"/>
    <n v="0"/>
    <n v="0"/>
    <n v="0"/>
    <n v="0"/>
    <n v="0"/>
    <n v="0"/>
    <n v="0"/>
    <n v="0"/>
    <n v="0"/>
    <n v="0"/>
    <x v="3"/>
  </r>
  <r>
    <n v="4367"/>
    <n v="4367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264"/>
    <n v="1264"/>
    <n v="0"/>
    <n v="0"/>
    <n v="1264"/>
    <n v="1264"/>
    <n v="0"/>
    <n v="0"/>
    <n v="0"/>
    <n v="0"/>
    <n v="0"/>
    <n v="0"/>
    <x v="7"/>
  </r>
  <r>
    <n v="9556"/>
    <n v="955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103"/>
    <n v="103"/>
    <n v="0"/>
    <n v="0"/>
    <n v="0"/>
    <n v="0"/>
    <n v="0"/>
    <n v="0"/>
    <n v="0"/>
    <n v="0"/>
    <n v="0"/>
    <n v="0"/>
    <x v="12"/>
  </r>
  <r>
    <n v="7"/>
    <n v="0"/>
    <n v="0"/>
    <n v="7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14"/>
  </r>
  <r>
    <n v="598"/>
    <n v="598"/>
    <n v="0"/>
    <n v="0"/>
    <n v="0"/>
    <n v="0"/>
    <n v="0"/>
    <n v="0"/>
    <n v="0"/>
    <n v="0"/>
    <n v="0"/>
    <n v="0"/>
    <x v="15"/>
  </r>
  <r>
    <n v="1415"/>
    <n v="1415"/>
    <n v="0"/>
    <n v="0"/>
    <n v="0"/>
    <n v="0"/>
    <n v="0"/>
    <n v="0"/>
    <n v="0"/>
    <n v="0"/>
    <n v="0"/>
    <n v="0"/>
    <x v="16"/>
  </r>
  <r>
    <n v="5173"/>
    <n v="5173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19"/>
  </r>
  <r>
    <n v="734"/>
    <n v="734"/>
    <n v="0"/>
    <n v="0"/>
    <n v="0"/>
    <n v="0"/>
    <n v="0"/>
    <n v="0"/>
    <n v="0"/>
    <n v="0"/>
    <n v="0"/>
    <n v="0"/>
    <x v="20"/>
  </r>
  <r>
    <n v="21"/>
    <n v="0"/>
    <n v="21"/>
    <n v="0"/>
    <n v="0"/>
    <n v="0"/>
    <n v="0"/>
    <n v="0"/>
    <n v="21"/>
    <n v="0"/>
    <n v="21"/>
    <n v="0"/>
    <x v="21"/>
  </r>
  <r>
    <n v="25613"/>
    <n v="0"/>
    <n v="25613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227"/>
    <n v="227"/>
    <n v="0"/>
    <n v="0"/>
    <n v="0"/>
    <n v="0"/>
    <n v="0"/>
    <n v="0"/>
    <n v="0"/>
    <n v="0"/>
    <n v="0"/>
    <n v="0"/>
    <x v="26"/>
  </r>
  <r>
    <n v="9932"/>
    <n v="0"/>
    <n v="9932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52"/>
  </r>
  <r>
    <n v="2734"/>
    <n v="2734"/>
    <n v="0"/>
    <n v="0"/>
    <n v="2734"/>
    <n v="2734"/>
    <n v="0"/>
    <n v="0"/>
    <n v="0"/>
    <n v="0"/>
    <n v="0"/>
    <n v="0"/>
    <x v="57"/>
  </r>
  <r>
    <n v="18343"/>
    <n v="18343"/>
    <n v="0"/>
    <n v="0"/>
    <n v="18343"/>
    <n v="18343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55"/>
  </r>
  <r>
    <n v="169"/>
    <n v="169"/>
    <n v="0"/>
    <n v="0"/>
    <n v="0"/>
    <n v="0"/>
    <n v="0"/>
    <n v="0"/>
    <n v="0"/>
    <n v="0"/>
    <n v="0"/>
    <n v="0"/>
    <x v="58"/>
  </r>
  <r>
    <n v="813"/>
    <n v="81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40"/>
    <n v="24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615"/>
    <n v="3615"/>
    <n v="0"/>
    <n v="0"/>
    <n v="0"/>
    <n v="0"/>
    <n v="0"/>
    <n v="0"/>
    <n v="0"/>
    <n v="0"/>
    <n v="0"/>
    <n v="0"/>
    <x v="38"/>
  </r>
  <r>
    <n v="1109"/>
    <n v="1109"/>
    <n v="0"/>
    <n v="0"/>
    <n v="0"/>
    <n v="0"/>
    <n v="0"/>
    <n v="0"/>
    <n v="0"/>
    <n v="0"/>
    <n v="0"/>
    <n v="0"/>
    <x v="39"/>
  </r>
  <r>
    <n v="233"/>
    <n v="233"/>
    <n v="0"/>
    <n v="0"/>
    <n v="0"/>
    <n v="0"/>
    <n v="0"/>
    <n v="0"/>
    <n v="0"/>
    <n v="0"/>
    <n v="0"/>
    <n v="0"/>
    <x v="40"/>
  </r>
  <r>
    <n v="527"/>
    <n v="527"/>
    <n v="0"/>
    <n v="0"/>
    <n v="0"/>
    <n v="0"/>
    <n v="0"/>
    <n v="0"/>
    <n v="0"/>
    <n v="0"/>
    <n v="0"/>
    <n v="0"/>
    <x v="41"/>
  </r>
  <r>
    <n v="802"/>
    <n v="802"/>
    <n v="0"/>
    <n v="0"/>
    <n v="0"/>
    <n v="0"/>
    <n v="0"/>
    <n v="0"/>
    <n v="0"/>
    <n v="0"/>
    <n v="0"/>
    <n v="0"/>
    <x v="42"/>
  </r>
  <r>
    <n v="194"/>
    <n v="194"/>
    <n v="0"/>
    <n v="0"/>
    <n v="0"/>
    <n v="0"/>
    <n v="0"/>
    <n v="0"/>
    <n v="0"/>
    <n v="0"/>
    <n v="0"/>
    <n v="0"/>
    <x v="43"/>
  </r>
  <r>
    <n v="402"/>
    <n v="402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5"/>
  </r>
  <r>
    <n v="9616"/>
    <n v="9616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9948"/>
    <n v="9948"/>
    <n v="0"/>
    <n v="0"/>
    <n v="0"/>
    <n v="0"/>
    <n v="0"/>
    <n v="0"/>
    <n v="9948"/>
    <n v="9948"/>
    <n v="0"/>
    <n v="0"/>
    <x v="11"/>
  </r>
  <r>
    <n v="29"/>
    <n v="29"/>
    <n v="0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3084"/>
    <n v="3084"/>
    <n v="0"/>
    <n v="0"/>
    <n v="0"/>
    <n v="0"/>
    <n v="0"/>
    <n v="0"/>
    <n v="3084"/>
    <n v="3084"/>
    <n v="0"/>
    <n v="0"/>
    <x v="15"/>
  </r>
  <r>
    <n v="1146"/>
    <n v="114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18"/>
  </r>
  <r>
    <n v="36626"/>
    <n v="36626"/>
    <n v="0"/>
    <n v="0"/>
    <n v="36626"/>
    <n v="36626"/>
    <n v="0"/>
    <n v="0"/>
    <n v="0"/>
    <n v="0"/>
    <n v="0"/>
    <n v="0"/>
    <x v="19"/>
  </r>
  <r>
    <n v="4807"/>
    <n v="4807"/>
    <n v="0"/>
    <n v="0"/>
    <n v="0"/>
    <n v="0"/>
    <n v="0"/>
    <n v="0"/>
    <n v="0"/>
    <n v="0"/>
    <n v="0"/>
    <n v="0"/>
    <x v="20"/>
  </r>
  <r>
    <n v="50"/>
    <n v="0"/>
    <n v="50"/>
    <n v="0"/>
    <n v="0"/>
    <n v="0"/>
    <n v="0"/>
    <n v="0"/>
    <n v="50"/>
    <n v="0"/>
    <n v="50"/>
    <n v="0"/>
    <x v="21"/>
  </r>
  <r>
    <n v="34"/>
    <n v="34"/>
    <n v="0"/>
    <n v="0"/>
    <n v="34"/>
    <n v="34"/>
    <n v="0"/>
    <n v="0"/>
    <n v="0"/>
    <n v="0"/>
    <n v="0"/>
    <n v="0"/>
    <x v="22"/>
  </r>
  <r>
    <n v="94"/>
    <n v="9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194"/>
    <n v="194"/>
    <n v="0"/>
    <n v="0"/>
    <n v="0"/>
    <n v="0"/>
    <n v="0"/>
    <n v="0"/>
    <n v="194"/>
    <n v="194"/>
    <n v="0"/>
    <n v="0"/>
    <x v="49"/>
  </r>
  <r>
    <n v="16539"/>
    <n v="16539"/>
    <n v="0"/>
    <n v="0"/>
    <n v="0"/>
    <n v="0"/>
    <n v="0"/>
    <n v="0"/>
    <n v="0"/>
    <n v="0"/>
    <n v="0"/>
    <n v="0"/>
    <x v="27"/>
  </r>
  <r>
    <n v="184"/>
    <n v="184"/>
    <n v="0"/>
    <n v="0"/>
    <n v="0"/>
    <n v="0"/>
    <n v="0"/>
    <n v="0"/>
    <n v="0"/>
    <n v="0"/>
    <n v="0"/>
    <n v="0"/>
    <x v="28"/>
  </r>
  <r>
    <n v="189"/>
    <n v="189"/>
    <n v="0"/>
    <n v="0"/>
    <n v="189"/>
    <n v="189"/>
    <n v="0"/>
    <n v="0"/>
    <n v="0"/>
    <n v="0"/>
    <n v="0"/>
    <n v="0"/>
    <x v="29"/>
  </r>
  <r>
    <n v="214"/>
    <n v="214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31"/>
  </r>
  <r>
    <n v="4995"/>
    <n v="0"/>
    <n v="4995"/>
    <n v="0"/>
    <n v="0"/>
    <n v="0"/>
    <n v="0"/>
    <n v="0"/>
    <n v="0"/>
    <n v="0"/>
    <n v="0"/>
    <n v="0"/>
    <x v="55"/>
  </r>
  <r>
    <n v="527"/>
    <n v="527"/>
    <n v="0"/>
    <n v="0"/>
    <n v="527"/>
    <n v="527"/>
    <n v="0"/>
    <n v="0"/>
    <n v="0"/>
    <n v="0"/>
    <n v="0"/>
    <n v="0"/>
    <x v="33"/>
  </r>
  <r>
    <n v="527"/>
    <n v="527"/>
    <n v="0"/>
    <n v="0"/>
    <n v="527"/>
    <n v="527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737"/>
    <n v="1737"/>
    <n v="0"/>
    <n v="0"/>
    <n v="1737"/>
    <n v="1737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4476"/>
    <n v="0"/>
    <n v="4476"/>
    <n v="0"/>
    <n v="0"/>
    <n v="0"/>
    <n v="0"/>
    <n v="0"/>
    <n v="0"/>
    <n v="0"/>
    <n v="0"/>
    <n v="0"/>
    <x v="38"/>
  </r>
  <r>
    <n v="652"/>
    <n v="0"/>
    <n v="652"/>
    <n v="0"/>
    <n v="0"/>
    <n v="0"/>
    <n v="0"/>
    <n v="0"/>
    <n v="0"/>
    <n v="0"/>
    <n v="0"/>
    <n v="0"/>
    <x v="39"/>
  </r>
  <r>
    <n v="394"/>
    <n v="0"/>
    <n v="394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2"/>
  </r>
  <r>
    <n v="18737"/>
    <n v="18737"/>
    <n v="0"/>
    <n v="0"/>
    <n v="0"/>
    <n v="0"/>
    <n v="0"/>
    <n v="0"/>
    <n v="0"/>
    <n v="0"/>
    <n v="0"/>
    <n v="0"/>
    <x v="43"/>
  </r>
  <r>
    <n v="10702"/>
    <n v="0"/>
    <n v="10702"/>
    <n v="0"/>
    <n v="0"/>
    <n v="0"/>
    <n v="0"/>
    <n v="0"/>
    <n v="0"/>
    <n v="0"/>
    <n v="0"/>
    <n v="0"/>
    <x v="44"/>
  </r>
  <r>
    <n v="5889"/>
    <n v="5889"/>
    <n v="0"/>
    <n v="0"/>
    <n v="5889"/>
    <n v="5889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603"/>
    <n v="603"/>
    <n v="0"/>
    <n v="0"/>
    <n v="0"/>
    <n v="0"/>
    <n v="0"/>
    <n v="0"/>
    <n v="603"/>
    <n v="603"/>
    <n v="0"/>
    <n v="0"/>
    <x v="45"/>
  </r>
  <r>
    <n v="217"/>
    <n v="217"/>
    <n v="0"/>
    <n v="0"/>
    <n v="0"/>
    <n v="0"/>
    <n v="0"/>
    <n v="0"/>
    <n v="0"/>
    <n v="0"/>
    <n v="0"/>
    <n v="0"/>
    <x v="7"/>
  </r>
  <r>
    <n v="172"/>
    <n v="172"/>
    <n v="0"/>
    <n v="0"/>
    <n v="0"/>
    <n v="0"/>
    <n v="0"/>
    <n v="0"/>
    <n v="0"/>
    <n v="0"/>
    <n v="0"/>
    <n v="0"/>
    <x v="8"/>
  </r>
  <r>
    <n v="464"/>
    <n v="464"/>
    <n v="0"/>
    <n v="0"/>
    <n v="464"/>
    <n v="464"/>
    <n v="0"/>
    <n v="0"/>
    <n v="0"/>
    <n v="0"/>
    <n v="0"/>
    <n v="0"/>
    <x v="50"/>
  </r>
  <r>
    <n v="212"/>
    <n v="212"/>
    <n v="0"/>
    <n v="0"/>
    <n v="212"/>
    <n v="212"/>
    <n v="0"/>
    <n v="0"/>
    <n v="0"/>
    <n v="0"/>
    <n v="0"/>
    <n v="0"/>
    <x v="53"/>
  </r>
  <r>
    <n v="751"/>
    <n v="751"/>
    <n v="0"/>
    <n v="0"/>
    <n v="751"/>
    <n v="751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12"/>
  </r>
  <r>
    <n v="1113"/>
    <n v="0"/>
    <n v="1113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14"/>
  </r>
  <r>
    <n v="1336"/>
    <n v="1336"/>
    <n v="0"/>
    <n v="0"/>
    <n v="0"/>
    <n v="0"/>
    <n v="0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51"/>
  </r>
  <r>
    <n v="644"/>
    <n v="0"/>
    <n v="644"/>
    <n v="0"/>
    <n v="0"/>
    <n v="0"/>
    <n v="0"/>
    <n v="0"/>
    <n v="0"/>
    <n v="0"/>
    <n v="0"/>
    <n v="0"/>
    <x v="18"/>
  </r>
  <r>
    <n v="4"/>
    <n v="0"/>
    <n v="0"/>
    <n v="4"/>
    <n v="0"/>
    <n v="0"/>
    <n v="0"/>
    <n v="0"/>
    <n v="0"/>
    <n v="0"/>
    <n v="0"/>
    <n v="0"/>
    <x v="19"/>
  </r>
  <r>
    <n v="18"/>
    <n v="0"/>
    <n v="18"/>
    <n v="0"/>
    <n v="0"/>
    <n v="0"/>
    <n v="0"/>
    <n v="0"/>
    <n v="18"/>
    <n v="0"/>
    <n v="18"/>
    <n v="0"/>
    <x v="20"/>
  </r>
  <r>
    <n v="141"/>
    <n v="141"/>
    <n v="0"/>
    <n v="0"/>
    <n v="141"/>
    <n v="141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4"/>
  </r>
  <r>
    <n v="565"/>
    <n v="565"/>
    <n v="0"/>
    <n v="0"/>
    <n v="0"/>
    <n v="0"/>
    <n v="0"/>
    <n v="0"/>
    <n v="0"/>
    <n v="0"/>
    <n v="0"/>
    <n v="0"/>
    <x v="25"/>
  </r>
  <r>
    <n v="937"/>
    <n v="937"/>
    <n v="0"/>
    <n v="0"/>
    <n v="0"/>
    <n v="0"/>
    <n v="0"/>
    <n v="0"/>
    <n v="0"/>
    <n v="0"/>
    <n v="0"/>
    <n v="0"/>
    <x v="26"/>
  </r>
  <r>
    <n v="2984"/>
    <n v="2984"/>
    <n v="0"/>
    <n v="0"/>
    <n v="0"/>
    <n v="0"/>
    <n v="0"/>
    <n v="0"/>
    <n v="0"/>
    <n v="0"/>
    <n v="0"/>
    <n v="0"/>
    <x v="27"/>
  </r>
  <r>
    <n v="1479"/>
    <n v="1479"/>
    <n v="0"/>
    <n v="0"/>
    <n v="1479"/>
    <n v="1479"/>
    <n v="0"/>
    <n v="0"/>
    <n v="0"/>
    <n v="0"/>
    <n v="0"/>
    <n v="0"/>
    <x v="28"/>
  </r>
  <r>
    <n v="1153"/>
    <n v="1153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0"/>
    <n v="0"/>
    <n v="0"/>
    <n v="0"/>
    <x v="54"/>
  </r>
  <r>
    <n v="2116"/>
    <n v="2116"/>
    <n v="0"/>
    <n v="0"/>
    <n v="0"/>
    <n v="0"/>
    <n v="0"/>
    <n v="0"/>
    <n v="0"/>
    <n v="0"/>
    <n v="0"/>
    <n v="0"/>
    <x v="31"/>
  </r>
  <r>
    <n v="572"/>
    <n v="572"/>
    <n v="0"/>
    <n v="0"/>
    <n v="0"/>
    <n v="0"/>
    <n v="0"/>
    <n v="0"/>
    <n v="572"/>
    <n v="572"/>
    <n v="0"/>
    <n v="0"/>
    <x v="55"/>
  </r>
  <r>
    <n v="948"/>
    <n v="948"/>
    <n v="0"/>
    <n v="0"/>
    <n v="0"/>
    <n v="0"/>
    <n v="0"/>
    <n v="0"/>
    <n v="948"/>
    <n v="948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492"/>
    <n v="492"/>
    <n v="0"/>
    <n v="0"/>
    <n v="0"/>
    <n v="0"/>
    <n v="0"/>
    <n v="0"/>
    <n v="0"/>
    <n v="0"/>
    <n v="0"/>
    <n v="0"/>
    <x v="36"/>
  </r>
  <r>
    <n v="84"/>
    <n v="84"/>
    <n v="0"/>
    <n v="0"/>
    <n v="0"/>
    <n v="0"/>
    <n v="0"/>
    <n v="0"/>
    <n v="0"/>
    <n v="0"/>
    <n v="0"/>
    <n v="0"/>
    <x v="37"/>
  </r>
  <r>
    <n v="1080"/>
    <n v="1080"/>
    <n v="0"/>
    <n v="0"/>
    <n v="0"/>
    <n v="0"/>
    <n v="0"/>
    <n v="0"/>
    <n v="0"/>
    <n v="0"/>
    <n v="0"/>
    <n v="0"/>
    <x v="38"/>
  </r>
  <r>
    <n v="3394"/>
    <n v="3394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87"/>
    <n v="87"/>
    <n v="0"/>
    <n v="0"/>
    <x v="40"/>
  </r>
  <r>
    <n v="2894"/>
    <n v="0"/>
    <n v="2894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723"/>
    <n v="72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235"/>
    <n v="235"/>
    <n v="0"/>
    <n v="0"/>
    <n v="0"/>
    <n v="0"/>
    <n v="0"/>
    <n v="0"/>
    <n v="0"/>
    <n v="0"/>
    <n v="0"/>
    <n v="0"/>
    <x v="5"/>
  </r>
  <r>
    <n v="315"/>
    <n v="315"/>
    <n v="0"/>
    <n v="0"/>
    <n v="0"/>
    <n v="0"/>
    <n v="0"/>
    <n v="0"/>
    <n v="0"/>
    <n v="0"/>
    <n v="0"/>
    <n v="0"/>
    <x v="45"/>
  </r>
  <r>
    <n v="5324"/>
    <n v="5324"/>
    <n v="0"/>
    <n v="0"/>
    <n v="0"/>
    <n v="0"/>
    <n v="0"/>
    <n v="0"/>
    <n v="5324"/>
    <n v="5324"/>
    <n v="0"/>
    <n v="0"/>
    <x v="7"/>
  </r>
  <r>
    <n v="4073"/>
    <n v="407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594"/>
    <n v="594"/>
    <n v="0"/>
    <n v="0"/>
    <n v="0"/>
    <n v="0"/>
    <n v="0"/>
    <n v="0"/>
    <n v="594"/>
    <n v="594"/>
    <n v="0"/>
    <n v="0"/>
    <x v="11"/>
  </r>
  <r>
    <n v="1493"/>
    <n v="0"/>
    <n v="1493"/>
    <n v="0"/>
    <n v="1493"/>
    <n v="0"/>
    <n v="1493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41"/>
    <n v="141"/>
    <n v="0"/>
    <n v="0"/>
    <n v="0"/>
    <n v="0"/>
    <n v="0"/>
    <n v="0"/>
    <n v="141"/>
    <n v="141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8113"/>
    <n v="8113"/>
    <n v="0"/>
    <n v="0"/>
    <n v="0"/>
    <n v="0"/>
    <n v="0"/>
    <n v="0"/>
    <n v="0"/>
    <n v="0"/>
    <n v="0"/>
    <n v="0"/>
    <x v="16"/>
  </r>
  <r>
    <n v="272"/>
    <n v="272"/>
    <n v="0"/>
    <n v="0"/>
    <n v="0"/>
    <n v="0"/>
    <n v="0"/>
    <n v="0"/>
    <n v="0"/>
    <n v="0"/>
    <n v="0"/>
    <n v="0"/>
    <x v="17"/>
  </r>
  <r>
    <n v="1913"/>
    <n v="1913"/>
    <n v="0"/>
    <n v="0"/>
    <n v="0"/>
    <n v="0"/>
    <n v="0"/>
    <n v="0"/>
    <n v="0"/>
    <n v="0"/>
    <n v="0"/>
    <n v="0"/>
    <x v="18"/>
  </r>
  <r>
    <n v="1765"/>
    <n v="0"/>
    <n v="1765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974"/>
    <n v="0"/>
    <n v="974"/>
    <n v="0"/>
    <n v="0"/>
    <n v="0"/>
    <n v="0"/>
    <n v="0"/>
    <n v="0"/>
    <n v="0"/>
    <n v="0"/>
    <n v="0"/>
    <x v="22"/>
  </r>
  <r>
    <n v="2475"/>
    <n v="0"/>
    <n v="2475"/>
    <n v="0"/>
    <n v="0"/>
    <n v="0"/>
    <n v="0"/>
    <n v="0"/>
    <n v="0"/>
    <n v="0"/>
    <n v="0"/>
    <n v="0"/>
    <x v="24"/>
  </r>
  <r>
    <n v="74"/>
    <n v="0"/>
    <n v="74"/>
    <n v="0"/>
    <n v="0"/>
    <n v="0"/>
    <n v="0"/>
    <n v="0"/>
    <n v="0"/>
    <n v="0"/>
    <n v="0"/>
    <n v="0"/>
    <x v="25"/>
  </r>
  <r>
    <n v="396"/>
    <n v="396"/>
    <n v="0"/>
    <n v="0"/>
    <n v="396"/>
    <n v="396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385"/>
    <n v="385"/>
    <n v="0"/>
    <n v="0"/>
    <n v="0"/>
    <n v="0"/>
    <n v="0"/>
    <n v="0"/>
    <n v="0"/>
    <n v="0"/>
    <n v="0"/>
    <n v="0"/>
    <x v="28"/>
  </r>
  <r>
    <n v="292"/>
    <n v="0"/>
    <n v="292"/>
    <n v="0"/>
    <n v="0"/>
    <n v="0"/>
    <n v="0"/>
    <n v="0"/>
    <n v="0"/>
    <n v="0"/>
    <n v="0"/>
    <n v="0"/>
    <x v="29"/>
  </r>
  <r>
    <n v="1377"/>
    <n v="1377"/>
    <n v="0"/>
    <n v="0"/>
    <n v="1377"/>
    <n v="1377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1875"/>
    <n v="1875"/>
    <n v="0"/>
    <n v="0"/>
    <n v="0"/>
    <n v="0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802"/>
    <n v="802"/>
    <n v="0"/>
    <n v="0"/>
    <n v="0"/>
    <n v="0"/>
    <n v="0"/>
    <n v="0"/>
    <n v="0"/>
    <n v="0"/>
    <n v="0"/>
    <n v="0"/>
    <x v="36"/>
  </r>
  <r>
    <n v="1786"/>
    <n v="1786"/>
    <n v="0"/>
    <n v="0"/>
    <n v="0"/>
    <n v="0"/>
    <n v="0"/>
    <n v="0"/>
    <n v="0"/>
    <n v="0"/>
    <n v="0"/>
    <n v="0"/>
    <x v="37"/>
  </r>
  <r>
    <n v="16436"/>
    <n v="16436"/>
    <n v="0"/>
    <n v="0"/>
    <n v="0"/>
    <n v="0"/>
    <n v="0"/>
    <n v="0"/>
    <n v="0"/>
    <n v="0"/>
    <n v="0"/>
    <n v="0"/>
    <x v="38"/>
  </r>
  <r>
    <n v="306"/>
    <n v="0"/>
    <n v="306"/>
    <n v="0"/>
    <n v="306"/>
    <n v="0"/>
    <n v="306"/>
    <n v="0"/>
    <n v="0"/>
    <n v="0"/>
    <n v="0"/>
    <n v="0"/>
    <x v="39"/>
  </r>
  <r>
    <n v="490"/>
    <n v="490"/>
    <n v="0"/>
    <n v="0"/>
    <n v="490"/>
    <n v="490"/>
    <n v="0"/>
    <n v="0"/>
    <n v="0"/>
    <n v="0"/>
    <n v="0"/>
    <n v="0"/>
    <x v="40"/>
  </r>
  <r>
    <n v="1295"/>
    <n v="1295"/>
    <n v="0"/>
    <n v="0"/>
    <n v="0"/>
    <n v="0"/>
    <n v="0"/>
    <n v="0"/>
    <n v="0"/>
    <n v="0"/>
    <n v="0"/>
    <n v="0"/>
    <x v="41"/>
  </r>
  <r>
    <n v="336"/>
    <n v="336"/>
    <n v="0"/>
    <n v="0"/>
    <n v="0"/>
    <n v="0"/>
    <n v="0"/>
    <n v="0"/>
    <n v="336"/>
    <n v="336"/>
    <n v="0"/>
    <n v="0"/>
    <x v="1"/>
  </r>
  <r>
    <n v="1723"/>
    <n v="1723"/>
    <n v="0"/>
    <n v="0"/>
    <n v="0"/>
    <n v="0"/>
    <n v="0"/>
    <n v="0"/>
    <n v="0"/>
    <n v="0"/>
    <n v="0"/>
    <n v="0"/>
    <x v="43"/>
  </r>
  <r>
    <n v="6118"/>
    <n v="0"/>
    <n v="611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45"/>
  </r>
  <r>
    <n v="257"/>
    <n v="257"/>
    <n v="0"/>
    <n v="0"/>
    <n v="0"/>
    <n v="0"/>
    <n v="0"/>
    <n v="0"/>
    <n v="0"/>
    <n v="0"/>
    <n v="0"/>
    <n v="0"/>
    <x v="7"/>
  </r>
  <r>
    <n v="739"/>
    <n v="739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11"/>
  </r>
  <r>
    <n v="109"/>
    <n v="109"/>
    <n v="0"/>
    <n v="0"/>
    <n v="0"/>
    <n v="0"/>
    <n v="0"/>
    <n v="0"/>
    <n v="109"/>
    <n v="109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790"/>
    <n v="790"/>
    <n v="0"/>
    <n v="0"/>
    <n v="0"/>
    <n v="0"/>
    <n v="0"/>
    <n v="0"/>
    <n v="0"/>
    <n v="0"/>
    <n v="0"/>
    <n v="0"/>
    <x v="14"/>
  </r>
  <r>
    <n v="8229"/>
    <n v="8229"/>
    <n v="0"/>
    <n v="0"/>
    <n v="0"/>
    <n v="0"/>
    <n v="0"/>
    <n v="0"/>
    <n v="8229"/>
    <n v="8229"/>
    <n v="0"/>
    <n v="0"/>
    <x v="15"/>
  </r>
  <r>
    <n v="377"/>
    <n v="377"/>
    <n v="0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111"/>
    <n v="111"/>
    <n v="0"/>
    <n v="0"/>
    <x v="17"/>
  </r>
  <r>
    <n v="128"/>
    <n v="128"/>
    <n v="0"/>
    <n v="0"/>
    <n v="0"/>
    <n v="0"/>
    <n v="0"/>
    <n v="0"/>
    <n v="0"/>
    <n v="0"/>
    <n v="0"/>
    <n v="0"/>
    <x v="18"/>
  </r>
  <r>
    <n v="10034"/>
    <n v="1003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24499"/>
    <n v="0"/>
    <n v="24499"/>
    <n v="0"/>
    <n v="0"/>
    <n v="0"/>
    <n v="0"/>
    <n v="0"/>
    <n v="0"/>
    <n v="0"/>
    <n v="0"/>
    <n v="0"/>
    <x v="22"/>
  </r>
  <r>
    <n v="150"/>
    <n v="150"/>
    <n v="0"/>
    <n v="0"/>
    <n v="0"/>
    <n v="0"/>
    <n v="0"/>
    <n v="0"/>
    <n v="0"/>
    <n v="0"/>
    <n v="0"/>
    <n v="0"/>
    <x v="24"/>
  </r>
  <r>
    <n v="402"/>
    <n v="0"/>
    <n v="402"/>
    <n v="0"/>
    <n v="0"/>
    <n v="0"/>
    <n v="0"/>
    <n v="0"/>
    <n v="0"/>
    <n v="0"/>
    <n v="0"/>
    <n v="0"/>
    <x v="25"/>
  </r>
  <r>
    <n v="577"/>
    <n v="577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27"/>
  </r>
  <r>
    <n v="313"/>
    <n v="31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29"/>
  </r>
  <r>
    <n v="7230"/>
    <n v="7230"/>
    <n v="0"/>
    <n v="0"/>
    <n v="0"/>
    <n v="0"/>
    <n v="0"/>
    <n v="0"/>
    <n v="0"/>
    <n v="0"/>
    <n v="0"/>
    <n v="0"/>
    <x v="54"/>
  </r>
  <r>
    <n v="140"/>
    <n v="140"/>
    <n v="0"/>
    <n v="0"/>
    <n v="140"/>
    <n v="140"/>
    <n v="0"/>
    <n v="0"/>
    <n v="0"/>
    <n v="0"/>
    <n v="0"/>
    <n v="0"/>
    <x v="31"/>
  </r>
  <r>
    <n v="1106"/>
    <n v="1106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3"/>
  </r>
  <r>
    <n v="317"/>
    <n v="317"/>
    <n v="0"/>
    <n v="0"/>
    <n v="317"/>
    <n v="317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15"/>
    <n v="0"/>
    <n v="215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55"/>
    <n v="155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39"/>
  </r>
  <r>
    <n v="16"/>
    <n v="0"/>
    <n v="16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167"/>
    <n v="167"/>
    <n v="0"/>
    <n v="0"/>
    <x v="41"/>
  </r>
  <r>
    <n v="43402"/>
    <n v="43402"/>
    <n v="0"/>
    <n v="0"/>
    <n v="43402"/>
    <n v="43402"/>
    <n v="0"/>
    <n v="0"/>
    <n v="0"/>
    <n v="0"/>
    <n v="0"/>
    <n v="0"/>
    <x v="42"/>
  </r>
  <r>
    <n v="199"/>
    <n v="199"/>
    <n v="0"/>
    <n v="0"/>
    <n v="0"/>
    <n v="0"/>
    <n v="0"/>
    <n v="0"/>
    <n v="0"/>
    <n v="0"/>
    <n v="0"/>
    <n v="0"/>
    <x v="43"/>
  </r>
  <r>
    <n v="2242"/>
    <n v="2242"/>
    <n v="0"/>
    <n v="0"/>
    <n v="0"/>
    <n v="0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5"/>
  </r>
  <r>
    <n v="2310"/>
    <n v="0"/>
    <n v="2310"/>
    <n v="0"/>
    <n v="0"/>
    <n v="0"/>
    <n v="0"/>
    <n v="0"/>
    <n v="0"/>
    <n v="0"/>
    <n v="0"/>
    <n v="0"/>
    <x v="7"/>
  </r>
  <r>
    <n v="16738"/>
    <n v="0"/>
    <n v="16738"/>
    <n v="0"/>
    <n v="0"/>
    <n v="0"/>
    <n v="0"/>
    <n v="0"/>
    <n v="0"/>
    <n v="0"/>
    <n v="0"/>
    <n v="0"/>
    <x v="8"/>
  </r>
  <r>
    <n v="999"/>
    <n v="999"/>
    <n v="0"/>
    <n v="0"/>
    <n v="999"/>
    <n v="999"/>
    <n v="0"/>
    <n v="0"/>
    <n v="0"/>
    <n v="0"/>
    <n v="0"/>
    <n v="0"/>
    <x v="50"/>
  </r>
  <r>
    <n v="507"/>
    <n v="507"/>
    <n v="0"/>
    <n v="0"/>
    <n v="507"/>
    <n v="507"/>
    <n v="0"/>
    <n v="0"/>
    <n v="0"/>
    <n v="0"/>
    <n v="0"/>
    <n v="0"/>
    <x v="10"/>
  </r>
  <r>
    <n v="18"/>
    <n v="18"/>
    <n v="0"/>
    <n v="0"/>
    <n v="18"/>
    <n v="18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12"/>
  </r>
  <r>
    <n v="177"/>
    <n v="177"/>
    <n v="0"/>
    <n v="0"/>
    <n v="0"/>
    <n v="0"/>
    <n v="0"/>
    <n v="0"/>
    <n v="0"/>
    <n v="0"/>
    <n v="0"/>
    <n v="0"/>
    <x v="13"/>
  </r>
  <r>
    <n v="255"/>
    <n v="255"/>
    <n v="0"/>
    <n v="0"/>
    <n v="0"/>
    <n v="0"/>
    <n v="0"/>
    <n v="0"/>
    <n v="0"/>
    <n v="0"/>
    <n v="0"/>
    <n v="0"/>
    <x v="14"/>
  </r>
  <r>
    <n v="3732"/>
    <n v="3732"/>
    <n v="0"/>
    <n v="0"/>
    <n v="0"/>
    <n v="0"/>
    <n v="0"/>
    <n v="0"/>
    <n v="3732"/>
    <n v="3732"/>
    <n v="0"/>
    <n v="0"/>
    <x v="15"/>
  </r>
  <r>
    <n v="2509"/>
    <n v="2509"/>
    <n v="0"/>
    <n v="0"/>
    <n v="2509"/>
    <n v="2509"/>
    <n v="0"/>
    <n v="0"/>
    <n v="0"/>
    <n v="0"/>
    <n v="0"/>
    <n v="0"/>
    <x v="16"/>
  </r>
  <r>
    <n v="3720"/>
    <n v="3720"/>
    <n v="0"/>
    <n v="0"/>
    <n v="0"/>
    <n v="0"/>
    <n v="0"/>
    <n v="0"/>
    <n v="0"/>
    <n v="0"/>
    <n v="0"/>
    <n v="0"/>
    <x v="17"/>
  </r>
  <r>
    <n v="1370"/>
    <n v="0"/>
    <n v="137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283"/>
    <n v="283"/>
    <n v="0"/>
    <n v="0"/>
    <n v="0"/>
    <n v="0"/>
    <n v="0"/>
    <n v="0"/>
    <n v="283"/>
    <n v="283"/>
    <n v="0"/>
    <n v="0"/>
    <x v="22"/>
  </r>
  <r>
    <n v="12"/>
    <n v="1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6162"/>
    <n v="6162"/>
    <n v="0"/>
    <n v="0"/>
    <n v="0"/>
    <n v="0"/>
    <n v="0"/>
    <n v="0"/>
    <n v="0"/>
    <n v="0"/>
    <n v="0"/>
    <n v="0"/>
    <x v="26"/>
  </r>
  <r>
    <n v="4714"/>
    <n v="4714"/>
    <n v="0"/>
    <n v="0"/>
    <n v="4714"/>
    <n v="4714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28"/>
  </r>
  <r>
    <n v="2224"/>
    <n v="0"/>
    <n v="2224"/>
    <n v="0"/>
    <n v="2224"/>
    <n v="0"/>
    <n v="2224"/>
    <n v="0"/>
    <n v="0"/>
    <n v="0"/>
    <n v="0"/>
    <n v="0"/>
    <x v="29"/>
  </r>
  <r>
    <n v="11391"/>
    <n v="11391"/>
    <n v="0"/>
    <n v="0"/>
    <n v="0"/>
    <n v="0"/>
    <n v="0"/>
    <n v="0"/>
    <n v="0"/>
    <n v="0"/>
    <n v="0"/>
    <n v="0"/>
    <x v="30"/>
  </r>
  <r>
    <n v="3791"/>
    <n v="3791"/>
    <n v="0"/>
    <n v="0"/>
    <n v="0"/>
    <n v="0"/>
    <n v="0"/>
    <n v="0"/>
    <n v="0"/>
    <n v="0"/>
    <n v="0"/>
    <n v="0"/>
    <x v="31"/>
  </r>
  <r>
    <n v="71"/>
    <n v="0"/>
    <n v="71"/>
    <n v="0"/>
    <n v="71"/>
    <n v="0"/>
    <n v="71"/>
    <n v="0"/>
    <n v="0"/>
    <n v="0"/>
    <n v="0"/>
    <n v="0"/>
    <x v="32"/>
  </r>
  <r>
    <n v="11845"/>
    <n v="11845"/>
    <n v="0"/>
    <n v="0"/>
    <n v="0"/>
    <n v="0"/>
    <n v="0"/>
    <n v="0"/>
    <n v="0"/>
    <n v="0"/>
    <n v="0"/>
    <n v="0"/>
    <x v="48"/>
  </r>
  <r>
    <n v="676"/>
    <n v="676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696"/>
    <n v="696"/>
    <n v="0"/>
    <n v="0"/>
    <n v="0"/>
    <n v="0"/>
    <n v="0"/>
    <n v="0"/>
    <n v="696"/>
    <n v="696"/>
    <n v="0"/>
    <n v="0"/>
    <x v="37"/>
  </r>
  <r>
    <n v="25663"/>
    <n v="25663"/>
    <n v="0"/>
    <n v="0"/>
    <n v="25663"/>
    <n v="25663"/>
    <n v="0"/>
    <n v="0"/>
    <n v="0"/>
    <n v="0"/>
    <n v="0"/>
    <n v="0"/>
    <x v="38"/>
  </r>
  <r>
    <n v="38"/>
    <n v="38"/>
    <n v="0"/>
    <n v="0"/>
    <n v="0"/>
    <n v="0"/>
    <n v="0"/>
    <n v="0"/>
    <n v="38"/>
    <n v="38"/>
    <n v="0"/>
    <n v="0"/>
    <x v="39"/>
  </r>
  <r>
    <n v="194"/>
    <n v="194"/>
    <n v="0"/>
    <n v="0"/>
    <n v="0"/>
    <n v="0"/>
    <n v="0"/>
    <n v="0"/>
    <n v="194"/>
    <n v="194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1"/>
  </r>
  <r>
    <n v="23255"/>
    <n v="23255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9963"/>
    <n v="0"/>
    <n v="9963"/>
    <n v="0"/>
    <n v="0"/>
    <n v="0"/>
    <n v="0"/>
    <n v="0"/>
    <n v="0"/>
    <n v="0"/>
    <n v="0"/>
    <n v="0"/>
    <x v="5"/>
  </r>
  <r>
    <n v="20"/>
    <n v="0"/>
    <n v="20"/>
    <n v="0"/>
    <n v="0"/>
    <n v="0"/>
    <n v="0"/>
    <n v="0"/>
    <n v="0"/>
    <n v="0"/>
    <n v="0"/>
    <n v="0"/>
    <x v="6"/>
  </r>
  <r>
    <n v="2106"/>
    <n v="2106"/>
    <n v="0"/>
    <n v="0"/>
    <n v="0"/>
    <n v="0"/>
    <n v="0"/>
    <n v="0"/>
    <n v="2106"/>
    <n v="2106"/>
    <n v="0"/>
    <n v="0"/>
    <x v="7"/>
  </r>
  <r>
    <n v="18483"/>
    <n v="18483"/>
    <n v="0"/>
    <n v="0"/>
    <n v="0"/>
    <n v="0"/>
    <n v="0"/>
    <n v="0"/>
    <n v="0"/>
    <n v="0"/>
    <n v="0"/>
    <n v="0"/>
    <x v="8"/>
  </r>
  <r>
    <n v="613"/>
    <n v="613"/>
    <n v="0"/>
    <n v="0"/>
    <n v="613"/>
    <n v="613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2610"/>
    <n v="0"/>
    <n v="2610"/>
    <n v="0"/>
    <n v="2610"/>
    <n v="0"/>
    <n v="261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1122"/>
    <n v="21122"/>
    <n v="0"/>
    <n v="0"/>
    <n v="21122"/>
    <n v="21122"/>
    <n v="0"/>
    <n v="0"/>
    <n v="0"/>
    <n v="0"/>
    <n v="0"/>
    <n v="0"/>
    <x v="15"/>
  </r>
  <r>
    <n v="346"/>
    <n v="346"/>
    <n v="0"/>
    <n v="0"/>
    <n v="346"/>
    <n v="346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742"/>
    <n v="1742"/>
    <n v="0"/>
    <n v="0"/>
    <n v="0"/>
    <n v="0"/>
    <n v="0"/>
    <n v="0"/>
    <n v="0"/>
    <n v="0"/>
    <n v="0"/>
    <n v="0"/>
    <x v="19"/>
  </r>
  <r>
    <n v="1216"/>
    <n v="1216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47"/>
    <n v="47"/>
    <n v="0"/>
    <n v="0"/>
    <x v="22"/>
  </r>
  <r>
    <n v="23"/>
    <n v="23"/>
    <n v="0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26"/>
  </r>
  <r>
    <n v="11568"/>
    <n v="0"/>
    <n v="11568"/>
    <n v="0"/>
    <n v="0"/>
    <n v="0"/>
    <n v="0"/>
    <n v="0"/>
    <n v="0"/>
    <n v="0"/>
    <n v="0"/>
    <n v="0"/>
    <x v="27"/>
  </r>
  <r>
    <n v="1093"/>
    <n v="1093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57"/>
  </r>
  <r>
    <n v="17"/>
    <n v="17"/>
    <n v="0"/>
    <n v="0"/>
    <n v="17"/>
    <n v="17"/>
    <n v="0"/>
    <n v="0"/>
    <n v="0"/>
    <n v="0"/>
    <n v="0"/>
    <n v="0"/>
    <x v="62"/>
  </r>
  <r>
    <n v="37"/>
    <n v="3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33"/>
  </r>
  <r>
    <n v="241"/>
    <n v="241"/>
    <n v="0"/>
    <n v="0"/>
    <n v="0"/>
    <n v="0"/>
    <n v="0"/>
    <n v="0"/>
    <n v="0"/>
    <n v="0"/>
    <n v="0"/>
    <n v="0"/>
    <x v="34"/>
  </r>
  <r>
    <n v="270"/>
    <n v="270"/>
    <n v="0"/>
    <n v="0"/>
    <n v="0"/>
    <n v="0"/>
    <n v="0"/>
    <n v="0"/>
    <n v="0"/>
    <n v="0"/>
    <n v="0"/>
    <n v="0"/>
    <x v="35"/>
  </r>
  <r>
    <n v="508"/>
    <n v="508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764"/>
    <n v="176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621"/>
    <n v="621"/>
    <n v="0"/>
    <n v="0"/>
    <n v="0"/>
    <n v="0"/>
    <n v="0"/>
    <n v="0"/>
    <n v="621"/>
    <n v="621"/>
    <n v="0"/>
    <n v="0"/>
    <x v="40"/>
  </r>
  <r>
    <n v="264"/>
    <n v="264"/>
    <n v="0"/>
    <n v="0"/>
    <n v="0"/>
    <n v="0"/>
    <n v="0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3"/>
  </r>
  <r>
    <n v="2895"/>
    <n v="2895"/>
    <n v="0"/>
    <n v="0"/>
    <n v="0"/>
    <n v="0"/>
    <n v="0"/>
    <n v="0"/>
    <n v="0"/>
    <n v="0"/>
    <n v="0"/>
    <n v="0"/>
    <x v="44"/>
  </r>
  <r>
    <n v="5492"/>
    <n v="0"/>
    <n v="5492"/>
    <n v="0"/>
    <n v="5492"/>
    <n v="0"/>
    <n v="5492"/>
    <n v="0"/>
    <n v="0"/>
    <n v="0"/>
    <n v="0"/>
    <n v="0"/>
    <x v="4"/>
  </r>
  <r>
    <n v="11783"/>
    <n v="0"/>
    <n v="11783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5421"/>
    <n v="5421"/>
    <n v="0"/>
    <n v="0"/>
    <n v="0"/>
    <n v="0"/>
    <n v="0"/>
    <n v="0"/>
    <n v="0"/>
    <n v="0"/>
    <n v="0"/>
    <n v="0"/>
    <x v="8"/>
  </r>
  <r>
    <n v="70"/>
    <n v="70"/>
    <n v="0"/>
    <n v="0"/>
    <n v="70"/>
    <n v="7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3"/>
  </r>
  <r>
    <n v="2063"/>
    <n v="0"/>
    <n v="2063"/>
    <n v="0"/>
    <n v="0"/>
    <n v="0"/>
    <n v="0"/>
    <n v="0"/>
    <n v="0"/>
    <n v="0"/>
    <n v="0"/>
    <n v="0"/>
    <x v="11"/>
  </r>
  <r>
    <n v="2179"/>
    <n v="0"/>
    <n v="2179"/>
    <n v="0"/>
    <n v="2179"/>
    <n v="0"/>
    <n v="2179"/>
    <n v="0"/>
    <n v="0"/>
    <n v="0"/>
    <n v="0"/>
    <n v="0"/>
    <x v="12"/>
  </r>
  <r>
    <n v="2631"/>
    <n v="0"/>
    <n v="2631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2839"/>
    <n v="2839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512"/>
    <n v="512"/>
    <n v="0"/>
    <n v="0"/>
    <n v="0"/>
    <n v="0"/>
    <n v="0"/>
    <n v="0"/>
    <n v="512"/>
    <n v="512"/>
    <n v="0"/>
    <n v="0"/>
    <x v="22"/>
  </r>
  <r>
    <n v="2936"/>
    <n v="2936"/>
    <n v="0"/>
    <n v="0"/>
    <n v="2936"/>
    <n v="2936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49"/>
  </r>
  <r>
    <n v="758"/>
    <n v="758"/>
    <n v="0"/>
    <n v="0"/>
    <n v="0"/>
    <n v="0"/>
    <n v="0"/>
    <n v="0"/>
    <n v="0"/>
    <n v="0"/>
    <n v="0"/>
    <n v="0"/>
    <x v="27"/>
  </r>
  <r>
    <n v="16572"/>
    <n v="16572"/>
    <n v="0"/>
    <n v="0"/>
    <n v="16572"/>
    <n v="16572"/>
    <n v="0"/>
    <n v="0"/>
    <n v="0"/>
    <n v="0"/>
    <n v="0"/>
    <n v="0"/>
    <x v="52"/>
  </r>
  <r>
    <n v="13922"/>
    <n v="13922"/>
    <n v="0"/>
    <n v="0"/>
    <n v="13922"/>
    <n v="13922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4"/>
  </r>
  <r>
    <n v="316"/>
    <n v="316"/>
    <n v="0"/>
    <n v="0"/>
    <n v="316"/>
    <n v="316"/>
    <n v="0"/>
    <n v="0"/>
    <n v="0"/>
    <n v="0"/>
    <n v="0"/>
    <n v="0"/>
    <x v="31"/>
  </r>
  <r>
    <n v="3333"/>
    <n v="3333"/>
    <n v="0"/>
    <n v="0"/>
    <n v="0"/>
    <n v="0"/>
    <n v="0"/>
    <n v="0"/>
    <n v="0"/>
    <n v="0"/>
    <n v="0"/>
    <n v="0"/>
    <x v="55"/>
  </r>
  <r>
    <n v="4090"/>
    <n v="4090"/>
    <n v="0"/>
    <n v="0"/>
    <n v="0"/>
    <n v="0"/>
    <n v="0"/>
    <n v="0"/>
    <n v="0"/>
    <n v="0"/>
    <n v="0"/>
    <n v="0"/>
    <x v="48"/>
  </r>
  <r>
    <n v="117"/>
    <n v="11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292"/>
    <n v="0"/>
    <n v="1292"/>
    <n v="0"/>
    <n v="0"/>
    <n v="0"/>
    <n v="0"/>
    <n v="0"/>
    <n v="0"/>
    <n v="0"/>
    <n v="0"/>
    <n v="0"/>
    <x v="36"/>
  </r>
  <r>
    <n v="427"/>
    <n v="427"/>
    <n v="0"/>
    <n v="0"/>
    <n v="0"/>
    <n v="0"/>
    <n v="0"/>
    <n v="0"/>
    <n v="0"/>
    <n v="0"/>
    <n v="0"/>
    <n v="0"/>
    <x v="37"/>
  </r>
  <r>
    <n v="1609"/>
    <n v="0"/>
    <n v="1609"/>
    <n v="0"/>
    <n v="0"/>
    <n v="0"/>
    <n v="0"/>
    <n v="0"/>
    <n v="0"/>
    <n v="0"/>
    <n v="0"/>
    <n v="0"/>
    <x v="38"/>
  </r>
  <r>
    <n v="408"/>
    <n v="408"/>
    <n v="0"/>
    <n v="0"/>
    <n v="0"/>
    <n v="0"/>
    <n v="0"/>
    <n v="0"/>
    <n v="0"/>
    <n v="0"/>
    <n v="0"/>
    <n v="0"/>
    <x v="39"/>
  </r>
  <r>
    <n v="181"/>
    <n v="181"/>
    <n v="0"/>
    <n v="0"/>
    <n v="0"/>
    <n v="0"/>
    <n v="0"/>
    <n v="0"/>
    <n v="0"/>
    <n v="0"/>
    <n v="0"/>
    <n v="0"/>
    <x v="40"/>
  </r>
  <r>
    <n v="458"/>
    <n v="458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42"/>
  </r>
  <r>
    <n v="4123"/>
    <n v="0"/>
    <n v="4123"/>
    <n v="0"/>
    <n v="0"/>
    <n v="0"/>
    <n v="0"/>
    <n v="0"/>
    <n v="0"/>
    <n v="0"/>
    <n v="0"/>
    <n v="0"/>
    <x v="43"/>
  </r>
  <r>
    <n v="3186"/>
    <n v="3186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4"/>
  </r>
  <r>
    <n v="10725"/>
    <n v="10725"/>
    <n v="0"/>
    <n v="0"/>
    <n v="0"/>
    <n v="0"/>
    <n v="0"/>
    <n v="0"/>
    <n v="0"/>
    <n v="0"/>
    <n v="0"/>
    <n v="0"/>
    <x v="5"/>
  </r>
  <r>
    <n v="196"/>
    <n v="196"/>
    <n v="0"/>
    <n v="0"/>
    <n v="0"/>
    <n v="0"/>
    <n v="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7"/>
  </r>
  <r>
    <n v="11145"/>
    <n v="11145"/>
    <n v="0"/>
    <n v="0"/>
    <n v="0"/>
    <n v="0"/>
    <n v="0"/>
    <n v="0"/>
    <n v="0"/>
    <n v="0"/>
    <n v="0"/>
    <n v="0"/>
    <x v="8"/>
  </r>
  <r>
    <n v="1366"/>
    <n v="0"/>
    <n v="1366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43"/>
    <n v="43"/>
    <n v="0"/>
    <n v="0"/>
    <n v="43"/>
    <n v="43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2"/>
  </r>
  <r>
    <n v="531"/>
    <n v="531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14"/>
  </r>
  <r>
    <n v="203"/>
    <n v="203"/>
    <n v="0"/>
    <n v="0"/>
    <n v="0"/>
    <n v="0"/>
    <n v="0"/>
    <n v="0"/>
    <n v="0"/>
    <n v="0"/>
    <n v="0"/>
    <n v="0"/>
    <x v="15"/>
  </r>
  <r>
    <n v="6086"/>
    <n v="0"/>
    <n v="6086"/>
    <n v="0"/>
    <n v="0"/>
    <n v="0"/>
    <n v="0"/>
    <n v="0"/>
    <n v="0"/>
    <n v="0"/>
    <n v="0"/>
    <n v="0"/>
    <x v="16"/>
  </r>
  <r>
    <n v="163"/>
    <n v="163"/>
    <n v="0"/>
    <n v="0"/>
    <n v="0"/>
    <n v="0"/>
    <n v="0"/>
    <n v="0"/>
    <n v="0"/>
    <n v="0"/>
    <n v="0"/>
    <n v="0"/>
    <x v="46"/>
  </r>
  <r>
    <n v="1085"/>
    <n v="1085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46"/>
    <n v="46"/>
    <n v="0"/>
    <n v="0"/>
    <x v="19"/>
  </r>
  <r>
    <n v="8040"/>
    <n v="8040"/>
    <n v="0"/>
    <n v="0"/>
    <n v="0"/>
    <n v="0"/>
    <n v="0"/>
    <n v="0"/>
    <n v="0"/>
    <n v="0"/>
    <n v="0"/>
    <n v="0"/>
    <x v="20"/>
  </r>
  <r>
    <n v="5628"/>
    <n v="0"/>
    <n v="5628"/>
    <n v="0"/>
    <n v="0"/>
    <n v="0"/>
    <n v="0"/>
    <n v="0"/>
    <n v="0"/>
    <n v="0"/>
    <n v="0"/>
    <n v="0"/>
    <x v="22"/>
  </r>
  <r>
    <n v="204"/>
    <n v="204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49"/>
  </r>
  <r>
    <n v="18"/>
    <n v="18"/>
    <n v="0"/>
    <n v="0"/>
    <n v="0"/>
    <n v="0"/>
    <n v="0"/>
    <n v="0"/>
    <n v="0"/>
    <n v="0"/>
    <n v="0"/>
    <n v="0"/>
    <x v="27"/>
  </r>
  <r>
    <n v="197"/>
    <n v="197"/>
    <n v="0"/>
    <n v="0"/>
    <n v="0"/>
    <n v="0"/>
    <n v="0"/>
    <n v="0"/>
    <n v="197"/>
    <n v="197"/>
    <n v="0"/>
    <n v="0"/>
    <x v="28"/>
  </r>
  <r>
    <n v="3981"/>
    <n v="3981"/>
    <n v="0"/>
    <n v="0"/>
    <n v="0"/>
    <n v="0"/>
    <n v="0"/>
    <n v="0"/>
    <n v="0"/>
    <n v="0"/>
    <n v="0"/>
    <n v="0"/>
    <x v="57"/>
  </r>
  <r>
    <n v="1661"/>
    <n v="1661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1"/>
  </r>
  <r>
    <n v="640"/>
    <n v="640"/>
    <n v="0"/>
    <n v="0"/>
    <n v="0"/>
    <n v="0"/>
    <n v="0"/>
    <n v="0"/>
    <n v="0"/>
    <n v="0"/>
    <n v="0"/>
    <n v="0"/>
    <x v="47"/>
  </r>
  <r>
    <n v="379"/>
    <n v="379"/>
    <n v="0"/>
    <n v="0"/>
    <n v="0"/>
    <n v="0"/>
    <n v="0"/>
    <n v="0"/>
    <n v="0"/>
    <n v="0"/>
    <n v="0"/>
    <n v="0"/>
    <x v="48"/>
  </r>
  <r>
    <n v="17"/>
    <n v="17"/>
    <n v="0"/>
    <n v="0"/>
    <n v="17"/>
    <n v="17"/>
    <n v="0"/>
    <n v="0"/>
    <n v="0"/>
    <n v="0"/>
    <n v="0"/>
    <n v="0"/>
    <x v="34"/>
  </r>
  <r>
    <n v="142"/>
    <n v="0"/>
    <n v="142"/>
    <n v="0"/>
    <n v="0"/>
    <n v="0"/>
    <n v="0"/>
    <n v="0"/>
    <n v="0"/>
    <n v="0"/>
    <n v="0"/>
    <n v="0"/>
    <x v="35"/>
  </r>
  <r>
    <n v="1827"/>
    <n v="0"/>
    <n v="1827"/>
    <n v="0"/>
    <n v="1827"/>
    <n v="0"/>
    <n v="1827"/>
    <n v="0"/>
    <n v="0"/>
    <n v="0"/>
    <n v="0"/>
    <n v="0"/>
    <x v="36"/>
  </r>
  <r>
    <n v="611"/>
    <n v="0"/>
    <n v="611"/>
    <n v="0"/>
    <n v="0"/>
    <n v="0"/>
    <n v="0"/>
    <n v="0"/>
    <n v="0"/>
    <n v="0"/>
    <n v="0"/>
    <n v="0"/>
    <x v="37"/>
  </r>
  <r>
    <n v="303"/>
    <n v="303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39"/>
  </r>
  <r>
    <n v="1117"/>
    <n v="1117"/>
    <n v="0"/>
    <n v="0"/>
    <n v="0"/>
    <n v="0"/>
    <n v="0"/>
    <n v="0"/>
    <n v="0"/>
    <n v="0"/>
    <n v="0"/>
    <n v="0"/>
    <x v="40"/>
  </r>
  <r>
    <n v="2454"/>
    <n v="2454"/>
    <n v="0"/>
    <n v="0"/>
    <n v="0"/>
    <n v="0"/>
    <n v="0"/>
    <n v="0"/>
    <n v="2454"/>
    <n v="2454"/>
    <n v="0"/>
    <n v="0"/>
    <x v="41"/>
  </r>
  <r>
    <n v="1061"/>
    <n v="0"/>
    <n v="1061"/>
    <n v="0"/>
    <n v="0"/>
    <n v="0"/>
    <n v="0"/>
    <n v="0"/>
    <n v="0"/>
    <n v="0"/>
    <n v="0"/>
    <n v="0"/>
    <x v="1"/>
  </r>
  <r>
    <n v="34"/>
    <n v="34"/>
    <n v="0"/>
    <n v="0"/>
    <n v="34"/>
    <n v="34"/>
    <n v="0"/>
    <n v="0"/>
    <n v="0"/>
    <n v="0"/>
    <n v="0"/>
    <n v="0"/>
    <x v="2"/>
  </r>
  <r>
    <n v="1968"/>
    <n v="1968"/>
    <n v="0"/>
    <n v="0"/>
    <n v="0"/>
    <n v="0"/>
    <n v="0"/>
    <n v="0"/>
    <n v="0"/>
    <n v="0"/>
    <n v="0"/>
    <n v="0"/>
    <x v="44"/>
  </r>
  <r>
    <n v="76"/>
    <n v="76"/>
    <n v="0"/>
    <n v="0"/>
    <n v="76"/>
    <n v="76"/>
    <n v="0"/>
    <n v="0"/>
    <n v="0"/>
    <n v="0"/>
    <n v="0"/>
    <n v="0"/>
    <x v="4"/>
  </r>
  <r>
    <n v="4237"/>
    <n v="0"/>
    <n v="4237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1017"/>
    <n v="0"/>
    <n v="11017"/>
    <n v="0"/>
    <n v="0"/>
    <n v="0"/>
    <n v="0"/>
    <n v="0"/>
    <n v="0"/>
    <n v="0"/>
    <n v="0"/>
    <n v="0"/>
    <x v="8"/>
  </r>
  <r>
    <n v="1451"/>
    <n v="145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21"/>
    <n v="21"/>
    <n v="0"/>
    <n v="0"/>
    <n v="0"/>
    <n v="0"/>
    <n v="0"/>
    <n v="0"/>
    <n v="21"/>
    <n v="21"/>
    <n v="0"/>
    <n v="0"/>
    <x v="11"/>
  </r>
  <r>
    <n v="389"/>
    <n v="389"/>
    <n v="0"/>
    <n v="0"/>
    <n v="0"/>
    <n v="0"/>
    <n v="0"/>
    <n v="0"/>
    <n v="389"/>
    <n v="389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251"/>
    <n v="251"/>
    <n v="0"/>
    <n v="0"/>
    <n v="0"/>
    <n v="0"/>
    <n v="0"/>
    <n v="0"/>
    <n v="0"/>
    <n v="0"/>
    <n v="0"/>
    <n v="0"/>
    <x v="14"/>
  </r>
  <r>
    <n v="3235"/>
    <n v="3235"/>
    <n v="0"/>
    <n v="0"/>
    <n v="3235"/>
    <n v="3235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16"/>
  </r>
  <r>
    <n v="2000"/>
    <n v="0"/>
    <n v="2000"/>
    <n v="0"/>
    <n v="2000"/>
    <n v="0"/>
    <n v="200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121"/>
    <n v="0"/>
    <n v="0"/>
    <n v="1121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0"/>
  </r>
  <r>
    <n v="21330"/>
    <n v="0"/>
    <n v="2133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9"/>
  </r>
  <r>
    <n v="69821"/>
    <n v="69821"/>
    <n v="0"/>
    <n v="0"/>
    <n v="69821"/>
    <n v="69821"/>
    <n v="0"/>
    <n v="0"/>
    <n v="0"/>
    <n v="0"/>
    <n v="0"/>
    <n v="0"/>
    <x v="27"/>
  </r>
  <r>
    <n v="619"/>
    <n v="619"/>
    <n v="0"/>
    <n v="0"/>
    <n v="0"/>
    <n v="0"/>
    <n v="0"/>
    <n v="0"/>
    <n v="0"/>
    <n v="0"/>
    <n v="0"/>
    <n v="0"/>
    <x v="28"/>
  </r>
  <r>
    <n v="13867"/>
    <n v="13867"/>
    <n v="0"/>
    <n v="0"/>
    <n v="0"/>
    <n v="0"/>
    <n v="0"/>
    <n v="0"/>
    <n v="0"/>
    <n v="0"/>
    <n v="0"/>
    <n v="0"/>
    <x v="29"/>
  </r>
  <r>
    <n v="1739"/>
    <n v="1739"/>
    <n v="0"/>
    <n v="0"/>
    <n v="0"/>
    <n v="0"/>
    <n v="0"/>
    <n v="0"/>
    <n v="0"/>
    <n v="0"/>
    <n v="0"/>
    <n v="0"/>
    <x v="54"/>
  </r>
  <r>
    <n v="452"/>
    <n v="452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55"/>
  </r>
  <r>
    <n v="1968"/>
    <n v="0"/>
    <n v="1968"/>
    <n v="0"/>
    <n v="0"/>
    <n v="0"/>
    <n v="0"/>
    <n v="0"/>
    <n v="0"/>
    <n v="0"/>
    <n v="0"/>
    <n v="0"/>
    <x v="48"/>
  </r>
  <r>
    <n v="2926"/>
    <n v="2926"/>
    <n v="0"/>
    <n v="0"/>
    <n v="0"/>
    <n v="0"/>
    <n v="0"/>
    <n v="0"/>
    <n v="0"/>
    <n v="0"/>
    <n v="0"/>
    <n v="0"/>
    <x v="34"/>
  </r>
  <r>
    <n v="316"/>
    <n v="316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36"/>
  </r>
  <r>
    <n v="1684"/>
    <n v="168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41"/>
  </r>
  <r>
    <n v="394"/>
    <n v="394"/>
    <n v="0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2"/>
  </r>
  <r>
    <n v="641"/>
    <n v="641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6470"/>
    <n v="16470"/>
    <n v="0"/>
    <n v="0"/>
    <n v="0"/>
    <n v="0"/>
    <n v="0"/>
    <n v="0"/>
    <n v="0"/>
    <n v="0"/>
    <n v="0"/>
    <n v="0"/>
    <x v="8"/>
  </r>
  <r>
    <n v="95"/>
    <n v="95"/>
    <n v="0"/>
    <n v="0"/>
    <n v="0"/>
    <n v="0"/>
    <n v="0"/>
    <n v="0"/>
    <n v="0"/>
    <n v="0"/>
    <n v="0"/>
    <n v="0"/>
    <x v="9"/>
  </r>
  <r>
    <n v="1446"/>
    <n v="1446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1"/>
  </r>
  <r>
    <n v="813"/>
    <n v="813"/>
    <n v="0"/>
    <n v="0"/>
    <n v="0"/>
    <n v="0"/>
    <n v="0"/>
    <n v="0"/>
    <n v="813"/>
    <n v="813"/>
    <n v="0"/>
    <n v="0"/>
    <x v="12"/>
  </r>
  <r>
    <n v="3443"/>
    <n v="0"/>
    <n v="3443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14"/>
  </r>
  <r>
    <n v="538"/>
    <n v="538"/>
    <n v="0"/>
    <n v="0"/>
    <n v="0"/>
    <n v="0"/>
    <n v="0"/>
    <n v="0"/>
    <n v="0"/>
    <n v="0"/>
    <n v="0"/>
    <n v="0"/>
    <x v="15"/>
  </r>
  <r>
    <n v="268"/>
    <n v="268"/>
    <n v="0"/>
    <n v="0"/>
    <n v="0"/>
    <n v="0"/>
    <n v="0"/>
    <n v="0"/>
    <n v="0"/>
    <n v="0"/>
    <n v="0"/>
    <n v="0"/>
    <x v="16"/>
  </r>
  <r>
    <n v="10"/>
    <n v="10"/>
    <n v="0"/>
    <n v="0"/>
    <n v="10"/>
    <n v="1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18"/>
  </r>
  <r>
    <n v="8"/>
    <n v="0"/>
    <n v="8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0"/>
  </r>
  <r>
    <n v="61451"/>
    <n v="0"/>
    <n v="61451"/>
    <n v="0"/>
    <n v="61451"/>
    <n v="0"/>
    <n v="61451"/>
    <n v="0"/>
    <n v="0"/>
    <n v="0"/>
    <n v="0"/>
    <n v="0"/>
    <x v="22"/>
  </r>
  <r>
    <n v="515"/>
    <n v="51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3274"/>
    <n v="3274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1"/>
  </r>
  <r>
    <n v="2508"/>
    <n v="2508"/>
    <n v="0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0"/>
    <n v="0"/>
    <n v="0"/>
    <n v="0"/>
    <x v="56"/>
  </r>
  <r>
    <n v="216"/>
    <n v="216"/>
    <n v="0"/>
    <n v="0"/>
    <n v="0"/>
    <n v="0"/>
    <n v="0"/>
    <n v="0"/>
    <n v="216"/>
    <n v="216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894"/>
    <n v="2894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34"/>
    <n v="34"/>
    <n v="0"/>
    <n v="0"/>
    <x v="37"/>
  </r>
  <r>
    <n v="1166"/>
    <n v="1166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8814"/>
    <n v="8814"/>
    <n v="0"/>
    <n v="0"/>
    <n v="0"/>
    <n v="0"/>
    <n v="0"/>
    <n v="0"/>
    <n v="0"/>
    <n v="0"/>
    <n v="0"/>
    <n v="0"/>
    <x v="40"/>
  </r>
  <r>
    <n v="291"/>
    <n v="291"/>
    <n v="0"/>
    <n v="0"/>
    <n v="0"/>
    <n v="0"/>
    <n v="0"/>
    <n v="0"/>
    <n v="0"/>
    <n v="0"/>
    <n v="0"/>
    <n v="0"/>
    <x v="41"/>
  </r>
  <r>
    <n v="1210"/>
    <n v="1210"/>
    <n v="0"/>
    <n v="0"/>
    <n v="0"/>
    <n v="0"/>
    <n v="0"/>
    <n v="0"/>
    <n v="0"/>
    <n v="0"/>
    <n v="0"/>
    <n v="0"/>
    <x v="42"/>
  </r>
  <r>
    <n v="1468"/>
    <n v="1468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"/>
  </r>
  <r>
    <n v="821"/>
    <n v="82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1"/>
    <n v="0"/>
    <n v="21"/>
    <n v="0"/>
    <n v="0"/>
    <n v="0"/>
    <n v="0"/>
    <n v="0"/>
    <n v="0"/>
    <n v="0"/>
    <n v="0"/>
    <n v="0"/>
    <x v="59"/>
  </r>
  <r>
    <n v="15465"/>
    <n v="15465"/>
    <n v="0"/>
    <n v="0"/>
    <n v="0"/>
    <n v="0"/>
    <n v="0"/>
    <n v="0"/>
    <n v="0"/>
    <n v="0"/>
    <n v="0"/>
    <n v="0"/>
    <x v="8"/>
  </r>
  <r>
    <n v="2288"/>
    <n v="228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36"/>
    <n v="236"/>
    <n v="0"/>
    <n v="0"/>
    <n v="0"/>
    <n v="0"/>
    <n v="0"/>
    <n v="0"/>
    <n v="0"/>
    <n v="0"/>
    <n v="0"/>
    <n v="0"/>
    <x v="11"/>
  </r>
  <r>
    <n v="428"/>
    <n v="428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50"/>
    <n v="50"/>
    <n v="0"/>
    <n v="0"/>
    <x v="13"/>
  </r>
  <r>
    <n v="248"/>
    <n v="0"/>
    <n v="248"/>
    <n v="0"/>
    <n v="248"/>
    <n v="0"/>
    <n v="248"/>
    <n v="0"/>
    <n v="0"/>
    <n v="0"/>
    <n v="0"/>
    <n v="0"/>
    <x v="14"/>
  </r>
  <r>
    <n v="1842"/>
    <n v="1842"/>
    <n v="0"/>
    <n v="0"/>
    <n v="0"/>
    <n v="0"/>
    <n v="0"/>
    <n v="0"/>
    <n v="1842"/>
    <n v="1842"/>
    <n v="0"/>
    <n v="0"/>
    <x v="15"/>
  </r>
  <r>
    <n v="3109"/>
    <n v="0"/>
    <n v="3109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2331"/>
    <n v="2331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20"/>
  </r>
  <r>
    <n v="1360"/>
    <n v="1360"/>
    <n v="0"/>
    <n v="0"/>
    <n v="0"/>
    <n v="0"/>
    <n v="0"/>
    <n v="0"/>
    <n v="1360"/>
    <n v="1360"/>
    <n v="0"/>
    <n v="0"/>
    <x v="22"/>
  </r>
  <r>
    <n v="42"/>
    <n v="42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25"/>
  </r>
  <r>
    <n v="781"/>
    <n v="781"/>
    <n v="0"/>
    <n v="0"/>
    <n v="781"/>
    <n v="781"/>
    <n v="0"/>
    <n v="0"/>
    <n v="0"/>
    <n v="0"/>
    <n v="0"/>
    <n v="0"/>
    <x v="26"/>
  </r>
  <r>
    <n v="8389"/>
    <n v="0"/>
    <n v="8389"/>
    <n v="0"/>
    <n v="0"/>
    <n v="0"/>
    <n v="0"/>
    <n v="0"/>
    <n v="8389"/>
    <n v="0"/>
    <n v="8389"/>
    <n v="0"/>
    <x v="27"/>
  </r>
  <r>
    <n v="5"/>
    <n v="5"/>
    <n v="0"/>
    <n v="0"/>
    <n v="0"/>
    <n v="0"/>
    <n v="0"/>
    <n v="0"/>
    <n v="0"/>
    <n v="0"/>
    <n v="0"/>
    <n v="0"/>
    <x v="28"/>
  </r>
  <r>
    <n v="4875"/>
    <n v="4875"/>
    <n v="0"/>
    <n v="0"/>
    <n v="0"/>
    <n v="0"/>
    <n v="0"/>
    <n v="0"/>
    <n v="0"/>
    <n v="0"/>
    <n v="0"/>
    <n v="0"/>
    <x v="57"/>
  </r>
  <r>
    <n v="7403"/>
    <n v="0"/>
    <n v="7403"/>
    <n v="0"/>
    <n v="0"/>
    <n v="0"/>
    <n v="0"/>
    <n v="0"/>
    <n v="7403"/>
    <n v="0"/>
    <n v="7403"/>
    <n v="0"/>
    <x v="54"/>
  </r>
  <r>
    <n v="72"/>
    <n v="72"/>
    <n v="0"/>
    <n v="0"/>
    <n v="72"/>
    <n v="72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4"/>
  </r>
  <r>
    <n v="112"/>
    <n v="112"/>
    <n v="0"/>
    <n v="0"/>
    <n v="0"/>
    <n v="0"/>
    <n v="0"/>
    <n v="0"/>
    <n v="0"/>
    <n v="0"/>
    <n v="0"/>
    <n v="0"/>
    <x v="35"/>
  </r>
  <r>
    <n v="7048"/>
    <n v="7048"/>
    <n v="0"/>
    <n v="0"/>
    <n v="7048"/>
    <n v="7048"/>
    <n v="0"/>
    <n v="0"/>
    <n v="0"/>
    <n v="0"/>
    <n v="0"/>
    <n v="0"/>
    <x v="36"/>
  </r>
  <r>
    <n v="47"/>
    <n v="47"/>
    <n v="0"/>
    <n v="0"/>
    <n v="0"/>
    <n v="0"/>
    <n v="0"/>
    <n v="0"/>
    <n v="47"/>
    <n v="47"/>
    <n v="0"/>
    <n v="0"/>
    <x v="37"/>
  </r>
  <r>
    <n v="6072"/>
    <n v="0"/>
    <n v="6072"/>
    <n v="0"/>
    <n v="0"/>
    <n v="0"/>
    <n v="0"/>
    <n v="0"/>
    <n v="0"/>
    <n v="0"/>
    <n v="0"/>
    <n v="0"/>
    <x v="38"/>
  </r>
  <r>
    <n v="4311"/>
    <n v="431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29245"/>
    <n v="29245"/>
    <n v="0"/>
    <n v="0"/>
    <n v="0"/>
    <n v="0"/>
    <n v="0"/>
    <n v="0"/>
    <n v="29245"/>
    <n v="29245"/>
    <n v="0"/>
    <n v="0"/>
    <x v="42"/>
  </r>
  <r>
    <n v="2371"/>
    <n v="237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245"/>
    <n v="0"/>
    <n v="245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2934"/>
    <n v="293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10"/>
  </r>
  <r>
    <n v="148"/>
    <n v="148"/>
    <n v="0"/>
    <n v="0"/>
    <n v="148"/>
    <n v="148"/>
    <n v="0"/>
    <n v="0"/>
    <n v="0"/>
    <n v="0"/>
    <n v="0"/>
    <n v="0"/>
    <x v="11"/>
  </r>
  <r>
    <n v="885"/>
    <n v="0"/>
    <n v="885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886"/>
    <n v="0"/>
    <n v="886"/>
    <n v="0"/>
    <n v="0"/>
    <n v="0"/>
    <n v="0"/>
    <n v="0"/>
    <n v="0"/>
    <n v="0"/>
    <n v="0"/>
    <n v="0"/>
    <x v="14"/>
  </r>
  <r>
    <n v="7865"/>
    <n v="7865"/>
    <n v="0"/>
    <n v="0"/>
    <n v="0"/>
    <n v="0"/>
    <n v="0"/>
    <n v="0"/>
    <n v="0"/>
    <n v="0"/>
    <n v="0"/>
    <n v="0"/>
    <x v="15"/>
  </r>
  <r>
    <n v="824"/>
    <n v="824"/>
    <n v="0"/>
    <n v="0"/>
    <n v="0"/>
    <n v="0"/>
    <n v="0"/>
    <n v="0"/>
    <n v="0"/>
    <n v="0"/>
    <n v="0"/>
    <n v="0"/>
    <x v="16"/>
  </r>
  <r>
    <n v="1559"/>
    <n v="1559"/>
    <n v="0"/>
    <n v="0"/>
    <n v="0"/>
    <n v="0"/>
    <n v="0"/>
    <n v="0"/>
    <n v="0"/>
    <n v="0"/>
    <n v="0"/>
    <n v="0"/>
    <x v="17"/>
  </r>
  <r>
    <n v="384"/>
    <n v="0"/>
    <n v="384"/>
    <n v="0"/>
    <n v="0"/>
    <n v="0"/>
    <n v="0"/>
    <n v="0"/>
    <n v="0"/>
    <n v="0"/>
    <n v="0"/>
    <n v="0"/>
    <x v="18"/>
  </r>
  <r>
    <n v="189"/>
    <n v="0"/>
    <n v="189"/>
    <n v="0"/>
    <n v="0"/>
    <n v="0"/>
    <n v="0"/>
    <n v="0"/>
    <n v="0"/>
    <n v="0"/>
    <n v="0"/>
    <n v="0"/>
    <x v="19"/>
  </r>
  <r>
    <n v="98"/>
    <n v="0"/>
    <n v="98"/>
    <n v="0"/>
    <n v="0"/>
    <n v="0"/>
    <n v="0"/>
    <n v="0"/>
    <n v="0"/>
    <n v="0"/>
    <n v="0"/>
    <n v="0"/>
    <x v="20"/>
  </r>
  <r>
    <n v="27667"/>
    <n v="27667"/>
    <n v="0"/>
    <n v="0"/>
    <n v="0"/>
    <n v="0"/>
    <n v="0"/>
    <n v="0"/>
    <n v="27667"/>
    <n v="27667"/>
    <n v="0"/>
    <n v="0"/>
    <x v="22"/>
  </r>
  <r>
    <n v="132"/>
    <n v="13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26"/>
  </r>
  <r>
    <n v="15518"/>
    <n v="15518"/>
    <n v="0"/>
    <n v="0"/>
    <n v="15518"/>
    <n v="15518"/>
    <n v="0"/>
    <n v="0"/>
    <n v="0"/>
    <n v="0"/>
    <n v="0"/>
    <n v="0"/>
    <x v="27"/>
  </r>
  <r>
    <n v="1048"/>
    <n v="1048"/>
    <n v="0"/>
    <n v="0"/>
    <n v="0"/>
    <n v="0"/>
    <n v="0"/>
    <n v="0"/>
    <n v="0"/>
    <n v="0"/>
    <n v="0"/>
    <n v="0"/>
    <x v="28"/>
  </r>
  <r>
    <n v="58754"/>
    <n v="0"/>
    <n v="58754"/>
    <n v="0"/>
    <n v="58754"/>
    <n v="0"/>
    <n v="58754"/>
    <n v="0"/>
    <n v="0"/>
    <n v="0"/>
    <n v="0"/>
    <n v="0"/>
    <x v="57"/>
  </r>
  <r>
    <n v="28"/>
    <n v="28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8"/>
  </r>
  <r>
    <n v="1373"/>
    <n v="1373"/>
    <n v="0"/>
    <n v="0"/>
    <n v="1373"/>
    <n v="1373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35"/>
  </r>
  <r>
    <n v="213"/>
    <n v="213"/>
    <n v="0"/>
    <n v="0"/>
    <n v="0"/>
    <n v="0"/>
    <n v="0"/>
    <n v="0"/>
    <n v="213"/>
    <n v="213"/>
    <n v="0"/>
    <n v="0"/>
    <x v="36"/>
  </r>
  <r>
    <n v="153"/>
    <n v="0"/>
    <n v="153"/>
    <n v="0"/>
    <n v="0"/>
    <n v="0"/>
    <n v="0"/>
    <n v="0"/>
    <n v="0"/>
    <n v="0"/>
    <n v="0"/>
    <n v="0"/>
    <x v="37"/>
  </r>
  <r>
    <n v="2389"/>
    <n v="2389"/>
    <n v="0"/>
    <n v="0"/>
    <n v="0"/>
    <n v="0"/>
    <n v="0"/>
    <n v="0"/>
    <n v="0"/>
    <n v="0"/>
    <n v="0"/>
    <n v="0"/>
    <x v="38"/>
  </r>
  <r>
    <n v="768"/>
    <n v="0"/>
    <n v="768"/>
    <n v="0"/>
    <n v="768"/>
    <n v="0"/>
    <n v="768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40"/>
  </r>
  <r>
    <n v="35"/>
    <n v="35"/>
    <n v="0"/>
    <n v="0"/>
    <n v="0"/>
    <n v="0"/>
    <n v="0"/>
    <n v="0"/>
    <n v="0"/>
    <n v="0"/>
    <n v="0"/>
    <n v="0"/>
    <x v="41"/>
  </r>
  <r>
    <n v="2013"/>
    <n v="2013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41"/>
    <n v="41"/>
    <n v="0"/>
    <n v="0"/>
    <x v="2"/>
  </r>
  <r>
    <n v="775"/>
    <n v="775"/>
    <n v="0"/>
    <n v="0"/>
    <n v="0"/>
    <n v="0"/>
    <n v="0"/>
    <n v="0"/>
    <n v="0"/>
    <n v="0"/>
    <n v="0"/>
    <n v="0"/>
    <x v="44"/>
  </r>
  <r>
    <n v="556"/>
    <n v="0"/>
    <n v="556"/>
    <n v="0"/>
    <n v="0"/>
    <n v="0"/>
    <n v="0"/>
    <n v="0"/>
    <n v="0"/>
    <n v="0"/>
    <n v="0"/>
    <n v="0"/>
    <x v="4"/>
  </r>
  <r>
    <n v="999"/>
    <n v="0"/>
    <n v="999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45"/>
  </r>
  <r>
    <n v="1083"/>
    <n v="1083"/>
    <n v="0"/>
    <n v="0"/>
    <n v="0"/>
    <n v="0"/>
    <n v="0"/>
    <n v="0"/>
    <n v="0"/>
    <n v="0"/>
    <n v="0"/>
    <n v="0"/>
    <x v="7"/>
  </r>
  <r>
    <n v="13382"/>
    <n v="13382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8"/>
    <n v="8"/>
    <n v="0"/>
    <n v="0"/>
    <x v="50"/>
  </r>
  <r>
    <n v="695"/>
    <n v="0"/>
    <n v="695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1"/>
  </r>
  <r>
    <n v="655"/>
    <n v="0"/>
    <n v="655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1206"/>
    <n v="1206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20"/>
  </r>
  <r>
    <n v="22975"/>
    <n v="0"/>
    <n v="22975"/>
    <n v="0"/>
    <n v="0"/>
    <n v="0"/>
    <n v="0"/>
    <n v="0"/>
    <n v="22975"/>
    <n v="0"/>
    <n v="22975"/>
    <n v="0"/>
    <x v="22"/>
  </r>
  <r>
    <n v="1513"/>
    <n v="1513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164"/>
    <n v="164"/>
    <n v="0"/>
    <n v="0"/>
    <n v="0"/>
    <n v="0"/>
    <n v="0"/>
    <n v="0"/>
    <n v="0"/>
    <n v="0"/>
    <n v="0"/>
    <n v="0"/>
    <x v="49"/>
  </r>
  <r>
    <n v="4717"/>
    <n v="4717"/>
    <n v="0"/>
    <n v="0"/>
    <n v="4717"/>
    <n v="4717"/>
    <n v="0"/>
    <n v="0"/>
    <n v="0"/>
    <n v="0"/>
    <n v="0"/>
    <n v="0"/>
    <x v="27"/>
  </r>
  <r>
    <n v="79"/>
    <n v="79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31"/>
  </r>
  <r>
    <n v="12183"/>
    <n v="0"/>
    <n v="12183"/>
    <n v="0"/>
    <n v="12183"/>
    <n v="0"/>
    <n v="12183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8"/>
  </r>
  <r>
    <n v="102"/>
    <n v="102"/>
    <n v="0"/>
    <n v="0"/>
    <n v="102"/>
    <n v="102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36"/>
  </r>
  <r>
    <n v="88"/>
    <n v="88"/>
    <n v="0"/>
    <n v="0"/>
    <n v="0"/>
    <n v="0"/>
    <n v="0"/>
    <n v="0"/>
    <n v="0"/>
    <n v="0"/>
    <n v="0"/>
    <n v="0"/>
    <x v="37"/>
  </r>
  <r>
    <n v="5438"/>
    <n v="5438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0"/>
    <n v="0"/>
    <n v="0"/>
    <n v="0"/>
    <x v="39"/>
  </r>
  <r>
    <n v="906"/>
    <n v="906"/>
    <n v="0"/>
    <n v="0"/>
    <n v="906"/>
    <n v="906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695"/>
    <n v="695"/>
    <n v="0"/>
    <n v="0"/>
    <n v="0"/>
    <n v="0"/>
    <n v="0"/>
    <n v="0"/>
    <n v="0"/>
    <n v="0"/>
    <n v="0"/>
    <n v="0"/>
    <x v="42"/>
  </r>
  <r>
    <n v="405"/>
    <n v="405"/>
    <n v="0"/>
    <n v="0"/>
    <n v="0"/>
    <n v="0"/>
    <n v="0"/>
    <n v="0"/>
    <n v="405"/>
    <n v="405"/>
    <n v="0"/>
    <n v="0"/>
    <x v="2"/>
  </r>
  <r>
    <n v="23731"/>
    <n v="23731"/>
    <n v="0"/>
    <n v="0"/>
    <n v="0"/>
    <n v="0"/>
    <n v="0"/>
    <n v="0"/>
    <n v="23731"/>
    <n v="23731"/>
    <n v="0"/>
    <n v="0"/>
    <x v="3"/>
  </r>
  <r>
    <n v="25"/>
    <n v="25"/>
    <n v="0"/>
    <n v="0"/>
    <n v="0"/>
    <n v="0"/>
    <n v="0"/>
    <n v="0"/>
    <n v="25"/>
    <n v="25"/>
    <n v="0"/>
    <n v="0"/>
    <x v="4"/>
  </r>
  <r>
    <n v="435"/>
    <n v="0"/>
    <n v="435"/>
    <n v="0"/>
    <n v="0"/>
    <n v="0"/>
    <n v="0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7"/>
  </r>
  <r>
    <n v="33713"/>
    <n v="0"/>
    <n v="33713"/>
    <n v="0"/>
    <n v="0"/>
    <n v="0"/>
    <n v="0"/>
    <n v="0"/>
    <n v="33713"/>
    <n v="0"/>
    <n v="33713"/>
    <n v="0"/>
    <x v="8"/>
  </r>
  <r>
    <n v="808"/>
    <n v="808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1"/>
  </r>
  <r>
    <n v="98"/>
    <n v="9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311"/>
    <n v="311"/>
    <n v="0"/>
    <n v="0"/>
    <n v="311"/>
    <n v="311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15"/>
  </r>
  <r>
    <n v="5897"/>
    <n v="0"/>
    <n v="5897"/>
    <n v="0"/>
    <n v="0"/>
    <n v="0"/>
    <n v="0"/>
    <n v="0"/>
    <n v="5897"/>
    <n v="0"/>
    <n v="5897"/>
    <n v="0"/>
    <x v="16"/>
  </r>
  <r>
    <n v="3"/>
    <n v="0"/>
    <n v="0"/>
    <n v="3"/>
    <n v="0"/>
    <n v="0"/>
    <n v="0"/>
    <n v="0"/>
    <n v="0"/>
    <n v="0"/>
    <n v="0"/>
    <n v="0"/>
    <x v="51"/>
  </r>
  <r>
    <n v="1147"/>
    <n v="1147"/>
    <n v="0"/>
    <n v="0"/>
    <n v="1147"/>
    <n v="1147"/>
    <n v="0"/>
    <n v="0"/>
    <n v="0"/>
    <n v="0"/>
    <n v="0"/>
    <n v="0"/>
    <x v="18"/>
  </r>
  <r>
    <n v="3003"/>
    <n v="3003"/>
    <n v="0"/>
    <n v="0"/>
    <n v="3003"/>
    <n v="3003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947"/>
    <n v="1947"/>
    <n v="0"/>
    <n v="0"/>
    <n v="1947"/>
    <n v="1947"/>
    <n v="0"/>
    <n v="0"/>
    <n v="0"/>
    <n v="0"/>
    <n v="0"/>
    <n v="0"/>
    <x v="22"/>
  </r>
  <r>
    <n v="518"/>
    <n v="518"/>
    <n v="0"/>
    <n v="0"/>
    <n v="0"/>
    <n v="0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9"/>
  </r>
  <r>
    <n v="162"/>
    <n v="162"/>
    <n v="0"/>
    <n v="0"/>
    <n v="0"/>
    <n v="0"/>
    <n v="0"/>
    <n v="0"/>
    <n v="162"/>
    <n v="162"/>
    <n v="0"/>
    <n v="0"/>
    <x v="27"/>
  </r>
  <r>
    <n v="958"/>
    <n v="958"/>
    <n v="0"/>
    <n v="0"/>
    <n v="0"/>
    <n v="0"/>
    <n v="0"/>
    <n v="0"/>
    <n v="0"/>
    <n v="0"/>
    <n v="0"/>
    <n v="0"/>
    <x v="28"/>
  </r>
  <r>
    <n v="3077"/>
    <n v="3077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30"/>
  </r>
  <r>
    <n v="945"/>
    <n v="945"/>
    <n v="0"/>
    <n v="0"/>
    <n v="0"/>
    <n v="0"/>
    <n v="0"/>
    <n v="0"/>
    <n v="0"/>
    <n v="0"/>
    <n v="0"/>
    <n v="0"/>
    <x v="31"/>
  </r>
  <r>
    <n v="4195"/>
    <n v="419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4"/>
  </r>
  <r>
    <n v="402"/>
    <n v="402"/>
    <n v="0"/>
    <n v="0"/>
    <n v="0"/>
    <n v="0"/>
    <n v="0"/>
    <n v="0"/>
    <n v="402"/>
    <n v="402"/>
    <n v="0"/>
    <n v="0"/>
    <x v="35"/>
  </r>
  <r>
    <n v="5382"/>
    <n v="5382"/>
    <n v="0"/>
    <n v="0"/>
    <n v="0"/>
    <n v="0"/>
    <n v="0"/>
    <n v="0"/>
    <n v="5382"/>
    <n v="5382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62"/>
    <n v="962"/>
    <n v="0"/>
    <n v="0"/>
    <n v="0"/>
    <n v="0"/>
    <n v="0"/>
    <n v="0"/>
    <n v="0"/>
    <n v="0"/>
    <n v="0"/>
    <n v="0"/>
    <x v="38"/>
  </r>
  <r>
    <n v="442"/>
    <n v="442"/>
    <n v="0"/>
    <n v="0"/>
    <n v="0"/>
    <n v="0"/>
    <n v="0"/>
    <n v="0"/>
    <n v="442"/>
    <n v="442"/>
    <n v="0"/>
    <n v="0"/>
    <x v="39"/>
  </r>
  <r>
    <n v="7062"/>
    <n v="706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885"/>
    <n v="1885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299"/>
    <n v="0"/>
    <n v="299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"/>
    <n v="0"/>
    <n v="1"/>
    <n v="0"/>
    <n v="0"/>
    <n v="0"/>
    <n v="0"/>
    <n v="0"/>
    <n v="0"/>
    <n v="0"/>
    <n v="0"/>
    <n v="0"/>
    <x v="45"/>
  </r>
  <r>
    <n v="889"/>
    <n v="889"/>
    <n v="0"/>
    <n v="0"/>
    <n v="0"/>
    <n v="0"/>
    <n v="0"/>
    <n v="0"/>
    <n v="0"/>
    <n v="0"/>
    <n v="0"/>
    <n v="0"/>
    <x v="7"/>
  </r>
  <r>
    <n v="9957"/>
    <n v="9957"/>
    <n v="0"/>
    <n v="0"/>
    <n v="0"/>
    <n v="0"/>
    <n v="0"/>
    <n v="0"/>
    <n v="0"/>
    <n v="0"/>
    <n v="0"/>
    <n v="0"/>
    <x v="8"/>
  </r>
  <r>
    <n v="11693"/>
    <n v="11693"/>
    <n v="0"/>
    <n v="0"/>
    <n v="0"/>
    <n v="0"/>
    <n v="0"/>
    <n v="0"/>
    <n v="11693"/>
    <n v="11693"/>
    <n v="0"/>
    <n v="0"/>
    <x v="9"/>
  </r>
  <r>
    <n v="612"/>
    <n v="612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1"/>
  </r>
  <r>
    <n v="1222"/>
    <n v="0"/>
    <n v="1222"/>
    <n v="0"/>
    <n v="1222"/>
    <n v="0"/>
    <n v="1222"/>
    <n v="0"/>
    <n v="0"/>
    <n v="0"/>
    <n v="0"/>
    <n v="0"/>
    <x v="12"/>
  </r>
  <r>
    <n v="25"/>
    <n v="25"/>
    <n v="0"/>
    <n v="0"/>
    <n v="0"/>
    <n v="0"/>
    <n v="0"/>
    <n v="0"/>
    <n v="25"/>
    <n v="25"/>
    <n v="0"/>
    <n v="0"/>
    <x v="13"/>
  </r>
  <r>
    <n v="16"/>
    <n v="16"/>
    <n v="0"/>
    <n v="0"/>
    <n v="16"/>
    <n v="16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15"/>
  </r>
  <r>
    <n v="8861"/>
    <n v="8861"/>
    <n v="0"/>
    <n v="0"/>
    <n v="0"/>
    <n v="0"/>
    <n v="0"/>
    <n v="0"/>
    <n v="0"/>
    <n v="0"/>
    <n v="0"/>
    <n v="0"/>
    <x v="16"/>
  </r>
  <r>
    <n v="641"/>
    <n v="0"/>
    <n v="641"/>
    <n v="0"/>
    <n v="0"/>
    <n v="0"/>
    <n v="0"/>
    <n v="0"/>
    <n v="0"/>
    <n v="0"/>
    <n v="0"/>
    <n v="0"/>
    <x v="51"/>
  </r>
  <r>
    <n v="4906"/>
    <n v="0"/>
    <n v="4906"/>
    <n v="0"/>
    <n v="0"/>
    <n v="0"/>
    <n v="0"/>
    <n v="0"/>
    <n v="4906"/>
    <n v="0"/>
    <n v="4906"/>
    <n v="0"/>
    <x v="18"/>
  </r>
  <r>
    <n v="4251"/>
    <n v="4251"/>
    <n v="0"/>
    <n v="0"/>
    <n v="0"/>
    <n v="0"/>
    <n v="0"/>
    <n v="0"/>
    <n v="4251"/>
    <n v="4251"/>
    <n v="0"/>
    <n v="0"/>
    <x v="19"/>
  </r>
  <r>
    <n v="7642"/>
    <n v="7642"/>
    <n v="0"/>
    <n v="0"/>
    <n v="0"/>
    <n v="0"/>
    <n v="0"/>
    <n v="0"/>
    <n v="0"/>
    <n v="0"/>
    <n v="0"/>
    <n v="0"/>
    <x v="20"/>
  </r>
  <r>
    <n v="3128"/>
    <n v="0"/>
    <n v="3128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3867"/>
    <n v="3867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27"/>
  </r>
  <r>
    <n v="1305"/>
    <n v="0"/>
    <n v="1305"/>
    <n v="0"/>
    <n v="0"/>
    <n v="0"/>
    <n v="0"/>
    <n v="0"/>
    <n v="0"/>
    <n v="0"/>
    <n v="0"/>
    <n v="0"/>
    <x v="28"/>
  </r>
  <r>
    <n v="21493"/>
    <n v="21493"/>
    <n v="0"/>
    <n v="0"/>
    <n v="0"/>
    <n v="0"/>
    <n v="0"/>
    <n v="0"/>
    <n v="21493"/>
    <n v="21493"/>
    <n v="0"/>
    <n v="0"/>
    <x v="29"/>
  </r>
  <r>
    <n v="15"/>
    <n v="1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31"/>
  </r>
  <r>
    <n v="529"/>
    <n v="529"/>
    <n v="0"/>
    <n v="0"/>
    <n v="0"/>
    <n v="0"/>
    <n v="0"/>
    <n v="0"/>
    <n v="0"/>
    <n v="0"/>
    <n v="0"/>
    <n v="0"/>
    <x v="47"/>
  </r>
  <r>
    <n v="1051"/>
    <n v="1051"/>
    <n v="0"/>
    <n v="0"/>
    <n v="0"/>
    <n v="0"/>
    <n v="0"/>
    <n v="0"/>
    <n v="0"/>
    <n v="0"/>
    <n v="0"/>
    <n v="0"/>
    <x v="56"/>
  </r>
  <r>
    <n v="88345"/>
    <n v="0"/>
    <n v="88345"/>
    <n v="0"/>
    <n v="0"/>
    <n v="0"/>
    <n v="0"/>
    <n v="0"/>
    <n v="0"/>
    <n v="0"/>
    <n v="0"/>
    <n v="0"/>
    <x v="34"/>
  </r>
  <r>
    <n v="51"/>
    <n v="0"/>
    <n v="51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353"/>
    <n v="353"/>
    <n v="0"/>
    <n v="0"/>
    <n v="0"/>
    <n v="0"/>
    <n v="0"/>
    <n v="0"/>
    <n v="0"/>
    <n v="0"/>
    <n v="0"/>
    <n v="0"/>
    <x v="37"/>
  </r>
  <r>
    <n v="351"/>
    <n v="351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0"/>
  </r>
  <r>
    <n v="470"/>
    <n v="470"/>
    <n v="0"/>
    <n v="0"/>
    <n v="0"/>
    <n v="0"/>
    <n v="0"/>
    <n v="0"/>
    <n v="470"/>
    <n v="470"/>
    <n v="0"/>
    <n v="0"/>
    <x v="41"/>
  </r>
  <r>
    <n v="2208"/>
    <n v="2208"/>
    <n v="0"/>
    <n v="0"/>
    <n v="0"/>
    <n v="0"/>
    <n v="0"/>
    <n v="0"/>
    <n v="0"/>
    <n v="0"/>
    <n v="0"/>
    <n v="0"/>
    <x v="42"/>
  </r>
  <r>
    <n v="19261"/>
    <n v="19261"/>
    <n v="0"/>
    <n v="0"/>
    <n v="0"/>
    <n v="0"/>
    <n v="0"/>
    <n v="0"/>
    <n v="0"/>
    <n v="0"/>
    <n v="0"/>
    <n v="0"/>
    <x v="43"/>
  </r>
  <r>
    <n v="1532"/>
    <n v="1532"/>
    <n v="0"/>
    <n v="0"/>
    <n v="0"/>
    <n v="0"/>
    <n v="0"/>
    <n v="0"/>
    <n v="0"/>
    <n v="0"/>
    <n v="0"/>
    <n v="0"/>
    <x v="3"/>
  </r>
  <r>
    <n v="515"/>
    <n v="515"/>
    <n v="0"/>
    <n v="0"/>
    <n v="0"/>
    <n v="0"/>
    <n v="0"/>
    <n v="0"/>
    <n v="0"/>
    <n v="0"/>
    <n v="0"/>
    <n v="0"/>
    <x v="4"/>
  </r>
  <r>
    <n v="323"/>
    <n v="0"/>
    <n v="323"/>
    <n v="0"/>
    <n v="0"/>
    <n v="0"/>
    <n v="0"/>
    <n v="0"/>
    <n v="0"/>
    <n v="0"/>
    <n v="0"/>
    <n v="0"/>
    <x v="60"/>
  </r>
  <r>
    <n v="78"/>
    <n v="78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7"/>
  </r>
  <r>
    <n v="516"/>
    <n v="516"/>
    <n v="0"/>
    <n v="0"/>
    <n v="0"/>
    <n v="0"/>
    <n v="0"/>
    <n v="0"/>
    <n v="0"/>
    <n v="0"/>
    <n v="0"/>
    <n v="0"/>
    <x v="8"/>
  </r>
  <r>
    <n v="46"/>
    <n v="46"/>
    <n v="0"/>
    <n v="0"/>
    <n v="46"/>
    <n v="46"/>
    <n v="0"/>
    <n v="0"/>
    <n v="0"/>
    <n v="0"/>
    <n v="0"/>
    <n v="0"/>
    <x v="9"/>
  </r>
  <r>
    <n v="133"/>
    <n v="0"/>
    <n v="133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11"/>
  </r>
  <r>
    <n v="688"/>
    <n v="68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88"/>
    <n v="488"/>
    <n v="0"/>
    <n v="0"/>
    <n v="0"/>
    <n v="0"/>
    <n v="0"/>
    <n v="0"/>
    <n v="488"/>
    <n v="488"/>
    <n v="0"/>
    <n v="0"/>
    <x v="14"/>
  </r>
  <r>
    <n v="670"/>
    <n v="670"/>
    <n v="0"/>
    <n v="0"/>
    <n v="0"/>
    <n v="0"/>
    <n v="0"/>
    <n v="0"/>
    <n v="0"/>
    <n v="0"/>
    <n v="0"/>
    <n v="0"/>
    <x v="15"/>
  </r>
  <r>
    <n v="568"/>
    <n v="568"/>
    <n v="0"/>
    <n v="0"/>
    <n v="0"/>
    <n v="0"/>
    <n v="0"/>
    <n v="0"/>
    <n v="0"/>
    <n v="0"/>
    <n v="0"/>
    <n v="0"/>
    <x v="16"/>
  </r>
  <r>
    <n v="1250"/>
    <n v="1250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18"/>
  </r>
  <r>
    <n v="129"/>
    <n v="129"/>
    <n v="0"/>
    <n v="0"/>
    <n v="0"/>
    <n v="0"/>
    <n v="0"/>
    <n v="0"/>
    <n v="0"/>
    <n v="0"/>
    <n v="0"/>
    <n v="0"/>
    <x v="19"/>
  </r>
  <r>
    <n v="7020"/>
    <n v="7020"/>
    <n v="0"/>
    <n v="0"/>
    <n v="7020"/>
    <n v="7020"/>
    <n v="0"/>
    <n v="0"/>
    <n v="0"/>
    <n v="0"/>
    <n v="0"/>
    <n v="0"/>
    <x v="20"/>
  </r>
  <r>
    <n v="5135"/>
    <n v="5135"/>
    <n v="0"/>
    <n v="0"/>
    <n v="0"/>
    <n v="0"/>
    <n v="0"/>
    <n v="0"/>
    <n v="5135"/>
    <n v="5135"/>
    <n v="0"/>
    <n v="0"/>
    <x v="22"/>
  </r>
  <r>
    <n v="59"/>
    <n v="59"/>
    <n v="0"/>
    <n v="0"/>
    <n v="0"/>
    <n v="0"/>
    <n v="0"/>
    <n v="0"/>
    <n v="0"/>
    <n v="0"/>
    <n v="0"/>
    <n v="0"/>
    <x v="24"/>
  </r>
  <r>
    <n v="258"/>
    <n v="258"/>
    <n v="0"/>
    <n v="0"/>
    <n v="0"/>
    <n v="0"/>
    <n v="0"/>
    <n v="0"/>
    <n v="0"/>
    <n v="0"/>
    <n v="0"/>
    <n v="0"/>
    <x v="25"/>
  </r>
  <r>
    <n v="185"/>
    <n v="185"/>
    <n v="0"/>
    <n v="0"/>
    <n v="0"/>
    <n v="0"/>
    <n v="0"/>
    <n v="0"/>
    <n v="185"/>
    <n v="185"/>
    <n v="0"/>
    <n v="0"/>
    <x v="49"/>
  </r>
  <r>
    <n v="858"/>
    <n v="858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52"/>
  </r>
  <r>
    <n v="577"/>
    <n v="577"/>
    <n v="0"/>
    <n v="0"/>
    <n v="0"/>
    <n v="0"/>
    <n v="0"/>
    <n v="0"/>
    <n v="0"/>
    <n v="0"/>
    <n v="0"/>
    <n v="0"/>
    <x v="57"/>
  </r>
  <r>
    <n v="2307"/>
    <n v="0"/>
    <n v="2307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76"/>
    <n v="76"/>
    <n v="0"/>
    <n v="0"/>
    <x v="31"/>
  </r>
  <r>
    <n v="11"/>
    <n v="1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3712"/>
    <n v="371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50"/>
    <n v="150"/>
    <n v="0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37"/>
  </r>
  <r>
    <n v="13882"/>
    <n v="13882"/>
    <n v="0"/>
    <n v="0"/>
    <n v="0"/>
    <n v="0"/>
    <n v="0"/>
    <n v="0"/>
    <n v="0"/>
    <n v="0"/>
    <n v="0"/>
    <n v="0"/>
    <x v="38"/>
  </r>
  <r>
    <n v="29"/>
    <n v="29"/>
    <n v="0"/>
    <n v="0"/>
    <n v="29"/>
    <n v="29"/>
    <n v="0"/>
    <n v="0"/>
    <n v="0"/>
    <n v="0"/>
    <n v="0"/>
    <n v="0"/>
    <x v="39"/>
  </r>
  <r>
    <n v="756"/>
    <n v="756"/>
    <n v="0"/>
    <n v="0"/>
    <n v="0"/>
    <n v="0"/>
    <n v="0"/>
    <n v="0"/>
    <n v="0"/>
    <n v="0"/>
    <n v="0"/>
    <n v="0"/>
    <x v="40"/>
  </r>
  <r>
    <n v="10890"/>
    <n v="10890"/>
    <n v="0"/>
    <n v="0"/>
    <n v="0"/>
    <n v="0"/>
    <n v="0"/>
    <n v="0"/>
    <n v="10890"/>
    <n v="10890"/>
    <n v="0"/>
    <n v="0"/>
    <x v="0"/>
  </r>
  <r>
    <n v="382"/>
    <n v="382"/>
    <n v="0"/>
    <n v="0"/>
    <n v="0"/>
    <n v="0"/>
    <n v="0"/>
    <n v="0"/>
    <n v="382"/>
    <n v="382"/>
    <n v="0"/>
    <n v="0"/>
    <x v="1"/>
  </r>
  <r>
    <n v="2478"/>
    <n v="2478"/>
    <n v="0"/>
    <n v="0"/>
    <n v="0"/>
    <n v="0"/>
    <n v="0"/>
    <n v="0"/>
    <n v="2478"/>
    <n v="2478"/>
    <n v="0"/>
    <n v="0"/>
    <x v="2"/>
  </r>
  <r>
    <n v="7"/>
    <n v="7"/>
    <n v="0"/>
    <n v="0"/>
    <n v="0"/>
    <n v="0"/>
    <n v="0"/>
    <n v="0"/>
    <n v="0"/>
    <n v="0"/>
    <n v="0"/>
    <n v="0"/>
    <x v="44"/>
  </r>
  <r>
    <n v="14537"/>
    <n v="0"/>
    <n v="14537"/>
    <n v="0"/>
    <n v="0"/>
    <n v="0"/>
    <n v="0"/>
    <n v="0"/>
    <n v="14537"/>
    <n v="0"/>
    <n v="14537"/>
    <n v="0"/>
    <x v="4"/>
  </r>
  <r>
    <n v="2"/>
    <n v="2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37629"/>
    <n v="37629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9"/>
  </r>
  <r>
    <n v="828"/>
    <n v="0"/>
    <n v="828"/>
    <n v="0"/>
    <n v="0"/>
    <n v="0"/>
    <n v="0"/>
    <n v="0"/>
    <n v="0"/>
    <n v="0"/>
    <n v="0"/>
    <n v="0"/>
    <x v="10"/>
  </r>
  <r>
    <n v="232"/>
    <n v="232"/>
    <n v="0"/>
    <n v="0"/>
    <n v="0"/>
    <n v="0"/>
    <n v="0"/>
    <n v="0"/>
    <n v="0"/>
    <n v="0"/>
    <n v="0"/>
    <n v="0"/>
    <x v="11"/>
  </r>
  <r>
    <n v="270"/>
    <n v="270"/>
    <n v="0"/>
    <n v="0"/>
    <n v="270"/>
    <n v="270"/>
    <n v="0"/>
    <n v="0"/>
    <n v="0"/>
    <n v="0"/>
    <n v="0"/>
    <n v="0"/>
    <x v="12"/>
  </r>
  <r>
    <n v="2547"/>
    <n v="0"/>
    <n v="2547"/>
    <n v="0"/>
    <n v="0"/>
    <n v="0"/>
    <n v="0"/>
    <n v="0"/>
    <n v="0"/>
    <n v="0"/>
    <n v="0"/>
    <n v="0"/>
    <x v="13"/>
  </r>
  <r>
    <n v="13"/>
    <n v="13"/>
    <n v="0"/>
    <n v="0"/>
    <n v="13"/>
    <n v="13"/>
    <n v="0"/>
    <n v="0"/>
    <n v="0"/>
    <n v="0"/>
    <n v="0"/>
    <n v="0"/>
    <x v="14"/>
  </r>
  <r>
    <n v="13854"/>
    <n v="0"/>
    <n v="13854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273"/>
    <n v="273"/>
    <n v="0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18"/>
  </r>
  <r>
    <n v="11363"/>
    <n v="11363"/>
    <n v="0"/>
    <n v="0"/>
    <n v="11363"/>
    <n v="11363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12560"/>
    <n v="0"/>
    <n v="12560"/>
    <n v="0"/>
    <n v="0"/>
    <n v="0"/>
    <n v="0"/>
    <n v="0"/>
    <n v="0"/>
    <n v="0"/>
    <n v="0"/>
    <n v="0"/>
    <x v="22"/>
  </r>
  <r>
    <n v="122"/>
    <n v="122"/>
    <n v="0"/>
    <n v="0"/>
    <n v="122"/>
    <n v="122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732"/>
    <n v="73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20225"/>
    <n v="20225"/>
    <n v="0"/>
    <n v="0"/>
    <n v="20225"/>
    <n v="20225"/>
    <n v="0"/>
    <n v="0"/>
    <n v="0"/>
    <n v="0"/>
    <n v="0"/>
    <n v="0"/>
    <x v="57"/>
  </r>
  <r>
    <n v="40"/>
    <n v="40"/>
    <n v="0"/>
    <n v="0"/>
    <n v="0"/>
    <n v="0"/>
    <n v="0"/>
    <n v="0"/>
    <n v="40"/>
    <n v="40"/>
    <n v="0"/>
    <n v="0"/>
    <x v="30"/>
  </r>
  <r>
    <n v="476"/>
    <n v="476"/>
    <n v="0"/>
    <n v="0"/>
    <n v="0"/>
    <n v="0"/>
    <n v="0"/>
    <n v="0"/>
    <n v="0"/>
    <n v="0"/>
    <n v="0"/>
    <n v="0"/>
    <x v="31"/>
  </r>
  <r>
    <n v="971"/>
    <n v="97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4"/>
  </r>
  <r>
    <n v="50"/>
    <n v="0"/>
    <n v="5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961"/>
    <n v="96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51"/>
    <n v="251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"/>
  </r>
  <r>
    <n v="17903"/>
    <n v="17903"/>
    <n v="0"/>
    <n v="0"/>
    <n v="0"/>
    <n v="0"/>
    <n v="0"/>
    <n v="0"/>
    <n v="0"/>
    <n v="0"/>
    <n v="0"/>
    <n v="0"/>
    <x v="43"/>
  </r>
  <r>
    <n v="18418"/>
    <n v="18418"/>
    <n v="0"/>
    <n v="0"/>
    <n v="18418"/>
    <n v="18418"/>
    <n v="0"/>
    <n v="0"/>
    <n v="0"/>
    <n v="0"/>
    <n v="0"/>
    <n v="0"/>
    <x v="3"/>
  </r>
  <r>
    <n v="6734"/>
    <n v="6734"/>
    <n v="0"/>
    <n v="0"/>
    <n v="0"/>
    <n v="0"/>
    <n v="0"/>
    <n v="0"/>
    <n v="6734"/>
    <n v="6734"/>
    <n v="0"/>
    <n v="0"/>
    <x v="4"/>
  </r>
  <r>
    <n v="201"/>
    <n v="0"/>
    <n v="201"/>
    <n v="0"/>
    <n v="0"/>
    <n v="0"/>
    <n v="0"/>
    <n v="0"/>
    <n v="0"/>
    <n v="0"/>
    <n v="0"/>
    <n v="0"/>
    <x v="60"/>
  </r>
  <r>
    <n v="303"/>
    <n v="0"/>
    <n v="303"/>
    <n v="0"/>
    <n v="303"/>
    <n v="0"/>
    <n v="303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7"/>
  </r>
  <r>
    <n v="147951"/>
    <n v="0"/>
    <n v="0"/>
    <n v="147951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405"/>
    <n v="0"/>
    <n v="405"/>
    <n v="0"/>
    <n v="0"/>
    <n v="0"/>
    <n v="0"/>
    <n v="0"/>
    <n v="0"/>
    <n v="0"/>
    <n v="0"/>
    <n v="0"/>
    <x v="13"/>
  </r>
  <r>
    <n v="526"/>
    <n v="526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13358"/>
    <n v="13358"/>
    <n v="0"/>
    <n v="0"/>
    <n v="0"/>
    <n v="0"/>
    <n v="0"/>
    <n v="0"/>
    <n v="13358"/>
    <n v="13358"/>
    <n v="0"/>
    <n v="0"/>
    <x v="18"/>
  </r>
  <r>
    <n v="7048"/>
    <n v="7048"/>
    <n v="0"/>
    <n v="0"/>
    <n v="0"/>
    <n v="0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836"/>
    <n v="836"/>
    <n v="0"/>
    <n v="0"/>
    <n v="836"/>
    <n v="836"/>
    <n v="0"/>
    <n v="0"/>
    <n v="0"/>
    <n v="0"/>
    <n v="0"/>
    <n v="0"/>
    <x v="22"/>
  </r>
  <r>
    <n v="1678"/>
    <n v="0"/>
    <n v="1678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75"/>
    <n v="75"/>
    <n v="0"/>
    <n v="0"/>
    <x v="25"/>
  </r>
  <r>
    <n v="4779"/>
    <n v="4779"/>
    <n v="0"/>
    <n v="0"/>
    <n v="0"/>
    <n v="0"/>
    <n v="0"/>
    <n v="0"/>
    <n v="0"/>
    <n v="0"/>
    <n v="0"/>
    <n v="0"/>
    <x v="26"/>
  </r>
  <r>
    <n v="5506"/>
    <n v="5506"/>
    <n v="0"/>
    <n v="0"/>
    <n v="0"/>
    <n v="0"/>
    <n v="0"/>
    <n v="0"/>
    <n v="5506"/>
    <n v="5506"/>
    <n v="0"/>
    <n v="0"/>
    <x v="27"/>
  </r>
  <r>
    <n v="1841"/>
    <n v="1841"/>
    <n v="0"/>
    <n v="0"/>
    <n v="0"/>
    <n v="0"/>
    <n v="0"/>
    <n v="0"/>
    <n v="1841"/>
    <n v="1841"/>
    <n v="0"/>
    <n v="0"/>
    <x v="28"/>
  </r>
  <r>
    <n v="51"/>
    <n v="51"/>
    <n v="0"/>
    <n v="0"/>
    <n v="0"/>
    <n v="0"/>
    <n v="0"/>
    <n v="0"/>
    <n v="0"/>
    <n v="0"/>
    <n v="0"/>
    <n v="0"/>
    <x v="29"/>
  </r>
  <r>
    <n v="297"/>
    <n v="0"/>
    <n v="297"/>
    <n v="0"/>
    <n v="0"/>
    <n v="0"/>
    <n v="0"/>
    <n v="0"/>
    <n v="0"/>
    <n v="0"/>
    <n v="0"/>
    <n v="0"/>
    <x v="54"/>
  </r>
  <r>
    <n v="458"/>
    <n v="458"/>
    <n v="0"/>
    <n v="0"/>
    <n v="0"/>
    <n v="0"/>
    <n v="0"/>
    <n v="0"/>
    <n v="0"/>
    <n v="0"/>
    <n v="0"/>
    <n v="0"/>
    <x v="31"/>
  </r>
  <r>
    <n v="2184"/>
    <n v="0"/>
    <n v="2184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6"/>
  </r>
  <r>
    <n v="2546"/>
    <n v="0"/>
    <n v="2546"/>
    <n v="0"/>
    <n v="2546"/>
    <n v="0"/>
    <n v="2546"/>
    <n v="0"/>
    <n v="0"/>
    <n v="0"/>
    <n v="0"/>
    <n v="0"/>
    <x v="37"/>
  </r>
  <r>
    <n v="111"/>
    <n v="111"/>
    <n v="0"/>
    <n v="0"/>
    <n v="0"/>
    <n v="0"/>
    <n v="0"/>
    <n v="0"/>
    <n v="0"/>
    <n v="0"/>
    <n v="0"/>
    <n v="0"/>
    <x v="38"/>
  </r>
  <r>
    <n v="118"/>
    <n v="0"/>
    <n v="118"/>
    <n v="0"/>
    <n v="0"/>
    <n v="0"/>
    <n v="0"/>
    <n v="0"/>
    <n v="0"/>
    <n v="0"/>
    <n v="0"/>
    <n v="0"/>
    <x v="39"/>
  </r>
  <r>
    <n v="5381"/>
    <n v="0"/>
    <n v="5381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48"/>
    <n v="48"/>
    <n v="0"/>
    <n v="0"/>
    <x v="0"/>
  </r>
  <r>
    <n v="39"/>
    <n v="39"/>
    <n v="0"/>
    <n v="0"/>
    <n v="0"/>
    <n v="0"/>
    <n v="0"/>
    <n v="0"/>
    <n v="0"/>
    <n v="0"/>
    <n v="0"/>
    <n v="0"/>
    <x v="1"/>
  </r>
  <r>
    <n v="33240"/>
    <n v="0"/>
    <n v="33240"/>
    <n v="0"/>
    <n v="0"/>
    <n v="0"/>
    <n v="0"/>
    <n v="0"/>
    <n v="33240"/>
    <n v="0"/>
    <n v="33240"/>
    <n v="0"/>
    <x v="43"/>
  </r>
  <r>
    <n v="100"/>
    <n v="100"/>
    <n v="0"/>
    <n v="0"/>
    <n v="0"/>
    <n v="0"/>
    <n v="0"/>
    <n v="0"/>
    <n v="0"/>
    <n v="0"/>
    <n v="0"/>
    <n v="0"/>
    <x v="3"/>
  </r>
  <r>
    <n v="225"/>
    <n v="225"/>
    <n v="0"/>
    <n v="0"/>
    <n v="0"/>
    <n v="0"/>
    <n v="0"/>
    <n v="0"/>
    <n v="0"/>
    <n v="0"/>
    <n v="0"/>
    <n v="0"/>
    <x v="4"/>
  </r>
  <r>
    <n v="7527"/>
    <n v="0"/>
    <n v="7527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40"/>
    <n v="40"/>
    <n v="0"/>
    <n v="0"/>
    <x v="45"/>
  </r>
  <r>
    <n v="1359"/>
    <n v="1359"/>
    <n v="0"/>
    <n v="0"/>
    <n v="0"/>
    <n v="0"/>
    <n v="0"/>
    <n v="0"/>
    <n v="0"/>
    <n v="0"/>
    <n v="0"/>
    <n v="0"/>
    <x v="7"/>
  </r>
  <r>
    <n v="1938"/>
    <n v="1938"/>
    <n v="0"/>
    <n v="0"/>
    <n v="0"/>
    <n v="0"/>
    <n v="0"/>
    <n v="0"/>
    <n v="0"/>
    <n v="0"/>
    <n v="0"/>
    <n v="0"/>
    <x v="8"/>
  </r>
  <r>
    <n v="738"/>
    <n v="0"/>
    <n v="738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903"/>
    <n v="0"/>
    <n v="903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479"/>
    <n v="0"/>
    <n v="479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118"/>
    <n v="118"/>
    <n v="0"/>
    <n v="0"/>
    <n v="0"/>
    <n v="0"/>
    <n v="0"/>
    <n v="0"/>
    <n v="0"/>
    <n v="0"/>
    <n v="0"/>
    <n v="0"/>
    <x v="16"/>
  </r>
  <r>
    <n v="2803"/>
    <n v="2803"/>
    <n v="0"/>
    <n v="0"/>
    <n v="0"/>
    <n v="0"/>
    <n v="0"/>
    <n v="0"/>
    <n v="0"/>
    <n v="0"/>
    <n v="0"/>
    <n v="0"/>
    <x v="51"/>
  </r>
  <r>
    <n v="241"/>
    <n v="241"/>
    <n v="0"/>
    <n v="0"/>
    <n v="0"/>
    <n v="0"/>
    <n v="0"/>
    <n v="0"/>
    <n v="0"/>
    <n v="0"/>
    <n v="0"/>
    <n v="0"/>
    <x v="18"/>
  </r>
  <r>
    <n v="1278"/>
    <n v="1278"/>
    <n v="0"/>
    <n v="0"/>
    <n v="0"/>
    <n v="0"/>
    <n v="0"/>
    <n v="0"/>
    <n v="0"/>
    <n v="0"/>
    <n v="0"/>
    <n v="0"/>
    <x v="19"/>
  </r>
  <r>
    <n v="17"/>
    <n v="0"/>
    <n v="17"/>
    <n v="0"/>
    <n v="0"/>
    <n v="0"/>
    <n v="0"/>
    <n v="0"/>
    <n v="17"/>
    <n v="0"/>
    <n v="17"/>
    <n v="0"/>
    <x v="20"/>
  </r>
  <r>
    <n v="12614"/>
    <n v="0"/>
    <n v="12614"/>
    <n v="0"/>
    <n v="0"/>
    <n v="0"/>
    <n v="0"/>
    <n v="0"/>
    <n v="0"/>
    <n v="0"/>
    <n v="0"/>
    <n v="0"/>
    <x v="22"/>
  </r>
  <r>
    <n v="44"/>
    <n v="44"/>
    <n v="0"/>
    <n v="0"/>
    <n v="0"/>
    <n v="0"/>
    <n v="0"/>
    <n v="0"/>
    <n v="0"/>
    <n v="0"/>
    <n v="0"/>
    <n v="0"/>
    <x v="24"/>
  </r>
  <r>
    <n v="2069"/>
    <n v="2069"/>
    <n v="0"/>
    <n v="0"/>
    <n v="0"/>
    <n v="0"/>
    <n v="0"/>
    <n v="0"/>
    <n v="0"/>
    <n v="0"/>
    <n v="0"/>
    <n v="0"/>
    <x v="25"/>
  </r>
  <r>
    <n v="558"/>
    <n v="558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52"/>
  </r>
  <r>
    <n v="194"/>
    <n v="194"/>
    <n v="0"/>
    <n v="0"/>
    <n v="0"/>
    <n v="0"/>
    <n v="0"/>
    <n v="0"/>
    <n v="0"/>
    <n v="0"/>
    <n v="0"/>
    <n v="0"/>
    <x v="57"/>
  </r>
  <r>
    <n v="3183"/>
    <n v="3183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34"/>
  </r>
  <r>
    <n v="14"/>
    <n v="14"/>
    <n v="0"/>
    <n v="0"/>
    <n v="14"/>
    <n v="14"/>
    <n v="0"/>
    <n v="0"/>
    <n v="0"/>
    <n v="0"/>
    <n v="0"/>
    <n v="0"/>
    <x v="35"/>
  </r>
  <r>
    <n v="120"/>
    <n v="120"/>
    <n v="0"/>
    <n v="0"/>
    <n v="0"/>
    <n v="0"/>
    <n v="0"/>
    <n v="0"/>
    <n v="0"/>
    <n v="0"/>
    <n v="0"/>
    <n v="0"/>
    <x v="36"/>
  </r>
  <r>
    <n v="159"/>
    <n v="159"/>
    <n v="0"/>
    <n v="0"/>
    <n v="0"/>
    <n v="0"/>
    <n v="0"/>
    <n v="0"/>
    <n v="0"/>
    <n v="0"/>
    <n v="0"/>
    <n v="0"/>
    <x v="37"/>
  </r>
  <r>
    <n v="8924"/>
    <n v="0"/>
    <n v="892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205"/>
    <n v="205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42"/>
  </r>
  <r>
    <n v="1924"/>
    <n v="0"/>
    <n v="1924"/>
    <n v="0"/>
    <n v="1924"/>
    <n v="0"/>
    <n v="1924"/>
    <n v="0"/>
    <n v="0"/>
    <n v="0"/>
    <n v="0"/>
    <n v="0"/>
    <x v="2"/>
  </r>
  <r>
    <n v="1574"/>
    <n v="1574"/>
    <n v="0"/>
    <n v="0"/>
    <n v="0"/>
    <n v="0"/>
    <n v="0"/>
    <n v="0"/>
    <n v="0"/>
    <n v="0"/>
    <n v="0"/>
    <n v="0"/>
    <x v="3"/>
  </r>
  <r>
    <n v="1112"/>
    <n v="1112"/>
    <n v="0"/>
    <n v="0"/>
    <n v="0"/>
    <n v="0"/>
    <n v="0"/>
    <n v="0"/>
    <n v="0"/>
    <n v="0"/>
    <n v="0"/>
    <n v="0"/>
    <x v="4"/>
  </r>
  <r>
    <n v="6293"/>
    <n v="6293"/>
    <n v="0"/>
    <n v="0"/>
    <n v="0"/>
    <n v="0"/>
    <n v="0"/>
    <n v="0"/>
    <n v="0"/>
    <n v="0"/>
    <n v="0"/>
    <n v="0"/>
    <x v="5"/>
  </r>
  <r>
    <n v="159"/>
    <n v="159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7"/>
  </r>
  <r>
    <n v="12497"/>
    <n v="12497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2210"/>
    <n v="0"/>
    <n v="0"/>
    <n v="221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395"/>
    <n v="395"/>
    <n v="0"/>
    <n v="0"/>
    <n v="0"/>
    <n v="0"/>
    <n v="0"/>
    <n v="0"/>
    <n v="395"/>
    <n v="395"/>
    <n v="0"/>
    <n v="0"/>
    <x v="14"/>
  </r>
  <r>
    <n v="1283"/>
    <n v="1283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5806"/>
    <n v="5806"/>
    <n v="0"/>
    <n v="0"/>
    <n v="0"/>
    <n v="0"/>
    <n v="0"/>
    <n v="0"/>
    <n v="0"/>
    <n v="0"/>
    <n v="0"/>
    <n v="0"/>
    <x v="20"/>
  </r>
  <r>
    <n v="40731"/>
    <n v="0"/>
    <n v="40731"/>
    <n v="0"/>
    <n v="0"/>
    <n v="0"/>
    <n v="0"/>
    <n v="0"/>
    <n v="0"/>
    <n v="0"/>
    <n v="0"/>
    <n v="0"/>
    <x v="22"/>
  </r>
  <r>
    <n v="1942"/>
    <n v="0"/>
    <n v="1942"/>
    <n v="0"/>
    <n v="0"/>
    <n v="0"/>
    <n v="0"/>
    <n v="0"/>
    <n v="0"/>
    <n v="0"/>
    <n v="0"/>
    <n v="0"/>
    <x v="24"/>
  </r>
  <r>
    <n v="1867"/>
    <n v="0"/>
    <n v="1867"/>
    <n v="0"/>
    <n v="0"/>
    <n v="0"/>
    <n v="0"/>
    <n v="0"/>
    <n v="1867"/>
    <n v="0"/>
    <n v="1867"/>
    <n v="0"/>
    <x v="25"/>
  </r>
  <r>
    <n v="9596"/>
    <n v="9596"/>
    <n v="0"/>
    <n v="0"/>
    <n v="9596"/>
    <n v="9596"/>
    <n v="0"/>
    <n v="0"/>
    <n v="0"/>
    <n v="0"/>
    <n v="0"/>
    <n v="0"/>
    <x v="26"/>
  </r>
  <r>
    <n v="3109"/>
    <n v="0"/>
    <n v="3109"/>
    <n v="0"/>
    <n v="0"/>
    <n v="0"/>
    <n v="0"/>
    <n v="0"/>
    <n v="0"/>
    <n v="0"/>
    <n v="0"/>
    <n v="0"/>
    <x v="27"/>
  </r>
  <r>
    <n v="1782"/>
    <n v="1782"/>
    <n v="0"/>
    <n v="0"/>
    <n v="0"/>
    <n v="0"/>
    <n v="0"/>
    <n v="0"/>
    <n v="1782"/>
    <n v="1782"/>
    <n v="0"/>
    <n v="0"/>
    <x v="28"/>
  </r>
  <r>
    <n v="2401"/>
    <n v="0"/>
    <n v="2401"/>
    <n v="0"/>
    <n v="0"/>
    <n v="0"/>
    <n v="0"/>
    <n v="0"/>
    <n v="2401"/>
    <n v="0"/>
    <n v="2401"/>
    <n v="0"/>
    <x v="29"/>
  </r>
  <r>
    <n v="1"/>
    <n v="1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400"/>
    <n v="400"/>
    <n v="0"/>
    <n v="0"/>
    <x v="56"/>
  </r>
  <r>
    <n v="313"/>
    <n v="31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37"/>
  </r>
  <r>
    <n v="1764"/>
    <n v="0"/>
    <n v="1764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667"/>
    <n v="1667"/>
    <n v="0"/>
    <n v="0"/>
    <n v="0"/>
    <n v="0"/>
    <n v="0"/>
    <n v="0"/>
    <n v="0"/>
    <n v="0"/>
    <n v="0"/>
    <n v="0"/>
    <x v="42"/>
  </r>
  <r>
    <n v="207"/>
    <n v="207"/>
    <n v="0"/>
    <n v="0"/>
    <n v="0"/>
    <n v="0"/>
    <n v="0"/>
    <n v="0"/>
    <n v="0"/>
    <n v="0"/>
    <n v="0"/>
    <n v="0"/>
    <x v="43"/>
  </r>
  <r>
    <n v="2379"/>
    <n v="2379"/>
    <n v="0"/>
    <n v="0"/>
    <n v="0"/>
    <n v="0"/>
    <n v="0"/>
    <n v="0"/>
    <n v="0"/>
    <n v="0"/>
    <n v="0"/>
    <n v="0"/>
    <x v="44"/>
  </r>
  <r>
    <n v="731"/>
    <n v="0"/>
    <n v="731"/>
    <n v="0"/>
    <n v="0"/>
    <n v="0"/>
    <n v="0"/>
    <n v="0"/>
    <n v="0"/>
    <n v="0"/>
    <n v="0"/>
    <n v="0"/>
    <x v="4"/>
  </r>
  <r>
    <n v="5106"/>
    <n v="5106"/>
    <n v="0"/>
    <n v="0"/>
    <n v="5106"/>
    <n v="5106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34"/>
    <n v="0"/>
    <n v="34"/>
    <n v="0"/>
    <n v="0"/>
    <n v="0"/>
    <n v="0"/>
    <n v="0"/>
    <n v="0"/>
    <n v="0"/>
    <n v="0"/>
    <n v="0"/>
    <x v="7"/>
  </r>
  <r>
    <n v="619"/>
    <n v="619"/>
    <n v="0"/>
    <n v="0"/>
    <n v="0"/>
    <n v="0"/>
    <n v="0"/>
    <n v="0"/>
    <n v="0"/>
    <n v="0"/>
    <n v="0"/>
    <n v="0"/>
    <x v="8"/>
  </r>
  <r>
    <n v="2572"/>
    <n v="2572"/>
    <n v="0"/>
    <n v="0"/>
    <n v="0"/>
    <n v="0"/>
    <n v="0"/>
    <n v="0"/>
    <n v="0"/>
    <n v="0"/>
    <n v="0"/>
    <n v="0"/>
    <x v="9"/>
  </r>
  <r>
    <n v="1609"/>
    <n v="1609"/>
    <n v="0"/>
    <n v="0"/>
    <n v="1609"/>
    <n v="1609"/>
    <n v="0"/>
    <n v="0"/>
    <n v="0"/>
    <n v="0"/>
    <n v="0"/>
    <n v="0"/>
    <x v="10"/>
  </r>
  <r>
    <n v="290"/>
    <n v="29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2"/>
  </r>
  <r>
    <n v="301"/>
    <n v="301"/>
    <n v="0"/>
    <n v="0"/>
    <n v="0"/>
    <n v="0"/>
    <n v="0"/>
    <n v="0"/>
    <n v="301"/>
    <n v="301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5"/>
  </r>
  <r>
    <n v="521"/>
    <n v="521"/>
    <n v="0"/>
    <n v="0"/>
    <n v="521"/>
    <n v="521"/>
    <n v="0"/>
    <n v="0"/>
    <n v="0"/>
    <n v="0"/>
    <n v="0"/>
    <n v="0"/>
    <x v="16"/>
  </r>
  <r>
    <n v="41"/>
    <n v="41"/>
    <n v="0"/>
    <n v="0"/>
    <n v="41"/>
    <n v="41"/>
    <n v="0"/>
    <n v="0"/>
    <n v="0"/>
    <n v="0"/>
    <n v="0"/>
    <n v="0"/>
    <x v="51"/>
  </r>
  <r>
    <n v="2202"/>
    <n v="2202"/>
    <n v="0"/>
    <n v="0"/>
    <n v="0"/>
    <n v="0"/>
    <n v="0"/>
    <n v="0"/>
    <n v="0"/>
    <n v="0"/>
    <n v="0"/>
    <n v="0"/>
    <x v="18"/>
  </r>
  <r>
    <n v="859"/>
    <n v="85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9"/>
    <n v="9"/>
    <n v="0"/>
    <n v="0"/>
    <x v="20"/>
  </r>
  <r>
    <n v="19090"/>
    <n v="0"/>
    <n v="19090"/>
    <n v="0"/>
    <n v="0"/>
    <n v="0"/>
    <n v="0"/>
    <n v="0"/>
    <n v="0"/>
    <n v="0"/>
    <n v="0"/>
    <n v="0"/>
    <x v="22"/>
  </r>
  <r>
    <n v="189"/>
    <n v="0"/>
    <n v="189"/>
    <n v="0"/>
    <n v="0"/>
    <n v="0"/>
    <n v="0"/>
    <n v="0"/>
    <n v="0"/>
    <n v="0"/>
    <n v="0"/>
    <n v="0"/>
    <x v="24"/>
  </r>
  <r>
    <n v="3060"/>
    <n v="3060"/>
    <n v="0"/>
    <n v="0"/>
    <n v="3060"/>
    <n v="306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49"/>
  </r>
  <r>
    <n v="39296"/>
    <n v="39296"/>
    <n v="0"/>
    <n v="0"/>
    <n v="0"/>
    <n v="0"/>
    <n v="0"/>
    <n v="0"/>
    <n v="39296"/>
    <n v="39296"/>
    <n v="0"/>
    <n v="0"/>
    <x v="27"/>
  </r>
  <r>
    <n v="170"/>
    <n v="170"/>
    <n v="0"/>
    <n v="0"/>
    <n v="0"/>
    <n v="0"/>
    <n v="0"/>
    <n v="0"/>
    <n v="0"/>
    <n v="0"/>
    <n v="0"/>
    <n v="0"/>
    <x v="52"/>
  </r>
  <r>
    <n v="2206"/>
    <n v="2206"/>
    <n v="0"/>
    <n v="0"/>
    <n v="0"/>
    <n v="0"/>
    <n v="0"/>
    <n v="0"/>
    <n v="0"/>
    <n v="0"/>
    <n v="0"/>
    <n v="0"/>
    <x v="57"/>
  </r>
  <r>
    <n v="7"/>
    <n v="0"/>
    <n v="0"/>
    <n v="7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31"/>
  </r>
  <r>
    <n v="4948"/>
    <n v="4948"/>
    <n v="0"/>
    <n v="0"/>
    <n v="4948"/>
    <n v="4948"/>
    <n v="0"/>
    <n v="0"/>
    <n v="0"/>
    <n v="0"/>
    <n v="0"/>
    <n v="0"/>
    <x v="55"/>
  </r>
  <r>
    <n v="660"/>
    <n v="660"/>
    <n v="0"/>
    <n v="0"/>
    <n v="660"/>
    <n v="66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6522"/>
    <n v="6522"/>
    <n v="0"/>
    <n v="0"/>
    <n v="0"/>
    <n v="0"/>
    <n v="0"/>
    <n v="0"/>
    <n v="6522"/>
    <n v="6522"/>
    <n v="0"/>
    <n v="0"/>
    <x v="36"/>
  </r>
  <r>
    <n v="3408"/>
    <n v="3408"/>
    <n v="0"/>
    <n v="0"/>
    <n v="0"/>
    <n v="0"/>
    <n v="0"/>
    <n v="0"/>
    <n v="3408"/>
    <n v="3408"/>
    <n v="0"/>
    <n v="0"/>
    <x v="37"/>
  </r>
  <r>
    <n v="1043"/>
    <n v="1043"/>
    <n v="0"/>
    <n v="0"/>
    <n v="0"/>
    <n v="0"/>
    <n v="0"/>
    <n v="0"/>
    <n v="1043"/>
    <n v="1043"/>
    <n v="0"/>
    <n v="0"/>
    <x v="38"/>
  </r>
  <r>
    <n v="911"/>
    <n v="911"/>
    <n v="0"/>
    <n v="0"/>
    <n v="0"/>
    <n v="0"/>
    <n v="0"/>
    <n v="0"/>
    <n v="0"/>
    <n v="0"/>
    <n v="0"/>
    <n v="0"/>
    <x v="39"/>
  </r>
  <r>
    <n v="8008"/>
    <n v="8008"/>
    <n v="0"/>
    <n v="0"/>
    <n v="0"/>
    <n v="0"/>
    <n v="0"/>
    <n v="0"/>
    <n v="0"/>
    <n v="0"/>
    <n v="0"/>
    <n v="0"/>
    <x v="40"/>
  </r>
  <r>
    <n v="1335"/>
    <n v="1335"/>
    <n v="0"/>
    <n v="0"/>
    <n v="0"/>
    <n v="0"/>
    <n v="0"/>
    <n v="0"/>
    <n v="0"/>
    <n v="0"/>
    <n v="0"/>
    <n v="0"/>
    <x v="0"/>
  </r>
  <r>
    <n v="1177"/>
    <n v="1177"/>
    <n v="0"/>
    <n v="0"/>
    <n v="0"/>
    <n v="0"/>
    <n v="0"/>
    <n v="0"/>
    <n v="0"/>
    <n v="0"/>
    <n v="0"/>
    <n v="0"/>
    <x v="42"/>
  </r>
  <r>
    <n v="885"/>
    <n v="885"/>
    <n v="0"/>
    <n v="0"/>
    <n v="0"/>
    <n v="0"/>
    <n v="0"/>
    <n v="0"/>
    <n v="0"/>
    <n v="0"/>
    <n v="0"/>
    <n v="0"/>
    <x v="2"/>
  </r>
  <r>
    <n v="79"/>
    <n v="79"/>
    <n v="0"/>
    <n v="0"/>
    <n v="79"/>
    <n v="79"/>
    <n v="0"/>
    <n v="0"/>
    <n v="0"/>
    <n v="0"/>
    <n v="0"/>
    <n v="0"/>
    <x v="44"/>
  </r>
  <r>
    <n v="767"/>
    <n v="767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5"/>
  </r>
  <r>
    <n v="104"/>
    <n v="0"/>
    <n v="104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7"/>
  </r>
  <r>
    <n v="162"/>
    <n v="162"/>
    <n v="0"/>
    <n v="0"/>
    <n v="0"/>
    <n v="0"/>
    <n v="0"/>
    <n v="0"/>
    <n v="0"/>
    <n v="0"/>
    <n v="0"/>
    <n v="0"/>
    <x v="8"/>
  </r>
  <r>
    <n v="224"/>
    <n v="22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39"/>
    <n v="139"/>
    <n v="0"/>
    <n v="0"/>
    <n v="139"/>
    <n v="139"/>
    <n v="0"/>
    <n v="0"/>
    <n v="0"/>
    <n v="0"/>
    <n v="0"/>
    <n v="0"/>
    <x v="11"/>
  </r>
  <r>
    <n v="212"/>
    <n v="212"/>
    <n v="0"/>
    <n v="0"/>
    <n v="0"/>
    <n v="0"/>
    <n v="0"/>
    <n v="0"/>
    <n v="212"/>
    <n v="212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4383"/>
    <n v="0"/>
    <n v="4383"/>
    <n v="0"/>
    <n v="4383"/>
    <n v="0"/>
    <n v="4383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18"/>
  </r>
  <r>
    <n v="3453"/>
    <n v="3453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0"/>
  </r>
  <r>
    <n v="1860"/>
    <n v="1860"/>
    <n v="0"/>
    <n v="0"/>
    <n v="0"/>
    <n v="0"/>
    <n v="0"/>
    <n v="0"/>
    <n v="1860"/>
    <n v="1860"/>
    <n v="0"/>
    <n v="0"/>
    <x v="22"/>
  </r>
  <r>
    <n v="34"/>
    <n v="34"/>
    <n v="0"/>
    <n v="0"/>
    <n v="0"/>
    <n v="0"/>
    <n v="0"/>
    <n v="0"/>
    <n v="0"/>
    <n v="0"/>
    <n v="0"/>
    <n v="0"/>
    <x v="24"/>
  </r>
  <r>
    <n v="1369"/>
    <n v="1369"/>
    <n v="0"/>
    <n v="0"/>
    <n v="0"/>
    <n v="0"/>
    <n v="0"/>
    <n v="0"/>
    <n v="1369"/>
    <n v="1369"/>
    <n v="0"/>
    <n v="0"/>
    <x v="25"/>
  </r>
  <r>
    <n v="6697"/>
    <n v="0"/>
    <n v="6697"/>
    <n v="0"/>
    <n v="0"/>
    <n v="0"/>
    <n v="0"/>
    <n v="0"/>
    <n v="0"/>
    <n v="0"/>
    <n v="0"/>
    <n v="0"/>
    <x v="26"/>
  </r>
  <r>
    <n v="822"/>
    <n v="822"/>
    <n v="0"/>
    <n v="0"/>
    <n v="0"/>
    <n v="0"/>
    <n v="0"/>
    <n v="0"/>
    <n v="0"/>
    <n v="0"/>
    <n v="0"/>
    <n v="0"/>
    <x v="27"/>
  </r>
  <r>
    <n v="931"/>
    <n v="931"/>
    <n v="0"/>
    <n v="0"/>
    <n v="0"/>
    <n v="0"/>
    <n v="0"/>
    <n v="0"/>
    <n v="931"/>
    <n v="931"/>
    <n v="0"/>
    <n v="0"/>
    <x v="28"/>
  </r>
  <r>
    <n v="124"/>
    <n v="124"/>
    <n v="0"/>
    <n v="0"/>
    <n v="0"/>
    <n v="0"/>
    <n v="0"/>
    <n v="0"/>
    <n v="0"/>
    <n v="0"/>
    <n v="0"/>
    <n v="0"/>
    <x v="29"/>
  </r>
  <r>
    <n v="2404"/>
    <n v="0"/>
    <n v="2404"/>
    <n v="0"/>
    <n v="0"/>
    <n v="0"/>
    <n v="0"/>
    <n v="0"/>
    <n v="0"/>
    <n v="0"/>
    <n v="0"/>
    <n v="0"/>
    <x v="54"/>
  </r>
  <r>
    <n v="5870"/>
    <n v="5870"/>
    <n v="0"/>
    <n v="0"/>
    <n v="0"/>
    <n v="0"/>
    <n v="0"/>
    <n v="0"/>
    <n v="0"/>
    <n v="0"/>
    <n v="0"/>
    <n v="0"/>
    <x v="31"/>
  </r>
  <r>
    <n v="317"/>
    <n v="317"/>
    <n v="0"/>
    <n v="0"/>
    <n v="0"/>
    <n v="0"/>
    <n v="0"/>
    <n v="0"/>
    <n v="317"/>
    <n v="317"/>
    <n v="0"/>
    <n v="0"/>
    <x v="55"/>
  </r>
  <r>
    <n v="2415"/>
    <n v="2415"/>
    <n v="0"/>
    <n v="0"/>
    <n v="0"/>
    <n v="0"/>
    <n v="0"/>
    <n v="0"/>
    <n v="0"/>
    <n v="0"/>
    <n v="0"/>
    <n v="0"/>
    <x v="58"/>
  </r>
  <r>
    <n v="3135"/>
    <n v="3135"/>
    <n v="0"/>
    <n v="0"/>
    <n v="0"/>
    <n v="0"/>
    <n v="0"/>
    <n v="0"/>
    <n v="0"/>
    <n v="0"/>
    <n v="0"/>
    <n v="0"/>
    <x v="34"/>
  </r>
  <r>
    <n v="38"/>
    <n v="0"/>
    <n v="38"/>
    <n v="0"/>
    <n v="38"/>
    <n v="0"/>
    <n v="38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1572"/>
    <n v="157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0"/>
  </r>
  <r>
    <n v="4108"/>
    <n v="4108"/>
    <n v="0"/>
    <n v="0"/>
    <n v="0"/>
    <n v="0"/>
    <n v="0"/>
    <n v="0"/>
    <n v="0"/>
    <n v="0"/>
    <n v="0"/>
    <n v="0"/>
    <x v="0"/>
  </r>
  <r>
    <n v="1309"/>
    <n v="0"/>
    <n v="1309"/>
    <n v="0"/>
    <n v="0"/>
    <n v="0"/>
    <n v="0"/>
    <n v="0"/>
    <n v="0"/>
    <n v="0"/>
    <n v="0"/>
    <n v="0"/>
    <x v="1"/>
  </r>
  <r>
    <n v="1001"/>
    <n v="100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63"/>
  </r>
  <r>
    <n v="1370"/>
    <n v="1370"/>
    <n v="0"/>
    <n v="0"/>
    <n v="0"/>
    <n v="0"/>
    <n v="0"/>
    <n v="0"/>
    <n v="0"/>
    <n v="0"/>
    <n v="0"/>
    <n v="0"/>
    <x v="4"/>
  </r>
  <r>
    <n v="1423"/>
    <n v="1423"/>
    <n v="0"/>
    <n v="0"/>
    <n v="0"/>
    <n v="0"/>
    <n v="0"/>
    <n v="0"/>
    <n v="0"/>
    <n v="0"/>
    <n v="0"/>
    <n v="0"/>
    <x v="5"/>
  </r>
  <r>
    <n v="384"/>
    <n v="384"/>
    <n v="0"/>
    <n v="0"/>
    <n v="0"/>
    <n v="0"/>
    <n v="0"/>
    <n v="0"/>
    <n v="0"/>
    <n v="0"/>
    <n v="0"/>
    <n v="0"/>
    <x v="45"/>
  </r>
  <r>
    <n v="10130"/>
    <n v="10130"/>
    <n v="0"/>
    <n v="0"/>
    <n v="0"/>
    <n v="0"/>
    <n v="0"/>
    <n v="0"/>
    <n v="10130"/>
    <n v="10130"/>
    <n v="0"/>
    <n v="0"/>
    <x v="7"/>
  </r>
  <r>
    <n v="3195"/>
    <n v="3195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261"/>
    <n v="261"/>
    <n v="0"/>
    <n v="0"/>
    <n v="0"/>
    <n v="0"/>
    <n v="0"/>
    <n v="0"/>
    <n v="0"/>
    <n v="0"/>
    <n v="0"/>
    <n v="0"/>
    <x v="10"/>
  </r>
  <r>
    <n v="2076"/>
    <n v="2076"/>
    <n v="0"/>
    <n v="0"/>
    <n v="0"/>
    <n v="0"/>
    <n v="0"/>
    <n v="0"/>
    <n v="0"/>
    <n v="0"/>
    <n v="0"/>
    <n v="0"/>
    <x v="11"/>
  </r>
  <r>
    <n v="375"/>
    <n v="375"/>
    <n v="0"/>
    <n v="0"/>
    <n v="0"/>
    <n v="0"/>
    <n v="0"/>
    <n v="0"/>
    <n v="0"/>
    <n v="0"/>
    <n v="0"/>
    <n v="0"/>
    <x v="12"/>
  </r>
  <r>
    <n v="4"/>
    <n v="0"/>
    <n v="0"/>
    <n v="4"/>
    <n v="0"/>
    <n v="0"/>
    <n v="0"/>
    <n v="0"/>
    <n v="0"/>
    <n v="0"/>
    <n v="0"/>
    <n v="0"/>
    <x v="13"/>
  </r>
  <r>
    <n v="1592"/>
    <n v="0"/>
    <n v="1592"/>
    <n v="0"/>
    <n v="0"/>
    <n v="0"/>
    <n v="0"/>
    <n v="0"/>
    <n v="0"/>
    <n v="0"/>
    <n v="0"/>
    <n v="0"/>
    <x v="14"/>
  </r>
  <r>
    <n v="622"/>
    <n v="622"/>
    <n v="0"/>
    <n v="0"/>
    <n v="0"/>
    <n v="0"/>
    <n v="0"/>
    <n v="0"/>
    <n v="0"/>
    <n v="0"/>
    <n v="0"/>
    <n v="0"/>
    <x v="15"/>
  </r>
  <r>
    <n v="14599"/>
    <n v="14599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4945"/>
    <n v="0"/>
    <n v="4945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738"/>
    <n v="2738"/>
    <n v="0"/>
    <n v="0"/>
    <n v="0"/>
    <n v="0"/>
    <n v="0"/>
    <n v="0"/>
    <n v="2738"/>
    <n v="2738"/>
    <n v="0"/>
    <n v="0"/>
    <x v="22"/>
  </r>
  <r>
    <n v="20"/>
    <n v="20"/>
    <n v="0"/>
    <n v="0"/>
    <n v="0"/>
    <n v="0"/>
    <n v="0"/>
    <n v="0"/>
    <n v="0"/>
    <n v="0"/>
    <n v="0"/>
    <n v="0"/>
    <x v="24"/>
  </r>
  <r>
    <n v="94"/>
    <n v="94"/>
    <n v="0"/>
    <n v="0"/>
    <n v="0"/>
    <n v="0"/>
    <n v="0"/>
    <n v="0"/>
    <n v="94"/>
    <n v="94"/>
    <n v="0"/>
    <n v="0"/>
    <x v="25"/>
  </r>
  <r>
    <n v="653"/>
    <n v="0"/>
    <n v="653"/>
    <n v="0"/>
    <n v="0"/>
    <n v="0"/>
    <n v="0"/>
    <n v="0"/>
    <n v="653"/>
    <n v="0"/>
    <n v="653"/>
    <n v="0"/>
    <x v="49"/>
  </r>
  <r>
    <n v="168"/>
    <n v="16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2"/>
  </r>
  <r>
    <n v="10500"/>
    <n v="10500"/>
    <n v="0"/>
    <n v="0"/>
    <n v="0"/>
    <n v="0"/>
    <n v="0"/>
    <n v="0"/>
    <n v="0"/>
    <n v="0"/>
    <n v="0"/>
    <n v="0"/>
    <x v="57"/>
  </r>
  <r>
    <n v="98"/>
    <n v="98"/>
    <n v="0"/>
    <n v="0"/>
    <n v="0"/>
    <n v="0"/>
    <n v="0"/>
    <n v="0"/>
    <n v="0"/>
    <n v="0"/>
    <n v="0"/>
    <n v="0"/>
    <x v="30"/>
  </r>
  <r>
    <n v="2293"/>
    <n v="0"/>
    <n v="2293"/>
    <n v="0"/>
    <n v="0"/>
    <n v="0"/>
    <n v="0"/>
    <n v="0"/>
    <n v="0"/>
    <n v="0"/>
    <n v="0"/>
    <n v="0"/>
    <x v="31"/>
  </r>
  <r>
    <n v="586"/>
    <n v="586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55"/>
    <n v="55"/>
    <n v="0"/>
    <n v="0"/>
    <x v="56"/>
  </r>
  <r>
    <n v="14424"/>
    <n v="0"/>
    <n v="14424"/>
    <n v="0"/>
    <n v="0"/>
    <n v="0"/>
    <n v="0"/>
    <n v="0"/>
    <n v="14424"/>
    <n v="0"/>
    <n v="14424"/>
    <n v="0"/>
    <x v="34"/>
  </r>
  <r>
    <n v="2"/>
    <n v="2"/>
    <n v="0"/>
    <n v="0"/>
    <n v="0"/>
    <n v="0"/>
    <n v="0"/>
    <n v="0"/>
    <n v="0"/>
    <n v="0"/>
    <n v="0"/>
    <n v="0"/>
    <x v="35"/>
  </r>
  <r>
    <n v="147"/>
    <n v="147"/>
    <n v="0"/>
    <n v="0"/>
    <n v="147"/>
    <n v="147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83"/>
    <n v="1483"/>
    <n v="0"/>
    <n v="0"/>
    <n v="0"/>
    <n v="0"/>
    <n v="0"/>
    <n v="0"/>
    <n v="1483"/>
    <n v="1483"/>
    <n v="0"/>
    <n v="0"/>
    <x v="38"/>
  </r>
  <r>
    <n v="2599"/>
    <n v="0"/>
    <n v="2599"/>
    <n v="0"/>
    <n v="0"/>
    <n v="0"/>
    <n v="0"/>
    <n v="0"/>
    <n v="0"/>
    <n v="0"/>
    <n v="0"/>
    <n v="0"/>
    <x v="39"/>
  </r>
  <r>
    <n v="4867"/>
    <n v="4867"/>
    <n v="0"/>
    <n v="0"/>
    <n v="0"/>
    <n v="0"/>
    <n v="0"/>
    <n v="0"/>
    <n v="0"/>
    <n v="0"/>
    <n v="0"/>
    <n v="0"/>
    <x v="40"/>
  </r>
  <r>
    <n v="197"/>
    <n v="0"/>
    <n v="197"/>
    <n v="0"/>
    <n v="0"/>
    <n v="0"/>
    <n v="0"/>
    <n v="0"/>
    <n v="0"/>
    <n v="0"/>
    <n v="0"/>
    <n v="0"/>
    <x v="0"/>
  </r>
  <r>
    <n v="40756"/>
    <n v="40756"/>
    <n v="0"/>
    <n v="0"/>
    <n v="0"/>
    <n v="0"/>
    <n v="0"/>
    <n v="0"/>
    <n v="40756"/>
    <n v="40756"/>
    <n v="0"/>
    <n v="0"/>
    <x v="42"/>
  </r>
  <r>
    <n v="1705"/>
    <n v="0"/>
    <n v="1705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7"/>
  </r>
  <r>
    <n v="1995"/>
    <n v="1995"/>
    <n v="0"/>
    <n v="0"/>
    <n v="1995"/>
    <n v="1995"/>
    <n v="0"/>
    <n v="0"/>
    <n v="0"/>
    <n v="0"/>
    <n v="0"/>
    <n v="0"/>
    <x v="8"/>
  </r>
  <r>
    <n v="5024"/>
    <n v="0"/>
    <n v="5024"/>
    <n v="0"/>
    <n v="0"/>
    <n v="0"/>
    <n v="0"/>
    <n v="0"/>
    <n v="5024"/>
    <n v="0"/>
    <n v="5024"/>
    <n v="0"/>
    <x v="50"/>
  </r>
  <r>
    <n v="286"/>
    <n v="286"/>
    <n v="0"/>
    <n v="0"/>
    <n v="0"/>
    <n v="0"/>
    <n v="0"/>
    <n v="0"/>
    <n v="0"/>
    <n v="0"/>
    <n v="0"/>
    <n v="0"/>
    <x v="10"/>
  </r>
  <r>
    <n v="1572"/>
    <n v="0"/>
    <n v="1572"/>
    <n v="0"/>
    <n v="1572"/>
    <n v="0"/>
    <n v="1572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51"/>
    <n v="51"/>
    <n v="0"/>
    <n v="0"/>
    <x v="15"/>
  </r>
  <r>
    <n v="3791"/>
    <n v="0"/>
    <n v="3791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679"/>
    <n v="679"/>
    <n v="0"/>
    <n v="0"/>
    <n v="0"/>
    <n v="0"/>
    <n v="0"/>
    <n v="0"/>
    <n v="0"/>
    <n v="0"/>
    <n v="0"/>
    <n v="0"/>
    <x v="18"/>
  </r>
  <r>
    <n v="728"/>
    <n v="728"/>
    <n v="0"/>
    <n v="0"/>
    <n v="0"/>
    <n v="0"/>
    <n v="0"/>
    <n v="0"/>
    <n v="0"/>
    <n v="0"/>
    <n v="0"/>
    <n v="0"/>
    <x v="19"/>
  </r>
  <r>
    <n v="9806"/>
    <n v="9806"/>
    <n v="0"/>
    <n v="0"/>
    <n v="0"/>
    <n v="0"/>
    <n v="0"/>
    <n v="0"/>
    <n v="9806"/>
    <n v="9806"/>
    <n v="0"/>
    <n v="0"/>
    <x v="20"/>
  </r>
  <r>
    <n v="215"/>
    <n v="215"/>
    <n v="0"/>
    <n v="0"/>
    <n v="0"/>
    <n v="0"/>
    <n v="0"/>
    <n v="0"/>
    <n v="215"/>
    <n v="215"/>
    <n v="0"/>
    <n v="0"/>
    <x v="22"/>
  </r>
  <r>
    <n v="5771"/>
    <n v="5771"/>
    <n v="0"/>
    <n v="0"/>
    <n v="5771"/>
    <n v="5771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495"/>
    <n v="495"/>
    <n v="0"/>
    <n v="0"/>
    <n v="495"/>
    <n v="495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52"/>
  </r>
  <r>
    <n v="367"/>
    <n v="367"/>
    <n v="0"/>
    <n v="0"/>
    <n v="0"/>
    <n v="0"/>
    <n v="0"/>
    <n v="0"/>
    <n v="0"/>
    <n v="0"/>
    <n v="0"/>
    <n v="0"/>
    <x v="57"/>
  </r>
  <r>
    <n v="65"/>
    <n v="65"/>
    <n v="0"/>
    <n v="0"/>
    <n v="0"/>
    <n v="0"/>
    <n v="0"/>
    <n v="0"/>
    <n v="65"/>
    <n v="65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4451"/>
    <n v="0"/>
    <n v="4451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4"/>
  </r>
  <r>
    <n v="254"/>
    <n v="254"/>
    <n v="0"/>
    <n v="0"/>
    <n v="0"/>
    <n v="0"/>
    <n v="0"/>
    <n v="0"/>
    <n v="0"/>
    <n v="0"/>
    <n v="0"/>
    <n v="0"/>
    <x v="35"/>
  </r>
  <r>
    <n v="117"/>
    <n v="117"/>
    <n v="0"/>
    <n v="0"/>
    <n v="0"/>
    <n v="0"/>
    <n v="0"/>
    <n v="0"/>
    <n v="117"/>
    <n v="117"/>
    <n v="0"/>
    <n v="0"/>
    <x v="36"/>
  </r>
  <r>
    <n v="1158"/>
    <n v="0"/>
    <n v="1158"/>
    <n v="0"/>
    <n v="1158"/>
    <n v="0"/>
    <n v="1158"/>
    <n v="0"/>
    <n v="0"/>
    <n v="0"/>
    <n v="0"/>
    <n v="0"/>
    <x v="37"/>
  </r>
  <r>
    <n v="1315"/>
    <n v="1315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322"/>
    <n v="322"/>
    <n v="0"/>
    <n v="0"/>
    <n v="0"/>
    <n v="0"/>
    <n v="0"/>
    <n v="0"/>
    <n v="0"/>
    <n v="0"/>
    <n v="0"/>
    <n v="0"/>
    <x v="40"/>
  </r>
  <r>
    <n v="5455"/>
    <n v="5455"/>
    <n v="0"/>
    <n v="0"/>
    <n v="0"/>
    <n v="0"/>
    <n v="0"/>
    <n v="0"/>
    <n v="5455"/>
    <n v="5455"/>
    <n v="0"/>
    <n v="0"/>
    <x v="0"/>
  </r>
  <r>
    <n v="143"/>
    <n v="143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43"/>
    <n v="43"/>
    <n v="0"/>
    <n v="0"/>
    <x v="43"/>
  </r>
  <r>
    <n v="125"/>
    <n v="125"/>
    <n v="0"/>
    <n v="0"/>
    <n v="125"/>
    <n v="125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3420"/>
    <n v="342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61"/>
  </r>
  <r>
    <n v="21"/>
    <n v="21"/>
    <n v="0"/>
    <n v="0"/>
    <n v="21"/>
    <n v="21"/>
    <n v="0"/>
    <n v="0"/>
    <n v="0"/>
    <n v="0"/>
    <n v="0"/>
    <n v="0"/>
    <x v="7"/>
  </r>
  <r>
    <n v="11695"/>
    <n v="0"/>
    <n v="11695"/>
    <n v="0"/>
    <n v="0"/>
    <n v="0"/>
    <n v="0"/>
    <n v="0"/>
    <n v="0"/>
    <n v="0"/>
    <n v="0"/>
    <n v="0"/>
    <x v="8"/>
  </r>
  <r>
    <n v="726"/>
    <n v="726"/>
    <n v="0"/>
    <n v="0"/>
    <n v="0"/>
    <n v="0"/>
    <n v="0"/>
    <n v="0"/>
    <n v="0"/>
    <n v="0"/>
    <n v="0"/>
    <n v="0"/>
    <x v="9"/>
  </r>
  <r>
    <n v="54"/>
    <n v="0"/>
    <n v="54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1418"/>
    <n v="1418"/>
    <n v="0"/>
    <n v="0"/>
    <n v="0"/>
    <n v="0"/>
    <n v="0"/>
    <n v="0"/>
    <n v="0"/>
    <n v="0"/>
    <n v="0"/>
    <n v="0"/>
    <x v="14"/>
  </r>
  <r>
    <n v="22116"/>
    <n v="0"/>
    <n v="22116"/>
    <n v="0"/>
    <n v="0"/>
    <n v="0"/>
    <n v="0"/>
    <n v="0"/>
    <n v="0"/>
    <n v="0"/>
    <n v="0"/>
    <n v="0"/>
    <x v="15"/>
  </r>
  <r>
    <n v="17624"/>
    <n v="17624"/>
    <n v="0"/>
    <n v="0"/>
    <n v="0"/>
    <n v="0"/>
    <n v="0"/>
    <n v="0"/>
    <n v="0"/>
    <n v="0"/>
    <n v="0"/>
    <n v="0"/>
    <x v="16"/>
  </r>
  <r>
    <n v="4893"/>
    <n v="4893"/>
    <n v="0"/>
    <n v="0"/>
    <n v="4893"/>
    <n v="4893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491"/>
    <n v="49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33483"/>
    <n v="0"/>
    <n v="33483"/>
    <n v="0"/>
    <n v="0"/>
    <n v="0"/>
    <n v="0"/>
    <n v="0"/>
    <n v="0"/>
    <n v="0"/>
    <n v="0"/>
    <n v="0"/>
    <x v="22"/>
  </r>
  <r>
    <n v="535"/>
    <n v="535"/>
    <n v="0"/>
    <n v="0"/>
    <n v="0"/>
    <n v="0"/>
    <n v="0"/>
    <n v="0"/>
    <n v="0"/>
    <n v="0"/>
    <n v="0"/>
    <n v="0"/>
    <x v="24"/>
  </r>
  <r>
    <n v="3"/>
    <n v="0"/>
    <n v="3"/>
    <n v="0"/>
    <n v="0"/>
    <n v="0"/>
    <n v="0"/>
    <n v="0"/>
    <n v="0"/>
    <n v="0"/>
    <n v="0"/>
    <n v="0"/>
    <x v="25"/>
  </r>
  <r>
    <n v="589"/>
    <n v="589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7"/>
  </r>
  <r>
    <n v="556"/>
    <n v="556"/>
    <n v="0"/>
    <n v="0"/>
    <n v="0"/>
    <n v="0"/>
    <n v="0"/>
    <n v="0"/>
    <n v="0"/>
    <n v="0"/>
    <n v="0"/>
    <n v="0"/>
    <x v="28"/>
  </r>
  <r>
    <n v="377"/>
    <n v="377"/>
    <n v="0"/>
    <n v="0"/>
    <n v="0"/>
    <n v="0"/>
    <n v="0"/>
    <n v="0"/>
    <n v="377"/>
    <n v="377"/>
    <n v="0"/>
    <n v="0"/>
    <x v="29"/>
  </r>
  <r>
    <n v="37"/>
    <n v="37"/>
    <n v="0"/>
    <n v="0"/>
    <n v="0"/>
    <n v="0"/>
    <n v="0"/>
    <n v="0"/>
    <n v="0"/>
    <n v="0"/>
    <n v="0"/>
    <n v="0"/>
    <x v="30"/>
  </r>
  <r>
    <n v="321"/>
    <n v="32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2372"/>
    <n v="0"/>
    <n v="2372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34"/>
  </r>
  <r>
    <n v="202"/>
    <n v="202"/>
    <n v="0"/>
    <n v="0"/>
    <n v="0"/>
    <n v="0"/>
    <n v="0"/>
    <n v="0"/>
    <n v="0"/>
    <n v="0"/>
    <n v="0"/>
    <n v="0"/>
    <x v="35"/>
  </r>
  <r>
    <n v="374"/>
    <n v="374"/>
    <n v="0"/>
    <n v="0"/>
    <n v="0"/>
    <n v="0"/>
    <n v="0"/>
    <n v="0"/>
    <n v="374"/>
    <n v="374"/>
    <n v="0"/>
    <n v="0"/>
    <x v="36"/>
  </r>
  <r>
    <n v="141"/>
    <n v="141"/>
    <n v="0"/>
    <n v="0"/>
    <n v="0"/>
    <n v="0"/>
    <n v="0"/>
    <n v="0"/>
    <n v="0"/>
    <n v="0"/>
    <n v="0"/>
    <n v="0"/>
    <x v="37"/>
  </r>
  <r>
    <n v="5232"/>
    <n v="5232"/>
    <n v="0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40"/>
  </r>
  <r>
    <n v="635"/>
    <n v="63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3907"/>
    <n v="3907"/>
    <n v="0"/>
    <n v="0"/>
    <n v="0"/>
    <n v="0"/>
    <n v="0"/>
    <n v="0"/>
    <n v="3907"/>
    <n v="3907"/>
    <n v="0"/>
    <n v="0"/>
    <x v="43"/>
  </r>
  <r>
    <n v="185"/>
    <n v="185"/>
    <n v="0"/>
    <n v="0"/>
    <n v="0"/>
    <n v="0"/>
    <n v="0"/>
    <n v="0"/>
    <n v="185"/>
    <n v="185"/>
    <n v="0"/>
    <n v="0"/>
    <x v="63"/>
  </r>
  <r>
    <n v="54"/>
    <n v="54"/>
    <n v="0"/>
    <n v="0"/>
    <n v="0"/>
    <n v="0"/>
    <n v="0"/>
    <n v="0"/>
    <n v="0"/>
    <n v="0"/>
    <n v="0"/>
    <n v="0"/>
    <x v="4"/>
  </r>
  <r>
    <n v="5778"/>
    <n v="0"/>
    <n v="5778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"/>
  </r>
  <r>
    <n v="13774"/>
    <n v="13774"/>
    <n v="0"/>
    <n v="0"/>
    <n v="0"/>
    <n v="0"/>
    <n v="0"/>
    <n v="0"/>
    <n v="0"/>
    <n v="0"/>
    <n v="0"/>
    <n v="0"/>
    <x v="7"/>
  </r>
  <r>
    <n v="2585"/>
    <n v="2585"/>
    <n v="0"/>
    <n v="0"/>
    <n v="0"/>
    <n v="0"/>
    <n v="0"/>
    <n v="0"/>
    <n v="0"/>
    <n v="0"/>
    <n v="0"/>
    <n v="0"/>
    <x v="8"/>
  </r>
  <r>
    <n v="299"/>
    <n v="29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4289"/>
    <n v="0"/>
    <n v="4289"/>
    <n v="0"/>
    <n v="0"/>
    <n v="0"/>
    <n v="0"/>
    <n v="0"/>
    <n v="4289"/>
    <n v="0"/>
    <n v="4289"/>
    <n v="0"/>
    <x v="11"/>
  </r>
  <r>
    <n v="8"/>
    <n v="8"/>
    <n v="0"/>
    <n v="0"/>
    <n v="0"/>
    <n v="0"/>
    <n v="0"/>
    <n v="0"/>
    <n v="0"/>
    <n v="0"/>
    <n v="0"/>
    <n v="0"/>
    <x v="12"/>
  </r>
  <r>
    <n v="252"/>
    <n v="252"/>
    <n v="0"/>
    <n v="0"/>
    <n v="252"/>
    <n v="252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14"/>
  </r>
  <r>
    <n v="4667"/>
    <n v="0"/>
    <n v="4667"/>
    <n v="0"/>
    <n v="0"/>
    <n v="0"/>
    <n v="0"/>
    <n v="0"/>
    <n v="0"/>
    <n v="0"/>
    <n v="0"/>
    <n v="0"/>
    <x v="15"/>
  </r>
  <r>
    <n v="5603"/>
    <n v="5603"/>
    <n v="0"/>
    <n v="0"/>
    <n v="0"/>
    <n v="0"/>
    <n v="0"/>
    <n v="0"/>
    <n v="0"/>
    <n v="0"/>
    <n v="0"/>
    <n v="0"/>
    <x v="16"/>
  </r>
  <r>
    <n v="1204"/>
    <n v="0"/>
    <n v="1204"/>
    <n v="0"/>
    <n v="1204"/>
    <n v="0"/>
    <n v="1204"/>
    <n v="0"/>
    <n v="0"/>
    <n v="0"/>
    <n v="0"/>
    <n v="0"/>
    <x v="17"/>
  </r>
  <r>
    <n v="1165"/>
    <n v="116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41"/>
    <n v="0"/>
    <n v="41"/>
    <n v="0"/>
    <n v="0"/>
    <n v="0"/>
    <n v="0"/>
    <n v="0"/>
    <n v="0"/>
    <n v="0"/>
    <n v="0"/>
    <n v="0"/>
    <x v="20"/>
  </r>
  <r>
    <n v="16117"/>
    <n v="16117"/>
    <n v="0"/>
    <n v="0"/>
    <n v="0"/>
    <n v="0"/>
    <n v="0"/>
    <n v="0"/>
    <n v="16117"/>
    <n v="16117"/>
    <n v="0"/>
    <n v="0"/>
    <x v="22"/>
  </r>
  <r>
    <n v="259"/>
    <n v="259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443"/>
    <n v="443"/>
    <n v="0"/>
    <n v="0"/>
    <n v="443"/>
    <n v="443"/>
    <n v="0"/>
    <n v="0"/>
    <n v="0"/>
    <n v="0"/>
    <n v="0"/>
    <n v="0"/>
    <x v="26"/>
  </r>
  <r>
    <n v="1303"/>
    <n v="130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2"/>
  </r>
  <r>
    <n v="1325"/>
    <n v="1325"/>
    <n v="0"/>
    <n v="0"/>
    <n v="0"/>
    <n v="0"/>
    <n v="0"/>
    <n v="0"/>
    <n v="0"/>
    <n v="0"/>
    <n v="0"/>
    <n v="0"/>
    <x v="57"/>
  </r>
  <r>
    <n v="1176"/>
    <n v="1176"/>
    <n v="0"/>
    <n v="0"/>
    <n v="1176"/>
    <n v="1176"/>
    <n v="0"/>
    <n v="0"/>
    <n v="0"/>
    <n v="0"/>
    <n v="0"/>
    <n v="0"/>
    <x v="54"/>
  </r>
  <r>
    <n v="2863"/>
    <n v="0"/>
    <n v="2863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91"/>
    <n v="191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633"/>
    <n v="1633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1068"/>
    <n v="11068"/>
    <n v="0"/>
    <n v="0"/>
    <n v="0"/>
    <n v="0"/>
    <n v="0"/>
    <n v="0"/>
    <n v="11068"/>
    <n v="11068"/>
    <n v="0"/>
    <n v="0"/>
    <x v="38"/>
  </r>
  <r>
    <n v="16"/>
    <n v="16"/>
    <n v="0"/>
    <n v="0"/>
    <n v="0"/>
    <n v="0"/>
    <n v="0"/>
    <n v="0"/>
    <n v="0"/>
    <n v="0"/>
    <n v="0"/>
    <n v="0"/>
    <x v="39"/>
  </r>
  <r>
    <n v="11154"/>
    <n v="1115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273"/>
    <n v="0"/>
    <n v="273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2855"/>
    <n v="2855"/>
    <n v="0"/>
    <n v="0"/>
    <n v="0"/>
    <n v="0"/>
    <n v="0"/>
    <n v="0"/>
    <n v="0"/>
    <n v="0"/>
    <n v="0"/>
    <n v="0"/>
    <x v="5"/>
  </r>
  <r>
    <n v="216"/>
    <n v="0"/>
    <n v="216"/>
    <n v="0"/>
    <n v="0"/>
    <n v="0"/>
    <n v="0"/>
    <n v="0"/>
    <n v="0"/>
    <n v="0"/>
    <n v="0"/>
    <n v="0"/>
    <x v="6"/>
  </r>
  <r>
    <n v="445"/>
    <n v="445"/>
    <n v="0"/>
    <n v="0"/>
    <n v="0"/>
    <n v="0"/>
    <n v="0"/>
    <n v="0"/>
    <n v="0"/>
    <n v="0"/>
    <n v="0"/>
    <n v="0"/>
    <x v="7"/>
  </r>
  <r>
    <n v="272"/>
    <n v="272"/>
    <n v="0"/>
    <n v="0"/>
    <n v="0"/>
    <n v="0"/>
    <n v="0"/>
    <n v="0"/>
    <n v="0"/>
    <n v="0"/>
    <n v="0"/>
    <n v="0"/>
    <x v="8"/>
  </r>
  <r>
    <n v="6059"/>
    <n v="0"/>
    <n v="6059"/>
    <n v="0"/>
    <n v="0"/>
    <n v="0"/>
    <n v="0"/>
    <n v="0"/>
    <n v="6059"/>
    <n v="0"/>
    <n v="6059"/>
    <n v="0"/>
    <x v="50"/>
  </r>
  <r>
    <n v="2"/>
    <n v="2"/>
    <n v="0"/>
    <n v="0"/>
    <n v="0"/>
    <n v="0"/>
    <n v="0"/>
    <n v="0"/>
    <n v="0"/>
    <n v="0"/>
    <n v="0"/>
    <n v="0"/>
    <x v="53"/>
  </r>
  <r>
    <n v="111"/>
    <n v="111"/>
    <n v="0"/>
    <n v="0"/>
    <n v="0"/>
    <n v="0"/>
    <n v="0"/>
    <n v="0"/>
    <n v="111"/>
    <n v="111"/>
    <n v="0"/>
    <n v="0"/>
    <x v="11"/>
  </r>
  <r>
    <n v="880"/>
    <n v="0"/>
    <n v="88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29"/>
    <n v="29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15"/>
  </r>
  <r>
    <n v="1167"/>
    <n v="1167"/>
    <n v="0"/>
    <n v="0"/>
    <n v="0"/>
    <n v="0"/>
    <n v="0"/>
    <n v="0"/>
    <n v="0"/>
    <n v="0"/>
    <n v="0"/>
    <n v="0"/>
    <x v="16"/>
  </r>
  <r>
    <n v="332"/>
    <n v="0"/>
    <n v="332"/>
    <n v="0"/>
    <n v="332"/>
    <n v="0"/>
    <n v="332"/>
    <n v="0"/>
    <n v="0"/>
    <n v="0"/>
    <n v="0"/>
    <n v="0"/>
    <x v="51"/>
  </r>
  <r>
    <n v="398"/>
    <n v="398"/>
    <n v="0"/>
    <n v="0"/>
    <n v="0"/>
    <n v="0"/>
    <n v="0"/>
    <n v="0"/>
    <n v="0"/>
    <n v="0"/>
    <n v="0"/>
    <n v="0"/>
    <x v="18"/>
  </r>
  <r>
    <n v="1353"/>
    <n v="1353"/>
    <n v="0"/>
    <n v="0"/>
    <n v="0"/>
    <n v="0"/>
    <n v="0"/>
    <n v="0"/>
    <n v="1353"/>
    <n v="1353"/>
    <n v="0"/>
    <n v="0"/>
    <x v="19"/>
  </r>
  <r>
    <n v="18"/>
    <n v="18"/>
    <n v="0"/>
    <n v="0"/>
    <n v="18"/>
    <n v="18"/>
    <n v="0"/>
    <n v="0"/>
    <n v="0"/>
    <n v="0"/>
    <n v="0"/>
    <n v="0"/>
    <x v="20"/>
  </r>
  <r>
    <n v="37"/>
    <n v="37"/>
    <n v="0"/>
    <n v="0"/>
    <n v="0"/>
    <n v="0"/>
    <n v="0"/>
    <n v="0"/>
    <n v="37"/>
    <n v="37"/>
    <n v="0"/>
    <n v="0"/>
    <x v="22"/>
  </r>
  <r>
    <n v="42"/>
    <n v="42"/>
    <n v="0"/>
    <n v="0"/>
    <n v="42"/>
    <n v="42"/>
    <n v="0"/>
    <n v="0"/>
    <n v="0"/>
    <n v="0"/>
    <n v="0"/>
    <n v="0"/>
    <x v="24"/>
  </r>
  <r>
    <n v="964"/>
    <n v="0"/>
    <n v="964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26"/>
  </r>
  <r>
    <n v="504"/>
    <n v="504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1917"/>
    <n v="0"/>
    <n v="1917"/>
    <n v="0"/>
    <n v="0"/>
    <n v="0"/>
    <n v="0"/>
    <n v="0"/>
    <n v="1917"/>
    <n v="0"/>
    <n v="1917"/>
    <n v="0"/>
    <x v="30"/>
  </r>
  <r>
    <n v="99"/>
    <n v="99"/>
    <n v="0"/>
    <n v="0"/>
    <n v="0"/>
    <n v="0"/>
    <n v="0"/>
    <n v="0"/>
    <n v="99"/>
    <n v="99"/>
    <n v="0"/>
    <n v="0"/>
    <x v="31"/>
  </r>
  <r>
    <n v="45"/>
    <n v="45"/>
    <n v="0"/>
    <n v="0"/>
    <n v="0"/>
    <n v="0"/>
    <n v="0"/>
    <n v="0"/>
    <n v="0"/>
    <n v="0"/>
    <n v="0"/>
    <n v="0"/>
    <x v="32"/>
  </r>
  <r>
    <n v="573"/>
    <n v="573"/>
    <n v="0"/>
    <n v="0"/>
    <n v="0"/>
    <n v="0"/>
    <n v="0"/>
    <n v="0"/>
    <n v="573"/>
    <n v="573"/>
    <n v="0"/>
    <n v="0"/>
    <x v="58"/>
  </r>
  <r>
    <n v="4511"/>
    <n v="0"/>
    <n v="4511"/>
    <n v="0"/>
    <n v="0"/>
    <n v="0"/>
    <n v="0"/>
    <n v="0"/>
    <n v="0"/>
    <n v="0"/>
    <n v="0"/>
    <n v="0"/>
    <x v="34"/>
  </r>
  <r>
    <n v="7"/>
    <n v="7"/>
    <n v="0"/>
    <n v="0"/>
    <n v="7"/>
    <n v="7"/>
    <n v="0"/>
    <n v="0"/>
    <n v="0"/>
    <n v="0"/>
    <n v="0"/>
    <n v="0"/>
    <x v="35"/>
  </r>
  <r>
    <n v="832"/>
    <n v="0"/>
    <n v="832"/>
    <n v="0"/>
    <n v="0"/>
    <n v="0"/>
    <n v="0"/>
    <n v="0"/>
    <n v="0"/>
    <n v="0"/>
    <n v="0"/>
    <n v="0"/>
    <x v="36"/>
  </r>
  <r>
    <n v="74"/>
    <n v="7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621"/>
    <n v="621"/>
    <n v="0"/>
    <n v="0"/>
    <n v="0"/>
    <n v="0"/>
    <n v="0"/>
    <n v="0"/>
    <n v="0"/>
    <n v="0"/>
    <n v="0"/>
    <n v="0"/>
    <x v="40"/>
  </r>
  <r>
    <n v="2983"/>
    <n v="2983"/>
    <n v="0"/>
    <n v="0"/>
    <n v="2983"/>
    <n v="2983"/>
    <n v="0"/>
    <n v="0"/>
    <n v="0"/>
    <n v="0"/>
    <n v="0"/>
    <n v="0"/>
    <x v="41"/>
  </r>
  <r>
    <n v="3812"/>
    <n v="3812"/>
    <n v="0"/>
    <n v="0"/>
    <n v="0"/>
    <n v="0"/>
    <n v="0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3"/>
  </r>
  <r>
    <n v="4277"/>
    <n v="4277"/>
    <n v="0"/>
    <n v="0"/>
    <n v="0"/>
    <n v="0"/>
    <n v="0"/>
    <n v="0"/>
    <n v="0"/>
    <n v="0"/>
    <n v="0"/>
    <n v="0"/>
    <x v="4"/>
  </r>
  <r>
    <n v="419"/>
    <n v="419"/>
    <n v="0"/>
    <n v="0"/>
    <n v="0"/>
    <n v="0"/>
    <n v="0"/>
    <n v="0"/>
    <n v="0"/>
    <n v="0"/>
    <n v="0"/>
    <n v="0"/>
    <x v="5"/>
  </r>
  <r>
    <n v="810"/>
    <n v="810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7"/>
  </r>
  <r>
    <n v="10893"/>
    <n v="10893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278"/>
    <n v="278"/>
    <n v="0"/>
    <n v="0"/>
    <n v="0"/>
    <n v="0"/>
    <n v="0"/>
    <n v="0"/>
    <n v="0"/>
    <n v="0"/>
    <n v="0"/>
    <n v="0"/>
    <x v="10"/>
  </r>
  <r>
    <n v="6854"/>
    <n v="6854"/>
    <n v="0"/>
    <n v="0"/>
    <n v="6854"/>
    <n v="6854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12"/>
  </r>
  <r>
    <n v="2049"/>
    <n v="0"/>
    <n v="2049"/>
    <n v="0"/>
    <n v="2049"/>
    <n v="0"/>
    <n v="2049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14"/>
  </r>
  <r>
    <n v="13167"/>
    <n v="0"/>
    <n v="13167"/>
    <n v="0"/>
    <n v="0"/>
    <n v="0"/>
    <n v="0"/>
    <n v="0"/>
    <n v="0"/>
    <n v="0"/>
    <n v="0"/>
    <n v="0"/>
    <x v="15"/>
  </r>
  <r>
    <n v="3816"/>
    <n v="3816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18"/>
  </r>
  <r>
    <n v="545"/>
    <n v="545"/>
    <n v="0"/>
    <n v="0"/>
    <n v="0"/>
    <n v="0"/>
    <n v="0"/>
    <n v="0"/>
    <n v="545"/>
    <n v="545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3679"/>
    <n v="3679"/>
    <n v="0"/>
    <n v="0"/>
    <n v="0"/>
    <n v="0"/>
    <n v="0"/>
    <n v="0"/>
    <n v="3679"/>
    <n v="3679"/>
    <n v="0"/>
    <n v="0"/>
    <x v="22"/>
  </r>
  <r>
    <n v="1928"/>
    <n v="192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8"/>
  </r>
  <r>
    <n v="660"/>
    <n v="660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203"/>
    <n v="203"/>
    <n v="0"/>
    <n v="0"/>
    <x v="62"/>
  </r>
  <r>
    <n v="736"/>
    <n v="736"/>
    <n v="0"/>
    <n v="0"/>
    <n v="0"/>
    <n v="0"/>
    <n v="0"/>
    <n v="0"/>
    <n v="0"/>
    <n v="0"/>
    <n v="0"/>
    <n v="0"/>
    <x v="31"/>
  </r>
  <r>
    <n v="1626"/>
    <n v="1626"/>
    <n v="0"/>
    <n v="0"/>
    <n v="0"/>
    <n v="0"/>
    <n v="0"/>
    <n v="0"/>
    <n v="1626"/>
    <n v="1626"/>
    <n v="0"/>
    <n v="0"/>
    <x v="55"/>
  </r>
  <r>
    <n v="17"/>
    <n v="17"/>
    <n v="0"/>
    <n v="0"/>
    <n v="0"/>
    <n v="0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797"/>
    <n v="797"/>
    <n v="0"/>
    <n v="0"/>
    <n v="797"/>
    <n v="797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3467"/>
    <n v="3467"/>
    <n v="0"/>
    <n v="0"/>
    <n v="0"/>
    <n v="0"/>
    <n v="0"/>
    <n v="0"/>
    <n v="0"/>
    <n v="0"/>
    <n v="0"/>
    <n v="0"/>
    <x v="38"/>
  </r>
  <r>
    <n v="35"/>
    <n v="35"/>
    <n v="0"/>
    <n v="0"/>
    <n v="35"/>
    <n v="35"/>
    <n v="0"/>
    <n v="0"/>
    <n v="0"/>
    <n v="0"/>
    <n v="0"/>
    <n v="0"/>
    <x v="39"/>
  </r>
  <r>
    <n v="1605"/>
    <n v="0"/>
    <n v="1605"/>
    <n v="0"/>
    <n v="0"/>
    <n v="0"/>
    <n v="0"/>
    <n v="0"/>
    <n v="1605"/>
    <n v="0"/>
    <n v="1605"/>
    <n v="0"/>
    <x v="40"/>
  </r>
  <r>
    <n v="145"/>
    <n v="145"/>
    <n v="0"/>
    <n v="0"/>
    <n v="0"/>
    <n v="0"/>
    <n v="0"/>
    <n v="0"/>
    <n v="0"/>
    <n v="0"/>
    <n v="0"/>
    <n v="0"/>
    <x v="41"/>
  </r>
  <r>
    <n v="72"/>
    <n v="72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3"/>
  </r>
  <r>
    <n v="33"/>
    <n v="33"/>
    <n v="0"/>
    <n v="0"/>
    <n v="0"/>
    <n v="0"/>
    <n v="0"/>
    <n v="0"/>
    <n v="33"/>
    <n v="33"/>
    <n v="0"/>
    <n v="0"/>
    <x v="4"/>
  </r>
  <r>
    <n v="8"/>
    <n v="8"/>
    <n v="0"/>
    <n v="0"/>
    <n v="0"/>
    <n v="0"/>
    <n v="0"/>
    <n v="0"/>
    <n v="8"/>
    <n v="8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52"/>
    <n v="52"/>
    <n v="0"/>
    <n v="0"/>
    <x v="7"/>
  </r>
  <r>
    <n v="3096"/>
    <n v="3096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12"/>
  </r>
  <r>
    <n v="1750"/>
    <n v="1750"/>
    <n v="0"/>
    <n v="0"/>
    <n v="1750"/>
    <n v="1750"/>
    <n v="0"/>
    <n v="0"/>
    <n v="0"/>
    <n v="0"/>
    <n v="0"/>
    <n v="0"/>
    <x v="13"/>
  </r>
  <r>
    <n v="436"/>
    <n v="0"/>
    <n v="436"/>
    <n v="0"/>
    <n v="0"/>
    <n v="0"/>
    <n v="0"/>
    <n v="0"/>
    <n v="0"/>
    <n v="0"/>
    <n v="0"/>
    <n v="0"/>
    <x v="14"/>
  </r>
  <r>
    <n v="341"/>
    <n v="341"/>
    <n v="0"/>
    <n v="0"/>
    <n v="0"/>
    <n v="0"/>
    <n v="0"/>
    <n v="0"/>
    <n v="0"/>
    <n v="0"/>
    <n v="0"/>
    <n v="0"/>
    <x v="15"/>
  </r>
  <r>
    <n v="2097"/>
    <n v="0"/>
    <n v="2097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659"/>
    <n v="659"/>
    <n v="0"/>
    <n v="0"/>
    <n v="0"/>
    <n v="0"/>
    <n v="0"/>
    <n v="0"/>
    <n v="0"/>
    <n v="0"/>
    <n v="0"/>
    <n v="0"/>
    <x v="18"/>
  </r>
  <r>
    <n v="23061"/>
    <n v="23061"/>
    <n v="0"/>
    <n v="0"/>
    <n v="0"/>
    <n v="0"/>
    <n v="0"/>
    <n v="0"/>
    <n v="23061"/>
    <n v="23061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33680"/>
    <n v="0"/>
    <n v="33680"/>
    <n v="0"/>
    <n v="0"/>
    <n v="0"/>
    <n v="0"/>
    <n v="0"/>
    <n v="33680"/>
    <n v="0"/>
    <n v="33680"/>
    <n v="0"/>
    <x v="22"/>
  </r>
  <r>
    <n v="39"/>
    <n v="39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302"/>
    <n v="302"/>
    <n v="0"/>
    <n v="0"/>
    <n v="302"/>
    <n v="302"/>
    <n v="0"/>
    <n v="0"/>
    <n v="0"/>
    <n v="0"/>
    <n v="0"/>
    <n v="0"/>
    <x v="27"/>
  </r>
  <r>
    <n v="512"/>
    <n v="512"/>
    <n v="0"/>
    <n v="0"/>
    <n v="0"/>
    <n v="0"/>
    <n v="0"/>
    <n v="0"/>
    <n v="0"/>
    <n v="0"/>
    <n v="0"/>
    <n v="0"/>
    <x v="28"/>
  </r>
  <r>
    <n v="6395"/>
    <n v="6395"/>
    <n v="0"/>
    <n v="0"/>
    <n v="0"/>
    <n v="0"/>
    <n v="0"/>
    <n v="0"/>
    <n v="0"/>
    <n v="0"/>
    <n v="0"/>
    <n v="0"/>
    <x v="29"/>
  </r>
  <r>
    <n v="44"/>
    <n v="0"/>
    <n v="44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31"/>
  </r>
  <r>
    <n v="4004"/>
    <n v="4004"/>
    <n v="0"/>
    <n v="0"/>
    <n v="0"/>
    <n v="0"/>
    <n v="0"/>
    <n v="0"/>
    <n v="4004"/>
    <n v="4004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314"/>
    <n v="0"/>
    <n v="2314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272"/>
    <n v="272"/>
    <n v="0"/>
    <n v="0"/>
    <n v="0"/>
    <n v="0"/>
    <n v="0"/>
    <n v="0"/>
    <n v="0"/>
    <n v="0"/>
    <n v="0"/>
    <n v="0"/>
    <x v="36"/>
  </r>
  <r>
    <n v="37"/>
    <n v="37"/>
    <n v="0"/>
    <n v="0"/>
    <n v="0"/>
    <n v="0"/>
    <n v="0"/>
    <n v="0"/>
    <n v="37"/>
    <n v="37"/>
    <n v="0"/>
    <n v="0"/>
    <x v="37"/>
  </r>
  <r>
    <n v="1632"/>
    <n v="1632"/>
    <n v="0"/>
    <n v="0"/>
    <n v="1632"/>
    <n v="1632"/>
    <n v="0"/>
    <n v="0"/>
    <n v="0"/>
    <n v="0"/>
    <n v="0"/>
    <n v="0"/>
    <x v="38"/>
  </r>
  <r>
    <n v="14639"/>
    <n v="14639"/>
    <n v="0"/>
    <n v="0"/>
    <n v="0"/>
    <n v="0"/>
    <n v="0"/>
    <n v="0"/>
    <n v="14639"/>
    <n v="14639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44"/>
  </r>
  <r>
    <n v="989"/>
    <n v="989"/>
    <n v="0"/>
    <n v="0"/>
    <n v="0"/>
    <n v="0"/>
    <n v="0"/>
    <n v="0"/>
    <n v="989"/>
    <n v="989"/>
    <n v="0"/>
    <n v="0"/>
    <x v="4"/>
  </r>
  <r>
    <n v="356"/>
    <n v="356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45"/>
  </r>
  <r>
    <n v="9516"/>
    <n v="9516"/>
    <n v="0"/>
    <n v="0"/>
    <n v="0"/>
    <n v="0"/>
    <n v="0"/>
    <n v="0"/>
    <n v="0"/>
    <n v="0"/>
    <n v="0"/>
    <n v="0"/>
    <x v="7"/>
  </r>
  <r>
    <n v="124550"/>
    <n v="0"/>
    <n v="0"/>
    <n v="124550"/>
    <n v="0"/>
    <n v="0"/>
    <n v="0"/>
    <n v="0"/>
    <n v="0"/>
    <n v="0"/>
    <n v="0"/>
    <n v="0"/>
    <x v="8"/>
  </r>
  <r>
    <n v="8408"/>
    <n v="8408"/>
    <n v="0"/>
    <n v="0"/>
    <n v="0"/>
    <n v="0"/>
    <n v="0"/>
    <n v="0"/>
    <n v="0"/>
    <n v="0"/>
    <n v="0"/>
    <n v="0"/>
    <x v="9"/>
  </r>
  <r>
    <n v="2460"/>
    <n v="2460"/>
    <n v="0"/>
    <n v="0"/>
    <n v="0"/>
    <n v="0"/>
    <n v="0"/>
    <n v="0"/>
    <n v="0"/>
    <n v="0"/>
    <n v="0"/>
    <n v="0"/>
    <x v="10"/>
  </r>
  <r>
    <n v="154"/>
    <n v="154"/>
    <n v="0"/>
    <n v="0"/>
    <n v="0"/>
    <n v="0"/>
    <n v="0"/>
    <n v="0"/>
    <n v="154"/>
    <n v="154"/>
    <n v="0"/>
    <n v="0"/>
    <x v="11"/>
  </r>
  <r>
    <n v="850"/>
    <n v="850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13"/>
  </r>
  <r>
    <n v="870"/>
    <n v="870"/>
    <n v="0"/>
    <n v="0"/>
    <n v="870"/>
    <n v="87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0"/>
    <n v="0"/>
    <n v="0"/>
    <n v="0"/>
    <x v="18"/>
  </r>
  <r>
    <n v="3948"/>
    <n v="394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35602"/>
    <n v="35602"/>
    <n v="0"/>
    <n v="0"/>
    <n v="0"/>
    <n v="0"/>
    <n v="0"/>
    <n v="0"/>
    <n v="35602"/>
    <n v="35602"/>
    <n v="0"/>
    <n v="0"/>
    <x v="22"/>
  </r>
  <r>
    <n v="2"/>
    <n v="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481"/>
    <n v="481"/>
    <n v="0"/>
    <n v="0"/>
    <n v="0"/>
    <n v="0"/>
    <n v="0"/>
    <n v="0"/>
    <n v="481"/>
    <n v="481"/>
    <n v="0"/>
    <n v="0"/>
    <x v="26"/>
  </r>
  <r>
    <n v="795"/>
    <n v="795"/>
    <n v="0"/>
    <n v="0"/>
    <n v="0"/>
    <n v="0"/>
    <n v="0"/>
    <n v="0"/>
    <n v="0"/>
    <n v="0"/>
    <n v="0"/>
    <n v="0"/>
    <x v="27"/>
  </r>
  <r>
    <n v="2273"/>
    <n v="0"/>
    <n v="2273"/>
    <n v="0"/>
    <n v="0"/>
    <n v="0"/>
    <n v="0"/>
    <n v="0"/>
    <n v="0"/>
    <n v="0"/>
    <n v="0"/>
    <n v="0"/>
    <x v="52"/>
  </r>
  <r>
    <n v="73"/>
    <n v="73"/>
    <n v="0"/>
    <n v="0"/>
    <n v="0"/>
    <n v="0"/>
    <n v="0"/>
    <n v="0"/>
    <n v="0"/>
    <n v="0"/>
    <n v="0"/>
    <n v="0"/>
    <x v="29"/>
  </r>
  <r>
    <n v="6941"/>
    <n v="0"/>
    <n v="0"/>
    <n v="6941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31"/>
  </r>
  <r>
    <n v="1633"/>
    <n v="0"/>
    <n v="1633"/>
    <n v="0"/>
    <n v="0"/>
    <n v="0"/>
    <n v="0"/>
    <n v="0"/>
    <n v="0"/>
    <n v="0"/>
    <n v="0"/>
    <n v="0"/>
    <x v="32"/>
  </r>
  <r>
    <n v="203"/>
    <n v="203"/>
    <n v="0"/>
    <n v="0"/>
    <n v="0"/>
    <n v="0"/>
    <n v="0"/>
    <n v="0"/>
    <n v="0"/>
    <n v="0"/>
    <n v="0"/>
    <n v="0"/>
    <x v="48"/>
  </r>
  <r>
    <n v="860"/>
    <n v="860"/>
    <n v="0"/>
    <n v="0"/>
    <n v="0"/>
    <n v="0"/>
    <n v="0"/>
    <n v="0"/>
    <n v="0"/>
    <n v="0"/>
    <n v="0"/>
    <n v="0"/>
    <x v="34"/>
  </r>
  <r>
    <n v="35"/>
    <n v="0"/>
    <n v="35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94"/>
    <n v="194"/>
    <n v="0"/>
    <n v="0"/>
    <n v="0"/>
    <n v="0"/>
    <n v="0"/>
    <n v="0"/>
    <n v="0"/>
    <n v="0"/>
    <n v="0"/>
    <n v="0"/>
    <x v="37"/>
  </r>
  <r>
    <n v="4788"/>
    <n v="0"/>
    <n v="4788"/>
    <n v="0"/>
    <n v="0"/>
    <n v="0"/>
    <n v="0"/>
    <n v="0"/>
    <n v="0"/>
    <n v="0"/>
    <n v="0"/>
    <n v="0"/>
    <x v="38"/>
  </r>
  <r>
    <n v="379"/>
    <n v="379"/>
    <n v="0"/>
    <n v="0"/>
    <n v="0"/>
    <n v="0"/>
    <n v="0"/>
    <n v="0"/>
    <n v="0"/>
    <n v="0"/>
    <n v="0"/>
    <n v="0"/>
    <x v="39"/>
  </r>
  <r>
    <n v="13279"/>
    <n v="1327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0"/>
  </r>
  <r>
    <n v="2727"/>
    <n v="2727"/>
    <n v="0"/>
    <n v="0"/>
    <n v="0"/>
    <n v="0"/>
    <n v="0"/>
    <n v="0"/>
    <n v="0"/>
    <n v="0"/>
    <n v="0"/>
    <n v="0"/>
    <x v="42"/>
  </r>
  <r>
    <n v="819"/>
    <n v="819"/>
    <n v="0"/>
    <n v="0"/>
    <n v="0"/>
    <n v="0"/>
    <n v="0"/>
    <n v="0"/>
    <n v="0"/>
    <n v="0"/>
    <n v="0"/>
    <n v="0"/>
    <x v="43"/>
  </r>
  <r>
    <n v="19418"/>
    <n v="0"/>
    <n v="19418"/>
    <n v="0"/>
    <n v="0"/>
    <n v="0"/>
    <n v="0"/>
    <n v="0"/>
    <n v="0"/>
    <n v="0"/>
    <n v="0"/>
    <n v="0"/>
    <x v="44"/>
  </r>
  <r>
    <n v="879"/>
    <n v="0"/>
    <n v="879"/>
    <n v="0"/>
    <n v="0"/>
    <n v="0"/>
    <n v="0"/>
    <n v="0"/>
    <n v="0"/>
    <n v="0"/>
    <n v="0"/>
    <n v="0"/>
    <x v="4"/>
  </r>
  <r>
    <n v="513"/>
    <n v="513"/>
    <n v="0"/>
    <n v="0"/>
    <n v="0"/>
    <n v="0"/>
    <n v="0"/>
    <n v="0"/>
    <n v="0"/>
    <n v="0"/>
    <n v="0"/>
    <n v="0"/>
    <x v="5"/>
  </r>
  <r>
    <n v="242"/>
    <n v="0"/>
    <n v="242"/>
    <n v="0"/>
    <n v="0"/>
    <n v="0"/>
    <n v="0"/>
    <n v="0"/>
    <n v="242"/>
    <n v="0"/>
    <n v="242"/>
    <n v="0"/>
    <x v="6"/>
  </r>
  <r>
    <n v="1477"/>
    <n v="0"/>
    <n v="1477"/>
    <n v="0"/>
    <n v="0"/>
    <n v="0"/>
    <n v="0"/>
    <n v="0"/>
    <n v="0"/>
    <n v="0"/>
    <n v="0"/>
    <n v="0"/>
    <x v="7"/>
  </r>
  <r>
    <n v="2370"/>
    <n v="2370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9"/>
  </r>
  <r>
    <n v="11"/>
    <n v="0"/>
    <n v="11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13"/>
  </r>
  <r>
    <n v="92"/>
    <n v="92"/>
    <n v="0"/>
    <n v="0"/>
    <n v="0"/>
    <n v="0"/>
    <n v="0"/>
    <n v="0"/>
    <n v="92"/>
    <n v="92"/>
    <n v="0"/>
    <n v="0"/>
    <x v="14"/>
  </r>
  <r>
    <n v="303"/>
    <n v="303"/>
    <n v="0"/>
    <n v="0"/>
    <n v="0"/>
    <n v="0"/>
    <n v="0"/>
    <n v="0"/>
    <n v="0"/>
    <n v="0"/>
    <n v="0"/>
    <n v="0"/>
    <x v="15"/>
  </r>
  <r>
    <n v="4878"/>
    <n v="4878"/>
    <n v="0"/>
    <n v="0"/>
    <n v="0"/>
    <n v="0"/>
    <n v="0"/>
    <n v="0"/>
    <n v="4878"/>
    <n v="4878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614"/>
    <n v="614"/>
    <n v="0"/>
    <n v="0"/>
    <n v="0"/>
    <n v="0"/>
    <n v="0"/>
    <n v="0"/>
    <n v="0"/>
    <n v="0"/>
    <n v="0"/>
    <n v="0"/>
    <x v="18"/>
  </r>
  <r>
    <n v="298"/>
    <n v="298"/>
    <n v="0"/>
    <n v="0"/>
    <n v="0"/>
    <n v="0"/>
    <n v="0"/>
    <n v="0"/>
    <n v="0"/>
    <n v="0"/>
    <n v="0"/>
    <n v="0"/>
    <x v="19"/>
  </r>
  <r>
    <n v="29"/>
    <n v="0"/>
    <n v="29"/>
    <n v="0"/>
    <n v="29"/>
    <n v="0"/>
    <n v="29"/>
    <n v="0"/>
    <n v="0"/>
    <n v="0"/>
    <n v="0"/>
    <n v="0"/>
    <x v="20"/>
  </r>
  <r>
    <n v="3039"/>
    <n v="3039"/>
    <n v="0"/>
    <n v="0"/>
    <n v="0"/>
    <n v="0"/>
    <n v="0"/>
    <n v="0"/>
    <n v="3039"/>
    <n v="3039"/>
    <n v="0"/>
    <n v="0"/>
    <x v="22"/>
  </r>
  <r>
    <n v="893"/>
    <n v="893"/>
    <n v="0"/>
    <n v="0"/>
    <n v="893"/>
    <n v="893"/>
    <n v="0"/>
    <n v="0"/>
    <n v="0"/>
    <n v="0"/>
    <n v="0"/>
    <n v="0"/>
    <x v="24"/>
  </r>
  <r>
    <n v="42"/>
    <n v="42"/>
    <n v="0"/>
    <n v="0"/>
    <n v="0"/>
    <n v="0"/>
    <n v="0"/>
    <n v="0"/>
    <n v="0"/>
    <n v="0"/>
    <n v="0"/>
    <n v="0"/>
    <x v="25"/>
  </r>
  <r>
    <n v="453"/>
    <n v="453"/>
    <n v="0"/>
    <n v="0"/>
    <n v="0"/>
    <n v="0"/>
    <n v="0"/>
    <n v="0"/>
    <n v="0"/>
    <n v="0"/>
    <n v="0"/>
    <n v="0"/>
    <x v="26"/>
  </r>
  <r>
    <n v="26307"/>
    <n v="26307"/>
    <n v="0"/>
    <n v="0"/>
    <n v="0"/>
    <n v="0"/>
    <n v="0"/>
    <n v="0"/>
    <n v="26307"/>
    <n v="26307"/>
    <n v="0"/>
    <n v="0"/>
    <x v="27"/>
  </r>
  <r>
    <n v="723"/>
    <n v="0"/>
    <n v="723"/>
    <n v="0"/>
    <n v="0"/>
    <n v="0"/>
    <n v="0"/>
    <n v="0"/>
    <n v="0"/>
    <n v="0"/>
    <n v="0"/>
    <n v="0"/>
    <x v="52"/>
  </r>
  <r>
    <n v="199"/>
    <n v="199"/>
    <n v="0"/>
    <n v="0"/>
    <n v="0"/>
    <n v="0"/>
    <n v="0"/>
    <n v="0"/>
    <n v="0"/>
    <n v="0"/>
    <n v="0"/>
    <n v="0"/>
    <x v="29"/>
  </r>
  <r>
    <n v="1741"/>
    <n v="1741"/>
    <n v="0"/>
    <n v="0"/>
    <n v="1741"/>
    <n v="1741"/>
    <n v="0"/>
    <n v="0"/>
    <n v="0"/>
    <n v="0"/>
    <n v="0"/>
    <n v="0"/>
    <x v="30"/>
  </r>
  <r>
    <n v="120"/>
    <n v="120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32"/>
  </r>
  <r>
    <n v="75"/>
    <n v="75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37"/>
  </r>
  <r>
    <n v="2081"/>
    <n v="2081"/>
    <n v="0"/>
    <n v="0"/>
    <n v="0"/>
    <n v="0"/>
    <n v="0"/>
    <n v="0"/>
    <n v="2081"/>
    <n v="2081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41"/>
  </r>
  <r>
    <n v="19"/>
    <n v="19"/>
    <n v="0"/>
    <n v="0"/>
    <n v="19"/>
    <n v="19"/>
    <n v="0"/>
    <n v="0"/>
    <n v="0"/>
    <n v="0"/>
    <n v="0"/>
    <n v="0"/>
    <x v="1"/>
  </r>
  <r>
    <n v="5027"/>
    <n v="0"/>
    <n v="5027"/>
    <n v="0"/>
    <n v="0"/>
    <n v="0"/>
    <n v="0"/>
    <n v="0"/>
    <n v="0"/>
    <n v="0"/>
    <n v="0"/>
    <n v="0"/>
    <x v="43"/>
  </r>
  <r>
    <n v="509"/>
    <n v="509"/>
    <n v="0"/>
    <n v="0"/>
    <n v="0"/>
    <n v="0"/>
    <n v="0"/>
    <n v="0"/>
    <n v="0"/>
    <n v="0"/>
    <n v="0"/>
    <n v="0"/>
    <x v="3"/>
  </r>
  <r>
    <n v="225"/>
    <n v="22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14"/>
    <n v="14"/>
    <n v="0"/>
    <n v="0"/>
    <n v="0"/>
    <n v="0"/>
    <n v="0"/>
    <n v="0"/>
    <n v="0"/>
    <n v="0"/>
    <n v="0"/>
    <n v="0"/>
    <x v="45"/>
  </r>
  <r>
    <n v="246"/>
    <n v="246"/>
    <n v="0"/>
    <n v="0"/>
    <n v="246"/>
    <n v="246"/>
    <n v="0"/>
    <n v="0"/>
    <n v="0"/>
    <n v="0"/>
    <n v="0"/>
    <n v="0"/>
    <x v="7"/>
  </r>
  <r>
    <n v="1213"/>
    <n v="1213"/>
    <n v="0"/>
    <n v="0"/>
    <n v="0"/>
    <n v="0"/>
    <n v="0"/>
    <n v="0"/>
    <n v="0"/>
    <n v="0"/>
    <n v="0"/>
    <n v="0"/>
    <x v="8"/>
  </r>
  <r>
    <n v="516"/>
    <n v="516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6080"/>
    <n v="6080"/>
    <n v="0"/>
    <n v="0"/>
    <n v="0"/>
    <n v="0"/>
    <n v="0"/>
    <n v="0"/>
    <n v="6080"/>
    <n v="6080"/>
    <n v="0"/>
    <n v="0"/>
    <x v="11"/>
  </r>
  <r>
    <n v="22"/>
    <n v="22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15"/>
  </r>
  <r>
    <n v="3655"/>
    <n v="3655"/>
    <n v="0"/>
    <n v="0"/>
    <n v="0"/>
    <n v="0"/>
    <n v="0"/>
    <n v="0"/>
    <n v="0"/>
    <n v="0"/>
    <n v="0"/>
    <n v="0"/>
    <x v="16"/>
  </r>
  <r>
    <n v="785"/>
    <n v="0"/>
    <n v="785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45"/>
    <n v="45"/>
    <n v="0"/>
    <n v="0"/>
    <x v="19"/>
  </r>
  <r>
    <n v="15633"/>
    <n v="15633"/>
    <n v="0"/>
    <n v="0"/>
    <n v="15633"/>
    <n v="15633"/>
    <n v="0"/>
    <n v="0"/>
    <n v="0"/>
    <n v="0"/>
    <n v="0"/>
    <n v="0"/>
    <x v="20"/>
  </r>
  <r>
    <n v="57209"/>
    <n v="0"/>
    <n v="57209"/>
    <n v="0"/>
    <n v="57209"/>
    <n v="0"/>
    <n v="57209"/>
    <n v="0"/>
    <n v="0"/>
    <n v="0"/>
    <n v="0"/>
    <n v="0"/>
    <x v="22"/>
  </r>
  <r>
    <n v="189"/>
    <n v="189"/>
    <n v="0"/>
    <n v="0"/>
    <n v="0"/>
    <n v="0"/>
    <n v="0"/>
    <n v="0"/>
    <n v="0"/>
    <n v="0"/>
    <n v="0"/>
    <n v="0"/>
    <x v="24"/>
  </r>
  <r>
    <n v="749"/>
    <n v="749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49"/>
  </r>
  <r>
    <n v="984"/>
    <n v="984"/>
    <n v="0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52"/>
  </r>
  <r>
    <n v="394"/>
    <n v="394"/>
    <n v="0"/>
    <n v="0"/>
    <n v="394"/>
    <n v="394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756"/>
    <n v="756"/>
    <n v="0"/>
    <n v="0"/>
    <n v="0"/>
    <n v="0"/>
    <n v="0"/>
    <n v="0"/>
    <n v="0"/>
    <n v="0"/>
    <n v="0"/>
    <n v="0"/>
    <x v="47"/>
  </r>
  <r>
    <n v="1108"/>
    <n v="1108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6"/>
  </r>
  <r>
    <n v="60"/>
    <n v="60"/>
    <n v="0"/>
    <n v="0"/>
    <n v="0"/>
    <n v="0"/>
    <n v="0"/>
    <n v="0"/>
    <n v="60"/>
    <n v="60"/>
    <n v="0"/>
    <n v="0"/>
    <x v="37"/>
  </r>
  <r>
    <n v="19443"/>
    <n v="19443"/>
    <n v="0"/>
    <n v="0"/>
    <n v="0"/>
    <n v="0"/>
    <n v="0"/>
    <n v="0"/>
    <n v="0"/>
    <n v="0"/>
    <n v="0"/>
    <n v="0"/>
    <x v="38"/>
  </r>
  <r>
    <n v="137"/>
    <n v="137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699"/>
    <n v="699"/>
    <n v="0"/>
    <n v="0"/>
    <n v="699"/>
    <n v="699"/>
    <n v="0"/>
    <n v="0"/>
    <n v="0"/>
    <n v="0"/>
    <n v="0"/>
    <n v="0"/>
    <x v="0"/>
  </r>
  <r>
    <n v="28763"/>
    <n v="0"/>
    <n v="28763"/>
    <n v="0"/>
    <n v="28763"/>
    <n v="0"/>
    <n v="28763"/>
    <n v="0"/>
    <n v="0"/>
    <n v="0"/>
    <n v="0"/>
    <n v="0"/>
    <x v="42"/>
  </r>
  <r>
    <n v="1090"/>
    <n v="1090"/>
    <n v="0"/>
    <n v="0"/>
    <n v="1090"/>
    <n v="1090"/>
    <n v="0"/>
    <n v="0"/>
    <n v="0"/>
    <n v="0"/>
    <n v="0"/>
    <n v="0"/>
    <x v="43"/>
  </r>
  <r>
    <n v="590"/>
    <n v="590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"/>
  </r>
  <r>
    <n v="938"/>
    <n v="938"/>
    <n v="0"/>
    <n v="0"/>
    <n v="0"/>
    <n v="0"/>
    <n v="0"/>
    <n v="0"/>
    <n v="0"/>
    <n v="0"/>
    <n v="0"/>
    <n v="0"/>
    <x v="5"/>
  </r>
  <r>
    <n v="1151"/>
    <n v="1151"/>
    <n v="0"/>
    <n v="0"/>
    <n v="0"/>
    <n v="0"/>
    <n v="0"/>
    <n v="0"/>
    <n v="1151"/>
    <n v="1151"/>
    <n v="0"/>
    <n v="0"/>
    <x v="45"/>
  </r>
  <r>
    <n v="13"/>
    <n v="13"/>
    <n v="0"/>
    <n v="0"/>
    <n v="0"/>
    <n v="0"/>
    <n v="0"/>
    <n v="0"/>
    <n v="0"/>
    <n v="0"/>
    <n v="0"/>
    <n v="0"/>
    <x v="7"/>
  </r>
  <r>
    <n v="46569"/>
    <n v="46569"/>
    <n v="0"/>
    <n v="0"/>
    <n v="0"/>
    <n v="0"/>
    <n v="0"/>
    <n v="0"/>
    <n v="0"/>
    <n v="0"/>
    <n v="0"/>
    <n v="0"/>
    <x v="8"/>
  </r>
  <r>
    <n v="13602"/>
    <n v="13602"/>
    <n v="0"/>
    <n v="0"/>
    <n v="0"/>
    <n v="0"/>
    <n v="0"/>
    <n v="0"/>
    <n v="13602"/>
    <n v="13602"/>
    <n v="0"/>
    <n v="0"/>
    <x v="50"/>
  </r>
  <r>
    <n v="66"/>
    <n v="66"/>
    <n v="0"/>
    <n v="0"/>
    <n v="0"/>
    <n v="0"/>
    <n v="0"/>
    <n v="0"/>
    <n v="0"/>
    <n v="0"/>
    <n v="0"/>
    <n v="0"/>
    <x v="53"/>
  </r>
  <r>
    <n v="118"/>
    <n v="118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12"/>
  </r>
  <r>
    <n v="2859"/>
    <n v="0"/>
    <n v="2859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4"/>
  </r>
  <r>
    <n v="12233"/>
    <n v="12233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51"/>
  </r>
  <r>
    <n v="8381"/>
    <n v="0"/>
    <n v="8381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0"/>
    <n v="0"/>
    <n v="0"/>
    <n v="0"/>
    <x v="19"/>
  </r>
  <r>
    <n v="6219"/>
    <n v="6219"/>
    <n v="0"/>
    <n v="0"/>
    <n v="0"/>
    <n v="0"/>
    <n v="0"/>
    <n v="0"/>
    <n v="0"/>
    <n v="0"/>
    <n v="0"/>
    <n v="0"/>
    <x v="20"/>
  </r>
  <r>
    <n v="1210"/>
    <n v="1210"/>
    <n v="0"/>
    <n v="0"/>
    <n v="1210"/>
    <n v="1210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7"/>
  </r>
  <r>
    <n v="1019"/>
    <n v="1019"/>
    <n v="0"/>
    <n v="0"/>
    <n v="1019"/>
    <n v="1019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9"/>
  </r>
  <r>
    <n v="3"/>
    <n v="0"/>
    <n v="3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294"/>
    <n v="294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37"/>
  </r>
  <r>
    <n v="1302"/>
    <n v="1302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2183"/>
    <n v="2183"/>
    <n v="0"/>
    <n v="0"/>
    <n v="0"/>
    <n v="0"/>
    <n v="0"/>
    <n v="0"/>
    <n v="2183"/>
    <n v="2183"/>
    <n v="0"/>
    <n v="0"/>
    <x v="0"/>
  </r>
  <r>
    <n v="520"/>
    <n v="520"/>
    <n v="0"/>
    <n v="0"/>
    <n v="0"/>
    <n v="0"/>
    <n v="0"/>
    <n v="0"/>
    <n v="0"/>
    <n v="0"/>
    <n v="0"/>
    <n v="0"/>
    <x v="42"/>
  </r>
  <r>
    <n v="671"/>
    <n v="671"/>
    <n v="0"/>
    <n v="0"/>
    <n v="0"/>
    <n v="0"/>
    <n v="0"/>
    <n v="0"/>
    <n v="0"/>
    <n v="0"/>
    <n v="0"/>
    <n v="0"/>
    <x v="43"/>
  </r>
  <r>
    <n v="14804"/>
    <n v="14804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1479"/>
    <n v="1479"/>
    <n v="0"/>
    <n v="0"/>
    <n v="1479"/>
    <n v="1479"/>
    <n v="0"/>
    <n v="0"/>
    <n v="0"/>
    <n v="0"/>
    <n v="0"/>
    <n v="0"/>
    <x v="5"/>
  </r>
  <r>
    <n v="112"/>
    <n v="0"/>
    <n v="112"/>
    <n v="0"/>
    <n v="112"/>
    <n v="0"/>
    <n v="112"/>
    <n v="0"/>
    <n v="0"/>
    <n v="0"/>
    <n v="0"/>
    <n v="0"/>
    <x v="6"/>
  </r>
  <r>
    <n v="262"/>
    <n v="262"/>
    <n v="0"/>
    <n v="0"/>
    <n v="0"/>
    <n v="0"/>
    <n v="0"/>
    <n v="0"/>
    <n v="0"/>
    <n v="0"/>
    <n v="0"/>
    <n v="0"/>
    <x v="7"/>
  </r>
  <r>
    <n v="2542"/>
    <n v="254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35"/>
    <n v="35"/>
    <n v="0"/>
    <n v="0"/>
    <x v="50"/>
  </r>
  <r>
    <n v="14"/>
    <n v="14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27"/>
    <n v="27"/>
    <n v="0"/>
    <n v="0"/>
    <x v="11"/>
  </r>
  <r>
    <n v="238"/>
    <n v="238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14"/>
  </r>
  <r>
    <n v="3924"/>
    <n v="3924"/>
    <n v="0"/>
    <n v="0"/>
    <n v="0"/>
    <n v="0"/>
    <n v="0"/>
    <n v="0"/>
    <n v="0"/>
    <n v="0"/>
    <n v="0"/>
    <n v="0"/>
    <x v="15"/>
  </r>
  <r>
    <n v="268"/>
    <n v="268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17"/>
  </r>
  <r>
    <n v="444"/>
    <n v="444"/>
    <n v="0"/>
    <n v="0"/>
    <n v="0"/>
    <n v="0"/>
    <n v="0"/>
    <n v="0"/>
    <n v="444"/>
    <n v="444"/>
    <n v="0"/>
    <n v="0"/>
    <x v="18"/>
  </r>
  <r>
    <n v="353"/>
    <n v="353"/>
    <n v="0"/>
    <n v="0"/>
    <n v="0"/>
    <n v="0"/>
    <n v="0"/>
    <n v="0"/>
    <n v="0"/>
    <n v="0"/>
    <n v="0"/>
    <n v="0"/>
    <x v="19"/>
  </r>
  <r>
    <n v="110"/>
    <n v="0"/>
    <n v="110"/>
    <n v="0"/>
    <n v="110"/>
    <n v="0"/>
    <n v="110"/>
    <n v="0"/>
    <n v="0"/>
    <n v="0"/>
    <n v="0"/>
    <n v="0"/>
    <x v="20"/>
  </r>
  <r>
    <n v="29311"/>
    <n v="0"/>
    <n v="29311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24"/>
  </r>
  <r>
    <n v="2654"/>
    <n v="265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843"/>
    <n v="843"/>
    <n v="0"/>
    <n v="0"/>
    <n v="0"/>
    <n v="0"/>
    <n v="0"/>
    <n v="0"/>
    <n v="0"/>
    <n v="0"/>
    <n v="0"/>
    <n v="0"/>
    <x v="27"/>
  </r>
  <r>
    <n v="392"/>
    <n v="392"/>
    <n v="0"/>
    <n v="0"/>
    <n v="0"/>
    <n v="0"/>
    <n v="0"/>
    <n v="0"/>
    <n v="0"/>
    <n v="0"/>
    <n v="0"/>
    <n v="0"/>
    <x v="28"/>
  </r>
  <r>
    <n v="3041"/>
    <n v="3041"/>
    <n v="0"/>
    <n v="0"/>
    <n v="0"/>
    <n v="0"/>
    <n v="0"/>
    <n v="0"/>
    <n v="0"/>
    <n v="0"/>
    <n v="0"/>
    <n v="0"/>
    <x v="57"/>
  </r>
  <r>
    <n v="1369"/>
    <n v="1369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31"/>
  </r>
  <r>
    <n v="4391"/>
    <n v="4391"/>
    <n v="0"/>
    <n v="0"/>
    <n v="0"/>
    <n v="0"/>
    <n v="0"/>
    <n v="0"/>
    <n v="4391"/>
    <n v="4391"/>
    <n v="0"/>
    <n v="0"/>
    <x v="47"/>
  </r>
  <r>
    <n v="4"/>
    <n v="4"/>
    <n v="0"/>
    <n v="0"/>
    <n v="0"/>
    <n v="0"/>
    <n v="0"/>
    <n v="0"/>
    <n v="0"/>
    <n v="0"/>
    <n v="0"/>
    <n v="0"/>
    <x v="33"/>
  </r>
  <r>
    <n v="339"/>
    <n v="0"/>
    <n v="339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22"/>
    <n v="22"/>
    <n v="0"/>
    <n v="0"/>
    <x v="35"/>
  </r>
  <r>
    <n v="105"/>
    <n v="105"/>
    <n v="0"/>
    <n v="0"/>
    <n v="0"/>
    <n v="0"/>
    <n v="0"/>
    <n v="0"/>
    <n v="105"/>
    <n v="105"/>
    <n v="0"/>
    <n v="0"/>
    <x v="36"/>
  </r>
  <r>
    <n v="146"/>
    <n v="146"/>
    <n v="0"/>
    <n v="0"/>
    <n v="0"/>
    <n v="0"/>
    <n v="0"/>
    <n v="0"/>
    <n v="146"/>
    <n v="146"/>
    <n v="0"/>
    <n v="0"/>
    <x v="37"/>
  </r>
  <r>
    <n v="5624"/>
    <n v="0"/>
    <n v="5624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40"/>
  </r>
  <r>
    <n v="467"/>
    <n v="0"/>
    <n v="467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1"/>
  </r>
  <r>
    <n v="311"/>
    <n v="311"/>
    <n v="0"/>
    <n v="0"/>
    <n v="311"/>
    <n v="311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44"/>
  </r>
  <r>
    <n v="231"/>
    <n v="231"/>
    <n v="0"/>
    <n v="0"/>
    <n v="0"/>
    <n v="0"/>
    <n v="0"/>
    <n v="0"/>
    <n v="0"/>
    <n v="0"/>
    <n v="0"/>
    <n v="0"/>
    <x v="4"/>
  </r>
  <r>
    <n v="1068"/>
    <n v="1068"/>
    <n v="0"/>
    <n v="0"/>
    <n v="0"/>
    <n v="0"/>
    <n v="0"/>
    <n v="0"/>
    <n v="1068"/>
    <n v="1068"/>
    <n v="0"/>
    <n v="0"/>
    <x v="5"/>
  </r>
  <r>
    <n v="402"/>
    <n v="402"/>
    <n v="0"/>
    <n v="0"/>
    <n v="402"/>
    <n v="402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7"/>
  </r>
  <r>
    <n v="181"/>
    <n v="181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202"/>
    <n v="202"/>
    <n v="0"/>
    <n v="0"/>
    <n v="202"/>
    <n v="202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14"/>
  </r>
  <r>
    <n v="1119"/>
    <n v="1119"/>
    <n v="0"/>
    <n v="0"/>
    <n v="0"/>
    <n v="0"/>
    <n v="0"/>
    <n v="0"/>
    <n v="0"/>
    <n v="0"/>
    <n v="0"/>
    <n v="0"/>
    <x v="15"/>
  </r>
  <r>
    <n v="2050"/>
    <n v="2050"/>
    <n v="0"/>
    <n v="0"/>
    <n v="0"/>
    <n v="0"/>
    <n v="0"/>
    <n v="0"/>
    <n v="0"/>
    <n v="0"/>
    <n v="0"/>
    <n v="0"/>
    <x v="16"/>
  </r>
  <r>
    <n v="917"/>
    <n v="917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18"/>
  </r>
  <r>
    <n v="2554"/>
    <n v="2554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0"/>
  </r>
  <r>
    <n v="20726"/>
    <n v="0"/>
    <n v="20726"/>
    <n v="0"/>
    <n v="0"/>
    <n v="0"/>
    <n v="0"/>
    <n v="0"/>
    <n v="0"/>
    <n v="0"/>
    <n v="0"/>
    <n v="0"/>
    <x v="22"/>
  </r>
  <r>
    <n v="788"/>
    <n v="788"/>
    <n v="0"/>
    <n v="0"/>
    <n v="788"/>
    <n v="788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24"/>
    <n v="24"/>
    <n v="0"/>
    <n v="0"/>
    <n v="24"/>
    <n v="24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9"/>
  </r>
  <r>
    <n v="253"/>
    <n v="253"/>
    <n v="0"/>
    <n v="0"/>
    <n v="0"/>
    <n v="0"/>
    <n v="0"/>
    <n v="0"/>
    <n v="0"/>
    <n v="0"/>
    <n v="0"/>
    <n v="0"/>
    <x v="54"/>
  </r>
  <r>
    <n v="708"/>
    <n v="0"/>
    <n v="708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32"/>
  </r>
  <r>
    <n v="715"/>
    <n v="715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42"/>
    <n v="42"/>
    <n v="0"/>
    <n v="0"/>
    <x v="34"/>
  </r>
  <r>
    <n v="64"/>
    <n v="64"/>
    <n v="0"/>
    <n v="0"/>
    <n v="0"/>
    <n v="0"/>
    <n v="0"/>
    <n v="0"/>
    <n v="0"/>
    <n v="0"/>
    <n v="0"/>
    <n v="0"/>
    <x v="35"/>
  </r>
  <r>
    <n v="1141"/>
    <n v="1141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483"/>
    <n v="483"/>
    <n v="0"/>
    <n v="0"/>
    <n v="0"/>
    <n v="0"/>
    <n v="0"/>
    <n v="0"/>
    <n v="0"/>
    <n v="0"/>
    <n v="0"/>
    <n v="0"/>
    <x v="38"/>
  </r>
  <r>
    <n v="302"/>
    <n v="302"/>
    <n v="0"/>
    <n v="0"/>
    <n v="0"/>
    <n v="0"/>
    <n v="0"/>
    <n v="0"/>
    <n v="0"/>
    <n v="0"/>
    <n v="0"/>
    <n v="0"/>
    <x v="39"/>
  </r>
  <r>
    <n v="418"/>
    <n v="418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254"/>
    <n v="25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27337"/>
    <n v="27337"/>
    <n v="0"/>
    <n v="0"/>
    <n v="0"/>
    <n v="0"/>
    <n v="0"/>
    <n v="0"/>
    <n v="27337"/>
    <n v="27337"/>
    <n v="0"/>
    <n v="0"/>
    <x v="3"/>
  </r>
  <r>
    <n v="2071"/>
    <n v="207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0"/>
  </r>
  <r>
    <n v="9"/>
    <n v="0"/>
    <n v="9"/>
    <n v="0"/>
    <n v="0"/>
    <n v="0"/>
    <n v="0"/>
    <n v="0"/>
    <n v="0"/>
    <n v="0"/>
    <n v="0"/>
    <n v="0"/>
    <x v="45"/>
  </r>
  <r>
    <n v="2236"/>
    <n v="2236"/>
    <n v="0"/>
    <n v="0"/>
    <n v="0"/>
    <n v="0"/>
    <n v="0"/>
    <n v="0"/>
    <n v="0"/>
    <n v="0"/>
    <n v="0"/>
    <n v="0"/>
    <x v="7"/>
  </r>
  <r>
    <n v="1031"/>
    <n v="103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289"/>
    <n v="289"/>
    <n v="0"/>
    <n v="0"/>
    <n v="0"/>
    <n v="0"/>
    <n v="0"/>
    <n v="0"/>
    <n v="0"/>
    <n v="0"/>
    <n v="0"/>
    <n v="0"/>
    <x v="10"/>
  </r>
  <r>
    <n v="2004"/>
    <n v="0"/>
    <n v="0"/>
    <n v="2004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37"/>
    <n v="137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993"/>
    <n v="993"/>
    <n v="0"/>
    <n v="0"/>
    <n v="993"/>
    <n v="993"/>
    <n v="0"/>
    <n v="0"/>
    <n v="0"/>
    <n v="0"/>
    <n v="0"/>
    <n v="0"/>
    <x v="15"/>
  </r>
  <r>
    <n v="171"/>
    <n v="171"/>
    <n v="0"/>
    <n v="0"/>
    <n v="0"/>
    <n v="0"/>
    <n v="0"/>
    <n v="0"/>
    <n v="0"/>
    <n v="0"/>
    <n v="0"/>
    <n v="0"/>
    <x v="16"/>
  </r>
  <r>
    <n v="5"/>
    <n v="5"/>
    <n v="0"/>
    <n v="0"/>
    <n v="5"/>
    <n v="5"/>
    <n v="0"/>
    <n v="0"/>
    <n v="0"/>
    <n v="0"/>
    <n v="0"/>
    <n v="0"/>
    <x v="51"/>
  </r>
  <r>
    <n v="3155"/>
    <n v="3155"/>
    <n v="0"/>
    <n v="0"/>
    <n v="0"/>
    <n v="0"/>
    <n v="0"/>
    <n v="0"/>
    <n v="0"/>
    <n v="0"/>
    <n v="0"/>
    <n v="0"/>
    <x v="18"/>
  </r>
  <r>
    <n v="1150"/>
    <n v="1150"/>
    <n v="0"/>
    <n v="0"/>
    <n v="0"/>
    <n v="0"/>
    <n v="0"/>
    <n v="0"/>
    <n v="0"/>
    <n v="0"/>
    <n v="0"/>
    <n v="0"/>
    <x v="19"/>
  </r>
  <r>
    <n v="22"/>
    <n v="0"/>
    <n v="22"/>
    <n v="0"/>
    <n v="0"/>
    <n v="0"/>
    <n v="0"/>
    <n v="0"/>
    <n v="0"/>
    <n v="0"/>
    <n v="0"/>
    <n v="0"/>
    <x v="20"/>
  </r>
  <r>
    <n v="23758"/>
    <n v="0"/>
    <n v="23758"/>
    <n v="0"/>
    <n v="0"/>
    <n v="0"/>
    <n v="0"/>
    <n v="0"/>
    <n v="0"/>
    <n v="0"/>
    <n v="0"/>
    <n v="0"/>
    <x v="22"/>
  </r>
  <r>
    <n v="3517"/>
    <n v="3517"/>
    <n v="0"/>
    <n v="0"/>
    <n v="0"/>
    <n v="0"/>
    <n v="0"/>
    <n v="0"/>
    <n v="0"/>
    <n v="0"/>
    <n v="0"/>
    <n v="0"/>
    <x v="24"/>
  </r>
  <r>
    <n v="2128"/>
    <n v="2128"/>
    <n v="0"/>
    <n v="0"/>
    <n v="0"/>
    <n v="0"/>
    <n v="0"/>
    <n v="0"/>
    <n v="0"/>
    <n v="0"/>
    <n v="0"/>
    <n v="0"/>
    <x v="25"/>
  </r>
  <r>
    <n v="17236"/>
    <n v="0"/>
    <n v="17236"/>
    <n v="0"/>
    <n v="0"/>
    <n v="0"/>
    <n v="0"/>
    <n v="0"/>
    <n v="0"/>
    <n v="0"/>
    <n v="0"/>
    <n v="0"/>
    <x v="26"/>
  </r>
  <r>
    <n v="5551"/>
    <n v="555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8"/>
  </r>
  <r>
    <n v="197"/>
    <n v="197"/>
    <n v="0"/>
    <n v="0"/>
    <n v="0"/>
    <n v="0"/>
    <n v="0"/>
    <n v="0"/>
    <n v="197"/>
    <n v="197"/>
    <n v="0"/>
    <n v="0"/>
    <x v="57"/>
  </r>
  <r>
    <n v="818"/>
    <n v="818"/>
    <n v="0"/>
    <n v="0"/>
    <n v="0"/>
    <n v="0"/>
    <n v="0"/>
    <n v="0"/>
    <n v="0"/>
    <n v="0"/>
    <n v="0"/>
    <n v="0"/>
    <x v="54"/>
  </r>
  <r>
    <n v="1736"/>
    <n v="0"/>
    <n v="1736"/>
    <n v="0"/>
    <n v="0"/>
    <n v="0"/>
    <n v="0"/>
    <n v="0"/>
    <n v="1736"/>
    <n v="0"/>
    <n v="1736"/>
    <n v="0"/>
    <x v="31"/>
  </r>
  <r>
    <n v="557"/>
    <n v="0"/>
    <n v="557"/>
    <n v="0"/>
    <n v="0"/>
    <n v="0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56"/>
  </r>
  <r>
    <n v="162"/>
    <n v="16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359"/>
    <n v="1359"/>
    <n v="0"/>
    <n v="0"/>
    <n v="0"/>
    <n v="0"/>
    <n v="0"/>
    <n v="0"/>
    <n v="0"/>
    <n v="0"/>
    <n v="0"/>
    <n v="0"/>
    <x v="38"/>
  </r>
  <r>
    <n v="4854"/>
    <n v="4854"/>
    <n v="0"/>
    <n v="0"/>
    <n v="4854"/>
    <n v="4854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1"/>
  </r>
  <r>
    <n v="464"/>
    <n v="0"/>
    <n v="464"/>
    <n v="0"/>
    <n v="0"/>
    <n v="0"/>
    <n v="0"/>
    <n v="0"/>
    <n v="0"/>
    <n v="0"/>
    <n v="0"/>
    <n v="0"/>
    <x v="43"/>
  </r>
  <r>
    <n v="5173"/>
    <n v="0"/>
    <n v="5173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248"/>
    <n v="248"/>
    <n v="0"/>
    <n v="0"/>
    <n v="0"/>
    <n v="0"/>
    <n v="0"/>
    <n v="0"/>
    <n v="0"/>
    <n v="0"/>
    <n v="0"/>
    <n v="0"/>
    <x v="45"/>
  </r>
  <r>
    <n v="8903"/>
    <n v="8903"/>
    <n v="0"/>
    <n v="0"/>
    <n v="0"/>
    <n v="0"/>
    <n v="0"/>
    <n v="0"/>
    <n v="0"/>
    <n v="0"/>
    <n v="0"/>
    <n v="0"/>
    <x v="7"/>
  </r>
  <r>
    <n v="151"/>
    <n v="15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53"/>
  </r>
  <r>
    <n v="2"/>
    <n v="2"/>
    <n v="0"/>
    <n v="0"/>
    <n v="0"/>
    <n v="0"/>
    <n v="0"/>
    <n v="0"/>
    <n v="0"/>
    <n v="0"/>
    <n v="0"/>
    <n v="0"/>
    <x v="11"/>
  </r>
  <r>
    <n v="96"/>
    <n v="96"/>
    <n v="0"/>
    <n v="0"/>
    <n v="0"/>
    <n v="0"/>
    <n v="0"/>
    <n v="0"/>
    <n v="0"/>
    <n v="0"/>
    <n v="0"/>
    <n v="0"/>
    <x v="12"/>
  </r>
  <r>
    <n v="3906"/>
    <n v="0"/>
    <n v="3906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4211"/>
    <n v="0"/>
    <n v="4211"/>
    <n v="0"/>
    <n v="0"/>
    <n v="0"/>
    <n v="0"/>
    <n v="0"/>
    <n v="0"/>
    <n v="0"/>
    <n v="0"/>
    <n v="0"/>
    <x v="15"/>
  </r>
  <r>
    <n v="379"/>
    <n v="379"/>
    <n v="0"/>
    <n v="0"/>
    <n v="0"/>
    <n v="0"/>
    <n v="0"/>
    <n v="0"/>
    <n v="379"/>
    <n v="379"/>
    <n v="0"/>
    <n v="0"/>
    <x v="16"/>
  </r>
  <r>
    <n v="14"/>
    <n v="14"/>
    <n v="0"/>
    <n v="0"/>
    <n v="14"/>
    <n v="14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211"/>
    <n v="211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2377"/>
    <n v="0"/>
    <n v="2377"/>
    <n v="0"/>
    <n v="0"/>
    <n v="0"/>
    <n v="0"/>
    <n v="0"/>
    <n v="0"/>
    <n v="0"/>
    <n v="0"/>
    <n v="0"/>
    <x v="22"/>
  </r>
  <r>
    <n v="127"/>
    <n v="127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9"/>
  </r>
  <r>
    <n v="750"/>
    <n v="750"/>
    <n v="0"/>
    <n v="0"/>
    <n v="0"/>
    <n v="0"/>
    <n v="0"/>
    <n v="0"/>
    <n v="0"/>
    <n v="0"/>
    <n v="0"/>
    <n v="0"/>
    <x v="27"/>
  </r>
  <r>
    <n v="625"/>
    <n v="625"/>
    <n v="0"/>
    <n v="0"/>
    <n v="0"/>
    <n v="0"/>
    <n v="0"/>
    <n v="0"/>
    <n v="0"/>
    <n v="0"/>
    <n v="0"/>
    <n v="0"/>
    <x v="52"/>
  </r>
  <r>
    <n v="210"/>
    <n v="210"/>
    <n v="0"/>
    <n v="0"/>
    <n v="210"/>
    <n v="21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4"/>
  </r>
  <r>
    <n v="2269"/>
    <n v="2269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143"/>
    <n v="143"/>
    <n v="0"/>
    <n v="0"/>
    <x v="55"/>
  </r>
  <r>
    <n v="24"/>
    <n v="24"/>
    <n v="0"/>
    <n v="0"/>
    <n v="0"/>
    <n v="0"/>
    <n v="0"/>
    <n v="0"/>
    <n v="0"/>
    <n v="0"/>
    <n v="0"/>
    <n v="0"/>
    <x v="58"/>
  </r>
  <r>
    <n v="106"/>
    <n v="106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35"/>
  </r>
  <r>
    <n v="2032"/>
    <n v="0"/>
    <n v="2032"/>
    <n v="0"/>
    <n v="0"/>
    <n v="0"/>
    <n v="0"/>
    <n v="0"/>
    <n v="2032"/>
    <n v="0"/>
    <n v="2032"/>
    <n v="0"/>
    <x v="36"/>
  </r>
  <r>
    <n v="7"/>
    <n v="7"/>
    <n v="0"/>
    <n v="0"/>
    <n v="0"/>
    <n v="0"/>
    <n v="0"/>
    <n v="0"/>
    <n v="0"/>
    <n v="0"/>
    <n v="0"/>
    <n v="0"/>
    <x v="37"/>
  </r>
  <r>
    <n v="1939"/>
    <n v="1939"/>
    <n v="0"/>
    <n v="0"/>
    <n v="1939"/>
    <n v="1939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150"/>
    <n v="0"/>
    <n v="1150"/>
    <n v="0"/>
    <n v="1150"/>
    <n v="0"/>
    <n v="1150"/>
    <n v="0"/>
    <n v="0"/>
    <n v="0"/>
    <n v="0"/>
    <n v="0"/>
    <x v="40"/>
  </r>
  <r>
    <n v="842"/>
    <n v="842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2"/>
  </r>
  <r>
    <n v="1450"/>
    <n v="1450"/>
    <n v="0"/>
    <n v="0"/>
    <n v="1450"/>
    <n v="1450"/>
    <n v="0"/>
    <n v="0"/>
    <n v="0"/>
    <n v="0"/>
    <n v="0"/>
    <n v="0"/>
    <x v="43"/>
  </r>
  <r>
    <n v="208"/>
    <n v="208"/>
    <n v="0"/>
    <n v="0"/>
    <n v="0"/>
    <n v="0"/>
    <n v="0"/>
    <n v="0"/>
    <n v="0"/>
    <n v="0"/>
    <n v="0"/>
    <n v="0"/>
    <x v="44"/>
  </r>
  <r>
    <n v="325"/>
    <n v="325"/>
    <n v="0"/>
    <n v="0"/>
    <n v="0"/>
    <n v="0"/>
    <n v="0"/>
    <n v="0"/>
    <n v="0"/>
    <n v="0"/>
    <n v="0"/>
    <n v="0"/>
    <x v="4"/>
  </r>
  <r>
    <n v="7365"/>
    <n v="736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2070"/>
    <n v="2070"/>
    <n v="0"/>
    <n v="0"/>
    <n v="2070"/>
    <n v="2070"/>
    <n v="0"/>
    <n v="0"/>
    <n v="0"/>
    <n v="0"/>
    <n v="0"/>
    <n v="0"/>
    <x v="7"/>
  </r>
  <r>
    <n v="6253"/>
    <n v="6253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4630"/>
    <n v="4630"/>
    <n v="0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12"/>
  </r>
  <r>
    <n v="253"/>
    <n v="253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14"/>
  </r>
  <r>
    <n v="16432"/>
    <n v="16432"/>
    <n v="0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20"/>
  </r>
  <r>
    <n v="298"/>
    <n v="298"/>
    <n v="0"/>
    <n v="0"/>
    <n v="0"/>
    <n v="0"/>
    <n v="0"/>
    <n v="0"/>
    <n v="298"/>
    <n v="298"/>
    <n v="0"/>
    <n v="0"/>
    <x v="22"/>
  </r>
  <r>
    <n v="4784"/>
    <n v="4784"/>
    <n v="0"/>
    <n v="0"/>
    <n v="0"/>
    <n v="0"/>
    <n v="0"/>
    <n v="0"/>
    <n v="0"/>
    <n v="0"/>
    <n v="0"/>
    <n v="0"/>
    <x v="24"/>
  </r>
  <r>
    <n v="164"/>
    <n v="164"/>
    <n v="0"/>
    <n v="0"/>
    <n v="0"/>
    <n v="0"/>
    <n v="0"/>
    <n v="0"/>
    <n v="0"/>
    <n v="0"/>
    <n v="0"/>
    <n v="0"/>
    <x v="25"/>
  </r>
  <r>
    <n v="792"/>
    <n v="792"/>
    <n v="0"/>
    <n v="0"/>
    <n v="792"/>
    <n v="792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7"/>
  </r>
  <r>
    <n v="658"/>
    <n v="658"/>
    <n v="0"/>
    <n v="0"/>
    <n v="0"/>
    <n v="0"/>
    <n v="0"/>
    <n v="0"/>
    <n v="0"/>
    <n v="0"/>
    <n v="0"/>
    <n v="0"/>
    <x v="28"/>
  </r>
  <r>
    <n v="921"/>
    <n v="0"/>
    <n v="921"/>
    <n v="0"/>
    <n v="0"/>
    <n v="0"/>
    <n v="0"/>
    <n v="0"/>
    <n v="0"/>
    <n v="0"/>
    <n v="0"/>
    <n v="0"/>
    <x v="29"/>
  </r>
  <r>
    <n v="640"/>
    <n v="640"/>
    <n v="0"/>
    <n v="0"/>
    <n v="0"/>
    <n v="0"/>
    <n v="0"/>
    <n v="0"/>
    <n v="0"/>
    <n v="0"/>
    <n v="0"/>
    <n v="0"/>
    <x v="30"/>
  </r>
  <r>
    <n v="1456"/>
    <n v="1456"/>
    <n v="0"/>
    <n v="0"/>
    <n v="0"/>
    <n v="0"/>
    <n v="0"/>
    <n v="0"/>
    <n v="1456"/>
    <n v="1456"/>
    <n v="0"/>
    <n v="0"/>
    <x v="31"/>
  </r>
  <r>
    <n v="38"/>
    <n v="38"/>
    <n v="0"/>
    <n v="0"/>
    <n v="0"/>
    <n v="0"/>
    <n v="0"/>
    <n v="0"/>
    <n v="0"/>
    <n v="0"/>
    <n v="0"/>
    <n v="0"/>
    <x v="55"/>
  </r>
  <r>
    <n v="956"/>
    <n v="956"/>
    <n v="0"/>
    <n v="0"/>
    <n v="0"/>
    <n v="0"/>
    <n v="0"/>
    <n v="0"/>
    <n v="0"/>
    <n v="0"/>
    <n v="0"/>
    <n v="0"/>
    <x v="56"/>
  </r>
  <r>
    <n v="3071"/>
    <n v="3071"/>
    <n v="0"/>
    <n v="0"/>
    <n v="0"/>
    <n v="0"/>
    <n v="0"/>
    <n v="0"/>
    <n v="0"/>
    <n v="0"/>
    <n v="0"/>
    <n v="0"/>
    <x v="34"/>
  </r>
  <r>
    <n v="408"/>
    <n v="0"/>
    <n v="408"/>
    <n v="0"/>
    <n v="0"/>
    <n v="0"/>
    <n v="0"/>
    <n v="0"/>
    <n v="408"/>
    <n v="0"/>
    <n v="408"/>
    <n v="0"/>
    <x v="35"/>
  </r>
  <r>
    <n v="1707"/>
    <n v="0"/>
    <n v="1707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442"/>
    <n v="44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"/>
  </r>
  <r>
    <n v="1386"/>
    <n v="1386"/>
    <n v="0"/>
    <n v="0"/>
    <n v="0"/>
    <n v="0"/>
    <n v="0"/>
    <n v="0"/>
    <n v="0"/>
    <n v="0"/>
    <n v="0"/>
    <n v="0"/>
    <x v="43"/>
  </r>
  <r>
    <n v="2087"/>
    <n v="2087"/>
    <n v="0"/>
    <n v="0"/>
    <n v="0"/>
    <n v="0"/>
    <n v="0"/>
    <n v="0"/>
    <n v="2087"/>
    <n v="2087"/>
    <n v="0"/>
    <n v="0"/>
    <x v="44"/>
  </r>
  <r>
    <n v="645"/>
    <n v="0"/>
    <n v="645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"/>
  </r>
  <r>
    <n v="23"/>
    <n v="0"/>
    <n v="23"/>
    <n v="0"/>
    <n v="0"/>
    <n v="0"/>
    <n v="0"/>
    <n v="0"/>
    <n v="23"/>
    <n v="0"/>
    <n v="23"/>
    <n v="0"/>
    <x v="45"/>
  </r>
  <r>
    <n v="9"/>
    <n v="0"/>
    <n v="9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8"/>
  </r>
  <r>
    <n v="4985"/>
    <n v="0"/>
    <n v="4985"/>
    <n v="0"/>
    <n v="0"/>
    <n v="0"/>
    <n v="0"/>
    <n v="0"/>
    <n v="0"/>
    <n v="0"/>
    <n v="0"/>
    <n v="0"/>
    <x v="9"/>
  </r>
  <r>
    <n v="424"/>
    <n v="424"/>
    <n v="0"/>
    <n v="0"/>
    <n v="0"/>
    <n v="0"/>
    <n v="0"/>
    <n v="0"/>
    <n v="424"/>
    <n v="424"/>
    <n v="0"/>
    <n v="0"/>
    <x v="10"/>
  </r>
  <r>
    <n v="906"/>
    <n v="906"/>
    <n v="0"/>
    <n v="0"/>
    <n v="0"/>
    <n v="0"/>
    <n v="0"/>
    <n v="0"/>
    <n v="906"/>
    <n v="906"/>
    <n v="0"/>
    <n v="0"/>
    <x v="11"/>
  </r>
  <r>
    <n v="12"/>
    <n v="12"/>
    <n v="0"/>
    <n v="0"/>
    <n v="12"/>
    <n v="12"/>
    <n v="0"/>
    <n v="0"/>
    <n v="0"/>
    <n v="0"/>
    <n v="0"/>
    <n v="0"/>
    <x v="12"/>
  </r>
  <r>
    <n v="5039"/>
    <n v="0"/>
    <n v="5039"/>
    <n v="0"/>
    <n v="0"/>
    <n v="0"/>
    <n v="0"/>
    <n v="0"/>
    <n v="0"/>
    <n v="0"/>
    <n v="0"/>
    <n v="0"/>
    <x v="13"/>
  </r>
  <r>
    <n v="419"/>
    <n v="419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1"/>
  </r>
  <r>
    <n v="1947"/>
    <n v="1947"/>
    <n v="0"/>
    <n v="0"/>
    <n v="0"/>
    <n v="0"/>
    <n v="0"/>
    <n v="0"/>
    <n v="0"/>
    <n v="0"/>
    <n v="0"/>
    <n v="0"/>
    <x v="18"/>
  </r>
  <r>
    <n v="1095"/>
    <n v="1095"/>
    <n v="0"/>
    <n v="0"/>
    <n v="0"/>
    <n v="0"/>
    <n v="0"/>
    <n v="0"/>
    <n v="0"/>
    <n v="0"/>
    <n v="0"/>
    <n v="0"/>
    <x v="19"/>
  </r>
  <r>
    <n v="6748"/>
    <n v="6748"/>
    <n v="0"/>
    <n v="0"/>
    <n v="0"/>
    <n v="0"/>
    <n v="0"/>
    <n v="0"/>
    <n v="0"/>
    <n v="0"/>
    <n v="0"/>
    <n v="0"/>
    <x v="20"/>
  </r>
  <r>
    <n v="20529"/>
    <n v="0"/>
    <n v="20529"/>
    <n v="0"/>
    <n v="0"/>
    <n v="0"/>
    <n v="0"/>
    <n v="0"/>
    <n v="20529"/>
    <n v="0"/>
    <n v="20529"/>
    <n v="0"/>
    <x v="22"/>
  </r>
  <r>
    <n v="56"/>
    <n v="56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133"/>
    <n v="133"/>
    <n v="0"/>
    <n v="0"/>
    <x v="25"/>
  </r>
  <r>
    <n v="97"/>
    <n v="97"/>
    <n v="0"/>
    <n v="0"/>
    <n v="0"/>
    <n v="0"/>
    <n v="0"/>
    <n v="0"/>
    <n v="97"/>
    <n v="97"/>
    <n v="0"/>
    <n v="0"/>
    <x v="49"/>
  </r>
  <r>
    <n v="9308"/>
    <n v="0"/>
    <n v="9308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52"/>
  </r>
  <r>
    <n v="5121"/>
    <n v="5121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41"/>
    <n v="41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4526"/>
    <n v="4526"/>
    <n v="0"/>
    <n v="0"/>
    <n v="4526"/>
    <n v="4526"/>
    <n v="0"/>
    <n v="0"/>
    <n v="0"/>
    <n v="0"/>
    <n v="0"/>
    <n v="0"/>
    <x v="55"/>
  </r>
  <r>
    <n v="1179"/>
    <n v="1179"/>
    <n v="0"/>
    <n v="0"/>
    <n v="0"/>
    <n v="0"/>
    <n v="0"/>
    <n v="0"/>
    <n v="1179"/>
    <n v="1179"/>
    <n v="0"/>
    <n v="0"/>
    <x v="58"/>
  </r>
  <r>
    <n v="23353"/>
    <n v="0"/>
    <n v="23353"/>
    <n v="0"/>
    <n v="23353"/>
    <n v="0"/>
    <n v="23353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13"/>
    <n v="13"/>
    <n v="0"/>
    <n v="0"/>
    <x v="37"/>
  </r>
  <r>
    <n v="5188"/>
    <n v="5188"/>
    <n v="0"/>
    <n v="0"/>
    <n v="0"/>
    <n v="0"/>
    <n v="0"/>
    <n v="0"/>
    <n v="0"/>
    <n v="0"/>
    <n v="0"/>
    <n v="0"/>
    <x v="38"/>
  </r>
  <r>
    <n v="9824"/>
    <n v="9824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1"/>
  </r>
  <r>
    <n v="1749"/>
    <n v="1749"/>
    <n v="0"/>
    <n v="0"/>
    <n v="1749"/>
    <n v="1749"/>
    <n v="0"/>
    <n v="0"/>
    <n v="0"/>
    <n v="0"/>
    <n v="0"/>
    <n v="0"/>
    <x v="43"/>
  </r>
  <r>
    <n v="10449"/>
    <n v="10449"/>
    <n v="0"/>
    <n v="0"/>
    <n v="0"/>
    <n v="0"/>
    <n v="0"/>
    <n v="0"/>
    <n v="10449"/>
    <n v="10449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5"/>
  </r>
  <r>
    <n v="224"/>
    <n v="0"/>
    <n v="224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7"/>
  </r>
  <r>
    <n v="14089"/>
    <n v="14089"/>
    <n v="0"/>
    <n v="0"/>
    <n v="0"/>
    <n v="0"/>
    <n v="0"/>
    <n v="0"/>
    <n v="0"/>
    <n v="0"/>
    <n v="0"/>
    <n v="0"/>
    <x v="8"/>
  </r>
  <r>
    <n v="1268"/>
    <n v="0"/>
    <n v="1268"/>
    <n v="0"/>
    <n v="0"/>
    <n v="0"/>
    <n v="0"/>
    <n v="0"/>
    <n v="0"/>
    <n v="0"/>
    <n v="0"/>
    <n v="0"/>
    <x v="50"/>
  </r>
  <r>
    <n v="309"/>
    <n v="0"/>
    <n v="309"/>
    <n v="0"/>
    <n v="0"/>
    <n v="0"/>
    <n v="0"/>
    <n v="0"/>
    <n v="309"/>
    <n v="0"/>
    <n v="309"/>
    <n v="0"/>
    <x v="53"/>
  </r>
  <r>
    <n v="11"/>
    <n v="11"/>
    <n v="0"/>
    <n v="0"/>
    <n v="11"/>
    <n v="11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340"/>
    <n v="340"/>
    <n v="0"/>
    <n v="0"/>
    <n v="0"/>
    <n v="0"/>
    <n v="0"/>
    <n v="0"/>
    <n v="0"/>
    <n v="0"/>
    <n v="0"/>
    <n v="0"/>
    <x v="14"/>
  </r>
  <r>
    <n v="2417"/>
    <n v="2417"/>
    <n v="0"/>
    <n v="0"/>
    <n v="2417"/>
    <n v="2417"/>
    <n v="0"/>
    <n v="0"/>
    <n v="0"/>
    <n v="0"/>
    <n v="0"/>
    <n v="0"/>
    <x v="15"/>
  </r>
  <r>
    <n v="28660"/>
    <n v="28660"/>
    <n v="0"/>
    <n v="0"/>
    <n v="0"/>
    <n v="0"/>
    <n v="0"/>
    <n v="0"/>
    <n v="28660"/>
    <n v="28660"/>
    <n v="0"/>
    <n v="0"/>
    <x v="16"/>
  </r>
  <r>
    <n v="7"/>
    <n v="0"/>
    <n v="7"/>
    <n v="0"/>
    <n v="0"/>
    <n v="0"/>
    <n v="0"/>
    <n v="0"/>
    <n v="0"/>
    <n v="0"/>
    <n v="0"/>
    <n v="0"/>
    <x v="46"/>
  </r>
  <r>
    <n v="2255"/>
    <n v="2255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19"/>
  </r>
  <r>
    <n v="2721"/>
    <n v="2721"/>
    <n v="0"/>
    <n v="0"/>
    <n v="0"/>
    <n v="0"/>
    <n v="0"/>
    <n v="0"/>
    <n v="0"/>
    <n v="0"/>
    <n v="0"/>
    <n v="0"/>
    <x v="20"/>
  </r>
  <r>
    <n v="42618"/>
    <n v="0"/>
    <n v="42618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24"/>
  </r>
  <r>
    <n v="88"/>
    <n v="8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5"/>
    <n v="5"/>
    <n v="0"/>
    <n v="0"/>
    <x v="49"/>
  </r>
  <r>
    <n v="22605"/>
    <n v="22605"/>
    <n v="0"/>
    <n v="0"/>
    <n v="0"/>
    <n v="0"/>
    <n v="0"/>
    <n v="0"/>
    <n v="0"/>
    <n v="0"/>
    <n v="0"/>
    <n v="0"/>
    <x v="27"/>
  </r>
  <r>
    <n v="1711"/>
    <n v="1711"/>
    <n v="0"/>
    <n v="0"/>
    <n v="0"/>
    <n v="0"/>
    <n v="0"/>
    <n v="0"/>
    <n v="0"/>
    <n v="0"/>
    <n v="0"/>
    <n v="0"/>
    <x v="52"/>
  </r>
  <r>
    <n v="34"/>
    <n v="34"/>
    <n v="0"/>
    <n v="0"/>
    <n v="34"/>
    <n v="34"/>
    <n v="0"/>
    <n v="0"/>
    <n v="0"/>
    <n v="0"/>
    <n v="0"/>
    <n v="0"/>
    <x v="29"/>
  </r>
  <r>
    <n v="2991"/>
    <n v="299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1"/>
  </r>
  <r>
    <n v="661"/>
    <n v="66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4"/>
  </r>
  <r>
    <n v="104"/>
    <n v="0"/>
    <n v="104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14"/>
    <n v="14"/>
    <n v="0"/>
    <n v="0"/>
    <x v="36"/>
  </r>
  <r>
    <n v="101"/>
    <n v="101"/>
    <n v="0"/>
    <n v="0"/>
    <n v="0"/>
    <n v="0"/>
    <n v="0"/>
    <n v="0"/>
    <n v="0"/>
    <n v="0"/>
    <n v="0"/>
    <n v="0"/>
    <x v="37"/>
  </r>
  <r>
    <n v="6969"/>
    <n v="0"/>
    <n v="6969"/>
    <n v="0"/>
    <n v="6969"/>
    <n v="0"/>
    <n v="6969"/>
    <n v="0"/>
    <n v="0"/>
    <n v="0"/>
    <n v="0"/>
    <n v="0"/>
    <x v="38"/>
  </r>
  <r>
    <n v="2361"/>
    <n v="2361"/>
    <n v="0"/>
    <n v="0"/>
    <n v="0"/>
    <n v="0"/>
    <n v="0"/>
    <n v="0"/>
    <n v="0"/>
    <n v="0"/>
    <n v="0"/>
    <n v="0"/>
    <x v="39"/>
  </r>
  <r>
    <n v="11368"/>
    <n v="11368"/>
    <n v="0"/>
    <n v="0"/>
    <n v="0"/>
    <n v="0"/>
    <n v="0"/>
    <n v="0"/>
    <n v="11368"/>
    <n v="11368"/>
    <n v="0"/>
    <n v="0"/>
    <x v="40"/>
  </r>
  <r>
    <n v="180"/>
    <n v="18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14475"/>
    <n v="0"/>
    <n v="14475"/>
    <n v="0"/>
    <n v="14475"/>
    <n v="0"/>
    <n v="14475"/>
    <n v="0"/>
    <n v="0"/>
    <n v="0"/>
    <n v="0"/>
    <n v="0"/>
    <x v="44"/>
  </r>
  <r>
    <n v="4910"/>
    <n v="0"/>
    <n v="4910"/>
    <n v="0"/>
    <n v="0"/>
    <n v="0"/>
    <n v="0"/>
    <n v="0"/>
    <n v="0"/>
    <n v="0"/>
    <n v="0"/>
    <n v="0"/>
    <x v="4"/>
  </r>
  <r>
    <n v="3968"/>
    <n v="3968"/>
    <n v="0"/>
    <n v="0"/>
    <n v="3968"/>
    <n v="3968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61"/>
  </r>
  <r>
    <n v="131"/>
    <n v="131"/>
    <n v="0"/>
    <n v="0"/>
    <n v="0"/>
    <n v="0"/>
    <n v="0"/>
    <n v="0"/>
    <n v="0"/>
    <n v="0"/>
    <n v="0"/>
    <n v="0"/>
    <x v="7"/>
  </r>
  <r>
    <n v="257"/>
    <n v="257"/>
    <n v="0"/>
    <n v="0"/>
    <n v="0"/>
    <n v="0"/>
    <n v="0"/>
    <n v="0"/>
    <n v="0"/>
    <n v="0"/>
    <n v="0"/>
    <n v="0"/>
    <x v="8"/>
  </r>
  <r>
    <n v="265"/>
    <n v="265"/>
    <n v="0"/>
    <n v="0"/>
    <n v="0"/>
    <n v="0"/>
    <n v="0"/>
    <n v="0"/>
    <n v="0"/>
    <n v="0"/>
    <n v="0"/>
    <n v="0"/>
    <x v="9"/>
  </r>
  <r>
    <n v="237"/>
    <n v="237"/>
    <n v="0"/>
    <n v="0"/>
    <n v="0"/>
    <n v="0"/>
    <n v="0"/>
    <n v="0"/>
    <n v="0"/>
    <n v="0"/>
    <n v="0"/>
    <n v="0"/>
    <x v="10"/>
  </r>
  <r>
    <n v="609"/>
    <n v="609"/>
    <n v="0"/>
    <n v="0"/>
    <n v="609"/>
    <n v="609"/>
    <n v="0"/>
    <n v="0"/>
    <n v="0"/>
    <n v="0"/>
    <n v="0"/>
    <n v="0"/>
    <x v="11"/>
  </r>
  <r>
    <n v="657"/>
    <n v="0"/>
    <n v="65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82"/>
    <n v="482"/>
    <n v="0"/>
    <n v="0"/>
    <n v="0"/>
    <n v="0"/>
    <n v="0"/>
    <n v="0"/>
    <n v="0"/>
    <n v="0"/>
    <n v="0"/>
    <n v="0"/>
    <x v="14"/>
  </r>
  <r>
    <n v="7387"/>
    <n v="7387"/>
    <n v="0"/>
    <n v="0"/>
    <n v="0"/>
    <n v="0"/>
    <n v="0"/>
    <n v="0"/>
    <n v="0"/>
    <n v="0"/>
    <n v="0"/>
    <n v="0"/>
    <x v="15"/>
  </r>
  <r>
    <n v="5851"/>
    <n v="0"/>
    <n v="5851"/>
    <n v="0"/>
    <n v="0"/>
    <n v="0"/>
    <n v="0"/>
    <n v="0"/>
    <n v="5851"/>
    <n v="0"/>
    <n v="5851"/>
    <n v="0"/>
    <x v="16"/>
  </r>
  <r>
    <n v="3"/>
    <n v="3"/>
    <n v="0"/>
    <n v="0"/>
    <n v="0"/>
    <n v="0"/>
    <n v="0"/>
    <n v="0"/>
    <n v="0"/>
    <n v="0"/>
    <n v="0"/>
    <n v="0"/>
    <x v="17"/>
  </r>
  <r>
    <n v="1238"/>
    <n v="1238"/>
    <n v="0"/>
    <n v="0"/>
    <n v="0"/>
    <n v="0"/>
    <n v="0"/>
    <n v="0"/>
    <n v="1238"/>
    <n v="1238"/>
    <n v="0"/>
    <n v="0"/>
    <x v="18"/>
  </r>
  <r>
    <n v="196"/>
    <n v="196"/>
    <n v="0"/>
    <n v="0"/>
    <n v="0"/>
    <n v="0"/>
    <n v="0"/>
    <n v="0"/>
    <n v="0"/>
    <n v="0"/>
    <n v="0"/>
    <n v="0"/>
    <x v="19"/>
  </r>
  <r>
    <n v="6057"/>
    <n v="6057"/>
    <n v="0"/>
    <n v="0"/>
    <n v="0"/>
    <n v="0"/>
    <n v="0"/>
    <n v="0"/>
    <n v="0"/>
    <n v="0"/>
    <n v="0"/>
    <n v="0"/>
    <x v="20"/>
  </r>
  <r>
    <n v="26274"/>
    <n v="0"/>
    <n v="26274"/>
    <n v="0"/>
    <n v="0"/>
    <n v="0"/>
    <n v="0"/>
    <n v="0"/>
    <n v="26274"/>
    <n v="0"/>
    <n v="26274"/>
    <n v="0"/>
    <x v="22"/>
  </r>
  <r>
    <n v="146"/>
    <n v="146"/>
    <n v="0"/>
    <n v="0"/>
    <n v="0"/>
    <n v="0"/>
    <n v="0"/>
    <n v="0"/>
    <n v="146"/>
    <n v="146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318"/>
    <n v="318"/>
    <n v="0"/>
    <n v="0"/>
    <n v="318"/>
    <n v="318"/>
    <n v="0"/>
    <n v="0"/>
    <n v="0"/>
    <n v="0"/>
    <n v="0"/>
    <n v="0"/>
    <x v="26"/>
  </r>
  <r>
    <n v="10858"/>
    <n v="0"/>
    <n v="10858"/>
    <n v="0"/>
    <n v="0"/>
    <n v="0"/>
    <n v="0"/>
    <n v="0"/>
    <n v="0"/>
    <n v="0"/>
    <n v="0"/>
    <n v="0"/>
    <x v="27"/>
  </r>
  <r>
    <n v="1766"/>
    <n v="0"/>
    <n v="1766"/>
    <n v="0"/>
    <n v="0"/>
    <n v="0"/>
    <n v="0"/>
    <n v="0"/>
    <n v="0"/>
    <n v="0"/>
    <n v="0"/>
    <n v="0"/>
    <x v="28"/>
  </r>
  <r>
    <n v="15"/>
    <n v="0"/>
    <n v="15"/>
    <n v="0"/>
    <n v="0"/>
    <n v="0"/>
    <n v="0"/>
    <n v="0"/>
    <n v="0"/>
    <n v="0"/>
    <n v="0"/>
    <n v="0"/>
    <x v="29"/>
  </r>
  <r>
    <n v="2271"/>
    <n v="2271"/>
    <n v="0"/>
    <n v="0"/>
    <n v="0"/>
    <n v="0"/>
    <n v="0"/>
    <n v="0"/>
    <n v="0"/>
    <n v="0"/>
    <n v="0"/>
    <n v="0"/>
    <x v="30"/>
  </r>
  <r>
    <n v="429"/>
    <n v="429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7"/>
  </r>
  <r>
    <n v="619"/>
    <n v="619"/>
    <n v="0"/>
    <n v="0"/>
    <n v="0"/>
    <n v="0"/>
    <n v="0"/>
    <n v="0"/>
    <n v="0"/>
    <n v="0"/>
    <n v="0"/>
    <n v="0"/>
    <x v="48"/>
  </r>
  <r>
    <n v="7503"/>
    <n v="0"/>
    <n v="7503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610"/>
    <n v="610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571"/>
    <n v="571"/>
    <n v="0"/>
    <n v="0"/>
    <n v="0"/>
    <n v="0"/>
    <n v="0"/>
    <n v="0"/>
    <n v="0"/>
    <n v="0"/>
    <n v="0"/>
    <n v="0"/>
    <x v="38"/>
  </r>
  <r>
    <n v="853"/>
    <n v="0"/>
    <n v="853"/>
    <n v="0"/>
    <n v="0"/>
    <n v="0"/>
    <n v="0"/>
    <n v="0"/>
    <n v="0"/>
    <n v="0"/>
    <n v="0"/>
    <n v="0"/>
    <x v="39"/>
  </r>
  <r>
    <n v="405"/>
    <n v="405"/>
    <n v="0"/>
    <n v="0"/>
    <n v="405"/>
    <n v="405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6882"/>
    <n v="0"/>
    <n v="6882"/>
    <n v="0"/>
    <n v="0"/>
    <n v="0"/>
    <n v="0"/>
    <n v="0"/>
    <n v="0"/>
    <n v="0"/>
    <n v="0"/>
    <n v="0"/>
    <x v="42"/>
  </r>
  <r>
    <n v="1039"/>
    <n v="1039"/>
    <n v="0"/>
    <n v="0"/>
    <n v="0"/>
    <n v="0"/>
    <n v="0"/>
    <n v="0"/>
    <n v="0"/>
    <n v="0"/>
    <n v="0"/>
    <n v="0"/>
    <x v="43"/>
  </r>
  <r>
    <n v="35015"/>
    <n v="35015"/>
    <n v="0"/>
    <n v="0"/>
    <n v="0"/>
    <n v="0"/>
    <n v="0"/>
    <n v="0"/>
    <n v="35015"/>
    <n v="35015"/>
    <n v="0"/>
    <n v="0"/>
    <x v="44"/>
  </r>
  <r>
    <n v="1471"/>
    <n v="1471"/>
    <n v="0"/>
    <n v="0"/>
    <n v="1471"/>
    <n v="1471"/>
    <n v="0"/>
    <n v="0"/>
    <n v="0"/>
    <n v="0"/>
    <n v="0"/>
    <n v="0"/>
    <x v="4"/>
  </r>
  <r>
    <n v="1069"/>
    <n v="0"/>
    <n v="1069"/>
    <n v="0"/>
    <n v="0"/>
    <n v="0"/>
    <n v="0"/>
    <n v="0"/>
    <n v="0"/>
    <n v="0"/>
    <n v="0"/>
    <n v="0"/>
    <x v="60"/>
  </r>
  <r>
    <n v="331"/>
    <n v="331"/>
    <n v="0"/>
    <n v="0"/>
    <n v="0"/>
    <n v="0"/>
    <n v="0"/>
    <n v="0"/>
    <n v="331"/>
    <n v="331"/>
    <n v="0"/>
    <n v="0"/>
    <x v="45"/>
  </r>
  <r>
    <n v="747"/>
    <n v="747"/>
    <n v="0"/>
    <n v="0"/>
    <n v="747"/>
    <n v="747"/>
    <n v="0"/>
    <n v="0"/>
    <n v="0"/>
    <n v="0"/>
    <n v="0"/>
    <n v="0"/>
    <x v="7"/>
  </r>
  <r>
    <n v="7401"/>
    <n v="0"/>
    <n v="7401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53"/>
  </r>
  <r>
    <n v="1365"/>
    <n v="136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960"/>
    <n v="960"/>
    <n v="0"/>
    <n v="0"/>
    <n v="0"/>
    <n v="0"/>
    <n v="0"/>
    <n v="0"/>
    <n v="0"/>
    <n v="0"/>
    <n v="0"/>
    <n v="0"/>
    <x v="15"/>
  </r>
  <r>
    <n v="514"/>
    <n v="51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5152"/>
    <n v="5152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14844"/>
    <n v="0"/>
    <n v="14844"/>
    <n v="0"/>
    <n v="0"/>
    <n v="0"/>
    <n v="0"/>
    <n v="0"/>
    <n v="0"/>
    <n v="0"/>
    <n v="0"/>
    <n v="0"/>
    <x v="22"/>
  </r>
  <r>
    <n v="818"/>
    <n v="818"/>
    <n v="0"/>
    <n v="0"/>
    <n v="0"/>
    <n v="0"/>
    <n v="0"/>
    <n v="0"/>
    <n v="818"/>
    <n v="818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14679"/>
    <n v="14679"/>
    <n v="0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104"/>
    <n v="104"/>
    <n v="0"/>
    <n v="0"/>
    <x v="52"/>
  </r>
  <r>
    <n v="7"/>
    <n v="7"/>
    <n v="0"/>
    <n v="0"/>
    <n v="7"/>
    <n v="7"/>
    <n v="0"/>
    <n v="0"/>
    <n v="0"/>
    <n v="0"/>
    <n v="0"/>
    <n v="0"/>
    <x v="29"/>
  </r>
  <r>
    <n v="53"/>
    <n v="53"/>
    <n v="0"/>
    <n v="0"/>
    <n v="53"/>
    <n v="53"/>
    <n v="0"/>
    <n v="0"/>
    <n v="0"/>
    <n v="0"/>
    <n v="0"/>
    <n v="0"/>
    <x v="54"/>
  </r>
  <r>
    <n v="27"/>
    <n v="27"/>
    <n v="0"/>
    <n v="0"/>
    <n v="27"/>
    <n v="27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5532"/>
    <n v="5532"/>
    <n v="0"/>
    <n v="0"/>
    <n v="0"/>
    <n v="0"/>
    <n v="0"/>
    <n v="0"/>
    <n v="0"/>
    <n v="0"/>
    <n v="0"/>
    <n v="0"/>
    <x v="48"/>
  </r>
  <r>
    <n v="1655"/>
    <n v="1655"/>
    <n v="0"/>
    <n v="0"/>
    <n v="1655"/>
    <n v="1655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35"/>
  </r>
  <r>
    <n v="71"/>
    <n v="71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2080"/>
    <n v="208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40"/>
  </r>
  <r>
    <n v="3001"/>
    <n v="0"/>
    <n v="3001"/>
    <n v="0"/>
    <n v="0"/>
    <n v="0"/>
    <n v="0"/>
    <n v="0"/>
    <n v="0"/>
    <n v="0"/>
    <n v="0"/>
    <n v="0"/>
    <x v="41"/>
  </r>
  <r>
    <n v="158"/>
    <n v="158"/>
    <n v="0"/>
    <n v="0"/>
    <n v="0"/>
    <n v="0"/>
    <n v="0"/>
    <n v="0"/>
    <n v="158"/>
    <n v="158"/>
    <n v="0"/>
    <n v="0"/>
    <x v="42"/>
  </r>
  <r>
    <n v="2101"/>
    <n v="210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3161"/>
    <n v="3161"/>
    <n v="0"/>
    <n v="0"/>
    <n v="0"/>
    <n v="0"/>
    <n v="0"/>
    <n v="0"/>
    <n v="0"/>
    <n v="0"/>
    <n v="0"/>
    <n v="0"/>
    <x v="4"/>
  </r>
  <r>
    <n v="19257"/>
    <n v="19257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45"/>
  </r>
  <r>
    <n v="2644"/>
    <n v="2644"/>
    <n v="0"/>
    <n v="0"/>
    <n v="0"/>
    <n v="0"/>
    <n v="0"/>
    <n v="0"/>
    <n v="0"/>
    <n v="0"/>
    <n v="0"/>
    <n v="0"/>
    <x v="7"/>
  </r>
  <r>
    <n v="267114"/>
    <n v="0"/>
    <n v="0"/>
    <n v="267114"/>
    <n v="267114"/>
    <n v="0"/>
    <n v="0"/>
    <n v="267114"/>
    <n v="0"/>
    <n v="0"/>
    <n v="0"/>
    <n v="0"/>
    <x v="8"/>
  </r>
  <r>
    <n v="432"/>
    <n v="432"/>
    <n v="0"/>
    <n v="0"/>
    <n v="0"/>
    <n v="0"/>
    <n v="0"/>
    <n v="0"/>
    <n v="0"/>
    <n v="0"/>
    <n v="0"/>
    <n v="0"/>
    <x v="50"/>
  </r>
  <r>
    <n v="5455"/>
    <n v="0"/>
    <n v="5455"/>
    <n v="0"/>
    <n v="0"/>
    <n v="0"/>
    <n v="0"/>
    <n v="0"/>
    <n v="0"/>
    <n v="0"/>
    <n v="0"/>
    <n v="0"/>
    <x v="10"/>
  </r>
  <r>
    <n v="3238"/>
    <n v="0"/>
    <n v="0"/>
    <n v="3238"/>
    <n v="0"/>
    <n v="0"/>
    <n v="0"/>
    <n v="0"/>
    <n v="0"/>
    <n v="0"/>
    <n v="0"/>
    <n v="0"/>
    <x v="11"/>
  </r>
  <r>
    <n v="96"/>
    <n v="96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14"/>
  </r>
  <r>
    <n v="37136"/>
    <n v="0"/>
    <n v="37136"/>
    <n v="0"/>
    <n v="0"/>
    <n v="0"/>
    <n v="0"/>
    <n v="0"/>
    <n v="37136"/>
    <n v="0"/>
    <n v="37136"/>
    <n v="0"/>
    <x v="15"/>
  </r>
  <r>
    <n v="957"/>
    <n v="957"/>
    <n v="0"/>
    <n v="0"/>
    <n v="957"/>
    <n v="957"/>
    <n v="0"/>
    <n v="0"/>
    <n v="0"/>
    <n v="0"/>
    <n v="0"/>
    <n v="0"/>
    <x v="16"/>
  </r>
  <r>
    <n v="3161"/>
    <n v="0"/>
    <n v="3161"/>
    <n v="0"/>
    <n v="0"/>
    <n v="0"/>
    <n v="0"/>
    <n v="0"/>
    <n v="0"/>
    <n v="0"/>
    <n v="0"/>
    <n v="0"/>
    <x v="17"/>
  </r>
  <r>
    <n v="418"/>
    <n v="418"/>
    <n v="0"/>
    <n v="0"/>
    <n v="0"/>
    <n v="0"/>
    <n v="0"/>
    <n v="0"/>
    <n v="0"/>
    <n v="0"/>
    <n v="0"/>
    <n v="0"/>
    <x v="18"/>
  </r>
  <r>
    <n v="1266"/>
    <n v="1266"/>
    <n v="0"/>
    <n v="0"/>
    <n v="1266"/>
    <n v="1266"/>
    <n v="0"/>
    <n v="0"/>
    <n v="0"/>
    <n v="0"/>
    <n v="0"/>
    <n v="0"/>
    <x v="19"/>
  </r>
  <r>
    <n v="6853"/>
    <n v="6853"/>
    <n v="0"/>
    <n v="0"/>
    <n v="0"/>
    <n v="0"/>
    <n v="0"/>
    <n v="0"/>
    <n v="0"/>
    <n v="0"/>
    <n v="0"/>
    <n v="0"/>
    <x v="20"/>
  </r>
  <r>
    <n v="43617"/>
    <n v="43617"/>
    <n v="0"/>
    <n v="0"/>
    <n v="0"/>
    <n v="0"/>
    <n v="0"/>
    <n v="0"/>
    <n v="43617"/>
    <n v="43617"/>
    <n v="0"/>
    <n v="0"/>
    <x v="22"/>
  </r>
  <r>
    <n v="162"/>
    <n v="162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77"/>
    <n v="77"/>
    <n v="0"/>
    <n v="0"/>
    <x v="25"/>
  </r>
  <r>
    <n v="15675"/>
    <n v="0"/>
    <n v="15675"/>
    <n v="0"/>
    <n v="0"/>
    <n v="0"/>
    <n v="0"/>
    <n v="0"/>
    <n v="0"/>
    <n v="0"/>
    <n v="0"/>
    <n v="0"/>
    <x v="26"/>
  </r>
  <r>
    <n v="939"/>
    <n v="939"/>
    <n v="0"/>
    <n v="0"/>
    <n v="939"/>
    <n v="939"/>
    <n v="0"/>
    <n v="0"/>
    <n v="0"/>
    <n v="0"/>
    <n v="0"/>
    <n v="0"/>
    <x v="27"/>
  </r>
  <r>
    <n v="7657"/>
    <n v="7657"/>
    <n v="0"/>
    <n v="0"/>
    <n v="7657"/>
    <n v="7657"/>
    <n v="0"/>
    <n v="0"/>
    <n v="0"/>
    <n v="0"/>
    <n v="0"/>
    <n v="0"/>
    <x v="28"/>
  </r>
  <r>
    <n v="45658"/>
    <n v="0"/>
    <n v="45658"/>
    <n v="0"/>
    <n v="0"/>
    <n v="0"/>
    <n v="0"/>
    <n v="0"/>
    <n v="45658"/>
    <n v="0"/>
    <n v="45658"/>
    <n v="0"/>
    <x v="57"/>
  </r>
  <r>
    <n v="32"/>
    <n v="3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3047"/>
    <n v="3047"/>
    <n v="0"/>
    <n v="0"/>
    <n v="0"/>
    <n v="0"/>
    <n v="0"/>
    <n v="0"/>
    <n v="3047"/>
    <n v="3047"/>
    <n v="0"/>
    <n v="0"/>
    <x v="55"/>
  </r>
  <r>
    <n v="223"/>
    <n v="223"/>
    <n v="0"/>
    <n v="0"/>
    <n v="0"/>
    <n v="0"/>
    <n v="0"/>
    <n v="0"/>
    <n v="0"/>
    <n v="0"/>
    <n v="0"/>
    <n v="0"/>
    <x v="58"/>
  </r>
  <r>
    <n v="2105"/>
    <n v="2105"/>
    <n v="0"/>
    <n v="0"/>
    <n v="0"/>
    <n v="0"/>
    <n v="0"/>
    <n v="0"/>
    <n v="0"/>
    <n v="0"/>
    <n v="0"/>
    <n v="0"/>
    <x v="34"/>
  </r>
  <r>
    <n v="69"/>
    <n v="69"/>
    <n v="0"/>
    <n v="0"/>
    <n v="0"/>
    <n v="0"/>
    <n v="0"/>
    <n v="0"/>
    <n v="0"/>
    <n v="0"/>
    <n v="0"/>
    <n v="0"/>
    <x v="35"/>
  </r>
  <r>
    <n v="559"/>
    <n v="55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418"/>
    <n v="1418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55"/>
    <n v="55"/>
    <n v="0"/>
    <n v="0"/>
    <x v="39"/>
  </r>
  <r>
    <n v="79"/>
    <n v="79"/>
    <n v="0"/>
    <n v="0"/>
    <n v="0"/>
    <n v="0"/>
    <n v="0"/>
    <n v="0"/>
    <n v="0"/>
    <n v="0"/>
    <n v="0"/>
    <n v="0"/>
    <x v="40"/>
  </r>
  <r>
    <n v="624"/>
    <n v="624"/>
    <n v="0"/>
    <n v="0"/>
    <n v="0"/>
    <n v="0"/>
    <n v="0"/>
    <n v="0"/>
    <n v="0"/>
    <n v="0"/>
    <n v="0"/>
    <n v="0"/>
    <x v="41"/>
  </r>
  <r>
    <n v="11399"/>
    <n v="11399"/>
    <n v="0"/>
    <n v="0"/>
    <n v="0"/>
    <n v="0"/>
    <n v="0"/>
    <n v="0"/>
    <n v="11399"/>
    <n v="11399"/>
    <n v="0"/>
    <n v="0"/>
    <x v="42"/>
  </r>
  <r>
    <n v="10463"/>
    <n v="0"/>
    <n v="10463"/>
    <n v="0"/>
    <n v="10463"/>
    <n v="0"/>
    <n v="10463"/>
    <n v="0"/>
    <n v="0"/>
    <n v="0"/>
    <n v="0"/>
    <n v="0"/>
    <x v="43"/>
  </r>
  <r>
    <n v="5520"/>
    <n v="552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8784"/>
    <n v="18784"/>
    <n v="0"/>
    <n v="0"/>
    <n v="18784"/>
    <n v="18784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207"/>
    <n v="207"/>
    <n v="0"/>
    <n v="0"/>
    <n v="0"/>
    <n v="0"/>
    <n v="0"/>
    <n v="0"/>
    <n v="0"/>
    <n v="0"/>
    <n v="0"/>
    <n v="0"/>
    <x v="7"/>
  </r>
  <r>
    <n v="342"/>
    <n v="342"/>
    <n v="0"/>
    <n v="0"/>
    <n v="0"/>
    <n v="0"/>
    <n v="0"/>
    <n v="0"/>
    <n v="0"/>
    <n v="0"/>
    <n v="0"/>
    <n v="0"/>
    <x v="8"/>
  </r>
  <r>
    <n v="507"/>
    <n v="0"/>
    <n v="507"/>
    <n v="0"/>
    <n v="0"/>
    <n v="0"/>
    <n v="0"/>
    <n v="0"/>
    <n v="0"/>
    <n v="0"/>
    <n v="0"/>
    <n v="0"/>
    <x v="50"/>
  </r>
  <r>
    <n v="223"/>
    <n v="223"/>
    <n v="0"/>
    <n v="0"/>
    <n v="0"/>
    <n v="0"/>
    <n v="0"/>
    <n v="0"/>
    <n v="223"/>
    <n v="223"/>
    <n v="0"/>
    <n v="0"/>
    <x v="53"/>
  </r>
  <r>
    <n v="4"/>
    <n v="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257"/>
    <n v="0"/>
    <n v="257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222"/>
    <n v="222"/>
    <n v="0"/>
    <n v="0"/>
    <n v="0"/>
    <n v="0"/>
    <n v="0"/>
    <n v="0"/>
    <n v="0"/>
    <n v="0"/>
    <n v="0"/>
    <n v="0"/>
    <x v="15"/>
  </r>
  <r>
    <n v="9"/>
    <n v="9"/>
    <n v="0"/>
    <n v="0"/>
    <n v="9"/>
    <n v="9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17"/>
  </r>
  <r>
    <n v="455"/>
    <n v="455"/>
    <n v="0"/>
    <n v="0"/>
    <n v="0"/>
    <n v="0"/>
    <n v="0"/>
    <n v="0"/>
    <n v="0"/>
    <n v="0"/>
    <n v="0"/>
    <n v="0"/>
    <x v="18"/>
  </r>
  <r>
    <n v="186"/>
    <n v="18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1856"/>
    <n v="0"/>
    <n v="41856"/>
    <n v="0"/>
    <n v="41856"/>
    <n v="0"/>
    <n v="41856"/>
    <n v="0"/>
    <n v="0"/>
    <n v="0"/>
    <n v="0"/>
    <n v="0"/>
    <x v="22"/>
  </r>
  <r>
    <n v="2084"/>
    <n v="0"/>
    <n v="2084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25"/>
    <n v="25"/>
    <n v="0"/>
    <n v="0"/>
    <x v="25"/>
  </r>
  <r>
    <n v="5014"/>
    <n v="5014"/>
    <n v="0"/>
    <n v="0"/>
    <n v="0"/>
    <n v="0"/>
    <n v="0"/>
    <n v="0"/>
    <n v="5014"/>
    <n v="5014"/>
    <n v="0"/>
    <n v="0"/>
    <x v="49"/>
  </r>
  <r>
    <n v="6"/>
    <n v="6"/>
    <n v="0"/>
    <n v="0"/>
    <n v="0"/>
    <n v="0"/>
    <n v="0"/>
    <n v="0"/>
    <n v="0"/>
    <n v="0"/>
    <n v="0"/>
    <n v="0"/>
    <x v="27"/>
  </r>
  <r>
    <n v="1290"/>
    <n v="129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54"/>
    <n v="54"/>
    <n v="0"/>
    <n v="0"/>
    <x v="54"/>
  </r>
  <r>
    <n v="37"/>
    <n v="37"/>
    <n v="0"/>
    <n v="0"/>
    <n v="0"/>
    <n v="0"/>
    <n v="0"/>
    <n v="0"/>
    <n v="0"/>
    <n v="0"/>
    <n v="0"/>
    <n v="0"/>
    <x v="31"/>
  </r>
  <r>
    <n v="264"/>
    <n v="264"/>
    <n v="0"/>
    <n v="0"/>
    <n v="264"/>
    <n v="264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273"/>
    <n v="273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81"/>
    <n v="81"/>
    <n v="0"/>
    <n v="0"/>
    <n v="0"/>
    <n v="0"/>
    <n v="0"/>
    <n v="0"/>
    <n v="0"/>
    <n v="0"/>
    <n v="0"/>
    <n v="0"/>
    <x v="37"/>
  </r>
  <r>
    <n v="4073"/>
    <n v="0"/>
    <n v="4073"/>
    <n v="0"/>
    <n v="0"/>
    <n v="0"/>
    <n v="0"/>
    <n v="0"/>
    <n v="0"/>
    <n v="0"/>
    <n v="0"/>
    <n v="0"/>
    <x v="38"/>
  </r>
  <r>
    <n v="1265"/>
    <n v="1265"/>
    <n v="0"/>
    <n v="0"/>
    <n v="0"/>
    <n v="0"/>
    <n v="0"/>
    <n v="0"/>
    <n v="1265"/>
    <n v="1265"/>
    <n v="0"/>
    <n v="0"/>
    <x v="39"/>
  </r>
  <r>
    <n v="441"/>
    <n v="441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0"/>
  </r>
  <r>
    <n v="150"/>
    <n v="150"/>
    <n v="0"/>
    <n v="0"/>
    <n v="0"/>
    <n v="0"/>
    <n v="0"/>
    <n v="0"/>
    <n v="150"/>
    <n v="150"/>
    <n v="0"/>
    <n v="0"/>
    <x v="42"/>
  </r>
  <r>
    <n v="18"/>
    <n v="18"/>
    <n v="0"/>
    <n v="0"/>
    <n v="0"/>
    <n v="0"/>
    <n v="0"/>
    <n v="0"/>
    <n v="0"/>
    <n v="0"/>
    <n v="0"/>
    <n v="0"/>
    <x v="2"/>
  </r>
  <r>
    <n v="365"/>
    <n v="365"/>
    <n v="0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0"/>
    <n v="0"/>
    <n v="0"/>
    <n v="0"/>
    <x v="4"/>
  </r>
  <r>
    <n v="3543"/>
    <n v="3543"/>
    <n v="0"/>
    <n v="0"/>
    <n v="0"/>
    <n v="0"/>
    <n v="0"/>
    <n v="0"/>
    <n v="3543"/>
    <n v="3543"/>
    <n v="0"/>
    <n v="0"/>
    <x v="5"/>
  </r>
  <r>
    <n v="265"/>
    <n v="265"/>
    <n v="0"/>
    <n v="0"/>
    <n v="0"/>
    <n v="0"/>
    <n v="0"/>
    <n v="0"/>
    <n v="0"/>
    <n v="0"/>
    <n v="0"/>
    <n v="0"/>
    <x v="45"/>
  </r>
  <r>
    <n v="357"/>
    <n v="357"/>
    <n v="0"/>
    <n v="0"/>
    <n v="0"/>
    <n v="0"/>
    <n v="0"/>
    <n v="0"/>
    <n v="357"/>
    <n v="357"/>
    <n v="0"/>
    <n v="0"/>
    <x v="7"/>
  </r>
  <r>
    <n v="1045"/>
    <n v="1045"/>
    <n v="0"/>
    <n v="0"/>
    <n v="0"/>
    <n v="0"/>
    <n v="0"/>
    <n v="0"/>
    <n v="0"/>
    <n v="0"/>
    <n v="0"/>
    <n v="0"/>
    <x v="8"/>
  </r>
  <r>
    <n v="1356"/>
    <n v="1356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30"/>
    <n v="30"/>
    <n v="0"/>
    <n v="0"/>
    <x v="13"/>
  </r>
  <r>
    <n v="53"/>
    <n v="5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80"/>
    <n v="280"/>
    <n v="0"/>
    <n v="0"/>
    <n v="0"/>
    <n v="0"/>
    <n v="0"/>
    <n v="0"/>
    <n v="0"/>
    <n v="0"/>
    <n v="0"/>
    <n v="0"/>
    <x v="16"/>
  </r>
  <r>
    <n v="401"/>
    <n v="401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8"/>
  </r>
  <r>
    <n v="132"/>
    <n v="0"/>
    <n v="132"/>
    <n v="0"/>
    <n v="0"/>
    <n v="0"/>
    <n v="0"/>
    <n v="0"/>
    <n v="0"/>
    <n v="0"/>
    <n v="0"/>
    <n v="0"/>
    <x v="19"/>
  </r>
  <r>
    <n v="10749"/>
    <n v="10749"/>
    <n v="0"/>
    <n v="0"/>
    <n v="0"/>
    <n v="0"/>
    <n v="0"/>
    <n v="0"/>
    <n v="10749"/>
    <n v="10749"/>
    <n v="0"/>
    <n v="0"/>
    <x v="20"/>
  </r>
  <r>
    <n v="769"/>
    <n v="769"/>
    <n v="0"/>
    <n v="0"/>
    <n v="0"/>
    <n v="0"/>
    <n v="0"/>
    <n v="0"/>
    <n v="769"/>
    <n v="769"/>
    <n v="0"/>
    <n v="0"/>
    <x v="22"/>
  </r>
  <r>
    <n v="6203"/>
    <n v="0"/>
    <n v="6203"/>
    <n v="0"/>
    <n v="0"/>
    <n v="0"/>
    <n v="0"/>
    <n v="0"/>
    <n v="6203"/>
    <n v="0"/>
    <n v="6203"/>
    <n v="0"/>
    <x v="24"/>
  </r>
  <r>
    <n v="66"/>
    <n v="66"/>
    <n v="0"/>
    <n v="0"/>
    <n v="0"/>
    <n v="0"/>
    <n v="0"/>
    <n v="0"/>
    <n v="66"/>
    <n v="66"/>
    <n v="0"/>
    <n v="0"/>
    <x v="25"/>
  </r>
  <r>
    <n v="112"/>
    <n v="112"/>
    <n v="0"/>
    <n v="0"/>
    <n v="0"/>
    <n v="0"/>
    <n v="0"/>
    <n v="0"/>
    <n v="0"/>
    <n v="0"/>
    <n v="0"/>
    <n v="0"/>
    <x v="26"/>
  </r>
  <r>
    <n v="10595"/>
    <n v="0"/>
    <n v="10595"/>
    <n v="0"/>
    <n v="10595"/>
    <n v="0"/>
    <n v="10595"/>
    <n v="0"/>
    <n v="0"/>
    <n v="0"/>
    <n v="0"/>
    <n v="0"/>
    <x v="27"/>
  </r>
  <r>
    <n v="47"/>
    <n v="47"/>
    <n v="0"/>
    <n v="0"/>
    <n v="47"/>
    <n v="47"/>
    <n v="0"/>
    <n v="0"/>
    <n v="0"/>
    <n v="0"/>
    <n v="0"/>
    <n v="0"/>
    <x v="28"/>
  </r>
  <r>
    <n v="12282"/>
    <n v="0"/>
    <n v="12282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7"/>
    <n v="7"/>
    <n v="0"/>
    <n v="0"/>
    <x v="55"/>
  </r>
  <r>
    <n v="1440"/>
    <n v="144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794"/>
    <n v="794"/>
    <n v="0"/>
    <n v="0"/>
    <n v="794"/>
    <n v="794"/>
    <n v="0"/>
    <n v="0"/>
    <n v="0"/>
    <n v="0"/>
    <n v="0"/>
    <n v="0"/>
    <x v="35"/>
  </r>
  <r>
    <n v="984"/>
    <n v="984"/>
    <n v="0"/>
    <n v="0"/>
    <n v="984"/>
    <n v="984"/>
    <n v="0"/>
    <n v="0"/>
    <n v="0"/>
    <n v="0"/>
    <n v="0"/>
    <n v="0"/>
    <x v="36"/>
  </r>
  <r>
    <n v="543"/>
    <n v="0"/>
    <n v="543"/>
    <n v="0"/>
    <n v="0"/>
    <n v="0"/>
    <n v="0"/>
    <n v="0"/>
    <n v="0"/>
    <n v="0"/>
    <n v="0"/>
    <n v="0"/>
    <x v="37"/>
  </r>
  <r>
    <n v="5196"/>
    <n v="5196"/>
    <n v="0"/>
    <n v="0"/>
    <n v="0"/>
    <n v="0"/>
    <n v="0"/>
    <n v="0"/>
    <n v="0"/>
    <n v="0"/>
    <n v="0"/>
    <n v="0"/>
    <x v="38"/>
  </r>
  <r>
    <n v="294"/>
    <n v="294"/>
    <n v="0"/>
    <n v="0"/>
    <n v="0"/>
    <n v="0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40"/>
  </r>
  <r>
    <n v="1144"/>
    <n v="1144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939"/>
    <n v="939"/>
    <n v="0"/>
    <n v="0"/>
    <n v="939"/>
    <n v="939"/>
    <n v="0"/>
    <n v="0"/>
    <n v="0"/>
    <n v="0"/>
    <n v="0"/>
    <n v="0"/>
    <x v="43"/>
  </r>
  <r>
    <n v="586"/>
    <n v="586"/>
    <n v="0"/>
    <n v="0"/>
    <n v="0"/>
    <n v="0"/>
    <n v="0"/>
    <n v="0"/>
    <n v="0"/>
    <n v="0"/>
    <n v="0"/>
    <n v="0"/>
    <x v="3"/>
  </r>
  <r>
    <n v="1050"/>
    <n v="1050"/>
    <n v="0"/>
    <n v="0"/>
    <n v="1050"/>
    <n v="105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5"/>
  </r>
  <r>
    <n v="19513"/>
    <n v="19513"/>
    <n v="0"/>
    <n v="0"/>
    <n v="19513"/>
    <n v="19513"/>
    <n v="0"/>
    <n v="0"/>
    <n v="0"/>
    <n v="0"/>
    <n v="0"/>
    <n v="0"/>
    <x v="7"/>
  </r>
  <r>
    <n v="6293"/>
    <n v="6293"/>
    <n v="0"/>
    <n v="0"/>
    <n v="6293"/>
    <n v="6293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0"/>
  </r>
  <r>
    <n v="99"/>
    <n v="99"/>
    <n v="0"/>
    <n v="0"/>
    <n v="0"/>
    <n v="0"/>
    <n v="0"/>
    <n v="0"/>
    <n v="99"/>
    <n v="99"/>
    <n v="0"/>
    <n v="0"/>
    <x v="53"/>
  </r>
  <r>
    <n v="2857"/>
    <n v="0"/>
    <n v="2857"/>
    <n v="0"/>
    <n v="0"/>
    <n v="0"/>
    <n v="0"/>
    <n v="0"/>
    <n v="2857"/>
    <n v="0"/>
    <n v="2857"/>
    <n v="0"/>
    <x v="11"/>
  </r>
  <r>
    <n v="144"/>
    <n v="144"/>
    <n v="0"/>
    <n v="0"/>
    <n v="144"/>
    <n v="144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47"/>
    <n v="347"/>
    <n v="0"/>
    <n v="0"/>
    <n v="347"/>
    <n v="347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691"/>
    <n v="691"/>
    <n v="0"/>
    <n v="0"/>
    <n v="691"/>
    <n v="69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0"/>
  </r>
  <r>
    <n v="3152"/>
    <n v="3152"/>
    <n v="0"/>
    <n v="0"/>
    <n v="0"/>
    <n v="0"/>
    <n v="0"/>
    <n v="0"/>
    <n v="3152"/>
    <n v="3152"/>
    <n v="0"/>
    <n v="0"/>
    <x v="22"/>
  </r>
  <r>
    <n v="21"/>
    <n v="21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25"/>
  </r>
  <r>
    <n v="9775"/>
    <n v="9775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52"/>
  </r>
  <r>
    <n v="36157"/>
    <n v="36157"/>
    <n v="0"/>
    <n v="0"/>
    <n v="0"/>
    <n v="0"/>
    <n v="0"/>
    <n v="0"/>
    <n v="36157"/>
    <n v="36157"/>
    <n v="0"/>
    <n v="0"/>
    <x v="57"/>
  </r>
  <r>
    <n v="93"/>
    <n v="93"/>
    <n v="0"/>
    <n v="0"/>
    <n v="93"/>
    <n v="93"/>
    <n v="0"/>
    <n v="0"/>
    <n v="0"/>
    <n v="0"/>
    <n v="0"/>
    <n v="0"/>
    <x v="30"/>
  </r>
  <r>
    <n v="391"/>
    <n v="39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32595"/>
    <n v="32595"/>
    <n v="0"/>
    <n v="0"/>
    <n v="0"/>
    <n v="0"/>
    <n v="0"/>
    <n v="0"/>
    <n v="0"/>
    <n v="0"/>
    <n v="0"/>
    <n v="0"/>
    <x v="48"/>
  </r>
  <r>
    <n v="553"/>
    <n v="553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6"/>
  </r>
  <r>
    <n v="176"/>
    <n v="176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0"/>
    <n v="0"/>
    <n v="0"/>
    <n v="0"/>
    <x v="38"/>
  </r>
  <r>
    <n v="15"/>
    <n v="15"/>
    <n v="0"/>
    <n v="0"/>
    <n v="15"/>
    <n v="15"/>
    <n v="0"/>
    <n v="0"/>
    <n v="0"/>
    <n v="0"/>
    <n v="0"/>
    <n v="0"/>
    <x v="39"/>
  </r>
  <r>
    <n v="2997"/>
    <n v="2997"/>
    <n v="0"/>
    <n v="0"/>
    <n v="2997"/>
    <n v="2997"/>
    <n v="0"/>
    <n v="0"/>
    <n v="0"/>
    <n v="0"/>
    <n v="0"/>
    <n v="0"/>
    <x v="40"/>
  </r>
  <r>
    <n v="47"/>
    <n v="47"/>
    <n v="0"/>
    <n v="0"/>
    <n v="47"/>
    <n v="47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3413"/>
    <n v="3413"/>
    <n v="0"/>
    <n v="0"/>
    <n v="0"/>
    <n v="0"/>
    <n v="0"/>
    <n v="0"/>
    <n v="0"/>
    <n v="0"/>
    <n v="0"/>
    <n v="0"/>
    <x v="2"/>
  </r>
  <r>
    <n v="10918"/>
    <n v="0"/>
    <n v="10918"/>
    <n v="0"/>
    <n v="0"/>
    <n v="0"/>
    <n v="0"/>
    <n v="0"/>
    <n v="10918"/>
    <n v="0"/>
    <n v="10918"/>
    <n v="0"/>
    <x v="3"/>
  </r>
  <r>
    <n v="140"/>
    <n v="140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103"/>
    <n v="103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5523"/>
    <n v="5523"/>
    <n v="0"/>
    <n v="0"/>
    <n v="5523"/>
    <n v="5523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34"/>
    <n v="34"/>
    <n v="0"/>
    <n v="0"/>
    <x v="53"/>
  </r>
  <r>
    <n v="4498"/>
    <n v="0"/>
    <n v="0"/>
    <n v="4498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753"/>
    <n v="753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18"/>
  </r>
  <r>
    <n v="67606"/>
    <n v="67606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5724"/>
    <n v="0"/>
    <n v="25724"/>
    <n v="0"/>
    <n v="0"/>
    <n v="0"/>
    <n v="0"/>
    <n v="0"/>
    <n v="0"/>
    <n v="0"/>
    <n v="0"/>
    <n v="0"/>
    <x v="22"/>
  </r>
  <r>
    <n v="13127"/>
    <n v="13127"/>
    <n v="0"/>
    <n v="0"/>
    <n v="0"/>
    <n v="0"/>
    <n v="0"/>
    <n v="0"/>
    <n v="13127"/>
    <n v="13127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9"/>
  </r>
  <r>
    <n v="29450"/>
    <n v="0"/>
    <n v="2945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8"/>
  </r>
  <r>
    <n v="21900"/>
    <n v="21900"/>
    <n v="0"/>
    <n v="0"/>
    <n v="0"/>
    <n v="0"/>
    <n v="0"/>
    <n v="0"/>
    <n v="0"/>
    <n v="0"/>
    <n v="0"/>
    <n v="0"/>
    <x v="57"/>
  </r>
  <r>
    <n v="661"/>
    <n v="661"/>
    <n v="0"/>
    <n v="0"/>
    <n v="0"/>
    <n v="0"/>
    <n v="0"/>
    <n v="0"/>
    <n v="0"/>
    <n v="0"/>
    <n v="0"/>
    <n v="0"/>
    <x v="54"/>
  </r>
  <r>
    <n v="162"/>
    <n v="162"/>
    <n v="0"/>
    <n v="0"/>
    <n v="0"/>
    <n v="0"/>
    <n v="0"/>
    <n v="0"/>
    <n v="0"/>
    <n v="0"/>
    <n v="0"/>
    <n v="0"/>
    <x v="31"/>
  </r>
  <r>
    <n v="7955"/>
    <n v="0"/>
    <n v="7955"/>
    <n v="0"/>
    <n v="0"/>
    <n v="0"/>
    <n v="0"/>
    <n v="0"/>
    <n v="0"/>
    <n v="0"/>
    <n v="0"/>
    <n v="0"/>
    <x v="55"/>
  </r>
  <r>
    <n v="738"/>
    <n v="738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4"/>
  </r>
  <r>
    <n v="272"/>
    <n v="272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6"/>
  </r>
  <r>
    <n v="109"/>
    <n v="109"/>
    <n v="0"/>
    <n v="0"/>
    <n v="0"/>
    <n v="0"/>
    <n v="0"/>
    <n v="0"/>
    <n v="0"/>
    <n v="0"/>
    <n v="0"/>
    <n v="0"/>
    <x v="37"/>
  </r>
  <r>
    <n v="10934"/>
    <n v="0"/>
    <n v="10934"/>
    <n v="0"/>
    <n v="0"/>
    <n v="0"/>
    <n v="0"/>
    <n v="0"/>
    <n v="10934"/>
    <n v="0"/>
    <n v="10934"/>
    <n v="0"/>
    <x v="38"/>
  </r>
  <r>
    <n v="9"/>
    <n v="9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2029"/>
    <n v="2029"/>
    <n v="0"/>
    <n v="0"/>
    <n v="0"/>
    <n v="0"/>
    <n v="0"/>
    <n v="0"/>
    <n v="0"/>
    <n v="0"/>
    <n v="0"/>
    <n v="0"/>
    <x v="0"/>
  </r>
  <r>
    <n v="772"/>
    <n v="0"/>
    <n v="772"/>
    <n v="0"/>
    <n v="0"/>
    <n v="0"/>
    <n v="0"/>
    <n v="0"/>
    <n v="0"/>
    <n v="0"/>
    <n v="0"/>
    <n v="0"/>
    <x v="1"/>
  </r>
  <r>
    <n v="6337"/>
    <n v="6337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"/>
  </r>
  <r>
    <n v="353"/>
    <n v="353"/>
    <n v="0"/>
    <n v="0"/>
    <n v="0"/>
    <n v="0"/>
    <n v="0"/>
    <n v="0"/>
    <n v="0"/>
    <n v="0"/>
    <n v="0"/>
    <n v="0"/>
    <x v="5"/>
  </r>
  <r>
    <n v="421"/>
    <n v="421"/>
    <n v="0"/>
    <n v="0"/>
    <n v="0"/>
    <n v="0"/>
    <n v="0"/>
    <n v="0"/>
    <n v="0"/>
    <n v="0"/>
    <n v="0"/>
    <n v="0"/>
    <x v="45"/>
  </r>
  <r>
    <n v="476"/>
    <n v="476"/>
    <n v="0"/>
    <n v="0"/>
    <n v="0"/>
    <n v="0"/>
    <n v="0"/>
    <n v="0"/>
    <n v="0"/>
    <n v="0"/>
    <n v="0"/>
    <n v="0"/>
    <x v="7"/>
  </r>
  <r>
    <n v="17991"/>
    <n v="17991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28"/>
    <n v="28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404"/>
    <n v="0"/>
    <n v="404"/>
    <n v="0"/>
    <n v="0"/>
    <n v="0"/>
    <n v="0"/>
    <n v="0"/>
    <n v="0"/>
    <n v="0"/>
    <n v="0"/>
    <n v="0"/>
    <x v="11"/>
  </r>
  <r>
    <n v="390"/>
    <n v="39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20745"/>
    <n v="0"/>
    <n v="20745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837"/>
    <n v="837"/>
    <n v="0"/>
    <n v="0"/>
    <n v="837"/>
    <n v="837"/>
    <n v="0"/>
    <n v="0"/>
    <n v="0"/>
    <n v="0"/>
    <n v="0"/>
    <n v="0"/>
    <x v="18"/>
  </r>
  <r>
    <n v="533"/>
    <n v="533"/>
    <n v="0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20"/>
  </r>
  <r>
    <n v="22695"/>
    <n v="0"/>
    <n v="22695"/>
    <n v="0"/>
    <n v="0"/>
    <n v="0"/>
    <n v="0"/>
    <n v="0"/>
    <n v="0"/>
    <n v="0"/>
    <n v="0"/>
    <n v="0"/>
    <x v="22"/>
  </r>
  <r>
    <n v="440"/>
    <n v="440"/>
    <n v="0"/>
    <n v="0"/>
    <n v="0"/>
    <n v="0"/>
    <n v="0"/>
    <n v="0"/>
    <n v="440"/>
    <n v="440"/>
    <n v="0"/>
    <n v="0"/>
    <x v="24"/>
  </r>
  <r>
    <n v="33"/>
    <n v="33"/>
    <n v="0"/>
    <n v="0"/>
    <n v="33"/>
    <n v="33"/>
    <n v="0"/>
    <n v="0"/>
    <n v="0"/>
    <n v="0"/>
    <n v="0"/>
    <n v="0"/>
    <x v="25"/>
  </r>
  <r>
    <n v="4918"/>
    <n v="4918"/>
    <n v="0"/>
    <n v="0"/>
    <n v="0"/>
    <n v="0"/>
    <n v="0"/>
    <n v="0"/>
    <n v="0"/>
    <n v="0"/>
    <n v="0"/>
    <n v="0"/>
    <x v="49"/>
  </r>
  <r>
    <n v="249"/>
    <n v="249"/>
    <n v="0"/>
    <n v="0"/>
    <n v="0"/>
    <n v="0"/>
    <n v="0"/>
    <n v="0"/>
    <n v="0"/>
    <n v="0"/>
    <n v="0"/>
    <n v="0"/>
    <x v="27"/>
  </r>
  <r>
    <n v="100"/>
    <n v="100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9"/>
  </r>
  <r>
    <n v="799"/>
    <n v="799"/>
    <n v="0"/>
    <n v="0"/>
    <n v="0"/>
    <n v="0"/>
    <n v="0"/>
    <n v="0"/>
    <n v="0"/>
    <n v="0"/>
    <n v="0"/>
    <n v="0"/>
    <x v="54"/>
  </r>
  <r>
    <n v="1190"/>
    <n v="1190"/>
    <n v="0"/>
    <n v="0"/>
    <n v="0"/>
    <n v="0"/>
    <n v="0"/>
    <n v="0"/>
    <n v="1190"/>
    <n v="1190"/>
    <n v="0"/>
    <n v="0"/>
    <x v="31"/>
  </r>
  <r>
    <n v="287"/>
    <n v="287"/>
    <n v="0"/>
    <n v="0"/>
    <n v="0"/>
    <n v="0"/>
    <n v="0"/>
    <n v="0"/>
    <n v="0"/>
    <n v="0"/>
    <n v="0"/>
    <n v="0"/>
    <x v="47"/>
  </r>
  <r>
    <n v="5376"/>
    <n v="0"/>
    <n v="5376"/>
    <n v="0"/>
    <n v="0"/>
    <n v="0"/>
    <n v="0"/>
    <n v="0"/>
    <n v="0"/>
    <n v="0"/>
    <n v="0"/>
    <n v="0"/>
    <x v="56"/>
  </r>
  <r>
    <n v="631"/>
    <n v="631"/>
    <n v="0"/>
    <n v="0"/>
    <n v="0"/>
    <n v="0"/>
    <n v="0"/>
    <n v="0"/>
    <n v="0"/>
    <n v="0"/>
    <n v="0"/>
    <n v="0"/>
    <x v="34"/>
  </r>
  <r>
    <n v="72"/>
    <n v="72"/>
    <n v="0"/>
    <n v="0"/>
    <n v="0"/>
    <n v="0"/>
    <n v="0"/>
    <n v="0"/>
    <n v="72"/>
    <n v="72"/>
    <n v="0"/>
    <n v="0"/>
    <x v="35"/>
  </r>
  <r>
    <n v="111"/>
    <n v="11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37"/>
  </r>
  <r>
    <n v="491"/>
    <n v="491"/>
    <n v="0"/>
    <n v="0"/>
    <n v="0"/>
    <n v="0"/>
    <n v="0"/>
    <n v="0"/>
    <n v="0"/>
    <n v="0"/>
    <n v="0"/>
    <n v="0"/>
    <x v="38"/>
  </r>
  <r>
    <n v="8054"/>
    <n v="8054"/>
    <n v="0"/>
    <n v="0"/>
    <n v="0"/>
    <n v="0"/>
    <n v="0"/>
    <n v="0"/>
    <n v="8054"/>
    <n v="8054"/>
    <n v="0"/>
    <n v="0"/>
    <x v="39"/>
  </r>
  <r>
    <n v="583"/>
    <n v="583"/>
    <n v="0"/>
    <n v="0"/>
    <n v="583"/>
    <n v="583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2"/>
  </r>
  <r>
    <n v="153"/>
    <n v="153"/>
    <n v="0"/>
    <n v="0"/>
    <n v="0"/>
    <n v="0"/>
    <n v="0"/>
    <n v="0"/>
    <n v="0"/>
    <n v="0"/>
    <n v="0"/>
    <n v="0"/>
    <x v="43"/>
  </r>
  <r>
    <n v="5"/>
    <n v="5"/>
    <n v="0"/>
    <n v="0"/>
    <n v="5"/>
    <n v="5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"/>
  </r>
  <r>
    <n v="817"/>
    <n v="817"/>
    <n v="0"/>
    <n v="0"/>
    <n v="0"/>
    <n v="0"/>
    <n v="0"/>
    <n v="0"/>
    <n v="0"/>
    <n v="0"/>
    <n v="0"/>
    <n v="0"/>
    <x v="5"/>
  </r>
  <r>
    <n v="57"/>
    <n v="0"/>
    <n v="57"/>
    <n v="0"/>
    <n v="0"/>
    <n v="0"/>
    <n v="0"/>
    <n v="0"/>
    <n v="0"/>
    <n v="0"/>
    <n v="0"/>
    <n v="0"/>
    <x v="6"/>
  </r>
  <r>
    <n v="6841"/>
    <n v="6841"/>
    <n v="0"/>
    <n v="0"/>
    <n v="0"/>
    <n v="0"/>
    <n v="0"/>
    <n v="0"/>
    <n v="0"/>
    <n v="0"/>
    <n v="0"/>
    <n v="0"/>
    <x v="7"/>
  </r>
  <r>
    <n v="12791"/>
    <n v="0"/>
    <n v="12791"/>
    <n v="0"/>
    <n v="0"/>
    <n v="0"/>
    <n v="0"/>
    <n v="0"/>
    <n v="0"/>
    <n v="0"/>
    <n v="0"/>
    <n v="0"/>
    <x v="8"/>
  </r>
  <r>
    <n v="18398"/>
    <n v="18398"/>
    <n v="0"/>
    <n v="0"/>
    <n v="18398"/>
    <n v="18398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53"/>
  </r>
  <r>
    <n v="2296"/>
    <n v="0"/>
    <n v="2296"/>
    <n v="0"/>
    <n v="0"/>
    <n v="0"/>
    <n v="0"/>
    <n v="0"/>
    <n v="0"/>
    <n v="0"/>
    <n v="0"/>
    <n v="0"/>
    <x v="11"/>
  </r>
  <r>
    <n v="300"/>
    <n v="0"/>
    <n v="30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14"/>
  </r>
  <r>
    <n v="25644"/>
    <n v="25644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17"/>
  </r>
  <r>
    <n v="281"/>
    <n v="281"/>
    <n v="0"/>
    <n v="0"/>
    <n v="281"/>
    <n v="281"/>
    <n v="0"/>
    <n v="0"/>
    <n v="0"/>
    <n v="0"/>
    <n v="0"/>
    <n v="0"/>
    <x v="18"/>
  </r>
  <r>
    <n v="4591"/>
    <n v="4591"/>
    <n v="0"/>
    <n v="0"/>
    <n v="0"/>
    <n v="0"/>
    <n v="0"/>
    <n v="0"/>
    <n v="0"/>
    <n v="0"/>
    <n v="0"/>
    <n v="0"/>
    <x v="19"/>
  </r>
  <r>
    <n v="27"/>
    <n v="0"/>
    <n v="27"/>
    <n v="0"/>
    <n v="27"/>
    <n v="0"/>
    <n v="27"/>
    <n v="0"/>
    <n v="0"/>
    <n v="0"/>
    <n v="0"/>
    <n v="0"/>
    <x v="20"/>
  </r>
  <r>
    <n v="20"/>
    <n v="20"/>
    <n v="0"/>
    <n v="0"/>
    <n v="20"/>
    <n v="20"/>
    <n v="0"/>
    <n v="0"/>
    <n v="0"/>
    <n v="0"/>
    <n v="0"/>
    <n v="0"/>
    <x v="22"/>
  </r>
  <r>
    <n v="3258"/>
    <n v="3258"/>
    <n v="0"/>
    <n v="0"/>
    <n v="0"/>
    <n v="0"/>
    <n v="0"/>
    <n v="0"/>
    <n v="0"/>
    <n v="0"/>
    <n v="0"/>
    <n v="0"/>
    <x v="24"/>
  </r>
  <r>
    <n v="125"/>
    <n v="125"/>
    <n v="0"/>
    <n v="0"/>
    <n v="125"/>
    <n v="125"/>
    <n v="0"/>
    <n v="0"/>
    <n v="0"/>
    <n v="0"/>
    <n v="0"/>
    <n v="0"/>
    <x v="25"/>
  </r>
  <r>
    <n v="24181"/>
    <n v="0"/>
    <n v="24181"/>
    <n v="0"/>
    <n v="24181"/>
    <n v="0"/>
    <n v="24181"/>
    <n v="0"/>
    <n v="0"/>
    <n v="0"/>
    <n v="0"/>
    <n v="0"/>
    <x v="26"/>
  </r>
  <r>
    <n v="37458"/>
    <n v="37458"/>
    <n v="0"/>
    <n v="0"/>
    <n v="37458"/>
    <n v="37458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7"/>
  </r>
  <r>
    <n v="1477"/>
    <n v="1477"/>
    <n v="0"/>
    <n v="0"/>
    <n v="0"/>
    <n v="0"/>
    <n v="0"/>
    <n v="0"/>
    <n v="0"/>
    <n v="0"/>
    <n v="0"/>
    <n v="0"/>
    <x v="30"/>
  </r>
  <r>
    <n v="704"/>
    <n v="0"/>
    <n v="704"/>
    <n v="0"/>
    <n v="0"/>
    <n v="0"/>
    <n v="0"/>
    <n v="0"/>
    <n v="0"/>
    <n v="0"/>
    <n v="0"/>
    <n v="0"/>
    <x v="31"/>
  </r>
  <r>
    <n v="293"/>
    <n v="293"/>
    <n v="0"/>
    <n v="0"/>
    <n v="0"/>
    <n v="0"/>
    <n v="0"/>
    <n v="0"/>
    <n v="0"/>
    <n v="0"/>
    <n v="0"/>
    <n v="0"/>
    <x v="55"/>
  </r>
  <r>
    <n v="449"/>
    <n v="449"/>
    <n v="0"/>
    <n v="0"/>
    <n v="449"/>
    <n v="449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149"/>
    <n v="4149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224"/>
    <n v="224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"/>
  </r>
  <r>
    <n v="177"/>
    <n v="177"/>
    <n v="0"/>
    <n v="0"/>
    <n v="0"/>
    <n v="0"/>
    <n v="0"/>
    <n v="0"/>
    <n v="0"/>
    <n v="0"/>
    <n v="0"/>
    <n v="0"/>
    <x v="5"/>
  </r>
  <r>
    <n v="66"/>
    <n v="0"/>
    <n v="66"/>
    <n v="0"/>
    <n v="0"/>
    <n v="0"/>
    <n v="0"/>
    <n v="0"/>
    <n v="0"/>
    <n v="0"/>
    <n v="0"/>
    <n v="0"/>
    <x v="45"/>
  </r>
  <r>
    <n v="1660"/>
    <n v="0"/>
    <n v="1660"/>
    <n v="0"/>
    <n v="0"/>
    <n v="0"/>
    <n v="0"/>
    <n v="0"/>
    <n v="0"/>
    <n v="0"/>
    <n v="0"/>
    <n v="0"/>
    <x v="7"/>
  </r>
  <r>
    <n v="465"/>
    <n v="46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4"/>
  </r>
  <r>
    <n v="6399"/>
    <n v="0"/>
    <n v="6399"/>
    <n v="0"/>
    <n v="0"/>
    <n v="0"/>
    <n v="0"/>
    <n v="0"/>
    <n v="0"/>
    <n v="0"/>
    <n v="0"/>
    <n v="0"/>
    <x v="15"/>
  </r>
  <r>
    <n v="4426"/>
    <n v="4426"/>
    <n v="0"/>
    <n v="0"/>
    <n v="4426"/>
    <n v="4426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51"/>
  </r>
  <r>
    <n v="311"/>
    <n v="31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2111"/>
    <n v="2111"/>
    <n v="0"/>
    <n v="0"/>
    <n v="0"/>
    <n v="0"/>
    <n v="0"/>
    <n v="0"/>
    <n v="2111"/>
    <n v="2111"/>
    <n v="0"/>
    <n v="0"/>
    <x v="22"/>
  </r>
  <r>
    <n v="61"/>
    <n v="6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98"/>
    <n v="198"/>
    <n v="0"/>
    <n v="0"/>
    <n v="0"/>
    <n v="0"/>
    <n v="0"/>
    <n v="0"/>
    <n v="0"/>
    <n v="0"/>
    <n v="0"/>
    <n v="0"/>
    <x v="26"/>
  </r>
  <r>
    <n v="232"/>
    <n v="232"/>
    <n v="0"/>
    <n v="0"/>
    <n v="232"/>
    <n v="232"/>
    <n v="0"/>
    <n v="0"/>
    <n v="0"/>
    <n v="0"/>
    <n v="0"/>
    <n v="0"/>
    <x v="27"/>
  </r>
  <r>
    <n v="174"/>
    <n v="174"/>
    <n v="0"/>
    <n v="0"/>
    <n v="0"/>
    <n v="0"/>
    <n v="0"/>
    <n v="0"/>
    <n v="174"/>
    <n v="174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30"/>
  </r>
  <r>
    <n v="1983"/>
    <n v="0"/>
    <n v="1983"/>
    <n v="0"/>
    <n v="0"/>
    <n v="0"/>
    <n v="0"/>
    <n v="0"/>
    <n v="0"/>
    <n v="0"/>
    <n v="0"/>
    <n v="0"/>
    <x v="31"/>
  </r>
  <r>
    <n v="294"/>
    <n v="294"/>
    <n v="0"/>
    <n v="0"/>
    <n v="0"/>
    <n v="0"/>
    <n v="0"/>
    <n v="0"/>
    <n v="0"/>
    <n v="0"/>
    <n v="0"/>
    <n v="0"/>
    <x v="47"/>
  </r>
  <r>
    <n v="567"/>
    <n v="567"/>
    <n v="0"/>
    <n v="0"/>
    <n v="567"/>
    <n v="567"/>
    <n v="0"/>
    <n v="0"/>
    <n v="0"/>
    <n v="0"/>
    <n v="0"/>
    <n v="0"/>
    <x v="56"/>
  </r>
  <r>
    <n v="372"/>
    <n v="372"/>
    <n v="0"/>
    <n v="0"/>
    <n v="372"/>
    <n v="372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91"/>
    <n v="391"/>
    <n v="0"/>
    <n v="0"/>
    <n v="0"/>
    <n v="0"/>
    <n v="0"/>
    <n v="0"/>
    <n v="0"/>
    <n v="0"/>
    <n v="0"/>
    <n v="0"/>
    <x v="36"/>
  </r>
  <r>
    <n v="3404"/>
    <n v="3404"/>
    <n v="0"/>
    <n v="0"/>
    <n v="0"/>
    <n v="0"/>
    <n v="0"/>
    <n v="0"/>
    <n v="0"/>
    <n v="0"/>
    <n v="0"/>
    <n v="0"/>
    <x v="37"/>
  </r>
  <r>
    <n v="5048"/>
    <n v="5048"/>
    <n v="0"/>
    <n v="0"/>
    <n v="0"/>
    <n v="0"/>
    <n v="0"/>
    <n v="0"/>
    <n v="0"/>
    <n v="0"/>
    <n v="0"/>
    <n v="0"/>
    <x v="38"/>
  </r>
  <r>
    <n v="235"/>
    <n v="0"/>
    <n v="235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1"/>
  </r>
  <r>
    <n v="2960"/>
    <n v="2960"/>
    <n v="0"/>
    <n v="0"/>
    <n v="2960"/>
    <n v="2960"/>
    <n v="0"/>
    <n v="0"/>
    <n v="0"/>
    <n v="0"/>
    <n v="0"/>
    <n v="0"/>
    <x v="1"/>
  </r>
  <r>
    <n v="118"/>
    <n v="118"/>
    <n v="0"/>
    <n v="0"/>
    <n v="118"/>
    <n v="118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45"/>
  </r>
  <r>
    <n v="3625"/>
    <n v="0"/>
    <n v="3625"/>
    <n v="0"/>
    <n v="3625"/>
    <n v="0"/>
    <n v="3625"/>
    <n v="0"/>
    <n v="0"/>
    <n v="0"/>
    <n v="0"/>
    <n v="0"/>
    <x v="7"/>
  </r>
  <r>
    <n v="13125"/>
    <n v="13125"/>
    <n v="0"/>
    <n v="0"/>
    <n v="0"/>
    <n v="0"/>
    <n v="0"/>
    <n v="0"/>
    <n v="0"/>
    <n v="0"/>
    <n v="0"/>
    <n v="0"/>
    <x v="8"/>
  </r>
  <r>
    <n v="893"/>
    <n v="89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301"/>
    <n v="301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72"/>
    <n v="72"/>
    <n v="0"/>
    <n v="0"/>
    <x v="15"/>
  </r>
  <r>
    <n v="362"/>
    <n v="36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61"/>
    <n v="61"/>
    <n v="0"/>
    <n v="0"/>
    <n v="0"/>
    <n v="0"/>
    <n v="0"/>
    <n v="0"/>
    <n v="0"/>
    <n v="0"/>
    <n v="0"/>
    <n v="0"/>
    <x v="18"/>
  </r>
  <r>
    <n v="724"/>
    <n v="724"/>
    <n v="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82"/>
    <n v="82"/>
    <n v="0"/>
    <n v="0"/>
    <x v="22"/>
  </r>
  <r>
    <n v="24"/>
    <n v="24"/>
    <n v="0"/>
    <n v="0"/>
    <n v="0"/>
    <n v="0"/>
    <n v="0"/>
    <n v="0"/>
    <n v="0"/>
    <n v="0"/>
    <n v="0"/>
    <n v="0"/>
    <x v="24"/>
  </r>
  <r>
    <n v="1000"/>
    <n v="1000"/>
    <n v="0"/>
    <n v="0"/>
    <n v="1000"/>
    <n v="1000"/>
    <n v="0"/>
    <n v="0"/>
    <n v="0"/>
    <n v="0"/>
    <n v="0"/>
    <n v="0"/>
    <x v="25"/>
  </r>
  <r>
    <n v="9"/>
    <n v="0"/>
    <n v="9"/>
    <n v="0"/>
    <n v="0"/>
    <n v="0"/>
    <n v="0"/>
    <n v="0"/>
    <n v="0"/>
    <n v="0"/>
    <n v="0"/>
    <n v="0"/>
    <x v="49"/>
  </r>
  <r>
    <n v="3044"/>
    <n v="3044"/>
    <n v="0"/>
    <n v="0"/>
    <n v="3044"/>
    <n v="3044"/>
    <n v="0"/>
    <n v="0"/>
    <n v="0"/>
    <n v="0"/>
    <n v="0"/>
    <n v="0"/>
    <x v="27"/>
  </r>
  <r>
    <n v="68"/>
    <n v="68"/>
    <n v="0"/>
    <n v="0"/>
    <n v="0"/>
    <n v="0"/>
    <n v="0"/>
    <n v="0"/>
    <n v="68"/>
    <n v="68"/>
    <n v="0"/>
    <n v="0"/>
    <x v="28"/>
  </r>
  <r>
    <n v="5822"/>
    <n v="0"/>
    <n v="5822"/>
    <n v="0"/>
    <n v="0"/>
    <n v="0"/>
    <n v="0"/>
    <n v="0"/>
    <n v="0"/>
    <n v="0"/>
    <n v="0"/>
    <n v="0"/>
    <x v="29"/>
  </r>
  <r>
    <n v="1550"/>
    <n v="1550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5553"/>
    <n v="5553"/>
    <n v="0"/>
    <n v="0"/>
    <n v="0"/>
    <n v="0"/>
    <n v="0"/>
    <n v="0"/>
    <n v="0"/>
    <n v="0"/>
    <n v="0"/>
    <n v="0"/>
    <x v="47"/>
  </r>
  <r>
    <n v="1212"/>
    <n v="0"/>
    <n v="1212"/>
    <n v="0"/>
    <n v="0"/>
    <n v="0"/>
    <n v="0"/>
    <n v="0"/>
    <n v="0"/>
    <n v="0"/>
    <n v="0"/>
    <n v="0"/>
    <x v="58"/>
  </r>
  <r>
    <n v="1748"/>
    <n v="0"/>
    <n v="1748"/>
    <n v="0"/>
    <n v="0"/>
    <n v="0"/>
    <n v="0"/>
    <n v="0"/>
    <n v="0"/>
    <n v="0"/>
    <n v="0"/>
    <n v="0"/>
    <x v="34"/>
  </r>
  <r>
    <n v="456"/>
    <n v="456"/>
    <n v="0"/>
    <n v="0"/>
    <n v="0"/>
    <n v="0"/>
    <n v="0"/>
    <n v="0"/>
    <n v="456"/>
    <n v="456"/>
    <n v="0"/>
    <n v="0"/>
    <x v="35"/>
  </r>
  <r>
    <n v="24"/>
    <n v="0"/>
    <n v="24"/>
    <n v="0"/>
    <n v="0"/>
    <n v="0"/>
    <n v="0"/>
    <n v="0"/>
    <n v="0"/>
    <n v="0"/>
    <n v="0"/>
    <n v="0"/>
    <x v="36"/>
  </r>
  <r>
    <n v="1633"/>
    <n v="0"/>
    <n v="1633"/>
    <n v="0"/>
    <n v="0"/>
    <n v="0"/>
    <n v="0"/>
    <n v="0"/>
    <n v="0"/>
    <n v="0"/>
    <n v="0"/>
    <n v="0"/>
    <x v="37"/>
  </r>
  <r>
    <n v="25477"/>
    <n v="25477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226"/>
    <n v="22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810"/>
    <n v="0"/>
    <n v="810"/>
    <n v="0"/>
    <n v="0"/>
    <n v="0"/>
    <n v="0"/>
    <n v="0"/>
    <n v="0"/>
    <n v="0"/>
    <n v="0"/>
    <n v="0"/>
    <x v="1"/>
  </r>
  <r>
    <n v="411"/>
    <n v="41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4670"/>
    <n v="0"/>
    <n v="467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5"/>
  </r>
  <r>
    <n v="1662"/>
    <n v="1662"/>
    <n v="0"/>
    <n v="0"/>
    <n v="0"/>
    <n v="0"/>
    <n v="0"/>
    <n v="0"/>
    <n v="0"/>
    <n v="0"/>
    <n v="0"/>
    <n v="0"/>
    <x v="7"/>
  </r>
  <r>
    <n v="54"/>
    <n v="54"/>
    <n v="0"/>
    <n v="0"/>
    <n v="54"/>
    <n v="54"/>
    <n v="0"/>
    <n v="0"/>
    <n v="0"/>
    <n v="0"/>
    <n v="0"/>
    <n v="0"/>
    <x v="8"/>
  </r>
  <r>
    <n v="12213"/>
    <n v="1221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1974"/>
    <n v="1974"/>
    <n v="0"/>
    <n v="0"/>
    <n v="0"/>
    <n v="0"/>
    <n v="0"/>
    <n v="0"/>
    <n v="0"/>
    <n v="0"/>
    <n v="0"/>
    <n v="0"/>
    <x v="11"/>
  </r>
  <r>
    <n v="912"/>
    <n v="0"/>
    <n v="912"/>
    <n v="0"/>
    <n v="0"/>
    <n v="0"/>
    <n v="0"/>
    <n v="0"/>
    <n v="0"/>
    <n v="0"/>
    <n v="0"/>
    <n v="0"/>
    <x v="12"/>
  </r>
  <r>
    <n v="165"/>
    <n v="165"/>
    <n v="0"/>
    <n v="0"/>
    <n v="165"/>
    <n v="165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4"/>
  </r>
  <r>
    <n v="1544"/>
    <n v="1544"/>
    <n v="0"/>
    <n v="0"/>
    <n v="0"/>
    <n v="0"/>
    <n v="0"/>
    <n v="0"/>
    <n v="0"/>
    <n v="0"/>
    <n v="0"/>
    <n v="0"/>
    <x v="15"/>
  </r>
  <r>
    <n v="2487"/>
    <n v="2487"/>
    <n v="0"/>
    <n v="0"/>
    <n v="0"/>
    <n v="0"/>
    <n v="0"/>
    <n v="0"/>
    <n v="0"/>
    <n v="0"/>
    <n v="0"/>
    <n v="0"/>
    <x v="16"/>
  </r>
  <r>
    <n v="4356"/>
    <n v="4356"/>
    <n v="0"/>
    <n v="0"/>
    <n v="0"/>
    <n v="0"/>
    <n v="0"/>
    <n v="0"/>
    <n v="0"/>
    <n v="0"/>
    <n v="0"/>
    <n v="0"/>
    <x v="51"/>
  </r>
  <r>
    <n v="6868"/>
    <n v="6868"/>
    <n v="0"/>
    <n v="0"/>
    <n v="0"/>
    <n v="0"/>
    <n v="0"/>
    <n v="0"/>
    <n v="0"/>
    <n v="0"/>
    <n v="0"/>
    <n v="0"/>
    <x v="18"/>
  </r>
  <r>
    <n v="14655"/>
    <n v="14655"/>
    <n v="0"/>
    <n v="0"/>
    <n v="0"/>
    <n v="0"/>
    <n v="0"/>
    <n v="0"/>
    <n v="0"/>
    <n v="0"/>
    <n v="0"/>
    <n v="0"/>
    <x v="19"/>
  </r>
  <r>
    <n v="16"/>
    <n v="0"/>
    <n v="16"/>
    <n v="0"/>
    <n v="0"/>
    <n v="0"/>
    <n v="0"/>
    <n v="0"/>
    <n v="0"/>
    <n v="0"/>
    <n v="0"/>
    <n v="0"/>
    <x v="20"/>
  </r>
  <r>
    <n v="1318"/>
    <n v="1318"/>
    <n v="0"/>
    <n v="0"/>
    <n v="0"/>
    <n v="0"/>
    <n v="0"/>
    <n v="0"/>
    <n v="1318"/>
    <n v="1318"/>
    <n v="0"/>
    <n v="0"/>
    <x v="22"/>
  </r>
  <r>
    <n v="3515"/>
    <n v="3515"/>
    <n v="0"/>
    <n v="0"/>
    <n v="0"/>
    <n v="0"/>
    <n v="0"/>
    <n v="0"/>
    <n v="0"/>
    <n v="0"/>
    <n v="0"/>
    <n v="0"/>
    <x v="24"/>
  </r>
  <r>
    <n v="403"/>
    <n v="403"/>
    <n v="0"/>
    <n v="0"/>
    <n v="0"/>
    <n v="0"/>
    <n v="0"/>
    <n v="0"/>
    <n v="0"/>
    <n v="0"/>
    <n v="0"/>
    <n v="0"/>
    <x v="25"/>
  </r>
  <r>
    <n v="2075"/>
    <n v="2075"/>
    <n v="0"/>
    <n v="0"/>
    <n v="0"/>
    <n v="0"/>
    <n v="0"/>
    <n v="0"/>
    <n v="0"/>
    <n v="0"/>
    <n v="0"/>
    <n v="0"/>
    <x v="26"/>
  </r>
  <r>
    <n v="2612"/>
    <n v="2612"/>
    <n v="0"/>
    <n v="0"/>
    <n v="0"/>
    <n v="0"/>
    <n v="0"/>
    <n v="0"/>
    <n v="0"/>
    <n v="0"/>
    <n v="0"/>
    <n v="0"/>
    <x v="27"/>
  </r>
  <r>
    <n v="42115"/>
    <n v="42115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29"/>
  </r>
  <r>
    <n v="22"/>
    <n v="22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338"/>
    <n v="338"/>
    <n v="0"/>
    <n v="0"/>
    <n v="338"/>
    <n v="338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2082"/>
    <n v="2082"/>
    <n v="0"/>
    <n v="0"/>
    <n v="2082"/>
    <n v="2082"/>
    <n v="0"/>
    <n v="0"/>
    <n v="0"/>
    <n v="0"/>
    <n v="0"/>
    <n v="0"/>
    <x v="34"/>
  </r>
  <r>
    <n v="29"/>
    <n v="0"/>
    <n v="29"/>
    <n v="0"/>
    <n v="0"/>
    <n v="0"/>
    <n v="0"/>
    <n v="0"/>
    <n v="0"/>
    <n v="0"/>
    <n v="0"/>
    <n v="0"/>
    <x v="35"/>
  </r>
  <r>
    <n v="351"/>
    <n v="351"/>
    <n v="0"/>
    <n v="0"/>
    <n v="351"/>
    <n v="351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37"/>
  </r>
  <r>
    <n v="12214"/>
    <n v="12214"/>
    <n v="0"/>
    <n v="0"/>
    <n v="0"/>
    <n v="0"/>
    <n v="0"/>
    <n v="0"/>
    <n v="0"/>
    <n v="0"/>
    <n v="0"/>
    <n v="0"/>
    <x v="38"/>
  </r>
  <r>
    <n v="2365"/>
    <n v="2365"/>
    <n v="0"/>
    <n v="0"/>
    <n v="0"/>
    <n v="0"/>
    <n v="0"/>
    <n v="0"/>
    <n v="0"/>
    <n v="0"/>
    <n v="0"/>
    <n v="0"/>
    <x v="39"/>
  </r>
  <r>
    <n v="166"/>
    <n v="166"/>
    <n v="0"/>
    <n v="0"/>
    <n v="0"/>
    <n v="0"/>
    <n v="0"/>
    <n v="0"/>
    <n v="0"/>
    <n v="0"/>
    <n v="0"/>
    <n v="0"/>
    <x v="40"/>
  </r>
  <r>
    <n v="777"/>
    <n v="0"/>
    <n v="777"/>
    <n v="0"/>
    <n v="0"/>
    <n v="0"/>
    <n v="0"/>
    <n v="0"/>
    <n v="0"/>
    <n v="0"/>
    <n v="0"/>
    <n v="0"/>
    <x v="0"/>
  </r>
  <r>
    <n v="325"/>
    <n v="325"/>
    <n v="0"/>
    <n v="0"/>
    <n v="0"/>
    <n v="0"/>
    <n v="0"/>
    <n v="0"/>
    <n v="0"/>
    <n v="0"/>
    <n v="0"/>
    <n v="0"/>
    <x v="42"/>
  </r>
  <r>
    <n v="41168"/>
    <n v="41168"/>
    <n v="0"/>
    <n v="0"/>
    <n v="0"/>
    <n v="0"/>
    <n v="0"/>
    <n v="0"/>
    <n v="0"/>
    <n v="0"/>
    <n v="0"/>
    <n v="0"/>
    <x v="43"/>
  </r>
  <r>
    <n v="640"/>
    <n v="640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4"/>
    <n v="0"/>
    <n v="4"/>
    <n v="0"/>
    <n v="0"/>
    <n v="0"/>
    <n v="0"/>
    <n v="0"/>
    <n v="0"/>
    <n v="0"/>
    <n v="0"/>
    <n v="0"/>
    <x v="45"/>
  </r>
  <r>
    <n v="1686"/>
    <n v="1686"/>
    <n v="0"/>
    <n v="0"/>
    <n v="0"/>
    <n v="0"/>
    <n v="0"/>
    <n v="0"/>
    <n v="0"/>
    <n v="0"/>
    <n v="0"/>
    <n v="0"/>
    <x v="7"/>
  </r>
  <r>
    <n v="23569"/>
    <n v="0"/>
    <n v="23569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1"/>
  </r>
  <r>
    <n v="13"/>
    <n v="13"/>
    <n v="0"/>
    <n v="0"/>
    <n v="13"/>
    <n v="13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124"/>
    <n v="124"/>
    <n v="0"/>
    <n v="0"/>
    <n v="0"/>
    <n v="0"/>
    <n v="0"/>
    <n v="0"/>
    <n v="124"/>
    <n v="124"/>
    <n v="0"/>
    <n v="0"/>
    <x v="14"/>
  </r>
  <r>
    <n v="1033"/>
    <n v="1033"/>
    <n v="0"/>
    <n v="0"/>
    <n v="0"/>
    <n v="0"/>
    <n v="0"/>
    <n v="0"/>
    <n v="0"/>
    <n v="0"/>
    <n v="0"/>
    <n v="0"/>
    <x v="15"/>
  </r>
  <r>
    <n v="701"/>
    <n v="701"/>
    <n v="0"/>
    <n v="0"/>
    <n v="701"/>
    <n v="701"/>
    <n v="0"/>
    <n v="0"/>
    <n v="0"/>
    <n v="0"/>
    <n v="0"/>
    <n v="0"/>
    <x v="16"/>
  </r>
  <r>
    <n v="931"/>
    <n v="931"/>
    <n v="0"/>
    <n v="0"/>
    <n v="0"/>
    <n v="0"/>
    <n v="0"/>
    <n v="0"/>
    <n v="931"/>
    <n v="931"/>
    <n v="0"/>
    <n v="0"/>
    <x v="51"/>
  </r>
  <r>
    <n v="10369"/>
    <n v="10369"/>
    <n v="0"/>
    <n v="0"/>
    <n v="0"/>
    <n v="0"/>
    <n v="0"/>
    <n v="0"/>
    <n v="0"/>
    <n v="0"/>
    <n v="0"/>
    <n v="0"/>
    <x v="18"/>
  </r>
  <r>
    <n v="1183"/>
    <n v="1183"/>
    <n v="0"/>
    <n v="0"/>
    <n v="0"/>
    <n v="0"/>
    <n v="0"/>
    <n v="0"/>
    <n v="0"/>
    <n v="0"/>
    <n v="0"/>
    <n v="0"/>
    <x v="19"/>
  </r>
  <r>
    <n v="9"/>
    <n v="0"/>
    <n v="9"/>
    <n v="0"/>
    <n v="0"/>
    <n v="0"/>
    <n v="0"/>
    <n v="0"/>
    <n v="0"/>
    <n v="0"/>
    <n v="0"/>
    <n v="0"/>
    <x v="20"/>
  </r>
  <r>
    <n v="29057"/>
    <n v="0"/>
    <n v="29057"/>
    <n v="0"/>
    <n v="0"/>
    <n v="0"/>
    <n v="0"/>
    <n v="0"/>
    <n v="0"/>
    <n v="0"/>
    <n v="0"/>
    <n v="0"/>
    <x v="22"/>
  </r>
  <r>
    <n v="209"/>
    <n v="209"/>
    <n v="0"/>
    <n v="0"/>
    <n v="0"/>
    <n v="0"/>
    <n v="0"/>
    <n v="0"/>
    <n v="0"/>
    <n v="0"/>
    <n v="0"/>
    <n v="0"/>
    <x v="24"/>
  </r>
  <r>
    <n v="1321"/>
    <n v="0"/>
    <n v="1321"/>
    <n v="0"/>
    <n v="1321"/>
    <n v="0"/>
    <n v="1321"/>
    <n v="0"/>
    <n v="0"/>
    <n v="0"/>
    <n v="0"/>
    <n v="0"/>
    <x v="25"/>
  </r>
  <r>
    <n v="9156"/>
    <n v="9156"/>
    <n v="0"/>
    <n v="0"/>
    <n v="0"/>
    <n v="0"/>
    <n v="0"/>
    <n v="0"/>
    <n v="0"/>
    <n v="0"/>
    <n v="0"/>
    <n v="0"/>
    <x v="26"/>
  </r>
  <r>
    <n v="11399"/>
    <n v="0"/>
    <n v="11399"/>
    <n v="0"/>
    <n v="11399"/>
    <n v="0"/>
    <n v="11399"/>
    <n v="0"/>
    <n v="0"/>
    <n v="0"/>
    <n v="0"/>
    <n v="0"/>
    <x v="27"/>
  </r>
  <r>
    <n v="10395"/>
    <n v="10395"/>
    <n v="0"/>
    <n v="0"/>
    <n v="0"/>
    <n v="0"/>
    <n v="0"/>
    <n v="0"/>
    <n v="0"/>
    <n v="0"/>
    <n v="0"/>
    <n v="0"/>
    <x v="52"/>
  </r>
  <r>
    <n v="1073"/>
    <n v="1073"/>
    <n v="0"/>
    <n v="0"/>
    <n v="0"/>
    <n v="0"/>
    <n v="0"/>
    <n v="0"/>
    <n v="0"/>
    <n v="0"/>
    <n v="0"/>
    <n v="0"/>
    <x v="57"/>
  </r>
  <r>
    <n v="1925"/>
    <n v="192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55"/>
  </r>
  <r>
    <n v="8175"/>
    <n v="817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4"/>
  </r>
  <r>
    <n v="8"/>
    <n v="0"/>
    <n v="8"/>
    <n v="0"/>
    <n v="0"/>
    <n v="0"/>
    <n v="0"/>
    <n v="0"/>
    <n v="0"/>
    <n v="0"/>
    <n v="0"/>
    <n v="0"/>
    <x v="35"/>
  </r>
  <r>
    <n v="95"/>
    <n v="9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63"/>
    <n v="463"/>
    <n v="0"/>
    <n v="0"/>
    <n v="0"/>
    <n v="0"/>
    <n v="0"/>
    <n v="0"/>
    <n v="0"/>
    <n v="0"/>
    <n v="0"/>
    <n v="0"/>
    <x v="38"/>
  </r>
  <r>
    <n v="1740"/>
    <n v="0"/>
    <n v="174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"/>
  </r>
  <r>
    <n v="5596"/>
    <n v="5596"/>
    <n v="0"/>
    <n v="0"/>
    <n v="0"/>
    <n v="0"/>
    <n v="0"/>
    <n v="0"/>
    <n v="0"/>
    <n v="0"/>
    <n v="0"/>
    <n v="0"/>
    <x v="43"/>
  </r>
  <r>
    <n v="97"/>
    <n v="97"/>
    <n v="0"/>
    <n v="0"/>
    <n v="97"/>
    <n v="97"/>
    <n v="0"/>
    <n v="0"/>
    <n v="0"/>
    <n v="0"/>
    <n v="0"/>
    <n v="0"/>
    <x v="3"/>
  </r>
  <r>
    <n v="2019"/>
    <n v="2019"/>
    <n v="0"/>
    <n v="0"/>
    <n v="0"/>
    <n v="0"/>
    <n v="0"/>
    <n v="0"/>
    <n v="2019"/>
    <n v="2019"/>
    <n v="0"/>
    <n v="0"/>
    <x v="4"/>
  </r>
  <r>
    <n v="325"/>
    <n v="32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5"/>
  </r>
  <r>
    <n v="1288"/>
    <n v="1288"/>
    <n v="0"/>
    <n v="0"/>
    <n v="0"/>
    <n v="0"/>
    <n v="0"/>
    <n v="0"/>
    <n v="0"/>
    <n v="0"/>
    <n v="0"/>
    <n v="0"/>
    <x v="7"/>
  </r>
  <r>
    <n v="33258"/>
    <n v="33258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10"/>
  </r>
  <r>
    <n v="38"/>
    <n v="38"/>
    <n v="0"/>
    <n v="0"/>
    <n v="38"/>
    <n v="38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12"/>
  </r>
  <r>
    <n v="43"/>
    <n v="43"/>
    <n v="0"/>
    <n v="0"/>
    <n v="43"/>
    <n v="43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4"/>
  </r>
  <r>
    <n v="5103"/>
    <n v="5103"/>
    <n v="0"/>
    <n v="0"/>
    <n v="0"/>
    <n v="0"/>
    <n v="0"/>
    <n v="0"/>
    <n v="5103"/>
    <n v="5103"/>
    <n v="0"/>
    <n v="0"/>
    <x v="15"/>
  </r>
  <r>
    <n v="706"/>
    <n v="706"/>
    <n v="0"/>
    <n v="0"/>
    <n v="0"/>
    <n v="0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51"/>
  </r>
  <r>
    <n v="514"/>
    <n v="514"/>
    <n v="0"/>
    <n v="0"/>
    <n v="514"/>
    <n v="514"/>
    <n v="0"/>
    <n v="0"/>
    <n v="0"/>
    <n v="0"/>
    <n v="0"/>
    <n v="0"/>
    <x v="18"/>
  </r>
  <r>
    <n v="1223"/>
    <n v="1223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0"/>
  </r>
  <r>
    <n v="95"/>
    <n v="95"/>
    <n v="0"/>
    <n v="0"/>
    <n v="0"/>
    <n v="0"/>
    <n v="0"/>
    <n v="0"/>
    <n v="95"/>
    <n v="95"/>
    <n v="0"/>
    <n v="0"/>
    <x v="22"/>
  </r>
  <r>
    <n v="189"/>
    <n v="189"/>
    <n v="0"/>
    <n v="0"/>
    <n v="0"/>
    <n v="0"/>
    <n v="0"/>
    <n v="0"/>
    <n v="0"/>
    <n v="0"/>
    <n v="0"/>
    <n v="0"/>
    <x v="24"/>
  </r>
  <r>
    <n v="972"/>
    <n v="0"/>
    <n v="972"/>
    <n v="0"/>
    <n v="0"/>
    <n v="0"/>
    <n v="0"/>
    <n v="0"/>
    <n v="0"/>
    <n v="0"/>
    <n v="0"/>
    <n v="0"/>
    <x v="25"/>
  </r>
  <r>
    <n v="130"/>
    <n v="0"/>
    <n v="130"/>
    <n v="0"/>
    <n v="0"/>
    <n v="0"/>
    <n v="0"/>
    <n v="0"/>
    <n v="0"/>
    <n v="0"/>
    <n v="0"/>
    <n v="0"/>
    <x v="49"/>
  </r>
  <r>
    <n v="502"/>
    <n v="502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2"/>
  </r>
  <r>
    <n v="8585"/>
    <n v="8585"/>
    <n v="0"/>
    <n v="0"/>
    <n v="0"/>
    <n v="0"/>
    <n v="0"/>
    <n v="0"/>
    <n v="0"/>
    <n v="0"/>
    <n v="0"/>
    <n v="0"/>
    <x v="57"/>
  </r>
  <r>
    <n v="170"/>
    <n v="0"/>
    <n v="170"/>
    <n v="0"/>
    <n v="0"/>
    <n v="0"/>
    <n v="0"/>
    <n v="0"/>
    <n v="0"/>
    <n v="0"/>
    <n v="0"/>
    <n v="0"/>
    <x v="62"/>
  </r>
  <r>
    <n v="4207"/>
    <n v="420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34"/>
  </r>
  <r>
    <n v="249"/>
    <n v="249"/>
    <n v="0"/>
    <n v="0"/>
    <n v="0"/>
    <n v="0"/>
    <n v="0"/>
    <n v="0"/>
    <n v="249"/>
    <n v="249"/>
    <n v="0"/>
    <n v="0"/>
    <x v="35"/>
  </r>
  <r>
    <n v="1095"/>
    <n v="1095"/>
    <n v="0"/>
    <n v="0"/>
    <n v="0"/>
    <n v="0"/>
    <n v="0"/>
    <n v="0"/>
    <n v="0"/>
    <n v="0"/>
    <n v="0"/>
    <n v="0"/>
    <x v="36"/>
  </r>
  <r>
    <n v="28"/>
    <n v="28"/>
    <n v="0"/>
    <n v="0"/>
    <n v="28"/>
    <n v="28"/>
    <n v="0"/>
    <n v="0"/>
    <n v="0"/>
    <n v="0"/>
    <n v="0"/>
    <n v="0"/>
    <x v="37"/>
  </r>
  <r>
    <n v="2263"/>
    <n v="2263"/>
    <n v="0"/>
    <n v="0"/>
    <n v="0"/>
    <n v="0"/>
    <n v="0"/>
    <n v="0"/>
    <n v="2263"/>
    <n v="2263"/>
    <n v="0"/>
    <n v="0"/>
    <x v="38"/>
  </r>
  <r>
    <n v="30"/>
    <n v="30"/>
    <n v="0"/>
    <n v="0"/>
    <n v="0"/>
    <n v="0"/>
    <n v="0"/>
    <n v="0"/>
    <n v="30"/>
    <n v="30"/>
    <n v="0"/>
    <n v="0"/>
    <x v="39"/>
  </r>
  <r>
    <n v="5248"/>
    <n v="0"/>
    <n v="5248"/>
    <n v="0"/>
    <n v="0"/>
    <n v="0"/>
    <n v="0"/>
    <n v="0"/>
    <n v="0"/>
    <n v="0"/>
    <n v="0"/>
    <n v="0"/>
    <x v="40"/>
  </r>
  <r>
    <n v="152"/>
    <n v="152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3"/>
  </r>
  <r>
    <n v="971"/>
    <n v="97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5"/>
  </r>
  <r>
    <n v="308"/>
    <n v="0"/>
    <n v="308"/>
    <n v="0"/>
    <n v="0"/>
    <n v="0"/>
    <n v="0"/>
    <n v="0"/>
    <n v="0"/>
    <n v="0"/>
    <n v="0"/>
    <n v="0"/>
    <x v="6"/>
  </r>
  <r>
    <n v="4478"/>
    <n v="0"/>
    <n v="4478"/>
    <n v="0"/>
    <n v="0"/>
    <n v="0"/>
    <n v="0"/>
    <n v="0"/>
    <n v="4478"/>
    <n v="0"/>
    <n v="4478"/>
    <n v="0"/>
    <x v="7"/>
  </r>
  <r>
    <n v="1338"/>
    <n v="1338"/>
    <n v="0"/>
    <n v="0"/>
    <n v="0"/>
    <n v="0"/>
    <n v="0"/>
    <n v="0"/>
    <n v="0"/>
    <n v="0"/>
    <n v="0"/>
    <n v="0"/>
    <x v="8"/>
  </r>
  <r>
    <n v="1443"/>
    <n v="1443"/>
    <n v="0"/>
    <n v="0"/>
    <n v="0"/>
    <n v="0"/>
    <n v="0"/>
    <n v="0"/>
    <n v="0"/>
    <n v="0"/>
    <n v="0"/>
    <n v="0"/>
    <x v="9"/>
  </r>
  <r>
    <n v="88"/>
    <n v="0"/>
    <n v="88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15"/>
  </r>
  <r>
    <n v="1538"/>
    <n v="1538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17"/>
  </r>
  <r>
    <n v="3073"/>
    <n v="0"/>
    <n v="3073"/>
    <n v="0"/>
    <n v="0"/>
    <n v="0"/>
    <n v="0"/>
    <n v="0"/>
    <n v="0"/>
    <n v="0"/>
    <n v="0"/>
    <n v="0"/>
    <x v="18"/>
  </r>
  <r>
    <n v="571"/>
    <n v="571"/>
    <n v="0"/>
    <n v="0"/>
    <n v="0"/>
    <n v="0"/>
    <n v="0"/>
    <n v="0"/>
    <n v="0"/>
    <n v="0"/>
    <n v="0"/>
    <n v="0"/>
    <x v="19"/>
  </r>
  <r>
    <n v="5713"/>
    <n v="5713"/>
    <n v="0"/>
    <n v="0"/>
    <n v="5713"/>
    <n v="5713"/>
    <n v="0"/>
    <n v="0"/>
    <n v="0"/>
    <n v="0"/>
    <n v="0"/>
    <n v="0"/>
    <x v="20"/>
  </r>
  <r>
    <n v="2352"/>
    <n v="2352"/>
    <n v="0"/>
    <n v="0"/>
    <n v="2352"/>
    <n v="2352"/>
    <n v="0"/>
    <n v="0"/>
    <n v="0"/>
    <n v="0"/>
    <n v="0"/>
    <n v="0"/>
    <x v="22"/>
  </r>
  <r>
    <n v="50"/>
    <n v="50"/>
    <n v="0"/>
    <n v="0"/>
    <n v="0"/>
    <n v="0"/>
    <n v="0"/>
    <n v="0"/>
    <n v="50"/>
    <n v="5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80"/>
    <n v="80"/>
    <n v="0"/>
    <n v="0"/>
    <n v="0"/>
    <n v="0"/>
    <n v="0"/>
    <n v="0"/>
    <n v="0"/>
    <n v="0"/>
    <n v="0"/>
    <n v="0"/>
    <x v="49"/>
  </r>
  <r>
    <n v="1522"/>
    <n v="1522"/>
    <n v="0"/>
    <n v="0"/>
    <n v="0"/>
    <n v="0"/>
    <n v="0"/>
    <n v="0"/>
    <n v="0"/>
    <n v="0"/>
    <n v="0"/>
    <n v="0"/>
    <x v="27"/>
  </r>
  <r>
    <n v="197"/>
    <n v="197"/>
    <n v="0"/>
    <n v="0"/>
    <n v="0"/>
    <n v="0"/>
    <n v="0"/>
    <n v="0"/>
    <n v="0"/>
    <n v="0"/>
    <n v="0"/>
    <n v="0"/>
    <x v="52"/>
  </r>
  <r>
    <n v="15642"/>
    <n v="15642"/>
    <n v="0"/>
    <n v="0"/>
    <n v="0"/>
    <n v="0"/>
    <n v="0"/>
    <n v="0"/>
    <n v="0"/>
    <n v="0"/>
    <n v="0"/>
    <n v="0"/>
    <x v="57"/>
  </r>
  <r>
    <n v="2684"/>
    <n v="2684"/>
    <n v="0"/>
    <n v="0"/>
    <n v="0"/>
    <n v="0"/>
    <n v="0"/>
    <n v="0"/>
    <n v="2684"/>
    <n v="2684"/>
    <n v="0"/>
    <n v="0"/>
    <x v="54"/>
  </r>
  <r>
    <n v="549"/>
    <n v="549"/>
    <n v="0"/>
    <n v="0"/>
    <n v="0"/>
    <n v="0"/>
    <n v="0"/>
    <n v="0"/>
    <n v="0"/>
    <n v="0"/>
    <n v="0"/>
    <n v="0"/>
    <x v="31"/>
  </r>
  <r>
    <n v="1385"/>
    <n v="0"/>
    <n v="1385"/>
    <n v="0"/>
    <n v="0"/>
    <n v="0"/>
    <n v="0"/>
    <n v="0"/>
    <n v="0"/>
    <n v="0"/>
    <n v="0"/>
    <n v="0"/>
    <x v="47"/>
  </r>
  <r>
    <n v="6960"/>
    <n v="0"/>
    <n v="6960"/>
    <n v="0"/>
    <n v="0"/>
    <n v="0"/>
    <n v="0"/>
    <n v="0"/>
    <n v="0"/>
    <n v="0"/>
    <n v="0"/>
    <n v="0"/>
    <x v="48"/>
  </r>
  <r>
    <n v="2267"/>
    <n v="2267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319"/>
    <n v="0"/>
    <n v="319"/>
    <n v="0"/>
    <n v="0"/>
    <n v="0"/>
    <n v="0"/>
    <n v="0"/>
    <n v="0"/>
    <n v="0"/>
    <n v="0"/>
    <n v="0"/>
    <x v="36"/>
  </r>
  <r>
    <n v="139"/>
    <n v="139"/>
    <n v="0"/>
    <n v="0"/>
    <n v="0"/>
    <n v="0"/>
    <n v="0"/>
    <n v="0"/>
    <n v="139"/>
    <n v="139"/>
    <n v="0"/>
    <n v="0"/>
    <x v="37"/>
  </r>
  <r>
    <n v="2444"/>
    <n v="2444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0"/>
  </r>
  <r>
    <n v="7352"/>
    <n v="7352"/>
    <n v="0"/>
    <n v="0"/>
    <n v="7352"/>
    <n v="7352"/>
    <n v="0"/>
    <n v="0"/>
    <n v="0"/>
    <n v="0"/>
    <n v="0"/>
    <n v="0"/>
    <x v="42"/>
  </r>
  <r>
    <n v="9798"/>
    <n v="0"/>
    <n v="9798"/>
    <n v="0"/>
    <n v="0"/>
    <n v="0"/>
    <n v="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3"/>
  </r>
  <r>
    <n v="64"/>
    <n v="64"/>
    <n v="0"/>
    <n v="0"/>
    <n v="64"/>
    <n v="64"/>
    <n v="0"/>
    <n v="0"/>
    <n v="0"/>
    <n v="0"/>
    <n v="0"/>
    <n v="0"/>
    <x v="4"/>
  </r>
  <r>
    <n v="311"/>
    <n v="311"/>
    <n v="0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46"/>
    <n v="46"/>
    <n v="0"/>
    <n v="0"/>
    <x v="7"/>
  </r>
  <r>
    <n v="926"/>
    <n v="926"/>
    <n v="0"/>
    <n v="0"/>
    <n v="0"/>
    <n v="0"/>
    <n v="0"/>
    <n v="0"/>
    <n v="0"/>
    <n v="0"/>
    <n v="0"/>
    <n v="0"/>
    <x v="8"/>
  </r>
  <r>
    <n v="538"/>
    <n v="538"/>
    <n v="0"/>
    <n v="0"/>
    <n v="0"/>
    <n v="0"/>
    <n v="0"/>
    <n v="0"/>
    <n v="538"/>
    <n v="538"/>
    <n v="0"/>
    <n v="0"/>
    <x v="9"/>
  </r>
  <r>
    <n v="2615"/>
    <n v="0"/>
    <n v="2615"/>
    <n v="0"/>
    <n v="0"/>
    <n v="0"/>
    <n v="0"/>
    <n v="0"/>
    <n v="0"/>
    <n v="0"/>
    <n v="0"/>
    <n v="0"/>
    <x v="10"/>
  </r>
  <r>
    <n v="135"/>
    <n v="135"/>
    <n v="0"/>
    <n v="0"/>
    <n v="135"/>
    <n v="135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12"/>
  </r>
  <r>
    <n v="249"/>
    <n v="0"/>
    <n v="249"/>
    <n v="0"/>
    <n v="249"/>
    <n v="0"/>
    <n v="249"/>
    <n v="0"/>
    <n v="0"/>
    <n v="0"/>
    <n v="0"/>
    <n v="0"/>
    <x v="13"/>
  </r>
  <r>
    <n v="684"/>
    <n v="0"/>
    <n v="684"/>
    <n v="0"/>
    <n v="0"/>
    <n v="0"/>
    <n v="0"/>
    <n v="0"/>
    <n v="684"/>
    <n v="0"/>
    <n v="684"/>
    <n v="0"/>
    <x v="14"/>
  </r>
  <r>
    <n v="3004"/>
    <n v="3004"/>
    <n v="0"/>
    <n v="0"/>
    <n v="0"/>
    <n v="0"/>
    <n v="0"/>
    <n v="0"/>
    <n v="0"/>
    <n v="0"/>
    <n v="0"/>
    <n v="0"/>
    <x v="15"/>
  </r>
  <r>
    <n v="250"/>
    <n v="250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19"/>
  </r>
  <r>
    <n v="25"/>
    <n v="0"/>
    <n v="25"/>
    <n v="0"/>
    <n v="0"/>
    <n v="0"/>
    <n v="0"/>
    <n v="0"/>
    <n v="0"/>
    <n v="0"/>
    <n v="0"/>
    <n v="0"/>
    <x v="20"/>
  </r>
  <r>
    <n v="1056"/>
    <n v="1056"/>
    <n v="0"/>
    <n v="0"/>
    <n v="1056"/>
    <n v="1056"/>
    <n v="0"/>
    <n v="0"/>
    <n v="0"/>
    <n v="0"/>
    <n v="0"/>
    <n v="0"/>
    <x v="22"/>
  </r>
  <r>
    <n v="132"/>
    <n v="132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67"/>
    <n v="67"/>
    <n v="0"/>
    <n v="0"/>
    <x v="25"/>
  </r>
  <r>
    <n v="46"/>
    <n v="46"/>
    <n v="0"/>
    <n v="0"/>
    <n v="46"/>
    <n v="46"/>
    <n v="0"/>
    <n v="0"/>
    <n v="0"/>
    <n v="0"/>
    <n v="0"/>
    <n v="0"/>
    <x v="49"/>
  </r>
  <r>
    <n v="407"/>
    <n v="407"/>
    <n v="0"/>
    <n v="0"/>
    <n v="0"/>
    <n v="0"/>
    <n v="0"/>
    <n v="0"/>
    <n v="0"/>
    <n v="0"/>
    <n v="0"/>
    <n v="0"/>
    <x v="27"/>
  </r>
  <r>
    <n v="7576"/>
    <n v="7576"/>
    <n v="0"/>
    <n v="0"/>
    <n v="0"/>
    <n v="0"/>
    <n v="0"/>
    <n v="0"/>
    <n v="0"/>
    <n v="0"/>
    <n v="0"/>
    <n v="0"/>
    <x v="52"/>
  </r>
  <r>
    <n v="7603"/>
    <n v="7603"/>
    <n v="0"/>
    <n v="0"/>
    <n v="0"/>
    <n v="0"/>
    <n v="0"/>
    <n v="0"/>
    <n v="7603"/>
    <n v="7603"/>
    <n v="0"/>
    <n v="0"/>
    <x v="57"/>
  </r>
  <r>
    <n v="40"/>
    <n v="40"/>
    <n v="0"/>
    <n v="0"/>
    <n v="0"/>
    <n v="0"/>
    <n v="0"/>
    <n v="0"/>
    <n v="0"/>
    <n v="0"/>
    <n v="0"/>
    <n v="0"/>
    <x v="54"/>
  </r>
  <r>
    <n v="1417"/>
    <n v="0"/>
    <n v="1417"/>
    <n v="0"/>
    <n v="0"/>
    <n v="0"/>
    <n v="0"/>
    <n v="0"/>
    <n v="0"/>
    <n v="0"/>
    <n v="0"/>
    <n v="0"/>
    <x v="31"/>
  </r>
  <r>
    <n v="69"/>
    <n v="69"/>
    <n v="0"/>
    <n v="0"/>
    <n v="0"/>
    <n v="0"/>
    <n v="0"/>
    <n v="0"/>
    <n v="69"/>
    <n v="69"/>
    <n v="0"/>
    <n v="0"/>
    <x v="32"/>
  </r>
  <r>
    <n v="714"/>
    <n v="714"/>
    <n v="0"/>
    <n v="0"/>
    <n v="0"/>
    <n v="0"/>
    <n v="0"/>
    <n v="0"/>
    <n v="0"/>
    <n v="0"/>
    <n v="0"/>
    <n v="0"/>
    <x v="56"/>
  </r>
  <r>
    <n v="255"/>
    <n v="255"/>
    <n v="0"/>
    <n v="0"/>
    <n v="0"/>
    <n v="0"/>
    <n v="0"/>
    <n v="0"/>
    <n v="0"/>
    <n v="0"/>
    <n v="0"/>
    <n v="0"/>
    <x v="34"/>
  </r>
  <r>
    <n v="253"/>
    <n v="25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64"/>
    <n v="64"/>
    <n v="0"/>
    <n v="0"/>
    <n v="0"/>
    <n v="0"/>
    <n v="0"/>
    <n v="0"/>
    <n v="0"/>
    <n v="0"/>
    <n v="0"/>
    <n v="0"/>
    <x v="37"/>
  </r>
  <r>
    <n v="1418"/>
    <n v="1418"/>
    <n v="0"/>
    <n v="0"/>
    <n v="0"/>
    <n v="0"/>
    <n v="0"/>
    <n v="0"/>
    <n v="0"/>
    <n v="0"/>
    <n v="0"/>
    <n v="0"/>
    <x v="38"/>
  </r>
  <r>
    <n v="208"/>
    <n v="208"/>
    <n v="0"/>
    <n v="0"/>
    <n v="0"/>
    <n v="0"/>
    <n v="0"/>
    <n v="0"/>
    <n v="0"/>
    <n v="0"/>
    <n v="0"/>
    <n v="0"/>
    <x v="39"/>
  </r>
  <r>
    <n v="2402"/>
    <n v="0"/>
    <n v="2402"/>
    <n v="0"/>
    <n v="0"/>
    <n v="0"/>
    <n v="0"/>
    <n v="0"/>
    <n v="0"/>
    <n v="0"/>
    <n v="0"/>
    <n v="0"/>
    <x v="40"/>
  </r>
  <r>
    <n v="31"/>
    <n v="31"/>
    <n v="0"/>
    <n v="0"/>
    <n v="31"/>
    <n v="31"/>
    <n v="0"/>
    <n v="0"/>
    <n v="0"/>
    <n v="0"/>
    <n v="0"/>
    <n v="0"/>
    <x v="41"/>
  </r>
  <r>
    <n v="17713"/>
    <n v="17713"/>
    <n v="0"/>
    <n v="0"/>
    <n v="17713"/>
    <n v="17713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58"/>
    <n v="58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45"/>
  </r>
  <r>
    <n v="243"/>
    <n v="243"/>
    <n v="0"/>
    <n v="0"/>
    <n v="0"/>
    <n v="0"/>
    <n v="0"/>
    <n v="0"/>
    <n v="0"/>
    <n v="0"/>
    <n v="0"/>
    <n v="0"/>
    <x v="7"/>
  </r>
  <r>
    <n v="42893"/>
    <n v="42893"/>
    <n v="0"/>
    <n v="0"/>
    <n v="0"/>
    <n v="0"/>
    <n v="0"/>
    <n v="0"/>
    <n v="0"/>
    <n v="0"/>
    <n v="0"/>
    <n v="0"/>
    <x v="8"/>
  </r>
  <r>
    <n v="2573"/>
    <n v="2573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10"/>
  </r>
  <r>
    <n v="1735"/>
    <n v="1735"/>
    <n v="0"/>
    <n v="0"/>
    <n v="1735"/>
    <n v="1735"/>
    <n v="0"/>
    <n v="0"/>
    <n v="0"/>
    <n v="0"/>
    <n v="0"/>
    <n v="0"/>
    <x v="11"/>
  </r>
  <r>
    <n v="469"/>
    <n v="0"/>
    <n v="469"/>
    <n v="0"/>
    <n v="0"/>
    <n v="0"/>
    <n v="0"/>
    <n v="0"/>
    <n v="0"/>
    <n v="0"/>
    <n v="0"/>
    <n v="0"/>
    <x v="12"/>
  </r>
  <r>
    <n v="282"/>
    <n v="282"/>
    <n v="0"/>
    <n v="0"/>
    <n v="0"/>
    <n v="0"/>
    <n v="0"/>
    <n v="0"/>
    <n v="0"/>
    <n v="0"/>
    <n v="0"/>
    <n v="0"/>
    <x v="13"/>
  </r>
  <r>
    <n v="1406"/>
    <n v="0"/>
    <n v="1406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0418"/>
    <n v="10418"/>
    <n v="0"/>
    <n v="0"/>
    <n v="0"/>
    <n v="0"/>
    <n v="0"/>
    <n v="0"/>
    <n v="0"/>
    <n v="0"/>
    <n v="0"/>
    <n v="0"/>
    <x v="18"/>
  </r>
  <r>
    <n v="1730"/>
    <n v="1730"/>
    <n v="0"/>
    <n v="0"/>
    <n v="0"/>
    <n v="0"/>
    <n v="0"/>
    <n v="0"/>
    <n v="0"/>
    <n v="0"/>
    <n v="0"/>
    <n v="0"/>
    <x v="19"/>
  </r>
  <r>
    <n v="13424"/>
    <n v="13424"/>
    <n v="0"/>
    <n v="0"/>
    <n v="0"/>
    <n v="0"/>
    <n v="0"/>
    <n v="0"/>
    <n v="0"/>
    <n v="0"/>
    <n v="0"/>
    <n v="0"/>
    <x v="20"/>
  </r>
  <r>
    <n v="21514"/>
    <n v="0"/>
    <n v="21514"/>
    <n v="0"/>
    <n v="0"/>
    <n v="0"/>
    <n v="0"/>
    <n v="0"/>
    <n v="0"/>
    <n v="0"/>
    <n v="0"/>
    <n v="0"/>
    <x v="22"/>
  </r>
  <r>
    <n v="1585"/>
    <n v="0"/>
    <n v="1585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99"/>
    <n v="99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27"/>
  </r>
  <r>
    <n v="122"/>
    <n v="122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29"/>
  </r>
  <r>
    <n v="1300"/>
    <n v="1300"/>
    <n v="0"/>
    <n v="0"/>
    <n v="0"/>
    <n v="0"/>
    <n v="0"/>
    <n v="0"/>
    <n v="0"/>
    <n v="0"/>
    <n v="0"/>
    <n v="0"/>
    <x v="54"/>
  </r>
  <r>
    <n v="4461"/>
    <n v="446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58"/>
  </r>
  <r>
    <n v="8614"/>
    <n v="0"/>
    <n v="8614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35"/>
  </r>
  <r>
    <n v="2530"/>
    <n v="2530"/>
    <n v="0"/>
    <n v="0"/>
    <n v="0"/>
    <n v="0"/>
    <n v="0"/>
    <n v="0"/>
    <n v="0"/>
    <n v="0"/>
    <n v="0"/>
    <n v="0"/>
    <x v="36"/>
  </r>
  <r>
    <n v="74"/>
    <n v="74"/>
    <n v="0"/>
    <n v="0"/>
    <n v="0"/>
    <n v="0"/>
    <n v="0"/>
    <n v="0"/>
    <n v="0"/>
    <n v="0"/>
    <n v="0"/>
    <n v="0"/>
    <x v="37"/>
  </r>
  <r>
    <n v="5106"/>
    <n v="5106"/>
    <n v="0"/>
    <n v="0"/>
    <n v="0"/>
    <n v="0"/>
    <n v="0"/>
    <n v="0"/>
    <n v="0"/>
    <n v="0"/>
    <n v="0"/>
    <n v="0"/>
    <x v="38"/>
  </r>
  <r>
    <n v="118"/>
    <n v="118"/>
    <n v="0"/>
    <n v="0"/>
    <n v="118"/>
    <n v="118"/>
    <n v="0"/>
    <n v="0"/>
    <n v="0"/>
    <n v="0"/>
    <n v="0"/>
    <n v="0"/>
    <x v="39"/>
  </r>
  <r>
    <n v="252"/>
    <n v="252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39"/>
    <n v="39"/>
    <n v="0"/>
    <n v="0"/>
    <x v="4"/>
  </r>
  <r>
    <n v="1248"/>
    <n v="0"/>
    <n v="1248"/>
    <n v="0"/>
    <n v="0"/>
    <n v="0"/>
    <n v="0"/>
    <n v="0"/>
    <n v="1248"/>
    <n v="0"/>
    <n v="1248"/>
    <n v="0"/>
    <x v="60"/>
  </r>
  <r>
    <n v="13"/>
    <n v="13"/>
    <n v="0"/>
    <n v="0"/>
    <n v="0"/>
    <n v="0"/>
    <n v="0"/>
    <n v="0"/>
    <n v="13"/>
    <n v="13"/>
    <n v="0"/>
    <n v="0"/>
    <x v="61"/>
  </r>
  <r>
    <n v="32"/>
    <n v="32"/>
    <n v="0"/>
    <n v="0"/>
    <n v="0"/>
    <n v="0"/>
    <n v="0"/>
    <n v="0"/>
    <n v="0"/>
    <n v="0"/>
    <n v="0"/>
    <n v="0"/>
    <x v="7"/>
  </r>
  <r>
    <n v="16526"/>
    <n v="16526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0"/>
    <n v="0"/>
    <n v="0"/>
    <n v="0"/>
    <x v="11"/>
  </r>
  <r>
    <n v="1115"/>
    <n v="0"/>
    <n v="1115"/>
    <n v="0"/>
    <n v="1115"/>
    <n v="0"/>
    <n v="1115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14"/>
  </r>
  <r>
    <n v="229"/>
    <n v="229"/>
    <n v="0"/>
    <n v="0"/>
    <n v="0"/>
    <n v="0"/>
    <n v="0"/>
    <n v="0"/>
    <n v="0"/>
    <n v="0"/>
    <n v="0"/>
    <n v="0"/>
    <x v="15"/>
  </r>
  <r>
    <n v="259"/>
    <n v="25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2232"/>
    <n v="0"/>
    <n v="2232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0"/>
  </r>
  <r>
    <n v="27"/>
    <n v="27"/>
    <n v="0"/>
    <n v="0"/>
    <n v="0"/>
    <n v="0"/>
    <n v="0"/>
    <n v="0"/>
    <n v="27"/>
    <n v="27"/>
    <n v="0"/>
    <n v="0"/>
    <x v="22"/>
  </r>
  <r>
    <n v="6"/>
    <n v="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540"/>
    <n v="1540"/>
    <n v="0"/>
    <n v="0"/>
    <n v="0"/>
    <n v="0"/>
    <n v="0"/>
    <n v="0"/>
    <n v="0"/>
    <n v="0"/>
    <n v="0"/>
    <n v="0"/>
    <x v="27"/>
  </r>
  <r>
    <n v="20844"/>
    <n v="20844"/>
    <n v="0"/>
    <n v="0"/>
    <n v="0"/>
    <n v="0"/>
    <n v="0"/>
    <n v="0"/>
    <n v="0"/>
    <n v="0"/>
    <n v="0"/>
    <n v="0"/>
    <x v="28"/>
  </r>
  <r>
    <n v="2439"/>
    <n v="2439"/>
    <n v="0"/>
    <n v="0"/>
    <n v="0"/>
    <n v="0"/>
    <n v="0"/>
    <n v="0"/>
    <n v="0"/>
    <n v="0"/>
    <n v="0"/>
    <n v="0"/>
    <x v="57"/>
  </r>
  <r>
    <n v="925"/>
    <n v="925"/>
    <n v="0"/>
    <n v="0"/>
    <n v="0"/>
    <n v="0"/>
    <n v="0"/>
    <n v="0"/>
    <n v="0"/>
    <n v="0"/>
    <n v="0"/>
    <n v="0"/>
    <x v="54"/>
  </r>
  <r>
    <n v="373"/>
    <n v="373"/>
    <n v="0"/>
    <n v="0"/>
    <n v="373"/>
    <n v="373"/>
    <n v="0"/>
    <n v="0"/>
    <n v="0"/>
    <n v="0"/>
    <n v="0"/>
    <n v="0"/>
    <x v="31"/>
  </r>
  <r>
    <n v="1852"/>
    <n v="1852"/>
    <n v="0"/>
    <n v="0"/>
    <n v="0"/>
    <n v="0"/>
    <n v="0"/>
    <n v="0"/>
    <n v="0"/>
    <n v="0"/>
    <n v="0"/>
    <n v="0"/>
    <x v="47"/>
  </r>
  <r>
    <n v="345"/>
    <n v="0"/>
    <n v="345"/>
    <n v="0"/>
    <n v="0"/>
    <n v="0"/>
    <n v="0"/>
    <n v="0"/>
    <n v="0"/>
    <n v="0"/>
    <n v="0"/>
    <n v="0"/>
    <x v="48"/>
  </r>
  <r>
    <n v="706"/>
    <n v="706"/>
    <n v="0"/>
    <n v="0"/>
    <n v="706"/>
    <n v="706"/>
    <n v="0"/>
    <n v="0"/>
    <n v="0"/>
    <n v="0"/>
    <n v="0"/>
    <n v="0"/>
    <x v="34"/>
  </r>
  <r>
    <n v="129"/>
    <n v="129"/>
    <n v="0"/>
    <n v="0"/>
    <n v="0"/>
    <n v="0"/>
    <n v="0"/>
    <n v="0"/>
    <n v="129"/>
    <n v="129"/>
    <n v="0"/>
    <n v="0"/>
    <x v="35"/>
  </r>
  <r>
    <n v="81"/>
    <n v="81"/>
    <n v="0"/>
    <n v="0"/>
    <n v="0"/>
    <n v="0"/>
    <n v="0"/>
    <n v="0"/>
    <n v="0"/>
    <n v="0"/>
    <n v="0"/>
    <n v="0"/>
    <x v="36"/>
  </r>
  <r>
    <n v="316"/>
    <n v="316"/>
    <n v="0"/>
    <n v="0"/>
    <n v="0"/>
    <n v="0"/>
    <n v="0"/>
    <n v="0"/>
    <n v="0"/>
    <n v="0"/>
    <n v="0"/>
    <n v="0"/>
    <x v="37"/>
  </r>
  <r>
    <n v="6670"/>
    <n v="0"/>
    <n v="6670"/>
    <n v="0"/>
    <n v="0"/>
    <n v="0"/>
    <n v="0"/>
    <n v="0"/>
    <n v="0"/>
    <n v="0"/>
    <n v="0"/>
    <n v="0"/>
    <x v="38"/>
  </r>
  <r>
    <n v="2568"/>
    <n v="2568"/>
    <n v="0"/>
    <n v="0"/>
    <n v="0"/>
    <n v="0"/>
    <n v="0"/>
    <n v="0"/>
    <n v="0"/>
    <n v="0"/>
    <n v="0"/>
    <n v="0"/>
    <x v="39"/>
  </r>
  <r>
    <n v="521"/>
    <n v="521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1"/>
  </r>
  <r>
    <n v="468"/>
    <n v="468"/>
    <n v="0"/>
    <n v="0"/>
    <n v="0"/>
    <n v="0"/>
    <n v="0"/>
    <n v="0"/>
    <n v="0"/>
    <n v="0"/>
    <n v="0"/>
    <n v="0"/>
    <x v="43"/>
  </r>
  <r>
    <n v="20899"/>
    <n v="20899"/>
    <n v="0"/>
    <n v="0"/>
    <n v="0"/>
    <n v="0"/>
    <n v="0"/>
    <n v="0"/>
    <n v="20899"/>
    <n v="20899"/>
    <n v="0"/>
    <n v="0"/>
    <x v="44"/>
  </r>
  <r>
    <n v="1945"/>
    <n v="1945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5"/>
  </r>
  <r>
    <n v="1352"/>
    <n v="1352"/>
    <n v="0"/>
    <n v="0"/>
    <n v="0"/>
    <n v="0"/>
    <n v="0"/>
    <n v="0"/>
    <n v="0"/>
    <n v="0"/>
    <n v="0"/>
    <n v="0"/>
    <x v="7"/>
  </r>
  <r>
    <n v="4148"/>
    <n v="4148"/>
    <n v="0"/>
    <n v="0"/>
    <n v="0"/>
    <n v="0"/>
    <n v="0"/>
    <n v="0"/>
    <n v="0"/>
    <n v="0"/>
    <n v="0"/>
    <n v="0"/>
    <x v="8"/>
  </r>
  <r>
    <n v="2745"/>
    <n v="0"/>
    <n v="2745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87"/>
    <n v="87"/>
    <n v="0"/>
    <n v="0"/>
    <n v="87"/>
    <n v="87"/>
    <n v="0"/>
    <n v="0"/>
    <n v="0"/>
    <n v="0"/>
    <n v="0"/>
    <n v="0"/>
    <x v="14"/>
  </r>
  <r>
    <n v="16093"/>
    <n v="0"/>
    <n v="16093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106"/>
    <n v="106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5660"/>
    <n v="0"/>
    <n v="566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1133"/>
    <n v="0"/>
    <n v="21133"/>
    <n v="0"/>
    <n v="0"/>
    <n v="0"/>
    <n v="0"/>
    <n v="0"/>
    <n v="21133"/>
    <n v="0"/>
    <n v="21133"/>
    <n v="0"/>
    <x v="22"/>
  </r>
  <r>
    <n v="16"/>
    <n v="1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7"/>
  </r>
  <r>
    <n v="785"/>
    <n v="785"/>
    <n v="0"/>
    <n v="0"/>
    <n v="0"/>
    <n v="0"/>
    <n v="0"/>
    <n v="0"/>
    <n v="785"/>
    <n v="785"/>
    <n v="0"/>
    <n v="0"/>
    <x v="28"/>
  </r>
  <r>
    <n v="925"/>
    <n v="0"/>
    <n v="925"/>
    <n v="0"/>
    <n v="0"/>
    <n v="0"/>
    <n v="0"/>
    <n v="0"/>
    <n v="0"/>
    <n v="0"/>
    <n v="0"/>
    <n v="0"/>
    <x v="29"/>
  </r>
  <r>
    <n v="85"/>
    <n v="85"/>
    <n v="0"/>
    <n v="0"/>
    <n v="0"/>
    <n v="0"/>
    <n v="0"/>
    <n v="0"/>
    <n v="85"/>
    <n v="85"/>
    <n v="0"/>
    <n v="0"/>
    <x v="54"/>
  </r>
  <r>
    <n v="56"/>
    <n v="5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5"/>
  </r>
  <r>
    <n v="1784"/>
    <n v="0"/>
    <n v="1784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4974"/>
    <n v="4974"/>
    <n v="0"/>
    <n v="0"/>
    <n v="4974"/>
    <n v="4974"/>
    <n v="0"/>
    <n v="0"/>
    <n v="0"/>
    <n v="0"/>
    <n v="0"/>
    <n v="0"/>
    <x v="36"/>
  </r>
  <r>
    <n v="3152"/>
    <n v="3152"/>
    <n v="0"/>
    <n v="0"/>
    <n v="0"/>
    <n v="0"/>
    <n v="0"/>
    <n v="0"/>
    <n v="0"/>
    <n v="0"/>
    <n v="0"/>
    <n v="0"/>
    <x v="37"/>
  </r>
  <r>
    <n v="302"/>
    <n v="302"/>
    <n v="0"/>
    <n v="0"/>
    <n v="302"/>
    <n v="302"/>
    <n v="0"/>
    <n v="0"/>
    <n v="0"/>
    <n v="0"/>
    <n v="0"/>
    <n v="0"/>
    <x v="38"/>
  </r>
  <r>
    <n v="1570"/>
    <n v="0"/>
    <n v="1570"/>
    <n v="0"/>
    <n v="1570"/>
    <n v="0"/>
    <n v="1570"/>
    <n v="0"/>
    <n v="0"/>
    <n v="0"/>
    <n v="0"/>
    <n v="0"/>
    <x v="39"/>
  </r>
  <r>
    <n v="418"/>
    <n v="418"/>
    <n v="0"/>
    <n v="0"/>
    <n v="0"/>
    <n v="0"/>
    <n v="0"/>
    <n v="0"/>
    <n v="418"/>
    <n v="418"/>
    <n v="0"/>
    <n v="0"/>
    <x v="40"/>
  </r>
  <r>
    <n v="101"/>
    <n v="0"/>
    <n v="101"/>
    <n v="0"/>
    <n v="0"/>
    <n v="0"/>
    <n v="0"/>
    <n v="0"/>
    <n v="0"/>
    <n v="0"/>
    <n v="0"/>
    <n v="0"/>
    <x v="0"/>
  </r>
  <r>
    <n v="1235"/>
    <n v="1235"/>
    <n v="0"/>
    <n v="0"/>
    <n v="0"/>
    <n v="0"/>
    <n v="0"/>
    <n v="0"/>
    <n v="0"/>
    <n v="0"/>
    <n v="0"/>
    <n v="0"/>
    <x v="42"/>
  </r>
  <r>
    <n v="3513"/>
    <n v="3513"/>
    <n v="0"/>
    <n v="0"/>
    <n v="0"/>
    <n v="0"/>
    <n v="0"/>
    <n v="0"/>
    <n v="0"/>
    <n v="0"/>
    <n v="0"/>
    <n v="0"/>
    <x v="43"/>
  </r>
  <r>
    <n v="394"/>
    <n v="394"/>
    <n v="0"/>
    <n v="0"/>
    <n v="0"/>
    <n v="0"/>
    <n v="0"/>
    <n v="0"/>
    <n v="0"/>
    <n v="0"/>
    <n v="0"/>
    <n v="0"/>
    <x v="44"/>
  </r>
  <r>
    <n v="170"/>
    <n v="170"/>
    <n v="0"/>
    <n v="0"/>
    <n v="170"/>
    <n v="170"/>
    <n v="0"/>
    <n v="0"/>
    <n v="0"/>
    <n v="0"/>
    <n v="0"/>
    <n v="0"/>
    <x v="4"/>
  </r>
  <r>
    <n v="18"/>
    <n v="18"/>
    <n v="0"/>
    <n v="0"/>
    <n v="18"/>
    <n v="18"/>
    <n v="0"/>
    <n v="0"/>
    <n v="0"/>
    <n v="0"/>
    <n v="0"/>
    <n v="0"/>
    <x v="5"/>
  </r>
  <r>
    <n v="180"/>
    <n v="180"/>
    <n v="0"/>
    <n v="0"/>
    <n v="0"/>
    <n v="0"/>
    <n v="0"/>
    <n v="0"/>
    <n v="0"/>
    <n v="0"/>
    <n v="0"/>
    <n v="0"/>
    <x v="45"/>
  </r>
  <r>
    <n v="1689"/>
    <n v="1689"/>
    <n v="0"/>
    <n v="0"/>
    <n v="0"/>
    <n v="0"/>
    <n v="0"/>
    <n v="0"/>
    <n v="0"/>
    <n v="0"/>
    <n v="0"/>
    <n v="0"/>
    <x v="7"/>
  </r>
  <r>
    <n v="321"/>
    <n v="321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9"/>
  </r>
  <r>
    <n v="56"/>
    <n v="56"/>
    <n v="0"/>
    <n v="0"/>
    <n v="56"/>
    <n v="56"/>
    <n v="0"/>
    <n v="0"/>
    <n v="0"/>
    <n v="0"/>
    <n v="0"/>
    <n v="0"/>
    <x v="53"/>
  </r>
  <r>
    <n v="144"/>
    <n v="144"/>
    <n v="0"/>
    <n v="0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12"/>
  </r>
  <r>
    <n v="42"/>
    <n v="42"/>
    <n v="0"/>
    <n v="0"/>
    <n v="42"/>
    <n v="42"/>
    <n v="0"/>
    <n v="0"/>
    <n v="0"/>
    <n v="0"/>
    <n v="0"/>
    <n v="0"/>
    <x v="13"/>
  </r>
  <r>
    <n v="370"/>
    <n v="370"/>
    <n v="0"/>
    <n v="0"/>
    <n v="0"/>
    <n v="0"/>
    <n v="0"/>
    <n v="0"/>
    <n v="0"/>
    <n v="0"/>
    <n v="0"/>
    <n v="0"/>
    <x v="14"/>
  </r>
  <r>
    <n v="2286"/>
    <n v="2286"/>
    <n v="0"/>
    <n v="0"/>
    <n v="0"/>
    <n v="0"/>
    <n v="0"/>
    <n v="0"/>
    <n v="0"/>
    <n v="0"/>
    <n v="0"/>
    <n v="0"/>
    <x v="15"/>
  </r>
  <r>
    <n v="3877"/>
    <n v="3877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17"/>
  </r>
  <r>
    <n v="3015"/>
    <n v="0"/>
    <n v="3015"/>
    <n v="0"/>
    <n v="0"/>
    <n v="0"/>
    <n v="0"/>
    <n v="0"/>
    <n v="0"/>
    <n v="0"/>
    <n v="0"/>
    <n v="0"/>
    <x v="18"/>
  </r>
  <r>
    <n v="35"/>
    <n v="0"/>
    <n v="0"/>
    <n v="35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15144"/>
    <n v="15144"/>
    <n v="0"/>
    <n v="0"/>
    <n v="0"/>
    <n v="0"/>
    <n v="0"/>
    <n v="0"/>
    <n v="15144"/>
    <n v="15144"/>
    <n v="0"/>
    <n v="0"/>
    <x v="22"/>
  </r>
  <r>
    <n v="384"/>
    <n v="38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3774"/>
    <n v="3774"/>
    <n v="0"/>
    <n v="0"/>
    <n v="3774"/>
    <n v="3774"/>
    <n v="0"/>
    <n v="0"/>
    <n v="0"/>
    <n v="0"/>
    <n v="0"/>
    <n v="0"/>
    <x v="49"/>
  </r>
  <r>
    <n v="3644"/>
    <n v="3644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28"/>
  </r>
  <r>
    <n v="56"/>
    <n v="56"/>
    <n v="0"/>
    <n v="0"/>
    <n v="56"/>
    <n v="56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2034"/>
    <n v="2034"/>
    <n v="0"/>
    <n v="0"/>
    <n v="0"/>
    <n v="0"/>
    <n v="0"/>
    <n v="0"/>
    <n v="0"/>
    <n v="0"/>
    <n v="0"/>
    <n v="0"/>
    <x v="31"/>
  </r>
  <r>
    <n v="2215"/>
    <n v="2215"/>
    <n v="0"/>
    <n v="0"/>
    <n v="0"/>
    <n v="0"/>
    <n v="0"/>
    <n v="0"/>
    <n v="2215"/>
    <n v="2215"/>
    <n v="0"/>
    <n v="0"/>
    <x v="47"/>
  </r>
  <r>
    <n v="4285"/>
    <n v="4285"/>
    <n v="0"/>
    <n v="0"/>
    <n v="0"/>
    <n v="0"/>
    <n v="0"/>
    <n v="0"/>
    <n v="0"/>
    <n v="0"/>
    <n v="0"/>
    <n v="0"/>
    <x v="48"/>
  </r>
  <r>
    <n v="460"/>
    <n v="46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5"/>
  </r>
  <r>
    <n v="1072"/>
    <n v="0"/>
    <n v="1072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309"/>
    <n v="309"/>
    <n v="0"/>
    <n v="0"/>
    <n v="0"/>
    <n v="0"/>
    <n v="0"/>
    <n v="0"/>
    <n v="0"/>
    <n v="0"/>
    <n v="0"/>
    <n v="0"/>
    <x v="38"/>
  </r>
  <r>
    <n v="3348"/>
    <n v="3348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1126"/>
    <n v="1126"/>
    <n v="0"/>
    <n v="0"/>
    <n v="0"/>
    <n v="0"/>
    <n v="0"/>
    <n v="0"/>
    <n v="0"/>
    <n v="0"/>
    <n v="0"/>
    <n v="0"/>
    <x v="41"/>
  </r>
  <r>
    <n v="540"/>
    <n v="540"/>
    <n v="0"/>
    <n v="0"/>
    <n v="0"/>
    <n v="0"/>
    <n v="0"/>
    <n v="0"/>
    <n v="540"/>
    <n v="540"/>
    <n v="0"/>
    <n v="0"/>
    <x v="1"/>
  </r>
  <r>
    <n v="114"/>
    <n v="114"/>
    <n v="0"/>
    <n v="0"/>
    <n v="0"/>
    <n v="0"/>
    <n v="0"/>
    <n v="0"/>
    <n v="0"/>
    <n v="0"/>
    <n v="0"/>
    <n v="0"/>
    <x v="43"/>
  </r>
  <r>
    <n v="1545"/>
    <n v="1545"/>
    <n v="0"/>
    <n v="0"/>
    <n v="1545"/>
    <n v="1545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1281"/>
    <n v="1281"/>
    <n v="0"/>
    <n v="0"/>
    <n v="0"/>
    <n v="0"/>
    <n v="0"/>
    <n v="0"/>
    <n v="0"/>
    <n v="0"/>
    <n v="0"/>
    <n v="0"/>
    <x v="5"/>
  </r>
  <r>
    <n v="261"/>
    <n v="261"/>
    <n v="0"/>
    <n v="0"/>
    <n v="0"/>
    <n v="0"/>
    <n v="0"/>
    <n v="0"/>
    <n v="0"/>
    <n v="0"/>
    <n v="0"/>
    <n v="0"/>
    <x v="45"/>
  </r>
  <r>
    <n v="767"/>
    <n v="767"/>
    <n v="0"/>
    <n v="0"/>
    <n v="0"/>
    <n v="0"/>
    <n v="0"/>
    <n v="0"/>
    <n v="767"/>
    <n v="767"/>
    <n v="0"/>
    <n v="0"/>
    <x v="7"/>
  </r>
  <r>
    <n v="14135"/>
    <n v="14135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9"/>
  </r>
  <r>
    <n v="163"/>
    <n v="163"/>
    <n v="0"/>
    <n v="0"/>
    <n v="0"/>
    <n v="0"/>
    <n v="0"/>
    <n v="0"/>
    <n v="163"/>
    <n v="163"/>
    <n v="0"/>
    <n v="0"/>
    <x v="10"/>
  </r>
  <r>
    <n v="14"/>
    <n v="14"/>
    <n v="0"/>
    <n v="0"/>
    <n v="0"/>
    <n v="0"/>
    <n v="0"/>
    <n v="0"/>
    <n v="0"/>
    <n v="0"/>
    <n v="0"/>
    <n v="0"/>
    <x v="11"/>
  </r>
  <r>
    <n v="328"/>
    <n v="328"/>
    <n v="0"/>
    <n v="0"/>
    <n v="328"/>
    <n v="328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5166"/>
    <n v="0"/>
    <n v="5166"/>
    <n v="0"/>
    <n v="5166"/>
    <n v="0"/>
    <n v="5166"/>
    <n v="0"/>
    <n v="0"/>
    <n v="0"/>
    <n v="0"/>
    <n v="0"/>
    <x v="16"/>
  </r>
  <r>
    <n v="185"/>
    <n v="0"/>
    <n v="185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6002"/>
    <n v="0"/>
    <n v="6002"/>
    <n v="0"/>
    <n v="6002"/>
    <n v="0"/>
    <n v="6002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20"/>
  </r>
  <r>
    <n v="12051"/>
    <n v="12051"/>
    <n v="0"/>
    <n v="0"/>
    <n v="0"/>
    <n v="0"/>
    <n v="0"/>
    <n v="0"/>
    <n v="12051"/>
    <n v="12051"/>
    <n v="0"/>
    <n v="0"/>
    <x v="22"/>
  </r>
  <r>
    <n v="1010"/>
    <n v="1010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1143"/>
    <n v="1143"/>
    <n v="0"/>
    <n v="0"/>
    <n v="0"/>
    <n v="0"/>
    <n v="0"/>
    <n v="0"/>
    <n v="0"/>
    <n v="0"/>
    <n v="0"/>
    <n v="0"/>
    <x v="26"/>
  </r>
  <r>
    <n v="2770"/>
    <n v="2770"/>
    <n v="0"/>
    <n v="0"/>
    <n v="0"/>
    <n v="0"/>
    <n v="0"/>
    <n v="0"/>
    <n v="2770"/>
    <n v="2770"/>
    <n v="0"/>
    <n v="0"/>
    <x v="27"/>
  </r>
  <r>
    <n v="102"/>
    <n v="102"/>
    <n v="0"/>
    <n v="0"/>
    <n v="0"/>
    <n v="0"/>
    <n v="0"/>
    <n v="0"/>
    <n v="0"/>
    <n v="0"/>
    <n v="0"/>
    <n v="0"/>
    <x v="52"/>
  </r>
  <r>
    <n v="3611"/>
    <n v="0"/>
    <n v="3611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2"/>
  </r>
  <r>
    <n v="177"/>
    <n v="177"/>
    <n v="0"/>
    <n v="0"/>
    <n v="0"/>
    <n v="0"/>
    <n v="0"/>
    <n v="0"/>
    <n v="177"/>
    <n v="177"/>
    <n v="0"/>
    <n v="0"/>
    <x v="31"/>
  </r>
  <r>
    <n v="2333"/>
    <n v="2333"/>
    <n v="0"/>
    <n v="0"/>
    <n v="0"/>
    <n v="0"/>
    <n v="0"/>
    <n v="0"/>
    <n v="0"/>
    <n v="0"/>
    <n v="0"/>
    <n v="0"/>
    <x v="47"/>
  </r>
  <r>
    <n v="4595"/>
    <n v="0"/>
    <n v="4595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4"/>
  </r>
  <r>
    <n v="145"/>
    <n v="0"/>
    <n v="145"/>
    <n v="0"/>
    <n v="0"/>
    <n v="0"/>
    <n v="0"/>
    <n v="0"/>
    <n v="0"/>
    <n v="0"/>
    <n v="0"/>
    <n v="0"/>
    <x v="35"/>
  </r>
  <r>
    <n v="185"/>
    <n v="185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7"/>
  </r>
  <r>
    <n v="277"/>
    <n v="277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869"/>
    <n v="869"/>
    <n v="0"/>
    <n v="0"/>
    <n v="869"/>
    <n v="869"/>
    <n v="0"/>
    <n v="0"/>
    <n v="0"/>
    <n v="0"/>
    <n v="0"/>
    <n v="0"/>
    <x v="40"/>
  </r>
  <r>
    <n v="233"/>
    <n v="23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3351"/>
    <n v="3351"/>
    <n v="0"/>
    <n v="0"/>
    <n v="3351"/>
    <n v="3351"/>
    <n v="0"/>
    <n v="0"/>
    <n v="0"/>
    <n v="0"/>
    <n v="0"/>
    <n v="0"/>
    <x v="43"/>
  </r>
  <r>
    <n v="6174"/>
    <n v="6174"/>
    <n v="0"/>
    <n v="0"/>
    <n v="6174"/>
    <n v="6174"/>
    <n v="0"/>
    <n v="0"/>
    <n v="0"/>
    <n v="0"/>
    <n v="0"/>
    <n v="0"/>
    <x v="3"/>
  </r>
  <r>
    <n v="135"/>
    <n v="135"/>
    <n v="0"/>
    <n v="0"/>
    <n v="0"/>
    <n v="0"/>
    <n v="0"/>
    <n v="0"/>
    <n v="0"/>
    <n v="0"/>
    <n v="0"/>
    <n v="0"/>
    <x v="4"/>
  </r>
  <r>
    <n v="130"/>
    <n v="130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45"/>
  </r>
  <r>
    <n v="175"/>
    <n v="0"/>
    <n v="175"/>
    <n v="0"/>
    <n v="0"/>
    <n v="0"/>
    <n v="0"/>
    <n v="0"/>
    <n v="0"/>
    <n v="0"/>
    <n v="0"/>
    <n v="0"/>
    <x v="7"/>
  </r>
  <r>
    <n v="8284"/>
    <n v="0"/>
    <n v="8284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11"/>
  </r>
  <r>
    <n v="352"/>
    <n v="352"/>
    <n v="0"/>
    <n v="0"/>
    <n v="0"/>
    <n v="0"/>
    <n v="0"/>
    <n v="0"/>
    <n v="0"/>
    <n v="0"/>
    <n v="0"/>
    <n v="0"/>
    <x v="12"/>
  </r>
  <r>
    <n v="62"/>
    <n v="0"/>
    <n v="62"/>
    <n v="0"/>
    <n v="0"/>
    <n v="0"/>
    <n v="0"/>
    <n v="0"/>
    <n v="0"/>
    <n v="0"/>
    <n v="0"/>
    <n v="0"/>
    <x v="13"/>
  </r>
  <r>
    <n v="39"/>
    <n v="39"/>
    <n v="0"/>
    <n v="0"/>
    <n v="39"/>
    <n v="39"/>
    <n v="0"/>
    <n v="0"/>
    <n v="0"/>
    <n v="0"/>
    <n v="0"/>
    <n v="0"/>
    <x v="14"/>
  </r>
  <r>
    <n v="12053"/>
    <n v="12053"/>
    <n v="0"/>
    <n v="0"/>
    <n v="12053"/>
    <n v="12053"/>
    <n v="0"/>
    <n v="0"/>
    <n v="0"/>
    <n v="0"/>
    <n v="0"/>
    <n v="0"/>
    <x v="15"/>
  </r>
  <r>
    <n v="10279"/>
    <n v="10279"/>
    <n v="0"/>
    <n v="0"/>
    <n v="0"/>
    <n v="0"/>
    <n v="0"/>
    <n v="0"/>
    <n v="0"/>
    <n v="0"/>
    <n v="0"/>
    <n v="0"/>
    <x v="16"/>
  </r>
  <r>
    <n v="243"/>
    <n v="0"/>
    <n v="243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18"/>
  </r>
  <r>
    <n v="9672"/>
    <n v="9672"/>
    <n v="0"/>
    <n v="0"/>
    <n v="0"/>
    <n v="0"/>
    <n v="0"/>
    <n v="0"/>
    <n v="9672"/>
    <n v="9672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742"/>
    <n v="0"/>
    <n v="1742"/>
    <n v="0"/>
    <n v="0"/>
    <n v="0"/>
    <n v="0"/>
    <n v="0"/>
    <n v="0"/>
    <n v="0"/>
    <n v="0"/>
    <n v="0"/>
    <x v="22"/>
  </r>
  <r>
    <n v="1130"/>
    <n v="0"/>
    <n v="1130"/>
    <n v="0"/>
    <n v="0"/>
    <n v="0"/>
    <n v="0"/>
    <n v="0"/>
    <n v="0"/>
    <n v="0"/>
    <n v="0"/>
    <n v="0"/>
    <x v="24"/>
  </r>
  <r>
    <n v="1329"/>
    <n v="0"/>
    <n v="1329"/>
    <n v="0"/>
    <n v="0"/>
    <n v="0"/>
    <n v="0"/>
    <n v="0"/>
    <n v="0"/>
    <n v="0"/>
    <n v="0"/>
    <n v="0"/>
    <x v="25"/>
  </r>
  <r>
    <n v="11357"/>
    <n v="0"/>
    <n v="11357"/>
    <n v="0"/>
    <n v="0"/>
    <n v="0"/>
    <n v="0"/>
    <n v="0"/>
    <n v="0"/>
    <n v="0"/>
    <n v="0"/>
    <n v="0"/>
    <x v="26"/>
  </r>
  <r>
    <n v="458"/>
    <n v="458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8"/>
  </r>
  <r>
    <n v="88361"/>
    <n v="0"/>
    <n v="88361"/>
    <n v="0"/>
    <n v="0"/>
    <n v="0"/>
    <n v="0"/>
    <n v="0"/>
    <n v="88361"/>
    <n v="0"/>
    <n v="88361"/>
    <n v="0"/>
    <x v="57"/>
  </r>
  <r>
    <n v="3389"/>
    <n v="3389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3586"/>
    <n v="3586"/>
    <n v="0"/>
    <n v="0"/>
    <n v="0"/>
    <n v="0"/>
    <n v="0"/>
    <n v="0"/>
    <n v="0"/>
    <n v="0"/>
    <n v="0"/>
    <n v="0"/>
    <x v="34"/>
  </r>
  <r>
    <n v="178"/>
    <n v="178"/>
    <n v="0"/>
    <n v="0"/>
    <n v="178"/>
    <n v="178"/>
    <n v="0"/>
    <n v="0"/>
    <n v="0"/>
    <n v="0"/>
    <n v="0"/>
    <n v="0"/>
    <x v="35"/>
  </r>
  <r>
    <n v="615"/>
    <n v="61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587"/>
    <n v="1587"/>
    <n v="0"/>
    <n v="0"/>
    <n v="0"/>
    <n v="0"/>
    <n v="0"/>
    <n v="0"/>
    <n v="0"/>
    <n v="0"/>
    <n v="0"/>
    <n v="0"/>
    <x v="38"/>
  </r>
  <r>
    <n v="600"/>
    <n v="0"/>
    <n v="600"/>
    <n v="0"/>
    <n v="0"/>
    <n v="0"/>
    <n v="0"/>
    <n v="0"/>
    <n v="0"/>
    <n v="0"/>
    <n v="0"/>
    <n v="0"/>
    <x v="39"/>
  </r>
  <r>
    <n v="294"/>
    <n v="294"/>
    <n v="0"/>
    <n v="0"/>
    <n v="0"/>
    <n v="0"/>
    <n v="0"/>
    <n v="0"/>
    <n v="0"/>
    <n v="0"/>
    <n v="0"/>
    <n v="0"/>
    <x v="40"/>
  </r>
  <r>
    <n v="257"/>
    <n v="257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43"/>
  </r>
  <r>
    <n v="5172"/>
    <n v="5172"/>
    <n v="0"/>
    <n v="0"/>
    <n v="0"/>
    <n v="0"/>
    <n v="0"/>
    <n v="0"/>
    <n v="0"/>
    <n v="0"/>
    <n v="0"/>
    <n v="0"/>
    <x v="3"/>
  </r>
  <r>
    <n v="1090"/>
    <n v="1090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7"/>
  </r>
  <r>
    <n v="128615"/>
    <n v="0"/>
    <n v="0"/>
    <n v="128615"/>
    <n v="0"/>
    <n v="0"/>
    <n v="0"/>
    <n v="0"/>
    <n v="128615"/>
    <n v="0"/>
    <n v="0"/>
    <n v="128615"/>
    <x v="8"/>
  </r>
  <r>
    <n v="132"/>
    <n v="132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2"/>
  </r>
  <r>
    <n v="4791"/>
    <n v="4791"/>
    <n v="0"/>
    <n v="0"/>
    <n v="4791"/>
    <n v="4791"/>
    <n v="0"/>
    <n v="0"/>
    <n v="0"/>
    <n v="0"/>
    <n v="0"/>
    <n v="0"/>
    <x v="13"/>
  </r>
  <r>
    <n v="578"/>
    <n v="578"/>
    <n v="0"/>
    <n v="0"/>
    <n v="0"/>
    <n v="0"/>
    <n v="0"/>
    <n v="0"/>
    <n v="0"/>
    <n v="0"/>
    <n v="0"/>
    <n v="0"/>
    <x v="14"/>
  </r>
  <r>
    <n v="33799"/>
    <n v="0"/>
    <n v="33799"/>
    <n v="0"/>
    <n v="0"/>
    <n v="0"/>
    <n v="0"/>
    <n v="0"/>
    <n v="33799"/>
    <n v="0"/>
    <n v="33799"/>
    <n v="0"/>
    <x v="15"/>
  </r>
  <r>
    <n v="3894"/>
    <n v="0"/>
    <n v="3894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104"/>
    <n v="104"/>
    <n v="0"/>
    <n v="0"/>
    <n v="0"/>
    <n v="0"/>
    <n v="0"/>
    <n v="0"/>
    <n v="0"/>
    <n v="0"/>
    <n v="0"/>
    <n v="0"/>
    <x v="18"/>
  </r>
  <r>
    <n v="13440"/>
    <n v="1344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853"/>
    <n v="1853"/>
    <n v="0"/>
    <n v="0"/>
    <n v="0"/>
    <n v="0"/>
    <n v="0"/>
    <n v="0"/>
    <n v="1853"/>
    <n v="1853"/>
    <n v="0"/>
    <n v="0"/>
    <x v="22"/>
  </r>
  <r>
    <n v="3274"/>
    <n v="3274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3581"/>
    <n v="3581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7"/>
  </r>
  <r>
    <n v="473"/>
    <n v="473"/>
    <n v="0"/>
    <n v="0"/>
    <n v="0"/>
    <n v="0"/>
    <n v="0"/>
    <n v="0"/>
    <n v="0"/>
    <n v="0"/>
    <n v="0"/>
    <n v="0"/>
    <x v="28"/>
  </r>
  <r>
    <n v="12352"/>
    <n v="12352"/>
    <n v="0"/>
    <n v="0"/>
    <n v="0"/>
    <n v="0"/>
    <n v="0"/>
    <n v="0"/>
    <n v="0"/>
    <n v="0"/>
    <n v="0"/>
    <n v="0"/>
    <x v="29"/>
  </r>
  <r>
    <n v="5518"/>
    <n v="5518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31"/>
  </r>
  <r>
    <n v="127"/>
    <n v="127"/>
    <n v="0"/>
    <n v="0"/>
    <n v="0"/>
    <n v="0"/>
    <n v="0"/>
    <n v="0"/>
    <n v="0"/>
    <n v="0"/>
    <n v="0"/>
    <n v="0"/>
    <x v="55"/>
  </r>
  <r>
    <n v="616"/>
    <n v="616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4825"/>
    <n v="0"/>
    <n v="4825"/>
    <n v="0"/>
    <n v="0"/>
    <n v="0"/>
    <n v="0"/>
    <n v="0"/>
    <n v="0"/>
    <n v="0"/>
    <n v="0"/>
    <n v="0"/>
    <x v="38"/>
  </r>
  <r>
    <n v="82"/>
    <n v="82"/>
    <n v="0"/>
    <n v="0"/>
    <n v="82"/>
    <n v="82"/>
    <n v="0"/>
    <n v="0"/>
    <n v="0"/>
    <n v="0"/>
    <n v="0"/>
    <n v="0"/>
    <x v="39"/>
  </r>
  <r>
    <n v="69"/>
    <n v="69"/>
    <n v="0"/>
    <n v="0"/>
    <n v="0"/>
    <n v="0"/>
    <n v="0"/>
    <n v="0"/>
    <n v="0"/>
    <n v="0"/>
    <n v="0"/>
    <n v="0"/>
    <x v="40"/>
  </r>
  <r>
    <n v="959"/>
    <n v="959"/>
    <n v="0"/>
    <n v="0"/>
    <n v="0"/>
    <n v="0"/>
    <n v="0"/>
    <n v="0"/>
    <n v="0"/>
    <n v="0"/>
    <n v="0"/>
    <n v="0"/>
    <x v="0"/>
  </r>
  <r>
    <n v="80017"/>
    <n v="0"/>
    <n v="80017"/>
    <n v="0"/>
    <n v="0"/>
    <n v="0"/>
    <n v="0"/>
    <n v="0"/>
    <n v="80017"/>
    <n v="0"/>
    <n v="80017"/>
    <n v="0"/>
    <x v="42"/>
  </r>
  <r>
    <n v="157"/>
    <n v="157"/>
    <n v="0"/>
    <n v="0"/>
    <n v="0"/>
    <n v="0"/>
    <n v="0"/>
    <n v="0"/>
    <n v="0"/>
    <n v="0"/>
    <n v="0"/>
    <n v="0"/>
    <x v="43"/>
  </r>
  <r>
    <n v="47"/>
    <n v="47"/>
    <n v="0"/>
    <n v="0"/>
    <n v="47"/>
    <n v="47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5"/>
  </r>
  <r>
    <n v="97"/>
    <n v="0"/>
    <n v="97"/>
    <n v="0"/>
    <n v="97"/>
    <n v="0"/>
    <n v="97"/>
    <n v="0"/>
    <n v="0"/>
    <n v="0"/>
    <n v="0"/>
    <n v="0"/>
    <x v="6"/>
  </r>
  <r>
    <n v="785"/>
    <n v="785"/>
    <n v="0"/>
    <n v="0"/>
    <n v="0"/>
    <n v="0"/>
    <n v="0"/>
    <n v="0"/>
    <n v="0"/>
    <n v="0"/>
    <n v="0"/>
    <n v="0"/>
    <x v="7"/>
  </r>
  <r>
    <n v="8256"/>
    <n v="0"/>
    <n v="8256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50"/>
  </r>
  <r>
    <n v="1160"/>
    <n v="0"/>
    <n v="1160"/>
    <n v="0"/>
    <n v="0"/>
    <n v="0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13"/>
  </r>
  <r>
    <n v="919"/>
    <n v="0"/>
    <n v="919"/>
    <n v="0"/>
    <n v="0"/>
    <n v="0"/>
    <n v="0"/>
    <n v="0"/>
    <n v="0"/>
    <n v="0"/>
    <n v="0"/>
    <n v="0"/>
    <x v="14"/>
  </r>
  <r>
    <n v="1424"/>
    <n v="1424"/>
    <n v="0"/>
    <n v="0"/>
    <n v="0"/>
    <n v="0"/>
    <n v="0"/>
    <n v="0"/>
    <n v="0"/>
    <n v="0"/>
    <n v="0"/>
    <n v="0"/>
    <x v="15"/>
  </r>
  <r>
    <n v="526"/>
    <n v="526"/>
    <n v="0"/>
    <n v="0"/>
    <n v="0"/>
    <n v="0"/>
    <n v="0"/>
    <n v="0"/>
    <n v="0"/>
    <n v="0"/>
    <n v="0"/>
    <n v="0"/>
    <x v="16"/>
  </r>
  <r>
    <n v="952"/>
    <n v="0"/>
    <n v="952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18"/>
  </r>
  <r>
    <n v="602"/>
    <n v="602"/>
    <n v="0"/>
    <n v="0"/>
    <n v="0"/>
    <n v="0"/>
    <n v="0"/>
    <n v="0"/>
    <n v="0"/>
    <n v="0"/>
    <n v="0"/>
    <n v="0"/>
    <x v="19"/>
  </r>
  <r>
    <n v="3993"/>
    <n v="3993"/>
    <n v="0"/>
    <n v="0"/>
    <n v="0"/>
    <n v="0"/>
    <n v="0"/>
    <n v="0"/>
    <n v="0"/>
    <n v="0"/>
    <n v="0"/>
    <n v="0"/>
    <x v="20"/>
  </r>
  <r>
    <n v="53009"/>
    <n v="0"/>
    <n v="53009"/>
    <n v="0"/>
    <n v="53009"/>
    <n v="0"/>
    <n v="53009"/>
    <n v="0"/>
    <n v="0"/>
    <n v="0"/>
    <n v="0"/>
    <n v="0"/>
    <x v="22"/>
  </r>
  <r>
    <n v="1091"/>
    <n v="1091"/>
    <n v="0"/>
    <n v="0"/>
    <n v="0"/>
    <n v="0"/>
    <n v="0"/>
    <n v="0"/>
    <n v="0"/>
    <n v="0"/>
    <n v="0"/>
    <n v="0"/>
    <x v="24"/>
  </r>
  <r>
    <n v="112"/>
    <n v="112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40"/>
    <n v="4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353"/>
    <n v="353"/>
    <n v="0"/>
    <n v="0"/>
    <n v="0"/>
    <n v="0"/>
    <n v="0"/>
    <n v="0"/>
    <n v="0"/>
    <n v="0"/>
    <n v="0"/>
    <n v="0"/>
    <x v="52"/>
  </r>
  <r>
    <n v="306"/>
    <n v="306"/>
    <n v="0"/>
    <n v="0"/>
    <n v="0"/>
    <n v="0"/>
    <n v="0"/>
    <n v="0"/>
    <n v="0"/>
    <n v="0"/>
    <n v="0"/>
    <n v="0"/>
    <x v="29"/>
  </r>
  <r>
    <n v="4796"/>
    <n v="0"/>
    <n v="4796"/>
    <n v="0"/>
    <n v="4796"/>
    <n v="0"/>
    <n v="4796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1"/>
  </r>
  <r>
    <n v="1747"/>
    <n v="1747"/>
    <n v="0"/>
    <n v="0"/>
    <n v="0"/>
    <n v="0"/>
    <n v="0"/>
    <n v="0"/>
    <n v="0"/>
    <n v="0"/>
    <n v="0"/>
    <n v="0"/>
    <x v="55"/>
  </r>
  <r>
    <n v="931"/>
    <n v="931"/>
    <n v="0"/>
    <n v="0"/>
    <n v="931"/>
    <n v="931"/>
    <n v="0"/>
    <n v="0"/>
    <n v="0"/>
    <n v="0"/>
    <n v="0"/>
    <n v="0"/>
    <x v="56"/>
  </r>
  <r>
    <n v="188"/>
    <n v="188"/>
    <n v="0"/>
    <n v="0"/>
    <n v="0"/>
    <n v="0"/>
    <n v="0"/>
    <n v="0"/>
    <n v="0"/>
    <n v="0"/>
    <n v="0"/>
    <n v="0"/>
    <x v="34"/>
  </r>
  <r>
    <n v="12"/>
    <n v="0"/>
    <n v="12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3582"/>
    <n v="3582"/>
    <n v="0"/>
    <n v="0"/>
    <n v="3582"/>
    <n v="3582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311"/>
    <n v="311"/>
    <n v="0"/>
    <n v="0"/>
    <n v="0"/>
    <n v="0"/>
    <n v="0"/>
    <n v="0"/>
    <n v="311"/>
    <n v="311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2949"/>
    <n v="2949"/>
    <n v="0"/>
    <n v="0"/>
    <n v="0"/>
    <n v="0"/>
    <n v="0"/>
    <n v="0"/>
    <n v="0"/>
    <n v="0"/>
    <n v="0"/>
    <n v="0"/>
    <x v="42"/>
  </r>
  <r>
    <n v="1973"/>
    <n v="1973"/>
    <n v="0"/>
    <n v="0"/>
    <n v="0"/>
    <n v="0"/>
    <n v="0"/>
    <n v="0"/>
    <n v="0"/>
    <n v="0"/>
    <n v="0"/>
    <n v="0"/>
    <x v="2"/>
  </r>
  <r>
    <n v="1288"/>
    <n v="1288"/>
    <n v="0"/>
    <n v="0"/>
    <n v="1288"/>
    <n v="1288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0"/>
  </r>
  <r>
    <n v="168"/>
    <n v="168"/>
    <n v="0"/>
    <n v="0"/>
    <n v="0"/>
    <n v="0"/>
    <n v="0"/>
    <n v="0"/>
    <n v="0"/>
    <n v="0"/>
    <n v="0"/>
    <n v="0"/>
    <x v="45"/>
  </r>
  <r>
    <n v="291"/>
    <n v="0"/>
    <n v="291"/>
    <n v="0"/>
    <n v="0"/>
    <n v="0"/>
    <n v="0"/>
    <n v="0"/>
    <n v="0"/>
    <n v="0"/>
    <n v="0"/>
    <n v="0"/>
    <x v="59"/>
  </r>
  <r>
    <n v="1641"/>
    <n v="1641"/>
    <n v="0"/>
    <n v="0"/>
    <n v="0"/>
    <n v="0"/>
    <n v="0"/>
    <n v="0"/>
    <n v="0"/>
    <n v="0"/>
    <n v="0"/>
    <n v="0"/>
    <x v="8"/>
  </r>
  <r>
    <n v="905"/>
    <n v="905"/>
    <n v="0"/>
    <n v="0"/>
    <n v="0"/>
    <n v="0"/>
    <n v="0"/>
    <n v="0"/>
    <n v="0"/>
    <n v="0"/>
    <n v="0"/>
    <n v="0"/>
    <x v="50"/>
  </r>
  <r>
    <n v="494"/>
    <n v="494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11"/>
  </r>
  <r>
    <n v="91"/>
    <n v="91"/>
    <n v="0"/>
    <n v="0"/>
    <n v="91"/>
    <n v="91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498"/>
    <n v="498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17"/>
  </r>
  <r>
    <n v="219"/>
    <n v="219"/>
    <n v="0"/>
    <n v="0"/>
    <n v="0"/>
    <n v="0"/>
    <n v="0"/>
    <n v="0"/>
    <n v="0"/>
    <n v="0"/>
    <n v="0"/>
    <n v="0"/>
    <x v="18"/>
  </r>
  <r>
    <n v="1156"/>
    <n v="0"/>
    <n v="1156"/>
    <n v="0"/>
    <n v="0"/>
    <n v="0"/>
    <n v="0"/>
    <n v="0"/>
    <n v="0"/>
    <n v="0"/>
    <n v="0"/>
    <n v="0"/>
    <x v="19"/>
  </r>
  <r>
    <n v="6887"/>
    <n v="6887"/>
    <n v="0"/>
    <n v="0"/>
    <n v="0"/>
    <n v="0"/>
    <n v="0"/>
    <n v="0"/>
    <n v="0"/>
    <n v="0"/>
    <n v="0"/>
    <n v="0"/>
    <x v="20"/>
  </r>
  <r>
    <n v="387"/>
    <n v="387"/>
    <n v="0"/>
    <n v="0"/>
    <n v="387"/>
    <n v="387"/>
    <n v="0"/>
    <n v="0"/>
    <n v="0"/>
    <n v="0"/>
    <n v="0"/>
    <n v="0"/>
    <x v="22"/>
  </r>
  <r>
    <n v="2053"/>
    <n v="0"/>
    <n v="2053"/>
    <n v="0"/>
    <n v="0"/>
    <n v="0"/>
    <n v="0"/>
    <n v="0"/>
    <n v="0"/>
    <n v="0"/>
    <n v="0"/>
    <n v="0"/>
    <x v="24"/>
  </r>
  <r>
    <n v="970"/>
    <n v="0"/>
    <n v="970"/>
    <n v="0"/>
    <n v="0"/>
    <n v="0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8"/>
  </r>
  <r>
    <n v="505"/>
    <n v="505"/>
    <n v="0"/>
    <n v="0"/>
    <n v="505"/>
    <n v="505"/>
    <n v="0"/>
    <n v="0"/>
    <n v="0"/>
    <n v="0"/>
    <n v="0"/>
    <n v="0"/>
    <x v="29"/>
  </r>
  <r>
    <n v="85"/>
    <n v="85"/>
    <n v="0"/>
    <n v="0"/>
    <n v="0"/>
    <n v="0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31"/>
  </r>
  <r>
    <n v="3783"/>
    <n v="0"/>
    <n v="3783"/>
    <n v="0"/>
    <n v="0"/>
    <n v="0"/>
    <n v="0"/>
    <n v="0"/>
    <n v="3783"/>
    <n v="0"/>
    <n v="3783"/>
    <n v="0"/>
    <x v="47"/>
  </r>
  <r>
    <n v="74"/>
    <n v="74"/>
    <n v="0"/>
    <n v="0"/>
    <n v="0"/>
    <n v="0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929"/>
    <n v="929"/>
    <n v="0"/>
    <n v="0"/>
    <n v="0"/>
    <n v="0"/>
    <n v="0"/>
    <n v="0"/>
    <n v="0"/>
    <n v="0"/>
    <n v="0"/>
    <n v="0"/>
    <x v="36"/>
  </r>
  <r>
    <n v="584"/>
    <n v="584"/>
    <n v="0"/>
    <n v="0"/>
    <n v="0"/>
    <n v="0"/>
    <n v="0"/>
    <n v="0"/>
    <n v="584"/>
    <n v="584"/>
    <n v="0"/>
    <n v="0"/>
    <x v="37"/>
  </r>
  <r>
    <n v="948"/>
    <n v="94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607"/>
    <n v="607"/>
    <n v="0"/>
    <n v="0"/>
    <n v="0"/>
    <n v="0"/>
    <n v="0"/>
    <n v="0"/>
    <n v="0"/>
    <n v="0"/>
    <n v="0"/>
    <n v="0"/>
    <x v="0"/>
  </r>
  <r>
    <n v="22391"/>
    <n v="22391"/>
    <n v="0"/>
    <n v="0"/>
    <n v="0"/>
    <n v="0"/>
    <n v="0"/>
    <n v="0"/>
    <n v="22391"/>
    <n v="22391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375"/>
    <n v="1375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4"/>
  </r>
  <r>
    <n v="18165"/>
    <n v="18165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623"/>
    <n v="62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8"/>
  </r>
  <r>
    <n v="15616"/>
    <n v="15616"/>
    <n v="0"/>
    <n v="0"/>
    <n v="0"/>
    <n v="0"/>
    <n v="0"/>
    <n v="0"/>
    <n v="0"/>
    <n v="0"/>
    <n v="0"/>
    <n v="0"/>
    <x v="9"/>
  </r>
  <r>
    <n v="1199"/>
    <n v="1199"/>
    <n v="0"/>
    <n v="0"/>
    <n v="1199"/>
    <n v="1199"/>
    <n v="0"/>
    <n v="0"/>
    <n v="0"/>
    <n v="0"/>
    <n v="0"/>
    <n v="0"/>
    <x v="10"/>
  </r>
  <r>
    <n v="8018"/>
    <n v="0"/>
    <n v="0"/>
    <n v="8018"/>
    <n v="0"/>
    <n v="0"/>
    <n v="0"/>
    <n v="0"/>
    <n v="0"/>
    <n v="0"/>
    <n v="0"/>
    <n v="0"/>
    <x v="11"/>
  </r>
  <r>
    <n v="818"/>
    <n v="818"/>
    <n v="0"/>
    <n v="0"/>
    <n v="0"/>
    <n v="0"/>
    <n v="0"/>
    <n v="0"/>
    <n v="818"/>
    <n v="818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426"/>
    <n v="426"/>
    <n v="0"/>
    <n v="0"/>
    <n v="0"/>
    <n v="0"/>
    <n v="0"/>
    <n v="0"/>
    <n v="0"/>
    <n v="0"/>
    <n v="0"/>
    <n v="0"/>
    <x v="15"/>
  </r>
  <r>
    <n v="32298"/>
    <n v="32298"/>
    <n v="0"/>
    <n v="0"/>
    <n v="32298"/>
    <n v="32298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2643"/>
    <n v="12643"/>
    <n v="0"/>
    <n v="0"/>
    <n v="0"/>
    <n v="0"/>
    <n v="0"/>
    <n v="0"/>
    <n v="12643"/>
    <n v="12643"/>
    <n v="0"/>
    <n v="0"/>
    <x v="18"/>
  </r>
  <r>
    <n v="2094"/>
    <n v="2094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50710"/>
    <n v="0"/>
    <n v="50710"/>
    <n v="0"/>
    <n v="50710"/>
    <n v="0"/>
    <n v="5071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47936"/>
    <n v="47936"/>
    <n v="0"/>
    <n v="0"/>
    <n v="0"/>
    <n v="0"/>
    <n v="0"/>
    <n v="0"/>
    <n v="47936"/>
    <n v="47936"/>
    <n v="0"/>
    <n v="0"/>
    <x v="27"/>
  </r>
  <r>
    <n v="27"/>
    <n v="27"/>
    <n v="0"/>
    <n v="0"/>
    <n v="0"/>
    <n v="0"/>
    <n v="0"/>
    <n v="0"/>
    <n v="0"/>
    <n v="0"/>
    <n v="0"/>
    <n v="0"/>
    <x v="52"/>
  </r>
  <r>
    <n v="3560"/>
    <n v="3560"/>
    <n v="0"/>
    <n v="0"/>
    <n v="0"/>
    <n v="0"/>
    <n v="0"/>
    <n v="0"/>
    <n v="0"/>
    <n v="0"/>
    <n v="0"/>
    <n v="0"/>
    <x v="29"/>
  </r>
  <r>
    <n v="1189"/>
    <n v="0"/>
    <n v="1189"/>
    <n v="0"/>
    <n v="0"/>
    <n v="0"/>
    <n v="0"/>
    <n v="0"/>
    <n v="0"/>
    <n v="0"/>
    <n v="0"/>
    <n v="0"/>
    <x v="54"/>
  </r>
  <r>
    <n v="266"/>
    <n v="266"/>
    <n v="0"/>
    <n v="0"/>
    <n v="0"/>
    <n v="0"/>
    <n v="0"/>
    <n v="0"/>
    <n v="0"/>
    <n v="0"/>
    <n v="0"/>
    <n v="0"/>
    <x v="31"/>
  </r>
  <r>
    <n v="422"/>
    <n v="42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4677"/>
    <n v="0"/>
    <n v="4677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419"/>
    <n v="419"/>
    <n v="0"/>
    <n v="0"/>
    <n v="0"/>
    <n v="0"/>
    <n v="0"/>
    <n v="0"/>
    <n v="0"/>
    <n v="0"/>
    <n v="0"/>
    <n v="0"/>
    <x v="38"/>
  </r>
  <r>
    <n v="6318"/>
    <n v="6318"/>
    <n v="0"/>
    <n v="0"/>
    <n v="6318"/>
    <n v="6318"/>
    <n v="0"/>
    <n v="0"/>
    <n v="0"/>
    <n v="0"/>
    <n v="0"/>
    <n v="0"/>
    <x v="39"/>
  </r>
  <r>
    <n v="289"/>
    <n v="289"/>
    <n v="0"/>
    <n v="0"/>
    <n v="0"/>
    <n v="0"/>
    <n v="0"/>
    <n v="0"/>
    <n v="0"/>
    <n v="0"/>
    <n v="0"/>
    <n v="0"/>
    <x v="40"/>
  </r>
  <r>
    <n v="176"/>
    <n v="176"/>
    <n v="0"/>
    <n v="0"/>
    <n v="0"/>
    <n v="0"/>
    <n v="0"/>
    <n v="0"/>
    <n v="0"/>
    <n v="0"/>
    <n v="0"/>
    <n v="0"/>
    <x v="0"/>
  </r>
  <r>
    <n v="266"/>
    <n v="266"/>
    <n v="0"/>
    <n v="0"/>
    <n v="266"/>
    <n v="266"/>
    <n v="0"/>
    <n v="0"/>
    <n v="0"/>
    <n v="0"/>
    <n v="0"/>
    <n v="0"/>
    <x v="1"/>
  </r>
  <r>
    <n v="630"/>
    <n v="630"/>
    <n v="0"/>
    <n v="0"/>
    <n v="0"/>
    <n v="0"/>
    <n v="0"/>
    <n v="0"/>
    <n v="0"/>
    <n v="0"/>
    <n v="0"/>
    <n v="0"/>
    <x v="43"/>
  </r>
  <r>
    <n v="146"/>
    <n v="0"/>
    <n v="146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591"/>
    <n v="59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7"/>
  </r>
  <r>
    <n v="8414"/>
    <n v="8414"/>
    <n v="0"/>
    <n v="0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10"/>
  </r>
  <r>
    <n v="2707"/>
    <n v="2707"/>
    <n v="0"/>
    <n v="0"/>
    <n v="2707"/>
    <n v="2707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2"/>
  </r>
  <r>
    <n v="299"/>
    <n v="299"/>
    <n v="0"/>
    <n v="0"/>
    <n v="0"/>
    <n v="0"/>
    <n v="0"/>
    <n v="0"/>
    <n v="0"/>
    <n v="0"/>
    <n v="0"/>
    <n v="0"/>
    <x v="13"/>
  </r>
  <r>
    <n v="410"/>
    <n v="410"/>
    <n v="0"/>
    <n v="0"/>
    <n v="0"/>
    <n v="0"/>
    <n v="0"/>
    <n v="0"/>
    <n v="0"/>
    <n v="0"/>
    <n v="0"/>
    <n v="0"/>
    <x v="14"/>
  </r>
  <r>
    <n v="322"/>
    <n v="322"/>
    <n v="0"/>
    <n v="0"/>
    <n v="0"/>
    <n v="0"/>
    <n v="0"/>
    <n v="0"/>
    <n v="0"/>
    <n v="0"/>
    <n v="0"/>
    <n v="0"/>
    <x v="15"/>
  </r>
  <r>
    <n v="1646"/>
    <n v="1646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0"/>
  </r>
  <r>
    <n v="26786"/>
    <n v="0"/>
    <n v="26786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1649"/>
    <n v="1649"/>
    <n v="0"/>
    <n v="0"/>
    <n v="0"/>
    <n v="0"/>
    <n v="0"/>
    <n v="0"/>
    <n v="0"/>
    <n v="0"/>
    <n v="0"/>
    <n v="0"/>
    <x v="26"/>
  </r>
  <r>
    <n v="4872"/>
    <n v="0"/>
    <n v="4872"/>
    <n v="0"/>
    <n v="0"/>
    <n v="0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28"/>
  </r>
  <r>
    <n v="3780"/>
    <n v="3780"/>
    <n v="0"/>
    <n v="0"/>
    <n v="0"/>
    <n v="0"/>
    <n v="0"/>
    <n v="0"/>
    <n v="0"/>
    <n v="0"/>
    <n v="0"/>
    <n v="0"/>
    <x v="29"/>
  </r>
  <r>
    <n v="706"/>
    <n v="706"/>
    <n v="0"/>
    <n v="0"/>
    <n v="0"/>
    <n v="0"/>
    <n v="0"/>
    <n v="0"/>
    <n v="0"/>
    <n v="0"/>
    <n v="0"/>
    <n v="0"/>
    <x v="54"/>
  </r>
  <r>
    <n v="8226"/>
    <n v="8226"/>
    <n v="0"/>
    <n v="0"/>
    <n v="0"/>
    <n v="0"/>
    <n v="0"/>
    <n v="0"/>
    <n v="0"/>
    <n v="0"/>
    <n v="0"/>
    <n v="0"/>
    <x v="31"/>
  </r>
  <r>
    <n v="10043"/>
    <n v="10043"/>
    <n v="0"/>
    <n v="0"/>
    <n v="0"/>
    <n v="0"/>
    <n v="0"/>
    <n v="0"/>
    <n v="10043"/>
    <n v="10043"/>
    <n v="0"/>
    <n v="0"/>
    <x v="47"/>
  </r>
  <r>
    <n v="373"/>
    <n v="373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36"/>
  </r>
  <r>
    <n v="31"/>
    <n v="31"/>
    <n v="0"/>
    <n v="0"/>
    <n v="31"/>
    <n v="31"/>
    <n v="0"/>
    <n v="0"/>
    <n v="0"/>
    <n v="0"/>
    <n v="0"/>
    <n v="0"/>
    <x v="37"/>
  </r>
  <r>
    <n v="1788"/>
    <n v="1788"/>
    <n v="0"/>
    <n v="0"/>
    <n v="0"/>
    <n v="0"/>
    <n v="0"/>
    <n v="0"/>
    <n v="1788"/>
    <n v="1788"/>
    <n v="0"/>
    <n v="0"/>
    <x v="38"/>
  </r>
  <r>
    <n v="130"/>
    <n v="130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0"/>
  </r>
  <r>
    <n v="658"/>
    <n v="65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819"/>
    <n v="4819"/>
    <n v="0"/>
    <n v="0"/>
    <n v="0"/>
    <n v="0"/>
    <n v="0"/>
    <n v="0"/>
    <n v="0"/>
    <n v="0"/>
    <n v="0"/>
    <n v="0"/>
    <x v="43"/>
  </r>
  <r>
    <n v="8652"/>
    <n v="0"/>
    <n v="8652"/>
    <n v="0"/>
    <n v="8652"/>
    <n v="0"/>
    <n v="8652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"/>
  </r>
  <r>
    <n v="1482"/>
    <n v="0"/>
    <n v="1482"/>
    <n v="0"/>
    <n v="0"/>
    <n v="0"/>
    <n v="0"/>
    <n v="0"/>
    <n v="0"/>
    <n v="0"/>
    <n v="0"/>
    <n v="0"/>
    <x v="5"/>
  </r>
  <r>
    <n v="7"/>
    <n v="0"/>
    <n v="7"/>
    <n v="0"/>
    <n v="0"/>
    <n v="0"/>
    <n v="0"/>
    <n v="0"/>
    <n v="0"/>
    <n v="0"/>
    <n v="0"/>
    <n v="0"/>
    <x v="45"/>
  </r>
  <r>
    <n v="986"/>
    <n v="986"/>
    <n v="0"/>
    <n v="0"/>
    <n v="0"/>
    <n v="0"/>
    <n v="0"/>
    <n v="0"/>
    <n v="0"/>
    <n v="0"/>
    <n v="0"/>
    <n v="0"/>
    <x v="7"/>
  </r>
  <r>
    <n v="227"/>
    <n v="227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53"/>
    <n v="53"/>
    <n v="0"/>
    <n v="0"/>
    <x v="10"/>
  </r>
  <r>
    <n v="221"/>
    <n v="221"/>
    <n v="0"/>
    <n v="0"/>
    <n v="221"/>
    <n v="221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2173"/>
    <n v="2173"/>
    <n v="0"/>
    <n v="0"/>
    <n v="2173"/>
    <n v="2173"/>
    <n v="0"/>
    <n v="0"/>
    <n v="0"/>
    <n v="0"/>
    <n v="0"/>
    <n v="0"/>
    <x v="15"/>
  </r>
  <r>
    <n v="378"/>
    <n v="378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1290"/>
    <n v="1290"/>
    <n v="0"/>
    <n v="0"/>
    <n v="0"/>
    <n v="0"/>
    <n v="0"/>
    <n v="0"/>
    <n v="0"/>
    <n v="0"/>
    <n v="0"/>
    <n v="0"/>
    <x v="18"/>
  </r>
  <r>
    <n v="6564"/>
    <n v="656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3034"/>
    <n v="3034"/>
    <n v="0"/>
    <n v="0"/>
    <n v="3034"/>
    <n v="3034"/>
    <n v="0"/>
    <n v="0"/>
    <n v="0"/>
    <n v="0"/>
    <n v="0"/>
    <n v="0"/>
    <x v="22"/>
  </r>
  <r>
    <n v="49"/>
    <n v="49"/>
    <n v="0"/>
    <n v="0"/>
    <n v="0"/>
    <n v="0"/>
    <n v="0"/>
    <n v="0"/>
    <n v="49"/>
    <n v="49"/>
    <n v="0"/>
    <n v="0"/>
    <x v="24"/>
  </r>
  <r>
    <n v="154"/>
    <n v="154"/>
    <n v="0"/>
    <n v="0"/>
    <n v="0"/>
    <n v="0"/>
    <n v="0"/>
    <n v="0"/>
    <n v="0"/>
    <n v="0"/>
    <n v="0"/>
    <n v="0"/>
    <x v="25"/>
  </r>
  <r>
    <n v="166"/>
    <n v="166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27"/>
  </r>
  <r>
    <n v="3785"/>
    <n v="0"/>
    <n v="3785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29"/>
  </r>
  <r>
    <n v="11649"/>
    <n v="11649"/>
    <n v="0"/>
    <n v="0"/>
    <n v="0"/>
    <n v="0"/>
    <n v="0"/>
    <n v="0"/>
    <n v="0"/>
    <n v="0"/>
    <n v="0"/>
    <n v="0"/>
    <x v="54"/>
  </r>
  <r>
    <n v="314"/>
    <n v="0"/>
    <n v="314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34"/>
  </r>
  <r>
    <n v="333"/>
    <n v="0"/>
    <n v="333"/>
    <n v="0"/>
    <n v="333"/>
    <n v="0"/>
    <n v="333"/>
    <n v="0"/>
    <n v="0"/>
    <n v="0"/>
    <n v="0"/>
    <n v="0"/>
    <x v="35"/>
  </r>
  <r>
    <n v="2768"/>
    <n v="2768"/>
    <n v="0"/>
    <n v="0"/>
    <n v="0"/>
    <n v="0"/>
    <n v="0"/>
    <n v="0"/>
    <n v="0"/>
    <n v="0"/>
    <n v="0"/>
    <n v="0"/>
    <x v="36"/>
  </r>
  <r>
    <n v="935"/>
    <n v="0"/>
    <n v="935"/>
    <n v="0"/>
    <n v="0"/>
    <n v="0"/>
    <n v="0"/>
    <n v="0"/>
    <n v="0"/>
    <n v="0"/>
    <n v="0"/>
    <n v="0"/>
    <x v="37"/>
  </r>
  <r>
    <n v="22813"/>
    <n v="22813"/>
    <n v="0"/>
    <n v="0"/>
    <n v="22813"/>
    <n v="22813"/>
    <n v="0"/>
    <n v="0"/>
    <n v="0"/>
    <n v="0"/>
    <n v="0"/>
    <n v="0"/>
    <x v="38"/>
  </r>
  <r>
    <n v="499"/>
    <n v="499"/>
    <n v="0"/>
    <n v="0"/>
    <n v="0"/>
    <n v="0"/>
    <n v="0"/>
    <n v="0"/>
    <n v="499"/>
    <n v="499"/>
    <n v="0"/>
    <n v="0"/>
    <x v="39"/>
  </r>
  <r>
    <n v="344"/>
    <n v="344"/>
    <n v="0"/>
    <n v="0"/>
    <n v="0"/>
    <n v="0"/>
    <n v="0"/>
    <n v="0"/>
    <n v="0"/>
    <n v="0"/>
    <n v="0"/>
    <n v="0"/>
    <x v="40"/>
  </r>
  <r>
    <n v="28"/>
    <n v="28"/>
    <n v="0"/>
    <n v="0"/>
    <n v="28"/>
    <n v="28"/>
    <n v="0"/>
    <n v="0"/>
    <n v="0"/>
    <n v="0"/>
    <n v="0"/>
    <n v="0"/>
    <x v="0"/>
  </r>
  <r>
    <n v="244"/>
    <n v="24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30165"/>
    <n v="0"/>
    <n v="30165"/>
    <n v="0"/>
    <n v="0"/>
    <n v="0"/>
    <n v="0"/>
    <n v="0"/>
    <n v="30165"/>
    <n v="0"/>
    <n v="30165"/>
    <n v="0"/>
    <x v="5"/>
  </r>
  <r>
    <n v="1"/>
    <n v="0"/>
    <n v="1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7"/>
  </r>
  <r>
    <n v="352"/>
    <n v="352"/>
    <n v="0"/>
    <n v="0"/>
    <n v="0"/>
    <n v="0"/>
    <n v="0"/>
    <n v="0"/>
    <n v="0"/>
    <n v="0"/>
    <n v="0"/>
    <n v="0"/>
    <x v="8"/>
  </r>
  <r>
    <n v="9631"/>
    <n v="9631"/>
    <n v="0"/>
    <n v="0"/>
    <n v="0"/>
    <n v="0"/>
    <n v="0"/>
    <n v="0"/>
    <n v="0"/>
    <n v="0"/>
    <n v="0"/>
    <n v="0"/>
    <x v="50"/>
  </r>
  <r>
    <n v="137"/>
    <n v="137"/>
    <n v="0"/>
    <n v="0"/>
    <n v="0"/>
    <n v="0"/>
    <n v="0"/>
    <n v="0"/>
    <n v="0"/>
    <n v="0"/>
    <n v="0"/>
    <n v="0"/>
    <x v="10"/>
  </r>
  <r>
    <n v="2302"/>
    <n v="0"/>
    <n v="2302"/>
    <n v="0"/>
    <n v="2302"/>
    <n v="0"/>
    <n v="2302"/>
    <n v="0"/>
    <n v="0"/>
    <n v="0"/>
    <n v="0"/>
    <n v="0"/>
    <x v="11"/>
  </r>
  <r>
    <n v="513"/>
    <n v="0"/>
    <n v="513"/>
    <n v="0"/>
    <n v="0"/>
    <n v="0"/>
    <n v="0"/>
    <n v="0"/>
    <n v="0"/>
    <n v="0"/>
    <n v="0"/>
    <n v="0"/>
    <x v="12"/>
  </r>
  <r>
    <n v="1554"/>
    <n v="0"/>
    <n v="1554"/>
    <n v="0"/>
    <n v="0"/>
    <n v="0"/>
    <n v="0"/>
    <n v="0"/>
    <n v="1554"/>
    <n v="0"/>
    <n v="1554"/>
    <n v="0"/>
    <x v="13"/>
  </r>
  <r>
    <n v="191"/>
    <n v="191"/>
    <n v="0"/>
    <n v="0"/>
    <n v="0"/>
    <n v="0"/>
    <n v="0"/>
    <n v="0"/>
    <n v="0"/>
    <n v="0"/>
    <n v="0"/>
    <n v="0"/>
    <x v="14"/>
  </r>
  <r>
    <n v="4730"/>
    <n v="4730"/>
    <n v="0"/>
    <n v="0"/>
    <n v="0"/>
    <n v="0"/>
    <n v="0"/>
    <n v="0"/>
    <n v="4730"/>
    <n v="4730"/>
    <n v="0"/>
    <n v="0"/>
    <x v="15"/>
  </r>
  <r>
    <n v="165"/>
    <n v="16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9505"/>
    <n v="9505"/>
    <n v="0"/>
    <n v="0"/>
    <n v="0"/>
    <n v="0"/>
    <n v="0"/>
    <n v="0"/>
    <n v="0"/>
    <n v="0"/>
    <n v="0"/>
    <n v="0"/>
    <x v="18"/>
  </r>
  <r>
    <n v="429"/>
    <n v="429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20"/>
  </r>
  <r>
    <n v="1050"/>
    <n v="1050"/>
    <n v="0"/>
    <n v="0"/>
    <n v="0"/>
    <n v="0"/>
    <n v="0"/>
    <n v="0"/>
    <n v="1050"/>
    <n v="1050"/>
    <n v="0"/>
    <n v="0"/>
    <x v="22"/>
  </r>
  <r>
    <n v="20"/>
    <n v="20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3014"/>
    <n v="3014"/>
    <n v="0"/>
    <n v="0"/>
    <n v="0"/>
    <n v="0"/>
    <n v="0"/>
    <n v="0"/>
    <n v="0"/>
    <n v="0"/>
    <n v="0"/>
    <n v="0"/>
    <x v="26"/>
  </r>
  <r>
    <n v="4503"/>
    <n v="4503"/>
    <n v="0"/>
    <n v="0"/>
    <n v="0"/>
    <n v="0"/>
    <n v="0"/>
    <n v="0"/>
    <n v="0"/>
    <n v="0"/>
    <n v="0"/>
    <n v="0"/>
    <x v="27"/>
  </r>
  <r>
    <n v="1295"/>
    <n v="1295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9"/>
  </r>
  <r>
    <n v="2198"/>
    <n v="2198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24"/>
    <n v="24"/>
    <n v="0"/>
    <n v="0"/>
    <x v="31"/>
  </r>
  <r>
    <n v="3"/>
    <n v="3"/>
    <n v="0"/>
    <n v="0"/>
    <n v="0"/>
    <n v="0"/>
    <n v="0"/>
    <n v="0"/>
    <n v="3"/>
    <n v="3"/>
    <n v="0"/>
    <n v="0"/>
    <x v="55"/>
  </r>
  <r>
    <n v="4369"/>
    <n v="0"/>
    <n v="4369"/>
    <n v="0"/>
    <n v="4369"/>
    <n v="0"/>
    <n v="4369"/>
    <n v="0"/>
    <n v="0"/>
    <n v="0"/>
    <n v="0"/>
    <n v="0"/>
    <x v="48"/>
  </r>
  <r>
    <n v="265"/>
    <n v="265"/>
    <n v="0"/>
    <n v="0"/>
    <n v="0"/>
    <n v="0"/>
    <n v="0"/>
    <n v="0"/>
    <n v="0"/>
    <n v="0"/>
    <n v="0"/>
    <n v="0"/>
    <x v="34"/>
  </r>
  <r>
    <n v="11"/>
    <n v="11"/>
    <n v="0"/>
    <n v="0"/>
    <n v="11"/>
    <n v="11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36"/>
  </r>
  <r>
    <n v="860"/>
    <n v="0"/>
    <n v="860"/>
    <n v="0"/>
    <n v="0"/>
    <n v="0"/>
    <n v="0"/>
    <n v="0"/>
    <n v="0"/>
    <n v="0"/>
    <n v="0"/>
    <n v="0"/>
    <x v="37"/>
  </r>
  <r>
    <n v="2827"/>
    <n v="0"/>
    <n v="2827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39"/>
  </r>
  <r>
    <n v="104"/>
    <n v="104"/>
    <n v="0"/>
    <n v="0"/>
    <n v="0"/>
    <n v="0"/>
    <n v="0"/>
    <n v="0"/>
    <n v="104"/>
    <n v="104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258"/>
    <n v="258"/>
    <n v="0"/>
    <n v="0"/>
    <n v="0"/>
    <n v="0"/>
    <n v="0"/>
    <n v="0"/>
    <n v="258"/>
    <n v="258"/>
    <n v="0"/>
    <n v="0"/>
    <x v="42"/>
  </r>
  <r>
    <n v="394"/>
    <n v="39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60"/>
  </r>
  <r>
    <n v="168"/>
    <n v="168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0"/>
    <n v="0"/>
    <n v="0"/>
    <n v="0"/>
    <x v="7"/>
  </r>
  <r>
    <n v="73631"/>
    <n v="0"/>
    <n v="0"/>
    <n v="73631"/>
    <n v="0"/>
    <n v="0"/>
    <n v="0"/>
    <n v="0"/>
    <n v="0"/>
    <n v="0"/>
    <n v="0"/>
    <n v="0"/>
    <x v="8"/>
  </r>
  <r>
    <n v="3294"/>
    <n v="3294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0"/>
  </r>
  <r>
    <n v="1558"/>
    <n v="0"/>
    <n v="1558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14"/>
  </r>
  <r>
    <n v="121"/>
    <n v="121"/>
    <n v="0"/>
    <n v="0"/>
    <n v="0"/>
    <n v="0"/>
    <n v="0"/>
    <n v="0"/>
    <n v="121"/>
    <n v="121"/>
    <n v="0"/>
    <n v="0"/>
    <x v="15"/>
  </r>
  <r>
    <n v="128"/>
    <n v="128"/>
    <n v="0"/>
    <n v="0"/>
    <n v="0"/>
    <n v="0"/>
    <n v="0"/>
    <n v="0"/>
    <n v="0"/>
    <n v="0"/>
    <n v="0"/>
    <n v="0"/>
    <x v="16"/>
  </r>
  <r>
    <n v="287"/>
    <n v="287"/>
    <n v="0"/>
    <n v="0"/>
    <n v="287"/>
    <n v="287"/>
    <n v="0"/>
    <n v="0"/>
    <n v="0"/>
    <n v="0"/>
    <n v="0"/>
    <n v="0"/>
    <x v="17"/>
  </r>
  <r>
    <n v="11"/>
    <n v="0"/>
    <n v="11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9"/>
  </r>
  <r>
    <n v="21672"/>
    <n v="21672"/>
    <n v="0"/>
    <n v="0"/>
    <n v="0"/>
    <n v="0"/>
    <n v="0"/>
    <n v="0"/>
    <n v="21672"/>
    <n v="21672"/>
    <n v="0"/>
    <n v="0"/>
    <x v="20"/>
  </r>
  <r>
    <n v="1939"/>
    <n v="1939"/>
    <n v="0"/>
    <n v="0"/>
    <n v="1939"/>
    <n v="1939"/>
    <n v="0"/>
    <n v="0"/>
    <n v="0"/>
    <n v="0"/>
    <n v="0"/>
    <n v="0"/>
    <x v="22"/>
  </r>
  <r>
    <n v="5066"/>
    <n v="5066"/>
    <n v="0"/>
    <n v="0"/>
    <n v="5066"/>
    <n v="5066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25"/>
  </r>
  <r>
    <n v="6788"/>
    <n v="6788"/>
    <n v="0"/>
    <n v="0"/>
    <n v="0"/>
    <n v="0"/>
    <n v="0"/>
    <n v="0"/>
    <n v="0"/>
    <n v="0"/>
    <n v="0"/>
    <n v="0"/>
    <x v="26"/>
  </r>
  <r>
    <n v="1220"/>
    <n v="1220"/>
    <n v="0"/>
    <n v="0"/>
    <n v="0"/>
    <n v="0"/>
    <n v="0"/>
    <n v="0"/>
    <n v="0"/>
    <n v="0"/>
    <n v="0"/>
    <n v="0"/>
    <x v="27"/>
  </r>
  <r>
    <n v="305"/>
    <n v="305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29"/>
  </r>
  <r>
    <n v="12860"/>
    <n v="12860"/>
    <n v="0"/>
    <n v="0"/>
    <n v="0"/>
    <n v="0"/>
    <n v="0"/>
    <n v="0"/>
    <n v="0"/>
    <n v="0"/>
    <n v="0"/>
    <n v="0"/>
    <x v="54"/>
  </r>
  <r>
    <n v="428"/>
    <n v="428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32"/>
  </r>
  <r>
    <n v="4469"/>
    <n v="4469"/>
    <n v="0"/>
    <n v="0"/>
    <n v="0"/>
    <n v="0"/>
    <n v="0"/>
    <n v="0"/>
    <n v="0"/>
    <n v="0"/>
    <n v="0"/>
    <n v="0"/>
    <x v="56"/>
  </r>
  <r>
    <n v="19459"/>
    <n v="0"/>
    <n v="19459"/>
    <n v="0"/>
    <n v="0"/>
    <n v="0"/>
    <n v="0"/>
    <n v="0"/>
    <n v="0"/>
    <n v="0"/>
    <n v="0"/>
    <n v="0"/>
    <x v="34"/>
  </r>
  <r>
    <n v="288"/>
    <n v="288"/>
    <n v="0"/>
    <n v="0"/>
    <n v="0"/>
    <n v="0"/>
    <n v="0"/>
    <n v="0"/>
    <n v="0"/>
    <n v="0"/>
    <n v="0"/>
    <n v="0"/>
    <x v="35"/>
  </r>
  <r>
    <n v="11"/>
    <n v="11"/>
    <n v="0"/>
    <n v="0"/>
    <n v="11"/>
    <n v="11"/>
    <n v="0"/>
    <n v="0"/>
    <n v="0"/>
    <n v="0"/>
    <n v="0"/>
    <n v="0"/>
    <x v="36"/>
  </r>
  <r>
    <n v="775"/>
    <n v="0"/>
    <n v="775"/>
    <n v="0"/>
    <n v="0"/>
    <n v="0"/>
    <n v="0"/>
    <n v="0"/>
    <n v="0"/>
    <n v="0"/>
    <n v="0"/>
    <n v="0"/>
    <x v="37"/>
  </r>
  <r>
    <n v="1356"/>
    <n v="1356"/>
    <n v="0"/>
    <n v="0"/>
    <n v="0"/>
    <n v="0"/>
    <n v="0"/>
    <n v="0"/>
    <n v="0"/>
    <n v="0"/>
    <n v="0"/>
    <n v="0"/>
    <x v="38"/>
  </r>
  <r>
    <n v="318"/>
    <n v="318"/>
    <n v="0"/>
    <n v="0"/>
    <n v="0"/>
    <n v="0"/>
    <n v="0"/>
    <n v="0"/>
    <n v="0"/>
    <n v="0"/>
    <n v="0"/>
    <n v="0"/>
    <x v="39"/>
  </r>
  <r>
    <n v="474"/>
    <n v="474"/>
    <n v="0"/>
    <n v="0"/>
    <n v="0"/>
    <n v="0"/>
    <n v="0"/>
    <n v="0"/>
    <n v="0"/>
    <n v="0"/>
    <n v="0"/>
    <n v="0"/>
    <x v="40"/>
  </r>
  <r>
    <n v="2087"/>
    <n v="2087"/>
    <n v="0"/>
    <n v="0"/>
    <n v="2087"/>
    <n v="2087"/>
    <n v="0"/>
    <n v="0"/>
    <n v="0"/>
    <n v="0"/>
    <n v="0"/>
    <n v="0"/>
    <x v="0"/>
  </r>
  <r>
    <n v="3003"/>
    <n v="3003"/>
    <n v="0"/>
    <n v="0"/>
    <n v="0"/>
    <n v="0"/>
    <n v="0"/>
    <n v="0"/>
    <n v="0"/>
    <n v="0"/>
    <n v="0"/>
    <n v="0"/>
    <x v="42"/>
  </r>
  <r>
    <n v="226"/>
    <n v="22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427"/>
    <n v="427"/>
    <n v="0"/>
    <n v="0"/>
    <n v="0"/>
    <n v="0"/>
    <n v="0"/>
    <n v="0"/>
    <n v="0"/>
    <n v="0"/>
    <n v="0"/>
    <n v="0"/>
    <x v="45"/>
  </r>
  <r>
    <n v="1965"/>
    <n v="0"/>
    <n v="1965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8"/>
  </r>
  <r>
    <n v="11"/>
    <n v="11"/>
    <n v="0"/>
    <n v="0"/>
    <n v="11"/>
    <n v="11"/>
    <n v="0"/>
    <n v="0"/>
    <n v="0"/>
    <n v="0"/>
    <n v="0"/>
    <n v="0"/>
    <x v="9"/>
  </r>
  <r>
    <n v="760"/>
    <n v="760"/>
    <n v="0"/>
    <n v="0"/>
    <n v="0"/>
    <n v="0"/>
    <n v="0"/>
    <n v="0"/>
    <n v="760"/>
    <n v="76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12"/>
  </r>
  <r>
    <n v="56"/>
    <n v="56"/>
    <n v="0"/>
    <n v="0"/>
    <n v="0"/>
    <n v="0"/>
    <n v="0"/>
    <n v="0"/>
    <n v="0"/>
    <n v="0"/>
    <n v="0"/>
    <n v="0"/>
    <x v="13"/>
  </r>
  <r>
    <n v="451"/>
    <n v="451"/>
    <n v="0"/>
    <n v="0"/>
    <n v="0"/>
    <n v="0"/>
    <n v="0"/>
    <n v="0"/>
    <n v="451"/>
    <n v="451"/>
    <n v="0"/>
    <n v="0"/>
    <x v="14"/>
  </r>
  <r>
    <n v="58"/>
    <n v="58"/>
    <n v="0"/>
    <n v="0"/>
    <n v="0"/>
    <n v="0"/>
    <n v="0"/>
    <n v="0"/>
    <n v="0"/>
    <n v="0"/>
    <n v="0"/>
    <n v="0"/>
    <x v="15"/>
  </r>
  <r>
    <n v="3613"/>
    <n v="3613"/>
    <n v="0"/>
    <n v="0"/>
    <n v="3613"/>
    <n v="3613"/>
    <n v="0"/>
    <n v="0"/>
    <n v="0"/>
    <n v="0"/>
    <n v="0"/>
    <n v="0"/>
    <x v="16"/>
  </r>
  <r>
    <n v="91"/>
    <n v="91"/>
    <n v="0"/>
    <n v="0"/>
    <n v="0"/>
    <n v="0"/>
    <n v="0"/>
    <n v="0"/>
    <n v="0"/>
    <n v="0"/>
    <n v="0"/>
    <n v="0"/>
    <x v="17"/>
  </r>
  <r>
    <n v="643"/>
    <n v="643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82"/>
    <n v="82"/>
    <n v="0"/>
    <n v="0"/>
    <x v="22"/>
  </r>
  <r>
    <n v="425"/>
    <n v="425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303"/>
    <n v="303"/>
    <n v="0"/>
    <n v="0"/>
    <n v="0"/>
    <n v="0"/>
    <n v="0"/>
    <n v="0"/>
    <n v="0"/>
    <n v="0"/>
    <n v="0"/>
    <n v="0"/>
    <x v="26"/>
  </r>
  <r>
    <n v="74225"/>
    <n v="74225"/>
    <n v="0"/>
    <n v="0"/>
    <n v="0"/>
    <n v="0"/>
    <n v="0"/>
    <n v="0"/>
    <n v="74225"/>
    <n v="74225"/>
    <n v="0"/>
    <n v="0"/>
    <x v="27"/>
  </r>
  <r>
    <n v="128"/>
    <n v="128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29"/>
  </r>
  <r>
    <n v="10889"/>
    <n v="10889"/>
    <n v="0"/>
    <n v="0"/>
    <n v="10889"/>
    <n v="10889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792"/>
    <n v="1792"/>
    <n v="0"/>
    <n v="0"/>
    <n v="0"/>
    <n v="0"/>
    <n v="0"/>
    <n v="0"/>
    <n v="0"/>
    <n v="0"/>
    <n v="0"/>
    <n v="0"/>
    <x v="36"/>
  </r>
  <r>
    <n v="79"/>
    <n v="79"/>
    <n v="0"/>
    <n v="0"/>
    <n v="0"/>
    <n v="0"/>
    <n v="0"/>
    <n v="0"/>
    <n v="0"/>
    <n v="0"/>
    <n v="0"/>
    <n v="0"/>
    <x v="37"/>
  </r>
  <r>
    <n v="868"/>
    <n v="868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39"/>
  </r>
  <r>
    <n v="61"/>
    <n v="61"/>
    <n v="0"/>
    <n v="0"/>
    <n v="0"/>
    <n v="0"/>
    <n v="0"/>
    <n v="0"/>
    <n v="0"/>
    <n v="0"/>
    <n v="0"/>
    <n v="0"/>
    <x v="40"/>
  </r>
  <r>
    <n v="252"/>
    <n v="252"/>
    <n v="0"/>
    <n v="0"/>
    <n v="0"/>
    <n v="0"/>
    <n v="0"/>
    <n v="0"/>
    <n v="0"/>
    <n v="0"/>
    <n v="0"/>
    <n v="0"/>
    <x v="0"/>
  </r>
  <r>
    <n v="896"/>
    <n v="896"/>
    <n v="0"/>
    <n v="0"/>
    <n v="0"/>
    <n v="0"/>
    <n v="0"/>
    <n v="0"/>
    <n v="0"/>
    <n v="0"/>
    <n v="0"/>
    <n v="0"/>
    <x v="1"/>
  </r>
  <r>
    <n v="469"/>
    <n v="469"/>
    <n v="0"/>
    <n v="0"/>
    <n v="0"/>
    <n v="0"/>
    <n v="0"/>
    <n v="0"/>
    <n v="0"/>
    <n v="0"/>
    <n v="0"/>
    <n v="0"/>
    <x v="2"/>
  </r>
  <r>
    <n v="38175"/>
    <n v="0"/>
    <n v="38175"/>
    <n v="0"/>
    <n v="38175"/>
    <n v="0"/>
    <n v="38175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22248"/>
    <n v="0"/>
    <n v="22248"/>
    <n v="0"/>
    <n v="0"/>
    <n v="0"/>
    <n v="0"/>
    <n v="0"/>
    <n v="0"/>
    <n v="0"/>
    <n v="0"/>
    <n v="0"/>
    <x v="5"/>
  </r>
  <r>
    <n v="6"/>
    <n v="0"/>
    <n v="6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7"/>
  </r>
  <r>
    <n v="23923"/>
    <n v="2392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53"/>
  </r>
  <r>
    <n v="443"/>
    <n v="443"/>
    <n v="0"/>
    <n v="0"/>
    <n v="0"/>
    <n v="0"/>
    <n v="0"/>
    <n v="0"/>
    <n v="443"/>
    <n v="443"/>
    <n v="0"/>
    <n v="0"/>
    <x v="11"/>
  </r>
  <r>
    <n v="224"/>
    <n v="224"/>
    <n v="0"/>
    <n v="0"/>
    <n v="0"/>
    <n v="0"/>
    <n v="0"/>
    <n v="0"/>
    <n v="224"/>
    <n v="224"/>
    <n v="0"/>
    <n v="0"/>
    <x v="12"/>
  </r>
  <r>
    <n v="3185"/>
    <n v="0"/>
    <n v="3185"/>
    <n v="0"/>
    <n v="0"/>
    <n v="0"/>
    <n v="0"/>
    <n v="0"/>
    <n v="0"/>
    <n v="0"/>
    <n v="0"/>
    <n v="0"/>
    <x v="13"/>
  </r>
  <r>
    <n v="205"/>
    <n v="205"/>
    <n v="0"/>
    <n v="0"/>
    <n v="0"/>
    <n v="0"/>
    <n v="0"/>
    <n v="0"/>
    <n v="205"/>
    <n v="205"/>
    <n v="0"/>
    <n v="0"/>
    <x v="14"/>
  </r>
  <r>
    <n v="114"/>
    <n v="114"/>
    <n v="0"/>
    <n v="0"/>
    <n v="0"/>
    <n v="0"/>
    <n v="0"/>
    <n v="0"/>
    <n v="0"/>
    <n v="0"/>
    <n v="0"/>
    <n v="0"/>
    <x v="15"/>
  </r>
  <r>
    <n v="13749"/>
    <n v="13749"/>
    <n v="0"/>
    <n v="0"/>
    <n v="13749"/>
    <n v="13749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51"/>
  </r>
  <r>
    <n v="834"/>
    <n v="83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3855"/>
    <n v="0"/>
    <n v="3855"/>
    <n v="0"/>
    <n v="0"/>
    <n v="0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32218"/>
    <n v="0"/>
    <n v="32218"/>
    <n v="0"/>
    <n v="0"/>
    <n v="0"/>
    <n v="0"/>
    <n v="0"/>
    <n v="0"/>
    <n v="0"/>
    <n v="0"/>
    <n v="0"/>
    <x v="27"/>
  </r>
  <r>
    <n v="1086"/>
    <n v="1086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82"/>
    <n v="82"/>
    <n v="0"/>
    <n v="0"/>
    <x v="29"/>
  </r>
  <r>
    <n v="8128"/>
    <n v="8128"/>
    <n v="0"/>
    <n v="0"/>
    <n v="0"/>
    <n v="0"/>
    <n v="0"/>
    <n v="0"/>
    <n v="0"/>
    <n v="0"/>
    <n v="0"/>
    <n v="0"/>
    <x v="30"/>
  </r>
  <r>
    <n v="257"/>
    <n v="257"/>
    <n v="0"/>
    <n v="0"/>
    <n v="0"/>
    <n v="0"/>
    <n v="0"/>
    <n v="0"/>
    <n v="0"/>
    <n v="0"/>
    <n v="0"/>
    <n v="0"/>
    <x v="31"/>
  </r>
  <r>
    <n v="91"/>
    <n v="91"/>
    <n v="0"/>
    <n v="0"/>
    <n v="0"/>
    <n v="0"/>
    <n v="0"/>
    <n v="0"/>
    <n v="0"/>
    <n v="0"/>
    <n v="0"/>
    <n v="0"/>
    <x v="55"/>
  </r>
  <r>
    <n v="38764"/>
    <n v="38764"/>
    <n v="0"/>
    <n v="0"/>
    <n v="0"/>
    <n v="0"/>
    <n v="0"/>
    <n v="0"/>
    <n v="38764"/>
    <n v="38764"/>
    <n v="0"/>
    <n v="0"/>
    <x v="48"/>
  </r>
  <r>
    <n v="300"/>
    <n v="300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469"/>
    <n v="469"/>
    <n v="0"/>
    <n v="0"/>
    <n v="0"/>
    <n v="0"/>
    <n v="0"/>
    <n v="0"/>
    <n v="0"/>
    <n v="0"/>
    <n v="0"/>
    <n v="0"/>
    <x v="36"/>
  </r>
  <r>
    <n v="1175"/>
    <n v="0"/>
    <n v="1175"/>
    <n v="0"/>
    <n v="0"/>
    <n v="0"/>
    <n v="0"/>
    <n v="0"/>
    <n v="0"/>
    <n v="0"/>
    <n v="0"/>
    <n v="0"/>
    <x v="37"/>
  </r>
  <r>
    <n v="5997"/>
    <n v="0"/>
    <n v="5997"/>
    <n v="0"/>
    <n v="0"/>
    <n v="0"/>
    <n v="0"/>
    <n v="0"/>
    <n v="0"/>
    <n v="0"/>
    <n v="0"/>
    <n v="0"/>
    <x v="38"/>
  </r>
  <r>
    <n v="724"/>
    <n v="724"/>
    <n v="0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0"/>
    <n v="0"/>
    <n v="0"/>
    <n v="0"/>
    <x v="40"/>
  </r>
  <r>
    <n v="222"/>
    <n v="222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1"/>
  </r>
  <r>
    <n v="238"/>
    <n v="238"/>
    <n v="0"/>
    <n v="0"/>
    <n v="0"/>
    <n v="0"/>
    <n v="0"/>
    <n v="0"/>
    <n v="0"/>
    <n v="0"/>
    <n v="0"/>
    <n v="0"/>
    <x v="43"/>
  </r>
  <r>
    <n v="6962"/>
    <n v="0"/>
    <n v="6962"/>
    <n v="0"/>
    <n v="0"/>
    <n v="0"/>
    <n v="0"/>
    <n v="0"/>
    <n v="0"/>
    <n v="0"/>
    <n v="0"/>
    <n v="0"/>
    <x v="3"/>
  </r>
  <r>
    <n v="669"/>
    <n v="669"/>
    <n v="0"/>
    <n v="0"/>
    <n v="0"/>
    <n v="0"/>
    <n v="0"/>
    <n v="0"/>
    <n v="0"/>
    <n v="0"/>
    <n v="0"/>
    <n v="0"/>
    <x v="4"/>
  </r>
  <r>
    <n v="8380"/>
    <n v="8380"/>
    <n v="0"/>
    <n v="0"/>
    <n v="0"/>
    <n v="0"/>
    <n v="0"/>
    <n v="0"/>
    <n v="0"/>
    <n v="0"/>
    <n v="0"/>
    <n v="0"/>
    <x v="5"/>
  </r>
  <r>
    <n v="181"/>
    <n v="181"/>
    <n v="0"/>
    <n v="0"/>
    <n v="0"/>
    <n v="0"/>
    <n v="0"/>
    <n v="0"/>
    <n v="0"/>
    <n v="0"/>
    <n v="0"/>
    <n v="0"/>
    <x v="45"/>
  </r>
  <r>
    <n v="3484"/>
    <n v="3484"/>
    <n v="0"/>
    <n v="0"/>
    <n v="0"/>
    <n v="0"/>
    <n v="0"/>
    <n v="0"/>
    <n v="3484"/>
    <n v="3484"/>
    <n v="0"/>
    <n v="0"/>
    <x v="7"/>
  </r>
  <r>
    <n v="1410"/>
    <n v="1410"/>
    <n v="0"/>
    <n v="0"/>
    <n v="0"/>
    <n v="0"/>
    <n v="0"/>
    <n v="0"/>
    <n v="0"/>
    <n v="0"/>
    <n v="0"/>
    <n v="0"/>
    <x v="8"/>
  </r>
  <r>
    <n v="262"/>
    <n v="262"/>
    <n v="0"/>
    <n v="0"/>
    <n v="0"/>
    <n v="0"/>
    <n v="0"/>
    <n v="0"/>
    <n v="0"/>
    <n v="0"/>
    <n v="0"/>
    <n v="0"/>
    <x v="9"/>
  </r>
  <r>
    <n v="1"/>
    <n v="0"/>
    <n v="1"/>
    <n v="0"/>
    <n v="1"/>
    <n v="0"/>
    <n v="1"/>
    <n v="0"/>
    <n v="0"/>
    <n v="0"/>
    <n v="0"/>
    <n v="0"/>
    <x v="53"/>
  </r>
  <r>
    <n v="11581"/>
    <n v="0"/>
    <n v="0"/>
    <n v="11581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12"/>
  </r>
  <r>
    <n v="45"/>
    <n v="45"/>
    <n v="0"/>
    <n v="0"/>
    <n v="45"/>
    <n v="45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557"/>
    <n v="557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17"/>
  </r>
  <r>
    <n v="4523"/>
    <n v="0"/>
    <n v="4523"/>
    <n v="0"/>
    <n v="0"/>
    <n v="0"/>
    <n v="0"/>
    <n v="0"/>
    <n v="4523"/>
    <n v="0"/>
    <n v="4523"/>
    <n v="0"/>
    <x v="18"/>
  </r>
  <r>
    <n v="1"/>
    <n v="1"/>
    <n v="0"/>
    <n v="0"/>
    <n v="0"/>
    <n v="0"/>
    <n v="0"/>
    <n v="0"/>
    <n v="1"/>
    <n v="1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47999"/>
    <n v="0"/>
    <n v="47999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24"/>
  </r>
  <r>
    <n v="2167"/>
    <n v="2167"/>
    <n v="0"/>
    <n v="0"/>
    <n v="0"/>
    <n v="0"/>
    <n v="0"/>
    <n v="0"/>
    <n v="2167"/>
    <n v="2167"/>
    <n v="0"/>
    <n v="0"/>
    <x v="25"/>
  </r>
  <r>
    <n v="244"/>
    <n v="244"/>
    <n v="0"/>
    <n v="0"/>
    <n v="0"/>
    <n v="0"/>
    <n v="0"/>
    <n v="0"/>
    <n v="244"/>
    <n v="244"/>
    <n v="0"/>
    <n v="0"/>
    <x v="26"/>
  </r>
  <r>
    <n v="19494"/>
    <n v="0"/>
    <n v="19494"/>
    <n v="0"/>
    <n v="0"/>
    <n v="0"/>
    <n v="0"/>
    <n v="0"/>
    <n v="0"/>
    <n v="0"/>
    <n v="0"/>
    <n v="0"/>
    <x v="27"/>
  </r>
  <r>
    <n v="1852"/>
    <n v="0"/>
    <n v="1852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248"/>
    <n v="248"/>
    <n v="0"/>
    <n v="0"/>
    <x v="29"/>
  </r>
  <r>
    <n v="1125"/>
    <n v="112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377"/>
    <n v="377"/>
    <n v="0"/>
    <n v="0"/>
    <n v="0"/>
    <n v="0"/>
    <n v="0"/>
    <n v="0"/>
    <n v="0"/>
    <n v="0"/>
    <n v="0"/>
    <n v="0"/>
    <x v="48"/>
  </r>
  <r>
    <n v="17"/>
    <n v="17"/>
    <n v="0"/>
    <n v="0"/>
    <n v="17"/>
    <n v="17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1134"/>
    <n v="0"/>
    <n v="1134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284"/>
    <n v="284"/>
    <n v="0"/>
    <n v="0"/>
    <n v="0"/>
    <n v="0"/>
    <n v="0"/>
    <n v="0"/>
    <n v="0"/>
    <n v="0"/>
    <n v="0"/>
    <n v="0"/>
    <x v="40"/>
  </r>
  <r>
    <n v="143"/>
    <n v="143"/>
    <n v="0"/>
    <n v="0"/>
    <n v="0"/>
    <n v="0"/>
    <n v="0"/>
    <n v="0"/>
    <n v="0"/>
    <n v="0"/>
    <n v="0"/>
    <n v="0"/>
    <x v="0"/>
  </r>
  <r>
    <n v="32009"/>
    <n v="0"/>
    <n v="32009"/>
    <n v="0"/>
    <n v="0"/>
    <n v="0"/>
    <n v="0"/>
    <n v="0"/>
    <n v="32009"/>
    <n v="0"/>
    <n v="32009"/>
    <n v="0"/>
    <x v="42"/>
  </r>
  <r>
    <n v="69"/>
    <n v="69"/>
    <n v="0"/>
    <n v="0"/>
    <n v="0"/>
    <n v="0"/>
    <n v="0"/>
    <n v="0"/>
    <n v="69"/>
    <n v="69"/>
    <n v="0"/>
    <n v="0"/>
    <x v="43"/>
  </r>
  <r>
    <n v="786"/>
    <n v="786"/>
    <n v="0"/>
    <n v="0"/>
    <n v="0"/>
    <n v="0"/>
    <n v="0"/>
    <n v="0"/>
    <n v="0"/>
    <n v="0"/>
    <n v="0"/>
    <n v="0"/>
    <x v="3"/>
  </r>
  <r>
    <n v="273"/>
    <n v="0"/>
    <n v="273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7"/>
  </r>
  <r>
    <n v="43691"/>
    <n v="43691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21"/>
    <n v="21"/>
    <n v="0"/>
    <n v="0"/>
    <x v="11"/>
  </r>
  <r>
    <n v="1211"/>
    <n v="0"/>
    <n v="1211"/>
    <n v="0"/>
    <n v="0"/>
    <n v="0"/>
    <n v="0"/>
    <n v="0"/>
    <n v="0"/>
    <n v="0"/>
    <n v="0"/>
    <n v="0"/>
    <x v="12"/>
  </r>
  <r>
    <n v="1614"/>
    <n v="0"/>
    <n v="1614"/>
    <n v="0"/>
    <n v="0"/>
    <n v="0"/>
    <n v="0"/>
    <n v="0"/>
    <n v="1614"/>
    <n v="0"/>
    <n v="1614"/>
    <n v="0"/>
    <x v="13"/>
  </r>
  <r>
    <n v="384"/>
    <n v="384"/>
    <n v="0"/>
    <n v="0"/>
    <n v="0"/>
    <n v="0"/>
    <n v="0"/>
    <n v="0"/>
    <n v="0"/>
    <n v="0"/>
    <n v="0"/>
    <n v="0"/>
    <x v="14"/>
  </r>
  <r>
    <n v="769"/>
    <n v="769"/>
    <n v="0"/>
    <n v="0"/>
    <n v="0"/>
    <n v="0"/>
    <n v="0"/>
    <n v="0"/>
    <n v="0"/>
    <n v="0"/>
    <n v="0"/>
    <n v="0"/>
    <x v="15"/>
  </r>
  <r>
    <n v="399"/>
    <n v="399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18"/>
  </r>
  <r>
    <n v="599"/>
    <n v="599"/>
    <n v="0"/>
    <n v="0"/>
    <n v="599"/>
    <n v="599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18471"/>
    <n v="0"/>
    <n v="18471"/>
    <n v="0"/>
    <n v="0"/>
    <n v="0"/>
    <n v="0"/>
    <n v="0"/>
    <n v="0"/>
    <n v="0"/>
    <n v="0"/>
    <n v="0"/>
    <x v="22"/>
  </r>
  <r>
    <n v="128"/>
    <n v="128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169"/>
    <n v="1169"/>
    <n v="0"/>
    <n v="0"/>
    <n v="0"/>
    <n v="0"/>
    <n v="0"/>
    <n v="0"/>
    <n v="0"/>
    <n v="0"/>
    <n v="0"/>
    <n v="0"/>
    <x v="26"/>
  </r>
  <r>
    <n v="166"/>
    <n v="166"/>
    <n v="0"/>
    <n v="0"/>
    <n v="0"/>
    <n v="0"/>
    <n v="0"/>
    <n v="0"/>
    <n v="166"/>
    <n v="166"/>
    <n v="0"/>
    <n v="0"/>
    <x v="27"/>
  </r>
  <r>
    <n v="477"/>
    <n v="477"/>
    <n v="0"/>
    <n v="0"/>
    <n v="0"/>
    <n v="0"/>
    <n v="0"/>
    <n v="0"/>
    <n v="0"/>
    <n v="0"/>
    <n v="0"/>
    <n v="0"/>
    <x v="28"/>
  </r>
  <r>
    <n v="962"/>
    <n v="962"/>
    <n v="0"/>
    <n v="0"/>
    <n v="0"/>
    <n v="0"/>
    <n v="0"/>
    <n v="0"/>
    <n v="0"/>
    <n v="0"/>
    <n v="0"/>
    <n v="0"/>
    <x v="57"/>
  </r>
  <r>
    <n v="3015"/>
    <n v="0"/>
    <n v="3015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191"/>
    <n v="0"/>
    <n v="191"/>
    <n v="0"/>
    <n v="0"/>
    <n v="0"/>
    <n v="0"/>
    <n v="0"/>
    <n v="0"/>
    <n v="0"/>
    <n v="0"/>
    <n v="0"/>
    <x v="33"/>
  </r>
  <r>
    <n v="3953"/>
    <n v="3953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172"/>
    <n v="1172"/>
    <n v="0"/>
    <n v="0"/>
    <n v="0"/>
    <n v="0"/>
    <n v="0"/>
    <n v="0"/>
    <n v="0"/>
    <n v="0"/>
    <n v="0"/>
    <n v="0"/>
    <x v="38"/>
  </r>
  <r>
    <n v="632"/>
    <n v="632"/>
    <n v="0"/>
    <n v="0"/>
    <n v="632"/>
    <n v="632"/>
    <n v="0"/>
    <n v="0"/>
    <n v="0"/>
    <n v="0"/>
    <n v="0"/>
    <n v="0"/>
    <x v="39"/>
  </r>
  <r>
    <n v="302"/>
    <n v="302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9789"/>
    <n v="978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1905"/>
    <n v="1905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0"/>
    <n v="0"/>
    <n v="0"/>
    <n v="0"/>
    <x v="4"/>
  </r>
  <r>
    <n v="779"/>
    <n v="77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6"/>
    <n v="16"/>
    <n v="0"/>
    <n v="0"/>
    <n v="16"/>
    <n v="16"/>
    <n v="0"/>
    <n v="0"/>
    <n v="0"/>
    <n v="0"/>
    <n v="0"/>
    <n v="0"/>
    <x v="7"/>
  </r>
  <r>
    <n v="436"/>
    <n v="436"/>
    <n v="0"/>
    <n v="0"/>
    <n v="0"/>
    <n v="0"/>
    <n v="0"/>
    <n v="0"/>
    <n v="0"/>
    <n v="0"/>
    <n v="0"/>
    <n v="0"/>
    <x v="8"/>
  </r>
  <r>
    <n v="2653"/>
    <n v="2653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13"/>
  </r>
  <r>
    <n v="358"/>
    <n v="0"/>
    <n v="358"/>
    <n v="0"/>
    <n v="0"/>
    <n v="0"/>
    <n v="0"/>
    <n v="0"/>
    <n v="0"/>
    <n v="0"/>
    <n v="0"/>
    <n v="0"/>
    <x v="14"/>
  </r>
  <r>
    <n v="3033"/>
    <n v="3033"/>
    <n v="0"/>
    <n v="0"/>
    <n v="0"/>
    <n v="0"/>
    <n v="0"/>
    <n v="0"/>
    <n v="0"/>
    <n v="0"/>
    <n v="0"/>
    <n v="0"/>
    <x v="15"/>
  </r>
  <r>
    <n v="1989"/>
    <n v="198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310"/>
    <n v="310"/>
    <n v="0"/>
    <n v="0"/>
    <n v="310"/>
    <n v="310"/>
    <n v="0"/>
    <n v="0"/>
    <n v="0"/>
    <n v="0"/>
    <n v="0"/>
    <n v="0"/>
    <x v="19"/>
  </r>
  <r>
    <n v="12"/>
    <n v="0"/>
    <n v="12"/>
    <n v="0"/>
    <n v="12"/>
    <n v="0"/>
    <n v="12"/>
    <n v="0"/>
    <n v="0"/>
    <n v="0"/>
    <n v="0"/>
    <n v="0"/>
    <x v="20"/>
  </r>
  <r>
    <n v="31"/>
    <n v="31"/>
    <n v="0"/>
    <n v="0"/>
    <n v="0"/>
    <n v="0"/>
    <n v="0"/>
    <n v="0"/>
    <n v="31"/>
    <n v="31"/>
    <n v="0"/>
    <n v="0"/>
    <x v="22"/>
  </r>
  <r>
    <n v="740"/>
    <n v="74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27"/>
    <n v="227"/>
    <n v="0"/>
    <n v="0"/>
    <n v="0"/>
    <n v="0"/>
    <n v="0"/>
    <n v="0"/>
    <n v="227"/>
    <n v="227"/>
    <n v="0"/>
    <n v="0"/>
    <x v="26"/>
  </r>
  <r>
    <n v="322"/>
    <n v="32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15206"/>
    <n v="0"/>
    <n v="15206"/>
    <n v="0"/>
    <n v="15206"/>
    <n v="0"/>
    <n v="15206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30"/>
  </r>
  <r>
    <n v="573"/>
    <n v="573"/>
    <n v="0"/>
    <n v="0"/>
    <n v="573"/>
    <n v="573"/>
    <n v="0"/>
    <n v="0"/>
    <n v="0"/>
    <n v="0"/>
    <n v="0"/>
    <n v="0"/>
    <x v="31"/>
  </r>
  <r>
    <n v="265"/>
    <n v="265"/>
    <n v="0"/>
    <n v="0"/>
    <n v="0"/>
    <n v="0"/>
    <n v="0"/>
    <n v="0"/>
    <n v="0"/>
    <n v="0"/>
    <n v="0"/>
    <n v="0"/>
    <x v="55"/>
  </r>
  <r>
    <n v="351"/>
    <n v="351"/>
    <n v="0"/>
    <n v="0"/>
    <n v="351"/>
    <n v="351"/>
    <n v="0"/>
    <n v="0"/>
    <n v="0"/>
    <n v="0"/>
    <n v="0"/>
    <n v="0"/>
    <x v="48"/>
  </r>
  <r>
    <n v="609"/>
    <n v="609"/>
    <n v="0"/>
    <n v="0"/>
    <n v="0"/>
    <n v="0"/>
    <n v="0"/>
    <n v="0"/>
    <n v="0"/>
    <n v="0"/>
    <n v="0"/>
    <n v="0"/>
    <x v="34"/>
  </r>
  <r>
    <n v="232"/>
    <n v="232"/>
    <n v="0"/>
    <n v="0"/>
    <n v="232"/>
    <n v="232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1065"/>
    <n v="1065"/>
    <n v="0"/>
    <n v="0"/>
    <n v="0"/>
    <n v="0"/>
    <n v="0"/>
    <n v="0"/>
    <n v="0"/>
    <n v="0"/>
    <n v="0"/>
    <n v="0"/>
    <x v="37"/>
  </r>
  <r>
    <n v="1117"/>
    <n v="1117"/>
    <n v="0"/>
    <n v="0"/>
    <n v="0"/>
    <n v="0"/>
    <n v="0"/>
    <n v="0"/>
    <n v="1117"/>
    <n v="1117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2932"/>
    <n v="0"/>
    <n v="2932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73"/>
    <n v="473"/>
    <n v="0"/>
    <n v="0"/>
    <n v="0"/>
    <n v="0"/>
    <n v="0"/>
    <n v="0"/>
    <n v="0"/>
    <n v="0"/>
    <n v="0"/>
    <n v="0"/>
    <x v="1"/>
  </r>
  <r>
    <n v="314"/>
    <n v="314"/>
    <n v="0"/>
    <n v="0"/>
    <n v="0"/>
    <n v="0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44"/>
  </r>
  <r>
    <n v="628"/>
    <n v="628"/>
    <n v="0"/>
    <n v="0"/>
    <n v="0"/>
    <n v="0"/>
    <n v="0"/>
    <n v="0"/>
    <n v="0"/>
    <n v="0"/>
    <n v="0"/>
    <n v="0"/>
    <x v="4"/>
  </r>
  <r>
    <n v="410"/>
    <n v="410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10"/>
  </r>
  <r>
    <n v="3114"/>
    <n v="0"/>
    <n v="0"/>
    <n v="3114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8"/>
    <n v="0"/>
    <n v="0"/>
    <n v="8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15"/>
  </r>
  <r>
    <n v="2531"/>
    <n v="0"/>
    <n v="2531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17"/>
  </r>
  <r>
    <n v="1037"/>
    <n v="1037"/>
    <n v="0"/>
    <n v="0"/>
    <n v="0"/>
    <n v="0"/>
    <n v="0"/>
    <n v="0"/>
    <n v="1037"/>
    <n v="1037"/>
    <n v="0"/>
    <n v="0"/>
    <x v="18"/>
  </r>
  <r>
    <n v="4398"/>
    <n v="4398"/>
    <n v="0"/>
    <n v="0"/>
    <n v="4398"/>
    <n v="4398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20"/>
  </r>
  <r>
    <n v="21205"/>
    <n v="0"/>
    <n v="21205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4"/>
  </r>
  <r>
    <n v="1328"/>
    <n v="1328"/>
    <n v="0"/>
    <n v="0"/>
    <n v="1328"/>
    <n v="1328"/>
    <n v="0"/>
    <n v="0"/>
    <n v="0"/>
    <n v="0"/>
    <n v="0"/>
    <n v="0"/>
    <x v="25"/>
  </r>
  <r>
    <n v="1503"/>
    <n v="1503"/>
    <n v="0"/>
    <n v="0"/>
    <n v="0"/>
    <n v="0"/>
    <n v="0"/>
    <n v="0"/>
    <n v="0"/>
    <n v="0"/>
    <n v="0"/>
    <n v="0"/>
    <x v="26"/>
  </r>
  <r>
    <n v="13736"/>
    <n v="13736"/>
    <n v="0"/>
    <n v="0"/>
    <n v="0"/>
    <n v="0"/>
    <n v="0"/>
    <n v="0"/>
    <n v="0"/>
    <n v="0"/>
    <n v="0"/>
    <n v="0"/>
    <x v="27"/>
  </r>
  <r>
    <n v="12493"/>
    <n v="1249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4"/>
  </r>
  <r>
    <n v="16"/>
    <n v="0"/>
    <n v="16"/>
    <n v="0"/>
    <n v="0"/>
    <n v="0"/>
    <n v="0"/>
    <n v="0"/>
    <n v="0"/>
    <n v="0"/>
    <n v="0"/>
    <n v="0"/>
    <x v="31"/>
  </r>
  <r>
    <n v="5489"/>
    <n v="5489"/>
    <n v="0"/>
    <n v="0"/>
    <n v="0"/>
    <n v="0"/>
    <n v="0"/>
    <n v="0"/>
    <n v="0"/>
    <n v="0"/>
    <n v="0"/>
    <n v="0"/>
    <x v="55"/>
  </r>
  <r>
    <n v="59"/>
    <n v="59"/>
    <n v="0"/>
    <n v="0"/>
    <n v="59"/>
    <n v="59"/>
    <n v="0"/>
    <n v="0"/>
    <n v="0"/>
    <n v="0"/>
    <n v="0"/>
    <n v="0"/>
    <x v="58"/>
  </r>
  <r>
    <n v="349"/>
    <n v="349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35"/>
  </r>
  <r>
    <n v="342"/>
    <n v="342"/>
    <n v="0"/>
    <n v="0"/>
    <n v="0"/>
    <n v="0"/>
    <n v="0"/>
    <n v="0"/>
    <n v="0"/>
    <n v="0"/>
    <n v="0"/>
    <n v="0"/>
    <x v="36"/>
  </r>
  <r>
    <n v="1690"/>
    <n v="0"/>
    <n v="1690"/>
    <n v="0"/>
    <n v="0"/>
    <n v="0"/>
    <n v="0"/>
    <n v="0"/>
    <n v="1690"/>
    <n v="0"/>
    <n v="1690"/>
    <n v="0"/>
    <x v="37"/>
  </r>
  <r>
    <n v="263"/>
    <n v="263"/>
    <n v="0"/>
    <n v="0"/>
    <n v="0"/>
    <n v="0"/>
    <n v="0"/>
    <n v="0"/>
    <n v="0"/>
    <n v="0"/>
    <n v="0"/>
    <n v="0"/>
    <x v="38"/>
  </r>
  <r>
    <n v="148"/>
    <n v="148"/>
    <n v="0"/>
    <n v="0"/>
    <n v="0"/>
    <n v="0"/>
    <n v="0"/>
    <n v="0"/>
    <n v="0"/>
    <n v="0"/>
    <n v="0"/>
    <n v="0"/>
    <x v="39"/>
  </r>
  <r>
    <n v="231"/>
    <n v="231"/>
    <n v="0"/>
    <n v="0"/>
    <n v="0"/>
    <n v="0"/>
    <n v="0"/>
    <n v="0"/>
    <n v="0"/>
    <n v="0"/>
    <n v="0"/>
    <n v="0"/>
    <x v="40"/>
  </r>
  <r>
    <n v="143"/>
    <n v="143"/>
    <n v="0"/>
    <n v="0"/>
    <n v="0"/>
    <n v="0"/>
    <n v="0"/>
    <n v="0"/>
    <n v="0"/>
    <n v="0"/>
    <n v="0"/>
    <n v="0"/>
    <x v="0"/>
  </r>
  <r>
    <n v="87"/>
    <n v="87"/>
    <n v="0"/>
    <n v="0"/>
    <n v="0"/>
    <n v="0"/>
    <n v="0"/>
    <n v="0"/>
    <n v="0"/>
    <n v="0"/>
    <n v="0"/>
    <n v="0"/>
    <x v="1"/>
  </r>
  <r>
    <n v="1129"/>
    <n v="1129"/>
    <n v="0"/>
    <n v="0"/>
    <n v="1129"/>
    <n v="1129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4"/>
  </r>
  <r>
    <n v="877"/>
    <n v="87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24871"/>
    <n v="24871"/>
    <n v="0"/>
    <n v="0"/>
    <n v="0"/>
    <n v="0"/>
    <n v="0"/>
    <n v="0"/>
    <n v="0"/>
    <n v="0"/>
    <n v="0"/>
    <n v="0"/>
    <x v="8"/>
  </r>
  <r>
    <n v="13586"/>
    <n v="0"/>
    <n v="13586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126"/>
    <n v="126"/>
    <n v="0"/>
    <n v="0"/>
    <x v="10"/>
  </r>
  <r>
    <n v="3107"/>
    <n v="0"/>
    <n v="3107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185"/>
    <n v="185"/>
    <n v="0"/>
    <n v="0"/>
    <n v="0"/>
    <n v="0"/>
    <n v="0"/>
    <n v="0"/>
    <n v="0"/>
    <n v="0"/>
    <n v="0"/>
    <n v="0"/>
    <x v="15"/>
  </r>
  <r>
    <n v="17456"/>
    <n v="17456"/>
    <n v="0"/>
    <n v="0"/>
    <n v="0"/>
    <n v="0"/>
    <n v="0"/>
    <n v="0"/>
    <n v="0"/>
    <n v="0"/>
    <n v="0"/>
    <n v="0"/>
    <x v="16"/>
  </r>
  <r>
    <n v="18370"/>
    <n v="18370"/>
    <n v="0"/>
    <n v="0"/>
    <n v="0"/>
    <n v="0"/>
    <n v="0"/>
    <n v="0"/>
    <n v="18370"/>
    <n v="18370"/>
    <n v="0"/>
    <n v="0"/>
    <x v="51"/>
  </r>
  <r>
    <n v="10"/>
    <n v="10"/>
    <n v="0"/>
    <n v="0"/>
    <n v="0"/>
    <n v="0"/>
    <n v="0"/>
    <n v="0"/>
    <n v="0"/>
    <n v="0"/>
    <n v="0"/>
    <n v="0"/>
    <x v="18"/>
  </r>
  <r>
    <n v="195"/>
    <n v="195"/>
    <n v="0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20"/>
  </r>
  <r>
    <n v="1575"/>
    <n v="1575"/>
    <n v="0"/>
    <n v="0"/>
    <n v="1575"/>
    <n v="1575"/>
    <n v="0"/>
    <n v="0"/>
    <n v="0"/>
    <n v="0"/>
    <n v="0"/>
    <n v="0"/>
    <x v="22"/>
  </r>
  <r>
    <n v="3583"/>
    <n v="358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9"/>
  </r>
  <r>
    <n v="36598"/>
    <n v="36598"/>
    <n v="0"/>
    <n v="0"/>
    <n v="0"/>
    <n v="0"/>
    <n v="0"/>
    <n v="0"/>
    <n v="0"/>
    <n v="0"/>
    <n v="0"/>
    <n v="0"/>
    <x v="27"/>
  </r>
  <r>
    <n v="28"/>
    <n v="0"/>
    <n v="28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667"/>
    <n v="166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31"/>
  </r>
  <r>
    <n v="265"/>
    <n v="265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48"/>
  </r>
  <r>
    <n v="663"/>
    <n v="663"/>
    <n v="0"/>
    <n v="0"/>
    <n v="0"/>
    <n v="0"/>
    <n v="0"/>
    <n v="0"/>
    <n v="0"/>
    <n v="0"/>
    <n v="0"/>
    <n v="0"/>
    <x v="34"/>
  </r>
  <r>
    <n v="23"/>
    <n v="0"/>
    <n v="23"/>
    <n v="0"/>
    <n v="0"/>
    <n v="0"/>
    <n v="0"/>
    <n v="0"/>
    <n v="0"/>
    <n v="0"/>
    <n v="0"/>
    <n v="0"/>
    <x v="35"/>
  </r>
  <r>
    <n v="110"/>
    <n v="110"/>
    <n v="0"/>
    <n v="0"/>
    <n v="0"/>
    <n v="0"/>
    <n v="0"/>
    <n v="0"/>
    <n v="0"/>
    <n v="0"/>
    <n v="0"/>
    <n v="0"/>
    <x v="36"/>
  </r>
  <r>
    <n v="104"/>
    <n v="104"/>
    <n v="0"/>
    <n v="0"/>
    <n v="104"/>
    <n v="104"/>
    <n v="0"/>
    <n v="0"/>
    <n v="0"/>
    <n v="0"/>
    <n v="0"/>
    <n v="0"/>
    <x v="37"/>
  </r>
  <r>
    <n v="376"/>
    <n v="376"/>
    <n v="0"/>
    <n v="0"/>
    <n v="0"/>
    <n v="0"/>
    <n v="0"/>
    <n v="0"/>
    <n v="0"/>
    <n v="0"/>
    <n v="0"/>
    <n v="0"/>
    <x v="38"/>
  </r>
  <r>
    <n v="219"/>
    <n v="219"/>
    <n v="0"/>
    <n v="0"/>
    <n v="0"/>
    <n v="0"/>
    <n v="0"/>
    <n v="0"/>
    <n v="0"/>
    <n v="0"/>
    <n v="0"/>
    <n v="0"/>
    <x v="39"/>
  </r>
  <r>
    <n v="279"/>
    <n v="279"/>
    <n v="0"/>
    <n v="0"/>
    <n v="279"/>
    <n v="279"/>
    <n v="0"/>
    <n v="0"/>
    <n v="0"/>
    <n v="0"/>
    <n v="0"/>
    <n v="0"/>
    <x v="40"/>
  </r>
  <r>
    <n v="137"/>
    <n v="137"/>
    <n v="0"/>
    <n v="0"/>
    <n v="0"/>
    <n v="0"/>
    <n v="0"/>
    <n v="0"/>
    <n v="0"/>
    <n v="0"/>
    <n v="0"/>
    <n v="0"/>
    <x v="41"/>
  </r>
  <r>
    <n v="2163"/>
    <n v="2163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43"/>
  </r>
  <r>
    <n v="130"/>
    <n v="130"/>
    <n v="0"/>
    <n v="0"/>
    <n v="130"/>
    <n v="130"/>
    <n v="0"/>
    <n v="0"/>
    <n v="0"/>
    <n v="0"/>
    <n v="0"/>
    <n v="0"/>
    <x v="63"/>
  </r>
  <r>
    <n v="282"/>
    <n v="282"/>
    <n v="0"/>
    <n v="0"/>
    <n v="0"/>
    <n v="0"/>
    <n v="0"/>
    <n v="0"/>
    <n v="282"/>
    <n v="282"/>
    <n v="0"/>
    <n v="0"/>
    <x v="4"/>
  </r>
  <r>
    <n v="868"/>
    <n v="868"/>
    <n v="0"/>
    <n v="0"/>
    <n v="868"/>
    <n v="868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118132"/>
    <n v="0"/>
    <n v="0"/>
    <n v="118132"/>
    <n v="0"/>
    <n v="0"/>
    <n v="0"/>
    <n v="0"/>
    <n v="0"/>
    <n v="0"/>
    <n v="0"/>
    <n v="0"/>
    <x v="8"/>
  </r>
  <r>
    <n v="605"/>
    <n v="605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10"/>
  </r>
  <r>
    <n v="194"/>
    <n v="194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18"/>
    <n v="18"/>
    <n v="0"/>
    <n v="0"/>
    <x v="13"/>
  </r>
  <r>
    <n v="51"/>
    <n v="51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15"/>
  </r>
  <r>
    <n v="2479"/>
    <n v="2479"/>
    <n v="0"/>
    <n v="0"/>
    <n v="0"/>
    <n v="0"/>
    <n v="0"/>
    <n v="0"/>
    <n v="0"/>
    <n v="0"/>
    <n v="0"/>
    <n v="0"/>
    <x v="16"/>
  </r>
  <r>
    <n v="639"/>
    <n v="0"/>
    <n v="639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187"/>
    <n v="187"/>
    <n v="0"/>
    <n v="0"/>
    <n v="0"/>
    <n v="0"/>
    <n v="0"/>
    <n v="0"/>
    <n v="0"/>
    <n v="0"/>
    <n v="0"/>
    <n v="0"/>
    <x v="19"/>
  </r>
  <r>
    <n v="26"/>
    <n v="0"/>
    <n v="26"/>
    <n v="0"/>
    <n v="0"/>
    <n v="0"/>
    <n v="0"/>
    <n v="0"/>
    <n v="0"/>
    <n v="0"/>
    <n v="0"/>
    <n v="0"/>
    <x v="20"/>
  </r>
  <r>
    <n v="21904"/>
    <n v="21904"/>
    <n v="0"/>
    <n v="0"/>
    <n v="21904"/>
    <n v="21904"/>
    <n v="0"/>
    <n v="0"/>
    <n v="0"/>
    <n v="0"/>
    <n v="0"/>
    <n v="0"/>
    <x v="22"/>
  </r>
  <r>
    <n v="5809"/>
    <n v="5809"/>
    <n v="0"/>
    <n v="0"/>
    <n v="5809"/>
    <n v="5809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49"/>
  </r>
  <r>
    <n v="4615"/>
    <n v="4615"/>
    <n v="0"/>
    <n v="0"/>
    <n v="4615"/>
    <n v="4615"/>
    <n v="0"/>
    <n v="0"/>
    <n v="0"/>
    <n v="0"/>
    <n v="0"/>
    <n v="0"/>
    <x v="27"/>
  </r>
  <r>
    <n v="957"/>
    <n v="957"/>
    <n v="0"/>
    <n v="0"/>
    <n v="957"/>
    <n v="957"/>
    <n v="0"/>
    <n v="0"/>
    <n v="0"/>
    <n v="0"/>
    <n v="0"/>
    <n v="0"/>
    <x v="28"/>
  </r>
  <r>
    <n v="7831"/>
    <n v="7831"/>
    <n v="0"/>
    <n v="0"/>
    <n v="0"/>
    <n v="0"/>
    <n v="0"/>
    <n v="0"/>
    <n v="0"/>
    <n v="0"/>
    <n v="0"/>
    <n v="0"/>
    <x v="57"/>
  </r>
  <r>
    <n v="20"/>
    <n v="20"/>
    <n v="0"/>
    <n v="0"/>
    <n v="0"/>
    <n v="0"/>
    <n v="0"/>
    <n v="0"/>
    <n v="20"/>
    <n v="20"/>
    <n v="0"/>
    <n v="0"/>
    <x v="30"/>
  </r>
  <r>
    <n v="2465"/>
    <n v="2465"/>
    <n v="0"/>
    <n v="0"/>
    <n v="2465"/>
    <n v="2465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4"/>
  </r>
  <r>
    <n v="110"/>
    <n v="110"/>
    <n v="0"/>
    <n v="0"/>
    <n v="110"/>
    <n v="110"/>
    <n v="0"/>
    <n v="0"/>
    <n v="0"/>
    <n v="0"/>
    <n v="0"/>
    <n v="0"/>
    <x v="35"/>
  </r>
  <r>
    <n v="75"/>
    <n v="75"/>
    <n v="0"/>
    <n v="0"/>
    <n v="0"/>
    <n v="0"/>
    <n v="0"/>
    <n v="0"/>
    <n v="75"/>
    <n v="75"/>
    <n v="0"/>
    <n v="0"/>
    <x v="36"/>
  </r>
  <r>
    <n v="72"/>
    <n v="0"/>
    <n v="72"/>
    <n v="0"/>
    <n v="0"/>
    <n v="0"/>
    <n v="0"/>
    <n v="0"/>
    <n v="0"/>
    <n v="0"/>
    <n v="0"/>
    <n v="0"/>
    <x v="37"/>
  </r>
  <r>
    <n v="2755"/>
    <n v="2755"/>
    <n v="0"/>
    <n v="0"/>
    <n v="0"/>
    <n v="0"/>
    <n v="0"/>
    <n v="0"/>
    <n v="2755"/>
    <n v="2755"/>
    <n v="0"/>
    <n v="0"/>
    <x v="38"/>
  </r>
  <r>
    <n v="7480"/>
    <n v="7480"/>
    <n v="0"/>
    <n v="0"/>
    <n v="0"/>
    <n v="0"/>
    <n v="0"/>
    <n v="0"/>
    <n v="7480"/>
    <n v="7480"/>
    <n v="0"/>
    <n v="0"/>
    <x v="39"/>
  </r>
  <r>
    <n v="813"/>
    <n v="813"/>
    <n v="0"/>
    <n v="0"/>
    <n v="813"/>
    <n v="813"/>
    <n v="0"/>
    <n v="0"/>
    <n v="0"/>
    <n v="0"/>
    <n v="0"/>
    <n v="0"/>
    <x v="40"/>
  </r>
  <r>
    <n v="409"/>
    <n v="409"/>
    <n v="0"/>
    <n v="0"/>
    <n v="0"/>
    <n v="0"/>
    <n v="0"/>
    <n v="0"/>
    <n v="0"/>
    <n v="0"/>
    <n v="0"/>
    <n v="0"/>
    <x v="0"/>
  </r>
  <r>
    <n v="468"/>
    <n v="468"/>
    <n v="0"/>
    <n v="0"/>
    <n v="0"/>
    <n v="0"/>
    <n v="0"/>
    <n v="0"/>
    <n v="0"/>
    <n v="0"/>
    <n v="0"/>
    <n v="0"/>
    <x v="1"/>
  </r>
  <r>
    <n v="393"/>
    <n v="39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4"/>
  </r>
  <r>
    <n v="5057"/>
    <n v="5057"/>
    <n v="0"/>
    <n v="0"/>
    <n v="0"/>
    <n v="0"/>
    <n v="0"/>
    <n v="0"/>
    <n v="5057"/>
    <n v="5057"/>
    <n v="0"/>
    <n v="0"/>
    <x v="5"/>
  </r>
  <r>
    <n v="62"/>
    <n v="0"/>
    <n v="62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239743"/>
    <n v="0"/>
    <n v="0"/>
    <n v="239743"/>
    <n v="239743"/>
    <n v="0"/>
    <n v="0"/>
    <n v="239743"/>
    <n v="0"/>
    <n v="0"/>
    <n v="0"/>
    <n v="0"/>
    <x v="8"/>
  </r>
  <r>
    <n v="1026"/>
    <n v="0"/>
    <n v="1026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638"/>
    <n v="638"/>
    <n v="0"/>
    <n v="0"/>
    <n v="0"/>
    <n v="0"/>
    <n v="0"/>
    <n v="0"/>
    <n v="0"/>
    <n v="0"/>
    <n v="0"/>
    <n v="0"/>
    <x v="12"/>
  </r>
  <r>
    <n v="228"/>
    <n v="228"/>
    <n v="0"/>
    <n v="0"/>
    <n v="0"/>
    <n v="0"/>
    <n v="0"/>
    <n v="0"/>
    <n v="0"/>
    <n v="0"/>
    <n v="0"/>
    <n v="0"/>
    <x v="13"/>
  </r>
  <r>
    <n v="1398"/>
    <n v="1398"/>
    <n v="0"/>
    <n v="0"/>
    <n v="0"/>
    <n v="0"/>
    <n v="0"/>
    <n v="0"/>
    <n v="1398"/>
    <n v="1398"/>
    <n v="0"/>
    <n v="0"/>
    <x v="14"/>
  </r>
  <r>
    <n v="36"/>
    <n v="36"/>
    <n v="0"/>
    <n v="0"/>
    <n v="0"/>
    <n v="0"/>
    <n v="0"/>
    <n v="0"/>
    <n v="36"/>
    <n v="36"/>
    <n v="0"/>
    <n v="0"/>
    <x v="15"/>
  </r>
  <r>
    <n v="6991"/>
    <n v="0"/>
    <n v="6991"/>
    <n v="0"/>
    <n v="6991"/>
    <n v="0"/>
    <n v="6991"/>
    <n v="0"/>
    <n v="0"/>
    <n v="0"/>
    <n v="0"/>
    <n v="0"/>
    <x v="16"/>
  </r>
  <r>
    <n v="72"/>
    <n v="0"/>
    <n v="72"/>
    <n v="0"/>
    <n v="0"/>
    <n v="0"/>
    <n v="0"/>
    <n v="0"/>
    <n v="72"/>
    <n v="0"/>
    <n v="72"/>
    <n v="0"/>
    <x v="46"/>
  </r>
  <r>
    <n v="414"/>
    <n v="414"/>
    <n v="0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154"/>
    <n v="154"/>
    <n v="0"/>
    <n v="0"/>
    <n v="154"/>
    <n v="154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24"/>
  </r>
  <r>
    <n v="966"/>
    <n v="0"/>
    <n v="966"/>
    <n v="0"/>
    <n v="0"/>
    <n v="0"/>
    <n v="0"/>
    <n v="0"/>
    <n v="966"/>
    <n v="0"/>
    <n v="966"/>
    <n v="0"/>
    <x v="25"/>
  </r>
  <r>
    <n v="5"/>
    <n v="5"/>
    <n v="0"/>
    <n v="0"/>
    <n v="0"/>
    <n v="0"/>
    <n v="0"/>
    <n v="0"/>
    <n v="0"/>
    <n v="0"/>
    <n v="0"/>
    <n v="0"/>
    <x v="49"/>
  </r>
  <r>
    <n v="28156"/>
    <n v="28156"/>
    <n v="0"/>
    <n v="0"/>
    <n v="28156"/>
    <n v="28156"/>
    <n v="0"/>
    <n v="0"/>
    <n v="0"/>
    <n v="0"/>
    <n v="0"/>
    <n v="0"/>
    <x v="27"/>
  </r>
  <r>
    <n v="821"/>
    <n v="0"/>
    <n v="821"/>
    <n v="0"/>
    <n v="0"/>
    <n v="0"/>
    <n v="0"/>
    <n v="0"/>
    <n v="0"/>
    <n v="0"/>
    <n v="0"/>
    <n v="0"/>
    <x v="28"/>
  </r>
  <r>
    <n v="1473"/>
    <n v="0"/>
    <n v="1473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56"/>
    <n v="0"/>
    <n v="56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2"/>
  </r>
  <r>
    <n v="182"/>
    <n v="182"/>
    <n v="0"/>
    <n v="0"/>
    <n v="0"/>
    <n v="0"/>
    <n v="0"/>
    <n v="0"/>
    <n v="0"/>
    <n v="0"/>
    <n v="0"/>
    <n v="0"/>
    <x v="33"/>
  </r>
  <r>
    <n v="593"/>
    <n v="59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14"/>
    <n v="114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15686"/>
    <n v="15686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34"/>
    <n v="34"/>
    <n v="0"/>
    <n v="0"/>
    <x v="39"/>
  </r>
  <r>
    <n v="842"/>
    <n v="842"/>
    <n v="0"/>
    <n v="0"/>
    <n v="0"/>
    <n v="0"/>
    <n v="0"/>
    <n v="0"/>
    <n v="0"/>
    <n v="0"/>
    <n v="0"/>
    <n v="0"/>
    <x v="40"/>
  </r>
  <r>
    <n v="2982"/>
    <n v="2982"/>
    <n v="0"/>
    <n v="0"/>
    <n v="0"/>
    <n v="0"/>
    <n v="0"/>
    <n v="0"/>
    <n v="2982"/>
    <n v="2982"/>
    <n v="0"/>
    <n v="0"/>
    <x v="41"/>
  </r>
  <r>
    <n v="7524"/>
    <n v="7524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13"/>
    <n v="13"/>
    <n v="0"/>
    <n v="0"/>
    <x v="43"/>
  </r>
  <r>
    <n v="3423"/>
    <n v="3423"/>
    <n v="0"/>
    <n v="0"/>
    <n v="0"/>
    <n v="0"/>
    <n v="0"/>
    <n v="0"/>
    <n v="0"/>
    <n v="0"/>
    <n v="0"/>
    <n v="0"/>
    <x v="44"/>
  </r>
  <r>
    <n v="563"/>
    <n v="563"/>
    <n v="0"/>
    <n v="0"/>
    <n v="0"/>
    <n v="0"/>
    <n v="0"/>
    <n v="0"/>
    <n v="0"/>
    <n v="0"/>
    <n v="0"/>
    <n v="0"/>
    <x v="4"/>
  </r>
  <r>
    <n v="1799"/>
    <n v="179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"/>
  </r>
  <r>
    <n v="3"/>
    <n v="3"/>
    <n v="0"/>
    <n v="0"/>
    <n v="0"/>
    <n v="0"/>
    <n v="0"/>
    <n v="0"/>
    <n v="0"/>
    <n v="0"/>
    <n v="0"/>
    <n v="0"/>
    <x v="7"/>
  </r>
  <r>
    <n v="453"/>
    <n v="453"/>
    <n v="0"/>
    <n v="0"/>
    <n v="0"/>
    <n v="0"/>
    <n v="0"/>
    <n v="0"/>
    <n v="0"/>
    <n v="0"/>
    <n v="0"/>
    <n v="0"/>
    <x v="8"/>
  </r>
  <r>
    <n v="292"/>
    <n v="292"/>
    <n v="0"/>
    <n v="0"/>
    <n v="0"/>
    <n v="0"/>
    <n v="0"/>
    <n v="0"/>
    <n v="0"/>
    <n v="0"/>
    <n v="0"/>
    <n v="0"/>
    <x v="9"/>
  </r>
  <r>
    <n v="15347"/>
    <n v="15347"/>
    <n v="0"/>
    <n v="0"/>
    <n v="0"/>
    <n v="0"/>
    <n v="0"/>
    <n v="0"/>
    <n v="15347"/>
    <n v="15347"/>
    <n v="0"/>
    <n v="0"/>
    <x v="10"/>
  </r>
  <r>
    <n v="1872"/>
    <n v="0"/>
    <n v="1872"/>
    <n v="0"/>
    <n v="0"/>
    <n v="0"/>
    <n v="0"/>
    <n v="0"/>
    <n v="0"/>
    <n v="0"/>
    <n v="0"/>
    <n v="0"/>
    <x v="11"/>
  </r>
  <r>
    <n v="207"/>
    <n v="20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30795"/>
    <n v="0"/>
    <n v="30795"/>
    <n v="0"/>
    <n v="30795"/>
    <n v="0"/>
    <n v="30795"/>
    <n v="0"/>
    <n v="0"/>
    <n v="0"/>
    <n v="0"/>
    <n v="0"/>
    <x v="15"/>
  </r>
  <r>
    <n v="5145"/>
    <n v="5145"/>
    <n v="0"/>
    <n v="0"/>
    <n v="5145"/>
    <n v="5145"/>
    <n v="0"/>
    <n v="0"/>
    <n v="0"/>
    <n v="0"/>
    <n v="0"/>
    <n v="0"/>
    <x v="16"/>
  </r>
  <r>
    <n v="199"/>
    <n v="199"/>
    <n v="0"/>
    <n v="0"/>
    <n v="0"/>
    <n v="0"/>
    <n v="0"/>
    <n v="0"/>
    <n v="0"/>
    <n v="0"/>
    <n v="0"/>
    <n v="0"/>
    <x v="17"/>
  </r>
  <r>
    <n v="1368"/>
    <n v="0"/>
    <n v="1368"/>
    <n v="0"/>
    <n v="1368"/>
    <n v="0"/>
    <n v="1368"/>
    <n v="0"/>
    <n v="0"/>
    <n v="0"/>
    <n v="0"/>
    <n v="0"/>
    <x v="18"/>
  </r>
  <r>
    <n v="3366"/>
    <n v="3366"/>
    <n v="0"/>
    <n v="0"/>
    <n v="0"/>
    <n v="0"/>
    <n v="0"/>
    <n v="0"/>
    <n v="3366"/>
    <n v="3366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9299"/>
    <n v="0"/>
    <n v="9299"/>
    <n v="0"/>
    <n v="0"/>
    <n v="0"/>
    <n v="0"/>
    <n v="0"/>
    <n v="0"/>
    <n v="0"/>
    <n v="0"/>
    <n v="0"/>
    <x v="22"/>
  </r>
  <r>
    <n v="4016"/>
    <n v="4016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49"/>
  </r>
  <r>
    <n v="7579"/>
    <n v="0"/>
    <n v="7579"/>
    <n v="0"/>
    <n v="0"/>
    <n v="0"/>
    <n v="0"/>
    <n v="0"/>
    <n v="0"/>
    <n v="0"/>
    <n v="0"/>
    <n v="0"/>
    <x v="27"/>
  </r>
  <r>
    <n v="7590"/>
    <n v="7590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126"/>
    <n v="126"/>
    <n v="0"/>
    <n v="0"/>
    <n v="126"/>
    <n v="126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1493"/>
    <n v="149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306"/>
    <n v="230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39"/>
  </r>
  <r>
    <n v="1033"/>
    <n v="1033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2"/>
  </r>
  <r>
    <n v="557"/>
    <n v="557"/>
    <n v="0"/>
    <n v="0"/>
    <n v="0"/>
    <n v="0"/>
    <n v="0"/>
    <n v="0"/>
    <n v="557"/>
    <n v="557"/>
    <n v="0"/>
    <n v="0"/>
    <x v="2"/>
  </r>
  <r>
    <n v="4"/>
    <n v="4"/>
    <n v="0"/>
    <n v="0"/>
    <n v="0"/>
    <n v="0"/>
    <n v="0"/>
    <n v="0"/>
    <n v="4"/>
    <n v="4"/>
    <n v="0"/>
    <n v="0"/>
    <x v="63"/>
  </r>
  <r>
    <n v="3655"/>
    <n v="0"/>
    <n v="3655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68"/>
    <n v="0"/>
    <n v="68"/>
    <n v="0"/>
    <n v="0"/>
    <n v="0"/>
    <n v="0"/>
    <n v="0"/>
    <n v="68"/>
    <n v="0"/>
    <n v="68"/>
    <n v="0"/>
    <x v="45"/>
  </r>
  <r>
    <n v="8465"/>
    <n v="0"/>
    <n v="8465"/>
    <n v="0"/>
    <n v="0"/>
    <n v="0"/>
    <n v="0"/>
    <n v="0"/>
    <n v="8465"/>
    <n v="0"/>
    <n v="8465"/>
    <n v="0"/>
    <x v="7"/>
  </r>
  <r>
    <n v="1680"/>
    <n v="1680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63"/>
    <n v="63"/>
    <n v="0"/>
    <n v="0"/>
    <x v="10"/>
  </r>
  <r>
    <n v="8"/>
    <n v="8"/>
    <n v="0"/>
    <n v="0"/>
    <n v="8"/>
    <n v="8"/>
    <n v="0"/>
    <n v="0"/>
    <n v="0"/>
    <n v="0"/>
    <n v="0"/>
    <n v="0"/>
    <x v="11"/>
  </r>
  <r>
    <n v="294"/>
    <n v="294"/>
    <n v="0"/>
    <n v="0"/>
    <n v="0"/>
    <n v="0"/>
    <n v="0"/>
    <n v="0"/>
    <n v="0"/>
    <n v="0"/>
    <n v="0"/>
    <n v="0"/>
    <x v="12"/>
  </r>
  <r>
    <n v="2534"/>
    <n v="0"/>
    <n v="2534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72"/>
    <n v="72"/>
    <n v="0"/>
    <n v="0"/>
    <x v="14"/>
  </r>
  <r>
    <n v="90"/>
    <n v="90"/>
    <n v="0"/>
    <n v="0"/>
    <n v="0"/>
    <n v="0"/>
    <n v="0"/>
    <n v="0"/>
    <n v="0"/>
    <n v="0"/>
    <n v="0"/>
    <n v="0"/>
    <x v="15"/>
  </r>
  <r>
    <n v="358"/>
    <n v="358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0"/>
    <n v="0"/>
    <n v="0"/>
    <n v="0"/>
    <x v="17"/>
  </r>
  <r>
    <n v="129"/>
    <n v="129"/>
    <n v="0"/>
    <n v="0"/>
    <n v="129"/>
    <n v="129"/>
    <n v="0"/>
    <n v="0"/>
    <n v="0"/>
    <n v="0"/>
    <n v="0"/>
    <n v="0"/>
    <x v="18"/>
  </r>
  <r>
    <n v="34079"/>
    <n v="34079"/>
    <n v="0"/>
    <n v="0"/>
    <n v="0"/>
    <n v="0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0"/>
  </r>
  <r>
    <n v="2044"/>
    <n v="2044"/>
    <n v="0"/>
    <n v="0"/>
    <n v="0"/>
    <n v="0"/>
    <n v="0"/>
    <n v="0"/>
    <n v="2044"/>
    <n v="2044"/>
    <n v="0"/>
    <n v="0"/>
    <x v="22"/>
  </r>
  <r>
    <n v="21"/>
    <n v="21"/>
    <n v="0"/>
    <n v="0"/>
    <n v="0"/>
    <n v="0"/>
    <n v="0"/>
    <n v="0"/>
    <n v="0"/>
    <n v="0"/>
    <n v="0"/>
    <n v="0"/>
    <x v="24"/>
  </r>
  <r>
    <n v="663"/>
    <n v="0"/>
    <n v="663"/>
    <n v="0"/>
    <n v="0"/>
    <n v="0"/>
    <n v="0"/>
    <n v="0"/>
    <n v="0"/>
    <n v="0"/>
    <n v="0"/>
    <n v="0"/>
    <x v="25"/>
  </r>
  <r>
    <n v="273"/>
    <n v="273"/>
    <n v="0"/>
    <n v="0"/>
    <n v="0"/>
    <n v="0"/>
    <n v="0"/>
    <n v="0"/>
    <n v="0"/>
    <n v="0"/>
    <n v="0"/>
    <n v="0"/>
    <x v="26"/>
  </r>
  <r>
    <n v="12620"/>
    <n v="12620"/>
    <n v="0"/>
    <n v="0"/>
    <n v="0"/>
    <n v="0"/>
    <n v="0"/>
    <n v="0"/>
    <n v="0"/>
    <n v="0"/>
    <n v="0"/>
    <n v="0"/>
    <x v="27"/>
  </r>
  <r>
    <n v="7500"/>
    <n v="7500"/>
    <n v="0"/>
    <n v="0"/>
    <n v="0"/>
    <n v="0"/>
    <n v="0"/>
    <n v="0"/>
    <n v="0"/>
    <n v="0"/>
    <n v="0"/>
    <n v="0"/>
    <x v="52"/>
  </r>
  <r>
    <n v="3627"/>
    <n v="3627"/>
    <n v="0"/>
    <n v="0"/>
    <n v="0"/>
    <n v="0"/>
    <n v="0"/>
    <n v="0"/>
    <n v="3627"/>
    <n v="3627"/>
    <n v="0"/>
    <n v="0"/>
    <x v="57"/>
  </r>
  <r>
    <n v="518"/>
    <n v="51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227"/>
    <n v="227"/>
    <n v="0"/>
    <n v="0"/>
    <n v="0"/>
    <n v="0"/>
    <n v="0"/>
    <n v="0"/>
    <n v="0"/>
    <n v="0"/>
    <n v="0"/>
    <n v="0"/>
    <x v="55"/>
  </r>
  <r>
    <n v="201"/>
    <n v="201"/>
    <n v="0"/>
    <n v="0"/>
    <n v="0"/>
    <n v="0"/>
    <n v="0"/>
    <n v="0"/>
    <n v="0"/>
    <n v="0"/>
    <n v="0"/>
    <n v="0"/>
    <x v="48"/>
  </r>
  <r>
    <n v="771"/>
    <n v="0"/>
    <n v="771"/>
    <n v="0"/>
    <n v="0"/>
    <n v="0"/>
    <n v="0"/>
    <n v="0"/>
    <n v="0"/>
    <n v="0"/>
    <n v="0"/>
    <n v="0"/>
    <x v="34"/>
  </r>
  <r>
    <n v="173"/>
    <n v="0"/>
    <n v="173"/>
    <n v="0"/>
    <n v="0"/>
    <n v="0"/>
    <n v="0"/>
    <n v="0"/>
    <n v="173"/>
    <n v="0"/>
    <n v="173"/>
    <n v="0"/>
    <x v="35"/>
  </r>
  <r>
    <n v="1145"/>
    <n v="1145"/>
    <n v="0"/>
    <n v="0"/>
    <n v="0"/>
    <n v="0"/>
    <n v="0"/>
    <n v="0"/>
    <n v="0"/>
    <n v="0"/>
    <n v="0"/>
    <n v="0"/>
    <x v="36"/>
  </r>
  <r>
    <n v="591"/>
    <n v="591"/>
    <n v="0"/>
    <n v="0"/>
    <n v="0"/>
    <n v="0"/>
    <n v="0"/>
    <n v="0"/>
    <n v="0"/>
    <n v="0"/>
    <n v="0"/>
    <n v="0"/>
    <x v="37"/>
  </r>
  <r>
    <n v="559"/>
    <n v="0"/>
    <n v="559"/>
    <n v="0"/>
    <n v="0"/>
    <n v="0"/>
    <n v="0"/>
    <n v="0"/>
    <n v="0"/>
    <n v="0"/>
    <n v="0"/>
    <n v="0"/>
    <x v="38"/>
  </r>
  <r>
    <n v="8040"/>
    <n v="8040"/>
    <n v="0"/>
    <n v="0"/>
    <n v="8040"/>
    <n v="8040"/>
    <n v="0"/>
    <n v="0"/>
    <n v="0"/>
    <n v="0"/>
    <n v="0"/>
    <n v="0"/>
    <x v="39"/>
  </r>
  <r>
    <n v="806"/>
    <n v="806"/>
    <n v="0"/>
    <n v="0"/>
    <n v="0"/>
    <n v="0"/>
    <n v="0"/>
    <n v="0"/>
    <n v="0"/>
    <n v="0"/>
    <n v="0"/>
    <n v="0"/>
    <x v="40"/>
  </r>
  <r>
    <n v="1180"/>
    <n v="1180"/>
    <n v="0"/>
    <n v="0"/>
    <n v="0"/>
    <n v="0"/>
    <n v="0"/>
    <n v="0"/>
    <n v="1180"/>
    <n v="1180"/>
    <n v="0"/>
    <n v="0"/>
    <x v="41"/>
  </r>
  <r>
    <n v="8"/>
    <n v="8"/>
    <n v="0"/>
    <n v="0"/>
    <n v="0"/>
    <n v="0"/>
    <n v="0"/>
    <n v="0"/>
    <n v="8"/>
    <n v="8"/>
    <n v="0"/>
    <n v="0"/>
    <x v="1"/>
  </r>
  <r>
    <n v="1266"/>
    <n v="1266"/>
    <n v="0"/>
    <n v="0"/>
    <n v="0"/>
    <n v="0"/>
    <n v="0"/>
    <n v="0"/>
    <n v="0"/>
    <n v="0"/>
    <n v="0"/>
    <n v="0"/>
    <x v="43"/>
  </r>
  <r>
    <n v="5"/>
    <n v="5"/>
    <n v="0"/>
    <n v="0"/>
    <n v="5"/>
    <n v="5"/>
    <n v="0"/>
    <n v="0"/>
    <n v="0"/>
    <n v="0"/>
    <n v="0"/>
    <n v="0"/>
    <x v="63"/>
  </r>
  <r>
    <n v="718"/>
    <n v="718"/>
    <n v="0"/>
    <n v="0"/>
    <n v="0"/>
    <n v="0"/>
    <n v="0"/>
    <n v="0"/>
    <n v="0"/>
    <n v="0"/>
    <n v="0"/>
    <n v="0"/>
    <x v="4"/>
  </r>
  <r>
    <n v="415"/>
    <n v="415"/>
    <n v="0"/>
    <n v="0"/>
    <n v="0"/>
    <n v="0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508"/>
    <n v="508"/>
    <n v="0"/>
    <n v="0"/>
    <n v="508"/>
    <n v="508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10"/>
  </r>
  <r>
    <n v="112"/>
    <n v="11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13"/>
  </r>
  <r>
    <n v="1854"/>
    <n v="0"/>
    <n v="1854"/>
    <n v="0"/>
    <n v="1854"/>
    <n v="0"/>
    <n v="1854"/>
    <n v="0"/>
    <n v="0"/>
    <n v="0"/>
    <n v="0"/>
    <n v="0"/>
    <x v="14"/>
  </r>
  <r>
    <n v="1577"/>
    <n v="1577"/>
    <n v="0"/>
    <n v="0"/>
    <n v="1577"/>
    <n v="1577"/>
    <n v="0"/>
    <n v="0"/>
    <n v="0"/>
    <n v="0"/>
    <n v="0"/>
    <n v="0"/>
    <x v="15"/>
  </r>
  <r>
    <n v="2938"/>
    <n v="2938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51"/>
  </r>
  <r>
    <n v="569"/>
    <n v="56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904"/>
    <n v="904"/>
    <n v="0"/>
    <n v="0"/>
    <n v="0"/>
    <n v="0"/>
    <n v="0"/>
    <n v="0"/>
    <n v="904"/>
    <n v="904"/>
    <n v="0"/>
    <n v="0"/>
    <x v="22"/>
  </r>
  <r>
    <n v="3788"/>
    <n v="3788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98"/>
    <n v="98"/>
    <n v="0"/>
    <n v="0"/>
    <x v="49"/>
  </r>
  <r>
    <n v="13361"/>
    <n v="0"/>
    <n v="13361"/>
    <n v="0"/>
    <n v="13361"/>
    <n v="0"/>
    <n v="13361"/>
    <n v="0"/>
    <n v="0"/>
    <n v="0"/>
    <n v="0"/>
    <n v="0"/>
    <x v="27"/>
  </r>
  <r>
    <n v="1292"/>
    <n v="0"/>
    <n v="1292"/>
    <n v="0"/>
    <n v="0"/>
    <n v="0"/>
    <n v="0"/>
    <n v="0"/>
    <n v="0"/>
    <n v="0"/>
    <n v="0"/>
    <n v="0"/>
    <x v="52"/>
  </r>
  <r>
    <n v="17922"/>
    <n v="17922"/>
    <n v="0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54"/>
  </r>
  <r>
    <n v="236"/>
    <n v="236"/>
    <n v="0"/>
    <n v="0"/>
    <n v="0"/>
    <n v="0"/>
    <n v="0"/>
    <n v="0"/>
    <n v="0"/>
    <n v="0"/>
    <n v="0"/>
    <n v="0"/>
    <x v="31"/>
  </r>
  <r>
    <n v="1335"/>
    <n v="1335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6"/>
  </r>
  <r>
    <n v="16421"/>
    <n v="0"/>
    <n v="16421"/>
    <n v="0"/>
    <n v="16421"/>
    <n v="0"/>
    <n v="16421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63"/>
    <n v="63"/>
    <n v="0"/>
    <n v="0"/>
    <n v="63"/>
    <n v="63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1620"/>
    <n v="1620"/>
    <n v="0"/>
    <n v="0"/>
    <n v="1620"/>
    <n v="1620"/>
    <n v="0"/>
    <n v="0"/>
    <n v="0"/>
    <n v="0"/>
    <n v="0"/>
    <n v="0"/>
    <x v="38"/>
  </r>
  <r>
    <n v="261"/>
    <n v="0"/>
    <n v="261"/>
    <n v="0"/>
    <n v="0"/>
    <n v="0"/>
    <n v="0"/>
    <n v="0"/>
    <n v="0"/>
    <n v="0"/>
    <n v="0"/>
    <n v="0"/>
    <x v="39"/>
  </r>
  <r>
    <n v="3177"/>
    <n v="0"/>
    <n v="3177"/>
    <n v="0"/>
    <n v="0"/>
    <n v="0"/>
    <n v="0"/>
    <n v="0"/>
    <n v="0"/>
    <n v="0"/>
    <n v="0"/>
    <n v="0"/>
    <x v="40"/>
  </r>
  <r>
    <n v="16963"/>
    <n v="0"/>
    <n v="16963"/>
    <n v="0"/>
    <n v="0"/>
    <n v="0"/>
    <n v="0"/>
    <n v="0"/>
    <n v="0"/>
    <n v="0"/>
    <n v="0"/>
    <n v="0"/>
    <x v="41"/>
  </r>
  <r>
    <n v="300"/>
    <n v="300"/>
    <n v="0"/>
    <n v="0"/>
    <n v="0"/>
    <n v="0"/>
    <n v="0"/>
    <n v="0"/>
    <n v="300"/>
    <n v="30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7503"/>
    <n v="7503"/>
    <n v="0"/>
    <n v="0"/>
    <n v="0"/>
    <n v="0"/>
    <n v="0"/>
    <n v="0"/>
    <n v="0"/>
    <n v="0"/>
    <n v="0"/>
    <n v="0"/>
    <x v="3"/>
  </r>
  <r>
    <n v="87"/>
    <n v="87"/>
    <n v="0"/>
    <n v="0"/>
    <n v="0"/>
    <n v="0"/>
    <n v="0"/>
    <n v="0"/>
    <n v="0"/>
    <n v="0"/>
    <n v="0"/>
    <n v="0"/>
    <x v="4"/>
  </r>
  <r>
    <n v="239"/>
    <n v="23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90"/>
    <n v="90"/>
    <n v="0"/>
    <n v="0"/>
    <n v="0"/>
    <n v="0"/>
    <n v="0"/>
    <n v="0"/>
    <n v="0"/>
    <n v="0"/>
    <n v="0"/>
    <n v="0"/>
    <x v="7"/>
  </r>
  <r>
    <n v="726"/>
    <n v="726"/>
    <n v="0"/>
    <n v="0"/>
    <n v="0"/>
    <n v="0"/>
    <n v="0"/>
    <n v="0"/>
    <n v="0"/>
    <n v="0"/>
    <n v="0"/>
    <n v="0"/>
    <x v="8"/>
  </r>
  <r>
    <n v="748"/>
    <n v="748"/>
    <n v="0"/>
    <n v="0"/>
    <n v="0"/>
    <n v="0"/>
    <n v="0"/>
    <n v="0"/>
    <n v="0"/>
    <n v="0"/>
    <n v="0"/>
    <n v="0"/>
    <x v="9"/>
  </r>
  <r>
    <n v="108"/>
    <n v="108"/>
    <n v="0"/>
    <n v="0"/>
    <n v="108"/>
    <n v="108"/>
    <n v="0"/>
    <n v="0"/>
    <n v="0"/>
    <n v="0"/>
    <n v="0"/>
    <n v="0"/>
    <x v="53"/>
  </r>
  <r>
    <n v="3526"/>
    <n v="0"/>
    <n v="0"/>
    <n v="3526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3"/>
  </r>
  <r>
    <n v="244"/>
    <n v="244"/>
    <n v="0"/>
    <n v="0"/>
    <n v="0"/>
    <n v="0"/>
    <n v="0"/>
    <n v="0"/>
    <n v="244"/>
    <n v="244"/>
    <n v="0"/>
    <n v="0"/>
    <x v="14"/>
  </r>
  <r>
    <n v="16783"/>
    <n v="0"/>
    <n v="16783"/>
    <n v="0"/>
    <n v="0"/>
    <n v="0"/>
    <n v="0"/>
    <n v="0"/>
    <n v="16783"/>
    <n v="0"/>
    <n v="16783"/>
    <n v="0"/>
    <x v="15"/>
  </r>
  <r>
    <n v="4951"/>
    <n v="0"/>
    <n v="4951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329"/>
    <n v="329"/>
    <n v="0"/>
    <n v="0"/>
    <n v="0"/>
    <n v="0"/>
    <n v="0"/>
    <n v="0"/>
    <n v="0"/>
    <n v="0"/>
    <n v="0"/>
    <n v="0"/>
    <x v="18"/>
  </r>
  <r>
    <n v="877"/>
    <n v="877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0"/>
  </r>
  <r>
    <n v="18171"/>
    <n v="0"/>
    <n v="18171"/>
    <n v="0"/>
    <n v="0"/>
    <n v="0"/>
    <n v="0"/>
    <n v="0"/>
    <n v="0"/>
    <n v="0"/>
    <n v="0"/>
    <n v="0"/>
    <x v="22"/>
  </r>
  <r>
    <n v="472"/>
    <n v="472"/>
    <n v="0"/>
    <n v="0"/>
    <n v="0"/>
    <n v="0"/>
    <n v="0"/>
    <n v="0"/>
    <n v="0"/>
    <n v="0"/>
    <n v="0"/>
    <n v="0"/>
    <x v="24"/>
  </r>
  <r>
    <n v="1418"/>
    <n v="1418"/>
    <n v="0"/>
    <n v="0"/>
    <n v="0"/>
    <n v="0"/>
    <n v="0"/>
    <n v="0"/>
    <n v="0"/>
    <n v="0"/>
    <n v="0"/>
    <n v="0"/>
    <x v="25"/>
  </r>
  <r>
    <n v="3137"/>
    <n v="3137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7"/>
  </r>
  <r>
    <n v="656"/>
    <n v="656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9"/>
  </r>
  <r>
    <n v="1364"/>
    <n v="0"/>
    <n v="1364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47"/>
  </r>
  <r>
    <n v="109"/>
    <n v="109"/>
    <n v="0"/>
    <n v="0"/>
    <n v="0"/>
    <n v="0"/>
    <n v="0"/>
    <n v="0"/>
    <n v="0"/>
    <n v="0"/>
    <n v="0"/>
    <n v="0"/>
    <x v="48"/>
  </r>
  <r>
    <n v="28559"/>
    <n v="0"/>
    <n v="28559"/>
    <n v="0"/>
    <n v="0"/>
    <n v="0"/>
    <n v="0"/>
    <n v="0"/>
    <n v="28559"/>
    <n v="0"/>
    <n v="28559"/>
    <n v="0"/>
    <x v="34"/>
  </r>
  <r>
    <n v="251"/>
    <n v="251"/>
    <n v="0"/>
    <n v="0"/>
    <n v="0"/>
    <n v="0"/>
    <n v="0"/>
    <n v="0"/>
    <n v="0"/>
    <n v="0"/>
    <n v="0"/>
    <n v="0"/>
    <x v="35"/>
  </r>
  <r>
    <n v="459"/>
    <n v="459"/>
    <n v="0"/>
    <n v="0"/>
    <n v="459"/>
    <n v="459"/>
    <n v="0"/>
    <n v="0"/>
    <n v="0"/>
    <n v="0"/>
    <n v="0"/>
    <n v="0"/>
    <x v="36"/>
  </r>
  <r>
    <n v="64"/>
    <n v="64"/>
    <n v="0"/>
    <n v="0"/>
    <n v="0"/>
    <n v="0"/>
    <n v="0"/>
    <n v="0"/>
    <n v="0"/>
    <n v="0"/>
    <n v="0"/>
    <n v="0"/>
    <x v="37"/>
  </r>
  <r>
    <n v="544"/>
    <n v="54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9"/>
    <n v="9"/>
    <n v="0"/>
    <n v="0"/>
    <x v="40"/>
  </r>
  <r>
    <n v="266"/>
    <n v="266"/>
    <n v="0"/>
    <n v="0"/>
    <n v="0"/>
    <n v="0"/>
    <n v="0"/>
    <n v="0"/>
    <n v="0"/>
    <n v="0"/>
    <n v="0"/>
    <n v="0"/>
    <x v="0"/>
  </r>
  <r>
    <n v="682"/>
    <n v="0"/>
    <n v="682"/>
    <n v="0"/>
    <n v="0"/>
    <n v="0"/>
    <n v="0"/>
    <n v="0"/>
    <n v="0"/>
    <n v="0"/>
    <n v="0"/>
    <n v="0"/>
    <x v="1"/>
  </r>
  <r>
    <n v="1266"/>
    <n v="1266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4"/>
  </r>
  <r>
    <n v="1069"/>
    <n v="1069"/>
    <n v="0"/>
    <n v="0"/>
    <n v="0"/>
    <n v="0"/>
    <n v="0"/>
    <n v="0"/>
    <n v="0"/>
    <n v="0"/>
    <n v="0"/>
    <n v="0"/>
    <x v="5"/>
  </r>
  <r>
    <n v="11"/>
    <n v="0"/>
    <n v="11"/>
    <n v="0"/>
    <n v="0"/>
    <n v="0"/>
    <n v="0"/>
    <n v="0"/>
    <n v="11"/>
    <n v="0"/>
    <n v="11"/>
    <n v="0"/>
    <x v="45"/>
  </r>
  <r>
    <n v="62"/>
    <n v="62"/>
    <n v="0"/>
    <n v="0"/>
    <n v="0"/>
    <n v="0"/>
    <n v="0"/>
    <n v="0"/>
    <n v="0"/>
    <n v="0"/>
    <n v="0"/>
    <n v="0"/>
    <x v="7"/>
  </r>
  <r>
    <n v="3487"/>
    <n v="3487"/>
    <n v="0"/>
    <n v="0"/>
    <n v="0"/>
    <n v="0"/>
    <n v="0"/>
    <n v="0"/>
    <n v="0"/>
    <n v="0"/>
    <n v="0"/>
    <n v="0"/>
    <x v="8"/>
  </r>
  <r>
    <n v="87"/>
    <n v="8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298"/>
    <n v="298"/>
    <n v="0"/>
    <n v="0"/>
    <n v="0"/>
    <n v="0"/>
    <n v="0"/>
    <n v="0"/>
    <n v="0"/>
    <n v="0"/>
    <n v="0"/>
    <n v="0"/>
    <x v="11"/>
  </r>
  <r>
    <n v="463"/>
    <n v="463"/>
    <n v="0"/>
    <n v="0"/>
    <n v="463"/>
    <n v="463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3"/>
  </r>
  <r>
    <n v="691"/>
    <n v="691"/>
    <n v="0"/>
    <n v="0"/>
    <n v="691"/>
    <n v="691"/>
    <n v="0"/>
    <n v="0"/>
    <n v="0"/>
    <n v="0"/>
    <n v="0"/>
    <n v="0"/>
    <x v="14"/>
  </r>
  <r>
    <n v="2851"/>
    <n v="2851"/>
    <n v="0"/>
    <n v="0"/>
    <n v="0"/>
    <n v="0"/>
    <n v="0"/>
    <n v="0"/>
    <n v="0"/>
    <n v="0"/>
    <n v="0"/>
    <n v="0"/>
    <x v="15"/>
  </r>
  <r>
    <n v="431"/>
    <n v="431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18"/>
  </r>
  <r>
    <n v="4394"/>
    <n v="4394"/>
    <n v="0"/>
    <n v="0"/>
    <n v="0"/>
    <n v="0"/>
    <n v="0"/>
    <n v="0"/>
    <n v="0"/>
    <n v="0"/>
    <n v="0"/>
    <n v="0"/>
    <x v="19"/>
  </r>
  <r>
    <n v="12616"/>
    <n v="12616"/>
    <n v="0"/>
    <n v="0"/>
    <n v="12616"/>
    <n v="12616"/>
    <n v="0"/>
    <n v="0"/>
    <n v="0"/>
    <n v="0"/>
    <n v="0"/>
    <n v="0"/>
    <x v="20"/>
  </r>
  <r>
    <n v="28058"/>
    <n v="0"/>
    <n v="28058"/>
    <n v="0"/>
    <n v="0"/>
    <n v="0"/>
    <n v="0"/>
    <n v="0"/>
    <n v="0"/>
    <n v="0"/>
    <n v="0"/>
    <n v="0"/>
    <x v="22"/>
  </r>
  <r>
    <n v="5989"/>
    <n v="5989"/>
    <n v="0"/>
    <n v="0"/>
    <n v="0"/>
    <n v="0"/>
    <n v="0"/>
    <n v="0"/>
    <n v="0"/>
    <n v="0"/>
    <n v="0"/>
    <n v="0"/>
    <x v="24"/>
  </r>
  <r>
    <n v="1984"/>
    <n v="0"/>
    <n v="1984"/>
    <n v="0"/>
    <n v="0"/>
    <n v="0"/>
    <n v="0"/>
    <n v="0"/>
    <n v="0"/>
    <n v="0"/>
    <n v="0"/>
    <n v="0"/>
    <x v="25"/>
  </r>
  <r>
    <n v="227"/>
    <n v="227"/>
    <n v="0"/>
    <n v="0"/>
    <n v="0"/>
    <n v="0"/>
    <n v="0"/>
    <n v="0"/>
    <n v="227"/>
    <n v="227"/>
    <n v="0"/>
    <n v="0"/>
    <x v="26"/>
  </r>
  <r>
    <n v="2109"/>
    <n v="2109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52"/>
  </r>
  <r>
    <n v="1190"/>
    <n v="1190"/>
    <n v="0"/>
    <n v="0"/>
    <n v="0"/>
    <n v="0"/>
    <n v="0"/>
    <n v="0"/>
    <n v="1190"/>
    <n v="1190"/>
    <n v="0"/>
    <n v="0"/>
    <x v="29"/>
  </r>
  <r>
    <n v="1404"/>
    <n v="1404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25"/>
    <n v="25"/>
    <n v="0"/>
    <n v="0"/>
    <x v="31"/>
  </r>
  <r>
    <n v="1533"/>
    <n v="0"/>
    <n v="1533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3"/>
  </r>
  <r>
    <n v="1383"/>
    <n v="1383"/>
    <n v="0"/>
    <n v="0"/>
    <n v="0"/>
    <n v="0"/>
    <n v="0"/>
    <n v="0"/>
    <n v="1383"/>
    <n v="1383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181"/>
    <n v="2181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27"/>
    <n v="27"/>
    <n v="0"/>
    <n v="0"/>
    <x v="37"/>
  </r>
  <r>
    <n v="1236"/>
    <n v="1236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0543"/>
    <n v="0"/>
    <n v="30543"/>
    <n v="0"/>
    <n v="0"/>
    <n v="0"/>
    <n v="0"/>
    <n v="0"/>
    <n v="0"/>
    <n v="0"/>
    <n v="0"/>
    <n v="0"/>
    <x v="42"/>
  </r>
  <r>
    <n v="1197"/>
    <n v="0"/>
    <n v="1197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1176"/>
    <n v="1176"/>
    <n v="0"/>
    <n v="0"/>
    <n v="1176"/>
    <n v="1176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45"/>
  </r>
  <r>
    <n v="174"/>
    <n v="174"/>
    <n v="0"/>
    <n v="0"/>
    <n v="0"/>
    <n v="0"/>
    <n v="0"/>
    <n v="0"/>
    <n v="0"/>
    <n v="0"/>
    <n v="0"/>
    <n v="0"/>
    <x v="7"/>
  </r>
  <r>
    <n v="134250"/>
    <n v="0"/>
    <n v="0"/>
    <n v="134250"/>
    <n v="0"/>
    <n v="0"/>
    <n v="0"/>
    <n v="0"/>
    <n v="0"/>
    <n v="0"/>
    <n v="0"/>
    <n v="0"/>
    <x v="8"/>
  </r>
  <r>
    <n v="16215"/>
    <n v="16215"/>
    <n v="0"/>
    <n v="0"/>
    <n v="16215"/>
    <n v="16215"/>
    <n v="0"/>
    <n v="0"/>
    <n v="0"/>
    <n v="0"/>
    <n v="0"/>
    <n v="0"/>
    <x v="9"/>
  </r>
  <r>
    <n v="1483"/>
    <n v="0"/>
    <n v="1483"/>
    <n v="0"/>
    <n v="0"/>
    <n v="0"/>
    <n v="0"/>
    <n v="0"/>
    <n v="0"/>
    <n v="0"/>
    <n v="0"/>
    <n v="0"/>
    <x v="10"/>
  </r>
  <r>
    <n v="35"/>
    <n v="35"/>
    <n v="0"/>
    <n v="0"/>
    <n v="35"/>
    <n v="35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23"/>
    <n v="123"/>
    <n v="0"/>
    <n v="0"/>
    <n v="0"/>
    <n v="0"/>
    <n v="0"/>
    <n v="0"/>
    <n v="0"/>
    <n v="0"/>
    <n v="0"/>
    <n v="0"/>
    <x v="14"/>
  </r>
  <r>
    <n v="809"/>
    <n v="809"/>
    <n v="0"/>
    <n v="0"/>
    <n v="0"/>
    <n v="0"/>
    <n v="0"/>
    <n v="0"/>
    <n v="0"/>
    <n v="0"/>
    <n v="0"/>
    <n v="0"/>
    <x v="15"/>
  </r>
  <r>
    <n v="3114"/>
    <n v="0"/>
    <n v="3114"/>
    <n v="0"/>
    <n v="0"/>
    <n v="0"/>
    <n v="0"/>
    <n v="0"/>
    <n v="0"/>
    <n v="0"/>
    <n v="0"/>
    <n v="0"/>
    <x v="16"/>
  </r>
  <r>
    <n v="56"/>
    <n v="56"/>
    <n v="0"/>
    <n v="0"/>
    <n v="56"/>
    <n v="56"/>
    <n v="0"/>
    <n v="0"/>
    <n v="0"/>
    <n v="0"/>
    <n v="0"/>
    <n v="0"/>
    <x v="51"/>
  </r>
  <r>
    <n v="81"/>
    <n v="81"/>
    <n v="0"/>
    <n v="0"/>
    <n v="0"/>
    <n v="0"/>
    <n v="0"/>
    <n v="0"/>
    <n v="0"/>
    <n v="0"/>
    <n v="0"/>
    <n v="0"/>
    <x v="18"/>
  </r>
  <r>
    <n v="395"/>
    <n v="395"/>
    <n v="0"/>
    <n v="0"/>
    <n v="0"/>
    <n v="0"/>
    <n v="0"/>
    <n v="0"/>
    <n v="395"/>
    <n v="395"/>
    <n v="0"/>
    <n v="0"/>
    <x v="19"/>
  </r>
  <r>
    <n v="2282"/>
    <n v="2282"/>
    <n v="0"/>
    <n v="0"/>
    <n v="0"/>
    <n v="0"/>
    <n v="0"/>
    <n v="0"/>
    <n v="0"/>
    <n v="0"/>
    <n v="0"/>
    <n v="0"/>
    <x v="20"/>
  </r>
  <r>
    <n v="29077"/>
    <n v="0"/>
    <n v="29077"/>
    <n v="0"/>
    <n v="0"/>
    <n v="0"/>
    <n v="0"/>
    <n v="0"/>
    <n v="0"/>
    <n v="0"/>
    <n v="0"/>
    <n v="0"/>
    <x v="22"/>
  </r>
  <r>
    <n v="7346"/>
    <n v="0"/>
    <n v="7346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5098"/>
    <n v="5098"/>
    <n v="0"/>
    <n v="0"/>
    <n v="0"/>
    <n v="0"/>
    <n v="0"/>
    <n v="0"/>
    <n v="5098"/>
    <n v="5098"/>
    <n v="0"/>
    <n v="0"/>
    <x v="26"/>
  </r>
  <r>
    <n v="2365"/>
    <n v="2365"/>
    <n v="0"/>
    <n v="0"/>
    <n v="0"/>
    <n v="0"/>
    <n v="0"/>
    <n v="0"/>
    <n v="0"/>
    <n v="0"/>
    <n v="0"/>
    <n v="0"/>
    <x v="27"/>
  </r>
  <r>
    <n v="1299"/>
    <n v="1299"/>
    <n v="0"/>
    <n v="0"/>
    <n v="0"/>
    <n v="0"/>
    <n v="0"/>
    <n v="0"/>
    <n v="1299"/>
    <n v="1299"/>
    <n v="0"/>
    <n v="0"/>
    <x v="28"/>
  </r>
  <r>
    <n v="3755"/>
    <n v="3755"/>
    <n v="0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12714"/>
    <n v="0"/>
    <n v="12714"/>
    <n v="0"/>
    <n v="0"/>
    <n v="0"/>
    <n v="0"/>
    <n v="0"/>
    <n v="0"/>
    <n v="0"/>
    <n v="0"/>
    <n v="0"/>
    <x v="55"/>
  </r>
  <r>
    <n v="496"/>
    <n v="496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5"/>
  </r>
  <r>
    <n v="1093"/>
    <n v="1093"/>
    <n v="0"/>
    <n v="0"/>
    <n v="0"/>
    <n v="0"/>
    <n v="0"/>
    <n v="0"/>
    <n v="0"/>
    <n v="0"/>
    <n v="0"/>
    <n v="0"/>
    <x v="36"/>
  </r>
  <r>
    <n v="578"/>
    <n v="578"/>
    <n v="0"/>
    <n v="0"/>
    <n v="578"/>
    <n v="578"/>
    <n v="0"/>
    <n v="0"/>
    <n v="0"/>
    <n v="0"/>
    <n v="0"/>
    <n v="0"/>
    <x v="37"/>
  </r>
  <r>
    <n v="4206"/>
    <n v="4206"/>
    <n v="0"/>
    <n v="0"/>
    <n v="0"/>
    <n v="0"/>
    <n v="0"/>
    <n v="0"/>
    <n v="0"/>
    <n v="0"/>
    <n v="0"/>
    <n v="0"/>
    <x v="38"/>
  </r>
  <r>
    <n v="209"/>
    <n v="0"/>
    <n v="209"/>
    <n v="0"/>
    <n v="0"/>
    <n v="0"/>
    <n v="0"/>
    <n v="0"/>
    <n v="0"/>
    <n v="0"/>
    <n v="0"/>
    <n v="0"/>
    <x v="39"/>
  </r>
  <r>
    <n v="3612"/>
    <n v="3612"/>
    <n v="0"/>
    <n v="0"/>
    <n v="0"/>
    <n v="0"/>
    <n v="0"/>
    <n v="0"/>
    <n v="0"/>
    <n v="0"/>
    <n v="0"/>
    <n v="0"/>
    <x v="40"/>
  </r>
  <r>
    <n v="177"/>
    <n v="177"/>
    <n v="0"/>
    <n v="0"/>
    <n v="177"/>
    <n v="177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1"/>
  </r>
  <r>
    <n v="5350"/>
    <n v="0"/>
    <n v="5350"/>
    <n v="0"/>
    <n v="0"/>
    <n v="0"/>
    <n v="0"/>
    <n v="0"/>
    <n v="0"/>
    <n v="0"/>
    <n v="0"/>
    <n v="0"/>
    <x v="43"/>
  </r>
  <r>
    <n v="480"/>
    <n v="480"/>
    <n v="0"/>
    <n v="0"/>
    <n v="0"/>
    <n v="0"/>
    <n v="0"/>
    <n v="0"/>
    <n v="0"/>
    <n v="0"/>
    <n v="0"/>
    <n v="0"/>
    <x v="44"/>
  </r>
  <r>
    <n v="2080"/>
    <n v="0"/>
    <n v="2080"/>
    <n v="0"/>
    <n v="0"/>
    <n v="0"/>
    <n v="0"/>
    <n v="0"/>
    <n v="0"/>
    <n v="0"/>
    <n v="0"/>
    <n v="0"/>
    <x v="4"/>
  </r>
  <r>
    <n v="42872"/>
    <n v="42872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7"/>
  </r>
  <r>
    <n v="25682"/>
    <n v="0"/>
    <n v="25682"/>
    <n v="0"/>
    <n v="0"/>
    <n v="0"/>
    <n v="0"/>
    <n v="0"/>
    <n v="25682"/>
    <n v="0"/>
    <n v="25682"/>
    <n v="0"/>
    <x v="8"/>
  </r>
  <r>
    <n v="106"/>
    <n v="106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10"/>
  </r>
  <r>
    <n v="3735"/>
    <n v="3735"/>
    <n v="0"/>
    <n v="0"/>
    <n v="0"/>
    <n v="0"/>
    <n v="0"/>
    <n v="0"/>
    <n v="0"/>
    <n v="0"/>
    <n v="0"/>
    <n v="0"/>
    <x v="11"/>
  </r>
  <r>
    <n v="184"/>
    <n v="18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767"/>
    <n v="767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877"/>
    <n v="877"/>
    <n v="0"/>
    <n v="0"/>
    <n v="0"/>
    <n v="0"/>
    <n v="0"/>
    <n v="0"/>
    <n v="0"/>
    <n v="0"/>
    <n v="0"/>
    <n v="0"/>
    <x v="16"/>
  </r>
  <r>
    <n v="53"/>
    <n v="0"/>
    <n v="53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8"/>
  </r>
  <r>
    <n v="1923"/>
    <n v="1923"/>
    <n v="0"/>
    <n v="0"/>
    <n v="0"/>
    <n v="0"/>
    <n v="0"/>
    <n v="0"/>
    <n v="0"/>
    <n v="0"/>
    <n v="0"/>
    <n v="0"/>
    <x v="19"/>
  </r>
  <r>
    <n v="6928"/>
    <n v="6928"/>
    <n v="0"/>
    <n v="0"/>
    <n v="0"/>
    <n v="0"/>
    <n v="0"/>
    <n v="0"/>
    <n v="0"/>
    <n v="0"/>
    <n v="0"/>
    <n v="0"/>
    <x v="20"/>
  </r>
  <r>
    <n v="1255"/>
    <n v="1255"/>
    <n v="0"/>
    <n v="0"/>
    <n v="0"/>
    <n v="0"/>
    <n v="0"/>
    <n v="0"/>
    <n v="1255"/>
    <n v="1255"/>
    <n v="0"/>
    <n v="0"/>
    <x v="22"/>
  </r>
  <r>
    <n v="2177"/>
    <n v="2177"/>
    <n v="0"/>
    <n v="0"/>
    <n v="2177"/>
    <n v="2177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49"/>
  </r>
  <r>
    <n v="714"/>
    <n v="7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29"/>
  </r>
  <r>
    <n v="6319"/>
    <n v="6319"/>
    <n v="0"/>
    <n v="0"/>
    <n v="0"/>
    <n v="0"/>
    <n v="0"/>
    <n v="0"/>
    <n v="0"/>
    <n v="0"/>
    <n v="0"/>
    <n v="0"/>
    <x v="54"/>
  </r>
  <r>
    <n v="2508"/>
    <n v="2508"/>
    <n v="0"/>
    <n v="0"/>
    <n v="0"/>
    <n v="0"/>
    <n v="0"/>
    <n v="0"/>
    <n v="0"/>
    <n v="0"/>
    <n v="0"/>
    <n v="0"/>
    <x v="31"/>
  </r>
  <r>
    <n v="1045"/>
    <n v="1045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7"/>
  </r>
  <r>
    <n v="494"/>
    <n v="494"/>
    <n v="0"/>
    <n v="0"/>
    <n v="0"/>
    <n v="0"/>
    <n v="0"/>
    <n v="0"/>
    <n v="0"/>
    <n v="0"/>
    <n v="0"/>
    <n v="0"/>
    <x v="38"/>
  </r>
  <r>
    <n v="8504"/>
    <n v="8504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0"/>
  </r>
  <r>
    <n v="2398"/>
    <n v="2398"/>
    <n v="0"/>
    <n v="0"/>
    <n v="0"/>
    <n v="0"/>
    <n v="0"/>
    <n v="0"/>
    <n v="0"/>
    <n v="0"/>
    <n v="0"/>
    <n v="0"/>
    <x v="0"/>
  </r>
  <r>
    <n v="3734"/>
    <n v="3734"/>
    <n v="0"/>
    <n v="0"/>
    <n v="0"/>
    <n v="0"/>
    <n v="0"/>
    <n v="0"/>
    <n v="3734"/>
    <n v="3734"/>
    <n v="0"/>
    <n v="0"/>
    <x v="42"/>
  </r>
  <r>
    <n v="21994"/>
    <n v="21994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0"/>
    <n v="0"/>
    <n v="0"/>
    <n v="0"/>
    <x v="3"/>
  </r>
  <r>
    <n v="138"/>
    <n v="138"/>
    <n v="0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5"/>
  </r>
  <r>
    <n v="162"/>
    <n v="0"/>
    <n v="162"/>
    <n v="0"/>
    <n v="0"/>
    <n v="0"/>
    <n v="0"/>
    <n v="0"/>
    <n v="0"/>
    <n v="0"/>
    <n v="0"/>
    <n v="0"/>
    <x v="6"/>
  </r>
  <r>
    <n v="1012"/>
    <n v="1012"/>
    <n v="0"/>
    <n v="0"/>
    <n v="0"/>
    <n v="0"/>
    <n v="0"/>
    <n v="0"/>
    <n v="0"/>
    <n v="0"/>
    <n v="0"/>
    <n v="0"/>
    <x v="7"/>
  </r>
  <r>
    <n v="2017"/>
    <n v="2017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9"/>
  </r>
  <r>
    <n v="42"/>
    <n v="0"/>
    <n v="42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24"/>
    <n v="24"/>
    <n v="0"/>
    <n v="0"/>
    <x v="11"/>
  </r>
  <r>
    <n v="6"/>
    <n v="6"/>
    <n v="0"/>
    <n v="0"/>
    <n v="6"/>
    <n v="6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4"/>
  </r>
  <r>
    <n v="4038"/>
    <n v="4038"/>
    <n v="0"/>
    <n v="0"/>
    <n v="0"/>
    <n v="0"/>
    <n v="0"/>
    <n v="0"/>
    <n v="0"/>
    <n v="0"/>
    <n v="0"/>
    <n v="0"/>
    <x v="15"/>
  </r>
  <r>
    <n v="791"/>
    <n v="79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10926"/>
    <n v="1092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5952"/>
    <n v="0"/>
    <n v="35952"/>
    <n v="0"/>
    <n v="0"/>
    <n v="0"/>
    <n v="0"/>
    <n v="0"/>
    <n v="0"/>
    <n v="0"/>
    <n v="0"/>
    <n v="0"/>
    <x v="22"/>
  </r>
  <r>
    <n v="216"/>
    <n v="21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25"/>
  </r>
  <r>
    <n v="40"/>
    <n v="40"/>
    <n v="0"/>
    <n v="0"/>
    <n v="0"/>
    <n v="0"/>
    <n v="0"/>
    <n v="0"/>
    <n v="0"/>
    <n v="0"/>
    <n v="0"/>
    <n v="0"/>
    <x v="26"/>
  </r>
  <r>
    <n v="12978"/>
    <n v="12978"/>
    <n v="0"/>
    <n v="0"/>
    <n v="12978"/>
    <n v="12978"/>
    <n v="0"/>
    <n v="0"/>
    <n v="0"/>
    <n v="0"/>
    <n v="0"/>
    <n v="0"/>
    <x v="27"/>
  </r>
  <r>
    <n v="128"/>
    <n v="128"/>
    <n v="0"/>
    <n v="0"/>
    <n v="0"/>
    <n v="0"/>
    <n v="0"/>
    <n v="0"/>
    <n v="128"/>
    <n v="128"/>
    <n v="0"/>
    <n v="0"/>
    <x v="52"/>
  </r>
  <r>
    <n v="40721"/>
    <n v="0"/>
    <n v="40721"/>
    <n v="0"/>
    <n v="0"/>
    <n v="0"/>
    <n v="0"/>
    <n v="0"/>
    <n v="0"/>
    <n v="0"/>
    <n v="0"/>
    <n v="0"/>
    <x v="57"/>
  </r>
  <r>
    <n v="383"/>
    <n v="383"/>
    <n v="0"/>
    <n v="0"/>
    <n v="0"/>
    <n v="0"/>
    <n v="0"/>
    <n v="0"/>
    <n v="0"/>
    <n v="0"/>
    <n v="0"/>
    <n v="0"/>
    <x v="54"/>
  </r>
  <r>
    <n v="14"/>
    <n v="14"/>
    <n v="0"/>
    <n v="0"/>
    <n v="14"/>
    <n v="14"/>
    <n v="0"/>
    <n v="0"/>
    <n v="0"/>
    <n v="0"/>
    <n v="0"/>
    <n v="0"/>
    <x v="31"/>
  </r>
  <r>
    <n v="5354"/>
    <n v="0"/>
    <n v="5354"/>
    <n v="0"/>
    <n v="0"/>
    <n v="0"/>
    <n v="0"/>
    <n v="0"/>
    <n v="5354"/>
    <n v="0"/>
    <n v="5354"/>
    <n v="0"/>
    <x v="47"/>
  </r>
  <r>
    <n v="100"/>
    <n v="100"/>
    <n v="0"/>
    <n v="0"/>
    <n v="0"/>
    <n v="0"/>
    <n v="0"/>
    <n v="0"/>
    <n v="0"/>
    <n v="0"/>
    <n v="0"/>
    <n v="0"/>
    <x v="56"/>
  </r>
  <r>
    <n v="349"/>
    <n v="349"/>
    <n v="0"/>
    <n v="0"/>
    <n v="0"/>
    <n v="0"/>
    <n v="0"/>
    <n v="0"/>
    <n v="349"/>
    <n v="349"/>
    <n v="0"/>
    <n v="0"/>
    <x v="34"/>
  </r>
  <r>
    <n v="22"/>
    <n v="22"/>
    <n v="0"/>
    <n v="0"/>
    <n v="22"/>
    <n v="22"/>
    <n v="0"/>
    <n v="0"/>
    <n v="0"/>
    <n v="0"/>
    <n v="0"/>
    <n v="0"/>
    <x v="35"/>
  </r>
  <r>
    <n v="641"/>
    <n v="64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61"/>
    <n v="161"/>
    <n v="0"/>
    <n v="0"/>
    <n v="0"/>
    <n v="0"/>
    <n v="0"/>
    <n v="0"/>
    <n v="0"/>
    <n v="0"/>
    <n v="0"/>
    <n v="0"/>
    <x v="38"/>
  </r>
  <r>
    <n v="2070"/>
    <n v="0"/>
    <n v="2070"/>
    <n v="0"/>
    <n v="0"/>
    <n v="0"/>
    <n v="0"/>
    <n v="0"/>
    <n v="0"/>
    <n v="0"/>
    <n v="0"/>
    <n v="0"/>
    <x v="39"/>
  </r>
  <r>
    <n v="4182"/>
    <n v="0"/>
    <n v="4182"/>
    <n v="0"/>
    <n v="0"/>
    <n v="0"/>
    <n v="0"/>
    <n v="0"/>
    <n v="4182"/>
    <n v="0"/>
    <n v="4182"/>
    <n v="0"/>
    <x v="40"/>
  </r>
  <r>
    <n v="62"/>
    <n v="62"/>
    <n v="0"/>
    <n v="0"/>
    <n v="0"/>
    <n v="0"/>
    <n v="0"/>
    <n v="0"/>
    <n v="0"/>
    <n v="0"/>
    <n v="0"/>
    <n v="0"/>
    <x v="0"/>
  </r>
  <r>
    <n v="1468"/>
    <n v="1468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34"/>
    <n v="34"/>
    <n v="0"/>
    <n v="0"/>
    <n v="34"/>
    <n v="34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8"/>
  </r>
  <r>
    <n v="19968"/>
    <n v="19968"/>
    <n v="0"/>
    <n v="0"/>
    <n v="19968"/>
    <n v="19968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11"/>
  </r>
  <r>
    <n v="43"/>
    <n v="0"/>
    <n v="43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87"/>
    <n v="87"/>
    <n v="0"/>
    <n v="0"/>
    <n v="87"/>
    <n v="87"/>
    <n v="0"/>
    <n v="0"/>
    <n v="0"/>
    <n v="0"/>
    <n v="0"/>
    <n v="0"/>
    <x v="14"/>
  </r>
  <r>
    <n v="770"/>
    <n v="770"/>
    <n v="0"/>
    <n v="0"/>
    <n v="0"/>
    <n v="0"/>
    <n v="0"/>
    <n v="0"/>
    <n v="0"/>
    <n v="0"/>
    <n v="0"/>
    <n v="0"/>
    <x v="15"/>
  </r>
  <r>
    <n v="4173"/>
    <n v="4173"/>
    <n v="0"/>
    <n v="0"/>
    <n v="0"/>
    <n v="0"/>
    <n v="0"/>
    <n v="0"/>
    <n v="0"/>
    <n v="0"/>
    <n v="0"/>
    <n v="0"/>
    <x v="16"/>
  </r>
  <r>
    <n v="7"/>
    <n v="7"/>
    <n v="0"/>
    <n v="0"/>
    <n v="7"/>
    <n v="7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18"/>
  </r>
  <r>
    <n v="1129"/>
    <n v="112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8741"/>
    <n v="0"/>
    <n v="18741"/>
    <n v="0"/>
    <n v="0"/>
    <n v="0"/>
    <n v="0"/>
    <n v="0"/>
    <n v="0"/>
    <n v="0"/>
    <n v="0"/>
    <n v="0"/>
    <x v="22"/>
  </r>
  <r>
    <n v="364"/>
    <n v="36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49"/>
  </r>
  <r>
    <n v="376"/>
    <n v="376"/>
    <n v="0"/>
    <n v="0"/>
    <n v="0"/>
    <n v="0"/>
    <n v="0"/>
    <n v="0"/>
    <n v="0"/>
    <n v="0"/>
    <n v="0"/>
    <n v="0"/>
    <x v="27"/>
  </r>
  <r>
    <n v="224"/>
    <n v="224"/>
    <n v="0"/>
    <n v="0"/>
    <n v="0"/>
    <n v="0"/>
    <n v="0"/>
    <n v="0"/>
    <n v="0"/>
    <n v="0"/>
    <n v="0"/>
    <n v="0"/>
    <x v="28"/>
  </r>
  <r>
    <n v="68"/>
    <n v="68"/>
    <n v="0"/>
    <n v="0"/>
    <n v="0"/>
    <n v="0"/>
    <n v="0"/>
    <n v="0"/>
    <n v="0"/>
    <n v="0"/>
    <n v="0"/>
    <n v="0"/>
    <x v="29"/>
  </r>
  <r>
    <n v="131"/>
    <n v="0"/>
    <n v="131"/>
    <n v="0"/>
    <n v="0"/>
    <n v="0"/>
    <n v="0"/>
    <n v="0"/>
    <n v="0"/>
    <n v="0"/>
    <n v="0"/>
    <n v="0"/>
    <x v="30"/>
  </r>
  <r>
    <n v="156"/>
    <n v="156"/>
    <n v="0"/>
    <n v="0"/>
    <n v="0"/>
    <n v="0"/>
    <n v="0"/>
    <n v="0"/>
    <n v="0"/>
    <n v="0"/>
    <n v="0"/>
    <n v="0"/>
    <x v="31"/>
  </r>
  <r>
    <n v="2297"/>
    <n v="2297"/>
    <n v="0"/>
    <n v="0"/>
    <n v="0"/>
    <n v="0"/>
    <n v="0"/>
    <n v="0"/>
    <n v="0"/>
    <n v="0"/>
    <n v="0"/>
    <n v="0"/>
    <x v="55"/>
  </r>
  <r>
    <n v="1131"/>
    <n v="1131"/>
    <n v="0"/>
    <n v="0"/>
    <n v="0"/>
    <n v="0"/>
    <n v="0"/>
    <n v="0"/>
    <n v="0"/>
    <n v="0"/>
    <n v="0"/>
    <n v="0"/>
    <x v="56"/>
  </r>
  <r>
    <n v="102"/>
    <n v="0"/>
    <n v="102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35"/>
  </r>
  <r>
    <n v="1099"/>
    <n v="0"/>
    <n v="1099"/>
    <n v="0"/>
    <n v="0"/>
    <n v="0"/>
    <n v="0"/>
    <n v="0"/>
    <n v="0"/>
    <n v="0"/>
    <n v="0"/>
    <n v="0"/>
    <x v="36"/>
  </r>
  <r>
    <n v="1642"/>
    <n v="1642"/>
    <n v="0"/>
    <n v="0"/>
    <n v="0"/>
    <n v="0"/>
    <n v="0"/>
    <n v="0"/>
    <n v="0"/>
    <n v="0"/>
    <n v="0"/>
    <n v="0"/>
    <x v="37"/>
  </r>
  <r>
    <n v="3783"/>
    <n v="3783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23"/>
    <n v="23"/>
    <n v="0"/>
    <n v="0"/>
    <x v="41"/>
  </r>
  <r>
    <n v="218"/>
    <n v="218"/>
    <n v="0"/>
    <n v="0"/>
    <n v="218"/>
    <n v="218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65"/>
    <n v="0"/>
    <n v="65"/>
    <n v="0"/>
    <n v="0"/>
    <n v="0"/>
    <n v="0"/>
    <n v="0"/>
    <n v="0"/>
    <n v="0"/>
    <n v="0"/>
    <n v="0"/>
    <x v="45"/>
  </r>
  <r>
    <n v="2502"/>
    <n v="0"/>
    <n v="2502"/>
    <n v="0"/>
    <n v="0"/>
    <n v="0"/>
    <n v="0"/>
    <n v="0"/>
    <n v="0"/>
    <n v="0"/>
    <n v="0"/>
    <n v="0"/>
    <x v="7"/>
  </r>
  <r>
    <n v="249934"/>
    <n v="0"/>
    <n v="0"/>
    <n v="249934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1"/>
  </r>
  <r>
    <n v="332"/>
    <n v="0"/>
    <n v="332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61"/>
    <n v="61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11444"/>
    <n v="0"/>
    <n v="11444"/>
    <n v="0"/>
    <n v="0"/>
    <n v="0"/>
    <n v="0"/>
    <n v="0"/>
    <n v="0"/>
    <n v="0"/>
    <n v="0"/>
    <n v="0"/>
    <x v="15"/>
  </r>
  <r>
    <n v="1041"/>
    <n v="1041"/>
    <n v="0"/>
    <n v="0"/>
    <n v="1041"/>
    <n v="1041"/>
    <n v="0"/>
    <n v="0"/>
    <n v="0"/>
    <n v="0"/>
    <n v="0"/>
    <n v="0"/>
    <x v="16"/>
  </r>
  <r>
    <n v="197"/>
    <n v="197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18"/>
  </r>
  <r>
    <n v="4236"/>
    <n v="0"/>
    <n v="4236"/>
    <n v="0"/>
    <n v="0"/>
    <n v="0"/>
    <n v="0"/>
    <n v="0"/>
    <n v="4236"/>
    <n v="0"/>
    <n v="4236"/>
    <n v="0"/>
    <x v="19"/>
  </r>
  <r>
    <n v="7686"/>
    <n v="7686"/>
    <n v="0"/>
    <n v="0"/>
    <n v="0"/>
    <n v="0"/>
    <n v="0"/>
    <n v="0"/>
    <n v="0"/>
    <n v="0"/>
    <n v="0"/>
    <n v="0"/>
    <x v="20"/>
  </r>
  <r>
    <n v="61597"/>
    <n v="0"/>
    <n v="61597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9"/>
  </r>
  <r>
    <n v="738"/>
    <n v="738"/>
    <n v="0"/>
    <n v="0"/>
    <n v="0"/>
    <n v="0"/>
    <n v="0"/>
    <n v="0"/>
    <n v="0"/>
    <n v="0"/>
    <n v="0"/>
    <n v="0"/>
    <x v="27"/>
  </r>
  <r>
    <n v="58"/>
    <n v="0"/>
    <n v="58"/>
    <n v="0"/>
    <n v="0"/>
    <n v="0"/>
    <n v="0"/>
    <n v="0"/>
    <n v="0"/>
    <n v="0"/>
    <n v="0"/>
    <n v="0"/>
    <x v="28"/>
  </r>
  <r>
    <n v="6860"/>
    <n v="6860"/>
    <n v="0"/>
    <n v="0"/>
    <n v="0"/>
    <n v="0"/>
    <n v="0"/>
    <n v="0"/>
    <n v="0"/>
    <n v="0"/>
    <n v="0"/>
    <n v="0"/>
    <x v="29"/>
  </r>
  <r>
    <n v="3221"/>
    <n v="3221"/>
    <n v="0"/>
    <n v="0"/>
    <n v="0"/>
    <n v="0"/>
    <n v="0"/>
    <n v="0"/>
    <n v="3221"/>
    <n v="3221"/>
    <n v="0"/>
    <n v="0"/>
    <x v="54"/>
  </r>
  <r>
    <n v="63"/>
    <n v="63"/>
    <n v="0"/>
    <n v="0"/>
    <n v="0"/>
    <n v="0"/>
    <n v="0"/>
    <n v="0"/>
    <n v="0"/>
    <n v="0"/>
    <n v="0"/>
    <n v="0"/>
    <x v="31"/>
  </r>
  <r>
    <n v="2328"/>
    <n v="2328"/>
    <n v="0"/>
    <n v="0"/>
    <n v="0"/>
    <n v="0"/>
    <n v="0"/>
    <n v="0"/>
    <n v="0"/>
    <n v="0"/>
    <n v="0"/>
    <n v="0"/>
    <x v="47"/>
  </r>
  <r>
    <n v="640"/>
    <n v="0"/>
    <n v="640"/>
    <n v="0"/>
    <n v="0"/>
    <n v="0"/>
    <n v="0"/>
    <n v="0"/>
    <n v="0"/>
    <n v="0"/>
    <n v="0"/>
    <n v="0"/>
    <x v="33"/>
  </r>
  <r>
    <n v="3663"/>
    <n v="3663"/>
    <n v="0"/>
    <n v="0"/>
    <n v="0"/>
    <n v="0"/>
    <n v="0"/>
    <n v="0"/>
    <n v="0"/>
    <n v="0"/>
    <n v="0"/>
    <n v="0"/>
    <x v="34"/>
  </r>
  <r>
    <n v="398"/>
    <n v="398"/>
    <n v="0"/>
    <n v="0"/>
    <n v="0"/>
    <n v="0"/>
    <n v="0"/>
    <n v="0"/>
    <n v="0"/>
    <n v="0"/>
    <n v="0"/>
    <n v="0"/>
    <x v="35"/>
  </r>
  <r>
    <n v="1516"/>
    <n v="0"/>
    <n v="1516"/>
    <n v="0"/>
    <n v="0"/>
    <n v="0"/>
    <n v="0"/>
    <n v="0"/>
    <n v="1516"/>
    <n v="0"/>
    <n v="1516"/>
    <n v="0"/>
    <x v="36"/>
  </r>
  <r>
    <n v="12"/>
    <n v="12"/>
    <n v="0"/>
    <n v="0"/>
    <n v="0"/>
    <n v="0"/>
    <n v="0"/>
    <n v="0"/>
    <n v="12"/>
    <n v="12"/>
    <n v="0"/>
    <n v="0"/>
    <x v="37"/>
  </r>
  <r>
    <n v="335"/>
    <n v="335"/>
    <n v="0"/>
    <n v="0"/>
    <n v="0"/>
    <n v="0"/>
    <n v="0"/>
    <n v="0"/>
    <n v="0"/>
    <n v="0"/>
    <n v="0"/>
    <n v="0"/>
    <x v="38"/>
  </r>
  <r>
    <n v="1531"/>
    <n v="1531"/>
    <n v="0"/>
    <n v="0"/>
    <n v="0"/>
    <n v="0"/>
    <n v="0"/>
    <n v="0"/>
    <n v="1531"/>
    <n v="1531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160"/>
    <n v="2160"/>
    <n v="0"/>
    <n v="0"/>
    <n v="0"/>
    <n v="0"/>
    <n v="0"/>
    <n v="0"/>
    <n v="2160"/>
    <n v="2160"/>
    <n v="0"/>
    <n v="0"/>
    <x v="1"/>
  </r>
  <r>
    <n v="125"/>
    <n v="125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4"/>
  </r>
  <r>
    <n v="519"/>
    <n v="519"/>
    <n v="0"/>
    <n v="0"/>
    <n v="0"/>
    <n v="0"/>
    <n v="0"/>
    <n v="0"/>
    <n v="0"/>
    <n v="0"/>
    <n v="0"/>
    <n v="0"/>
    <x v="5"/>
  </r>
  <r>
    <n v="567"/>
    <n v="567"/>
    <n v="0"/>
    <n v="0"/>
    <n v="567"/>
    <n v="567"/>
    <n v="0"/>
    <n v="0"/>
    <n v="0"/>
    <n v="0"/>
    <n v="0"/>
    <n v="0"/>
    <x v="45"/>
  </r>
  <r>
    <n v="127"/>
    <n v="0"/>
    <n v="127"/>
    <n v="0"/>
    <n v="0"/>
    <n v="0"/>
    <n v="0"/>
    <n v="0"/>
    <n v="0"/>
    <n v="0"/>
    <n v="0"/>
    <n v="0"/>
    <x v="59"/>
  </r>
  <r>
    <n v="3957"/>
    <n v="3957"/>
    <n v="0"/>
    <n v="0"/>
    <n v="0"/>
    <n v="0"/>
    <n v="0"/>
    <n v="0"/>
    <n v="0"/>
    <n v="0"/>
    <n v="0"/>
    <n v="0"/>
    <x v="8"/>
  </r>
  <r>
    <n v="514"/>
    <n v="514"/>
    <n v="0"/>
    <n v="0"/>
    <n v="0"/>
    <n v="0"/>
    <n v="0"/>
    <n v="0"/>
    <n v="0"/>
    <n v="0"/>
    <n v="0"/>
    <n v="0"/>
    <x v="50"/>
  </r>
  <r>
    <n v="212"/>
    <n v="0"/>
    <n v="212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1"/>
  </r>
  <r>
    <n v="332"/>
    <n v="0"/>
    <n v="332"/>
    <n v="0"/>
    <n v="0"/>
    <n v="0"/>
    <n v="0"/>
    <n v="0"/>
    <n v="0"/>
    <n v="0"/>
    <n v="0"/>
    <n v="0"/>
    <x v="12"/>
  </r>
  <r>
    <n v="2484"/>
    <n v="0"/>
    <n v="2484"/>
    <n v="0"/>
    <n v="0"/>
    <n v="0"/>
    <n v="0"/>
    <n v="0"/>
    <n v="0"/>
    <n v="0"/>
    <n v="0"/>
    <n v="0"/>
    <x v="13"/>
  </r>
  <r>
    <n v="1092"/>
    <n v="0"/>
    <n v="1092"/>
    <n v="0"/>
    <n v="0"/>
    <n v="0"/>
    <n v="0"/>
    <n v="0"/>
    <n v="0"/>
    <n v="0"/>
    <n v="0"/>
    <n v="0"/>
    <x v="14"/>
  </r>
  <r>
    <n v="522"/>
    <n v="522"/>
    <n v="0"/>
    <n v="0"/>
    <n v="0"/>
    <n v="0"/>
    <n v="0"/>
    <n v="0"/>
    <n v="0"/>
    <n v="0"/>
    <n v="0"/>
    <n v="0"/>
    <x v="15"/>
  </r>
  <r>
    <n v="68"/>
    <n v="68"/>
    <n v="0"/>
    <n v="0"/>
    <n v="0"/>
    <n v="0"/>
    <n v="0"/>
    <n v="0"/>
    <n v="0"/>
    <n v="0"/>
    <n v="0"/>
    <n v="0"/>
    <x v="16"/>
  </r>
  <r>
    <n v="768"/>
    <n v="0"/>
    <n v="768"/>
    <n v="0"/>
    <n v="0"/>
    <n v="0"/>
    <n v="0"/>
    <n v="0"/>
    <n v="768"/>
    <n v="0"/>
    <n v="768"/>
    <n v="0"/>
    <x v="17"/>
  </r>
  <r>
    <n v="1"/>
    <n v="1"/>
    <n v="0"/>
    <n v="0"/>
    <n v="0"/>
    <n v="0"/>
    <n v="0"/>
    <n v="0"/>
    <n v="0"/>
    <n v="0"/>
    <n v="0"/>
    <n v="0"/>
    <x v="18"/>
  </r>
  <r>
    <n v="542"/>
    <n v="542"/>
    <n v="0"/>
    <n v="0"/>
    <n v="0"/>
    <n v="0"/>
    <n v="0"/>
    <n v="0"/>
    <n v="0"/>
    <n v="0"/>
    <n v="0"/>
    <n v="0"/>
    <x v="19"/>
  </r>
  <r>
    <n v="810"/>
    <n v="810"/>
    <n v="0"/>
    <n v="0"/>
    <n v="0"/>
    <n v="0"/>
    <n v="0"/>
    <n v="0"/>
    <n v="0"/>
    <n v="0"/>
    <n v="0"/>
    <n v="0"/>
    <x v="20"/>
  </r>
  <r>
    <n v="28915"/>
    <n v="0"/>
    <n v="28915"/>
    <n v="0"/>
    <n v="0"/>
    <n v="0"/>
    <n v="0"/>
    <n v="0"/>
    <n v="28915"/>
    <n v="0"/>
    <n v="28915"/>
    <n v="0"/>
    <x v="22"/>
  </r>
  <r>
    <n v="2924"/>
    <n v="0"/>
    <n v="2924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19"/>
    <n v="19"/>
    <n v="0"/>
    <n v="0"/>
    <x v="26"/>
  </r>
  <r>
    <n v="3350"/>
    <n v="3350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57"/>
  </r>
  <r>
    <n v="387"/>
    <n v="0"/>
    <n v="0"/>
    <n v="387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32"/>
    <n v="32"/>
    <n v="0"/>
    <n v="0"/>
    <x v="47"/>
  </r>
  <r>
    <n v="395"/>
    <n v="395"/>
    <n v="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34"/>
  </r>
  <r>
    <n v="6"/>
    <n v="0"/>
    <n v="6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6"/>
    <n v="6"/>
    <n v="0"/>
    <n v="0"/>
    <n v="6"/>
    <n v="6"/>
    <n v="0"/>
    <n v="0"/>
    <n v="0"/>
    <n v="0"/>
    <n v="0"/>
    <n v="0"/>
    <x v="37"/>
  </r>
  <r>
    <n v="2245"/>
    <n v="224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160"/>
    <n v="160"/>
    <n v="0"/>
    <n v="0"/>
    <n v="0"/>
    <n v="0"/>
    <n v="0"/>
    <n v="0"/>
    <n v="0"/>
    <n v="0"/>
    <n v="0"/>
    <n v="0"/>
    <x v="1"/>
  </r>
  <r>
    <n v="3975"/>
    <n v="0"/>
    <n v="3975"/>
    <n v="0"/>
    <n v="0"/>
    <n v="0"/>
    <n v="0"/>
    <n v="0"/>
    <n v="3975"/>
    <n v="0"/>
    <n v="3975"/>
    <n v="0"/>
    <x v="2"/>
  </r>
  <r>
    <n v="3260"/>
    <n v="3260"/>
    <n v="0"/>
    <n v="0"/>
    <n v="3260"/>
    <n v="3260"/>
    <n v="0"/>
    <n v="0"/>
    <n v="0"/>
    <n v="0"/>
    <n v="0"/>
    <n v="0"/>
    <x v="44"/>
  </r>
  <r>
    <n v="1006"/>
    <n v="1006"/>
    <n v="0"/>
    <n v="0"/>
    <n v="1006"/>
    <n v="1006"/>
    <n v="0"/>
    <n v="0"/>
    <n v="0"/>
    <n v="0"/>
    <n v="0"/>
    <n v="0"/>
    <x v="4"/>
  </r>
  <r>
    <n v="2083"/>
    <n v="2083"/>
    <n v="0"/>
    <n v="0"/>
    <n v="0"/>
    <n v="0"/>
    <n v="0"/>
    <n v="0"/>
    <n v="0"/>
    <n v="0"/>
    <n v="0"/>
    <n v="0"/>
    <x v="5"/>
  </r>
  <r>
    <n v="110"/>
    <n v="0"/>
    <n v="11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7"/>
  </r>
  <r>
    <n v="44672"/>
    <n v="44672"/>
    <n v="0"/>
    <n v="0"/>
    <n v="0"/>
    <n v="0"/>
    <n v="0"/>
    <n v="0"/>
    <n v="0"/>
    <n v="0"/>
    <n v="0"/>
    <n v="0"/>
    <x v="8"/>
  </r>
  <r>
    <n v="784"/>
    <n v="784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49"/>
    <n v="49"/>
    <n v="0"/>
    <n v="0"/>
    <x v="10"/>
  </r>
  <r>
    <n v="19"/>
    <n v="1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5"/>
    <n v="25"/>
    <n v="0"/>
    <n v="0"/>
    <n v="25"/>
    <n v="25"/>
    <n v="0"/>
    <n v="0"/>
    <n v="0"/>
    <n v="0"/>
    <n v="0"/>
    <n v="0"/>
    <x v="13"/>
  </r>
  <r>
    <n v="484"/>
    <n v="484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168"/>
    <n v="168"/>
    <n v="0"/>
    <n v="0"/>
    <n v="0"/>
    <n v="0"/>
    <n v="0"/>
    <n v="0"/>
    <n v="0"/>
    <n v="0"/>
    <n v="0"/>
    <n v="0"/>
    <x v="16"/>
  </r>
  <r>
    <n v="6480"/>
    <n v="6480"/>
    <n v="0"/>
    <n v="0"/>
    <n v="0"/>
    <n v="0"/>
    <n v="0"/>
    <n v="0"/>
    <n v="0"/>
    <n v="0"/>
    <n v="0"/>
    <n v="0"/>
    <x v="17"/>
  </r>
  <r>
    <n v="223"/>
    <n v="223"/>
    <n v="0"/>
    <n v="0"/>
    <n v="0"/>
    <n v="0"/>
    <n v="0"/>
    <n v="0"/>
    <n v="0"/>
    <n v="0"/>
    <n v="0"/>
    <n v="0"/>
    <x v="18"/>
  </r>
  <r>
    <n v="617"/>
    <n v="61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61"/>
    <n v="161"/>
    <n v="0"/>
    <n v="0"/>
    <n v="0"/>
    <n v="0"/>
    <n v="0"/>
    <n v="0"/>
    <n v="161"/>
    <n v="161"/>
    <n v="0"/>
    <n v="0"/>
    <x v="22"/>
  </r>
  <r>
    <n v="4800"/>
    <n v="4800"/>
    <n v="0"/>
    <n v="0"/>
    <n v="0"/>
    <n v="0"/>
    <n v="0"/>
    <n v="0"/>
    <n v="0"/>
    <n v="0"/>
    <n v="0"/>
    <n v="0"/>
    <x v="24"/>
  </r>
  <r>
    <n v="812"/>
    <n v="812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49"/>
  </r>
  <r>
    <n v="2779"/>
    <n v="2779"/>
    <n v="0"/>
    <n v="0"/>
    <n v="2779"/>
    <n v="2779"/>
    <n v="0"/>
    <n v="0"/>
    <n v="0"/>
    <n v="0"/>
    <n v="0"/>
    <n v="0"/>
    <x v="27"/>
  </r>
  <r>
    <n v="1898"/>
    <n v="189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30"/>
  </r>
  <r>
    <n v="14463"/>
    <n v="14463"/>
    <n v="0"/>
    <n v="0"/>
    <n v="0"/>
    <n v="0"/>
    <n v="0"/>
    <n v="0"/>
    <n v="0"/>
    <n v="0"/>
    <n v="0"/>
    <n v="0"/>
    <x v="31"/>
  </r>
  <r>
    <n v="4612"/>
    <n v="4612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36"/>
  </r>
  <r>
    <n v="764"/>
    <n v="764"/>
    <n v="0"/>
    <n v="0"/>
    <n v="764"/>
    <n v="764"/>
    <n v="0"/>
    <n v="0"/>
    <n v="0"/>
    <n v="0"/>
    <n v="0"/>
    <n v="0"/>
    <x v="37"/>
  </r>
  <r>
    <n v="3115"/>
    <n v="311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645"/>
    <n v="0"/>
    <n v="1645"/>
    <n v="0"/>
    <n v="1645"/>
    <n v="0"/>
    <n v="1645"/>
    <n v="0"/>
    <n v="0"/>
    <n v="0"/>
    <n v="0"/>
    <n v="0"/>
    <x v="2"/>
  </r>
  <r>
    <n v="100"/>
    <n v="100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33"/>
    <n v="0"/>
    <n v="133"/>
    <n v="0"/>
    <n v="0"/>
    <n v="0"/>
    <n v="0"/>
    <n v="0"/>
    <n v="133"/>
    <n v="0"/>
    <n v="133"/>
    <n v="0"/>
    <x v="6"/>
  </r>
  <r>
    <n v="1"/>
    <n v="1"/>
    <n v="0"/>
    <n v="0"/>
    <n v="0"/>
    <n v="0"/>
    <n v="0"/>
    <n v="0"/>
    <n v="0"/>
    <n v="0"/>
    <n v="0"/>
    <n v="0"/>
    <x v="7"/>
  </r>
  <r>
    <n v="11089"/>
    <n v="11089"/>
    <n v="0"/>
    <n v="0"/>
    <n v="0"/>
    <n v="0"/>
    <n v="0"/>
    <n v="0"/>
    <n v="11089"/>
    <n v="11089"/>
    <n v="0"/>
    <n v="0"/>
    <x v="8"/>
  </r>
  <r>
    <n v="12"/>
    <n v="12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11"/>
  </r>
  <r>
    <n v="635"/>
    <n v="635"/>
    <n v="0"/>
    <n v="0"/>
    <n v="635"/>
    <n v="635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404"/>
    <n v="0"/>
    <n v="404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1733"/>
    <n v="0"/>
    <n v="1733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18"/>
  </r>
  <r>
    <n v="182"/>
    <n v="182"/>
    <n v="0"/>
    <n v="0"/>
    <n v="0"/>
    <n v="0"/>
    <n v="0"/>
    <n v="0"/>
    <n v="0"/>
    <n v="0"/>
    <n v="0"/>
    <n v="0"/>
    <x v="19"/>
  </r>
  <r>
    <n v="8304"/>
    <n v="8304"/>
    <n v="0"/>
    <n v="0"/>
    <n v="0"/>
    <n v="0"/>
    <n v="0"/>
    <n v="0"/>
    <n v="8304"/>
    <n v="8304"/>
    <n v="0"/>
    <n v="0"/>
    <x v="20"/>
  </r>
  <r>
    <n v="9485"/>
    <n v="9485"/>
    <n v="0"/>
    <n v="0"/>
    <n v="9485"/>
    <n v="9485"/>
    <n v="0"/>
    <n v="0"/>
    <n v="0"/>
    <n v="0"/>
    <n v="0"/>
    <n v="0"/>
    <x v="22"/>
  </r>
  <r>
    <n v="7037"/>
    <n v="703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814"/>
    <n v="0"/>
    <n v="814"/>
    <n v="0"/>
    <n v="0"/>
    <n v="0"/>
    <n v="0"/>
    <n v="0"/>
    <n v="0"/>
    <n v="0"/>
    <n v="0"/>
    <n v="0"/>
    <x v="49"/>
  </r>
  <r>
    <n v="30950"/>
    <n v="30950"/>
    <n v="0"/>
    <n v="0"/>
    <n v="30950"/>
    <n v="30950"/>
    <n v="0"/>
    <n v="0"/>
    <n v="0"/>
    <n v="0"/>
    <n v="0"/>
    <n v="0"/>
    <x v="27"/>
  </r>
  <r>
    <n v="237"/>
    <n v="237"/>
    <n v="0"/>
    <n v="0"/>
    <n v="0"/>
    <n v="0"/>
    <n v="0"/>
    <n v="0"/>
    <n v="0"/>
    <n v="0"/>
    <n v="0"/>
    <n v="0"/>
    <x v="28"/>
  </r>
  <r>
    <n v="376"/>
    <n v="376"/>
    <n v="0"/>
    <n v="0"/>
    <n v="376"/>
    <n v="376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20"/>
    <n v="120"/>
    <n v="0"/>
    <n v="0"/>
    <n v="0"/>
    <n v="0"/>
    <n v="0"/>
    <n v="0"/>
    <n v="0"/>
    <n v="0"/>
    <n v="0"/>
    <n v="0"/>
    <x v="32"/>
  </r>
  <r>
    <n v="338"/>
    <n v="338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34"/>
  </r>
  <r>
    <n v="239"/>
    <n v="0"/>
    <n v="239"/>
    <n v="0"/>
    <n v="0"/>
    <n v="0"/>
    <n v="0"/>
    <n v="0"/>
    <n v="239"/>
    <n v="0"/>
    <n v="239"/>
    <n v="0"/>
    <x v="35"/>
  </r>
  <r>
    <n v="903"/>
    <n v="903"/>
    <n v="0"/>
    <n v="0"/>
    <n v="0"/>
    <n v="0"/>
    <n v="0"/>
    <n v="0"/>
    <n v="0"/>
    <n v="0"/>
    <n v="0"/>
    <n v="0"/>
    <x v="36"/>
  </r>
  <r>
    <n v="247"/>
    <n v="247"/>
    <n v="0"/>
    <n v="0"/>
    <n v="0"/>
    <n v="0"/>
    <n v="0"/>
    <n v="0"/>
    <n v="0"/>
    <n v="0"/>
    <n v="0"/>
    <n v="0"/>
    <x v="37"/>
  </r>
  <r>
    <n v="1203"/>
    <n v="0"/>
    <n v="1203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127"/>
    <n v="127"/>
    <n v="0"/>
    <n v="0"/>
    <n v="127"/>
    <n v="127"/>
    <n v="0"/>
    <n v="0"/>
    <n v="0"/>
    <n v="0"/>
    <n v="0"/>
    <n v="0"/>
    <x v="41"/>
  </r>
  <r>
    <n v="2310"/>
    <n v="2310"/>
    <n v="0"/>
    <n v="0"/>
    <n v="2310"/>
    <n v="2310"/>
    <n v="0"/>
    <n v="0"/>
    <n v="0"/>
    <n v="0"/>
    <n v="0"/>
    <n v="0"/>
    <x v="42"/>
  </r>
  <r>
    <n v="13"/>
    <n v="13"/>
    <n v="0"/>
    <n v="0"/>
    <n v="0"/>
    <n v="0"/>
    <n v="0"/>
    <n v="0"/>
    <n v="13"/>
    <n v="13"/>
    <n v="0"/>
    <n v="0"/>
    <x v="2"/>
  </r>
  <r>
    <n v="329"/>
    <n v="0"/>
    <n v="329"/>
    <n v="0"/>
    <n v="0"/>
    <n v="0"/>
    <n v="0"/>
    <n v="0"/>
    <n v="0"/>
    <n v="0"/>
    <n v="0"/>
    <n v="0"/>
    <x v="63"/>
  </r>
  <r>
    <n v="1357"/>
    <n v="1357"/>
    <n v="0"/>
    <n v="0"/>
    <n v="0"/>
    <n v="0"/>
    <n v="0"/>
    <n v="0"/>
    <n v="1357"/>
    <n v="1357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61"/>
  </r>
  <r>
    <n v="9"/>
    <n v="9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1"/>
  </r>
  <r>
    <n v="1826"/>
    <n v="1826"/>
    <n v="0"/>
    <n v="0"/>
    <n v="0"/>
    <n v="0"/>
    <n v="0"/>
    <n v="0"/>
    <n v="1826"/>
    <n v="1826"/>
    <n v="0"/>
    <n v="0"/>
    <x v="12"/>
  </r>
  <r>
    <n v="437"/>
    <n v="0"/>
    <n v="437"/>
    <n v="0"/>
    <n v="0"/>
    <n v="0"/>
    <n v="0"/>
    <n v="0"/>
    <n v="0"/>
    <n v="0"/>
    <n v="0"/>
    <n v="0"/>
    <x v="13"/>
  </r>
  <r>
    <n v="1996"/>
    <n v="0"/>
    <n v="1996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5"/>
  </r>
  <r>
    <n v="3005"/>
    <n v="3005"/>
    <n v="0"/>
    <n v="0"/>
    <n v="3005"/>
    <n v="3005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767"/>
    <n v="767"/>
    <n v="0"/>
    <n v="0"/>
    <n v="0"/>
    <n v="0"/>
    <n v="0"/>
    <n v="0"/>
    <n v="0"/>
    <n v="0"/>
    <n v="0"/>
    <n v="0"/>
    <x v="18"/>
  </r>
  <r>
    <n v="246"/>
    <n v="246"/>
    <n v="0"/>
    <n v="0"/>
    <n v="0"/>
    <n v="0"/>
    <n v="0"/>
    <n v="0"/>
    <n v="0"/>
    <n v="0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239"/>
    <n v="0"/>
    <n v="239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24"/>
  </r>
  <r>
    <n v="2097"/>
    <n v="209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3672"/>
    <n v="3672"/>
    <n v="0"/>
    <n v="0"/>
    <n v="3672"/>
    <n v="3672"/>
    <n v="0"/>
    <n v="0"/>
    <n v="0"/>
    <n v="0"/>
    <n v="0"/>
    <n v="0"/>
    <x v="27"/>
  </r>
  <r>
    <n v="697"/>
    <n v="697"/>
    <n v="0"/>
    <n v="0"/>
    <n v="697"/>
    <n v="697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54"/>
  </r>
  <r>
    <n v="4001"/>
    <n v="0"/>
    <n v="4001"/>
    <n v="0"/>
    <n v="4001"/>
    <n v="0"/>
    <n v="4001"/>
    <n v="0"/>
    <n v="0"/>
    <n v="0"/>
    <n v="0"/>
    <n v="0"/>
    <x v="31"/>
  </r>
  <r>
    <n v="1378"/>
    <n v="0"/>
    <n v="1378"/>
    <n v="0"/>
    <n v="0"/>
    <n v="0"/>
    <n v="0"/>
    <n v="0"/>
    <n v="0"/>
    <n v="0"/>
    <n v="0"/>
    <n v="0"/>
    <x v="47"/>
  </r>
  <r>
    <n v="553"/>
    <n v="553"/>
    <n v="0"/>
    <n v="0"/>
    <n v="0"/>
    <n v="0"/>
    <n v="0"/>
    <n v="0"/>
    <n v="553"/>
    <n v="553"/>
    <n v="0"/>
    <n v="0"/>
    <x v="58"/>
  </r>
  <r>
    <n v="19"/>
    <n v="19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1261"/>
    <n v="1261"/>
    <n v="0"/>
    <n v="0"/>
    <n v="0"/>
    <n v="0"/>
    <n v="0"/>
    <n v="0"/>
    <n v="0"/>
    <n v="0"/>
    <n v="0"/>
    <n v="0"/>
    <x v="38"/>
  </r>
  <r>
    <n v="2286"/>
    <n v="2286"/>
    <n v="0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40"/>
  </r>
  <r>
    <n v="1023"/>
    <n v="1023"/>
    <n v="0"/>
    <n v="0"/>
    <n v="1023"/>
    <n v="1023"/>
    <n v="0"/>
    <n v="0"/>
    <n v="0"/>
    <n v="0"/>
    <n v="0"/>
    <n v="0"/>
    <x v="0"/>
  </r>
  <r>
    <n v="4478"/>
    <n v="4478"/>
    <n v="0"/>
    <n v="0"/>
    <n v="4478"/>
    <n v="4478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3"/>
  </r>
  <r>
    <n v="3657"/>
    <n v="3657"/>
    <n v="0"/>
    <n v="0"/>
    <n v="0"/>
    <n v="0"/>
    <n v="0"/>
    <n v="0"/>
    <n v="0"/>
    <n v="0"/>
    <n v="0"/>
    <n v="0"/>
    <x v="3"/>
  </r>
  <r>
    <n v="8188"/>
    <n v="8188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36"/>
    <n v="0"/>
    <n v="36"/>
    <n v="0"/>
    <n v="0"/>
    <n v="0"/>
    <n v="0"/>
    <n v="0"/>
    <n v="0"/>
    <n v="0"/>
    <n v="0"/>
    <n v="0"/>
    <x v="7"/>
  </r>
  <r>
    <n v="3819"/>
    <n v="3819"/>
    <n v="0"/>
    <n v="0"/>
    <n v="0"/>
    <n v="0"/>
    <n v="0"/>
    <n v="0"/>
    <n v="0"/>
    <n v="0"/>
    <n v="0"/>
    <n v="0"/>
    <x v="8"/>
  </r>
  <r>
    <n v="2641"/>
    <n v="264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37"/>
    <n v="37"/>
    <n v="0"/>
    <n v="0"/>
    <n v="37"/>
    <n v="37"/>
    <n v="0"/>
    <n v="0"/>
    <n v="0"/>
    <n v="0"/>
    <n v="0"/>
    <n v="0"/>
    <x v="11"/>
  </r>
  <r>
    <n v="500"/>
    <n v="500"/>
    <n v="0"/>
    <n v="0"/>
    <n v="0"/>
    <n v="0"/>
    <n v="0"/>
    <n v="0"/>
    <n v="500"/>
    <n v="500"/>
    <n v="0"/>
    <n v="0"/>
    <x v="12"/>
  </r>
  <r>
    <n v="3155"/>
    <n v="0"/>
    <n v="3155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4"/>
  </r>
  <r>
    <n v="594"/>
    <n v="594"/>
    <n v="0"/>
    <n v="0"/>
    <n v="0"/>
    <n v="0"/>
    <n v="0"/>
    <n v="0"/>
    <n v="0"/>
    <n v="0"/>
    <n v="0"/>
    <n v="0"/>
    <x v="15"/>
  </r>
  <r>
    <n v="7764"/>
    <n v="0"/>
    <n v="7764"/>
    <n v="0"/>
    <n v="0"/>
    <n v="0"/>
    <n v="0"/>
    <n v="0"/>
    <n v="7764"/>
    <n v="0"/>
    <n v="7764"/>
    <n v="0"/>
    <x v="16"/>
  </r>
  <r>
    <n v="50"/>
    <n v="50"/>
    <n v="0"/>
    <n v="0"/>
    <n v="0"/>
    <n v="0"/>
    <n v="0"/>
    <n v="0"/>
    <n v="0"/>
    <n v="0"/>
    <n v="0"/>
    <n v="0"/>
    <x v="17"/>
  </r>
  <r>
    <n v="405"/>
    <n v="405"/>
    <n v="0"/>
    <n v="0"/>
    <n v="0"/>
    <n v="0"/>
    <n v="0"/>
    <n v="0"/>
    <n v="0"/>
    <n v="0"/>
    <n v="0"/>
    <n v="0"/>
    <x v="18"/>
  </r>
  <r>
    <n v="816"/>
    <n v="81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036"/>
    <n v="1036"/>
    <n v="0"/>
    <n v="0"/>
    <n v="1036"/>
    <n v="1036"/>
    <n v="0"/>
    <n v="0"/>
    <n v="0"/>
    <n v="0"/>
    <n v="0"/>
    <n v="0"/>
    <x v="22"/>
  </r>
  <r>
    <n v="179"/>
    <n v="179"/>
    <n v="0"/>
    <n v="0"/>
    <n v="179"/>
    <n v="179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4764"/>
    <n v="4764"/>
    <n v="0"/>
    <n v="0"/>
    <n v="0"/>
    <n v="0"/>
    <n v="0"/>
    <n v="0"/>
    <n v="4764"/>
    <n v="4764"/>
    <n v="0"/>
    <n v="0"/>
    <x v="26"/>
  </r>
  <r>
    <n v="3860"/>
    <n v="3860"/>
    <n v="0"/>
    <n v="0"/>
    <n v="0"/>
    <n v="0"/>
    <n v="0"/>
    <n v="0"/>
    <n v="3860"/>
    <n v="3860"/>
    <n v="0"/>
    <n v="0"/>
    <x v="27"/>
  </r>
  <r>
    <n v="487"/>
    <n v="487"/>
    <n v="0"/>
    <n v="0"/>
    <n v="0"/>
    <n v="0"/>
    <n v="0"/>
    <n v="0"/>
    <n v="0"/>
    <n v="0"/>
    <n v="0"/>
    <n v="0"/>
    <x v="28"/>
  </r>
  <r>
    <n v="4457"/>
    <n v="4457"/>
    <n v="0"/>
    <n v="0"/>
    <n v="0"/>
    <n v="0"/>
    <n v="0"/>
    <n v="0"/>
    <n v="4457"/>
    <n v="4457"/>
    <n v="0"/>
    <n v="0"/>
    <x v="29"/>
  </r>
  <r>
    <n v="6060"/>
    <n v="6060"/>
    <n v="0"/>
    <n v="0"/>
    <n v="0"/>
    <n v="0"/>
    <n v="0"/>
    <n v="0"/>
    <n v="0"/>
    <n v="0"/>
    <n v="0"/>
    <n v="0"/>
    <x v="30"/>
  </r>
  <r>
    <n v="227"/>
    <n v="227"/>
    <n v="0"/>
    <n v="0"/>
    <n v="0"/>
    <n v="0"/>
    <n v="0"/>
    <n v="0"/>
    <n v="0"/>
    <n v="0"/>
    <n v="0"/>
    <n v="0"/>
    <x v="31"/>
  </r>
  <r>
    <n v="540"/>
    <n v="540"/>
    <n v="0"/>
    <n v="0"/>
    <n v="0"/>
    <n v="0"/>
    <n v="0"/>
    <n v="0"/>
    <n v="0"/>
    <n v="0"/>
    <n v="0"/>
    <n v="0"/>
    <x v="32"/>
  </r>
  <r>
    <n v="355"/>
    <n v="355"/>
    <n v="0"/>
    <n v="0"/>
    <n v="0"/>
    <n v="0"/>
    <n v="0"/>
    <n v="0"/>
    <n v="0"/>
    <n v="0"/>
    <n v="0"/>
    <n v="0"/>
    <x v="48"/>
  </r>
  <r>
    <n v="73"/>
    <n v="73"/>
    <n v="0"/>
    <n v="0"/>
    <n v="73"/>
    <n v="73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35"/>
  </r>
  <r>
    <n v="637"/>
    <n v="637"/>
    <n v="0"/>
    <n v="0"/>
    <n v="0"/>
    <n v="0"/>
    <n v="0"/>
    <n v="0"/>
    <n v="0"/>
    <n v="0"/>
    <n v="0"/>
    <n v="0"/>
    <x v="36"/>
  </r>
  <r>
    <n v="410"/>
    <n v="410"/>
    <n v="0"/>
    <n v="0"/>
    <n v="0"/>
    <n v="0"/>
    <n v="0"/>
    <n v="0"/>
    <n v="0"/>
    <n v="0"/>
    <n v="0"/>
    <n v="0"/>
    <x v="37"/>
  </r>
  <r>
    <n v="659"/>
    <n v="659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222"/>
    <n v="222"/>
    <n v="0"/>
    <n v="0"/>
    <x v="39"/>
  </r>
  <r>
    <n v="1748"/>
    <n v="1748"/>
    <n v="0"/>
    <n v="0"/>
    <n v="0"/>
    <n v="0"/>
    <n v="0"/>
    <n v="0"/>
    <n v="0"/>
    <n v="0"/>
    <n v="0"/>
    <n v="0"/>
    <x v="40"/>
  </r>
  <r>
    <n v="2283"/>
    <n v="2283"/>
    <n v="0"/>
    <n v="0"/>
    <n v="0"/>
    <n v="0"/>
    <n v="0"/>
    <n v="0"/>
    <n v="2283"/>
    <n v="2283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1509"/>
    <n v="0"/>
    <n v="11509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4"/>
  </r>
  <r>
    <n v="1530"/>
    <n v="1530"/>
    <n v="0"/>
    <n v="0"/>
    <n v="0"/>
    <n v="0"/>
    <n v="0"/>
    <n v="0"/>
    <n v="0"/>
    <n v="0"/>
    <n v="0"/>
    <n v="0"/>
    <x v="5"/>
  </r>
  <r>
    <n v="152"/>
    <n v="152"/>
    <n v="0"/>
    <n v="0"/>
    <n v="0"/>
    <n v="0"/>
    <n v="0"/>
    <n v="0"/>
    <n v="0"/>
    <n v="0"/>
    <n v="0"/>
    <n v="0"/>
    <x v="45"/>
  </r>
  <r>
    <n v="1072"/>
    <n v="0"/>
    <n v="1072"/>
    <n v="0"/>
    <n v="0"/>
    <n v="0"/>
    <n v="0"/>
    <n v="0"/>
    <n v="0"/>
    <n v="0"/>
    <n v="0"/>
    <n v="0"/>
    <x v="7"/>
  </r>
  <r>
    <n v="7626"/>
    <n v="7626"/>
    <n v="0"/>
    <n v="0"/>
    <n v="0"/>
    <n v="0"/>
    <n v="0"/>
    <n v="0"/>
    <n v="0"/>
    <n v="0"/>
    <n v="0"/>
    <n v="0"/>
    <x v="8"/>
  </r>
  <r>
    <n v="1212"/>
    <n v="0"/>
    <n v="1212"/>
    <n v="0"/>
    <n v="0"/>
    <n v="0"/>
    <n v="0"/>
    <n v="0"/>
    <n v="0"/>
    <n v="0"/>
    <n v="0"/>
    <n v="0"/>
    <x v="50"/>
  </r>
  <r>
    <n v="926"/>
    <n v="926"/>
    <n v="0"/>
    <n v="0"/>
    <n v="0"/>
    <n v="0"/>
    <n v="0"/>
    <n v="0"/>
    <n v="0"/>
    <n v="0"/>
    <n v="0"/>
    <n v="0"/>
    <x v="10"/>
  </r>
  <r>
    <n v="6224"/>
    <n v="6224"/>
    <n v="0"/>
    <n v="0"/>
    <n v="6224"/>
    <n v="6224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5818"/>
    <n v="5818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993"/>
    <n v="993"/>
    <n v="0"/>
    <n v="0"/>
    <n v="0"/>
    <n v="0"/>
    <n v="0"/>
    <n v="0"/>
    <n v="0"/>
    <n v="0"/>
    <n v="0"/>
    <n v="0"/>
    <x v="24"/>
  </r>
  <r>
    <n v="87"/>
    <n v="87"/>
    <n v="0"/>
    <n v="0"/>
    <n v="0"/>
    <n v="0"/>
    <n v="0"/>
    <n v="0"/>
    <n v="87"/>
    <n v="87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2"/>
  </r>
  <r>
    <n v="179"/>
    <n v="179"/>
    <n v="0"/>
    <n v="0"/>
    <n v="0"/>
    <n v="0"/>
    <n v="0"/>
    <n v="0"/>
    <n v="0"/>
    <n v="0"/>
    <n v="0"/>
    <n v="0"/>
    <x v="57"/>
  </r>
  <r>
    <n v="518"/>
    <n v="51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189"/>
    <n v="189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23"/>
    <n v="23"/>
    <n v="0"/>
    <n v="0"/>
    <x v="37"/>
  </r>
  <r>
    <n v="110"/>
    <n v="110"/>
    <n v="0"/>
    <n v="0"/>
    <n v="0"/>
    <n v="0"/>
    <n v="0"/>
    <n v="0"/>
    <n v="0"/>
    <n v="0"/>
    <n v="0"/>
    <n v="0"/>
    <x v="38"/>
  </r>
  <r>
    <n v="638"/>
    <n v="0"/>
    <n v="638"/>
    <n v="0"/>
    <n v="0"/>
    <n v="0"/>
    <n v="0"/>
    <n v="0"/>
    <n v="0"/>
    <n v="0"/>
    <n v="0"/>
    <n v="0"/>
    <x v="39"/>
  </r>
  <r>
    <n v="1535"/>
    <n v="0"/>
    <n v="1535"/>
    <n v="0"/>
    <n v="0"/>
    <n v="0"/>
    <n v="0"/>
    <n v="0"/>
    <n v="0"/>
    <n v="0"/>
    <n v="0"/>
    <n v="0"/>
    <x v="40"/>
  </r>
  <r>
    <n v="4583"/>
    <n v="0"/>
    <n v="4583"/>
    <n v="0"/>
    <n v="0"/>
    <n v="0"/>
    <n v="0"/>
    <n v="0"/>
    <n v="0"/>
    <n v="0"/>
    <n v="0"/>
    <n v="0"/>
    <x v="0"/>
  </r>
  <r>
    <n v="19613"/>
    <n v="0"/>
    <n v="19613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0"/>
    <n v="0"/>
    <n v="10"/>
    <n v="0"/>
    <n v="0"/>
    <n v="0"/>
    <n v="0"/>
    <n v="0"/>
    <n v="0"/>
    <n v="0"/>
    <n v="0"/>
    <n v="0"/>
    <x v="6"/>
  </r>
  <r>
    <n v="5264"/>
    <n v="5264"/>
    <n v="0"/>
    <n v="0"/>
    <n v="0"/>
    <n v="0"/>
    <n v="0"/>
    <n v="0"/>
    <n v="0"/>
    <n v="0"/>
    <n v="0"/>
    <n v="0"/>
    <x v="7"/>
  </r>
  <r>
    <n v="266"/>
    <n v="266"/>
    <n v="0"/>
    <n v="0"/>
    <n v="0"/>
    <n v="0"/>
    <n v="0"/>
    <n v="0"/>
    <n v="0"/>
    <n v="0"/>
    <n v="0"/>
    <n v="0"/>
    <x v="8"/>
  </r>
  <r>
    <n v="2938"/>
    <n v="2938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8167"/>
    <n v="0"/>
    <n v="0"/>
    <n v="8167"/>
    <n v="0"/>
    <n v="0"/>
    <n v="0"/>
    <n v="0"/>
    <n v="0"/>
    <n v="0"/>
    <n v="0"/>
    <n v="0"/>
    <x v="11"/>
  </r>
  <r>
    <n v="320"/>
    <n v="32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36"/>
    <n v="136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15"/>
  </r>
  <r>
    <n v="1137"/>
    <n v="0"/>
    <n v="1137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322"/>
    <n v="322"/>
    <n v="0"/>
    <n v="0"/>
    <n v="0"/>
    <n v="0"/>
    <n v="0"/>
    <n v="0"/>
    <n v="0"/>
    <n v="0"/>
    <n v="0"/>
    <n v="0"/>
    <x v="18"/>
  </r>
  <r>
    <n v="1403"/>
    <n v="140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95"/>
    <n v="395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5"/>
  </r>
  <r>
    <n v="132"/>
    <n v="132"/>
    <n v="0"/>
    <n v="0"/>
    <n v="132"/>
    <n v="132"/>
    <n v="0"/>
    <n v="0"/>
    <n v="0"/>
    <n v="0"/>
    <n v="0"/>
    <n v="0"/>
    <x v="49"/>
  </r>
  <r>
    <n v="2620"/>
    <n v="2620"/>
    <n v="0"/>
    <n v="0"/>
    <n v="0"/>
    <n v="0"/>
    <n v="0"/>
    <n v="0"/>
    <n v="0"/>
    <n v="0"/>
    <n v="0"/>
    <n v="0"/>
    <x v="27"/>
  </r>
  <r>
    <n v="10457"/>
    <n v="10457"/>
    <n v="0"/>
    <n v="0"/>
    <n v="0"/>
    <n v="0"/>
    <n v="0"/>
    <n v="0"/>
    <n v="0"/>
    <n v="0"/>
    <n v="0"/>
    <n v="0"/>
    <x v="52"/>
  </r>
  <r>
    <n v="7553"/>
    <n v="0"/>
    <n v="7553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32"/>
  </r>
  <r>
    <n v="6216"/>
    <n v="6216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5"/>
  </r>
  <r>
    <n v="1884"/>
    <n v="1884"/>
    <n v="0"/>
    <n v="0"/>
    <n v="0"/>
    <n v="0"/>
    <n v="0"/>
    <n v="0"/>
    <n v="1884"/>
    <n v="1884"/>
    <n v="0"/>
    <n v="0"/>
    <x v="36"/>
  </r>
  <r>
    <n v="37"/>
    <n v="37"/>
    <n v="0"/>
    <n v="0"/>
    <n v="0"/>
    <n v="0"/>
    <n v="0"/>
    <n v="0"/>
    <n v="0"/>
    <n v="0"/>
    <n v="0"/>
    <n v="0"/>
    <x v="37"/>
  </r>
  <r>
    <n v="1242"/>
    <n v="1242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1363"/>
    <n v="1363"/>
    <n v="0"/>
    <n v="0"/>
    <n v="0"/>
    <n v="0"/>
    <n v="0"/>
    <n v="0"/>
    <n v="0"/>
    <n v="0"/>
    <n v="0"/>
    <n v="0"/>
    <x v="0"/>
  </r>
  <r>
    <n v="173"/>
    <n v="173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36"/>
    <n v="36"/>
    <n v="0"/>
    <n v="0"/>
    <x v="61"/>
  </r>
  <r>
    <n v="12"/>
    <n v="12"/>
    <n v="0"/>
    <n v="0"/>
    <n v="0"/>
    <n v="0"/>
    <n v="0"/>
    <n v="0"/>
    <n v="0"/>
    <n v="0"/>
    <n v="0"/>
    <n v="0"/>
    <x v="7"/>
  </r>
  <r>
    <n v="343"/>
    <n v="343"/>
    <n v="0"/>
    <n v="0"/>
    <n v="0"/>
    <n v="0"/>
    <n v="0"/>
    <n v="0"/>
    <n v="0"/>
    <n v="0"/>
    <n v="0"/>
    <n v="0"/>
    <x v="8"/>
  </r>
  <r>
    <n v="636"/>
    <n v="63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104"/>
    <n v="104"/>
    <n v="0"/>
    <n v="0"/>
    <n v="0"/>
    <n v="0"/>
    <n v="0"/>
    <n v="0"/>
    <n v="0"/>
    <n v="0"/>
    <n v="0"/>
    <n v="0"/>
    <x v="12"/>
  </r>
  <r>
    <n v="22"/>
    <n v="22"/>
    <n v="0"/>
    <n v="0"/>
    <n v="22"/>
    <n v="22"/>
    <n v="0"/>
    <n v="0"/>
    <n v="0"/>
    <n v="0"/>
    <n v="0"/>
    <n v="0"/>
    <x v="13"/>
  </r>
  <r>
    <n v="696"/>
    <n v="696"/>
    <n v="0"/>
    <n v="0"/>
    <n v="0"/>
    <n v="0"/>
    <n v="0"/>
    <n v="0"/>
    <n v="0"/>
    <n v="0"/>
    <n v="0"/>
    <n v="0"/>
    <x v="14"/>
  </r>
  <r>
    <n v="15777"/>
    <n v="15777"/>
    <n v="0"/>
    <n v="0"/>
    <n v="0"/>
    <n v="0"/>
    <n v="0"/>
    <n v="0"/>
    <n v="0"/>
    <n v="0"/>
    <n v="0"/>
    <n v="0"/>
    <x v="15"/>
  </r>
  <r>
    <n v="2409"/>
    <n v="2409"/>
    <n v="0"/>
    <n v="0"/>
    <n v="0"/>
    <n v="0"/>
    <n v="0"/>
    <n v="0"/>
    <n v="2409"/>
    <n v="2409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11882"/>
    <n v="11882"/>
    <n v="0"/>
    <n v="0"/>
    <n v="0"/>
    <n v="0"/>
    <n v="0"/>
    <n v="0"/>
    <n v="11882"/>
    <n v="11882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1710"/>
    <n v="1710"/>
    <n v="0"/>
    <n v="0"/>
    <n v="0"/>
    <n v="0"/>
    <n v="0"/>
    <n v="0"/>
    <n v="0"/>
    <n v="0"/>
    <n v="0"/>
    <n v="0"/>
    <x v="26"/>
  </r>
  <r>
    <n v="5174"/>
    <n v="5174"/>
    <n v="0"/>
    <n v="0"/>
    <n v="0"/>
    <n v="0"/>
    <n v="0"/>
    <n v="0"/>
    <n v="5174"/>
    <n v="5174"/>
    <n v="0"/>
    <n v="0"/>
    <x v="27"/>
  </r>
  <r>
    <n v="124"/>
    <n v="124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31"/>
  </r>
  <r>
    <n v="12889"/>
    <n v="12889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55"/>
    <n v="55"/>
    <n v="0"/>
    <n v="0"/>
    <x v="58"/>
  </r>
  <r>
    <n v="4939"/>
    <n v="4939"/>
    <n v="0"/>
    <n v="0"/>
    <n v="4939"/>
    <n v="4939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8696"/>
    <n v="0"/>
    <n v="8696"/>
    <n v="0"/>
    <n v="0"/>
    <n v="0"/>
    <n v="0"/>
    <n v="0"/>
    <n v="8696"/>
    <n v="0"/>
    <n v="8696"/>
    <n v="0"/>
    <x v="38"/>
  </r>
  <r>
    <n v="1284"/>
    <n v="1284"/>
    <n v="0"/>
    <n v="0"/>
    <n v="0"/>
    <n v="0"/>
    <n v="0"/>
    <n v="0"/>
    <n v="1284"/>
    <n v="1284"/>
    <n v="0"/>
    <n v="0"/>
    <x v="39"/>
  </r>
  <r>
    <n v="120"/>
    <n v="120"/>
    <n v="0"/>
    <n v="0"/>
    <n v="120"/>
    <n v="12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149"/>
    <n v="149"/>
    <n v="0"/>
    <n v="0"/>
    <n v="0"/>
    <n v="0"/>
    <n v="0"/>
    <n v="0"/>
    <n v="149"/>
    <n v="149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33"/>
    <n v="33"/>
    <n v="0"/>
    <n v="0"/>
    <n v="33"/>
    <n v="33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8"/>
  </r>
  <r>
    <n v="790"/>
    <n v="0"/>
    <n v="79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4"/>
  </r>
  <r>
    <n v="2488"/>
    <n v="2488"/>
    <n v="0"/>
    <n v="0"/>
    <n v="2488"/>
    <n v="2488"/>
    <n v="0"/>
    <n v="0"/>
    <n v="0"/>
    <n v="0"/>
    <n v="0"/>
    <n v="0"/>
    <x v="15"/>
  </r>
  <r>
    <n v="260"/>
    <n v="260"/>
    <n v="0"/>
    <n v="0"/>
    <n v="260"/>
    <n v="260"/>
    <n v="0"/>
    <n v="0"/>
    <n v="0"/>
    <n v="0"/>
    <n v="0"/>
    <n v="0"/>
    <x v="16"/>
  </r>
  <r>
    <n v="320"/>
    <n v="32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4488"/>
    <n v="0"/>
    <n v="4488"/>
    <n v="0"/>
    <n v="0"/>
    <n v="0"/>
    <n v="0"/>
    <n v="0"/>
    <n v="4488"/>
    <n v="0"/>
    <n v="4488"/>
    <n v="0"/>
    <x v="19"/>
  </r>
  <r>
    <n v="2"/>
    <n v="2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62"/>
    <n v="62"/>
    <n v="0"/>
    <n v="0"/>
    <x v="25"/>
  </r>
  <r>
    <n v="148"/>
    <n v="148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31"/>
  </r>
  <r>
    <n v="197"/>
    <n v="19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1575"/>
    <n v="0"/>
    <n v="11575"/>
    <n v="0"/>
    <n v="0"/>
    <n v="0"/>
    <n v="0"/>
    <n v="0"/>
    <n v="0"/>
    <n v="0"/>
    <n v="0"/>
    <n v="0"/>
    <x v="34"/>
  </r>
  <r>
    <n v="328"/>
    <n v="328"/>
    <n v="0"/>
    <n v="0"/>
    <n v="0"/>
    <n v="0"/>
    <n v="0"/>
    <n v="0"/>
    <n v="328"/>
    <n v="328"/>
    <n v="0"/>
    <n v="0"/>
    <x v="35"/>
  </r>
  <r>
    <n v="145"/>
    <n v="145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71"/>
    <n v="27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2"/>
  </r>
  <r>
    <n v="6101"/>
    <n v="6101"/>
    <n v="0"/>
    <n v="0"/>
    <n v="0"/>
    <n v="0"/>
    <n v="0"/>
    <n v="0"/>
    <n v="0"/>
    <n v="0"/>
    <n v="0"/>
    <n v="0"/>
    <x v="3"/>
  </r>
  <r>
    <n v="1453"/>
    <n v="0"/>
    <n v="1453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328"/>
    <n v="0"/>
    <n v="328"/>
    <n v="0"/>
    <n v="0"/>
    <n v="0"/>
    <n v="0"/>
    <n v="0"/>
    <n v="0"/>
    <n v="0"/>
    <n v="0"/>
    <n v="0"/>
    <x v="6"/>
  </r>
  <r>
    <n v="133"/>
    <n v="133"/>
    <n v="0"/>
    <n v="0"/>
    <n v="0"/>
    <n v="0"/>
    <n v="0"/>
    <n v="0"/>
    <n v="0"/>
    <n v="0"/>
    <n v="0"/>
    <n v="0"/>
    <x v="7"/>
  </r>
  <r>
    <n v="1443"/>
    <n v="1443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59"/>
    <n v="59"/>
    <n v="0"/>
    <n v="0"/>
    <x v="9"/>
  </r>
  <r>
    <n v="2"/>
    <n v="2"/>
    <n v="0"/>
    <n v="0"/>
    <n v="2"/>
    <n v="2"/>
    <n v="0"/>
    <n v="0"/>
    <n v="0"/>
    <n v="0"/>
    <n v="0"/>
    <n v="0"/>
    <x v="10"/>
  </r>
  <r>
    <n v="128"/>
    <n v="128"/>
    <n v="0"/>
    <n v="0"/>
    <n v="128"/>
    <n v="128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534"/>
    <n v="0"/>
    <n v="3534"/>
    <n v="0"/>
    <n v="3534"/>
    <n v="0"/>
    <n v="3534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15"/>
  </r>
  <r>
    <n v="545"/>
    <n v="545"/>
    <n v="0"/>
    <n v="0"/>
    <n v="0"/>
    <n v="0"/>
    <n v="0"/>
    <n v="0"/>
    <n v="0"/>
    <n v="0"/>
    <n v="0"/>
    <n v="0"/>
    <x v="16"/>
  </r>
  <r>
    <n v="1143"/>
    <n v="1143"/>
    <n v="0"/>
    <n v="0"/>
    <n v="0"/>
    <n v="0"/>
    <n v="0"/>
    <n v="0"/>
    <n v="0"/>
    <n v="0"/>
    <n v="0"/>
    <n v="0"/>
    <x v="17"/>
  </r>
  <r>
    <n v="19025"/>
    <n v="19025"/>
    <n v="0"/>
    <n v="0"/>
    <n v="19025"/>
    <n v="19025"/>
    <n v="0"/>
    <n v="0"/>
    <n v="0"/>
    <n v="0"/>
    <n v="0"/>
    <n v="0"/>
    <x v="18"/>
  </r>
  <r>
    <n v="244"/>
    <n v="24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0"/>
  </r>
  <r>
    <n v="4834"/>
    <n v="0"/>
    <n v="4834"/>
    <n v="0"/>
    <n v="0"/>
    <n v="0"/>
    <n v="0"/>
    <n v="0"/>
    <n v="4834"/>
    <n v="0"/>
    <n v="4834"/>
    <n v="0"/>
    <x v="24"/>
  </r>
  <r>
    <n v="191"/>
    <n v="0"/>
    <n v="191"/>
    <n v="0"/>
    <n v="0"/>
    <n v="0"/>
    <n v="0"/>
    <n v="0"/>
    <n v="0"/>
    <n v="0"/>
    <n v="0"/>
    <n v="0"/>
    <x v="25"/>
  </r>
  <r>
    <n v="195"/>
    <n v="195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7"/>
  </r>
  <r>
    <n v="469"/>
    <n v="469"/>
    <n v="0"/>
    <n v="0"/>
    <n v="0"/>
    <n v="0"/>
    <n v="0"/>
    <n v="0"/>
    <n v="0"/>
    <n v="0"/>
    <n v="0"/>
    <n v="0"/>
    <x v="52"/>
  </r>
  <r>
    <n v="57126"/>
    <n v="57126"/>
    <n v="0"/>
    <n v="0"/>
    <n v="57126"/>
    <n v="57126"/>
    <n v="0"/>
    <n v="0"/>
    <n v="0"/>
    <n v="0"/>
    <n v="0"/>
    <n v="0"/>
    <x v="57"/>
  </r>
  <r>
    <n v="149"/>
    <n v="149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3412"/>
    <n v="3412"/>
    <n v="0"/>
    <n v="0"/>
    <n v="0"/>
    <n v="0"/>
    <n v="0"/>
    <n v="0"/>
    <n v="3412"/>
    <n v="3412"/>
    <n v="0"/>
    <n v="0"/>
    <x v="55"/>
  </r>
  <r>
    <n v="409"/>
    <n v="409"/>
    <n v="0"/>
    <n v="0"/>
    <n v="0"/>
    <n v="0"/>
    <n v="0"/>
    <n v="0"/>
    <n v="409"/>
    <n v="409"/>
    <n v="0"/>
    <n v="0"/>
    <x v="56"/>
  </r>
  <r>
    <n v="4"/>
    <n v="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12"/>
    <n v="412"/>
    <n v="0"/>
    <n v="0"/>
    <n v="0"/>
    <n v="0"/>
    <n v="0"/>
    <n v="0"/>
    <n v="0"/>
    <n v="0"/>
    <n v="0"/>
    <n v="0"/>
    <x v="36"/>
  </r>
  <r>
    <n v="217"/>
    <n v="217"/>
    <n v="0"/>
    <n v="0"/>
    <n v="0"/>
    <n v="0"/>
    <n v="0"/>
    <n v="0"/>
    <n v="0"/>
    <n v="0"/>
    <n v="0"/>
    <n v="0"/>
    <x v="37"/>
  </r>
  <r>
    <n v="1094"/>
    <n v="1094"/>
    <n v="0"/>
    <n v="0"/>
    <n v="0"/>
    <n v="0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0"/>
  </r>
  <r>
    <n v="1630"/>
    <n v="1630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3"/>
  </r>
  <r>
    <n v="7777"/>
    <n v="7777"/>
    <n v="0"/>
    <n v="0"/>
    <n v="7777"/>
    <n v="7777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5"/>
  </r>
  <r>
    <n v="16245"/>
    <n v="16245"/>
    <n v="0"/>
    <n v="0"/>
    <n v="16245"/>
    <n v="16245"/>
    <n v="0"/>
    <n v="0"/>
    <n v="0"/>
    <n v="0"/>
    <n v="0"/>
    <n v="0"/>
    <x v="7"/>
  </r>
  <r>
    <n v="191"/>
    <n v="191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3199"/>
    <n v="0"/>
    <n v="3199"/>
    <n v="0"/>
    <n v="3199"/>
    <n v="0"/>
    <n v="3199"/>
    <n v="0"/>
    <n v="0"/>
    <n v="0"/>
    <n v="0"/>
    <n v="0"/>
    <x v="11"/>
  </r>
  <r>
    <n v="224"/>
    <n v="224"/>
    <n v="0"/>
    <n v="0"/>
    <n v="224"/>
    <n v="224"/>
    <n v="0"/>
    <n v="0"/>
    <n v="0"/>
    <n v="0"/>
    <n v="0"/>
    <n v="0"/>
    <x v="12"/>
  </r>
  <r>
    <n v="72"/>
    <n v="72"/>
    <n v="0"/>
    <n v="0"/>
    <n v="0"/>
    <n v="0"/>
    <n v="0"/>
    <n v="0"/>
    <n v="72"/>
    <n v="72"/>
    <n v="0"/>
    <n v="0"/>
    <x v="13"/>
  </r>
  <r>
    <n v="67"/>
    <n v="6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17663"/>
    <n v="17663"/>
    <n v="0"/>
    <n v="0"/>
    <n v="0"/>
    <n v="0"/>
    <n v="0"/>
    <n v="0"/>
    <n v="17663"/>
    <n v="17663"/>
    <n v="0"/>
    <n v="0"/>
    <x v="16"/>
  </r>
  <r>
    <n v="1324"/>
    <n v="0"/>
    <n v="1324"/>
    <n v="0"/>
    <n v="0"/>
    <n v="0"/>
    <n v="0"/>
    <n v="0"/>
    <n v="0"/>
    <n v="0"/>
    <n v="0"/>
    <n v="0"/>
    <x v="17"/>
  </r>
  <r>
    <n v="2469"/>
    <n v="0"/>
    <n v="2469"/>
    <n v="0"/>
    <n v="0"/>
    <n v="0"/>
    <n v="0"/>
    <n v="0"/>
    <n v="0"/>
    <n v="0"/>
    <n v="0"/>
    <n v="0"/>
    <x v="18"/>
  </r>
  <r>
    <n v="188"/>
    <n v="0"/>
    <n v="188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27"/>
  </r>
  <r>
    <n v="246"/>
    <n v="246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30"/>
  </r>
  <r>
    <n v="944"/>
    <n v="944"/>
    <n v="0"/>
    <n v="0"/>
    <n v="0"/>
    <n v="0"/>
    <n v="0"/>
    <n v="0"/>
    <n v="944"/>
    <n v="944"/>
    <n v="0"/>
    <n v="0"/>
    <x v="31"/>
  </r>
  <r>
    <n v="710"/>
    <n v="710"/>
    <n v="0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58"/>
  </r>
  <r>
    <n v="270"/>
    <n v="270"/>
    <n v="0"/>
    <n v="0"/>
    <n v="270"/>
    <n v="27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487"/>
    <n v="0"/>
    <n v="487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113"/>
    <n v="1113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321"/>
    <n v="321"/>
    <n v="0"/>
    <n v="0"/>
    <n v="0"/>
    <n v="0"/>
    <n v="0"/>
    <n v="0"/>
    <n v="0"/>
    <n v="0"/>
    <n v="0"/>
    <n v="0"/>
    <x v="0"/>
  </r>
  <r>
    <n v="14809"/>
    <n v="0"/>
    <n v="14809"/>
    <n v="0"/>
    <n v="0"/>
    <n v="0"/>
    <n v="0"/>
    <n v="0"/>
    <n v="0"/>
    <n v="0"/>
    <n v="0"/>
    <n v="0"/>
    <x v="42"/>
  </r>
  <r>
    <n v="328"/>
    <n v="328"/>
    <n v="0"/>
    <n v="0"/>
    <n v="0"/>
    <n v="0"/>
    <n v="0"/>
    <n v="0"/>
    <n v="0"/>
    <n v="0"/>
    <n v="0"/>
    <n v="0"/>
    <x v="43"/>
  </r>
  <r>
    <n v="12035"/>
    <n v="12035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5"/>
  </r>
  <r>
    <n v="415"/>
    <n v="415"/>
    <n v="0"/>
    <n v="0"/>
    <n v="0"/>
    <n v="0"/>
    <n v="0"/>
    <n v="0"/>
    <n v="0"/>
    <n v="0"/>
    <n v="0"/>
    <n v="0"/>
    <x v="7"/>
  </r>
  <r>
    <n v="11712"/>
    <n v="11712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1"/>
  </r>
  <r>
    <n v="173"/>
    <n v="173"/>
    <n v="0"/>
    <n v="0"/>
    <n v="0"/>
    <n v="0"/>
    <n v="0"/>
    <n v="0"/>
    <n v="173"/>
    <n v="173"/>
    <n v="0"/>
    <n v="0"/>
    <x v="12"/>
  </r>
  <r>
    <n v="214"/>
    <n v="214"/>
    <n v="0"/>
    <n v="0"/>
    <n v="214"/>
    <n v="214"/>
    <n v="0"/>
    <n v="0"/>
    <n v="0"/>
    <n v="0"/>
    <n v="0"/>
    <n v="0"/>
    <x v="13"/>
  </r>
  <r>
    <n v="235"/>
    <n v="235"/>
    <n v="0"/>
    <n v="0"/>
    <n v="235"/>
    <n v="235"/>
    <n v="0"/>
    <n v="0"/>
    <n v="0"/>
    <n v="0"/>
    <n v="0"/>
    <n v="0"/>
    <x v="14"/>
  </r>
  <r>
    <n v="1872"/>
    <n v="1872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47"/>
    <n v="47"/>
    <n v="0"/>
    <n v="0"/>
    <x v="16"/>
  </r>
  <r>
    <n v="5126"/>
    <n v="512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3451"/>
    <n v="345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326"/>
    <n v="1326"/>
    <n v="0"/>
    <n v="0"/>
    <n v="0"/>
    <n v="0"/>
    <n v="0"/>
    <n v="0"/>
    <n v="0"/>
    <n v="0"/>
    <n v="0"/>
    <n v="0"/>
    <x v="49"/>
  </r>
  <r>
    <n v="3889"/>
    <n v="3889"/>
    <n v="0"/>
    <n v="0"/>
    <n v="0"/>
    <n v="0"/>
    <n v="0"/>
    <n v="0"/>
    <n v="0"/>
    <n v="0"/>
    <n v="0"/>
    <n v="0"/>
    <x v="27"/>
  </r>
  <r>
    <n v="262"/>
    <n v="26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71"/>
    <n v="71"/>
    <n v="0"/>
    <n v="0"/>
    <n v="71"/>
    <n v="71"/>
    <n v="0"/>
    <n v="0"/>
    <n v="0"/>
    <n v="0"/>
    <n v="0"/>
    <n v="0"/>
    <x v="54"/>
  </r>
  <r>
    <n v="155"/>
    <n v="155"/>
    <n v="0"/>
    <n v="0"/>
    <n v="0"/>
    <n v="0"/>
    <n v="0"/>
    <n v="0"/>
    <n v="155"/>
    <n v="155"/>
    <n v="0"/>
    <n v="0"/>
    <x v="31"/>
  </r>
  <r>
    <n v="5"/>
    <n v="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35"/>
  </r>
  <r>
    <n v="82"/>
    <n v="82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3281"/>
    <n v="3281"/>
    <n v="0"/>
    <n v="0"/>
    <n v="0"/>
    <n v="0"/>
    <n v="0"/>
    <n v="0"/>
    <n v="0"/>
    <n v="0"/>
    <n v="0"/>
    <n v="0"/>
    <x v="38"/>
  </r>
  <r>
    <n v="237"/>
    <n v="237"/>
    <n v="0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"/>
  </r>
  <r>
    <n v="2166"/>
    <n v="2166"/>
    <n v="0"/>
    <n v="0"/>
    <n v="0"/>
    <n v="0"/>
    <n v="0"/>
    <n v="0"/>
    <n v="2166"/>
    <n v="2166"/>
    <n v="0"/>
    <n v="0"/>
    <x v="2"/>
  </r>
  <r>
    <n v="4387"/>
    <n v="4387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45"/>
  </r>
  <r>
    <n v="70"/>
    <n v="70"/>
    <n v="0"/>
    <n v="0"/>
    <n v="0"/>
    <n v="0"/>
    <n v="0"/>
    <n v="0"/>
    <n v="0"/>
    <n v="0"/>
    <n v="0"/>
    <n v="0"/>
    <x v="7"/>
  </r>
  <r>
    <n v="12364"/>
    <n v="12364"/>
    <n v="0"/>
    <n v="0"/>
    <n v="0"/>
    <n v="0"/>
    <n v="0"/>
    <n v="0"/>
    <n v="0"/>
    <n v="0"/>
    <n v="0"/>
    <n v="0"/>
    <x v="8"/>
  </r>
  <r>
    <n v="1729"/>
    <n v="1729"/>
    <n v="0"/>
    <n v="0"/>
    <n v="0"/>
    <n v="0"/>
    <n v="0"/>
    <n v="0"/>
    <n v="0"/>
    <n v="0"/>
    <n v="0"/>
    <n v="0"/>
    <x v="50"/>
  </r>
  <r>
    <n v="111"/>
    <n v="111"/>
    <n v="0"/>
    <n v="0"/>
    <n v="0"/>
    <n v="0"/>
    <n v="0"/>
    <n v="0"/>
    <n v="0"/>
    <n v="0"/>
    <n v="0"/>
    <n v="0"/>
    <x v="53"/>
  </r>
  <r>
    <n v="54"/>
    <n v="54"/>
    <n v="0"/>
    <n v="0"/>
    <n v="0"/>
    <n v="0"/>
    <n v="0"/>
    <n v="0"/>
    <n v="54"/>
    <n v="54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50"/>
    <n v="50"/>
    <n v="0"/>
    <n v="0"/>
    <n v="50"/>
    <n v="5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5329"/>
    <n v="15329"/>
    <n v="0"/>
    <n v="0"/>
    <n v="0"/>
    <n v="0"/>
    <n v="0"/>
    <n v="0"/>
    <n v="15329"/>
    <n v="15329"/>
    <n v="0"/>
    <n v="0"/>
    <x v="16"/>
  </r>
  <r>
    <n v="243"/>
    <n v="243"/>
    <n v="0"/>
    <n v="0"/>
    <n v="0"/>
    <n v="0"/>
    <n v="0"/>
    <n v="0"/>
    <n v="0"/>
    <n v="0"/>
    <n v="0"/>
    <n v="0"/>
    <x v="17"/>
  </r>
  <r>
    <n v="2377"/>
    <n v="0"/>
    <n v="2377"/>
    <n v="0"/>
    <n v="0"/>
    <n v="0"/>
    <n v="0"/>
    <n v="0"/>
    <n v="0"/>
    <n v="0"/>
    <n v="0"/>
    <n v="0"/>
    <x v="18"/>
  </r>
  <r>
    <n v="1439"/>
    <n v="143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9"/>
    <n v="9"/>
    <n v="0"/>
    <n v="0"/>
    <x v="20"/>
  </r>
  <r>
    <n v="122"/>
    <n v="122"/>
    <n v="0"/>
    <n v="0"/>
    <n v="0"/>
    <n v="0"/>
    <n v="0"/>
    <n v="0"/>
    <n v="0"/>
    <n v="0"/>
    <n v="0"/>
    <n v="0"/>
    <x v="24"/>
  </r>
  <r>
    <n v="1778"/>
    <n v="1778"/>
    <n v="0"/>
    <n v="0"/>
    <n v="1778"/>
    <n v="1778"/>
    <n v="0"/>
    <n v="0"/>
    <n v="0"/>
    <n v="0"/>
    <n v="0"/>
    <n v="0"/>
    <x v="25"/>
  </r>
  <r>
    <n v="2245"/>
    <n v="224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7"/>
  </r>
  <r>
    <n v="6037"/>
    <n v="0"/>
    <n v="6037"/>
    <n v="0"/>
    <n v="0"/>
    <n v="0"/>
    <n v="0"/>
    <n v="0"/>
    <n v="6037"/>
    <n v="0"/>
    <n v="6037"/>
    <n v="0"/>
    <x v="28"/>
  </r>
  <r>
    <n v="134"/>
    <n v="134"/>
    <n v="0"/>
    <n v="0"/>
    <n v="0"/>
    <n v="0"/>
    <n v="0"/>
    <n v="0"/>
    <n v="0"/>
    <n v="0"/>
    <n v="0"/>
    <n v="0"/>
    <x v="29"/>
  </r>
  <r>
    <n v="1825"/>
    <n v="1825"/>
    <n v="0"/>
    <n v="0"/>
    <n v="0"/>
    <n v="0"/>
    <n v="0"/>
    <n v="0"/>
    <n v="0"/>
    <n v="0"/>
    <n v="0"/>
    <n v="0"/>
    <x v="30"/>
  </r>
  <r>
    <n v="1768"/>
    <n v="0"/>
    <n v="1768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7"/>
  </r>
  <r>
    <n v="165"/>
    <n v="16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36"/>
  </r>
  <r>
    <n v="54"/>
    <n v="54"/>
    <n v="0"/>
    <n v="0"/>
    <n v="0"/>
    <n v="0"/>
    <n v="0"/>
    <n v="0"/>
    <n v="54"/>
    <n v="54"/>
    <n v="0"/>
    <n v="0"/>
    <x v="37"/>
  </r>
  <r>
    <n v="22615"/>
    <n v="22615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612"/>
    <n v="61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8155"/>
    <n v="0"/>
    <n v="8155"/>
    <n v="0"/>
    <n v="0"/>
    <n v="0"/>
    <n v="0"/>
    <n v="0"/>
    <n v="0"/>
    <n v="0"/>
    <n v="0"/>
    <n v="0"/>
    <x v="43"/>
  </r>
  <r>
    <n v="40929"/>
    <n v="0"/>
    <n v="40929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502"/>
    <n v="0"/>
    <n v="502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7"/>
  </r>
  <r>
    <n v="17682"/>
    <n v="17682"/>
    <n v="0"/>
    <n v="0"/>
    <n v="0"/>
    <n v="0"/>
    <n v="0"/>
    <n v="0"/>
    <n v="0"/>
    <n v="0"/>
    <n v="0"/>
    <n v="0"/>
    <x v="8"/>
  </r>
  <r>
    <n v="2362"/>
    <n v="2362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65"/>
    <n v="65"/>
    <n v="0"/>
    <n v="0"/>
    <x v="10"/>
  </r>
  <r>
    <n v="2475"/>
    <n v="0"/>
    <n v="2475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12"/>
  </r>
  <r>
    <n v="5843"/>
    <n v="0"/>
    <n v="584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43"/>
    <n v="343"/>
    <n v="0"/>
    <n v="0"/>
    <n v="0"/>
    <n v="0"/>
    <n v="0"/>
    <n v="0"/>
    <n v="0"/>
    <n v="0"/>
    <n v="0"/>
    <n v="0"/>
    <x v="15"/>
  </r>
  <r>
    <n v="12"/>
    <n v="12"/>
    <n v="0"/>
    <n v="0"/>
    <n v="12"/>
    <n v="12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663"/>
    <n v="663"/>
    <n v="0"/>
    <n v="0"/>
    <n v="0"/>
    <n v="0"/>
    <n v="0"/>
    <n v="0"/>
    <n v="0"/>
    <n v="0"/>
    <n v="0"/>
    <n v="0"/>
    <x v="19"/>
  </r>
  <r>
    <n v="17"/>
    <n v="0"/>
    <n v="17"/>
    <n v="0"/>
    <n v="0"/>
    <n v="0"/>
    <n v="0"/>
    <n v="0"/>
    <n v="17"/>
    <n v="0"/>
    <n v="17"/>
    <n v="0"/>
    <x v="20"/>
  </r>
  <r>
    <n v="13"/>
    <n v="13"/>
    <n v="0"/>
    <n v="0"/>
    <n v="0"/>
    <n v="0"/>
    <n v="0"/>
    <n v="0"/>
    <n v="0"/>
    <n v="0"/>
    <n v="0"/>
    <n v="0"/>
    <x v="24"/>
  </r>
  <r>
    <n v="156"/>
    <n v="156"/>
    <n v="0"/>
    <n v="0"/>
    <n v="156"/>
    <n v="156"/>
    <n v="0"/>
    <n v="0"/>
    <n v="0"/>
    <n v="0"/>
    <n v="0"/>
    <n v="0"/>
    <x v="25"/>
  </r>
  <r>
    <n v="337"/>
    <n v="337"/>
    <n v="0"/>
    <n v="0"/>
    <n v="0"/>
    <n v="0"/>
    <n v="0"/>
    <n v="0"/>
    <n v="0"/>
    <n v="0"/>
    <n v="0"/>
    <n v="0"/>
    <x v="26"/>
  </r>
  <r>
    <n v="198"/>
    <n v="198"/>
    <n v="0"/>
    <n v="0"/>
    <n v="0"/>
    <n v="0"/>
    <n v="0"/>
    <n v="0"/>
    <n v="198"/>
    <n v="198"/>
    <n v="0"/>
    <n v="0"/>
    <x v="27"/>
  </r>
  <r>
    <n v="4882"/>
    <n v="4882"/>
    <n v="0"/>
    <n v="0"/>
    <n v="0"/>
    <n v="0"/>
    <n v="0"/>
    <n v="0"/>
    <n v="4882"/>
    <n v="4882"/>
    <n v="0"/>
    <n v="0"/>
    <x v="52"/>
  </r>
  <r>
    <n v="2646"/>
    <n v="2646"/>
    <n v="0"/>
    <n v="0"/>
    <n v="0"/>
    <n v="0"/>
    <n v="0"/>
    <n v="0"/>
    <n v="2646"/>
    <n v="2646"/>
    <n v="0"/>
    <n v="0"/>
    <x v="57"/>
  </r>
  <r>
    <n v="12131"/>
    <n v="12131"/>
    <n v="0"/>
    <n v="0"/>
    <n v="0"/>
    <n v="0"/>
    <n v="0"/>
    <n v="0"/>
    <n v="0"/>
    <n v="0"/>
    <n v="0"/>
    <n v="0"/>
    <x v="30"/>
  </r>
  <r>
    <n v="931"/>
    <n v="0"/>
    <n v="931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56"/>
  </r>
  <r>
    <n v="281"/>
    <n v="0"/>
    <n v="281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288"/>
    <n v="288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283"/>
    <n v="283"/>
    <n v="0"/>
    <n v="0"/>
    <n v="0"/>
    <n v="0"/>
    <n v="0"/>
    <n v="0"/>
    <n v="0"/>
    <n v="0"/>
    <n v="0"/>
    <n v="0"/>
    <x v="38"/>
  </r>
  <r>
    <n v="151"/>
    <n v="151"/>
    <n v="0"/>
    <n v="0"/>
    <n v="0"/>
    <n v="0"/>
    <n v="0"/>
    <n v="0"/>
    <n v="0"/>
    <n v="0"/>
    <n v="0"/>
    <n v="0"/>
    <x v="39"/>
  </r>
  <r>
    <n v="6488"/>
    <n v="0"/>
    <n v="6488"/>
    <n v="0"/>
    <n v="6488"/>
    <n v="0"/>
    <n v="6488"/>
    <n v="0"/>
    <n v="0"/>
    <n v="0"/>
    <n v="0"/>
    <n v="0"/>
    <x v="40"/>
  </r>
  <r>
    <n v="239"/>
    <n v="239"/>
    <n v="0"/>
    <n v="0"/>
    <n v="0"/>
    <n v="0"/>
    <n v="0"/>
    <n v="0"/>
    <n v="0"/>
    <n v="0"/>
    <n v="0"/>
    <n v="0"/>
    <x v="0"/>
  </r>
  <r>
    <n v="9493"/>
    <n v="9493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"/>
  </r>
  <r>
    <n v="440"/>
    <n v="440"/>
    <n v="0"/>
    <n v="0"/>
    <n v="0"/>
    <n v="0"/>
    <n v="0"/>
    <n v="0"/>
    <n v="0"/>
    <n v="0"/>
    <n v="0"/>
    <n v="0"/>
    <x v="44"/>
  </r>
  <r>
    <n v="23"/>
    <n v="23"/>
    <n v="0"/>
    <n v="0"/>
    <n v="23"/>
    <n v="23"/>
    <n v="0"/>
    <n v="0"/>
    <n v="0"/>
    <n v="0"/>
    <n v="0"/>
    <n v="0"/>
    <x v="4"/>
  </r>
  <r>
    <n v="17874"/>
    <n v="17874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5"/>
  </r>
  <r>
    <n v="1986"/>
    <n v="0"/>
    <n v="1986"/>
    <n v="0"/>
    <n v="0"/>
    <n v="0"/>
    <n v="0"/>
    <n v="0"/>
    <n v="1986"/>
    <n v="0"/>
    <n v="1986"/>
    <n v="0"/>
    <x v="7"/>
  </r>
  <r>
    <n v="1163"/>
    <n v="1163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574"/>
    <n v="0"/>
    <n v="574"/>
    <n v="0"/>
    <n v="0"/>
    <n v="0"/>
    <n v="0"/>
    <n v="0"/>
    <n v="0"/>
    <n v="0"/>
    <n v="0"/>
    <n v="0"/>
    <x v="12"/>
  </r>
  <r>
    <n v="202"/>
    <n v="202"/>
    <n v="0"/>
    <n v="0"/>
    <n v="0"/>
    <n v="0"/>
    <n v="0"/>
    <n v="0"/>
    <n v="0"/>
    <n v="0"/>
    <n v="0"/>
    <n v="0"/>
    <x v="13"/>
  </r>
  <r>
    <n v="156"/>
    <n v="156"/>
    <n v="0"/>
    <n v="0"/>
    <n v="0"/>
    <n v="0"/>
    <n v="0"/>
    <n v="0"/>
    <n v="0"/>
    <n v="0"/>
    <n v="0"/>
    <n v="0"/>
    <x v="14"/>
  </r>
  <r>
    <n v="2526"/>
    <n v="2526"/>
    <n v="0"/>
    <n v="0"/>
    <n v="0"/>
    <n v="0"/>
    <n v="0"/>
    <n v="0"/>
    <n v="0"/>
    <n v="0"/>
    <n v="0"/>
    <n v="0"/>
    <x v="15"/>
  </r>
  <r>
    <n v="92"/>
    <n v="92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"/>
    <n v="0"/>
    <n v="0"/>
    <n v="2"/>
    <n v="0"/>
    <n v="0"/>
    <n v="0"/>
    <n v="0"/>
    <n v="0"/>
    <n v="0"/>
    <n v="0"/>
    <n v="0"/>
    <x v="19"/>
  </r>
  <r>
    <n v="8"/>
    <n v="8"/>
    <n v="0"/>
    <n v="0"/>
    <n v="8"/>
    <n v="8"/>
    <n v="0"/>
    <n v="0"/>
    <n v="0"/>
    <n v="0"/>
    <n v="0"/>
    <n v="0"/>
    <x v="20"/>
  </r>
  <r>
    <n v="52"/>
    <n v="5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918"/>
    <n v="918"/>
    <n v="0"/>
    <n v="0"/>
    <n v="0"/>
    <n v="0"/>
    <n v="0"/>
    <n v="0"/>
    <n v="918"/>
    <n v="918"/>
    <n v="0"/>
    <n v="0"/>
    <x v="26"/>
  </r>
  <r>
    <n v="249"/>
    <n v="249"/>
    <n v="0"/>
    <n v="0"/>
    <n v="0"/>
    <n v="0"/>
    <n v="0"/>
    <n v="0"/>
    <n v="0"/>
    <n v="0"/>
    <n v="0"/>
    <n v="0"/>
    <x v="27"/>
  </r>
  <r>
    <n v="469"/>
    <n v="469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98"/>
    <n v="198"/>
    <n v="0"/>
    <n v="0"/>
    <n v="0"/>
    <n v="0"/>
    <n v="0"/>
    <n v="0"/>
    <n v="0"/>
    <n v="0"/>
    <n v="0"/>
    <n v="0"/>
    <x v="55"/>
  </r>
  <r>
    <n v="2706"/>
    <n v="0"/>
    <n v="2706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34"/>
  </r>
  <r>
    <n v="103"/>
    <n v="103"/>
    <n v="0"/>
    <n v="0"/>
    <n v="103"/>
    <n v="103"/>
    <n v="0"/>
    <n v="0"/>
    <n v="0"/>
    <n v="0"/>
    <n v="0"/>
    <n v="0"/>
    <x v="35"/>
  </r>
  <r>
    <n v="469"/>
    <n v="0"/>
    <n v="469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8171"/>
    <n v="68171"/>
    <n v="0"/>
    <n v="0"/>
    <n v="0"/>
    <n v="0"/>
    <n v="0"/>
    <n v="0"/>
    <n v="68171"/>
    <n v="68171"/>
    <n v="0"/>
    <n v="0"/>
    <x v="38"/>
  </r>
  <r>
    <n v="2872"/>
    <n v="2872"/>
    <n v="0"/>
    <n v="0"/>
    <n v="0"/>
    <n v="0"/>
    <n v="0"/>
    <n v="0"/>
    <n v="0"/>
    <n v="0"/>
    <n v="0"/>
    <n v="0"/>
    <x v="39"/>
  </r>
  <r>
    <n v="1567"/>
    <n v="1567"/>
    <n v="0"/>
    <n v="0"/>
    <n v="0"/>
    <n v="0"/>
    <n v="0"/>
    <n v="0"/>
    <n v="0"/>
    <n v="0"/>
    <n v="0"/>
    <n v="0"/>
    <x v="40"/>
  </r>
  <r>
    <n v="13603"/>
    <n v="0"/>
    <n v="13603"/>
    <n v="0"/>
    <n v="0"/>
    <n v="0"/>
    <n v="0"/>
    <n v="0"/>
    <n v="0"/>
    <n v="0"/>
    <n v="0"/>
    <n v="0"/>
    <x v="41"/>
  </r>
  <r>
    <n v="1867"/>
    <n v="186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911"/>
    <n v="911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5"/>
  </r>
  <r>
    <n v="303"/>
    <n v="303"/>
    <n v="0"/>
    <n v="0"/>
    <n v="0"/>
    <n v="0"/>
    <n v="0"/>
    <n v="0"/>
    <n v="303"/>
    <n v="303"/>
    <n v="0"/>
    <n v="0"/>
    <x v="7"/>
  </r>
  <r>
    <n v="14499"/>
    <n v="14499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9"/>
  </r>
  <r>
    <n v="1817"/>
    <n v="0"/>
    <n v="1817"/>
    <n v="0"/>
    <n v="0"/>
    <n v="0"/>
    <n v="0"/>
    <n v="0"/>
    <n v="0"/>
    <n v="0"/>
    <n v="0"/>
    <n v="0"/>
    <x v="10"/>
  </r>
  <r>
    <n v="2143"/>
    <n v="0"/>
    <n v="2143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2"/>
  </r>
  <r>
    <n v="2444"/>
    <n v="2444"/>
    <n v="0"/>
    <n v="0"/>
    <n v="0"/>
    <n v="0"/>
    <n v="0"/>
    <n v="0"/>
    <n v="2444"/>
    <n v="2444"/>
    <n v="0"/>
    <n v="0"/>
    <x v="13"/>
  </r>
  <r>
    <n v="221"/>
    <n v="22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1716"/>
    <n v="0"/>
    <n v="1716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750"/>
    <n v="750"/>
    <n v="0"/>
    <n v="0"/>
    <n v="0"/>
    <n v="0"/>
    <n v="0"/>
    <n v="0"/>
    <n v="750"/>
    <n v="750"/>
    <n v="0"/>
    <n v="0"/>
    <x v="18"/>
  </r>
  <r>
    <n v="1723"/>
    <n v="172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64"/>
    <n v="64"/>
    <n v="0"/>
    <n v="0"/>
    <n v="64"/>
    <n v="64"/>
    <n v="0"/>
    <n v="0"/>
    <n v="0"/>
    <n v="0"/>
    <n v="0"/>
    <n v="0"/>
    <x v="24"/>
  </r>
  <r>
    <n v="84"/>
    <n v="84"/>
    <n v="0"/>
    <n v="0"/>
    <n v="84"/>
    <n v="84"/>
    <n v="0"/>
    <n v="0"/>
    <n v="0"/>
    <n v="0"/>
    <n v="0"/>
    <n v="0"/>
    <x v="25"/>
  </r>
  <r>
    <n v="103"/>
    <n v="0"/>
    <n v="103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28"/>
  </r>
  <r>
    <n v="1381"/>
    <n v="1381"/>
    <n v="0"/>
    <n v="0"/>
    <n v="0"/>
    <n v="0"/>
    <n v="0"/>
    <n v="0"/>
    <n v="0"/>
    <n v="0"/>
    <n v="0"/>
    <n v="0"/>
    <x v="57"/>
  </r>
  <r>
    <n v="42"/>
    <n v="0"/>
    <n v="42"/>
    <n v="0"/>
    <n v="42"/>
    <n v="0"/>
    <n v="42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31"/>
  </r>
  <r>
    <n v="14343"/>
    <n v="14343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21"/>
    <n v="21"/>
    <n v="0"/>
    <n v="0"/>
    <x v="37"/>
  </r>
  <r>
    <n v="883"/>
    <n v="883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343"/>
    <n v="34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"/>
  </r>
  <r>
    <n v="285"/>
    <n v="285"/>
    <n v="0"/>
    <n v="0"/>
    <n v="285"/>
    <n v="285"/>
    <n v="0"/>
    <n v="0"/>
    <n v="0"/>
    <n v="0"/>
    <n v="0"/>
    <n v="0"/>
    <x v="2"/>
  </r>
  <r>
    <n v="4307"/>
    <n v="4307"/>
    <n v="0"/>
    <n v="0"/>
    <n v="0"/>
    <n v="0"/>
    <n v="0"/>
    <n v="0"/>
    <n v="4307"/>
    <n v="4307"/>
    <n v="0"/>
    <n v="0"/>
    <x v="44"/>
  </r>
  <r>
    <n v="1677"/>
    <n v="0"/>
    <n v="1677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297"/>
    <n v="297"/>
    <n v="0"/>
    <n v="0"/>
    <x v="45"/>
  </r>
  <r>
    <n v="384"/>
    <n v="384"/>
    <n v="0"/>
    <n v="0"/>
    <n v="0"/>
    <n v="0"/>
    <n v="0"/>
    <n v="0"/>
    <n v="0"/>
    <n v="0"/>
    <n v="0"/>
    <n v="0"/>
    <x v="7"/>
  </r>
  <r>
    <n v="25554"/>
    <n v="0"/>
    <n v="25554"/>
    <n v="0"/>
    <n v="0"/>
    <n v="0"/>
    <n v="0"/>
    <n v="0"/>
    <n v="0"/>
    <n v="0"/>
    <n v="0"/>
    <n v="0"/>
    <x v="8"/>
  </r>
  <r>
    <n v="341"/>
    <n v="34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27"/>
    <n v="27"/>
    <n v="0"/>
    <n v="0"/>
    <n v="27"/>
    <n v="27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3254"/>
    <n v="3254"/>
    <n v="0"/>
    <n v="0"/>
    <n v="0"/>
    <n v="0"/>
    <n v="0"/>
    <n v="0"/>
    <n v="3254"/>
    <n v="3254"/>
    <n v="0"/>
    <n v="0"/>
    <x v="13"/>
  </r>
  <r>
    <n v="418"/>
    <n v="418"/>
    <n v="0"/>
    <n v="0"/>
    <n v="0"/>
    <n v="0"/>
    <n v="0"/>
    <n v="0"/>
    <n v="0"/>
    <n v="0"/>
    <n v="0"/>
    <n v="0"/>
    <x v="14"/>
  </r>
  <r>
    <n v="5275"/>
    <n v="0"/>
    <n v="5275"/>
    <n v="0"/>
    <n v="0"/>
    <n v="0"/>
    <n v="0"/>
    <n v="0"/>
    <n v="0"/>
    <n v="0"/>
    <n v="0"/>
    <n v="0"/>
    <x v="15"/>
  </r>
  <r>
    <n v="1006"/>
    <n v="1006"/>
    <n v="0"/>
    <n v="0"/>
    <n v="0"/>
    <n v="0"/>
    <n v="0"/>
    <n v="0"/>
    <n v="0"/>
    <n v="0"/>
    <n v="0"/>
    <n v="0"/>
    <x v="16"/>
  </r>
  <r>
    <n v="4266"/>
    <n v="4266"/>
    <n v="0"/>
    <n v="0"/>
    <n v="0"/>
    <n v="0"/>
    <n v="0"/>
    <n v="0"/>
    <n v="4266"/>
    <n v="4266"/>
    <n v="0"/>
    <n v="0"/>
    <x v="17"/>
  </r>
  <r>
    <n v="59"/>
    <n v="59"/>
    <n v="0"/>
    <n v="0"/>
    <n v="0"/>
    <n v="0"/>
    <n v="0"/>
    <n v="0"/>
    <n v="0"/>
    <n v="0"/>
    <n v="0"/>
    <n v="0"/>
    <x v="18"/>
  </r>
  <r>
    <n v="678"/>
    <n v="678"/>
    <n v="0"/>
    <n v="0"/>
    <n v="0"/>
    <n v="0"/>
    <n v="0"/>
    <n v="0"/>
    <n v="0"/>
    <n v="0"/>
    <n v="0"/>
    <n v="0"/>
    <x v="19"/>
  </r>
  <r>
    <n v="14662"/>
    <n v="14662"/>
    <n v="0"/>
    <n v="0"/>
    <n v="14662"/>
    <n v="14662"/>
    <n v="0"/>
    <n v="0"/>
    <n v="0"/>
    <n v="0"/>
    <n v="0"/>
    <n v="0"/>
    <x v="20"/>
  </r>
  <r>
    <n v="126"/>
    <n v="126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6"/>
    <n v="6"/>
    <n v="0"/>
    <n v="0"/>
    <n v="6"/>
    <n v="6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8"/>
  </r>
  <r>
    <n v="107"/>
    <n v="107"/>
    <n v="0"/>
    <n v="0"/>
    <n v="0"/>
    <n v="0"/>
    <n v="0"/>
    <n v="0"/>
    <n v="0"/>
    <n v="0"/>
    <n v="0"/>
    <n v="0"/>
    <x v="57"/>
  </r>
  <r>
    <n v="3015"/>
    <n v="0"/>
    <n v="3015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5"/>
  </r>
  <r>
    <n v="2009"/>
    <n v="0"/>
    <n v="2009"/>
    <n v="0"/>
    <n v="0"/>
    <n v="0"/>
    <n v="0"/>
    <n v="0"/>
    <n v="0"/>
    <n v="0"/>
    <n v="0"/>
    <n v="0"/>
    <x v="58"/>
  </r>
  <r>
    <n v="33"/>
    <n v="33"/>
    <n v="0"/>
    <n v="0"/>
    <n v="33"/>
    <n v="33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129"/>
    <n v="1129"/>
    <n v="0"/>
    <n v="0"/>
    <n v="0"/>
    <n v="0"/>
    <n v="0"/>
    <n v="0"/>
    <n v="0"/>
    <n v="0"/>
    <n v="0"/>
    <n v="0"/>
    <x v="38"/>
  </r>
  <r>
    <n v="229"/>
    <n v="229"/>
    <n v="0"/>
    <n v="0"/>
    <n v="0"/>
    <n v="0"/>
    <n v="0"/>
    <n v="0"/>
    <n v="0"/>
    <n v="0"/>
    <n v="0"/>
    <n v="0"/>
    <x v="39"/>
  </r>
  <r>
    <n v="293"/>
    <n v="293"/>
    <n v="0"/>
    <n v="0"/>
    <n v="0"/>
    <n v="0"/>
    <n v="0"/>
    <n v="0"/>
    <n v="0"/>
    <n v="0"/>
    <n v="0"/>
    <n v="0"/>
    <x v="40"/>
  </r>
  <r>
    <n v="347"/>
    <n v="347"/>
    <n v="0"/>
    <n v="0"/>
    <n v="0"/>
    <n v="0"/>
    <n v="0"/>
    <n v="0"/>
    <n v="0"/>
    <n v="0"/>
    <n v="0"/>
    <n v="0"/>
    <x v="0"/>
  </r>
  <r>
    <n v="315"/>
    <n v="315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4"/>
  </r>
  <r>
    <n v="12"/>
    <n v="12"/>
    <n v="0"/>
    <n v="0"/>
    <n v="0"/>
    <n v="0"/>
    <n v="0"/>
    <n v="0"/>
    <n v="12"/>
    <n v="12"/>
    <n v="0"/>
    <n v="0"/>
    <x v="5"/>
  </r>
  <r>
    <n v="67"/>
    <n v="67"/>
    <n v="0"/>
    <n v="0"/>
    <n v="0"/>
    <n v="0"/>
    <n v="0"/>
    <n v="0"/>
    <n v="0"/>
    <n v="0"/>
    <n v="0"/>
    <n v="0"/>
    <x v="45"/>
  </r>
  <r>
    <n v="2237"/>
    <n v="2237"/>
    <n v="0"/>
    <n v="0"/>
    <n v="0"/>
    <n v="0"/>
    <n v="0"/>
    <n v="0"/>
    <n v="0"/>
    <n v="0"/>
    <n v="0"/>
    <n v="0"/>
    <x v="7"/>
  </r>
  <r>
    <n v="11785"/>
    <n v="11785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12"/>
  </r>
  <r>
    <n v="209"/>
    <n v="209"/>
    <n v="0"/>
    <n v="0"/>
    <n v="0"/>
    <n v="0"/>
    <n v="0"/>
    <n v="0"/>
    <n v="209"/>
    <n v="209"/>
    <n v="0"/>
    <n v="0"/>
    <x v="13"/>
  </r>
  <r>
    <n v="372"/>
    <n v="372"/>
    <n v="0"/>
    <n v="0"/>
    <n v="0"/>
    <n v="0"/>
    <n v="0"/>
    <n v="0"/>
    <n v="0"/>
    <n v="0"/>
    <n v="0"/>
    <n v="0"/>
    <x v="14"/>
  </r>
  <r>
    <n v="5625"/>
    <n v="5625"/>
    <n v="0"/>
    <n v="0"/>
    <n v="0"/>
    <n v="0"/>
    <n v="0"/>
    <n v="0"/>
    <n v="5625"/>
    <n v="5625"/>
    <n v="0"/>
    <n v="0"/>
    <x v="15"/>
  </r>
  <r>
    <n v="248"/>
    <n v="248"/>
    <n v="0"/>
    <n v="0"/>
    <n v="0"/>
    <n v="0"/>
    <n v="0"/>
    <n v="0"/>
    <n v="248"/>
    <n v="248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605"/>
    <n v="605"/>
    <n v="0"/>
    <n v="0"/>
    <n v="0"/>
    <n v="0"/>
    <n v="0"/>
    <n v="0"/>
    <n v="0"/>
    <n v="0"/>
    <n v="0"/>
    <n v="0"/>
    <x v="18"/>
  </r>
  <r>
    <n v="1977"/>
    <n v="1977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4"/>
  </r>
  <r>
    <n v="546"/>
    <n v="0"/>
    <n v="546"/>
    <n v="0"/>
    <n v="546"/>
    <n v="0"/>
    <n v="546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49"/>
  </r>
  <r>
    <n v="13593"/>
    <n v="0"/>
    <n v="13593"/>
    <n v="0"/>
    <n v="0"/>
    <n v="0"/>
    <n v="0"/>
    <n v="0"/>
    <n v="13593"/>
    <n v="0"/>
    <n v="13593"/>
    <n v="0"/>
    <x v="27"/>
  </r>
  <r>
    <n v="710"/>
    <n v="71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499"/>
    <n v="499"/>
    <n v="0"/>
    <n v="0"/>
    <n v="0"/>
    <n v="0"/>
    <n v="0"/>
    <n v="0"/>
    <n v="0"/>
    <n v="0"/>
    <n v="0"/>
    <n v="0"/>
    <x v="54"/>
  </r>
  <r>
    <n v="144"/>
    <n v="144"/>
    <n v="0"/>
    <n v="0"/>
    <n v="0"/>
    <n v="0"/>
    <n v="0"/>
    <n v="0"/>
    <n v="0"/>
    <n v="0"/>
    <n v="0"/>
    <n v="0"/>
    <x v="31"/>
  </r>
  <r>
    <n v="129"/>
    <n v="129"/>
    <n v="0"/>
    <n v="0"/>
    <n v="0"/>
    <n v="0"/>
    <n v="0"/>
    <n v="0"/>
    <n v="0"/>
    <n v="0"/>
    <n v="0"/>
    <n v="0"/>
    <x v="47"/>
  </r>
  <r>
    <n v="899"/>
    <n v="0"/>
    <n v="899"/>
    <n v="0"/>
    <n v="0"/>
    <n v="0"/>
    <n v="0"/>
    <n v="0"/>
    <n v="0"/>
    <n v="0"/>
    <n v="0"/>
    <n v="0"/>
    <x v="56"/>
  </r>
  <r>
    <n v="84"/>
    <n v="84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410"/>
    <n v="410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4415"/>
    <n v="0"/>
    <n v="4415"/>
    <n v="0"/>
    <n v="4415"/>
    <n v="0"/>
    <n v="4415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224"/>
    <n v="2224"/>
    <n v="0"/>
    <n v="0"/>
    <n v="2224"/>
    <n v="2224"/>
    <n v="0"/>
    <n v="0"/>
    <n v="0"/>
    <n v="0"/>
    <n v="0"/>
    <n v="0"/>
    <x v="40"/>
  </r>
  <r>
    <n v="301"/>
    <n v="301"/>
    <n v="0"/>
    <n v="0"/>
    <n v="0"/>
    <n v="0"/>
    <n v="0"/>
    <n v="0"/>
    <n v="0"/>
    <n v="0"/>
    <n v="0"/>
    <n v="0"/>
    <x v="0"/>
  </r>
  <r>
    <n v="4055"/>
    <n v="4055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10834"/>
    <n v="10834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5"/>
  </r>
  <r>
    <n v="658"/>
    <n v="658"/>
    <n v="0"/>
    <n v="0"/>
    <n v="0"/>
    <n v="0"/>
    <n v="0"/>
    <n v="0"/>
    <n v="658"/>
    <n v="658"/>
    <n v="0"/>
    <n v="0"/>
    <x v="7"/>
  </r>
  <r>
    <n v="7454"/>
    <n v="7454"/>
    <n v="0"/>
    <n v="0"/>
    <n v="0"/>
    <n v="0"/>
    <n v="0"/>
    <n v="0"/>
    <n v="0"/>
    <n v="0"/>
    <n v="0"/>
    <n v="0"/>
    <x v="8"/>
  </r>
  <r>
    <n v="398"/>
    <n v="398"/>
    <n v="0"/>
    <n v="0"/>
    <n v="0"/>
    <n v="0"/>
    <n v="0"/>
    <n v="0"/>
    <n v="0"/>
    <n v="0"/>
    <n v="0"/>
    <n v="0"/>
    <x v="50"/>
  </r>
  <r>
    <n v="273"/>
    <n v="273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59"/>
    <n v="59"/>
    <n v="0"/>
    <n v="0"/>
    <n v="59"/>
    <n v="59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14"/>
  </r>
  <r>
    <n v="12219"/>
    <n v="12219"/>
    <n v="0"/>
    <n v="0"/>
    <n v="0"/>
    <n v="0"/>
    <n v="0"/>
    <n v="0"/>
    <n v="0"/>
    <n v="0"/>
    <n v="0"/>
    <n v="0"/>
    <x v="15"/>
  </r>
  <r>
    <n v="184"/>
    <n v="184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7"/>
  </r>
  <r>
    <n v="8084"/>
    <n v="0"/>
    <n v="8084"/>
    <n v="0"/>
    <n v="0"/>
    <n v="0"/>
    <n v="0"/>
    <n v="0"/>
    <n v="0"/>
    <n v="0"/>
    <n v="0"/>
    <n v="0"/>
    <x v="18"/>
  </r>
  <r>
    <n v="40496"/>
    <n v="40496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419"/>
    <n v="1419"/>
    <n v="0"/>
    <n v="0"/>
    <n v="0"/>
    <n v="0"/>
    <n v="0"/>
    <n v="0"/>
    <n v="1419"/>
    <n v="1419"/>
    <n v="0"/>
    <n v="0"/>
    <x v="26"/>
  </r>
  <r>
    <n v="356"/>
    <n v="356"/>
    <n v="0"/>
    <n v="0"/>
    <n v="0"/>
    <n v="0"/>
    <n v="0"/>
    <n v="0"/>
    <n v="0"/>
    <n v="0"/>
    <n v="0"/>
    <n v="0"/>
    <x v="27"/>
  </r>
  <r>
    <n v="260"/>
    <n v="260"/>
    <n v="0"/>
    <n v="0"/>
    <n v="260"/>
    <n v="26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36"/>
  </r>
  <r>
    <n v="233"/>
    <n v="0"/>
    <n v="233"/>
    <n v="0"/>
    <n v="0"/>
    <n v="0"/>
    <n v="0"/>
    <n v="0"/>
    <n v="0"/>
    <n v="0"/>
    <n v="0"/>
    <n v="0"/>
    <x v="37"/>
  </r>
  <r>
    <n v="1040"/>
    <n v="1040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39"/>
  </r>
  <r>
    <n v="2379"/>
    <n v="2379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61"/>
    <n v="61"/>
    <n v="0"/>
    <n v="0"/>
    <n v="61"/>
    <n v="61"/>
    <n v="0"/>
    <n v="0"/>
    <n v="0"/>
    <n v="0"/>
    <n v="0"/>
    <n v="0"/>
    <x v="42"/>
  </r>
  <r>
    <n v="380"/>
    <n v="380"/>
    <n v="0"/>
    <n v="0"/>
    <n v="380"/>
    <n v="380"/>
    <n v="0"/>
    <n v="0"/>
    <n v="0"/>
    <n v="0"/>
    <n v="0"/>
    <n v="0"/>
    <x v="2"/>
  </r>
  <r>
    <n v="1810"/>
    <n v="1810"/>
    <n v="0"/>
    <n v="0"/>
    <n v="0"/>
    <n v="0"/>
    <n v="0"/>
    <n v="0"/>
    <n v="0"/>
    <n v="0"/>
    <n v="0"/>
    <n v="0"/>
    <x v="3"/>
  </r>
  <r>
    <n v="4974"/>
    <n v="4974"/>
    <n v="0"/>
    <n v="0"/>
    <n v="0"/>
    <n v="0"/>
    <n v="0"/>
    <n v="0"/>
    <n v="0"/>
    <n v="0"/>
    <n v="0"/>
    <n v="0"/>
    <x v="4"/>
  </r>
  <r>
    <n v="8424"/>
    <n v="0"/>
    <n v="8424"/>
    <n v="0"/>
    <n v="0"/>
    <n v="0"/>
    <n v="0"/>
    <n v="0"/>
    <n v="0"/>
    <n v="0"/>
    <n v="0"/>
    <n v="0"/>
    <x v="5"/>
  </r>
  <r>
    <n v="92"/>
    <n v="0"/>
    <n v="92"/>
    <n v="0"/>
    <n v="0"/>
    <n v="0"/>
    <n v="0"/>
    <n v="0"/>
    <n v="0"/>
    <n v="0"/>
    <n v="0"/>
    <n v="0"/>
    <x v="45"/>
  </r>
  <r>
    <n v="2210"/>
    <n v="2210"/>
    <n v="0"/>
    <n v="0"/>
    <n v="2210"/>
    <n v="2210"/>
    <n v="0"/>
    <n v="0"/>
    <n v="0"/>
    <n v="0"/>
    <n v="0"/>
    <n v="0"/>
    <x v="7"/>
  </r>
  <r>
    <n v="3408"/>
    <n v="3408"/>
    <n v="0"/>
    <n v="0"/>
    <n v="0"/>
    <n v="0"/>
    <n v="0"/>
    <n v="0"/>
    <n v="0"/>
    <n v="0"/>
    <n v="0"/>
    <n v="0"/>
    <x v="8"/>
  </r>
  <r>
    <n v="89"/>
    <n v="89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91"/>
    <n v="91"/>
    <n v="0"/>
    <n v="0"/>
    <x v="53"/>
  </r>
  <r>
    <n v="4"/>
    <n v="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401"/>
    <n v="401"/>
    <n v="0"/>
    <n v="0"/>
    <n v="0"/>
    <n v="0"/>
    <n v="0"/>
    <n v="0"/>
    <n v="0"/>
    <n v="0"/>
    <n v="0"/>
    <n v="0"/>
    <x v="13"/>
  </r>
  <r>
    <n v="106"/>
    <n v="106"/>
    <n v="0"/>
    <n v="0"/>
    <n v="106"/>
    <n v="106"/>
    <n v="0"/>
    <n v="0"/>
    <n v="0"/>
    <n v="0"/>
    <n v="0"/>
    <n v="0"/>
    <x v="14"/>
  </r>
  <r>
    <n v="376"/>
    <n v="376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1306"/>
    <n v="0"/>
    <n v="1306"/>
    <n v="0"/>
    <n v="0"/>
    <n v="0"/>
    <n v="0"/>
    <n v="0"/>
    <n v="1306"/>
    <n v="0"/>
    <n v="1306"/>
    <n v="0"/>
    <x v="17"/>
  </r>
  <r>
    <n v="358"/>
    <n v="358"/>
    <n v="0"/>
    <n v="0"/>
    <n v="358"/>
    <n v="358"/>
    <n v="0"/>
    <n v="0"/>
    <n v="0"/>
    <n v="0"/>
    <n v="0"/>
    <n v="0"/>
    <x v="18"/>
  </r>
  <r>
    <n v="26475"/>
    <n v="2647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26"/>
  </r>
  <r>
    <n v="9928"/>
    <n v="9928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52"/>
  </r>
  <r>
    <n v="796"/>
    <n v="796"/>
    <n v="0"/>
    <n v="0"/>
    <n v="0"/>
    <n v="0"/>
    <n v="0"/>
    <n v="0"/>
    <n v="0"/>
    <n v="0"/>
    <n v="0"/>
    <n v="0"/>
    <x v="57"/>
  </r>
  <r>
    <n v="3891"/>
    <n v="0"/>
    <n v="3891"/>
    <n v="0"/>
    <n v="0"/>
    <n v="0"/>
    <n v="0"/>
    <n v="0"/>
    <n v="0"/>
    <n v="0"/>
    <n v="0"/>
    <n v="0"/>
    <x v="54"/>
  </r>
  <r>
    <n v="1320"/>
    <n v="1320"/>
    <n v="0"/>
    <n v="0"/>
    <n v="0"/>
    <n v="0"/>
    <n v="0"/>
    <n v="0"/>
    <n v="0"/>
    <n v="0"/>
    <n v="0"/>
    <n v="0"/>
    <x v="31"/>
  </r>
  <r>
    <n v="870"/>
    <n v="870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6"/>
  </r>
  <r>
    <n v="461"/>
    <n v="46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35"/>
  </r>
  <r>
    <n v="46"/>
    <n v="46"/>
    <n v="0"/>
    <n v="0"/>
    <n v="46"/>
    <n v="46"/>
    <n v="0"/>
    <n v="0"/>
    <n v="0"/>
    <n v="0"/>
    <n v="0"/>
    <n v="0"/>
    <x v="36"/>
  </r>
  <r>
    <n v="466"/>
    <n v="466"/>
    <n v="0"/>
    <n v="0"/>
    <n v="0"/>
    <n v="0"/>
    <n v="0"/>
    <n v="0"/>
    <n v="0"/>
    <n v="0"/>
    <n v="0"/>
    <n v="0"/>
    <x v="37"/>
  </r>
  <r>
    <n v="4462"/>
    <n v="0"/>
    <n v="4462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39"/>
  </r>
  <r>
    <n v="101"/>
    <n v="101"/>
    <n v="0"/>
    <n v="0"/>
    <n v="101"/>
    <n v="101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12"/>
    <n v="12"/>
    <n v="0"/>
    <n v="0"/>
    <n v="12"/>
    <n v="12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"/>
  </r>
  <r>
    <n v="1289"/>
    <n v="1289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4"/>
  </r>
  <r>
    <n v="18904"/>
    <n v="0"/>
    <n v="18904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7"/>
  </r>
  <r>
    <n v="245786"/>
    <n v="0"/>
    <n v="0"/>
    <n v="245786"/>
    <n v="0"/>
    <n v="0"/>
    <n v="0"/>
    <n v="0"/>
    <n v="245786"/>
    <n v="0"/>
    <n v="0"/>
    <n v="245786"/>
    <x v="8"/>
  </r>
  <r>
    <n v="4"/>
    <n v="4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10"/>
  </r>
  <r>
    <n v="2367"/>
    <n v="0"/>
    <n v="0"/>
    <n v="2367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112"/>
    <n v="112"/>
    <n v="0"/>
    <n v="0"/>
    <n v="112"/>
    <n v="112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16"/>
  </r>
  <r>
    <n v="1023"/>
    <n v="1023"/>
    <n v="0"/>
    <n v="0"/>
    <n v="1023"/>
    <n v="1023"/>
    <n v="0"/>
    <n v="0"/>
    <n v="0"/>
    <n v="0"/>
    <n v="0"/>
    <n v="0"/>
    <x v="17"/>
  </r>
  <r>
    <n v="1799"/>
    <n v="1799"/>
    <n v="0"/>
    <n v="0"/>
    <n v="0"/>
    <n v="0"/>
    <n v="0"/>
    <n v="0"/>
    <n v="0"/>
    <n v="0"/>
    <n v="0"/>
    <n v="0"/>
    <x v="18"/>
  </r>
  <r>
    <n v="157"/>
    <n v="15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26"/>
  </r>
  <r>
    <n v="21143"/>
    <n v="0"/>
    <n v="21143"/>
    <n v="0"/>
    <n v="0"/>
    <n v="0"/>
    <n v="0"/>
    <n v="0"/>
    <n v="21143"/>
    <n v="0"/>
    <n v="21143"/>
    <n v="0"/>
    <x v="27"/>
  </r>
  <r>
    <n v="44"/>
    <n v="4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30"/>
  </r>
  <r>
    <n v="1419"/>
    <n v="1419"/>
    <n v="0"/>
    <n v="0"/>
    <n v="0"/>
    <n v="0"/>
    <n v="0"/>
    <n v="0"/>
    <n v="0"/>
    <n v="0"/>
    <n v="0"/>
    <n v="0"/>
    <x v="31"/>
  </r>
  <r>
    <n v="454"/>
    <n v="454"/>
    <n v="0"/>
    <n v="0"/>
    <n v="0"/>
    <n v="0"/>
    <n v="0"/>
    <n v="0"/>
    <n v="0"/>
    <n v="0"/>
    <n v="0"/>
    <n v="0"/>
    <x v="32"/>
  </r>
  <r>
    <n v="232"/>
    <n v="232"/>
    <n v="0"/>
    <n v="0"/>
    <n v="0"/>
    <n v="0"/>
    <n v="0"/>
    <n v="0"/>
    <n v="232"/>
    <n v="232"/>
    <n v="0"/>
    <n v="0"/>
    <x v="48"/>
  </r>
  <r>
    <n v="744"/>
    <n v="744"/>
    <n v="0"/>
    <n v="0"/>
    <n v="0"/>
    <n v="0"/>
    <n v="0"/>
    <n v="0"/>
    <n v="0"/>
    <n v="0"/>
    <n v="0"/>
    <n v="0"/>
    <x v="34"/>
  </r>
  <r>
    <n v="9"/>
    <n v="0"/>
    <n v="9"/>
    <n v="0"/>
    <n v="0"/>
    <n v="0"/>
    <n v="0"/>
    <n v="0"/>
    <n v="0"/>
    <n v="0"/>
    <n v="0"/>
    <n v="0"/>
    <x v="35"/>
  </r>
  <r>
    <n v="6046"/>
    <n v="6046"/>
    <n v="0"/>
    <n v="0"/>
    <n v="0"/>
    <n v="0"/>
    <n v="0"/>
    <n v="0"/>
    <n v="6046"/>
    <n v="6046"/>
    <n v="0"/>
    <n v="0"/>
    <x v="36"/>
  </r>
  <r>
    <n v="2051"/>
    <n v="0"/>
    <n v="2051"/>
    <n v="0"/>
    <n v="0"/>
    <n v="0"/>
    <n v="0"/>
    <n v="0"/>
    <n v="0"/>
    <n v="0"/>
    <n v="0"/>
    <n v="0"/>
    <x v="37"/>
  </r>
  <r>
    <n v="7250"/>
    <n v="7250"/>
    <n v="0"/>
    <n v="0"/>
    <n v="0"/>
    <n v="0"/>
    <n v="0"/>
    <n v="0"/>
    <n v="7250"/>
    <n v="7250"/>
    <n v="0"/>
    <n v="0"/>
    <x v="38"/>
  </r>
  <r>
    <n v="56"/>
    <n v="56"/>
    <n v="0"/>
    <n v="0"/>
    <n v="0"/>
    <n v="0"/>
    <n v="0"/>
    <n v="0"/>
    <n v="0"/>
    <n v="0"/>
    <n v="0"/>
    <n v="0"/>
    <x v="39"/>
  </r>
  <r>
    <n v="2036"/>
    <n v="2036"/>
    <n v="0"/>
    <n v="0"/>
    <n v="2036"/>
    <n v="2036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5828"/>
    <n v="5828"/>
    <n v="0"/>
    <n v="0"/>
    <n v="0"/>
    <n v="0"/>
    <n v="0"/>
    <n v="0"/>
    <n v="0"/>
    <n v="0"/>
    <n v="0"/>
    <n v="0"/>
    <x v="42"/>
  </r>
  <r>
    <n v="225"/>
    <n v="225"/>
    <n v="0"/>
    <n v="0"/>
    <n v="0"/>
    <n v="0"/>
    <n v="0"/>
    <n v="0"/>
    <n v="0"/>
    <n v="0"/>
    <n v="0"/>
    <n v="0"/>
    <x v="2"/>
  </r>
  <r>
    <n v="278"/>
    <n v="278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"/>
  </r>
  <r>
    <n v="439"/>
    <n v="0"/>
    <n v="439"/>
    <n v="0"/>
    <n v="0"/>
    <n v="0"/>
    <n v="0"/>
    <n v="0"/>
    <n v="0"/>
    <n v="0"/>
    <n v="0"/>
    <n v="0"/>
    <x v="60"/>
  </r>
  <r>
    <n v="162"/>
    <n v="0"/>
    <n v="162"/>
    <n v="0"/>
    <n v="0"/>
    <n v="0"/>
    <n v="0"/>
    <n v="0"/>
    <n v="0"/>
    <n v="0"/>
    <n v="0"/>
    <n v="0"/>
    <x v="6"/>
  </r>
  <r>
    <n v="6011"/>
    <n v="6011"/>
    <n v="0"/>
    <n v="0"/>
    <n v="0"/>
    <n v="0"/>
    <n v="0"/>
    <n v="0"/>
    <n v="6011"/>
    <n v="6011"/>
    <n v="0"/>
    <n v="0"/>
    <x v="7"/>
  </r>
  <r>
    <n v="10476"/>
    <n v="0"/>
    <n v="10476"/>
    <n v="0"/>
    <n v="0"/>
    <n v="0"/>
    <n v="0"/>
    <n v="0"/>
    <n v="0"/>
    <n v="0"/>
    <n v="0"/>
    <n v="0"/>
    <x v="8"/>
  </r>
  <r>
    <n v="609"/>
    <n v="609"/>
    <n v="0"/>
    <n v="0"/>
    <n v="0"/>
    <n v="0"/>
    <n v="0"/>
    <n v="0"/>
    <n v="0"/>
    <n v="0"/>
    <n v="0"/>
    <n v="0"/>
    <x v="9"/>
  </r>
  <r>
    <n v="24"/>
    <n v="0"/>
    <n v="24"/>
    <n v="0"/>
    <n v="0"/>
    <n v="0"/>
    <n v="0"/>
    <n v="0"/>
    <n v="0"/>
    <n v="0"/>
    <n v="0"/>
    <n v="0"/>
    <x v="53"/>
  </r>
  <r>
    <n v="181"/>
    <n v="181"/>
    <n v="0"/>
    <n v="0"/>
    <n v="0"/>
    <n v="0"/>
    <n v="0"/>
    <n v="0"/>
    <n v="0"/>
    <n v="0"/>
    <n v="0"/>
    <n v="0"/>
    <x v="11"/>
  </r>
  <r>
    <n v="518"/>
    <n v="518"/>
    <n v="0"/>
    <n v="0"/>
    <n v="518"/>
    <n v="518"/>
    <n v="0"/>
    <n v="0"/>
    <n v="0"/>
    <n v="0"/>
    <n v="0"/>
    <n v="0"/>
    <x v="12"/>
  </r>
  <r>
    <n v="2585"/>
    <n v="0"/>
    <n v="2585"/>
    <n v="0"/>
    <n v="0"/>
    <n v="0"/>
    <n v="0"/>
    <n v="0"/>
    <n v="0"/>
    <n v="0"/>
    <n v="0"/>
    <n v="0"/>
    <x v="13"/>
  </r>
  <r>
    <n v="1173"/>
    <n v="1173"/>
    <n v="0"/>
    <n v="0"/>
    <n v="0"/>
    <n v="0"/>
    <n v="0"/>
    <n v="0"/>
    <n v="0"/>
    <n v="0"/>
    <n v="0"/>
    <n v="0"/>
    <x v="14"/>
  </r>
  <r>
    <n v="1219"/>
    <n v="1219"/>
    <n v="0"/>
    <n v="0"/>
    <n v="0"/>
    <n v="0"/>
    <n v="0"/>
    <n v="0"/>
    <n v="1219"/>
    <n v="1219"/>
    <n v="0"/>
    <n v="0"/>
    <x v="15"/>
  </r>
  <r>
    <n v="302"/>
    <n v="302"/>
    <n v="0"/>
    <n v="0"/>
    <n v="302"/>
    <n v="302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189"/>
    <n v="189"/>
    <n v="0"/>
    <n v="0"/>
    <n v="0"/>
    <n v="0"/>
    <n v="0"/>
    <n v="0"/>
    <n v="189"/>
    <n v="189"/>
    <n v="0"/>
    <n v="0"/>
    <x v="18"/>
  </r>
  <r>
    <n v="42"/>
    <n v="42"/>
    <n v="0"/>
    <n v="0"/>
    <n v="0"/>
    <n v="0"/>
    <n v="0"/>
    <n v="0"/>
    <n v="0"/>
    <n v="0"/>
    <n v="0"/>
    <n v="0"/>
    <x v="19"/>
  </r>
  <r>
    <n v="4829"/>
    <n v="4829"/>
    <n v="0"/>
    <n v="0"/>
    <n v="0"/>
    <n v="0"/>
    <n v="0"/>
    <n v="0"/>
    <n v="0"/>
    <n v="0"/>
    <n v="0"/>
    <n v="0"/>
    <x v="20"/>
  </r>
  <r>
    <n v="4108"/>
    <n v="4108"/>
    <n v="0"/>
    <n v="0"/>
    <n v="0"/>
    <n v="0"/>
    <n v="0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25"/>
  </r>
  <r>
    <n v="185"/>
    <n v="185"/>
    <n v="0"/>
    <n v="0"/>
    <n v="0"/>
    <n v="0"/>
    <n v="0"/>
    <n v="0"/>
    <n v="0"/>
    <n v="0"/>
    <n v="0"/>
    <n v="0"/>
    <x v="26"/>
  </r>
  <r>
    <n v="575"/>
    <n v="575"/>
    <n v="0"/>
    <n v="0"/>
    <n v="0"/>
    <n v="0"/>
    <n v="0"/>
    <n v="0"/>
    <n v="575"/>
    <n v="575"/>
    <n v="0"/>
    <n v="0"/>
    <x v="27"/>
  </r>
  <r>
    <n v="20"/>
    <n v="2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800"/>
    <n v="800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32"/>
  </r>
  <r>
    <n v="413"/>
    <n v="0"/>
    <n v="413"/>
    <n v="0"/>
    <n v="0"/>
    <n v="0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6"/>
  </r>
  <r>
    <n v="115"/>
    <n v="115"/>
    <n v="0"/>
    <n v="0"/>
    <n v="0"/>
    <n v="0"/>
    <n v="0"/>
    <n v="0"/>
    <n v="0"/>
    <n v="0"/>
    <n v="0"/>
    <n v="0"/>
    <x v="37"/>
  </r>
  <r>
    <n v="1061"/>
    <n v="1061"/>
    <n v="0"/>
    <n v="0"/>
    <n v="1061"/>
    <n v="1061"/>
    <n v="0"/>
    <n v="0"/>
    <n v="0"/>
    <n v="0"/>
    <n v="0"/>
    <n v="0"/>
    <x v="38"/>
  </r>
  <r>
    <n v="103"/>
    <n v="103"/>
    <n v="0"/>
    <n v="0"/>
    <n v="103"/>
    <n v="103"/>
    <n v="0"/>
    <n v="0"/>
    <n v="0"/>
    <n v="0"/>
    <n v="0"/>
    <n v="0"/>
    <x v="39"/>
  </r>
  <r>
    <n v="3557"/>
    <n v="0"/>
    <n v="3557"/>
    <n v="0"/>
    <n v="0"/>
    <n v="0"/>
    <n v="0"/>
    <n v="0"/>
    <n v="0"/>
    <n v="0"/>
    <n v="0"/>
    <n v="0"/>
    <x v="40"/>
  </r>
  <r>
    <n v="837"/>
    <n v="837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1"/>
  </r>
  <r>
    <n v="21"/>
    <n v="21"/>
    <n v="0"/>
    <n v="0"/>
    <n v="21"/>
    <n v="21"/>
    <n v="0"/>
    <n v="0"/>
    <n v="0"/>
    <n v="0"/>
    <n v="0"/>
    <n v="0"/>
    <x v="2"/>
  </r>
  <r>
    <n v="23057"/>
    <n v="0"/>
    <n v="23057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12490"/>
    <n v="0"/>
    <n v="1249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138"/>
    <n v="138"/>
    <n v="0"/>
    <n v="0"/>
    <n v="0"/>
    <n v="0"/>
    <n v="0"/>
    <n v="0"/>
    <n v="0"/>
    <n v="0"/>
    <n v="0"/>
    <n v="0"/>
    <x v="7"/>
  </r>
  <r>
    <n v="15700"/>
    <n v="15700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10"/>
  </r>
  <r>
    <n v="2651"/>
    <n v="2651"/>
    <n v="0"/>
    <n v="0"/>
    <n v="0"/>
    <n v="0"/>
    <n v="0"/>
    <n v="0"/>
    <n v="0"/>
    <n v="0"/>
    <n v="0"/>
    <n v="0"/>
    <x v="11"/>
  </r>
  <r>
    <n v="410"/>
    <n v="4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4"/>
  </r>
  <r>
    <n v="872"/>
    <n v="872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17"/>
  </r>
  <r>
    <n v="462"/>
    <n v="462"/>
    <n v="0"/>
    <n v="0"/>
    <n v="462"/>
    <n v="462"/>
    <n v="0"/>
    <n v="0"/>
    <n v="0"/>
    <n v="0"/>
    <n v="0"/>
    <n v="0"/>
    <x v="18"/>
  </r>
  <r>
    <n v="3220"/>
    <n v="3220"/>
    <n v="0"/>
    <n v="0"/>
    <n v="0"/>
    <n v="0"/>
    <n v="0"/>
    <n v="0"/>
    <n v="3220"/>
    <n v="322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6"/>
  </r>
  <r>
    <n v="600"/>
    <n v="600"/>
    <n v="0"/>
    <n v="0"/>
    <n v="0"/>
    <n v="0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28"/>
  </r>
  <r>
    <n v="5209"/>
    <n v="5209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576"/>
    <n v="0"/>
    <n v="576"/>
    <n v="0"/>
    <n v="576"/>
    <n v="0"/>
    <n v="576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6"/>
  </r>
  <r>
    <n v="113"/>
    <n v="113"/>
    <n v="0"/>
    <n v="0"/>
    <n v="0"/>
    <n v="0"/>
    <n v="0"/>
    <n v="0"/>
    <n v="113"/>
    <n v="113"/>
    <n v="0"/>
    <n v="0"/>
    <x v="37"/>
  </r>
  <r>
    <n v="2103"/>
    <n v="2103"/>
    <n v="0"/>
    <n v="0"/>
    <n v="0"/>
    <n v="0"/>
    <n v="0"/>
    <n v="0"/>
    <n v="0"/>
    <n v="0"/>
    <n v="0"/>
    <n v="0"/>
    <x v="38"/>
  </r>
  <r>
    <n v="8592"/>
    <n v="8592"/>
    <n v="0"/>
    <n v="0"/>
    <n v="0"/>
    <n v="0"/>
    <n v="0"/>
    <n v="0"/>
    <n v="0"/>
    <n v="0"/>
    <n v="0"/>
    <n v="0"/>
    <x v="39"/>
  </r>
  <r>
    <n v="142"/>
    <n v="14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3655"/>
    <n v="3655"/>
    <n v="0"/>
    <n v="0"/>
    <n v="0"/>
    <n v="0"/>
    <n v="0"/>
    <n v="0"/>
    <n v="3655"/>
    <n v="3655"/>
    <n v="0"/>
    <n v="0"/>
    <x v="2"/>
  </r>
  <r>
    <n v="6633"/>
    <n v="0"/>
    <n v="6633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24"/>
    <n v="124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287"/>
    <n v="287"/>
    <n v="0"/>
    <n v="0"/>
    <n v="0"/>
    <n v="0"/>
    <n v="0"/>
    <n v="0"/>
    <n v="0"/>
    <n v="0"/>
    <n v="0"/>
    <n v="0"/>
    <x v="7"/>
  </r>
  <r>
    <n v="1277"/>
    <n v="1277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22"/>
    <n v="22"/>
    <n v="0"/>
    <n v="0"/>
    <x v="53"/>
  </r>
  <r>
    <n v="2"/>
    <n v="2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2"/>
  </r>
  <r>
    <n v="2863"/>
    <n v="0"/>
    <n v="2863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14"/>
  </r>
  <r>
    <n v="1181"/>
    <n v="1181"/>
    <n v="0"/>
    <n v="0"/>
    <n v="1181"/>
    <n v="1181"/>
    <n v="0"/>
    <n v="0"/>
    <n v="0"/>
    <n v="0"/>
    <n v="0"/>
    <n v="0"/>
    <x v="15"/>
  </r>
  <r>
    <n v="4205"/>
    <n v="4205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51"/>
  </r>
  <r>
    <n v="337"/>
    <n v="337"/>
    <n v="0"/>
    <n v="0"/>
    <n v="0"/>
    <n v="0"/>
    <n v="0"/>
    <n v="0"/>
    <n v="0"/>
    <n v="0"/>
    <n v="0"/>
    <n v="0"/>
    <x v="18"/>
  </r>
  <r>
    <n v="7035"/>
    <n v="7035"/>
    <n v="0"/>
    <n v="0"/>
    <n v="7035"/>
    <n v="7035"/>
    <n v="0"/>
    <n v="0"/>
    <n v="0"/>
    <n v="0"/>
    <n v="0"/>
    <n v="0"/>
    <x v="19"/>
  </r>
  <r>
    <n v="28"/>
    <n v="0"/>
    <n v="28"/>
    <n v="0"/>
    <n v="0"/>
    <n v="0"/>
    <n v="0"/>
    <n v="0"/>
    <n v="0"/>
    <n v="0"/>
    <n v="0"/>
    <n v="0"/>
    <x v="20"/>
  </r>
  <r>
    <n v="1103"/>
    <n v="0"/>
    <n v="1103"/>
    <n v="0"/>
    <n v="0"/>
    <n v="0"/>
    <n v="0"/>
    <n v="0"/>
    <n v="0"/>
    <n v="0"/>
    <n v="0"/>
    <n v="0"/>
    <x v="24"/>
  </r>
  <r>
    <n v="2151"/>
    <n v="2151"/>
    <n v="0"/>
    <n v="0"/>
    <n v="0"/>
    <n v="0"/>
    <n v="0"/>
    <n v="0"/>
    <n v="0"/>
    <n v="0"/>
    <n v="0"/>
    <n v="0"/>
    <x v="25"/>
  </r>
  <r>
    <n v="28"/>
    <n v="28"/>
    <n v="0"/>
    <n v="0"/>
    <n v="28"/>
    <n v="28"/>
    <n v="0"/>
    <n v="0"/>
    <n v="0"/>
    <n v="0"/>
    <n v="0"/>
    <n v="0"/>
    <x v="49"/>
  </r>
  <r>
    <n v="394"/>
    <n v="394"/>
    <n v="0"/>
    <n v="0"/>
    <n v="0"/>
    <n v="0"/>
    <n v="0"/>
    <n v="0"/>
    <n v="0"/>
    <n v="0"/>
    <n v="0"/>
    <n v="0"/>
    <x v="27"/>
  </r>
  <r>
    <n v="27010"/>
    <n v="27010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29"/>
  </r>
  <r>
    <n v="1547"/>
    <n v="1547"/>
    <n v="0"/>
    <n v="0"/>
    <n v="0"/>
    <n v="0"/>
    <n v="0"/>
    <n v="0"/>
    <n v="0"/>
    <n v="0"/>
    <n v="0"/>
    <n v="0"/>
    <x v="54"/>
  </r>
  <r>
    <n v="761"/>
    <n v="761"/>
    <n v="0"/>
    <n v="0"/>
    <n v="0"/>
    <n v="0"/>
    <n v="0"/>
    <n v="0"/>
    <n v="761"/>
    <n v="761"/>
    <n v="0"/>
    <n v="0"/>
    <x v="31"/>
  </r>
  <r>
    <n v="869"/>
    <n v="869"/>
    <n v="0"/>
    <n v="0"/>
    <n v="0"/>
    <n v="0"/>
    <n v="0"/>
    <n v="0"/>
    <n v="869"/>
    <n v="869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138"/>
    <n v="138"/>
    <n v="0"/>
    <n v="0"/>
    <n v="0"/>
    <n v="0"/>
    <n v="0"/>
    <n v="0"/>
    <n v="138"/>
    <n v="138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3761"/>
    <n v="3761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386"/>
    <n v="386"/>
    <n v="0"/>
    <n v="0"/>
    <n v="0"/>
    <n v="0"/>
    <n v="0"/>
    <n v="0"/>
    <n v="0"/>
    <n v="0"/>
    <n v="0"/>
    <n v="0"/>
    <x v="38"/>
  </r>
  <r>
    <n v="191"/>
    <n v="191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40"/>
  </r>
  <r>
    <n v="3351"/>
    <n v="3351"/>
    <n v="0"/>
    <n v="0"/>
    <n v="0"/>
    <n v="0"/>
    <n v="0"/>
    <n v="0"/>
    <n v="0"/>
    <n v="0"/>
    <n v="0"/>
    <n v="0"/>
    <x v="0"/>
  </r>
  <r>
    <n v="8965"/>
    <n v="8965"/>
    <n v="0"/>
    <n v="0"/>
    <n v="8965"/>
    <n v="8965"/>
    <n v="0"/>
    <n v="0"/>
    <n v="0"/>
    <n v="0"/>
    <n v="0"/>
    <n v="0"/>
    <x v="42"/>
  </r>
  <r>
    <n v="612"/>
    <n v="612"/>
    <n v="0"/>
    <n v="0"/>
    <n v="0"/>
    <n v="0"/>
    <n v="0"/>
    <n v="0"/>
    <n v="0"/>
    <n v="0"/>
    <n v="0"/>
    <n v="0"/>
    <x v="2"/>
  </r>
  <r>
    <n v="121"/>
    <n v="121"/>
    <n v="0"/>
    <n v="0"/>
    <n v="0"/>
    <n v="0"/>
    <n v="0"/>
    <n v="0"/>
    <n v="0"/>
    <n v="0"/>
    <n v="0"/>
    <n v="0"/>
    <x v="3"/>
  </r>
  <r>
    <n v="713"/>
    <n v="713"/>
    <n v="0"/>
    <n v="0"/>
    <n v="0"/>
    <n v="0"/>
    <n v="0"/>
    <n v="0"/>
    <n v="0"/>
    <n v="0"/>
    <n v="0"/>
    <n v="0"/>
    <x v="4"/>
  </r>
  <r>
    <n v="201"/>
    <n v="201"/>
    <n v="0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45"/>
  </r>
  <r>
    <n v="4037"/>
    <n v="0"/>
    <n v="4037"/>
    <n v="0"/>
    <n v="4037"/>
    <n v="0"/>
    <n v="4037"/>
    <n v="0"/>
    <n v="0"/>
    <n v="0"/>
    <n v="0"/>
    <n v="0"/>
    <x v="7"/>
  </r>
  <r>
    <n v="900"/>
    <n v="0"/>
    <n v="900"/>
    <n v="0"/>
    <n v="0"/>
    <n v="0"/>
    <n v="0"/>
    <n v="0"/>
    <n v="0"/>
    <n v="0"/>
    <n v="0"/>
    <n v="0"/>
    <x v="8"/>
  </r>
  <r>
    <n v="344"/>
    <n v="344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10"/>
  </r>
  <r>
    <n v="73"/>
    <n v="73"/>
    <n v="0"/>
    <n v="0"/>
    <n v="73"/>
    <n v="73"/>
    <n v="0"/>
    <n v="0"/>
    <n v="0"/>
    <n v="0"/>
    <n v="0"/>
    <n v="0"/>
    <x v="11"/>
  </r>
  <r>
    <n v="225"/>
    <n v="22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150"/>
    <n v="150"/>
    <n v="0"/>
    <n v="0"/>
    <x v="15"/>
  </r>
  <r>
    <n v="367"/>
    <n v="367"/>
    <n v="0"/>
    <n v="0"/>
    <n v="367"/>
    <n v="367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46"/>
  </r>
  <r>
    <n v="4177"/>
    <n v="0"/>
    <n v="4177"/>
    <n v="0"/>
    <n v="4177"/>
    <n v="0"/>
    <n v="4177"/>
    <n v="0"/>
    <n v="0"/>
    <n v="0"/>
    <n v="0"/>
    <n v="0"/>
    <x v="18"/>
  </r>
  <r>
    <n v="706"/>
    <n v="706"/>
    <n v="0"/>
    <n v="0"/>
    <n v="0"/>
    <n v="0"/>
    <n v="0"/>
    <n v="0"/>
    <n v="0"/>
    <n v="0"/>
    <n v="0"/>
    <n v="0"/>
    <x v="19"/>
  </r>
  <r>
    <n v="44"/>
    <n v="0"/>
    <n v="44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34"/>
    <n v="34"/>
    <n v="0"/>
    <n v="0"/>
    <x v="25"/>
  </r>
  <r>
    <n v="643"/>
    <n v="643"/>
    <n v="0"/>
    <n v="0"/>
    <n v="643"/>
    <n v="643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57"/>
  </r>
  <r>
    <n v="173"/>
    <n v="173"/>
    <n v="0"/>
    <n v="0"/>
    <n v="0"/>
    <n v="0"/>
    <n v="0"/>
    <n v="0"/>
    <n v="0"/>
    <n v="0"/>
    <n v="0"/>
    <n v="0"/>
    <x v="30"/>
  </r>
  <r>
    <n v="1388"/>
    <n v="1388"/>
    <n v="0"/>
    <n v="0"/>
    <n v="0"/>
    <n v="0"/>
    <n v="0"/>
    <n v="0"/>
    <n v="0"/>
    <n v="0"/>
    <n v="0"/>
    <n v="0"/>
    <x v="31"/>
  </r>
  <r>
    <n v="709"/>
    <n v="70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086"/>
    <n v="208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841"/>
    <n v="841"/>
    <n v="0"/>
    <n v="0"/>
    <n v="841"/>
    <n v="841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250"/>
    <n v="250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762"/>
    <n v="762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44"/>
  </r>
  <r>
    <n v="139"/>
    <n v="139"/>
    <n v="0"/>
    <n v="0"/>
    <n v="0"/>
    <n v="0"/>
    <n v="0"/>
    <n v="0"/>
    <n v="139"/>
    <n v="139"/>
    <n v="0"/>
    <n v="0"/>
    <x v="4"/>
  </r>
  <r>
    <n v="104"/>
    <n v="104"/>
    <n v="0"/>
    <n v="0"/>
    <n v="0"/>
    <n v="0"/>
    <n v="0"/>
    <n v="0"/>
    <n v="0"/>
    <n v="0"/>
    <n v="0"/>
    <n v="0"/>
    <x v="5"/>
  </r>
  <r>
    <n v="371"/>
    <n v="0"/>
    <n v="371"/>
    <n v="0"/>
    <n v="371"/>
    <n v="0"/>
    <n v="371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128"/>
    <n v="12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35"/>
    <n v="235"/>
    <n v="0"/>
    <n v="0"/>
    <n v="0"/>
    <n v="0"/>
    <n v="0"/>
    <n v="0"/>
    <n v="0"/>
    <n v="0"/>
    <n v="0"/>
    <n v="0"/>
    <x v="14"/>
  </r>
  <r>
    <n v="825"/>
    <n v="825"/>
    <n v="0"/>
    <n v="0"/>
    <n v="0"/>
    <n v="0"/>
    <n v="0"/>
    <n v="0"/>
    <n v="0"/>
    <n v="0"/>
    <n v="0"/>
    <n v="0"/>
    <x v="15"/>
  </r>
  <r>
    <n v="1169"/>
    <n v="1169"/>
    <n v="0"/>
    <n v="0"/>
    <n v="1169"/>
    <n v="116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7688"/>
    <n v="7688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483"/>
    <n v="483"/>
    <n v="0"/>
    <n v="0"/>
    <n v="0"/>
    <n v="0"/>
    <n v="0"/>
    <n v="0"/>
    <n v="483"/>
    <n v="483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8"/>
  </r>
  <r>
    <n v="53954"/>
    <n v="0"/>
    <n v="53954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31"/>
  </r>
  <r>
    <n v="107"/>
    <n v="107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5"/>
  </r>
  <r>
    <n v="5843"/>
    <n v="5843"/>
    <n v="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0"/>
    <n v="0"/>
    <n v="0"/>
    <n v="0"/>
    <x v="37"/>
  </r>
  <r>
    <n v="1631"/>
    <n v="1631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40"/>
  </r>
  <r>
    <n v="2"/>
    <n v="0"/>
    <n v="2"/>
    <n v="0"/>
    <n v="0"/>
    <n v="0"/>
    <n v="0"/>
    <n v="0"/>
    <n v="0"/>
    <n v="0"/>
    <n v="0"/>
    <n v="0"/>
    <x v="0"/>
  </r>
  <r>
    <n v="1060"/>
    <n v="0"/>
    <n v="1060"/>
    <n v="0"/>
    <n v="1060"/>
    <n v="0"/>
    <n v="1060"/>
    <n v="0"/>
    <n v="0"/>
    <n v="0"/>
    <n v="0"/>
    <n v="0"/>
    <x v="1"/>
  </r>
  <r>
    <n v="563"/>
    <n v="563"/>
    <n v="0"/>
    <n v="0"/>
    <n v="0"/>
    <n v="0"/>
    <n v="0"/>
    <n v="0"/>
    <n v="0"/>
    <n v="0"/>
    <n v="0"/>
    <n v="0"/>
    <x v="43"/>
  </r>
  <r>
    <n v="1077"/>
    <n v="1077"/>
    <n v="0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4"/>
  </r>
  <r>
    <n v="1323"/>
    <n v="0"/>
    <n v="1323"/>
    <n v="0"/>
    <n v="0"/>
    <n v="0"/>
    <n v="0"/>
    <n v="0"/>
    <n v="1323"/>
    <n v="0"/>
    <n v="1323"/>
    <n v="0"/>
    <x v="60"/>
  </r>
  <r>
    <n v="19"/>
    <n v="19"/>
    <n v="0"/>
    <n v="0"/>
    <n v="0"/>
    <n v="0"/>
    <n v="0"/>
    <n v="0"/>
    <n v="0"/>
    <n v="0"/>
    <n v="0"/>
    <n v="0"/>
    <x v="45"/>
  </r>
  <r>
    <n v="1916"/>
    <n v="0"/>
    <n v="1916"/>
    <n v="0"/>
    <n v="0"/>
    <n v="0"/>
    <n v="0"/>
    <n v="0"/>
    <n v="0"/>
    <n v="0"/>
    <n v="0"/>
    <n v="0"/>
    <x v="7"/>
  </r>
  <r>
    <n v="190"/>
    <n v="190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166"/>
    <n v="166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459"/>
    <n v="459"/>
    <n v="0"/>
    <n v="0"/>
    <n v="0"/>
    <n v="0"/>
    <n v="0"/>
    <n v="0"/>
    <n v="459"/>
    <n v="459"/>
    <n v="0"/>
    <n v="0"/>
    <x v="12"/>
  </r>
  <r>
    <n v="3"/>
    <n v="0"/>
    <n v="0"/>
    <n v="3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14"/>
  </r>
  <r>
    <n v="1170"/>
    <n v="1170"/>
    <n v="0"/>
    <n v="0"/>
    <n v="0"/>
    <n v="0"/>
    <n v="0"/>
    <n v="0"/>
    <n v="1170"/>
    <n v="1170"/>
    <n v="0"/>
    <n v="0"/>
    <x v="15"/>
  </r>
  <r>
    <n v="1376"/>
    <n v="1376"/>
    <n v="0"/>
    <n v="0"/>
    <n v="0"/>
    <n v="0"/>
    <n v="0"/>
    <n v="0"/>
    <n v="0"/>
    <n v="0"/>
    <n v="0"/>
    <n v="0"/>
    <x v="16"/>
  </r>
  <r>
    <n v="326"/>
    <n v="326"/>
    <n v="0"/>
    <n v="0"/>
    <n v="0"/>
    <n v="0"/>
    <n v="0"/>
    <n v="0"/>
    <n v="326"/>
    <n v="326"/>
    <n v="0"/>
    <n v="0"/>
    <x v="17"/>
  </r>
  <r>
    <n v="65"/>
    <n v="65"/>
    <n v="0"/>
    <n v="0"/>
    <n v="0"/>
    <n v="0"/>
    <n v="0"/>
    <n v="0"/>
    <n v="0"/>
    <n v="0"/>
    <n v="0"/>
    <n v="0"/>
    <x v="18"/>
  </r>
  <r>
    <n v="6462"/>
    <n v="646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2824"/>
    <n v="2824"/>
    <n v="0"/>
    <n v="0"/>
    <n v="0"/>
    <n v="0"/>
    <n v="0"/>
    <n v="0"/>
    <n v="0"/>
    <n v="0"/>
    <n v="0"/>
    <n v="0"/>
    <x v="24"/>
  </r>
  <r>
    <n v="1286"/>
    <n v="0"/>
    <n v="1286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49"/>
  </r>
  <r>
    <n v="6982"/>
    <n v="0"/>
    <n v="6982"/>
    <n v="0"/>
    <n v="0"/>
    <n v="0"/>
    <n v="0"/>
    <n v="0"/>
    <n v="6982"/>
    <n v="0"/>
    <n v="6982"/>
    <n v="0"/>
    <x v="27"/>
  </r>
  <r>
    <n v="1365"/>
    <n v="1365"/>
    <n v="0"/>
    <n v="0"/>
    <n v="1365"/>
    <n v="1365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63"/>
    <n v="263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1"/>
  </r>
  <r>
    <n v="5711"/>
    <n v="571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34"/>
  </r>
  <r>
    <n v="94"/>
    <n v="0"/>
    <n v="94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656"/>
    <n v="65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3027"/>
    <n v="0"/>
    <n v="3027"/>
    <n v="0"/>
    <n v="3027"/>
    <n v="0"/>
    <n v="3027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2"/>
  </r>
  <r>
    <n v="19789"/>
    <n v="0"/>
    <n v="19789"/>
    <n v="0"/>
    <n v="19789"/>
    <n v="0"/>
    <n v="19789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3"/>
  </r>
  <r>
    <n v="505"/>
    <n v="505"/>
    <n v="0"/>
    <n v="0"/>
    <n v="0"/>
    <n v="0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5"/>
  </r>
  <r>
    <n v="168"/>
    <n v="168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7"/>
  </r>
  <r>
    <n v="10135"/>
    <n v="10135"/>
    <n v="0"/>
    <n v="0"/>
    <n v="0"/>
    <n v="0"/>
    <n v="0"/>
    <n v="0"/>
    <n v="0"/>
    <n v="0"/>
    <n v="0"/>
    <n v="0"/>
    <x v="8"/>
  </r>
  <r>
    <n v="3397"/>
    <n v="3397"/>
    <n v="0"/>
    <n v="0"/>
    <n v="0"/>
    <n v="0"/>
    <n v="0"/>
    <n v="0"/>
    <n v="0"/>
    <n v="0"/>
    <n v="0"/>
    <n v="0"/>
    <x v="9"/>
  </r>
  <r>
    <n v="218"/>
    <n v="218"/>
    <n v="0"/>
    <n v="0"/>
    <n v="0"/>
    <n v="0"/>
    <n v="0"/>
    <n v="0"/>
    <n v="0"/>
    <n v="0"/>
    <n v="0"/>
    <n v="0"/>
    <x v="10"/>
  </r>
  <r>
    <n v="130"/>
    <n v="130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12"/>
  </r>
  <r>
    <n v="307"/>
    <n v="307"/>
    <n v="0"/>
    <n v="0"/>
    <n v="0"/>
    <n v="0"/>
    <n v="0"/>
    <n v="0"/>
    <n v="307"/>
    <n v="307"/>
    <n v="0"/>
    <n v="0"/>
    <x v="13"/>
  </r>
  <r>
    <n v="76"/>
    <n v="76"/>
    <n v="0"/>
    <n v="0"/>
    <n v="0"/>
    <n v="0"/>
    <n v="0"/>
    <n v="0"/>
    <n v="0"/>
    <n v="0"/>
    <n v="0"/>
    <n v="0"/>
    <x v="14"/>
  </r>
  <r>
    <n v="2215"/>
    <n v="2215"/>
    <n v="0"/>
    <n v="0"/>
    <n v="0"/>
    <n v="0"/>
    <n v="0"/>
    <n v="0"/>
    <n v="2215"/>
    <n v="2215"/>
    <n v="0"/>
    <n v="0"/>
    <x v="15"/>
  </r>
  <r>
    <n v="522"/>
    <n v="522"/>
    <n v="0"/>
    <n v="0"/>
    <n v="0"/>
    <n v="0"/>
    <n v="0"/>
    <n v="0"/>
    <n v="0"/>
    <n v="0"/>
    <n v="0"/>
    <n v="0"/>
    <x v="16"/>
  </r>
  <r>
    <n v="2495"/>
    <n v="249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4582"/>
    <n v="0"/>
    <n v="4582"/>
    <n v="0"/>
    <n v="0"/>
    <n v="0"/>
    <n v="0"/>
    <n v="0"/>
    <n v="0"/>
    <n v="0"/>
    <n v="0"/>
    <n v="0"/>
    <x v="19"/>
  </r>
  <r>
    <n v="3116"/>
    <n v="3116"/>
    <n v="0"/>
    <n v="0"/>
    <n v="0"/>
    <n v="0"/>
    <n v="0"/>
    <n v="0"/>
    <n v="0"/>
    <n v="0"/>
    <n v="0"/>
    <n v="0"/>
    <x v="20"/>
  </r>
  <r>
    <n v="365"/>
    <n v="365"/>
    <n v="0"/>
    <n v="0"/>
    <n v="365"/>
    <n v="365"/>
    <n v="0"/>
    <n v="0"/>
    <n v="0"/>
    <n v="0"/>
    <n v="0"/>
    <n v="0"/>
    <x v="24"/>
  </r>
  <r>
    <n v="547"/>
    <n v="547"/>
    <n v="0"/>
    <n v="0"/>
    <n v="0"/>
    <n v="0"/>
    <n v="0"/>
    <n v="0"/>
    <n v="547"/>
    <n v="547"/>
    <n v="0"/>
    <n v="0"/>
    <x v="25"/>
  </r>
  <r>
    <n v="688"/>
    <n v="688"/>
    <n v="0"/>
    <n v="0"/>
    <n v="0"/>
    <n v="0"/>
    <n v="0"/>
    <n v="0"/>
    <n v="0"/>
    <n v="0"/>
    <n v="0"/>
    <n v="0"/>
    <x v="26"/>
  </r>
  <r>
    <n v="1779"/>
    <n v="1779"/>
    <n v="0"/>
    <n v="0"/>
    <n v="0"/>
    <n v="0"/>
    <n v="0"/>
    <n v="0"/>
    <n v="0"/>
    <n v="0"/>
    <n v="0"/>
    <n v="0"/>
    <x v="27"/>
  </r>
  <r>
    <n v="3961"/>
    <n v="0"/>
    <n v="3961"/>
    <n v="0"/>
    <n v="0"/>
    <n v="0"/>
    <n v="0"/>
    <n v="0"/>
    <n v="0"/>
    <n v="0"/>
    <n v="0"/>
    <n v="0"/>
    <x v="28"/>
  </r>
  <r>
    <n v="1044"/>
    <n v="1044"/>
    <n v="0"/>
    <n v="0"/>
    <n v="1044"/>
    <n v="1044"/>
    <n v="0"/>
    <n v="0"/>
    <n v="0"/>
    <n v="0"/>
    <n v="0"/>
    <n v="0"/>
    <x v="57"/>
  </r>
  <r>
    <n v="1906"/>
    <n v="1906"/>
    <n v="0"/>
    <n v="0"/>
    <n v="0"/>
    <n v="0"/>
    <n v="0"/>
    <n v="0"/>
    <n v="0"/>
    <n v="0"/>
    <n v="0"/>
    <n v="0"/>
    <x v="30"/>
  </r>
  <r>
    <n v="2"/>
    <n v="0"/>
    <n v="2"/>
    <n v="0"/>
    <n v="0"/>
    <n v="0"/>
    <n v="0"/>
    <n v="0"/>
    <n v="0"/>
    <n v="0"/>
    <n v="0"/>
    <n v="0"/>
    <x v="31"/>
  </r>
  <r>
    <n v="22431"/>
    <n v="22431"/>
    <n v="0"/>
    <n v="0"/>
    <n v="22431"/>
    <n v="22431"/>
    <n v="0"/>
    <n v="0"/>
    <n v="0"/>
    <n v="0"/>
    <n v="0"/>
    <n v="0"/>
    <x v="47"/>
  </r>
  <r>
    <n v="142"/>
    <n v="142"/>
    <n v="0"/>
    <n v="0"/>
    <n v="0"/>
    <n v="0"/>
    <n v="0"/>
    <n v="0"/>
    <n v="0"/>
    <n v="0"/>
    <n v="0"/>
    <n v="0"/>
    <x v="56"/>
  </r>
  <r>
    <n v="13564"/>
    <n v="0"/>
    <n v="13564"/>
    <n v="0"/>
    <n v="0"/>
    <n v="0"/>
    <n v="0"/>
    <n v="0"/>
    <n v="13564"/>
    <n v="0"/>
    <n v="13564"/>
    <n v="0"/>
    <x v="34"/>
  </r>
  <r>
    <n v="5"/>
    <n v="5"/>
    <n v="0"/>
    <n v="0"/>
    <n v="5"/>
    <n v="5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157"/>
    <n v="157"/>
    <n v="0"/>
    <n v="0"/>
    <n v="0"/>
    <n v="0"/>
    <n v="0"/>
    <n v="0"/>
    <n v="0"/>
    <n v="0"/>
    <n v="0"/>
    <n v="0"/>
    <x v="37"/>
  </r>
  <r>
    <n v="1035"/>
    <n v="1035"/>
    <n v="0"/>
    <n v="0"/>
    <n v="0"/>
    <n v="0"/>
    <n v="0"/>
    <n v="0"/>
    <n v="1035"/>
    <n v="1035"/>
    <n v="0"/>
    <n v="0"/>
    <x v="38"/>
  </r>
  <r>
    <n v="125"/>
    <n v="125"/>
    <n v="0"/>
    <n v="0"/>
    <n v="0"/>
    <n v="0"/>
    <n v="0"/>
    <n v="0"/>
    <n v="0"/>
    <n v="0"/>
    <n v="0"/>
    <n v="0"/>
    <x v="39"/>
  </r>
  <r>
    <n v="5458"/>
    <n v="0"/>
    <n v="5458"/>
    <n v="0"/>
    <n v="0"/>
    <n v="0"/>
    <n v="0"/>
    <n v="0"/>
    <n v="0"/>
    <n v="0"/>
    <n v="0"/>
    <n v="0"/>
    <x v="40"/>
  </r>
  <r>
    <n v="398"/>
    <n v="0"/>
    <n v="398"/>
    <n v="0"/>
    <n v="0"/>
    <n v="0"/>
    <n v="0"/>
    <n v="0"/>
    <n v="0"/>
    <n v="0"/>
    <n v="0"/>
    <n v="0"/>
    <x v="0"/>
  </r>
  <r>
    <n v="13804"/>
    <n v="13804"/>
    <n v="0"/>
    <n v="0"/>
    <n v="0"/>
    <n v="0"/>
    <n v="0"/>
    <n v="0"/>
    <n v="13804"/>
    <n v="13804"/>
    <n v="0"/>
    <n v="0"/>
    <x v="42"/>
  </r>
  <r>
    <n v="2243"/>
    <n v="0"/>
    <n v="2243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63"/>
  </r>
  <r>
    <n v="133"/>
    <n v="133"/>
    <n v="0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5"/>
  </r>
  <r>
    <n v="518"/>
    <n v="518"/>
    <n v="0"/>
    <n v="0"/>
    <n v="0"/>
    <n v="0"/>
    <n v="0"/>
    <n v="0"/>
    <n v="0"/>
    <n v="0"/>
    <n v="0"/>
    <n v="0"/>
    <x v="45"/>
  </r>
  <r>
    <n v="4120"/>
    <n v="0"/>
    <n v="4120"/>
    <n v="0"/>
    <n v="0"/>
    <n v="0"/>
    <n v="0"/>
    <n v="0"/>
    <n v="0"/>
    <n v="0"/>
    <n v="0"/>
    <n v="0"/>
    <x v="7"/>
  </r>
  <r>
    <n v="113691"/>
    <n v="0"/>
    <n v="0"/>
    <n v="113691"/>
    <n v="0"/>
    <n v="0"/>
    <n v="0"/>
    <n v="0"/>
    <n v="0"/>
    <n v="0"/>
    <n v="0"/>
    <n v="0"/>
    <x v="8"/>
  </r>
  <r>
    <n v="400"/>
    <n v="400"/>
    <n v="0"/>
    <n v="0"/>
    <n v="400"/>
    <n v="400"/>
    <n v="0"/>
    <n v="0"/>
    <n v="0"/>
    <n v="0"/>
    <n v="0"/>
    <n v="0"/>
    <x v="9"/>
  </r>
  <r>
    <n v="2533"/>
    <n v="0"/>
    <n v="2533"/>
    <n v="0"/>
    <n v="0"/>
    <n v="0"/>
    <n v="0"/>
    <n v="0"/>
    <n v="2533"/>
    <n v="0"/>
    <n v="2533"/>
    <n v="0"/>
    <x v="10"/>
  </r>
  <r>
    <n v="296"/>
    <n v="29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773"/>
    <n v="0"/>
    <n v="2773"/>
    <n v="0"/>
    <n v="0"/>
    <n v="0"/>
    <n v="0"/>
    <n v="0"/>
    <n v="0"/>
    <n v="0"/>
    <n v="0"/>
    <n v="0"/>
    <x v="13"/>
  </r>
  <r>
    <n v="174"/>
    <n v="174"/>
    <n v="0"/>
    <n v="0"/>
    <n v="174"/>
    <n v="174"/>
    <n v="0"/>
    <n v="0"/>
    <n v="0"/>
    <n v="0"/>
    <n v="0"/>
    <n v="0"/>
    <x v="14"/>
  </r>
  <r>
    <n v="200"/>
    <n v="200"/>
    <n v="0"/>
    <n v="0"/>
    <n v="0"/>
    <n v="0"/>
    <n v="0"/>
    <n v="0"/>
    <n v="0"/>
    <n v="0"/>
    <n v="0"/>
    <n v="0"/>
    <x v="15"/>
  </r>
  <r>
    <n v="783"/>
    <n v="783"/>
    <n v="0"/>
    <n v="0"/>
    <n v="0"/>
    <n v="0"/>
    <n v="0"/>
    <n v="0"/>
    <n v="0"/>
    <n v="0"/>
    <n v="0"/>
    <n v="0"/>
    <x v="16"/>
  </r>
  <r>
    <n v="1255"/>
    <n v="125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37616"/>
    <n v="37616"/>
    <n v="0"/>
    <n v="0"/>
    <n v="37616"/>
    <n v="37616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709"/>
    <n v="70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832"/>
    <n v="832"/>
    <n v="0"/>
    <n v="0"/>
    <n v="0"/>
    <n v="0"/>
    <n v="0"/>
    <n v="0"/>
    <n v="0"/>
    <n v="0"/>
    <n v="0"/>
    <n v="0"/>
    <x v="27"/>
  </r>
  <r>
    <n v="1157"/>
    <n v="1157"/>
    <n v="0"/>
    <n v="0"/>
    <n v="1157"/>
    <n v="1157"/>
    <n v="0"/>
    <n v="0"/>
    <n v="0"/>
    <n v="0"/>
    <n v="0"/>
    <n v="0"/>
    <x v="52"/>
  </r>
  <r>
    <n v="133"/>
    <n v="133"/>
    <n v="0"/>
    <n v="0"/>
    <n v="0"/>
    <n v="0"/>
    <n v="0"/>
    <n v="0"/>
    <n v="0"/>
    <n v="0"/>
    <n v="0"/>
    <n v="0"/>
    <x v="57"/>
  </r>
  <r>
    <n v="738"/>
    <n v="738"/>
    <n v="0"/>
    <n v="0"/>
    <n v="0"/>
    <n v="0"/>
    <n v="0"/>
    <n v="0"/>
    <n v="0"/>
    <n v="0"/>
    <n v="0"/>
    <n v="0"/>
    <x v="54"/>
  </r>
  <r>
    <n v="767"/>
    <n v="767"/>
    <n v="0"/>
    <n v="0"/>
    <n v="0"/>
    <n v="0"/>
    <n v="0"/>
    <n v="0"/>
    <n v="767"/>
    <n v="767"/>
    <n v="0"/>
    <n v="0"/>
    <x v="31"/>
  </r>
  <r>
    <n v="1078"/>
    <n v="1078"/>
    <n v="0"/>
    <n v="0"/>
    <n v="0"/>
    <n v="0"/>
    <n v="0"/>
    <n v="0"/>
    <n v="1078"/>
    <n v="1078"/>
    <n v="0"/>
    <n v="0"/>
    <x v="47"/>
  </r>
  <r>
    <n v="9"/>
    <n v="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167"/>
    <n v="167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31596"/>
    <n v="31596"/>
    <n v="0"/>
    <n v="0"/>
    <n v="0"/>
    <n v="0"/>
    <n v="0"/>
    <n v="0"/>
    <n v="31596"/>
    <n v="31596"/>
    <n v="0"/>
    <n v="0"/>
    <x v="38"/>
  </r>
  <r>
    <n v="8084"/>
    <n v="8084"/>
    <n v="0"/>
    <n v="0"/>
    <n v="8084"/>
    <n v="8084"/>
    <n v="0"/>
    <n v="0"/>
    <n v="0"/>
    <n v="0"/>
    <n v="0"/>
    <n v="0"/>
    <x v="39"/>
  </r>
  <r>
    <n v="253"/>
    <n v="253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"/>
  </r>
  <r>
    <n v="2274"/>
    <n v="2274"/>
    <n v="0"/>
    <n v="0"/>
    <n v="2274"/>
    <n v="2274"/>
    <n v="0"/>
    <n v="0"/>
    <n v="0"/>
    <n v="0"/>
    <n v="0"/>
    <n v="0"/>
    <x v="2"/>
  </r>
  <r>
    <n v="2927"/>
    <n v="2927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0"/>
  </r>
  <r>
    <n v="84"/>
    <n v="0"/>
    <n v="84"/>
    <n v="0"/>
    <n v="0"/>
    <n v="0"/>
    <n v="0"/>
    <n v="0"/>
    <n v="0"/>
    <n v="0"/>
    <n v="0"/>
    <n v="0"/>
    <x v="45"/>
  </r>
  <r>
    <n v="498"/>
    <n v="0"/>
    <n v="498"/>
    <n v="0"/>
    <n v="0"/>
    <n v="0"/>
    <n v="0"/>
    <n v="0"/>
    <n v="0"/>
    <n v="0"/>
    <n v="0"/>
    <n v="0"/>
    <x v="59"/>
  </r>
  <r>
    <n v="8767"/>
    <n v="8767"/>
    <n v="0"/>
    <n v="0"/>
    <n v="0"/>
    <n v="0"/>
    <n v="0"/>
    <n v="0"/>
    <n v="8767"/>
    <n v="8767"/>
    <n v="0"/>
    <n v="0"/>
    <x v="8"/>
  </r>
  <r>
    <n v="249"/>
    <n v="249"/>
    <n v="0"/>
    <n v="0"/>
    <n v="0"/>
    <n v="0"/>
    <n v="0"/>
    <n v="0"/>
    <n v="0"/>
    <n v="0"/>
    <n v="0"/>
    <n v="0"/>
    <x v="50"/>
  </r>
  <r>
    <n v="25"/>
    <n v="0"/>
    <n v="25"/>
    <n v="0"/>
    <n v="0"/>
    <n v="0"/>
    <n v="0"/>
    <n v="0"/>
    <n v="25"/>
    <n v="0"/>
    <n v="25"/>
    <n v="0"/>
    <x v="53"/>
  </r>
  <r>
    <n v="2"/>
    <n v="2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2"/>
  </r>
  <r>
    <n v="326"/>
    <n v="0"/>
    <n v="326"/>
    <n v="0"/>
    <n v="0"/>
    <n v="0"/>
    <n v="0"/>
    <n v="0"/>
    <n v="0"/>
    <n v="0"/>
    <n v="0"/>
    <n v="0"/>
    <x v="13"/>
  </r>
  <r>
    <n v="429"/>
    <n v="429"/>
    <n v="0"/>
    <n v="0"/>
    <n v="429"/>
    <n v="429"/>
    <n v="0"/>
    <n v="0"/>
    <n v="0"/>
    <n v="0"/>
    <n v="0"/>
    <n v="0"/>
    <x v="14"/>
  </r>
  <r>
    <n v="1252"/>
    <n v="1252"/>
    <n v="0"/>
    <n v="0"/>
    <n v="0"/>
    <n v="0"/>
    <n v="0"/>
    <n v="0"/>
    <n v="0"/>
    <n v="0"/>
    <n v="0"/>
    <n v="0"/>
    <x v="15"/>
  </r>
  <r>
    <n v="738"/>
    <n v="738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51"/>
  </r>
  <r>
    <n v="641"/>
    <n v="0"/>
    <n v="641"/>
    <n v="0"/>
    <n v="0"/>
    <n v="0"/>
    <n v="0"/>
    <n v="0"/>
    <n v="0"/>
    <n v="0"/>
    <n v="0"/>
    <n v="0"/>
    <x v="18"/>
  </r>
  <r>
    <n v="86"/>
    <n v="86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94"/>
    <n v="294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362"/>
    <n v="0"/>
    <n v="362"/>
    <n v="0"/>
    <n v="0"/>
    <n v="0"/>
    <n v="0"/>
    <n v="0"/>
    <n v="0"/>
    <n v="0"/>
    <n v="0"/>
    <n v="0"/>
    <x v="49"/>
  </r>
  <r>
    <n v="7867"/>
    <n v="0"/>
    <n v="7867"/>
    <n v="0"/>
    <n v="0"/>
    <n v="0"/>
    <n v="0"/>
    <n v="0"/>
    <n v="0"/>
    <n v="0"/>
    <n v="0"/>
    <n v="0"/>
    <x v="27"/>
  </r>
  <r>
    <n v="1311"/>
    <n v="0"/>
    <n v="1311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231"/>
    <n v="1231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156"/>
    <n v="156"/>
    <n v="0"/>
    <n v="0"/>
    <x v="35"/>
  </r>
  <r>
    <n v="207"/>
    <n v="207"/>
    <n v="0"/>
    <n v="0"/>
    <n v="207"/>
    <n v="207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3938"/>
    <n v="3938"/>
    <n v="0"/>
    <n v="0"/>
    <n v="0"/>
    <n v="0"/>
    <n v="0"/>
    <n v="0"/>
    <n v="0"/>
    <n v="0"/>
    <n v="0"/>
    <n v="0"/>
    <x v="38"/>
  </r>
  <r>
    <n v="175"/>
    <n v="0"/>
    <n v="175"/>
    <n v="0"/>
    <n v="0"/>
    <n v="0"/>
    <n v="0"/>
    <n v="0"/>
    <n v="0"/>
    <n v="0"/>
    <n v="0"/>
    <n v="0"/>
    <x v="39"/>
  </r>
  <r>
    <n v="308"/>
    <n v="308"/>
    <n v="0"/>
    <n v="0"/>
    <n v="0"/>
    <n v="0"/>
    <n v="0"/>
    <n v="0"/>
    <n v="0"/>
    <n v="0"/>
    <n v="0"/>
    <n v="0"/>
    <x v="40"/>
  </r>
  <r>
    <n v="1462"/>
    <n v="1462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"/>
  </r>
  <r>
    <n v="23446"/>
    <n v="0"/>
    <n v="23446"/>
    <n v="0"/>
    <n v="0"/>
    <n v="0"/>
    <n v="0"/>
    <n v="0"/>
    <n v="23446"/>
    <n v="0"/>
    <n v="23446"/>
    <n v="0"/>
    <x v="43"/>
  </r>
  <r>
    <n v="1271"/>
    <n v="127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4268"/>
    <n v="14268"/>
    <n v="0"/>
    <n v="0"/>
    <n v="0"/>
    <n v="0"/>
    <n v="0"/>
    <n v="0"/>
    <n v="14268"/>
    <n v="14268"/>
    <n v="0"/>
    <n v="0"/>
    <x v="5"/>
  </r>
  <r>
    <n v="452"/>
    <n v="0"/>
    <n v="452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389"/>
    <n v="389"/>
    <n v="0"/>
    <n v="0"/>
    <n v="0"/>
    <n v="0"/>
    <n v="0"/>
    <n v="0"/>
    <n v="0"/>
    <n v="0"/>
    <n v="0"/>
    <n v="0"/>
    <x v="8"/>
  </r>
  <r>
    <n v="917"/>
    <n v="91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2"/>
  </r>
  <r>
    <n v="243"/>
    <n v="243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21"/>
    <n v="21"/>
    <n v="0"/>
    <n v="0"/>
    <x v="14"/>
  </r>
  <r>
    <n v="536"/>
    <n v="0"/>
    <n v="536"/>
    <n v="0"/>
    <n v="0"/>
    <n v="0"/>
    <n v="0"/>
    <n v="0"/>
    <n v="0"/>
    <n v="0"/>
    <n v="0"/>
    <n v="0"/>
    <x v="15"/>
  </r>
  <r>
    <n v="2443"/>
    <n v="2443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7"/>
  </r>
  <r>
    <n v="686"/>
    <n v="686"/>
    <n v="0"/>
    <n v="0"/>
    <n v="686"/>
    <n v="686"/>
    <n v="0"/>
    <n v="0"/>
    <n v="0"/>
    <n v="0"/>
    <n v="0"/>
    <n v="0"/>
    <x v="18"/>
  </r>
  <r>
    <n v="9742"/>
    <n v="9742"/>
    <n v="0"/>
    <n v="0"/>
    <n v="0"/>
    <n v="0"/>
    <n v="0"/>
    <n v="0"/>
    <n v="9742"/>
    <n v="9742"/>
    <n v="0"/>
    <n v="0"/>
    <x v="19"/>
  </r>
  <r>
    <n v="12"/>
    <n v="12"/>
    <n v="0"/>
    <n v="0"/>
    <n v="0"/>
    <n v="0"/>
    <n v="0"/>
    <n v="0"/>
    <n v="12"/>
    <n v="12"/>
    <n v="0"/>
    <n v="0"/>
    <x v="20"/>
  </r>
  <r>
    <n v="56"/>
    <n v="56"/>
    <n v="0"/>
    <n v="0"/>
    <n v="0"/>
    <n v="0"/>
    <n v="0"/>
    <n v="0"/>
    <n v="56"/>
    <n v="56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178"/>
    <n v="0"/>
    <n v="1178"/>
    <n v="0"/>
    <n v="0"/>
    <n v="0"/>
    <n v="0"/>
    <n v="0"/>
    <n v="0"/>
    <n v="0"/>
    <n v="0"/>
    <n v="0"/>
    <x v="26"/>
  </r>
  <r>
    <n v="557"/>
    <n v="557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56"/>
    <n v="56"/>
    <n v="0"/>
    <n v="0"/>
    <x v="28"/>
  </r>
  <r>
    <n v="217"/>
    <n v="217"/>
    <n v="0"/>
    <n v="0"/>
    <n v="0"/>
    <n v="0"/>
    <n v="0"/>
    <n v="0"/>
    <n v="217"/>
    <n v="217"/>
    <n v="0"/>
    <n v="0"/>
    <x v="57"/>
  </r>
  <r>
    <n v="876"/>
    <n v="876"/>
    <n v="0"/>
    <n v="0"/>
    <n v="0"/>
    <n v="0"/>
    <n v="0"/>
    <n v="0"/>
    <n v="0"/>
    <n v="0"/>
    <n v="0"/>
    <n v="0"/>
    <x v="54"/>
  </r>
  <r>
    <n v="1035"/>
    <n v="103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68"/>
    <n v="68"/>
    <n v="0"/>
    <n v="0"/>
    <x v="35"/>
  </r>
  <r>
    <n v="621"/>
    <n v="621"/>
    <n v="0"/>
    <n v="0"/>
    <n v="0"/>
    <n v="0"/>
    <n v="0"/>
    <n v="0"/>
    <n v="0"/>
    <n v="0"/>
    <n v="0"/>
    <n v="0"/>
    <x v="36"/>
  </r>
  <r>
    <n v="591"/>
    <n v="591"/>
    <n v="0"/>
    <n v="0"/>
    <n v="0"/>
    <n v="0"/>
    <n v="0"/>
    <n v="0"/>
    <n v="0"/>
    <n v="0"/>
    <n v="0"/>
    <n v="0"/>
    <x v="37"/>
  </r>
  <r>
    <n v="21287"/>
    <n v="21287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262"/>
    <n v="262"/>
    <n v="0"/>
    <n v="0"/>
    <n v="262"/>
    <n v="262"/>
    <n v="0"/>
    <n v="0"/>
    <n v="0"/>
    <n v="0"/>
    <n v="0"/>
    <n v="0"/>
    <x v="1"/>
  </r>
  <r>
    <n v="1078"/>
    <n v="1078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133"/>
    <n v="133"/>
    <n v="0"/>
    <n v="0"/>
    <n v="133"/>
    <n v="133"/>
    <n v="0"/>
    <n v="0"/>
    <n v="0"/>
    <n v="0"/>
    <n v="0"/>
    <n v="0"/>
    <x v="4"/>
  </r>
  <r>
    <n v="1732"/>
    <n v="0"/>
    <n v="1732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6810"/>
    <n v="6810"/>
    <n v="0"/>
    <n v="0"/>
    <n v="0"/>
    <n v="0"/>
    <n v="0"/>
    <n v="0"/>
    <n v="0"/>
    <n v="0"/>
    <n v="0"/>
    <n v="0"/>
    <x v="7"/>
  </r>
  <r>
    <n v="53385"/>
    <n v="53385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66"/>
    <n v="0"/>
    <n v="66"/>
    <n v="0"/>
    <n v="66"/>
    <n v="0"/>
    <n v="66"/>
    <n v="0"/>
    <n v="0"/>
    <n v="0"/>
    <n v="0"/>
    <n v="0"/>
    <x v="53"/>
  </r>
  <r>
    <n v="3918"/>
    <n v="0"/>
    <n v="3918"/>
    <n v="0"/>
    <n v="3918"/>
    <n v="0"/>
    <n v="3918"/>
    <n v="0"/>
    <n v="0"/>
    <n v="0"/>
    <n v="0"/>
    <n v="0"/>
    <x v="11"/>
  </r>
  <r>
    <n v="99"/>
    <n v="99"/>
    <n v="0"/>
    <n v="0"/>
    <n v="0"/>
    <n v="0"/>
    <n v="0"/>
    <n v="0"/>
    <n v="99"/>
    <n v="99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417"/>
    <n v="417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874"/>
    <n v="874"/>
    <n v="0"/>
    <n v="0"/>
    <n v="0"/>
    <n v="0"/>
    <n v="0"/>
    <n v="0"/>
    <n v="0"/>
    <n v="0"/>
    <n v="0"/>
    <n v="0"/>
    <x v="16"/>
  </r>
  <r>
    <n v="4"/>
    <n v="0"/>
    <n v="4"/>
    <n v="0"/>
    <n v="0"/>
    <n v="0"/>
    <n v="0"/>
    <n v="0"/>
    <n v="0"/>
    <n v="0"/>
    <n v="0"/>
    <n v="0"/>
    <x v="17"/>
  </r>
  <r>
    <n v="426"/>
    <n v="426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81"/>
    <n v="81"/>
    <n v="0"/>
    <n v="0"/>
    <x v="19"/>
  </r>
  <r>
    <n v="7686"/>
    <n v="7686"/>
    <n v="0"/>
    <n v="0"/>
    <n v="0"/>
    <n v="0"/>
    <n v="0"/>
    <n v="0"/>
    <n v="0"/>
    <n v="0"/>
    <n v="0"/>
    <n v="0"/>
    <x v="20"/>
  </r>
  <r>
    <n v="830"/>
    <n v="830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6755"/>
    <n v="6755"/>
    <n v="0"/>
    <n v="0"/>
    <n v="0"/>
    <n v="0"/>
    <n v="0"/>
    <n v="0"/>
    <n v="0"/>
    <n v="0"/>
    <n v="0"/>
    <n v="0"/>
    <x v="26"/>
  </r>
  <r>
    <n v="33235"/>
    <n v="33235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52"/>
  </r>
  <r>
    <n v="1272"/>
    <n v="1272"/>
    <n v="0"/>
    <n v="0"/>
    <n v="0"/>
    <n v="0"/>
    <n v="0"/>
    <n v="0"/>
    <n v="0"/>
    <n v="0"/>
    <n v="0"/>
    <n v="0"/>
    <x v="29"/>
  </r>
  <r>
    <n v="1754"/>
    <n v="1754"/>
    <n v="0"/>
    <n v="0"/>
    <n v="1754"/>
    <n v="1754"/>
    <n v="0"/>
    <n v="0"/>
    <n v="0"/>
    <n v="0"/>
    <n v="0"/>
    <n v="0"/>
    <x v="54"/>
  </r>
  <r>
    <n v="261"/>
    <n v="261"/>
    <n v="0"/>
    <n v="0"/>
    <n v="0"/>
    <n v="0"/>
    <n v="0"/>
    <n v="0"/>
    <n v="261"/>
    <n v="261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8"/>
  </r>
  <r>
    <n v="1537"/>
    <n v="153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36"/>
  </r>
  <r>
    <n v="103"/>
    <n v="103"/>
    <n v="0"/>
    <n v="0"/>
    <n v="0"/>
    <n v="0"/>
    <n v="0"/>
    <n v="0"/>
    <n v="0"/>
    <n v="0"/>
    <n v="0"/>
    <n v="0"/>
    <x v="37"/>
  </r>
  <r>
    <n v="541"/>
    <n v="541"/>
    <n v="0"/>
    <n v="0"/>
    <n v="541"/>
    <n v="541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338"/>
    <n v="1338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119"/>
    <n v="119"/>
    <n v="0"/>
    <n v="0"/>
    <n v="0"/>
    <n v="0"/>
    <n v="0"/>
    <n v="0"/>
    <n v="0"/>
    <n v="0"/>
    <n v="0"/>
    <n v="0"/>
    <x v="7"/>
  </r>
  <r>
    <n v="2811"/>
    <n v="2811"/>
    <n v="0"/>
    <n v="0"/>
    <n v="0"/>
    <n v="0"/>
    <n v="0"/>
    <n v="0"/>
    <n v="0"/>
    <n v="0"/>
    <n v="0"/>
    <n v="0"/>
    <x v="8"/>
  </r>
  <r>
    <n v="440"/>
    <n v="440"/>
    <n v="0"/>
    <n v="0"/>
    <n v="440"/>
    <n v="44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2228"/>
    <n v="2228"/>
    <n v="0"/>
    <n v="0"/>
    <n v="0"/>
    <n v="0"/>
    <n v="0"/>
    <n v="0"/>
    <n v="0"/>
    <n v="0"/>
    <n v="0"/>
    <n v="0"/>
    <x v="11"/>
  </r>
  <r>
    <n v="503"/>
    <n v="503"/>
    <n v="0"/>
    <n v="0"/>
    <n v="0"/>
    <n v="0"/>
    <n v="0"/>
    <n v="0"/>
    <n v="503"/>
    <n v="503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213"/>
    <n v="213"/>
    <n v="0"/>
    <n v="0"/>
    <n v="0"/>
    <n v="0"/>
    <n v="0"/>
    <n v="0"/>
    <n v="0"/>
    <n v="0"/>
    <n v="0"/>
    <n v="0"/>
    <x v="18"/>
  </r>
  <r>
    <n v="28488"/>
    <n v="28488"/>
    <n v="0"/>
    <n v="0"/>
    <n v="0"/>
    <n v="0"/>
    <n v="0"/>
    <n v="0"/>
    <n v="0"/>
    <n v="0"/>
    <n v="0"/>
    <n v="0"/>
    <x v="19"/>
  </r>
  <r>
    <n v="5065"/>
    <n v="5065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24"/>
  </r>
  <r>
    <n v="9"/>
    <n v="0"/>
    <n v="9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9"/>
  </r>
  <r>
    <n v="314"/>
    <n v="314"/>
    <n v="0"/>
    <n v="0"/>
    <n v="0"/>
    <n v="0"/>
    <n v="0"/>
    <n v="0"/>
    <n v="0"/>
    <n v="0"/>
    <n v="0"/>
    <n v="0"/>
    <x v="27"/>
  </r>
  <r>
    <n v="1155"/>
    <n v="1155"/>
    <n v="0"/>
    <n v="0"/>
    <n v="0"/>
    <n v="0"/>
    <n v="0"/>
    <n v="0"/>
    <n v="1155"/>
    <n v="1155"/>
    <n v="0"/>
    <n v="0"/>
    <x v="28"/>
  </r>
  <r>
    <n v="3261"/>
    <n v="3261"/>
    <n v="0"/>
    <n v="0"/>
    <n v="0"/>
    <n v="0"/>
    <n v="0"/>
    <n v="0"/>
    <n v="0"/>
    <n v="0"/>
    <n v="0"/>
    <n v="0"/>
    <x v="57"/>
  </r>
  <r>
    <n v="319"/>
    <n v="31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35"/>
  </r>
  <r>
    <n v="999"/>
    <n v="0"/>
    <n v="999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7"/>
  </r>
  <r>
    <n v="449"/>
    <n v="449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39"/>
  </r>
  <r>
    <n v="368"/>
    <n v="36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4509"/>
    <n v="0"/>
    <n v="24509"/>
    <n v="0"/>
    <n v="24509"/>
    <n v="0"/>
    <n v="24509"/>
    <n v="0"/>
    <n v="0"/>
    <n v="0"/>
    <n v="0"/>
    <n v="0"/>
    <x v="42"/>
  </r>
  <r>
    <n v="1419"/>
    <n v="1419"/>
    <n v="0"/>
    <n v="0"/>
    <n v="1419"/>
    <n v="1419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1177"/>
    <n v="1177"/>
    <n v="0"/>
    <n v="0"/>
    <n v="0"/>
    <n v="0"/>
    <n v="0"/>
    <n v="0"/>
    <n v="1177"/>
    <n v="1177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30"/>
    <n v="30"/>
    <n v="0"/>
    <n v="0"/>
    <n v="30"/>
    <n v="3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7"/>
  </r>
  <r>
    <n v="298"/>
    <n v="298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50"/>
  </r>
  <r>
    <n v="703"/>
    <n v="0"/>
    <n v="703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58"/>
    <n v="58"/>
    <n v="0"/>
    <n v="0"/>
    <x v="13"/>
  </r>
  <r>
    <n v="170"/>
    <n v="170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51"/>
  </r>
  <r>
    <n v="1168"/>
    <n v="1168"/>
    <n v="0"/>
    <n v="0"/>
    <n v="1168"/>
    <n v="1168"/>
    <n v="0"/>
    <n v="0"/>
    <n v="0"/>
    <n v="0"/>
    <n v="0"/>
    <n v="0"/>
    <x v="18"/>
  </r>
  <r>
    <n v="301"/>
    <n v="0"/>
    <n v="301"/>
    <n v="0"/>
    <n v="0"/>
    <n v="0"/>
    <n v="0"/>
    <n v="0"/>
    <n v="0"/>
    <n v="0"/>
    <n v="0"/>
    <n v="0"/>
    <x v="19"/>
  </r>
  <r>
    <n v="5637"/>
    <n v="5637"/>
    <n v="0"/>
    <n v="0"/>
    <n v="0"/>
    <n v="0"/>
    <n v="0"/>
    <n v="0"/>
    <n v="0"/>
    <n v="0"/>
    <n v="0"/>
    <n v="0"/>
    <x v="20"/>
  </r>
  <r>
    <n v="3132"/>
    <n v="0"/>
    <n v="3132"/>
    <n v="0"/>
    <n v="0"/>
    <n v="0"/>
    <n v="0"/>
    <n v="0"/>
    <n v="0"/>
    <n v="0"/>
    <n v="0"/>
    <n v="0"/>
    <x v="24"/>
  </r>
  <r>
    <n v="203"/>
    <n v="0"/>
    <n v="203"/>
    <n v="0"/>
    <n v="0"/>
    <n v="0"/>
    <n v="0"/>
    <n v="0"/>
    <n v="0"/>
    <n v="0"/>
    <n v="0"/>
    <n v="0"/>
    <x v="25"/>
  </r>
  <r>
    <n v="607"/>
    <n v="607"/>
    <n v="0"/>
    <n v="0"/>
    <n v="0"/>
    <n v="0"/>
    <n v="0"/>
    <n v="0"/>
    <n v="0"/>
    <n v="0"/>
    <n v="0"/>
    <n v="0"/>
    <x v="26"/>
  </r>
  <r>
    <n v="5537"/>
    <n v="5537"/>
    <n v="0"/>
    <n v="0"/>
    <n v="0"/>
    <n v="0"/>
    <n v="0"/>
    <n v="0"/>
    <n v="0"/>
    <n v="0"/>
    <n v="0"/>
    <n v="0"/>
    <x v="27"/>
  </r>
  <r>
    <n v="518"/>
    <n v="518"/>
    <n v="0"/>
    <n v="0"/>
    <n v="0"/>
    <n v="0"/>
    <n v="0"/>
    <n v="0"/>
    <n v="0"/>
    <n v="0"/>
    <n v="0"/>
    <n v="0"/>
    <x v="28"/>
  </r>
  <r>
    <n v="372"/>
    <n v="372"/>
    <n v="0"/>
    <n v="0"/>
    <n v="0"/>
    <n v="0"/>
    <n v="0"/>
    <n v="0"/>
    <n v="0"/>
    <n v="0"/>
    <n v="0"/>
    <n v="0"/>
    <x v="57"/>
  </r>
  <r>
    <n v="108"/>
    <n v="108"/>
    <n v="0"/>
    <n v="0"/>
    <n v="0"/>
    <n v="0"/>
    <n v="0"/>
    <n v="0"/>
    <n v="108"/>
    <n v="108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308"/>
    <n v="308"/>
    <n v="0"/>
    <n v="0"/>
    <n v="308"/>
    <n v="308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6"/>
  </r>
  <r>
    <n v="196"/>
    <n v="196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35"/>
  </r>
  <r>
    <n v="230"/>
    <n v="230"/>
    <n v="0"/>
    <n v="0"/>
    <n v="0"/>
    <n v="0"/>
    <n v="0"/>
    <n v="0"/>
    <n v="0"/>
    <n v="0"/>
    <n v="0"/>
    <n v="0"/>
    <x v="36"/>
  </r>
  <r>
    <n v="161"/>
    <n v="161"/>
    <n v="0"/>
    <n v="0"/>
    <n v="0"/>
    <n v="0"/>
    <n v="0"/>
    <n v="0"/>
    <n v="0"/>
    <n v="0"/>
    <n v="0"/>
    <n v="0"/>
    <x v="37"/>
  </r>
  <r>
    <n v="976"/>
    <n v="976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9"/>
  </r>
  <r>
    <n v="1434"/>
    <n v="1434"/>
    <n v="0"/>
    <n v="0"/>
    <n v="0"/>
    <n v="0"/>
    <n v="0"/>
    <n v="0"/>
    <n v="0"/>
    <n v="0"/>
    <n v="0"/>
    <n v="0"/>
    <x v="40"/>
  </r>
  <r>
    <n v="606"/>
    <n v="0"/>
    <n v="606"/>
    <n v="0"/>
    <n v="0"/>
    <n v="0"/>
    <n v="0"/>
    <n v="0"/>
    <n v="0"/>
    <n v="0"/>
    <n v="0"/>
    <n v="0"/>
    <x v="0"/>
  </r>
  <r>
    <n v="95"/>
    <n v="95"/>
    <n v="0"/>
    <n v="0"/>
    <n v="95"/>
    <n v="95"/>
    <n v="0"/>
    <n v="0"/>
    <n v="0"/>
    <n v="0"/>
    <n v="0"/>
    <n v="0"/>
    <x v="42"/>
  </r>
  <r>
    <n v="10536"/>
    <n v="10536"/>
    <n v="0"/>
    <n v="0"/>
    <n v="0"/>
    <n v="0"/>
    <n v="0"/>
    <n v="0"/>
    <n v="10536"/>
    <n v="10536"/>
    <n v="0"/>
    <n v="0"/>
    <x v="43"/>
  </r>
  <r>
    <n v="119"/>
    <n v="11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7"/>
  </r>
  <r>
    <n v="83"/>
    <n v="83"/>
    <n v="0"/>
    <n v="0"/>
    <n v="0"/>
    <n v="0"/>
    <n v="0"/>
    <n v="0"/>
    <n v="0"/>
    <n v="0"/>
    <n v="0"/>
    <n v="0"/>
    <x v="8"/>
  </r>
  <r>
    <n v="6839"/>
    <n v="0"/>
    <n v="6839"/>
    <n v="0"/>
    <n v="0"/>
    <n v="0"/>
    <n v="0"/>
    <n v="0"/>
    <n v="6839"/>
    <n v="0"/>
    <n v="6839"/>
    <n v="0"/>
    <x v="50"/>
  </r>
  <r>
    <n v="5"/>
    <n v="5"/>
    <n v="0"/>
    <n v="0"/>
    <n v="0"/>
    <n v="0"/>
    <n v="0"/>
    <n v="0"/>
    <n v="0"/>
    <n v="0"/>
    <n v="0"/>
    <n v="0"/>
    <x v="10"/>
  </r>
  <r>
    <n v="607"/>
    <n v="607"/>
    <n v="0"/>
    <n v="0"/>
    <n v="607"/>
    <n v="607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9130"/>
    <n v="0"/>
    <n v="9130"/>
    <n v="0"/>
    <n v="0"/>
    <n v="0"/>
    <n v="0"/>
    <n v="0"/>
    <n v="0"/>
    <n v="0"/>
    <n v="0"/>
    <n v="0"/>
    <x v="15"/>
  </r>
  <r>
    <n v="690"/>
    <n v="690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2601"/>
    <n v="0"/>
    <n v="2601"/>
    <n v="0"/>
    <n v="0"/>
    <n v="0"/>
    <n v="0"/>
    <n v="0"/>
    <n v="0"/>
    <n v="0"/>
    <n v="0"/>
    <n v="0"/>
    <x v="18"/>
  </r>
  <r>
    <n v="12324"/>
    <n v="12324"/>
    <n v="0"/>
    <n v="0"/>
    <n v="0"/>
    <n v="0"/>
    <n v="0"/>
    <n v="0"/>
    <n v="0"/>
    <n v="0"/>
    <n v="0"/>
    <n v="0"/>
    <x v="19"/>
  </r>
  <r>
    <n v="13"/>
    <n v="0"/>
    <n v="13"/>
    <n v="0"/>
    <n v="0"/>
    <n v="0"/>
    <n v="0"/>
    <n v="0"/>
    <n v="0"/>
    <n v="0"/>
    <n v="0"/>
    <n v="0"/>
    <x v="20"/>
  </r>
  <r>
    <n v="599"/>
    <n v="599"/>
    <n v="0"/>
    <n v="0"/>
    <n v="599"/>
    <n v="599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26"/>
  </r>
  <r>
    <n v="244"/>
    <n v="24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8191"/>
    <n v="0"/>
    <n v="18191"/>
    <n v="0"/>
    <n v="0"/>
    <n v="0"/>
    <n v="0"/>
    <n v="0"/>
    <n v="0"/>
    <n v="0"/>
    <n v="0"/>
    <n v="0"/>
    <x v="57"/>
  </r>
  <r>
    <n v="1182"/>
    <n v="1182"/>
    <n v="0"/>
    <n v="0"/>
    <n v="0"/>
    <n v="0"/>
    <n v="0"/>
    <n v="0"/>
    <n v="1182"/>
    <n v="1182"/>
    <n v="0"/>
    <n v="0"/>
    <x v="54"/>
  </r>
  <r>
    <n v="2175"/>
    <n v="2175"/>
    <n v="0"/>
    <n v="0"/>
    <n v="2175"/>
    <n v="2175"/>
    <n v="0"/>
    <n v="0"/>
    <n v="0"/>
    <n v="0"/>
    <n v="0"/>
    <n v="0"/>
    <x v="31"/>
  </r>
  <r>
    <n v="8867"/>
    <n v="0"/>
    <n v="8867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6753"/>
    <n v="0"/>
    <n v="6753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36"/>
  </r>
  <r>
    <n v="224"/>
    <n v="224"/>
    <n v="0"/>
    <n v="0"/>
    <n v="0"/>
    <n v="0"/>
    <n v="0"/>
    <n v="0"/>
    <n v="224"/>
    <n v="224"/>
    <n v="0"/>
    <n v="0"/>
    <x v="37"/>
  </r>
  <r>
    <n v="292"/>
    <n v="29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11"/>
    <n v="211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1"/>
  </r>
  <r>
    <n v="265"/>
    <n v="265"/>
    <n v="0"/>
    <n v="0"/>
    <n v="265"/>
    <n v="265"/>
    <n v="0"/>
    <n v="0"/>
    <n v="0"/>
    <n v="0"/>
    <n v="0"/>
    <n v="0"/>
    <x v="1"/>
  </r>
  <r>
    <n v="7741"/>
    <n v="0"/>
    <n v="7741"/>
    <n v="0"/>
    <n v="0"/>
    <n v="0"/>
    <n v="0"/>
    <n v="0"/>
    <n v="0"/>
    <n v="0"/>
    <n v="0"/>
    <n v="0"/>
    <x v="43"/>
  </r>
  <r>
    <n v="4246"/>
    <n v="4246"/>
    <n v="0"/>
    <n v="0"/>
    <n v="4246"/>
    <n v="4246"/>
    <n v="0"/>
    <n v="0"/>
    <n v="0"/>
    <n v="0"/>
    <n v="0"/>
    <n v="0"/>
    <x v="44"/>
  </r>
  <r>
    <n v="349"/>
    <n v="0"/>
    <n v="349"/>
    <n v="0"/>
    <n v="0"/>
    <n v="0"/>
    <n v="0"/>
    <n v="0"/>
    <n v="0"/>
    <n v="0"/>
    <n v="0"/>
    <n v="0"/>
    <x v="4"/>
  </r>
  <r>
    <n v="344"/>
    <n v="344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0"/>
    <n v="0"/>
    <n v="0"/>
    <n v="0"/>
    <x v="45"/>
  </r>
  <r>
    <n v="4986"/>
    <n v="4986"/>
    <n v="0"/>
    <n v="0"/>
    <n v="4986"/>
    <n v="4986"/>
    <n v="0"/>
    <n v="0"/>
    <n v="0"/>
    <n v="0"/>
    <n v="0"/>
    <n v="0"/>
    <x v="7"/>
  </r>
  <r>
    <n v="6554"/>
    <n v="655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4485"/>
    <n v="0"/>
    <n v="0"/>
    <n v="4485"/>
    <n v="0"/>
    <n v="0"/>
    <n v="0"/>
    <n v="0"/>
    <n v="0"/>
    <n v="0"/>
    <n v="0"/>
    <n v="0"/>
    <x v="11"/>
  </r>
  <r>
    <n v="508"/>
    <n v="508"/>
    <n v="0"/>
    <n v="0"/>
    <n v="0"/>
    <n v="0"/>
    <n v="0"/>
    <n v="0"/>
    <n v="0"/>
    <n v="0"/>
    <n v="0"/>
    <n v="0"/>
    <x v="12"/>
  </r>
  <r>
    <n v="399"/>
    <n v="399"/>
    <n v="0"/>
    <n v="0"/>
    <n v="399"/>
    <n v="399"/>
    <n v="0"/>
    <n v="0"/>
    <n v="0"/>
    <n v="0"/>
    <n v="0"/>
    <n v="0"/>
    <x v="13"/>
  </r>
  <r>
    <n v="142"/>
    <n v="142"/>
    <n v="0"/>
    <n v="0"/>
    <n v="142"/>
    <n v="142"/>
    <n v="0"/>
    <n v="0"/>
    <n v="0"/>
    <n v="0"/>
    <n v="0"/>
    <n v="0"/>
    <x v="14"/>
  </r>
  <r>
    <n v="13162"/>
    <n v="13162"/>
    <n v="0"/>
    <n v="0"/>
    <n v="0"/>
    <n v="0"/>
    <n v="0"/>
    <n v="0"/>
    <n v="13162"/>
    <n v="13162"/>
    <n v="0"/>
    <n v="0"/>
    <x v="15"/>
  </r>
  <r>
    <n v="38"/>
    <n v="38"/>
    <n v="0"/>
    <n v="0"/>
    <n v="0"/>
    <n v="0"/>
    <n v="0"/>
    <n v="0"/>
    <n v="0"/>
    <n v="0"/>
    <n v="0"/>
    <n v="0"/>
    <x v="16"/>
  </r>
  <r>
    <n v="141"/>
    <n v="0"/>
    <n v="141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8"/>
  </r>
  <r>
    <n v="193"/>
    <n v="0"/>
    <n v="193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180"/>
    <n v="180"/>
    <n v="0"/>
    <n v="0"/>
    <n v="0"/>
    <n v="0"/>
    <n v="0"/>
    <n v="0"/>
    <n v="0"/>
    <n v="0"/>
    <n v="0"/>
    <n v="0"/>
    <x v="24"/>
  </r>
  <r>
    <n v="315"/>
    <n v="315"/>
    <n v="0"/>
    <n v="0"/>
    <n v="0"/>
    <n v="0"/>
    <n v="0"/>
    <n v="0"/>
    <n v="0"/>
    <n v="0"/>
    <n v="0"/>
    <n v="0"/>
    <x v="25"/>
  </r>
  <r>
    <n v="2538"/>
    <n v="2538"/>
    <n v="0"/>
    <n v="0"/>
    <n v="0"/>
    <n v="0"/>
    <n v="0"/>
    <n v="0"/>
    <n v="0"/>
    <n v="0"/>
    <n v="0"/>
    <n v="0"/>
    <x v="26"/>
  </r>
  <r>
    <n v="11454"/>
    <n v="11454"/>
    <n v="0"/>
    <n v="0"/>
    <n v="0"/>
    <n v="0"/>
    <n v="0"/>
    <n v="0"/>
    <n v="0"/>
    <n v="0"/>
    <n v="0"/>
    <n v="0"/>
    <x v="27"/>
  </r>
  <r>
    <n v="2740"/>
    <n v="2740"/>
    <n v="0"/>
    <n v="0"/>
    <n v="0"/>
    <n v="0"/>
    <n v="0"/>
    <n v="0"/>
    <n v="0"/>
    <n v="0"/>
    <n v="0"/>
    <n v="0"/>
    <x v="28"/>
  </r>
  <r>
    <n v="6616"/>
    <n v="6616"/>
    <n v="0"/>
    <n v="0"/>
    <n v="0"/>
    <n v="0"/>
    <n v="0"/>
    <n v="0"/>
    <n v="0"/>
    <n v="0"/>
    <n v="0"/>
    <n v="0"/>
    <x v="57"/>
  </r>
  <r>
    <n v="1826"/>
    <n v="1826"/>
    <n v="0"/>
    <n v="0"/>
    <n v="1826"/>
    <n v="1826"/>
    <n v="0"/>
    <n v="0"/>
    <n v="0"/>
    <n v="0"/>
    <n v="0"/>
    <n v="0"/>
    <x v="54"/>
  </r>
  <r>
    <n v="123"/>
    <n v="123"/>
    <n v="0"/>
    <n v="0"/>
    <n v="0"/>
    <n v="0"/>
    <n v="0"/>
    <n v="0"/>
    <n v="123"/>
    <n v="123"/>
    <n v="0"/>
    <n v="0"/>
    <x v="31"/>
  </r>
  <r>
    <n v="4396"/>
    <n v="4396"/>
    <n v="0"/>
    <n v="0"/>
    <n v="0"/>
    <n v="0"/>
    <n v="0"/>
    <n v="0"/>
    <n v="4396"/>
    <n v="4396"/>
    <n v="0"/>
    <n v="0"/>
    <x v="47"/>
  </r>
  <r>
    <n v="297"/>
    <n v="297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36"/>
  </r>
  <r>
    <n v="346"/>
    <n v="346"/>
    <n v="0"/>
    <n v="0"/>
    <n v="0"/>
    <n v="0"/>
    <n v="0"/>
    <n v="0"/>
    <n v="0"/>
    <n v="0"/>
    <n v="0"/>
    <n v="0"/>
    <x v="37"/>
  </r>
  <r>
    <n v="6195"/>
    <n v="6195"/>
    <n v="0"/>
    <n v="0"/>
    <n v="0"/>
    <n v="0"/>
    <n v="0"/>
    <n v="0"/>
    <n v="6195"/>
    <n v="6195"/>
    <n v="0"/>
    <n v="0"/>
    <x v="38"/>
  </r>
  <r>
    <n v="3264"/>
    <n v="3264"/>
    <n v="0"/>
    <n v="0"/>
    <n v="0"/>
    <n v="0"/>
    <n v="0"/>
    <n v="0"/>
    <n v="0"/>
    <n v="0"/>
    <n v="0"/>
    <n v="0"/>
    <x v="39"/>
  </r>
  <r>
    <n v="279"/>
    <n v="27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2286"/>
    <n v="2286"/>
    <n v="0"/>
    <n v="0"/>
    <n v="0"/>
    <n v="0"/>
    <n v="0"/>
    <n v="0"/>
    <n v="0"/>
    <n v="0"/>
    <n v="0"/>
    <n v="0"/>
    <x v="42"/>
  </r>
  <r>
    <n v="680"/>
    <n v="680"/>
    <n v="0"/>
    <n v="0"/>
    <n v="0"/>
    <n v="0"/>
    <n v="0"/>
    <n v="0"/>
    <n v="0"/>
    <n v="0"/>
    <n v="0"/>
    <n v="0"/>
    <x v="43"/>
  </r>
  <r>
    <n v="1649"/>
    <n v="164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5"/>
    <n v="15"/>
    <n v="0"/>
    <n v="0"/>
    <n v="15"/>
    <n v="15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860"/>
    <n v="2860"/>
    <n v="0"/>
    <n v="0"/>
    <n v="0"/>
    <n v="0"/>
    <n v="0"/>
    <n v="0"/>
    <n v="0"/>
    <n v="0"/>
    <n v="0"/>
    <n v="0"/>
    <x v="7"/>
  </r>
  <r>
    <n v="2330"/>
    <n v="2330"/>
    <n v="0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9"/>
  </r>
  <r>
    <n v="257"/>
    <n v="257"/>
    <n v="0"/>
    <n v="0"/>
    <n v="257"/>
    <n v="257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15"/>
  </r>
  <r>
    <n v="4999"/>
    <n v="0"/>
    <n v="4999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17"/>
  </r>
  <r>
    <n v="1082"/>
    <n v="1082"/>
    <n v="0"/>
    <n v="0"/>
    <n v="0"/>
    <n v="0"/>
    <n v="0"/>
    <n v="0"/>
    <n v="1082"/>
    <n v="1082"/>
    <n v="0"/>
    <n v="0"/>
    <x v="18"/>
  </r>
  <r>
    <n v="50"/>
    <n v="5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25"/>
  </r>
  <r>
    <n v="1"/>
    <n v="1"/>
    <n v="0"/>
    <n v="0"/>
    <n v="0"/>
    <n v="0"/>
    <n v="0"/>
    <n v="0"/>
    <n v="1"/>
    <n v="1"/>
    <n v="0"/>
    <n v="0"/>
    <x v="49"/>
  </r>
  <r>
    <n v="1469"/>
    <n v="0"/>
    <n v="1469"/>
    <n v="0"/>
    <n v="0"/>
    <n v="0"/>
    <n v="0"/>
    <n v="0"/>
    <n v="0"/>
    <n v="0"/>
    <n v="0"/>
    <n v="0"/>
    <x v="27"/>
  </r>
  <r>
    <n v="377"/>
    <n v="377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15"/>
    <n v="15"/>
    <n v="0"/>
    <n v="0"/>
    <x v="31"/>
  </r>
  <r>
    <n v="57"/>
    <n v="57"/>
    <n v="0"/>
    <n v="0"/>
    <n v="0"/>
    <n v="0"/>
    <n v="0"/>
    <n v="0"/>
    <n v="0"/>
    <n v="0"/>
    <n v="0"/>
    <n v="0"/>
    <x v="55"/>
  </r>
  <r>
    <n v="394"/>
    <n v="0"/>
    <n v="394"/>
    <n v="0"/>
    <n v="0"/>
    <n v="0"/>
    <n v="0"/>
    <n v="0"/>
    <n v="0"/>
    <n v="0"/>
    <n v="0"/>
    <n v="0"/>
    <x v="33"/>
  </r>
  <r>
    <n v="813"/>
    <n v="813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998"/>
    <n v="0"/>
    <n v="998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4766"/>
    <n v="0"/>
    <n v="4766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1"/>
  </r>
  <r>
    <n v="3851"/>
    <n v="3851"/>
    <n v="0"/>
    <n v="0"/>
    <n v="0"/>
    <n v="0"/>
    <n v="0"/>
    <n v="0"/>
    <n v="3851"/>
    <n v="3851"/>
    <n v="0"/>
    <n v="0"/>
    <x v="43"/>
  </r>
  <r>
    <n v="3"/>
    <n v="3"/>
    <n v="0"/>
    <n v="0"/>
    <n v="3"/>
    <n v="3"/>
    <n v="0"/>
    <n v="0"/>
    <n v="0"/>
    <n v="0"/>
    <n v="0"/>
    <n v="0"/>
    <x v="63"/>
  </r>
  <r>
    <n v="20"/>
    <n v="20"/>
    <n v="0"/>
    <n v="0"/>
    <n v="0"/>
    <n v="0"/>
    <n v="0"/>
    <n v="0"/>
    <n v="0"/>
    <n v="0"/>
    <n v="0"/>
    <n v="0"/>
    <x v="4"/>
  </r>
  <r>
    <n v="617"/>
    <n v="617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45"/>
  </r>
  <r>
    <n v="37"/>
    <n v="37"/>
    <n v="0"/>
    <n v="0"/>
    <n v="37"/>
    <n v="37"/>
    <n v="0"/>
    <n v="0"/>
    <n v="0"/>
    <n v="0"/>
    <n v="0"/>
    <n v="0"/>
    <x v="7"/>
  </r>
  <r>
    <n v="820"/>
    <n v="820"/>
    <n v="0"/>
    <n v="0"/>
    <n v="0"/>
    <n v="0"/>
    <n v="0"/>
    <n v="0"/>
    <n v="0"/>
    <n v="0"/>
    <n v="0"/>
    <n v="0"/>
    <x v="8"/>
  </r>
  <r>
    <n v="260"/>
    <n v="260"/>
    <n v="0"/>
    <n v="0"/>
    <n v="0"/>
    <n v="0"/>
    <n v="0"/>
    <n v="0"/>
    <n v="260"/>
    <n v="260"/>
    <n v="0"/>
    <n v="0"/>
    <x v="50"/>
  </r>
  <r>
    <n v="120"/>
    <n v="120"/>
    <n v="0"/>
    <n v="0"/>
    <n v="0"/>
    <n v="0"/>
    <n v="0"/>
    <n v="0"/>
    <n v="120"/>
    <n v="120"/>
    <n v="0"/>
    <n v="0"/>
    <x v="10"/>
  </r>
  <r>
    <n v="44"/>
    <n v="44"/>
    <n v="0"/>
    <n v="0"/>
    <n v="44"/>
    <n v="44"/>
    <n v="0"/>
    <n v="0"/>
    <n v="0"/>
    <n v="0"/>
    <n v="0"/>
    <n v="0"/>
    <x v="11"/>
  </r>
  <r>
    <n v="2332"/>
    <n v="0"/>
    <n v="2332"/>
    <n v="0"/>
    <n v="0"/>
    <n v="0"/>
    <n v="0"/>
    <n v="0"/>
    <n v="2332"/>
    <n v="0"/>
    <n v="2332"/>
    <n v="0"/>
    <x v="12"/>
  </r>
  <r>
    <n v="2"/>
    <n v="2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18"/>
  </r>
  <r>
    <n v="773"/>
    <n v="773"/>
    <n v="0"/>
    <n v="0"/>
    <n v="0"/>
    <n v="0"/>
    <n v="0"/>
    <n v="0"/>
    <n v="773"/>
    <n v="773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2953"/>
    <n v="2953"/>
    <n v="0"/>
    <n v="0"/>
    <n v="0"/>
    <n v="0"/>
    <n v="0"/>
    <n v="0"/>
    <n v="2953"/>
    <n v="2953"/>
    <n v="0"/>
    <n v="0"/>
    <x v="24"/>
  </r>
  <r>
    <n v="82"/>
    <n v="82"/>
    <n v="0"/>
    <n v="0"/>
    <n v="82"/>
    <n v="82"/>
    <n v="0"/>
    <n v="0"/>
    <n v="0"/>
    <n v="0"/>
    <n v="0"/>
    <n v="0"/>
    <x v="25"/>
  </r>
  <r>
    <n v="317"/>
    <n v="317"/>
    <n v="0"/>
    <n v="0"/>
    <n v="0"/>
    <n v="0"/>
    <n v="0"/>
    <n v="0"/>
    <n v="0"/>
    <n v="0"/>
    <n v="0"/>
    <n v="0"/>
    <x v="26"/>
  </r>
  <r>
    <n v="384"/>
    <n v="384"/>
    <n v="0"/>
    <n v="0"/>
    <n v="0"/>
    <n v="0"/>
    <n v="0"/>
    <n v="0"/>
    <n v="0"/>
    <n v="0"/>
    <n v="0"/>
    <n v="0"/>
    <x v="27"/>
  </r>
  <r>
    <n v="287"/>
    <n v="0"/>
    <n v="287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29"/>
  </r>
  <r>
    <n v="256"/>
    <n v="256"/>
    <n v="0"/>
    <n v="0"/>
    <n v="0"/>
    <n v="0"/>
    <n v="0"/>
    <n v="0"/>
    <n v="0"/>
    <n v="0"/>
    <n v="0"/>
    <n v="0"/>
    <x v="30"/>
  </r>
  <r>
    <n v="7318"/>
    <n v="7318"/>
    <n v="0"/>
    <n v="0"/>
    <n v="0"/>
    <n v="0"/>
    <n v="0"/>
    <n v="0"/>
    <n v="0"/>
    <n v="0"/>
    <n v="0"/>
    <n v="0"/>
    <x v="31"/>
  </r>
  <r>
    <n v="890"/>
    <n v="890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35"/>
  </r>
  <r>
    <n v="1753"/>
    <n v="0"/>
    <n v="1753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1209"/>
    <n v="1209"/>
    <n v="0"/>
    <n v="0"/>
    <n v="1209"/>
    <n v="1209"/>
    <n v="0"/>
    <n v="0"/>
    <n v="0"/>
    <n v="0"/>
    <n v="0"/>
    <n v="0"/>
    <x v="38"/>
  </r>
  <r>
    <n v="323"/>
    <n v="323"/>
    <n v="0"/>
    <n v="0"/>
    <n v="323"/>
    <n v="323"/>
    <n v="0"/>
    <n v="0"/>
    <n v="0"/>
    <n v="0"/>
    <n v="0"/>
    <n v="0"/>
    <x v="39"/>
  </r>
  <r>
    <n v="249"/>
    <n v="24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"/>
  </r>
  <r>
    <n v="415"/>
    <n v="415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105"/>
    <n v="105"/>
    <n v="0"/>
    <n v="0"/>
    <x v="4"/>
  </r>
  <r>
    <n v="16725"/>
    <n v="0"/>
    <n v="16725"/>
    <n v="0"/>
    <n v="16725"/>
    <n v="0"/>
    <n v="16725"/>
    <n v="0"/>
    <n v="0"/>
    <n v="0"/>
    <n v="0"/>
    <n v="0"/>
    <x v="5"/>
  </r>
  <r>
    <n v="24"/>
    <n v="0"/>
    <n v="24"/>
    <n v="0"/>
    <n v="0"/>
    <n v="0"/>
    <n v="0"/>
    <n v="0"/>
    <n v="0"/>
    <n v="0"/>
    <n v="0"/>
    <n v="0"/>
    <x v="45"/>
  </r>
  <r>
    <n v="323"/>
    <n v="323"/>
    <n v="0"/>
    <n v="0"/>
    <n v="323"/>
    <n v="323"/>
    <n v="0"/>
    <n v="0"/>
    <n v="0"/>
    <n v="0"/>
    <n v="0"/>
    <n v="0"/>
    <x v="7"/>
  </r>
  <r>
    <n v="1350"/>
    <n v="1350"/>
    <n v="0"/>
    <n v="0"/>
    <n v="0"/>
    <n v="0"/>
    <n v="0"/>
    <n v="0"/>
    <n v="0"/>
    <n v="0"/>
    <n v="0"/>
    <n v="0"/>
    <x v="8"/>
  </r>
  <r>
    <n v="373"/>
    <n v="37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42"/>
    <n v="142"/>
    <n v="0"/>
    <n v="0"/>
    <n v="142"/>
    <n v="142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680"/>
    <n v="0"/>
    <n v="68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14"/>
  </r>
  <r>
    <n v="346"/>
    <n v="346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16"/>
  </r>
  <r>
    <n v="5787"/>
    <n v="5787"/>
    <n v="0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18"/>
  </r>
  <r>
    <n v="3325"/>
    <n v="3325"/>
    <n v="0"/>
    <n v="0"/>
    <n v="3325"/>
    <n v="3325"/>
    <n v="0"/>
    <n v="0"/>
    <n v="0"/>
    <n v="0"/>
    <n v="0"/>
    <n v="0"/>
    <x v="19"/>
  </r>
  <r>
    <n v="6037"/>
    <n v="6037"/>
    <n v="0"/>
    <n v="0"/>
    <n v="0"/>
    <n v="0"/>
    <n v="0"/>
    <n v="0"/>
    <n v="0"/>
    <n v="0"/>
    <n v="0"/>
    <n v="0"/>
    <x v="20"/>
  </r>
  <r>
    <n v="1240"/>
    <n v="1240"/>
    <n v="0"/>
    <n v="0"/>
    <n v="0"/>
    <n v="0"/>
    <n v="0"/>
    <n v="0"/>
    <n v="1240"/>
    <n v="124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344"/>
    <n v="344"/>
    <n v="0"/>
    <n v="0"/>
    <n v="0"/>
    <n v="0"/>
    <n v="0"/>
    <n v="0"/>
    <n v="0"/>
    <n v="0"/>
    <n v="0"/>
    <n v="0"/>
    <x v="26"/>
  </r>
  <r>
    <n v="612"/>
    <n v="612"/>
    <n v="0"/>
    <n v="0"/>
    <n v="0"/>
    <n v="0"/>
    <n v="0"/>
    <n v="0"/>
    <n v="0"/>
    <n v="0"/>
    <n v="0"/>
    <n v="0"/>
    <x v="27"/>
  </r>
  <r>
    <n v="554"/>
    <n v="554"/>
    <n v="0"/>
    <n v="0"/>
    <n v="554"/>
    <n v="554"/>
    <n v="0"/>
    <n v="0"/>
    <n v="0"/>
    <n v="0"/>
    <n v="0"/>
    <n v="0"/>
    <x v="28"/>
  </r>
  <r>
    <n v="279"/>
    <n v="279"/>
    <n v="0"/>
    <n v="0"/>
    <n v="0"/>
    <n v="0"/>
    <n v="0"/>
    <n v="0"/>
    <n v="0"/>
    <n v="0"/>
    <n v="0"/>
    <n v="0"/>
    <x v="29"/>
  </r>
  <r>
    <n v="3831"/>
    <n v="0"/>
    <n v="3831"/>
    <n v="0"/>
    <n v="3831"/>
    <n v="0"/>
    <n v="3831"/>
    <n v="0"/>
    <n v="0"/>
    <n v="0"/>
    <n v="0"/>
    <n v="0"/>
    <x v="30"/>
  </r>
  <r>
    <n v="9491"/>
    <n v="9491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55"/>
  </r>
  <r>
    <n v="464"/>
    <n v="464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918"/>
    <n v="918"/>
    <n v="0"/>
    <n v="0"/>
    <n v="0"/>
    <n v="0"/>
    <n v="0"/>
    <n v="0"/>
    <n v="0"/>
    <n v="0"/>
    <n v="0"/>
    <n v="0"/>
    <x v="36"/>
  </r>
  <r>
    <n v="722"/>
    <n v="0"/>
    <n v="722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38"/>
  </r>
  <r>
    <n v="281"/>
    <n v="281"/>
    <n v="0"/>
    <n v="0"/>
    <n v="0"/>
    <n v="0"/>
    <n v="0"/>
    <n v="0"/>
    <n v="0"/>
    <n v="0"/>
    <n v="0"/>
    <n v="0"/>
    <x v="39"/>
  </r>
  <r>
    <n v="342"/>
    <n v="34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0552"/>
    <n v="10552"/>
    <n v="0"/>
    <n v="0"/>
    <n v="10552"/>
    <n v="10552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2799"/>
    <n v="2799"/>
    <n v="0"/>
    <n v="0"/>
    <n v="2799"/>
    <n v="2799"/>
    <n v="0"/>
    <n v="0"/>
    <n v="0"/>
    <n v="0"/>
    <n v="0"/>
    <n v="0"/>
    <x v="3"/>
  </r>
  <r>
    <n v="489"/>
    <n v="0"/>
    <n v="489"/>
    <n v="0"/>
    <n v="0"/>
    <n v="0"/>
    <n v="0"/>
    <n v="0"/>
    <n v="0"/>
    <n v="0"/>
    <n v="0"/>
    <n v="0"/>
    <x v="4"/>
  </r>
  <r>
    <n v="61646"/>
    <n v="61646"/>
    <n v="0"/>
    <n v="0"/>
    <n v="0"/>
    <n v="0"/>
    <n v="0"/>
    <n v="0"/>
    <n v="61646"/>
    <n v="61646"/>
    <n v="0"/>
    <n v="0"/>
    <x v="5"/>
  </r>
  <r>
    <n v="162"/>
    <n v="162"/>
    <n v="0"/>
    <n v="0"/>
    <n v="0"/>
    <n v="0"/>
    <n v="0"/>
    <n v="0"/>
    <n v="0"/>
    <n v="0"/>
    <n v="0"/>
    <n v="0"/>
    <x v="45"/>
  </r>
  <r>
    <n v="5681"/>
    <n v="5681"/>
    <n v="0"/>
    <n v="0"/>
    <n v="0"/>
    <n v="0"/>
    <n v="0"/>
    <n v="0"/>
    <n v="0"/>
    <n v="0"/>
    <n v="0"/>
    <n v="0"/>
    <x v="7"/>
  </r>
  <r>
    <n v="2885"/>
    <n v="2885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10"/>
  </r>
  <r>
    <n v="47"/>
    <n v="47"/>
    <n v="0"/>
    <n v="0"/>
    <n v="47"/>
    <n v="47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12"/>
  </r>
  <r>
    <n v="65"/>
    <n v="65"/>
    <n v="0"/>
    <n v="0"/>
    <n v="65"/>
    <n v="65"/>
    <n v="0"/>
    <n v="0"/>
    <n v="0"/>
    <n v="0"/>
    <n v="0"/>
    <n v="0"/>
    <x v="13"/>
  </r>
  <r>
    <n v="355"/>
    <n v="0"/>
    <n v="355"/>
    <n v="0"/>
    <n v="355"/>
    <n v="0"/>
    <n v="355"/>
    <n v="0"/>
    <n v="0"/>
    <n v="0"/>
    <n v="0"/>
    <n v="0"/>
    <x v="14"/>
  </r>
  <r>
    <n v="5127"/>
    <n v="5127"/>
    <n v="0"/>
    <n v="0"/>
    <n v="0"/>
    <n v="0"/>
    <n v="0"/>
    <n v="0"/>
    <n v="5127"/>
    <n v="5127"/>
    <n v="0"/>
    <n v="0"/>
    <x v="15"/>
  </r>
  <r>
    <n v="4254"/>
    <n v="0"/>
    <n v="4254"/>
    <n v="0"/>
    <n v="0"/>
    <n v="0"/>
    <n v="0"/>
    <n v="0"/>
    <n v="0"/>
    <n v="0"/>
    <n v="0"/>
    <n v="0"/>
    <x v="16"/>
  </r>
  <r>
    <n v="165"/>
    <n v="0"/>
    <n v="165"/>
    <n v="0"/>
    <n v="0"/>
    <n v="0"/>
    <n v="0"/>
    <n v="0"/>
    <n v="0"/>
    <n v="0"/>
    <n v="0"/>
    <n v="0"/>
    <x v="46"/>
  </r>
  <r>
    <n v="3"/>
    <n v="0"/>
    <n v="3"/>
    <n v="0"/>
    <n v="0"/>
    <n v="0"/>
    <n v="0"/>
    <n v="0"/>
    <n v="0"/>
    <n v="0"/>
    <n v="0"/>
    <n v="0"/>
    <x v="18"/>
  </r>
  <r>
    <n v="109"/>
    <n v="10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20"/>
  </r>
  <r>
    <n v="26"/>
    <n v="26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15"/>
    <n v="15"/>
    <n v="0"/>
    <n v="0"/>
    <x v="25"/>
  </r>
  <r>
    <n v="12820"/>
    <n v="0"/>
    <n v="1282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9"/>
  </r>
  <r>
    <n v="2034"/>
    <n v="2034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47"/>
  </r>
  <r>
    <n v="116"/>
    <n v="0"/>
    <n v="116"/>
    <n v="0"/>
    <n v="0"/>
    <n v="0"/>
    <n v="0"/>
    <n v="0"/>
    <n v="0"/>
    <n v="0"/>
    <n v="0"/>
    <n v="0"/>
    <x v="33"/>
  </r>
  <r>
    <n v="2374"/>
    <n v="237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7412"/>
    <n v="7412"/>
    <n v="0"/>
    <n v="0"/>
    <n v="7412"/>
    <n v="7412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3078"/>
    <n v="3078"/>
    <n v="0"/>
    <n v="0"/>
    <n v="0"/>
    <n v="0"/>
    <n v="0"/>
    <n v="0"/>
    <n v="0"/>
    <n v="0"/>
    <n v="0"/>
    <n v="0"/>
    <x v="38"/>
  </r>
  <r>
    <n v="833"/>
    <n v="0"/>
    <n v="833"/>
    <n v="0"/>
    <n v="0"/>
    <n v="0"/>
    <n v="0"/>
    <n v="0"/>
    <n v="0"/>
    <n v="0"/>
    <n v="0"/>
    <n v="0"/>
    <x v="39"/>
  </r>
  <r>
    <n v="279"/>
    <n v="279"/>
    <n v="0"/>
    <n v="0"/>
    <n v="0"/>
    <n v="0"/>
    <n v="0"/>
    <n v="0"/>
    <n v="0"/>
    <n v="0"/>
    <n v="0"/>
    <n v="0"/>
    <x v="40"/>
  </r>
  <r>
    <n v="3447"/>
    <n v="0"/>
    <n v="3447"/>
    <n v="0"/>
    <n v="0"/>
    <n v="0"/>
    <n v="0"/>
    <n v="0"/>
    <n v="0"/>
    <n v="0"/>
    <n v="0"/>
    <n v="0"/>
    <x v="41"/>
  </r>
  <r>
    <n v="4838"/>
    <n v="4838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30467"/>
    <n v="0"/>
    <n v="30467"/>
    <n v="0"/>
    <n v="0"/>
    <n v="0"/>
    <n v="0"/>
    <n v="0"/>
    <n v="30467"/>
    <n v="0"/>
    <n v="30467"/>
    <n v="0"/>
    <x v="44"/>
  </r>
  <r>
    <n v="19"/>
    <n v="19"/>
    <n v="0"/>
    <n v="0"/>
    <n v="0"/>
    <n v="0"/>
    <n v="0"/>
    <n v="0"/>
    <n v="0"/>
    <n v="0"/>
    <n v="0"/>
    <n v="0"/>
    <x v="4"/>
  </r>
  <r>
    <n v="269"/>
    <n v="269"/>
    <n v="0"/>
    <n v="0"/>
    <n v="0"/>
    <n v="0"/>
    <n v="0"/>
    <n v="0"/>
    <n v="0"/>
    <n v="0"/>
    <n v="0"/>
    <n v="0"/>
    <x v="5"/>
  </r>
  <r>
    <n v="433"/>
    <n v="433"/>
    <n v="0"/>
    <n v="0"/>
    <n v="0"/>
    <n v="0"/>
    <n v="0"/>
    <n v="0"/>
    <n v="0"/>
    <n v="0"/>
    <n v="0"/>
    <n v="0"/>
    <x v="45"/>
  </r>
  <r>
    <n v="244"/>
    <n v="244"/>
    <n v="0"/>
    <n v="0"/>
    <n v="0"/>
    <n v="0"/>
    <n v="0"/>
    <n v="0"/>
    <n v="0"/>
    <n v="0"/>
    <n v="0"/>
    <n v="0"/>
    <x v="7"/>
  </r>
  <r>
    <n v="11173"/>
    <n v="11173"/>
    <n v="0"/>
    <n v="0"/>
    <n v="0"/>
    <n v="0"/>
    <n v="0"/>
    <n v="0"/>
    <n v="0"/>
    <n v="0"/>
    <n v="0"/>
    <n v="0"/>
    <x v="8"/>
  </r>
  <r>
    <n v="659"/>
    <n v="659"/>
    <n v="0"/>
    <n v="0"/>
    <n v="0"/>
    <n v="0"/>
    <n v="0"/>
    <n v="0"/>
    <n v="659"/>
    <n v="659"/>
    <n v="0"/>
    <n v="0"/>
    <x v="9"/>
  </r>
  <r>
    <n v="553"/>
    <n v="553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88"/>
    <n v="88"/>
    <n v="0"/>
    <n v="0"/>
    <n v="88"/>
    <n v="88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13"/>
  </r>
  <r>
    <n v="335"/>
    <n v="335"/>
    <n v="0"/>
    <n v="0"/>
    <n v="0"/>
    <n v="0"/>
    <n v="0"/>
    <n v="0"/>
    <n v="0"/>
    <n v="0"/>
    <n v="0"/>
    <n v="0"/>
    <x v="14"/>
  </r>
  <r>
    <n v="9736"/>
    <n v="0"/>
    <n v="9736"/>
    <n v="0"/>
    <n v="9736"/>
    <n v="0"/>
    <n v="9736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18"/>
  </r>
  <r>
    <n v="643"/>
    <n v="64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9"/>
  </r>
  <r>
    <n v="19868"/>
    <n v="0"/>
    <n v="19868"/>
    <n v="0"/>
    <n v="0"/>
    <n v="0"/>
    <n v="0"/>
    <n v="0"/>
    <n v="0"/>
    <n v="0"/>
    <n v="0"/>
    <n v="0"/>
    <x v="27"/>
  </r>
  <r>
    <n v="687"/>
    <n v="0"/>
    <n v="687"/>
    <n v="0"/>
    <n v="0"/>
    <n v="0"/>
    <n v="0"/>
    <n v="0"/>
    <n v="0"/>
    <n v="0"/>
    <n v="0"/>
    <n v="0"/>
    <x v="28"/>
  </r>
  <r>
    <n v="572"/>
    <n v="572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32"/>
  </r>
  <r>
    <n v="59"/>
    <n v="0"/>
    <n v="59"/>
    <n v="0"/>
    <n v="0"/>
    <n v="0"/>
    <n v="0"/>
    <n v="0"/>
    <n v="0"/>
    <n v="0"/>
    <n v="0"/>
    <n v="0"/>
    <x v="56"/>
  </r>
  <r>
    <n v="1183"/>
    <n v="0"/>
    <n v="1183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04"/>
    <n v="404"/>
    <n v="0"/>
    <n v="0"/>
    <n v="0"/>
    <n v="0"/>
    <n v="0"/>
    <n v="0"/>
    <n v="0"/>
    <n v="0"/>
    <n v="0"/>
    <n v="0"/>
    <x v="38"/>
  </r>
  <r>
    <n v="8880"/>
    <n v="8880"/>
    <n v="0"/>
    <n v="0"/>
    <n v="8880"/>
    <n v="888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3"/>
  </r>
  <r>
    <n v="2428"/>
    <n v="2428"/>
    <n v="0"/>
    <n v="0"/>
    <n v="0"/>
    <n v="0"/>
    <n v="0"/>
    <n v="0"/>
    <n v="0"/>
    <n v="0"/>
    <n v="0"/>
    <n v="0"/>
    <x v="44"/>
  </r>
  <r>
    <n v="5698"/>
    <n v="0"/>
    <n v="5698"/>
    <n v="0"/>
    <n v="0"/>
    <n v="0"/>
    <n v="0"/>
    <n v="0"/>
    <n v="0"/>
    <n v="0"/>
    <n v="0"/>
    <n v="0"/>
    <x v="4"/>
  </r>
  <r>
    <n v="11527"/>
    <n v="0"/>
    <n v="11527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5"/>
  </r>
  <r>
    <n v="1152"/>
    <n v="1152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8"/>
  </r>
  <r>
    <n v="362"/>
    <n v="36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1159"/>
    <n v="0"/>
    <n v="1159"/>
    <n v="0"/>
    <n v="0"/>
    <n v="0"/>
    <n v="0"/>
    <n v="0"/>
    <n v="0"/>
    <n v="0"/>
    <n v="0"/>
    <n v="0"/>
    <x v="12"/>
  </r>
  <r>
    <n v="529"/>
    <n v="0"/>
    <n v="529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8227"/>
    <n v="18227"/>
    <n v="0"/>
    <n v="0"/>
    <n v="0"/>
    <n v="0"/>
    <n v="0"/>
    <n v="0"/>
    <n v="18227"/>
    <n v="18227"/>
    <n v="0"/>
    <n v="0"/>
    <x v="20"/>
  </r>
  <r>
    <n v="77"/>
    <n v="77"/>
    <n v="0"/>
    <n v="0"/>
    <n v="0"/>
    <n v="0"/>
    <n v="0"/>
    <n v="0"/>
    <n v="0"/>
    <n v="0"/>
    <n v="0"/>
    <n v="0"/>
    <x v="24"/>
  </r>
  <r>
    <n v="2852"/>
    <n v="2852"/>
    <n v="0"/>
    <n v="0"/>
    <n v="0"/>
    <n v="0"/>
    <n v="0"/>
    <n v="0"/>
    <n v="0"/>
    <n v="0"/>
    <n v="0"/>
    <n v="0"/>
    <x v="25"/>
  </r>
  <r>
    <n v="2475"/>
    <n v="2475"/>
    <n v="0"/>
    <n v="0"/>
    <n v="0"/>
    <n v="0"/>
    <n v="0"/>
    <n v="0"/>
    <n v="0"/>
    <n v="0"/>
    <n v="0"/>
    <n v="0"/>
    <x v="26"/>
  </r>
  <r>
    <n v="4074"/>
    <n v="4074"/>
    <n v="0"/>
    <n v="0"/>
    <n v="4074"/>
    <n v="4074"/>
    <n v="0"/>
    <n v="0"/>
    <n v="0"/>
    <n v="0"/>
    <n v="0"/>
    <n v="0"/>
    <x v="27"/>
  </r>
  <r>
    <n v="34404"/>
    <n v="34404"/>
    <n v="0"/>
    <n v="0"/>
    <n v="0"/>
    <n v="0"/>
    <n v="0"/>
    <n v="0"/>
    <n v="34404"/>
    <n v="34404"/>
    <n v="0"/>
    <n v="0"/>
    <x v="28"/>
  </r>
  <r>
    <n v="174"/>
    <n v="174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62"/>
  </r>
  <r>
    <n v="82"/>
    <n v="82"/>
    <n v="0"/>
    <n v="0"/>
    <n v="82"/>
    <n v="82"/>
    <n v="0"/>
    <n v="0"/>
    <n v="0"/>
    <n v="0"/>
    <n v="0"/>
    <n v="0"/>
    <x v="31"/>
  </r>
  <r>
    <n v="24"/>
    <n v="24"/>
    <n v="0"/>
    <n v="0"/>
    <n v="24"/>
    <n v="24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58"/>
  </r>
  <r>
    <n v="2525"/>
    <n v="0"/>
    <n v="2525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36"/>
  </r>
  <r>
    <n v="122"/>
    <n v="0"/>
    <n v="122"/>
    <n v="0"/>
    <n v="0"/>
    <n v="0"/>
    <n v="0"/>
    <n v="0"/>
    <n v="0"/>
    <n v="0"/>
    <n v="0"/>
    <n v="0"/>
    <x v="37"/>
  </r>
  <r>
    <n v="7427"/>
    <n v="0"/>
    <n v="7427"/>
    <n v="0"/>
    <n v="0"/>
    <n v="0"/>
    <n v="0"/>
    <n v="0"/>
    <n v="0"/>
    <n v="0"/>
    <n v="0"/>
    <n v="0"/>
    <x v="38"/>
  </r>
  <r>
    <n v="40"/>
    <n v="40"/>
    <n v="0"/>
    <n v="0"/>
    <n v="40"/>
    <n v="4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362"/>
    <n v="362"/>
    <n v="0"/>
    <n v="0"/>
    <n v="362"/>
    <n v="362"/>
    <n v="0"/>
    <n v="0"/>
    <n v="0"/>
    <n v="0"/>
    <n v="0"/>
    <n v="0"/>
    <x v="41"/>
  </r>
  <r>
    <n v="2632"/>
    <n v="2632"/>
    <n v="0"/>
    <n v="0"/>
    <n v="0"/>
    <n v="0"/>
    <n v="0"/>
    <n v="0"/>
    <n v="0"/>
    <n v="0"/>
    <n v="0"/>
    <n v="0"/>
    <x v="42"/>
  </r>
  <r>
    <n v="42371"/>
    <n v="42371"/>
    <n v="0"/>
    <n v="0"/>
    <n v="42371"/>
    <n v="42371"/>
    <n v="0"/>
    <n v="0"/>
    <n v="0"/>
    <n v="0"/>
    <n v="0"/>
    <n v="0"/>
    <x v="43"/>
  </r>
  <r>
    <n v="75"/>
    <n v="75"/>
    <n v="0"/>
    <n v="0"/>
    <n v="0"/>
    <n v="0"/>
    <n v="0"/>
    <n v="0"/>
    <n v="75"/>
    <n v="75"/>
    <n v="0"/>
    <n v="0"/>
    <x v="44"/>
  </r>
  <r>
    <n v="107"/>
    <n v="10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61"/>
  </r>
  <r>
    <n v="1934"/>
    <n v="0"/>
    <n v="1934"/>
    <n v="0"/>
    <n v="0"/>
    <n v="0"/>
    <n v="0"/>
    <n v="0"/>
    <n v="0"/>
    <n v="0"/>
    <n v="0"/>
    <n v="0"/>
    <x v="7"/>
  </r>
  <r>
    <n v="1894"/>
    <n v="1894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9"/>
  </r>
  <r>
    <n v="127"/>
    <n v="127"/>
    <n v="0"/>
    <n v="0"/>
    <n v="127"/>
    <n v="127"/>
    <n v="0"/>
    <n v="0"/>
    <n v="0"/>
    <n v="0"/>
    <n v="0"/>
    <n v="0"/>
    <x v="53"/>
  </r>
  <r>
    <n v="1768"/>
    <n v="0"/>
    <n v="1768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2"/>
  </r>
  <r>
    <n v="106"/>
    <n v="106"/>
    <n v="0"/>
    <n v="0"/>
    <n v="0"/>
    <n v="0"/>
    <n v="0"/>
    <n v="0"/>
    <n v="0"/>
    <n v="0"/>
    <n v="0"/>
    <n v="0"/>
    <x v="13"/>
  </r>
  <r>
    <n v="21"/>
    <n v="21"/>
    <n v="0"/>
    <n v="0"/>
    <n v="21"/>
    <n v="21"/>
    <n v="0"/>
    <n v="0"/>
    <n v="0"/>
    <n v="0"/>
    <n v="0"/>
    <n v="0"/>
    <x v="14"/>
  </r>
  <r>
    <n v="11691"/>
    <n v="0"/>
    <n v="11691"/>
    <n v="0"/>
    <n v="0"/>
    <n v="0"/>
    <n v="0"/>
    <n v="0"/>
    <n v="0"/>
    <n v="0"/>
    <n v="0"/>
    <n v="0"/>
    <x v="15"/>
  </r>
  <r>
    <n v="410"/>
    <n v="410"/>
    <n v="0"/>
    <n v="0"/>
    <n v="0"/>
    <n v="0"/>
    <n v="0"/>
    <n v="0"/>
    <n v="0"/>
    <n v="0"/>
    <n v="0"/>
    <n v="0"/>
    <x v="16"/>
  </r>
  <r>
    <n v="4393"/>
    <n v="4393"/>
    <n v="0"/>
    <n v="0"/>
    <n v="0"/>
    <n v="0"/>
    <n v="0"/>
    <n v="0"/>
    <n v="0"/>
    <n v="0"/>
    <n v="0"/>
    <n v="0"/>
    <x v="51"/>
  </r>
  <r>
    <n v="5390"/>
    <n v="0"/>
    <n v="5390"/>
    <n v="0"/>
    <n v="0"/>
    <n v="0"/>
    <n v="0"/>
    <n v="0"/>
    <n v="0"/>
    <n v="0"/>
    <n v="0"/>
    <n v="0"/>
    <x v="18"/>
  </r>
  <r>
    <n v="441"/>
    <n v="44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49"/>
  </r>
  <r>
    <n v="1203"/>
    <n v="1203"/>
    <n v="0"/>
    <n v="0"/>
    <n v="0"/>
    <n v="0"/>
    <n v="0"/>
    <n v="0"/>
    <n v="0"/>
    <n v="0"/>
    <n v="0"/>
    <n v="0"/>
    <x v="27"/>
  </r>
  <r>
    <n v="164"/>
    <n v="164"/>
    <n v="0"/>
    <n v="0"/>
    <n v="0"/>
    <n v="0"/>
    <n v="0"/>
    <n v="0"/>
    <n v="0"/>
    <n v="0"/>
    <n v="0"/>
    <n v="0"/>
    <x v="28"/>
  </r>
  <r>
    <n v="4805"/>
    <n v="4805"/>
    <n v="0"/>
    <n v="0"/>
    <n v="4805"/>
    <n v="4805"/>
    <n v="0"/>
    <n v="0"/>
    <n v="0"/>
    <n v="0"/>
    <n v="0"/>
    <n v="0"/>
    <x v="29"/>
  </r>
  <r>
    <n v="9848"/>
    <n v="9848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7074"/>
    <n v="0"/>
    <n v="7074"/>
    <n v="0"/>
    <n v="7074"/>
    <n v="0"/>
    <n v="7074"/>
    <n v="0"/>
    <n v="0"/>
    <n v="0"/>
    <n v="0"/>
    <n v="0"/>
    <x v="56"/>
  </r>
  <r>
    <n v="862"/>
    <n v="862"/>
    <n v="0"/>
    <n v="0"/>
    <n v="0"/>
    <n v="0"/>
    <n v="0"/>
    <n v="0"/>
    <n v="862"/>
    <n v="862"/>
    <n v="0"/>
    <n v="0"/>
    <x v="34"/>
  </r>
  <r>
    <n v="67"/>
    <n v="0"/>
    <n v="67"/>
    <n v="0"/>
    <n v="0"/>
    <n v="0"/>
    <n v="0"/>
    <n v="0"/>
    <n v="0"/>
    <n v="0"/>
    <n v="0"/>
    <n v="0"/>
    <x v="35"/>
  </r>
  <r>
    <n v="293"/>
    <n v="293"/>
    <n v="0"/>
    <n v="0"/>
    <n v="0"/>
    <n v="0"/>
    <n v="0"/>
    <n v="0"/>
    <n v="0"/>
    <n v="0"/>
    <n v="0"/>
    <n v="0"/>
    <x v="36"/>
  </r>
  <r>
    <n v="887"/>
    <n v="88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4828"/>
    <n v="4828"/>
    <n v="0"/>
    <n v="0"/>
    <n v="0"/>
    <n v="0"/>
    <n v="0"/>
    <n v="0"/>
    <n v="4828"/>
    <n v="4828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631"/>
    <n v="0"/>
    <n v="631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63"/>
  </r>
  <r>
    <n v="911"/>
    <n v="911"/>
    <n v="0"/>
    <n v="0"/>
    <n v="911"/>
    <n v="911"/>
    <n v="0"/>
    <n v="0"/>
    <n v="0"/>
    <n v="0"/>
    <n v="0"/>
    <n v="0"/>
    <x v="4"/>
  </r>
  <r>
    <n v="20695"/>
    <n v="0"/>
    <n v="20695"/>
    <n v="0"/>
    <n v="0"/>
    <n v="0"/>
    <n v="0"/>
    <n v="0"/>
    <n v="20695"/>
    <n v="0"/>
    <n v="20695"/>
    <n v="0"/>
    <x v="5"/>
  </r>
  <r>
    <n v="147"/>
    <n v="0"/>
    <n v="147"/>
    <n v="0"/>
    <n v="0"/>
    <n v="0"/>
    <n v="0"/>
    <n v="0"/>
    <n v="0"/>
    <n v="0"/>
    <n v="0"/>
    <n v="0"/>
    <x v="6"/>
  </r>
  <r>
    <n v="9467"/>
    <n v="9467"/>
    <n v="0"/>
    <n v="0"/>
    <n v="0"/>
    <n v="0"/>
    <n v="0"/>
    <n v="0"/>
    <n v="0"/>
    <n v="0"/>
    <n v="0"/>
    <n v="0"/>
    <x v="7"/>
  </r>
  <r>
    <n v="8613"/>
    <n v="0"/>
    <n v="8613"/>
    <n v="0"/>
    <n v="0"/>
    <n v="0"/>
    <n v="0"/>
    <n v="0"/>
    <n v="0"/>
    <n v="0"/>
    <n v="0"/>
    <n v="0"/>
    <x v="8"/>
  </r>
  <r>
    <n v="390"/>
    <n v="390"/>
    <n v="0"/>
    <n v="0"/>
    <n v="390"/>
    <n v="390"/>
    <n v="0"/>
    <n v="0"/>
    <n v="0"/>
    <n v="0"/>
    <n v="0"/>
    <n v="0"/>
    <x v="9"/>
  </r>
  <r>
    <n v="1221"/>
    <n v="0"/>
    <n v="1221"/>
    <n v="0"/>
    <n v="0"/>
    <n v="0"/>
    <n v="0"/>
    <n v="0"/>
    <n v="0"/>
    <n v="0"/>
    <n v="0"/>
    <n v="0"/>
    <x v="10"/>
  </r>
  <r>
    <n v="45"/>
    <n v="45"/>
    <n v="0"/>
    <n v="0"/>
    <n v="45"/>
    <n v="45"/>
    <n v="0"/>
    <n v="0"/>
    <n v="0"/>
    <n v="0"/>
    <n v="0"/>
    <n v="0"/>
    <x v="11"/>
  </r>
  <r>
    <n v="402"/>
    <n v="402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59"/>
    <n v="59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503"/>
    <n v="503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16"/>
  </r>
  <r>
    <n v="1814"/>
    <n v="0"/>
    <n v="1814"/>
    <n v="0"/>
    <n v="0"/>
    <n v="0"/>
    <n v="0"/>
    <n v="0"/>
    <n v="0"/>
    <n v="0"/>
    <n v="0"/>
    <n v="0"/>
    <x v="51"/>
  </r>
  <r>
    <n v="4099"/>
    <n v="4099"/>
    <n v="0"/>
    <n v="0"/>
    <n v="0"/>
    <n v="0"/>
    <n v="0"/>
    <n v="0"/>
    <n v="0"/>
    <n v="0"/>
    <n v="0"/>
    <n v="0"/>
    <x v="18"/>
  </r>
  <r>
    <n v="38"/>
    <n v="38"/>
    <n v="0"/>
    <n v="0"/>
    <n v="38"/>
    <n v="38"/>
    <n v="0"/>
    <n v="0"/>
    <n v="0"/>
    <n v="0"/>
    <n v="0"/>
    <n v="0"/>
    <x v="19"/>
  </r>
  <r>
    <n v="13"/>
    <n v="0"/>
    <n v="13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25"/>
  </r>
  <r>
    <n v="158"/>
    <n v="158"/>
    <n v="0"/>
    <n v="0"/>
    <n v="0"/>
    <n v="0"/>
    <n v="0"/>
    <n v="0"/>
    <n v="0"/>
    <n v="0"/>
    <n v="0"/>
    <n v="0"/>
    <x v="26"/>
  </r>
  <r>
    <n v="2842"/>
    <n v="2842"/>
    <n v="0"/>
    <n v="0"/>
    <n v="2842"/>
    <n v="2842"/>
    <n v="0"/>
    <n v="0"/>
    <n v="0"/>
    <n v="0"/>
    <n v="0"/>
    <n v="0"/>
    <x v="27"/>
  </r>
  <r>
    <n v="13006"/>
    <n v="13006"/>
    <n v="0"/>
    <n v="0"/>
    <n v="0"/>
    <n v="0"/>
    <n v="0"/>
    <n v="0"/>
    <n v="13006"/>
    <n v="13006"/>
    <n v="0"/>
    <n v="0"/>
    <x v="52"/>
  </r>
  <r>
    <n v="22"/>
    <n v="22"/>
    <n v="0"/>
    <n v="0"/>
    <n v="0"/>
    <n v="0"/>
    <n v="0"/>
    <n v="0"/>
    <n v="0"/>
    <n v="0"/>
    <n v="0"/>
    <n v="0"/>
    <x v="29"/>
  </r>
  <r>
    <n v="3018"/>
    <n v="0"/>
    <n v="3018"/>
    <n v="0"/>
    <n v="0"/>
    <n v="0"/>
    <n v="0"/>
    <n v="0"/>
    <n v="3018"/>
    <n v="0"/>
    <n v="3018"/>
    <n v="0"/>
    <x v="30"/>
  </r>
  <r>
    <n v="1"/>
    <n v="1"/>
    <n v="0"/>
    <n v="0"/>
    <n v="0"/>
    <n v="0"/>
    <n v="0"/>
    <n v="0"/>
    <n v="0"/>
    <n v="0"/>
    <n v="0"/>
    <n v="0"/>
    <x v="31"/>
  </r>
  <r>
    <n v="2092"/>
    <n v="2092"/>
    <n v="0"/>
    <n v="0"/>
    <n v="2092"/>
    <n v="2092"/>
    <n v="0"/>
    <n v="0"/>
    <n v="0"/>
    <n v="0"/>
    <n v="0"/>
    <n v="0"/>
    <x v="32"/>
  </r>
  <r>
    <n v="5059"/>
    <n v="5059"/>
    <n v="0"/>
    <n v="0"/>
    <n v="0"/>
    <n v="0"/>
    <n v="0"/>
    <n v="0"/>
    <n v="0"/>
    <n v="0"/>
    <n v="0"/>
    <n v="0"/>
    <x v="56"/>
  </r>
  <r>
    <n v="629"/>
    <n v="629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348"/>
    <n v="348"/>
    <n v="0"/>
    <n v="0"/>
    <n v="0"/>
    <n v="0"/>
    <n v="0"/>
    <n v="0"/>
    <n v="0"/>
    <n v="0"/>
    <n v="0"/>
    <n v="0"/>
    <x v="38"/>
  </r>
  <r>
    <n v="104"/>
    <n v="104"/>
    <n v="0"/>
    <n v="0"/>
    <n v="0"/>
    <n v="0"/>
    <n v="0"/>
    <n v="0"/>
    <n v="0"/>
    <n v="0"/>
    <n v="0"/>
    <n v="0"/>
    <x v="39"/>
  </r>
  <r>
    <n v="323"/>
    <n v="323"/>
    <n v="0"/>
    <n v="0"/>
    <n v="0"/>
    <n v="0"/>
    <n v="0"/>
    <n v="0"/>
    <n v="0"/>
    <n v="0"/>
    <n v="0"/>
    <n v="0"/>
    <x v="40"/>
  </r>
  <r>
    <n v="508"/>
    <n v="50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928"/>
    <n v="928"/>
    <n v="0"/>
    <n v="0"/>
    <n v="0"/>
    <n v="0"/>
    <n v="0"/>
    <n v="0"/>
    <n v="0"/>
    <n v="0"/>
    <n v="0"/>
    <n v="0"/>
    <x v="43"/>
  </r>
  <r>
    <n v="3771"/>
    <n v="3771"/>
    <n v="0"/>
    <n v="0"/>
    <n v="0"/>
    <n v="0"/>
    <n v="0"/>
    <n v="0"/>
    <n v="3771"/>
    <n v="3771"/>
    <n v="0"/>
    <n v="0"/>
    <x v="3"/>
  </r>
  <r>
    <n v="1779"/>
    <n v="1779"/>
    <n v="0"/>
    <n v="0"/>
    <n v="1779"/>
    <n v="1779"/>
    <n v="0"/>
    <n v="0"/>
    <n v="0"/>
    <n v="0"/>
    <n v="0"/>
    <n v="0"/>
    <x v="4"/>
  </r>
  <r>
    <n v="1000"/>
    <n v="1000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45"/>
  </r>
  <r>
    <n v="1197"/>
    <n v="1197"/>
    <n v="0"/>
    <n v="0"/>
    <n v="0"/>
    <n v="0"/>
    <n v="0"/>
    <n v="0"/>
    <n v="0"/>
    <n v="0"/>
    <n v="0"/>
    <n v="0"/>
    <x v="7"/>
  </r>
  <r>
    <n v="97629"/>
    <n v="0"/>
    <n v="0"/>
    <n v="97629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033"/>
    <n v="0"/>
    <n v="1033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11712"/>
    <n v="11712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20"/>
  </r>
  <r>
    <n v="437"/>
    <n v="437"/>
    <n v="0"/>
    <n v="0"/>
    <n v="0"/>
    <n v="0"/>
    <n v="0"/>
    <n v="0"/>
    <n v="0"/>
    <n v="0"/>
    <n v="0"/>
    <n v="0"/>
    <x v="24"/>
  </r>
  <r>
    <n v="437"/>
    <n v="0"/>
    <n v="437"/>
    <n v="0"/>
    <n v="0"/>
    <n v="0"/>
    <n v="0"/>
    <n v="0"/>
    <n v="437"/>
    <n v="0"/>
    <n v="437"/>
    <n v="0"/>
    <x v="25"/>
  </r>
  <r>
    <n v="12102"/>
    <n v="0"/>
    <n v="12102"/>
    <n v="0"/>
    <n v="0"/>
    <n v="0"/>
    <n v="0"/>
    <n v="0"/>
    <n v="0"/>
    <n v="0"/>
    <n v="0"/>
    <n v="0"/>
    <x v="26"/>
  </r>
  <r>
    <n v="5707"/>
    <n v="0"/>
    <n v="5707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28"/>
  </r>
  <r>
    <n v="10416"/>
    <n v="0"/>
    <n v="10416"/>
    <n v="0"/>
    <n v="0"/>
    <n v="0"/>
    <n v="0"/>
    <n v="0"/>
    <n v="0"/>
    <n v="0"/>
    <n v="0"/>
    <n v="0"/>
    <x v="57"/>
  </r>
  <r>
    <n v="852"/>
    <n v="852"/>
    <n v="0"/>
    <n v="0"/>
    <n v="0"/>
    <n v="0"/>
    <n v="0"/>
    <n v="0"/>
    <n v="0"/>
    <n v="0"/>
    <n v="0"/>
    <n v="0"/>
    <x v="54"/>
  </r>
  <r>
    <n v="2909"/>
    <n v="2909"/>
    <n v="0"/>
    <n v="0"/>
    <n v="2909"/>
    <n v="2909"/>
    <n v="0"/>
    <n v="0"/>
    <n v="0"/>
    <n v="0"/>
    <n v="0"/>
    <n v="0"/>
    <x v="31"/>
  </r>
  <r>
    <n v="378"/>
    <n v="378"/>
    <n v="0"/>
    <n v="0"/>
    <n v="378"/>
    <n v="378"/>
    <n v="0"/>
    <n v="0"/>
    <n v="0"/>
    <n v="0"/>
    <n v="0"/>
    <n v="0"/>
    <x v="47"/>
  </r>
  <r>
    <n v="196"/>
    <n v="196"/>
    <n v="0"/>
    <n v="0"/>
    <n v="0"/>
    <n v="0"/>
    <n v="0"/>
    <n v="0"/>
    <n v="0"/>
    <n v="0"/>
    <n v="0"/>
    <n v="0"/>
    <x v="58"/>
  </r>
  <r>
    <n v="7815"/>
    <n v="0"/>
    <n v="7815"/>
    <n v="0"/>
    <n v="0"/>
    <n v="0"/>
    <n v="0"/>
    <n v="0"/>
    <n v="7815"/>
    <n v="0"/>
    <n v="7815"/>
    <n v="0"/>
    <x v="34"/>
  </r>
  <r>
    <n v="3"/>
    <n v="3"/>
    <n v="0"/>
    <n v="0"/>
    <n v="0"/>
    <n v="0"/>
    <n v="0"/>
    <n v="0"/>
    <n v="0"/>
    <n v="0"/>
    <n v="0"/>
    <n v="0"/>
    <x v="35"/>
  </r>
  <r>
    <n v="179"/>
    <n v="179"/>
    <n v="0"/>
    <n v="0"/>
    <n v="0"/>
    <n v="0"/>
    <n v="0"/>
    <n v="0"/>
    <n v="0"/>
    <n v="0"/>
    <n v="0"/>
    <n v="0"/>
    <x v="36"/>
  </r>
  <r>
    <n v="578"/>
    <n v="0"/>
    <n v="578"/>
    <n v="0"/>
    <n v="0"/>
    <n v="0"/>
    <n v="0"/>
    <n v="0"/>
    <n v="0"/>
    <n v="0"/>
    <n v="0"/>
    <n v="0"/>
    <x v="37"/>
  </r>
  <r>
    <n v="1255"/>
    <n v="1255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269"/>
    <n v="269"/>
    <n v="0"/>
    <n v="0"/>
    <n v="0"/>
    <n v="0"/>
    <n v="0"/>
    <n v="0"/>
    <n v="0"/>
    <n v="0"/>
    <n v="0"/>
    <n v="0"/>
    <x v="40"/>
  </r>
  <r>
    <n v="453"/>
    <n v="453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0"/>
    <n v="0"/>
    <n v="0"/>
    <n v="0"/>
    <x v="2"/>
  </r>
  <r>
    <n v="22331"/>
    <n v="0"/>
    <n v="22331"/>
    <n v="0"/>
    <n v="0"/>
    <n v="0"/>
    <n v="0"/>
    <n v="0"/>
    <n v="0"/>
    <n v="0"/>
    <n v="0"/>
    <n v="0"/>
    <x v="44"/>
  </r>
  <r>
    <n v="18434"/>
    <n v="18434"/>
    <n v="0"/>
    <n v="0"/>
    <n v="0"/>
    <n v="0"/>
    <n v="0"/>
    <n v="0"/>
    <n v="0"/>
    <n v="0"/>
    <n v="0"/>
    <n v="0"/>
    <x v="4"/>
  </r>
  <r>
    <n v="110282"/>
    <n v="110282"/>
    <n v="0"/>
    <n v="0"/>
    <n v="0"/>
    <n v="0"/>
    <n v="0"/>
    <n v="0"/>
    <n v="0"/>
    <n v="0"/>
    <n v="0"/>
    <n v="0"/>
    <x v="5"/>
  </r>
  <r>
    <n v="510"/>
    <n v="510"/>
    <n v="0"/>
    <n v="0"/>
    <n v="510"/>
    <n v="510"/>
    <n v="0"/>
    <n v="0"/>
    <n v="0"/>
    <n v="0"/>
    <n v="0"/>
    <n v="0"/>
    <x v="45"/>
  </r>
  <r>
    <n v="1995"/>
    <n v="0"/>
    <n v="1995"/>
    <n v="0"/>
    <n v="0"/>
    <n v="0"/>
    <n v="0"/>
    <n v="0"/>
    <n v="0"/>
    <n v="0"/>
    <n v="0"/>
    <n v="0"/>
    <x v="7"/>
  </r>
  <r>
    <n v="7737"/>
    <n v="773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3"/>
  </r>
  <r>
    <n v="5158"/>
    <n v="5158"/>
    <n v="0"/>
    <n v="0"/>
    <n v="0"/>
    <n v="0"/>
    <n v="0"/>
    <n v="0"/>
    <n v="0"/>
    <n v="0"/>
    <n v="0"/>
    <n v="0"/>
    <x v="11"/>
  </r>
  <r>
    <n v="263"/>
    <n v="263"/>
    <n v="0"/>
    <n v="0"/>
    <n v="0"/>
    <n v="0"/>
    <n v="0"/>
    <n v="0"/>
    <n v="0"/>
    <n v="0"/>
    <n v="0"/>
    <n v="0"/>
    <x v="12"/>
  </r>
  <r>
    <n v="60"/>
    <n v="60"/>
    <n v="0"/>
    <n v="0"/>
    <n v="0"/>
    <n v="0"/>
    <n v="0"/>
    <n v="0"/>
    <n v="0"/>
    <n v="0"/>
    <n v="0"/>
    <n v="0"/>
    <x v="13"/>
  </r>
  <r>
    <n v="188"/>
    <n v="188"/>
    <n v="0"/>
    <n v="0"/>
    <n v="0"/>
    <n v="0"/>
    <n v="0"/>
    <n v="0"/>
    <n v="0"/>
    <n v="0"/>
    <n v="0"/>
    <n v="0"/>
    <x v="14"/>
  </r>
  <r>
    <n v="6090"/>
    <n v="6090"/>
    <n v="0"/>
    <n v="0"/>
    <n v="0"/>
    <n v="0"/>
    <n v="0"/>
    <n v="0"/>
    <n v="0"/>
    <n v="0"/>
    <n v="0"/>
    <n v="0"/>
    <x v="15"/>
  </r>
  <r>
    <n v="361"/>
    <n v="36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5872"/>
    <n v="0"/>
    <n v="5872"/>
    <n v="0"/>
    <n v="0"/>
    <n v="0"/>
    <n v="0"/>
    <n v="0"/>
    <n v="5872"/>
    <n v="0"/>
    <n v="5872"/>
    <n v="0"/>
    <x v="18"/>
  </r>
  <r>
    <n v="107"/>
    <n v="107"/>
    <n v="0"/>
    <n v="0"/>
    <n v="0"/>
    <n v="0"/>
    <n v="0"/>
    <n v="0"/>
    <n v="0"/>
    <n v="0"/>
    <n v="0"/>
    <n v="0"/>
    <x v="19"/>
  </r>
  <r>
    <n v="26"/>
    <n v="0"/>
    <n v="26"/>
    <n v="0"/>
    <n v="0"/>
    <n v="0"/>
    <n v="0"/>
    <n v="0"/>
    <n v="0"/>
    <n v="0"/>
    <n v="0"/>
    <n v="0"/>
    <x v="20"/>
  </r>
  <r>
    <n v="5287"/>
    <n v="5287"/>
    <n v="0"/>
    <n v="0"/>
    <n v="5287"/>
    <n v="5287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7"/>
  </r>
  <r>
    <n v="622"/>
    <n v="622"/>
    <n v="0"/>
    <n v="0"/>
    <n v="0"/>
    <n v="0"/>
    <n v="0"/>
    <n v="0"/>
    <n v="0"/>
    <n v="0"/>
    <n v="0"/>
    <n v="0"/>
    <x v="28"/>
  </r>
  <r>
    <n v="25569"/>
    <n v="0"/>
    <n v="25569"/>
    <n v="0"/>
    <n v="0"/>
    <n v="0"/>
    <n v="0"/>
    <n v="0"/>
    <n v="0"/>
    <n v="0"/>
    <n v="0"/>
    <n v="0"/>
    <x v="57"/>
  </r>
  <r>
    <n v="3615"/>
    <n v="0"/>
    <n v="3615"/>
    <n v="0"/>
    <n v="0"/>
    <n v="0"/>
    <n v="0"/>
    <n v="0"/>
    <n v="3615"/>
    <n v="0"/>
    <n v="3615"/>
    <n v="0"/>
    <x v="30"/>
  </r>
  <r>
    <n v="74"/>
    <n v="74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295"/>
    <n v="295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36"/>
  </r>
  <r>
    <n v="920"/>
    <n v="920"/>
    <n v="0"/>
    <n v="0"/>
    <n v="0"/>
    <n v="0"/>
    <n v="0"/>
    <n v="0"/>
    <n v="0"/>
    <n v="0"/>
    <n v="0"/>
    <n v="0"/>
    <x v="37"/>
  </r>
  <r>
    <n v="876"/>
    <n v="876"/>
    <n v="0"/>
    <n v="0"/>
    <n v="876"/>
    <n v="876"/>
    <n v="0"/>
    <n v="0"/>
    <n v="0"/>
    <n v="0"/>
    <n v="0"/>
    <n v="0"/>
    <x v="38"/>
  </r>
  <r>
    <n v="427"/>
    <n v="0"/>
    <n v="427"/>
    <n v="0"/>
    <n v="0"/>
    <n v="0"/>
    <n v="0"/>
    <n v="0"/>
    <n v="0"/>
    <n v="0"/>
    <n v="0"/>
    <n v="0"/>
    <x v="39"/>
  </r>
  <r>
    <n v="959"/>
    <n v="959"/>
    <n v="0"/>
    <n v="0"/>
    <n v="959"/>
    <n v="959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0"/>
  </r>
  <r>
    <n v="1002"/>
    <n v="1002"/>
    <n v="0"/>
    <n v="0"/>
    <n v="0"/>
    <n v="0"/>
    <n v="0"/>
    <n v="0"/>
    <n v="1002"/>
    <n v="1002"/>
    <n v="0"/>
    <n v="0"/>
    <x v="1"/>
  </r>
  <r>
    <n v="56"/>
    <n v="56"/>
    <n v="0"/>
    <n v="0"/>
    <n v="0"/>
    <n v="0"/>
    <n v="0"/>
    <n v="0"/>
    <n v="0"/>
    <n v="0"/>
    <n v="0"/>
    <n v="0"/>
    <x v="2"/>
  </r>
  <r>
    <n v="9358"/>
    <n v="9358"/>
    <n v="0"/>
    <n v="0"/>
    <n v="0"/>
    <n v="0"/>
    <n v="0"/>
    <n v="0"/>
    <n v="9358"/>
    <n v="9358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51"/>
    <n v="151"/>
    <n v="0"/>
    <n v="0"/>
    <n v="0"/>
    <n v="0"/>
    <n v="0"/>
    <n v="0"/>
    <n v="0"/>
    <n v="0"/>
    <n v="0"/>
    <n v="0"/>
    <x v="5"/>
  </r>
  <r>
    <n v="223"/>
    <n v="223"/>
    <n v="0"/>
    <n v="0"/>
    <n v="0"/>
    <n v="0"/>
    <n v="0"/>
    <n v="0"/>
    <n v="0"/>
    <n v="0"/>
    <n v="0"/>
    <n v="0"/>
    <x v="45"/>
  </r>
  <r>
    <n v="13"/>
    <n v="13"/>
    <n v="0"/>
    <n v="0"/>
    <n v="13"/>
    <n v="13"/>
    <n v="0"/>
    <n v="0"/>
    <n v="0"/>
    <n v="0"/>
    <n v="0"/>
    <n v="0"/>
    <x v="7"/>
  </r>
  <r>
    <n v="327"/>
    <n v="327"/>
    <n v="0"/>
    <n v="0"/>
    <n v="0"/>
    <n v="0"/>
    <n v="0"/>
    <n v="0"/>
    <n v="0"/>
    <n v="0"/>
    <n v="0"/>
    <n v="0"/>
    <x v="8"/>
  </r>
  <r>
    <n v="2239"/>
    <n v="2239"/>
    <n v="0"/>
    <n v="0"/>
    <n v="0"/>
    <n v="0"/>
    <n v="0"/>
    <n v="0"/>
    <n v="0"/>
    <n v="0"/>
    <n v="0"/>
    <n v="0"/>
    <x v="9"/>
  </r>
  <r>
    <n v="192"/>
    <n v="0"/>
    <n v="192"/>
    <n v="0"/>
    <n v="0"/>
    <n v="0"/>
    <n v="0"/>
    <n v="0"/>
    <n v="0"/>
    <n v="0"/>
    <n v="0"/>
    <n v="0"/>
    <x v="10"/>
  </r>
  <r>
    <n v="1709"/>
    <n v="1709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2"/>
  </r>
  <r>
    <n v="369"/>
    <n v="0"/>
    <n v="369"/>
    <n v="0"/>
    <n v="0"/>
    <n v="0"/>
    <n v="0"/>
    <n v="0"/>
    <n v="0"/>
    <n v="0"/>
    <n v="0"/>
    <n v="0"/>
    <x v="13"/>
  </r>
  <r>
    <n v="482"/>
    <n v="0"/>
    <n v="482"/>
    <n v="0"/>
    <n v="0"/>
    <n v="0"/>
    <n v="0"/>
    <n v="0"/>
    <n v="0"/>
    <n v="0"/>
    <n v="0"/>
    <n v="0"/>
    <x v="14"/>
  </r>
  <r>
    <n v="18376"/>
    <n v="18376"/>
    <n v="0"/>
    <n v="0"/>
    <n v="0"/>
    <n v="0"/>
    <n v="0"/>
    <n v="0"/>
    <n v="0"/>
    <n v="0"/>
    <n v="0"/>
    <n v="0"/>
    <x v="15"/>
  </r>
  <r>
    <n v="2727"/>
    <n v="2727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5658"/>
    <n v="5658"/>
    <n v="0"/>
    <n v="0"/>
    <n v="0"/>
    <n v="0"/>
    <n v="0"/>
    <n v="0"/>
    <n v="5658"/>
    <n v="5658"/>
    <n v="0"/>
    <n v="0"/>
    <x v="19"/>
  </r>
  <r>
    <n v="13"/>
    <n v="0"/>
    <n v="13"/>
    <n v="0"/>
    <n v="0"/>
    <n v="0"/>
    <n v="0"/>
    <n v="0"/>
    <n v="0"/>
    <n v="0"/>
    <n v="0"/>
    <n v="0"/>
    <x v="20"/>
  </r>
  <r>
    <n v="1325"/>
    <n v="1325"/>
    <n v="0"/>
    <n v="0"/>
    <n v="0"/>
    <n v="0"/>
    <n v="0"/>
    <n v="0"/>
    <n v="0"/>
    <n v="0"/>
    <n v="0"/>
    <n v="0"/>
    <x v="24"/>
  </r>
  <r>
    <n v="123"/>
    <n v="123"/>
    <n v="0"/>
    <n v="0"/>
    <n v="0"/>
    <n v="0"/>
    <n v="0"/>
    <n v="0"/>
    <n v="0"/>
    <n v="0"/>
    <n v="0"/>
    <n v="0"/>
    <x v="25"/>
  </r>
  <r>
    <n v="1023"/>
    <n v="1023"/>
    <n v="0"/>
    <n v="0"/>
    <n v="0"/>
    <n v="0"/>
    <n v="0"/>
    <n v="0"/>
    <n v="0"/>
    <n v="0"/>
    <n v="0"/>
    <n v="0"/>
    <x v="49"/>
  </r>
  <r>
    <n v="16607"/>
    <n v="16607"/>
    <n v="0"/>
    <n v="0"/>
    <n v="16607"/>
    <n v="16607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52"/>
  </r>
  <r>
    <n v="35953"/>
    <n v="0"/>
    <n v="35953"/>
    <n v="0"/>
    <n v="0"/>
    <n v="0"/>
    <n v="0"/>
    <n v="0"/>
    <n v="0"/>
    <n v="0"/>
    <n v="0"/>
    <n v="0"/>
    <x v="57"/>
  </r>
  <r>
    <n v="32"/>
    <n v="32"/>
    <n v="0"/>
    <n v="0"/>
    <n v="0"/>
    <n v="0"/>
    <n v="0"/>
    <n v="0"/>
    <n v="0"/>
    <n v="0"/>
    <n v="0"/>
    <n v="0"/>
    <x v="54"/>
  </r>
  <r>
    <n v="27"/>
    <n v="0"/>
    <n v="27"/>
    <n v="0"/>
    <n v="0"/>
    <n v="0"/>
    <n v="0"/>
    <n v="0"/>
    <n v="0"/>
    <n v="0"/>
    <n v="0"/>
    <n v="0"/>
    <x v="31"/>
  </r>
  <r>
    <n v="2072"/>
    <n v="2072"/>
    <n v="0"/>
    <n v="0"/>
    <n v="2072"/>
    <n v="2072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33"/>
  </r>
  <r>
    <n v="197"/>
    <n v="197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226"/>
    <n v="22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388"/>
    <n v="1388"/>
    <n v="0"/>
    <n v="0"/>
    <n v="1388"/>
    <n v="1388"/>
    <n v="0"/>
    <n v="0"/>
    <n v="0"/>
    <n v="0"/>
    <n v="0"/>
    <n v="0"/>
    <x v="38"/>
  </r>
  <r>
    <n v="482"/>
    <n v="0"/>
    <n v="482"/>
    <n v="0"/>
    <n v="0"/>
    <n v="0"/>
    <n v="0"/>
    <n v="0"/>
    <n v="0"/>
    <n v="0"/>
    <n v="0"/>
    <n v="0"/>
    <x v="39"/>
  </r>
  <r>
    <n v="278"/>
    <n v="278"/>
    <n v="0"/>
    <n v="0"/>
    <n v="0"/>
    <n v="0"/>
    <n v="0"/>
    <n v="0"/>
    <n v="0"/>
    <n v="0"/>
    <n v="0"/>
    <n v="0"/>
    <x v="40"/>
  </r>
  <r>
    <n v="29191"/>
    <n v="0"/>
    <n v="29191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3"/>
  </r>
  <r>
    <n v="17895"/>
    <n v="0"/>
    <n v="17895"/>
    <n v="0"/>
    <n v="0"/>
    <n v="0"/>
    <n v="0"/>
    <n v="0"/>
    <n v="0"/>
    <n v="0"/>
    <n v="0"/>
    <n v="0"/>
    <x v="44"/>
  </r>
  <r>
    <n v="619"/>
    <n v="619"/>
    <n v="0"/>
    <n v="0"/>
    <n v="0"/>
    <n v="0"/>
    <n v="0"/>
    <n v="0"/>
    <n v="0"/>
    <n v="0"/>
    <n v="0"/>
    <n v="0"/>
    <x v="4"/>
  </r>
  <r>
    <n v="808"/>
    <n v="808"/>
    <n v="0"/>
    <n v="0"/>
    <n v="808"/>
    <n v="808"/>
    <n v="0"/>
    <n v="0"/>
    <n v="0"/>
    <n v="0"/>
    <n v="0"/>
    <n v="0"/>
    <x v="5"/>
  </r>
  <r>
    <n v="9"/>
    <n v="9"/>
    <n v="0"/>
    <n v="0"/>
    <n v="0"/>
    <n v="0"/>
    <n v="0"/>
    <n v="0"/>
    <n v="9"/>
    <n v="9"/>
    <n v="0"/>
    <n v="0"/>
    <x v="61"/>
  </r>
  <r>
    <n v="130"/>
    <n v="130"/>
    <n v="0"/>
    <n v="0"/>
    <n v="0"/>
    <n v="0"/>
    <n v="0"/>
    <n v="0"/>
    <n v="0"/>
    <n v="0"/>
    <n v="0"/>
    <n v="0"/>
    <x v="7"/>
  </r>
  <r>
    <n v="6760"/>
    <n v="6760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2286"/>
    <n v="0"/>
    <n v="2286"/>
    <n v="0"/>
    <n v="0"/>
    <n v="0"/>
    <n v="0"/>
    <n v="0"/>
    <n v="0"/>
    <n v="0"/>
    <n v="0"/>
    <n v="0"/>
    <x v="11"/>
  </r>
  <r>
    <n v="173"/>
    <n v="173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4"/>
  </r>
  <r>
    <n v="788"/>
    <n v="788"/>
    <n v="0"/>
    <n v="0"/>
    <n v="0"/>
    <n v="0"/>
    <n v="0"/>
    <n v="0"/>
    <n v="0"/>
    <n v="0"/>
    <n v="0"/>
    <n v="0"/>
    <x v="15"/>
  </r>
  <r>
    <n v="2497"/>
    <n v="2497"/>
    <n v="0"/>
    <n v="0"/>
    <n v="2497"/>
    <n v="2497"/>
    <n v="0"/>
    <n v="0"/>
    <n v="0"/>
    <n v="0"/>
    <n v="0"/>
    <n v="0"/>
    <x v="16"/>
  </r>
  <r>
    <n v="938"/>
    <n v="938"/>
    <n v="0"/>
    <n v="0"/>
    <n v="0"/>
    <n v="0"/>
    <n v="0"/>
    <n v="0"/>
    <n v="0"/>
    <n v="0"/>
    <n v="0"/>
    <n v="0"/>
    <x v="51"/>
  </r>
  <r>
    <n v="563"/>
    <n v="563"/>
    <n v="0"/>
    <n v="0"/>
    <n v="563"/>
    <n v="563"/>
    <n v="0"/>
    <n v="0"/>
    <n v="0"/>
    <n v="0"/>
    <n v="0"/>
    <n v="0"/>
    <x v="18"/>
  </r>
  <r>
    <n v="62"/>
    <n v="0"/>
    <n v="62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5"/>
  </r>
  <r>
    <n v="500"/>
    <n v="500"/>
    <n v="0"/>
    <n v="0"/>
    <n v="0"/>
    <n v="0"/>
    <n v="0"/>
    <n v="0"/>
    <n v="500"/>
    <n v="500"/>
    <n v="0"/>
    <n v="0"/>
    <x v="26"/>
  </r>
  <r>
    <n v="885"/>
    <n v="885"/>
    <n v="0"/>
    <n v="0"/>
    <n v="0"/>
    <n v="0"/>
    <n v="0"/>
    <n v="0"/>
    <n v="0"/>
    <n v="0"/>
    <n v="0"/>
    <n v="0"/>
    <x v="27"/>
  </r>
  <r>
    <n v="413"/>
    <n v="413"/>
    <n v="0"/>
    <n v="0"/>
    <n v="413"/>
    <n v="413"/>
    <n v="0"/>
    <n v="0"/>
    <n v="0"/>
    <n v="0"/>
    <n v="0"/>
    <n v="0"/>
    <x v="52"/>
  </r>
  <r>
    <n v="33354"/>
    <n v="33354"/>
    <n v="0"/>
    <n v="0"/>
    <n v="0"/>
    <n v="0"/>
    <n v="0"/>
    <n v="0"/>
    <n v="33354"/>
    <n v="33354"/>
    <n v="0"/>
    <n v="0"/>
    <x v="57"/>
  </r>
  <r>
    <n v="1"/>
    <n v="0"/>
    <n v="0"/>
    <n v="1"/>
    <n v="0"/>
    <n v="0"/>
    <n v="0"/>
    <n v="0"/>
    <n v="1"/>
    <n v="0"/>
    <n v="0"/>
    <n v="1"/>
    <x v="30"/>
  </r>
  <r>
    <n v="1"/>
    <n v="1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58"/>
  </r>
  <r>
    <n v="179"/>
    <n v="17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5"/>
  </r>
  <r>
    <n v="601"/>
    <n v="601"/>
    <n v="0"/>
    <n v="0"/>
    <n v="0"/>
    <n v="0"/>
    <n v="0"/>
    <n v="0"/>
    <n v="0"/>
    <n v="0"/>
    <n v="0"/>
    <n v="0"/>
    <x v="36"/>
  </r>
  <r>
    <n v="82"/>
    <n v="82"/>
    <n v="0"/>
    <n v="0"/>
    <n v="0"/>
    <n v="0"/>
    <n v="0"/>
    <n v="0"/>
    <n v="0"/>
    <n v="0"/>
    <n v="0"/>
    <n v="0"/>
    <x v="37"/>
  </r>
  <r>
    <n v="493"/>
    <n v="493"/>
    <n v="0"/>
    <n v="0"/>
    <n v="0"/>
    <n v="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39"/>
  </r>
  <r>
    <n v="289"/>
    <n v="289"/>
    <n v="0"/>
    <n v="0"/>
    <n v="289"/>
    <n v="289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041"/>
    <n v="4041"/>
    <n v="0"/>
    <n v="0"/>
    <n v="4041"/>
    <n v="4041"/>
    <n v="0"/>
    <n v="0"/>
    <n v="0"/>
    <n v="0"/>
    <n v="0"/>
    <n v="0"/>
    <x v="42"/>
  </r>
  <r>
    <n v="15688"/>
    <n v="15688"/>
    <n v="0"/>
    <n v="0"/>
    <n v="0"/>
    <n v="0"/>
    <n v="0"/>
    <n v="0"/>
    <n v="0"/>
    <n v="0"/>
    <n v="0"/>
    <n v="0"/>
    <x v="43"/>
  </r>
  <r>
    <n v="25033"/>
    <n v="0"/>
    <n v="25033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"/>
  </r>
  <r>
    <n v="74"/>
    <n v="74"/>
    <n v="0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5"/>
  </r>
  <r>
    <n v="338"/>
    <n v="338"/>
    <n v="0"/>
    <n v="0"/>
    <n v="0"/>
    <n v="0"/>
    <n v="0"/>
    <n v="0"/>
    <n v="0"/>
    <n v="0"/>
    <n v="0"/>
    <n v="0"/>
    <x v="7"/>
  </r>
  <r>
    <n v="16195"/>
    <n v="16195"/>
    <n v="0"/>
    <n v="0"/>
    <n v="0"/>
    <n v="0"/>
    <n v="0"/>
    <n v="0"/>
    <n v="0"/>
    <n v="0"/>
    <n v="0"/>
    <n v="0"/>
    <x v="8"/>
  </r>
  <r>
    <n v="6404"/>
    <n v="0"/>
    <n v="6404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39"/>
    <n v="39"/>
    <n v="0"/>
    <n v="0"/>
    <n v="0"/>
    <n v="0"/>
    <n v="0"/>
    <n v="0"/>
    <n v="39"/>
    <n v="39"/>
    <n v="0"/>
    <n v="0"/>
    <x v="11"/>
  </r>
  <r>
    <n v="39"/>
    <n v="39"/>
    <n v="0"/>
    <n v="0"/>
    <n v="39"/>
    <n v="39"/>
    <n v="0"/>
    <n v="0"/>
    <n v="0"/>
    <n v="0"/>
    <n v="0"/>
    <n v="0"/>
    <x v="12"/>
  </r>
  <r>
    <n v="2692"/>
    <n v="0"/>
    <n v="2692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81"/>
    <n v="81"/>
    <n v="0"/>
    <n v="0"/>
    <x v="14"/>
  </r>
  <r>
    <n v="614"/>
    <n v="614"/>
    <n v="0"/>
    <n v="0"/>
    <n v="0"/>
    <n v="0"/>
    <n v="0"/>
    <n v="0"/>
    <n v="0"/>
    <n v="0"/>
    <n v="0"/>
    <n v="0"/>
    <x v="15"/>
  </r>
  <r>
    <n v="3188"/>
    <n v="0"/>
    <n v="3188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46"/>
  </r>
  <r>
    <n v="1048"/>
    <n v="1048"/>
    <n v="0"/>
    <n v="0"/>
    <n v="1048"/>
    <n v="1048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220"/>
    <n v="220"/>
    <n v="0"/>
    <n v="0"/>
    <x v="24"/>
  </r>
  <r>
    <n v="1124"/>
    <n v="0"/>
    <n v="1124"/>
    <n v="0"/>
    <n v="0"/>
    <n v="0"/>
    <n v="0"/>
    <n v="0"/>
    <n v="0"/>
    <n v="0"/>
    <n v="0"/>
    <n v="0"/>
    <x v="25"/>
  </r>
  <r>
    <n v="1280"/>
    <n v="1280"/>
    <n v="0"/>
    <n v="0"/>
    <n v="0"/>
    <n v="0"/>
    <n v="0"/>
    <n v="0"/>
    <n v="0"/>
    <n v="0"/>
    <n v="0"/>
    <n v="0"/>
    <x v="26"/>
  </r>
  <r>
    <n v="144"/>
    <n v="144"/>
    <n v="0"/>
    <n v="0"/>
    <n v="144"/>
    <n v="144"/>
    <n v="0"/>
    <n v="0"/>
    <n v="0"/>
    <n v="0"/>
    <n v="0"/>
    <n v="0"/>
    <x v="27"/>
  </r>
  <r>
    <n v="4348"/>
    <n v="4348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57"/>
  </r>
  <r>
    <n v="2673"/>
    <n v="2673"/>
    <n v="0"/>
    <n v="0"/>
    <n v="2673"/>
    <n v="2673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31"/>
  </r>
  <r>
    <n v="1326"/>
    <n v="132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288"/>
    <n v="288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762"/>
    <n v="762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9"/>
  </r>
  <r>
    <n v="979"/>
    <n v="979"/>
    <n v="0"/>
    <n v="0"/>
    <n v="0"/>
    <n v="0"/>
    <n v="0"/>
    <n v="0"/>
    <n v="0"/>
    <n v="0"/>
    <n v="0"/>
    <n v="0"/>
    <x v="40"/>
  </r>
  <r>
    <n v="10906"/>
    <n v="10906"/>
    <n v="0"/>
    <n v="0"/>
    <n v="10906"/>
    <n v="10906"/>
    <n v="0"/>
    <n v="0"/>
    <n v="0"/>
    <n v="0"/>
    <n v="0"/>
    <n v="0"/>
    <x v="0"/>
  </r>
  <r>
    <n v="771"/>
    <n v="771"/>
    <n v="0"/>
    <n v="0"/>
    <n v="0"/>
    <n v="0"/>
    <n v="0"/>
    <n v="0"/>
    <n v="0"/>
    <n v="0"/>
    <n v="0"/>
    <n v="0"/>
    <x v="42"/>
  </r>
  <r>
    <n v="2845"/>
    <n v="0"/>
    <n v="2845"/>
    <n v="0"/>
    <n v="0"/>
    <n v="0"/>
    <n v="0"/>
    <n v="0"/>
    <n v="0"/>
    <n v="0"/>
    <n v="0"/>
    <n v="0"/>
    <x v="2"/>
  </r>
  <r>
    <n v="8672"/>
    <n v="0"/>
    <n v="8672"/>
    <n v="0"/>
    <n v="8672"/>
    <n v="0"/>
    <n v="8672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22"/>
    <n v="222"/>
    <n v="0"/>
    <n v="0"/>
    <n v="222"/>
    <n v="222"/>
    <n v="0"/>
    <n v="0"/>
    <n v="0"/>
    <n v="0"/>
    <n v="0"/>
    <n v="0"/>
    <x v="45"/>
  </r>
  <r>
    <n v="88"/>
    <n v="88"/>
    <n v="0"/>
    <n v="0"/>
    <n v="0"/>
    <n v="0"/>
    <n v="0"/>
    <n v="0"/>
    <n v="0"/>
    <n v="0"/>
    <n v="0"/>
    <n v="0"/>
    <x v="7"/>
  </r>
  <r>
    <n v="126125"/>
    <n v="0"/>
    <n v="0"/>
    <n v="126125"/>
    <n v="126125"/>
    <n v="0"/>
    <n v="0"/>
    <n v="126125"/>
    <n v="0"/>
    <n v="0"/>
    <n v="0"/>
    <n v="0"/>
    <x v="8"/>
  </r>
  <r>
    <n v="1856"/>
    <n v="0"/>
    <n v="1856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118"/>
    <n v="118"/>
    <n v="0"/>
    <n v="0"/>
    <n v="118"/>
    <n v="118"/>
    <n v="0"/>
    <n v="0"/>
    <n v="0"/>
    <n v="0"/>
    <n v="0"/>
    <n v="0"/>
    <x v="12"/>
  </r>
  <r>
    <n v="1935"/>
    <n v="0"/>
    <n v="1935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4"/>
  </r>
  <r>
    <n v="644"/>
    <n v="644"/>
    <n v="0"/>
    <n v="0"/>
    <n v="0"/>
    <n v="0"/>
    <n v="0"/>
    <n v="0"/>
    <n v="0"/>
    <n v="0"/>
    <n v="0"/>
    <n v="0"/>
    <x v="15"/>
  </r>
  <r>
    <n v="21081"/>
    <n v="21081"/>
    <n v="0"/>
    <n v="0"/>
    <n v="21081"/>
    <n v="21081"/>
    <n v="0"/>
    <n v="0"/>
    <n v="0"/>
    <n v="0"/>
    <n v="0"/>
    <n v="0"/>
    <x v="16"/>
  </r>
  <r>
    <n v="290"/>
    <n v="0"/>
    <n v="290"/>
    <n v="0"/>
    <n v="0"/>
    <n v="0"/>
    <n v="0"/>
    <n v="0"/>
    <n v="0"/>
    <n v="0"/>
    <n v="0"/>
    <n v="0"/>
    <x v="51"/>
  </r>
  <r>
    <n v="370"/>
    <n v="370"/>
    <n v="0"/>
    <n v="0"/>
    <n v="0"/>
    <n v="0"/>
    <n v="0"/>
    <n v="0"/>
    <n v="370"/>
    <n v="370"/>
    <n v="0"/>
    <n v="0"/>
    <x v="18"/>
  </r>
  <r>
    <n v="2489"/>
    <n v="2489"/>
    <n v="0"/>
    <n v="0"/>
    <n v="2489"/>
    <n v="2489"/>
    <n v="0"/>
    <n v="0"/>
    <n v="0"/>
    <n v="0"/>
    <n v="0"/>
    <n v="0"/>
    <x v="19"/>
  </r>
  <r>
    <n v="10112"/>
    <n v="1011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4"/>
  </r>
  <r>
    <n v="2448"/>
    <n v="0"/>
    <n v="2448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4202"/>
    <n v="4202"/>
    <n v="0"/>
    <n v="0"/>
    <n v="0"/>
    <n v="0"/>
    <n v="0"/>
    <n v="0"/>
    <n v="0"/>
    <n v="0"/>
    <n v="0"/>
    <n v="0"/>
    <x v="27"/>
  </r>
  <r>
    <n v="738"/>
    <n v="738"/>
    <n v="0"/>
    <n v="0"/>
    <n v="0"/>
    <n v="0"/>
    <n v="0"/>
    <n v="0"/>
    <n v="738"/>
    <n v="738"/>
    <n v="0"/>
    <n v="0"/>
    <x v="28"/>
  </r>
  <r>
    <n v="52"/>
    <n v="52"/>
    <n v="0"/>
    <n v="0"/>
    <n v="0"/>
    <n v="0"/>
    <n v="0"/>
    <n v="0"/>
    <n v="0"/>
    <n v="0"/>
    <n v="0"/>
    <n v="0"/>
    <x v="29"/>
  </r>
  <r>
    <n v="742"/>
    <n v="742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64"/>
    <n v="64"/>
    <n v="0"/>
    <n v="0"/>
    <x v="32"/>
  </r>
  <r>
    <n v="569"/>
    <n v="569"/>
    <n v="0"/>
    <n v="0"/>
    <n v="0"/>
    <n v="0"/>
    <n v="0"/>
    <n v="0"/>
    <n v="0"/>
    <n v="0"/>
    <n v="0"/>
    <n v="0"/>
    <x v="56"/>
  </r>
  <r>
    <n v="3165"/>
    <n v="3165"/>
    <n v="0"/>
    <n v="0"/>
    <n v="3165"/>
    <n v="3165"/>
    <n v="0"/>
    <n v="0"/>
    <n v="0"/>
    <n v="0"/>
    <n v="0"/>
    <n v="0"/>
    <x v="34"/>
  </r>
  <r>
    <n v="44"/>
    <n v="44"/>
    <n v="0"/>
    <n v="0"/>
    <n v="0"/>
    <n v="0"/>
    <n v="0"/>
    <n v="0"/>
    <n v="44"/>
    <n v="44"/>
    <n v="0"/>
    <n v="0"/>
    <x v="35"/>
  </r>
  <r>
    <n v="614"/>
    <n v="614"/>
    <n v="0"/>
    <n v="0"/>
    <n v="0"/>
    <n v="0"/>
    <n v="0"/>
    <n v="0"/>
    <n v="0"/>
    <n v="0"/>
    <n v="0"/>
    <n v="0"/>
    <x v="36"/>
  </r>
  <r>
    <n v="120"/>
    <n v="120"/>
    <n v="0"/>
    <n v="0"/>
    <n v="120"/>
    <n v="120"/>
    <n v="0"/>
    <n v="0"/>
    <n v="0"/>
    <n v="0"/>
    <n v="0"/>
    <n v="0"/>
    <x v="37"/>
  </r>
  <r>
    <n v="3896"/>
    <n v="3896"/>
    <n v="0"/>
    <n v="0"/>
    <n v="0"/>
    <n v="0"/>
    <n v="0"/>
    <n v="0"/>
    <n v="3896"/>
    <n v="3896"/>
    <n v="0"/>
    <n v="0"/>
    <x v="38"/>
  </r>
  <r>
    <n v="21"/>
    <n v="21"/>
    <n v="0"/>
    <n v="0"/>
    <n v="0"/>
    <n v="0"/>
    <n v="0"/>
    <n v="0"/>
    <n v="21"/>
    <n v="21"/>
    <n v="0"/>
    <n v="0"/>
    <x v="39"/>
  </r>
  <r>
    <n v="120"/>
    <n v="120"/>
    <n v="0"/>
    <n v="0"/>
    <n v="0"/>
    <n v="0"/>
    <n v="0"/>
    <n v="0"/>
    <n v="0"/>
    <n v="0"/>
    <n v="0"/>
    <n v="0"/>
    <x v="40"/>
  </r>
  <r>
    <n v="671"/>
    <n v="671"/>
    <n v="0"/>
    <n v="0"/>
    <n v="671"/>
    <n v="671"/>
    <n v="0"/>
    <n v="0"/>
    <n v="0"/>
    <n v="0"/>
    <n v="0"/>
    <n v="0"/>
    <x v="0"/>
  </r>
  <r>
    <n v="1435"/>
    <n v="0"/>
    <n v="1435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348"/>
    <n v="348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9"/>
  </r>
  <r>
    <n v="633"/>
    <n v="633"/>
    <n v="0"/>
    <n v="0"/>
    <n v="0"/>
    <n v="0"/>
    <n v="0"/>
    <n v="0"/>
    <n v="0"/>
    <n v="0"/>
    <n v="0"/>
    <n v="0"/>
    <x v="8"/>
  </r>
  <r>
    <n v="11258"/>
    <n v="11258"/>
    <n v="0"/>
    <n v="0"/>
    <n v="0"/>
    <n v="0"/>
    <n v="0"/>
    <n v="0"/>
    <n v="0"/>
    <n v="0"/>
    <n v="0"/>
    <n v="0"/>
    <x v="9"/>
  </r>
  <r>
    <n v="245"/>
    <n v="245"/>
    <n v="0"/>
    <n v="0"/>
    <n v="245"/>
    <n v="245"/>
    <n v="0"/>
    <n v="0"/>
    <n v="0"/>
    <n v="0"/>
    <n v="0"/>
    <n v="0"/>
    <x v="53"/>
  </r>
  <r>
    <n v="2035"/>
    <n v="0"/>
    <n v="2035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13"/>
  </r>
  <r>
    <n v="343"/>
    <n v="0"/>
    <n v="343"/>
    <n v="0"/>
    <n v="0"/>
    <n v="0"/>
    <n v="0"/>
    <n v="0"/>
    <n v="0"/>
    <n v="0"/>
    <n v="0"/>
    <n v="0"/>
    <x v="14"/>
  </r>
  <r>
    <n v="4786"/>
    <n v="0"/>
    <n v="4786"/>
    <n v="0"/>
    <n v="0"/>
    <n v="0"/>
    <n v="0"/>
    <n v="0"/>
    <n v="0"/>
    <n v="0"/>
    <n v="0"/>
    <n v="0"/>
    <x v="15"/>
  </r>
  <r>
    <n v="4395"/>
    <n v="4395"/>
    <n v="0"/>
    <n v="0"/>
    <n v="4395"/>
    <n v="4395"/>
    <n v="0"/>
    <n v="0"/>
    <n v="0"/>
    <n v="0"/>
    <n v="0"/>
    <n v="0"/>
    <x v="16"/>
  </r>
  <r>
    <n v="67"/>
    <n v="67"/>
    <n v="0"/>
    <n v="0"/>
    <n v="67"/>
    <n v="67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19"/>
  </r>
  <r>
    <n v="134"/>
    <n v="134"/>
    <n v="0"/>
    <n v="0"/>
    <n v="134"/>
    <n v="134"/>
    <n v="0"/>
    <n v="0"/>
    <n v="0"/>
    <n v="0"/>
    <n v="0"/>
    <n v="0"/>
    <x v="20"/>
  </r>
  <r>
    <n v="520"/>
    <n v="520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5593"/>
    <n v="15593"/>
    <n v="0"/>
    <n v="0"/>
    <n v="15593"/>
    <n v="15593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30"/>
  </r>
  <r>
    <n v="3080"/>
    <n v="3080"/>
    <n v="0"/>
    <n v="0"/>
    <n v="3080"/>
    <n v="3080"/>
    <n v="0"/>
    <n v="0"/>
    <n v="0"/>
    <n v="0"/>
    <n v="0"/>
    <n v="0"/>
    <x v="31"/>
  </r>
  <r>
    <n v="1910"/>
    <n v="0"/>
    <n v="1910"/>
    <n v="0"/>
    <n v="0"/>
    <n v="0"/>
    <n v="0"/>
    <n v="0"/>
    <n v="0"/>
    <n v="0"/>
    <n v="0"/>
    <n v="0"/>
    <x v="47"/>
  </r>
  <r>
    <n v="1914"/>
    <n v="1914"/>
    <n v="0"/>
    <n v="0"/>
    <n v="0"/>
    <n v="0"/>
    <n v="0"/>
    <n v="0"/>
    <n v="1914"/>
    <n v="1914"/>
    <n v="0"/>
    <n v="0"/>
    <x v="56"/>
  </r>
  <r>
    <n v="105"/>
    <n v="10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705"/>
    <n v="705"/>
    <n v="0"/>
    <n v="0"/>
    <n v="0"/>
    <n v="0"/>
    <n v="0"/>
    <n v="0"/>
    <n v="705"/>
    <n v="705"/>
    <n v="0"/>
    <n v="0"/>
    <x v="36"/>
  </r>
  <r>
    <n v="292"/>
    <n v="292"/>
    <n v="0"/>
    <n v="0"/>
    <n v="0"/>
    <n v="0"/>
    <n v="0"/>
    <n v="0"/>
    <n v="0"/>
    <n v="0"/>
    <n v="0"/>
    <n v="0"/>
    <x v="37"/>
  </r>
  <r>
    <n v="944"/>
    <n v="944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926"/>
    <n v="926"/>
    <n v="0"/>
    <n v="0"/>
    <n v="926"/>
    <n v="926"/>
    <n v="0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0"/>
  </r>
  <r>
    <n v="33356"/>
    <n v="33356"/>
    <n v="0"/>
    <n v="0"/>
    <n v="0"/>
    <n v="0"/>
    <n v="0"/>
    <n v="0"/>
    <n v="0"/>
    <n v="0"/>
    <n v="0"/>
    <n v="0"/>
    <x v="42"/>
  </r>
  <r>
    <n v="103"/>
    <n v="103"/>
    <n v="0"/>
    <n v="0"/>
    <n v="103"/>
    <n v="103"/>
    <n v="0"/>
    <n v="0"/>
    <n v="0"/>
    <n v="0"/>
    <n v="0"/>
    <n v="0"/>
    <x v="2"/>
  </r>
  <r>
    <n v="11932"/>
    <n v="0"/>
    <n v="11932"/>
    <n v="0"/>
    <n v="0"/>
    <n v="0"/>
    <n v="0"/>
    <n v="0"/>
    <n v="11932"/>
    <n v="0"/>
    <n v="11932"/>
    <n v="0"/>
    <x v="3"/>
  </r>
  <r>
    <n v="274"/>
    <n v="274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"/>
  </r>
  <r>
    <n v="1033"/>
    <n v="1033"/>
    <n v="0"/>
    <n v="0"/>
    <n v="0"/>
    <n v="0"/>
    <n v="0"/>
    <n v="0"/>
    <n v="0"/>
    <n v="0"/>
    <n v="0"/>
    <n v="0"/>
    <x v="45"/>
  </r>
  <r>
    <n v="197"/>
    <n v="0"/>
    <n v="197"/>
    <n v="0"/>
    <n v="0"/>
    <n v="0"/>
    <n v="0"/>
    <n v="0"/>
    <n v="0"/>
    <n v="0"/>
    <n v="0"/>
    <n v="0"/>
    <x v="7"/>
  </r>
  <r>
    <n v="13672"/>
    <n v="0"/>
    <n v="13672"/>
    <n v="0"/>
    <n v="0"/>
    <n v="0"/>
    <n v="0"/>
    <n v="0"/>
    <n v="0"/>
    <n v="0"/>
    <n v="0"/>
    <n v="0"/>
    <x v="8"/>
  </r>
  <r>
    <n v="7507"/>
    <n v="750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1"/>
  </r>
  <r>
    <n v="333"/>
    <n v="33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53"/>
    <n v="553"/>
    <n v="0"/>
    <n v="0"/>
    <n v="0"/>
    <n v="0"/>
    <n v="0"/>
    <n v="0"/>
    <n v="0"/>
    <n v="0"/>
    <n v="0"/>
    <n v="0"/>
    <x v="14"/>
  </r>
  <r>
    <n v="687"/>
    <n v="687"/>
    <n v="0"/>
    <n v="0"/>
    <n v="0"/>
    <n v="0"/>
    <n v="0"/>
    <n v="0"/>
    <n v="0"/>
    <n v="0"/>
    <n v="0"/>
    <n v="0"/>
    <x v="15"/>
  </r>
  <r>
    <n v="6977"/>
    <n v="0"/>
    <n v="6977"/>
    <n v="0"/>
    <n v="6977"/>
    <n v="0"/>
    <n v="6977"/>
    <n v="0"/>
    <n v="0"/>
    <n v="0"/>
    <n v="0"/>
    <n v="0"/>
    <x v="16"/>
  </r>
  <r>
    <n v="117"/>
    <n v="117"/>
    <n v="0"/>
    <n v="0"/>
    <n v="0"/>
    <n v="0"/>
    <n v="0"/>
    <n v="0"/>
    <n v="0"/>
    <n v="0"/>
    <n v="0"/>
    <n v="0"/>
    <x v="51"/>
  </r>
  <r>
    <n v="428"/>
    <n v="428"/>
    <n v="0"/>
    <n v="0"/>
    <n v="0"/>
    <n v="0"/>
    <n v="0"/>
    <n v="0"/>
    <n v="0"/>
    <n v="0"/>
    <n v="0"/>
    <n v="0"/>
    <x v="18"/>
  </r>
  <r>
    <n v="4861"/>
    <n v="0"/>
    <n v="4861"/>
    <n v="0"/>
    <n v="0"/>
    <n v="0"/>
    <n v="0"/>
    <n v="0"/>
    <n v="4861"/>
    <n v="0"/>
    <n v="4861"/>
    <n v="0"/>
    <x v="19"/>
  </r>
  <r>
    <n v="10"/>
    <n v="0"/>
    <n v="10"/>
    <n v="0"/>
    <n v="10"/>
    <n v="0"/>
    <n v="10"/>
    <n v="0"/>
    <n v="0"/>
    <n v="0"/>
    <n v="0"/>
    <n v="0"/>
    <x v="20"/>
  </r>
  <r>
    <n v="6465"/>
    <n v="6465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10"/>
    <n v="310"/>
    <n v="0"/>
    <n v="0"/>
    <n v="0"/>
    <n v="0"/>
    <n v="0"/>
    <n v="0"/>
    <n v="0"/>
    <n v="0"/>
    <n v="0"/>
    <n v="0"/>
    <x v="27"/>
  </r>
  <r>
    <n v="5396"/>
    <n v="0"/>
    <n v="5396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29"/>
  </r>
  <r>
    <n v="523"/>
    <n v="52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4672"/>
    <n v="4672"/>
    <n v="0"/>
    <n v="0"/>
    <n v="0"/>
    <n v="0"/>
    <n v="0"/>
    <n v="0"/>
    <n v="0"/>
    <n v="0"/>
    <n v="0"/>
    <n v="0"/>
    <x v="47"/>
  </r>
  <r>
    <n v="13679"/>
    <n v="13679"/>
    <n v="0"/>
    <n v="0"/>
    <n v="13679"/>
    <n v="13679"/>
    <n v="0"/>
    <n v="0"/>
    <n v="0"/>
    <n v="0"/>
    <n v="0"/>
    <n v="0"/>
    <x v="58"/>
  </r>
  <r>
    <n v="5792"/>
    <n v="5792"/>
    <n v="0"/>
    <n v="0"/>
    <n v="0"/>
    <n v="0"/>
    <n v="0"/>
    <n v="0"/>
    <n v="5792"/>
    <n v="5792"/>
    <n v="0"/>
    <n v="0"/>
    <x v="34"/>
  </r>
  <r>
    <n v="428"/>
    <n v="428"/>
    <n v="0"/>
    <n v="0"/>
    <n v="0"/>
    <n v="0"/>
    <n v="0"/>
    <n v="0"/>
    <n v="428"/>
    <n v="428"/>
    <n v="0"/>
    <n v="0"/>
    <x v="35"/>
  </r>
  <r>
    <n v="2991"/>
    <n v="2991"/>
    <n v="0"/>
    <n v="0"/>
    <n v="2991"/>
    <n v="2991"/>
    <n v="0"/>
    <n v="0"/>
    <n v="0"/>
    <n v="0"/>
    <n v="0"/>
    <n v="0"/>
    <x v="36"/>
  </r>
  <r>
    <n v="102"/>
    <n v="102"/>
    <n v="0"/>
    <n v="0"/>
    <n v="102"/>
    <n v="102"/>
    <n v="0"/>
    <n v="0"/>
    <n v="0"/>
    <n v="0"/>
    <n v="0"/>
    <n v="0"/>
    <x v="37"/>
  </r>
  <r>
    <n v="9751"/>
    <n v="9751"/>
    <n v="0"/>
    <n v="0"/>
    <n v="0"/>
    <n v="0"/>
    <n v="0"/>
    <n v="0"/>
    <n v="9751"/>
    <n v="9751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5299"/>
    <n v="5299"/>
    <n v="0"/>
    <n v="0"/>
    <n v="0"/>
    <n v="0"/>
    <n v="0"/>
    <n v="0"/>
    <n v="0"/>
    <n v="0"/>
    <n v="0"/>
    <n v="0"/>
    <x v="40"/>
  </r>
  <r>
    <n v="1841"/>
    <n v="1841"/>
    <n v="0"/>
    <n v="0"/>
    <n v="1841"/>
    <n v="1841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684"/>
    <n v="684"/>
    <n v="0"/>
    <n v="0"/>
    <n v="0"/>
    <n v="0"/>
    <n v="0"/>
    <n v="0"/>
    <n v="0"/>
    <n v="0"/>
    <n v="0"/>
    <n v="0"/>
    <x v="2"/>
  </r>
  <r>
    <n v="7106"/>
    <n v="7106"/>
    <n v="0"/>
    <n v="0"/>
    <n v="0"/>
    <n v="0"/>
    <n v="0"/>
    <n v="0"/>
    <n v="7106"/>
    <n v="7106"/>
    <n v="0"/>
    <n v="0"/>
    <x v="44"/>
  </r>
  <r>
    <n v="4562"/>
    <n v="0"/>
    <n v="4562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430"/>
    <n v="430"/>
    <n v="0"/>
    <n v="0"/>
    <n v="430"/>
    <n v="430"/>
    <n v="0"/>
    <n v="0"/>
    <n v="0"/>
    <n v="0"/>
    <n v="0"/>
    <n v="0"/>
    <x v="45"/>
  </r>
  <r>
    <n v="1866"/>
    <n v="1866"/>
    <n v="0"/>
    <n v="0"/>
    <n v="0"/>
    <n v="0"/>
    <n v="0"/>
    <n v="0"/>
    <n v="1866"/>
    <n v="1866"/>
    <n v="0"/>
    <n v="0"/>
    <x v="7"/>
  </r>
  <r>
    <n v="15860"/>
    <n v="0"/>
    <n v="1586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0"/>
  </r>
  <r>
    <n v="40"/>
    <n v="40"/>
    <n v="0"/>
    <n v="0"/>
    <n v="40"/>
    <n v="40"/>
    <n v="0"/>
    <n v="0"/>
    <n v="0"/>
    <n v="0"/>
    <n v="0"/>
    <n v="0"/>
    <x v="11"/>
  </r>
  <r>
    <n v="119"/>
    <n v="119"/>
    <n v="0"/>
    <n v="0"/>
    <n v="119"/>
    <n v="119"/>
    <n v="0"/>
    <n v="0"/>
    <n v="0"/>
    <n v="0"/>
    <n v="0"/>
    <n v="0"/>
    <x v="12"/>
  </r>
  <r>
    <n v="43"/>
    <n v="43"/>
    <n v="0"/>
    <n v="0"/>
    <n v="0"/>
    <n v="0"/>
    <n v="0"/>
    <n v="0"/>
    <n v="43"/>
    <n v="43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1174"/>
    <n v="117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553"/>
    <n v="0"/>
    <n v="553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18"/>
  </r>
  <r>
    <n v="546"/>
    <n v="546"/>
    <n v="0"/>
    <n v="0"/>
    <n v="0"/>
    <n v="0"/>
    <n v="0"/>
    <n v="0"/>
    <n v="546"/>
    <n v="546"/>
    <n v="0"/>
    <n v="0"/>
    <x v="19"/>
  </r>
  <r>
    <n v="12152"/>
    <n v="12152"/>
    <n v="0"/>
    <n v="0"/>
    <n v="0"/>
    <n v="0"/>
    <n v="0"/>
    <n v="0"/>
    <n v="0"/>
    <n v="0"/>
    <n v="0"/>
    <n v="0"/>
    <x v="20"/>
  </r>
  <r>
    <n v="1849"/>
    <n v="1849"/>
    <n v="0"/>
    <n v="0"/>
    <n v="1849"/>
    <n v="1849"/>
    <n v="0"/>
    <n v="0"/>
    <n v="0"/>
    <n v="0"/>
    <n v="0"/>
    <n v="0"/>
    <x v="24"/>
  </r>
  <r>
    <n v="40"/>
    <n v="0"/>
    <n v="40"/>
    <n v="0"/>
    <n v="0"/>
    <n v="0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26"/>
  </r>
  <r>
    <n v="2594"/>
    <n v="2594"/>
    <n v="0"/>
    <n v="0"/>
    <n v="2594"/>
    <n v="2594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28"/>
  </r>
  <r>
    <n v="4482"/>
    <n v="4482"/>
    <n v="0"/>
    <n v="0"/>
    <n v="4482"/>
    <n v="4482"/>
    <n v="0"/>
    <n v="0"/>
    <n v="0"/>
    <n v="0"/>
    <n v="0"/>
    <n v="0"/>
    <x v="29"/>
  </r>
  <r>
    <n v="209"/>
    <n v="0"/>
    <n v="209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31"/>
  </r>
  <r>
    <n v="3816"/>
    <n v="3816"/>
    <n v="0"/>
    <n v="0"/>
    <n v="0"/>
    <n v="0"/>
    <n v="0"/>
    <n v="0"/>
    <n v="3816"/>
    <n v="3816"/>
    <n v="0"/>
    <n v="0"/>
    <x v="55"/>
  </r>
  <r>
    <n v="159"/>
    <n v="159"/>
    <n v="0"/>
    <n v="0"/>
    <n v="0"/>
    <n v="0"/>
    <n v="0"/>
    <n v="0"/>
    <n v="0"/>
    <n v="0"/>
    <n v="0"/>
    <n v="0"/>
    <x v="33"/>
  </r>
  <r>
    <n v="21065"/>
    <n v="0"/>
    <n v="21065"/>
    <n v="0"/>
    <n v="21065"/>
    <n v="0"/>
    <n v="21065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6"/>
  </r>
  <r>
    <n v="748"/>
    <n v="748"/>
    <n v="0"/>
    <n v="0"/>
    <n v="0"/>
    <n v="0"/>
    <n v="0"/>
    <n v="0"/>
    <n v="0"/>
    <n v="0"/>
    <n v="0"/>
    <n v="0"/>
    <x v="37"/>
  </r>
  <r>
    <n v="32846"/>
    <n v="32846"/>
    <n v="0"/>
    <n v="0"/>
    <n v="0"/>
    <n v="0"/>
    <n v="0"/>
    <n v="0"/>
    <n v="32846"/>
    <n v="32846"/>
    <n v="0"/>
    <n v="0"/>
    <x v="38"/>
  </r>
  <r>
    <n v="159"/>
    <n v="159"/>
    <n v="0"/>
    <n v="0"/>
    <n v="0"/>
    <n v="0"/>
    <n v="0"/>
    <n v="0"/>
    <n v="0"/>
    <n v="0"/>
    <n v="0"/>
    <n v="0"/>
    <x v="39"/>
  </r>
  <r>
    <n v="571"/>
    <n v="571"/>
    <n v="0"/>
    <n v="0"/>
    <n v="571"/>
    <n v="571"/>
    <n v="0"/>
    <n v="0"/>
    <n v="0"/>
    <n v="0"/>
    <n v="0"/>
    <n v="0"/>
    <x v="40"/>
  </r>
  <r>
    <n v="224"/>
    <n v="22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605"/>
    <n v="1605"/>
    <n v="0"/>
    <n v="0"/>
    <n v="0"/>
    <n v="0"/>
    <n v="0"/>
    <n v="0"/>
    <n v="0"/>
    <n v="0"/>
    <n v="0"/>
    <n v="0"/>
    <x v="2"/>
  </r>
  <r>
    <n v="42579"/>
    <n v="42579"/>
    <n v="0"/>
    <n v="0"/>
    <n v="42579"/>
    <n v="42579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4"/>
  </r>
  <r>
    <n v="7521"/>
    <n v="7521"/>
    <n v="0"/>
    <n v="0"/>
    <n v="7521"/>
    <n v="7521"/>
    <n v="0"/>
    <n v="0"/>
    <n v="0"/>
    <n v="0"/>
    <n v="0"/>
    <n v="0"/>
    <x v="5"/>
  </r>
  <r>
    <n v="132"/>
    <n v="132"/>
    <n v="0"/>
    <n v="0"/>
    <n v="0"/>
    <n v="0"/>
    <n v="0"/>
    <n v="0"/>
    <n v="132"/>
    <n v="132"/>
    <n v="0"/>
    <n v="0"/>
    <x v="45"/>
  </r>
  <r>
    <n v="1793"/>
    <n v="1793"/>
    <n v="0"/>
    <n v="0"/>
    <n v="1793"/>
    <n v="1793"/>
    <n v="0"/>
    <n v="0"/>
    <n v="0"/>
    <n v="0"/>
    <n v="0"/>
    <n v="0"/>
    <x v="7"/>
  </r>
  <r>
    <n v="13973"/>
    <n v="13973"/>
    <n v="0"/>
    <n v="0"/>
    <n v="0"/>
    <n v="0"/>
    <n v="0"/>
    <n v="0"/>
    <n v="0"/>
    <n v="0"/>
    <n v="0"/>
    <n v="0"/>
    <x v="8"/>
  </r>
  <r>
    <n v="16"/>
    <n v="16"/>
    <n v="0"/>
    <n v="0"/>
    <n v="16"/>
    <n v="16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152"/>
    <n v="152"/>
    <n v="0"/>
    <n v="0"/>
    <x v="11"/>
  </r>
  <r>
    <n v="5"/>
    <n v="5"/>
    <n v="0"/>
    <n v="0"/>
    <n v="0"/>
    <n v="0"/>
    <n v="0"/>
    <n v="0"/>
    <n v="5"/>
    <n v="5"/>
    <n v="0"/>
    <n v="0"/>
    <x v="12"/>
  </r>
  <r>
    <n v="4078"/>
    <n v="4078"/>
    <n v="0"/>
    <n v="0"/>
    <n v="0"/>
    <n v="0"/>
    <n v="0"/>
    <n v="0"/>
    <n v="4078"/>
    <n v="4078"/>
    <n v="0"/>
    <n v="0"/>
    <x v="13"/>
  </r>
  <r>
    <n v="56"/>
    <n v="56"/>
    <n v="0"/>
    <n v="0"/>
    <n v="0"/>
    <n v="0"/>
    <n v="0"/>
    <n v="0"/>
    <n v="0"/>
    <n v="0"/>
    <n v="0"/>
    <n v="0"/>
    <x v="14"/>
  </r>
  <r>
    <n v="2964"/>
    <n v="2964"/>
    <n v="0"/>
    <n v="0"/>
    <n v="0"/>
    <n v="0"/>
    <n v="0"/>
    <n v="0"/>
    <n v="0"/>
    <n v="0"/>
    <n v="0"/>
    <n v="0"/>
    <x v="15"/>
  </r>
  <r>
    <n v="3021"/>
    <n v="3021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7698"/>
    <n v="7698"/>
    <n v="0"/>
    <n v="0"/>
    <n v="0"/>
    <n v="0"/>
    <n v="0"/>
    <n v="0"/>
    <n v="0"/>
    <n v="0"/>
    <n v="0"/>
    <n v="0"/>
    <x v="19"/>
  </r>
  <r>
    <n v="17338"/>
    <n v="17338"/>
    <n v="0"/>
    <n v="0"/>
    <n v="17338"/>
    <n v="17338"/>
    <n v="0"/>
    <n v="0"/>
    <n v="0"/>
    <n v="0"/>
    <n v="0"/>
    <n v="0"/>
    <x v="20"/>
  </r>
  <r>
    <n v="4095"/>
    <n v="0"/>
    <n v="4095"/>
    <n v="0"/>
    <n v="0"/>
    <n v="0"/>
    <n v="0"/>
    <n v="0"/>
    <n v="0"/>
    <n v="0"/>
    <n v="0"/>
    <n v="0"/>
    <x v="24"/>
  </r>
  <r>
    <n v="1783"/>
    <n v="0"/>
    <n v="1783"/>
    <n v="0"/>
    <n v="1783"/>
    <n v="0"/>
    <n v="1783"/>
    <n v="0"/>
    <n v="0"/>
    <n v="0"/>
    <n v="0"/>
    <n v="0"/>
    <x v="25"/>
  </r>
  <r>
    <n v="130"/>
    <n v="130"/>
    <n v="0"/>
    <n v="0"/>
    <n v="0"/>
    <n v="0"/>
    <n v="0"/>
    <n v="0"/>
    <n v="0"/>
    <n v="0"/>
    <n v="0"/>
    <n v="0"/>
    <x v="26"/>
  </r>
  <r>
    <n v="817"/>
    <n v="817"/>
    <n v="0"/>
    <n v="0"/>
    <n v="0"/>
    <n v="0"/>
    <n v="0"/>
    <n v="0"/>
    <n v="0"/>
    <n v="0"/>
    <n v="0"/>
    <n v="0"/>
    <x v="27"/>
  </r>
  <r>
    <n v="122"/>
    <n v="122"/>
    <n v="0"/>
    <n v="0"/>
    <n v="0"/>
    <n v="0"/>
    <n v="0"/>
    <n v="0"/>
    <n v="122"/>
    <n v="122"/>
    <n v="0"/>
    <n v="0"/>
    <x v="52"/>
  </r>
  <r>
    <n v="6100"/>
    <n v="0"/>
    <n v="6100"/>
    <n v="0"/>
    <n v="6100"/>
    <n v="0"/>
    <n v="610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226"/>
    <n v="226"/>
    <n v="0"/>
    <n v="0"/>
    <n v="226"/>
    <n v="226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34"/>
  </r>
  <r>
    <n v="618"/>
    <n v="618"/>
    <n v="0"/>
    <n v="0"/>
    <n v="0"/>
    <n v="0"/>
    <n v="0"/>
    <n v="0"/>
    <n v="618"/>
    <n v="618"/>
    <n v="0"/>
    <n v="0"/>
    <x v="35"/>
  </r>
  <r>
    <n v="27"/>
    <n v="27"/>
    <n v="0"/>
    <n v="0"/>
    <n v="27"/>
    <n v="27"/>
    <n v="0"/>
    <n v="0"/>
    <n v="0"/>
    <n v="0"/>
    <n v="0"/>
    <n v="0"/>
    <x v="36"/>
  </r>
  <r>
    <n v="313"/>
    <n v="313"/>
    <n v="0"/>
    <n v="0"/>
    <n v="0"/>
    <n v="0"/>
    <n v="0"/>
    <n v="0"/>
    <n v="0"/>
    <n v="0"/>
    <n v="0"/>
    <n v="0"/>
    <x v="37"/>
  </r>
  <r>
    <n v="5496"/>
    <n v="5496"/>
    <n v="0"/>
    <n v="0"/>
    <n v="5496"/>
    <n v="5496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2445"/>
    <n v="2445"/>
    <n v="0"/>
    <n v="0"/>
    <n v="2445"/>
    <n v="2445"/>
    <n v="0"/>
    <n v="0"/>
    <n v="0"/>
    <n v="0"/>
    <n v="0"/>
    <n v="0"/>
    <x v="0"/>
  </r>
  <r>
    <n v="1556"/>
    <n v="1556"/>
    <n v="0"/>
    <n v="0"/>
    <n v="0"/>
    <n v="0"/>
    <n v="0"/>
    <n v="0"/>
    <n v="0"/>
    <n v="0"/>
    <n v="0"/>
    <n v="0"/>
    <x v="42"/>
  </r>
  <r>
    <n v="530"/>
    <n v="530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"/>
  </r>
  <r>
    <n v="15599"/>
    <n v="0"/>
    <n v="15599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5"/>
  </r>
  <r>
    <n v="425"/>
    <n v="425"/>
    <n v="0"/>
    <n v="0"/>
    <n v="0"/>
    <n v="0"/>
    <n v="0"/>
    <n v="0"/>
    <n v="0"/>
    <n v="0"/>
    <n v="0"/>
    <n v="0"/>
    <x v="7"/>
  </r>
  <r>
    <n v="7625"/>
    <n v="7625"/>
    <n v="0"/>
    <n v="0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217"/>
    <n v="217"/>
    <n v="0"/>
    <n v="0"/>
    <x v="50"/>
  </r>
  <r>
    <n v="15"/>
    <n v="15"/>
    <n v="0"/>
    <n v="0"/>
    <n v="15"/>
    <n v="15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1735"/>
    <n v="1735"/>
    <n v="0"/>
    <n v="0"/>
    <n v="0"/>
    <n v="0"/>
    <n v="0"/>
    <n v="0"/>
    <n v="0"/>
    <n v="0"/>
    <n v="0"/>
    <n v="0"/>
    <x v="16"/>
  </r>
  <r>
    <n v="1481"/>
    <n v="0"/>
    <n v="1481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4728"/>
    <n v="4728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20"/>
  </r>
  <r>
    <n v="4932"/>
    <n v="4932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28"/>
    <n v="28"/>
    <n v="0"/>
    <n v="0"/>
    <x v="25"/>
  </r>
  <r>
    <n v="106"/>
    <n v="106"/>
    <n v="0"/>
    <n v="0"/>
    <n v="0"/>
    <n v="0"/>
    <n v="0"/>
    <n v="0"/>
    <n v="0"/>
    <n v="0"/>
    <n v="0"/>
    <n v="0"/>
    <x v="26"/>
  </r>
  <r>
    <n v="100"/>
    <n v="100"/>
    <n v="0"/>
    <n v="0"/>
    <n v="0"/>
    <n v="0"/>
    <n v="0"/>
    <n v="0"/>
    <n v="0"/>
    <n v="0"/>
    <n v="0"/>
    <n v="0"/>
    <x v="27"/>
  </r>
  <r>
    <n v="191"/>
    <n v="191"/>
    <n v="0"/>
    <n v="0"/>
    <n v="0"/>
    <n v="0"/>
    <n v="0"/>
    <n v="0"/>
    <n v="0"/>
    <n v="0"/>
    <n v="0"/>
    <n v="0"/>
    <x v="52"/>
  </r>
  <r>
    <n v="3812"/>
    <n v="3812"/>
    <n v="0"/>
    <n v="0"/>
    <n v="0"/>
    <n v="0"/>
    <n v="0"/>
    <n v="0"/>
    <n v="0"/>
    <n v="0"/>
    <n v="0"/>
    <n v="0"/>
    <x v="29"/>
  </r>
  <r>
    <n v="69"/>
    <n v="69"/>
    <n v="0"/>
    <n v="0"/>
    <n v="69"/>
    <n v="69"/>
    <n v="0"/>
    <n v="0"/>
    <n v="0"/>
    <n v="0"/>
    <n v="0"/>
    <n v="0"/>
    <x v="54"/>
  </r>
  <r>
    <n v="147"/>
    <n v="147"/>
    <n v="0"/>
    <n v="0"/>
    <n v="0"/>
    <n v="0"/>
    <n v="0"/>
    <n v="0"/>
    <n v="0"/>
    <n v="0"/>
    <n v="0"/>
    <n v="0"/>
    <x v="31"/>
  </r>
  <r>
    <n v="10227"/>
    <n v="10227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124"/>
    <n v="124"/>
    <n v="0"/>
    <n v="0"/>
    <x v="33"/>
  </r>
  <r>
    <n v="1059"/>
    <n v="0"/>
    <n v="1059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5"/>
  </r>
  <r>
    <n v="138"/>
    <n v="138"/>
    <n v="0"/>
    <n v="0"/>
    <n v="138"/>
    <n v="138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26"/>
    <n v="32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41"/>
  </r>
  <r>
    <n v="519"/>
    <n v="0"/>
    <n v="519"/>
    <n v="0"/>
    <n v="519"/>
    <n v="0"/>
    <n v="519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50"/>
    <n v="0"/>
    <n v="50"/>
    <n v="0"/>
    <n v="50"/>
    <n v="0"/>
    <n v="50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7"/>
  </r>
  <r>
    <n v="25830"/>
    <n v="25830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21"/>
    <n v="21"/>
    <n v="0"/>
    <n v="0"/>
    <x v="50"/>
  </r>
  <r>
    <n v="2325"/>
    <n v="0"/>
    <n v="2325"/>
    <n v="0"/>
    <n v="0"/>
    <n v="0"/>
    <n v="0"/>
    <n v="0"/>
    <n v="2325"/>
    <n v="0"/>
    <n v="2325"/>
    <n v="0"/>
    <x v="10"/>
  </r>
  <r>
    <n v="439"/>
    <n v="0"/>
    <n v="0"/>
    <n v="439"/>
    <n v="0"/>
    <n v="0"/>
    <n v="0"/>
    <n v="0"/>
    <n v="0"/>
    <n v="0"/>
    <n v="0"/>
    <n v="0"/>
    <x v="11"/>
  </r>
  <r>
    <n v="1195"/>
    <n v="1195"/>
    <n v="0"/>
    <n v="0"/>
    <n v="0"/>
    <n v="0"/>
    <n v="0"/>
    <n v="0"/>
    <n v="1195"/>
    <n v="1195"/>
    <n v="0"/>
    <n v="0"/>
    <x v="12"/>
  </r>
  <r>
    <n v="31"/>
    <n v="31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14"/>
  </r>
  <r>
    <n v="1165"/>
    <n v="1165"/>
    <n v="0"/>
    <n v="0"/>
    <n v="0"/>
    <n v="0"/>
    <n v="0"/>
    <n v="0"/>
    <n v="0"/>
    <n v="0"/>
    <n v="0"/>
    <n v="0"/>
    <x v="15"/>
  </r>
  <r>
    <n v="653"/>
    <n v="653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142"/>
    <n v="142"/>
    <n v="0"/>
    <n v="0"/>
    <x v="51"/>
  </r>
  <r>
    <n v="19820"/>
    <n v="19820"/>
    <n v="0"/>
    <n v="0"/>
    <n v="0"/>
    <n v="0"/>
    <n v="0"/>
    <n v="0"/>
    <n v="0"/>
    <n v="0"/>
    <n v="0"/>
    <n v="0"/>
    <x v="18"/>
  </r>
  <r>
    <n v="1565"/>
    <n v="156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906"/>
    <n v="0"/>
    <n v="1906"/>
    <n v="0"/>
    <n v="0"/>
    <n v="0"/>
    <n v="0"/>
    <n v="0"/>
    <n v="0"/>
    <n v="0"/>
    <n v="0"/>
    <n v="0"/>
    <x v="24"/>
  </r>
  <r>
    <n v="1679"/>
    <n v="1679"/>
    <n v="0"/>
    <n v="0"/>
    <n v="0"/>
    <n v="0"/>
    <n v="0"/>
    <n v="0"/>
    <n v="0"/>
    <n v="0"/>
    <n v="0"/>
    <n v="0"/>
    <x v="25"/>
  </r>
  <r>
    <n v="5532"/>
    <n v="5532"/>
    <n v="0"/>
    <n v="0"/>
    <n v="5532"/>
    <n v="5532"/>
    <n v="0"/>
    <n v="0"/>
    <n v="0"/>
    <n v="0"/>
    <n v="0"/>
    <n v="0"/>
    <x v="26"/>
  </r>
  <r>
    <n v="2458"/>
    <n v="2458"/>
    <n v="0"/>
    <n v="0"/>
    <n v="0"/>
    <n v="0"/>
    <n v="0"/>
    <n v="0"/>
    <n v="0"/>
    <n v="0"/>
    <n v="0"/>
    <n v="0"/>
    <x v="27"/>
  </r>
  <r>
    <n v="2805"/>
    <n v="0"/>
    <n v="2805"/>
    <n v="0"/>
    <n v="0"/>
    <n v="0"/>
    <n v="0"/>
    <n v="0"/>
    <n v="0"/>
    <n v="0"/>
    <n v="0"/>
    <n v="0"/>
    <x v="52"/>
  </r>
  <r>
    <n v="55990"/>
    <n v="0"/>
    <n v="55990"/>
    <n v="0"/>
    <n v="0"/>
    <n v="0"/>
    <n v="0"/>
    <n v="0"/>
    <n v="0"/>
    <n v="0"/>
    <n v="0"/>
    <n v="0"/>
    <x v="57"/>
  </r>
  <r>
    <n v="527"/>
    <n v="52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47"/>
  </r>
  <r>
    <n v="1549"/>
    <n v="1549"/>
    <n v="0"/>
    <n v="0"/>
    <n v="0"/>
    <n v="0"/>
    <n v="0"/>
    <n v="0"/>
    <n v="0"/>
    <n v="0"/>
    <n v="0"/>
    <n v="0"/>
    <x v="58"/>
  </r>
  <r>
    <n v="747"/>
    <n v="747"/>
    <n v="0"/>
    <n v="0"/>
    <n v="0"/>
    <n v="0"/>
    <n v="0"/>
    <n v="0"/>
    <n v="747"/>
    <n v="747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36"/>
  </r>
  <r>
    <n v="52"/>
    <n v="52"/>
    <n v="0"/>
    <n v="0"/>
    <n v="52"/>
    <n v="52"/>
    <n v="0"/>
    <n v="0"/>
    <n v="0"/>
    <n v="0"/>
    <n v="0"/>
    <n v="0"/>
    <x v="37"/>
  </r>
  <r>
    <n v="480"/>
    <n v="480"/>
    <n v="0"/>
    <n v="0"/>
    <n v="0"/>
    <n v="0"/>
    <n v="0"/>
    <n v="0"/>
    <n v="0"/>
    <n v="0"/>
    <n v="0"/>
    <n v="0"/>
    <x v="38"/>
  </r>
  <r>
    <n v="4334"/>
    <n v="4334"/>
    <n v="0"/>
    <n v="0"/>
    <n v="0"/>
    <n v="0"/>
    <n v="0"/>
    <n v="0"/>
    <n v="0"/>
    <n v="0"/>
    <n v="0"/>
    <n v="0"/>
    <x v="39"/>
  </r>
  <r>
    <n v="5633"/>
    <n v="563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1"/>
  </r>
  <r>
    <n v="7146"/>
    <n v="0"/>
    <n v="7146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"/>
  </r>
  <r>
    <n v="3214"/>
    <n v="3214"/>
    <n v="0"/>
    <n v="0"/>
    <n v="0"/>
    <n v="0"/>
    <n v="0"/>
    <n v="0"/>
    <n v="3214"/>
    <n v="3214"/>
    <n v="0"/>
    <n v="0"/>
    <x v="5"/>
  </r>
  <r>
    <n v="319"/>
    <n v="319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7"/>
  </r>
  <r>
    <n v="532"/>
    <n v="532"/>
    <n v="0"/>
    <n v="0"/>
    <n v="0"/>
    <n v="0"/>
    <n v="0"/>
    <n v="0"/>
    <n v="0"/>
    <n v="0"/>
    <n v="0"/>
    <n v="0"/>
    <x v="8"/>
  </r>
  <r>
    <n v="4060"/>
    <n v="4060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1"/>
  </r>
  <r>
    <n v="1126"/>
    <n v="1126"/>
    <n v="0"/>
    <n v="0"/>
    <n v="1126"/>
    <n v="1126"/>
    <n v="0"/>
    <n v="0"/>
    <n v="0"/>
    <n v="0"/>
    <n v="0"/>
    <n v="0"/>
    <x v="12"/>
  </r>
  <r>
    <n v="221"/>
    <n v="221"/>
    <n v="0"/>
    <n v="0"/>
    <n v="0"/>
    <n v="0"/>
    <n v="0"/>
    <n v="0"/>
    <n v="221"/>
    <n v="221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11166"/>
    <n v="0"/>
    <n v="11166"/>
    <n v="0"/>
    <n v="0"/>
    <n v="0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1"/>
  </r>
  <r>
    <n v="153"/>
    <n v="153"/>
    <n v="0"/>
    <n v="0"/>
    <n v="0"/>
    <n v="0"/>
    <n v="0"/>
    <n v="0"/>
    <n v="153"/>
    <n v="153"/>
    <n v="0"/>
    <n v="0"/>
    <x v="18"/>
  </r>
  <r>
    <n v="317"/>
    <n v="317"/>
    <n v="0"/>
    <n v="0"/>
    <n v="0"/>
    <n v="0"/>
    <n v="0"/>
    <n v="0"/>
    <n v="0"/>
    <n v="0"/>
    <n v="0"/>
    <n v="0"/>
    <x v="19"/>
  </r>
  <r>
    <n v="34"/>
    <n v="34"/>
    <n v="0"/>
    <n v="0"/>
    <n v="34"/>
    <n v="34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4"/>
  </r>
  <r>
    <n v="46"/>
    <n v="46"/>
    <n v="0"/>
    <n v="0"/>
    <n v="46"/>
    <n v="46"/>
    <n v="0"/>
    <n v="0"/>
    <n v="0"/>
    <n v="0"/>
    <n v="0"/>
    <n v="0"/>
    <x v="25"/>
  </r>
  <r>
    <n v="6782"/>
    <n v="6782"/>
    <n v="0"/>
    <n v="0"/>
    <n v="0"/>
    <n v="0"/>
    <n v="0"/>
    <n v="0"/>
    <n v="0"/>
    <n v="0"/>
    <n v="0"/>
    <n v="0"/>
    <x v="49"/>
  </r>
  <r>
    <n v="1029"/>
    <n v="1029"/>
    <n v="0"/>
    <n v="0"/>
    <n v="0"/>
    <n v="0"/>
    <n v="0"/>
    <n v="0"/>
    <n v="0"/>
    <n v="0"/>
    <n v="0"/>
    <n v="0"/>
    <x v="27"/>
  </r>
  <r>
    <n v="244"/>
    <n v="244"/>
    <n v="0"/>
    <n v="0"/>
    <n v="0"/>
    <n v="0"/>
    <n v="0"/>
    <n v="0"/>
    <n v="0"/>
    <n v="0"/>
    <n v="0"/>
    <n v="0"/>
    <x v="28"/>
  </r>
  <r>
    <n v="2241"/>
    <n v="2241"/>
    <n v="0"/>
    <n v="0"/>
    <n v="0"/>
    <n v="0"/>
    <n v="0"/>
    <n v="0"/>
    <n v="0"/>
    <n v="0"/>
    <n v="0"/>
    <n v="0"/>
    <x v="29"/>
  </r>
  <r>
    <n v="1778"/>
    <n v="1778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31"/>
  </r>
  <r>
    <n v="355"/>
    <n v="355"/>
    <n v="0"/>
    <n v="0"/>
    <n v="0"/>
    <n v="0"/>
    <n v="0"/>
    <n v="0"/>
    <n v="0"/>
    <n v="0"/>
    <n v="0"/>
    <n v="0"/>
    <x v="55"/>
  </r>
  <r>
    <n v="272"/>
    <n v="272"/>
    <n v="0"/>
    <n v="0"/>
    <n v="0"/>
    <n v="0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259"/>
    <n v="259"/>
    <n v="0"/>
    <n v="0"/>
    <n v="0"/>
    <n v="0"/>
    <n v="0"/>
    <n v="0"/>
    <n v="0"/>
    <n v="0"/>
    <n v="0"/>
    <n v="0"/>
    <x v="37"/>
  </r>
  <r>
    <n v="5337"/>
    <n v="0"/>
    <n v="5337"/>
    <n v="0"/>
    <n v="5337"/>
    <n v="0"/>
    <n v="5337"/>
    <n v="0"/>
    <n v="0"/>
    <n v="0"/>
    <n v="0"/>
    <n v="0"/>
    <x v="38"/>
  </r>
  <r>
    <n v="251"/>
    <n v="251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225"/>
    <n v="225"/>
    <n v="0"/>
    <n v="0"/>
    <x v="40"/>
  </r>
  <r>
    <n v="390"/>
    <n v="390"/>
    <n v="0"/>
    <n v="0"/>
    <n v="0"/>
    <n v="0"/>
    <n v="0"/>
    <n v="0"/>
    <n v="0"/>
    <n v="0"/>
    <n v="0"/>
    <n v="0"/>
    <x v="0"/>
  </r>
  <r>
    <n v="619"/>
    <n v="619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63"/>
  </r>
  <r>
    <n v="145"/>
    <n v="145"/>
    <n v="0"/>
    <n v="0"/>
    <n v="145"/>
    <n v="145"/>
    <n v="0"/>
    <n v="0"/>
    <n v="0"/>
    <n v="0"/>
    <n v="0"/>
    <n v="0"/>
    <x v="4"/>
  </r>
  <r>
    <n v="13415"/>
    <n v="0"/>
    <n v="13415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223"/>
    <n v="223"/>
    <n v="0"/>
    <n v="0"/>
    <n v="0"/>
    <n v="0"/>
    <n v="0"/>
    <n v="0"/>
    <n v="0"/>
    <n v="0"/>
    <n v="0"/>
    <n v="0"/>
    <x v="7"/>
  </r>
  <r>
    <n v="6961"/>
    <n v="6961"/>
    <n v="0"/>
    <n v="0"/>
    <n v="0"/>
    <n v="0"/>
    <n v="0"/>
    <n v="0"/>
    <n v="0"/>
    <n v="0"/>
    <n v="0"/>
    <n v="0"/>
    <x v="8"/>
  </r>
  <r>
    <n v="390"/>
    <n v="390"/>
    <n v="0"/>
    <n v="0"/>
    <n v="390"/>
    <n v="390"/>
    <n v="0"/>
    <n v="0"/>
    <n v="0"/>
    <n v="0"/>
    <n v="0"/>
    <n v="0"/>
    <x v="9"/>
  </r>
  <r>
    <n v="216"/>
    <n v="0"/>
    <n v="216"/>
    <n v="0"/>
    <n v="0"/>
    <n v="0"/>
    <n v="0"/>
    <n v="0"/>
    <n v="0"/>
    <n v="0"/>
    <n v="0"/>
    <n v="0"/>
    <x v="53"/>
  </r>
  <r>
    <n v="221"/>
    <n v="221"/>
    <n v="0"/>
    <n v="0"/>
    <n v="0"/>
    <n v="0"/>
    <n v="0"/>
    <n v="0"/>
    <n v="0"/>
    <n v="0"/>
    <n v="0"/>
    <n v="0"/>
    <x v="11"/>
  </r>
  <r>
    <n v="1051"/>
    <n v="0"/>
    <n v="1051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543"/>
    <n v="543"/>
    <n v="0"/>
    <n v="0"/>
    <n v="0"/>
    <n v="0"/>
    <n v="0"/>
    <n v="0"/>
    <n v="0"/>
    <n v="0"/>
    <n v="0"/>
    <n v="0"/>
    <x v="14"/>
  </r>
  <r>
    <n v="17532"/>
    <n v="17532"/>
    <n v="0"/>
    <n v="0"/>
    <n v="0"/>
    <n v="0"/>
    <n v="0"/>
    <n v="0"/>
    <n v="0"/>
    <n v="0"/>
    <n v="0"/>
    <n v="0"/>
    <x v="15"/>
  </r>
  <r>
    <n v="1999"/>
    <n v="1999"/>
    <n v="0"/>
    <n v="0"/>
    <n v="0"/>
    <n v="0"/>
    <n v="0"/>
    <n v="0"/>
    <n v="1999"/>
    <n v="1999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642"/>
    <n v="642"/>
    <n v="0"/>
    <n v="0"/>
    <n v="0"/>
    <n v="0"/>
    <n v="0"/>
    <n v="0"/>
    <n v="0"/>
    <n v="0"/>
    <n v="0"/>
    <n v="0"/>
    <x v="18"/>
  </r>
  <r>
    <n v="466"/>
    <n v="466"/>
    <n v="0"/>
    <n v="0"/>
    <n v="0"/>
    <n v="0"/>
    <n v="0"/>
    <n v="0"/>
    <n v="0"/>
    <n v="0"/>
    <n v="0"/>
    <n v="0"/>
    <x v="19"/>
  </r>
  <r>
    <n v="351"/>
    <n v="351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4"/>
  </r>
  <r>
    <n v="105"/>
    <n v="105"/>
    <n v="0"/>
    <n v="0"/>
    <n v="0"/>
    <n v="0"/>
    <n v="0"/>
    <n v="0"/>
    <n v="105"/>
    <n v="105"/>
    <n v="0"/>
    <n v="0"/>
    <x v="25"/>
  </r>
  <r>
    <n v="21"/>
    <n v="21"/>
    <n v="0"/>
    <n v="0"/>
    <n v="0"/>
    <n v="0"/>
    <n v="0"/>
    <n v="0"/>
    <n v="0"/>
    <n v="0"/>
    <n v="0"/>
    <n v="0"/>
    <x v="49"/>
  </r>
  <r>
    <n v="136"/>
    <n v="136"/>
    <n v="0"/>
    <n v="0"/>
    <n v="0"/>
    <n v="0"/>
    <n v="0"/>
    <n v="0"/>
    <n v="136"/>
    <n v="136"/>
    <n v="0"/>
    <n v="0"/>
    <x v="27"/>
  </r>
  <r>
    <n v="55"/>
    <n v="55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29"/>
  </r>
  <r>
    <n v="1090"/>
    <n v="1090"/>
    <n v="0"/>
    <n v="0"/>
    <n v="0"/>
    <n v="0"/>
    <n v="0"/>
    <n v="0"/>
    <n v="0"/>
    <n v="0"/>
    <n v="0"/>
    <n v="0"/>
    <x v="54"/>
  </r>
  <r>
    <n v="138"/>
    <n v="138"/>
    <n v="0"/>
    <n v="0"/>
    <n v="0"/>
    <n v="0"/>
    <n v="0"/>
    <n v="0"/>
    <n v="138"/>
    <n v="138"/>
    <n v="0"/>
    <n v="0"/>
    <x v="31"/>
  </r>
  <r>
    <n v="5761"/>
    <n v="5761"/>
    <n v="0"/>
    <n v="0"/>
    <n v="5761"/>
    <n v="5761"/>
    <n v="0"/>
    <n v="0"/>
    <n v="0"/>
    <n v="0"/>
    <n v="0"/>
    <n v="0"/>
    <x v="55"/>
  </r>
  <r>
    <n v="4617"/>
    <n v="4617"/>
    <n v="0"/>
    <n v="0"/>
    <n v="0"/>
    <n v="0"/>
    <n v="0"/>
    <n v="0"/>
    <n v="4617"/>
    <n v="4617"/>
    <n v="0"/>
    <n v="0"/>
    <x v="56"/>
  </r>
  <r>
    <n v="76"/>
    <n v="7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35"/>
  </r>
  <r>
    <n v="4681"/>
    <n v="4681"/>
    <n v="0"/>
    <n v="0"/>
    <n v="0"/>
    <n v="0"/>
    <n v="0"/>
    <n v="0"/>
    <n v="0"/>
    <n v="0"/>
    <n v="0"/>
    <n v="0"/>
    <x v="36"/>
  </r>
  <r>
    <n v="505"/>
    <n v="505"/>
    <n v="0"/>
    <n v="0"/>
    <n v="0"/>
    <n v="0"/>
    <n v="0"/>
    <n v="0"/>
    <n v="0"/>
    <n v="0"/>
    <n v="0"/>
    <n v="0"/>
    <x v="37"/>
  </r>
  <r>
    <n v="6000"/>
    <n v="0"/>
    <n v="6000"/>
    <n v="0"/>
    <n v="0"/>
    <n v="0"/>
    <n v="0"/>
    <n v="0"/>
    <n v="0"/>
    <n v="0"/>
    <n v="0"/>
    <n v="0"/>
    <x v="38"/>
  </r>
  <r>
    <n v="487"/>
    <n v="0"/>
    <n v="487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40"/>
  </r>
  <r>
    <n v="2940"/>
    <n v="0"/>
    <n v="2940"/>
    <n v="0"/>
    <n v="0"/>
    <n v="0"/>
    <n v="0"/>
    <n v="0"/>
    <n v="2940"/>
    <n v="0"/>
    <n v="2940"/>
    <n v="0"/>
    <x v="0"/>
  </r>
  <r>
    <n v="13"/>
    <n v="13"/>
    <n v="0"/>
    <n v="0"/>
    <n v="0"/>
    <n v="0"/>
    <n v="0"/>
    <n v="0"/>
    <n v="0"/>
    <n v="0"/>
    <n v="0"/>
    <n v="0"/>
    <x v="42"/>
  </r>
  <r>
    <n v="1735"/>
    <n v="1735"/>
    <n v="0"/>
    <n v="0"/>
    <n v="0"/>
    <n v="0"/>
    <n v="0"/>
    <n v="0"/>
    <n v="0"/>
    <n v="0"/>
    <n v="0"/>
    <n v="0"/>
    <x v="43"/>
  </r>
  <r>
    <n v="1727"/>
    <n v="1727"/>
    <n v="0"/>
    <n v="0"/>
    <n v="0"/>
    <n v="0"/>
    <n v="0"/>
    <n v="0"/>
    <n v="0"/>
    <n v="0"/>
    <n v="0"/>
    <n v="0"/>
    <x v="44"/>
  </r>
  <r>
    <n v="1247"/>
    <n v="1247"/>
    <n v="0"/>
    <n v="0"/>
    <n v="0"/>
    <n v="0"/>
    <n v="0"/>
    <n v="0"/>
    <n v="1247"/>
    <n v="1247"/>
    <n v="0"/>
    <n v="0"/>
    <x v="4"/>
  </r>
  <r>
    <n v="143"/>
    <n v="143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5"/>
  </r>
  <r>
    <n v="1068"/>
    <n v="1068"/>
    <n v="0"/>
    <n v="0"/>
    <n v="0"/>
    <n v="0"/>
    <n v="0"/>
    <n v="0"/>
    <n v="0"/>
    <n v="0"/>
    <n v="0"/>
    <n v="0"/>
    <x v="7"/>
  </r>
  <r>
    <n v="2407"/>
    <n v="2407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53"/>
  </r>
  <r>
    <n v="159"/>
    <n v="159"/>
    <n v="0"/>
    <n v="0"/>
    <n v="159"/>
    <n v="159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18"/>
    <n v="18"/>
    <n v="0"/>
    <n v="0"/>
    <x v="13"/>
  </r>
  <r>
    <n v="73"/>
    <n v="73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5"/>
  </r>
  <r>
    <n v="368"/>
    <n v="368"/>
    <n v="0"/>
    <n v="0"/>
    <n v="0"/>
    <n v="0"/>
    <n v="0"/>
    <n v="0"/>
    <n v="0"/>
    <n v="0"/>
    <n v="0"/>
    <n v="0"/>
    <x v="16"/>
  </r>
  <r>
    <n v="458"/>
    <n v="458"/>
    <n v="0"/>
    <n v="0"/>
    <n v="0"/>
    <n v="0"/>
    <n v="0"/>
    <n v="0"/>
    <n v="458"/>
    <n v="458"/>
    <n v="0"/>
    <n v="0"/>
    <x v="51"/>
  </r>
  <r>
    <n v="27"/>
    <n v="27"/>
    <n v="0"/>
    <n v="0"/>
    <n v="0"/>
    <n v="0"/>
    <n v="0"/>
    <n v="0"/>
    <n v="0"/>
    <n v="0"/>
    <n v="0"/>
    <n v="0"/>
    <x v="18"/>
  </r>
  <r>
    <n v="1399"/>
    <n v="0"/>
    <n v="1399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19"/>
    <n v="19"/>
    <n v="0"/>
    <n v="0"/>
    <x v="20"/>
  </r>
  <r>
    <n v="150"/>
    <n v="15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6629"/>
    <n v="0"/>
    <n v="6629"/>
    <n v="0"/>
    <n v="0"/>
    <n v="0"/>
    <n v="0"/>
    <n v="0"/>
    <n v="0"/>
    <n v="0"/>
    <n v="0"/>
    <n v="0"/>
    <x v="27"/>
  </r>
  <r>
    <n v="40"/>
    <n v="40"/>
    <n v="0"/>
    <n v="0"/>
    <n v="40"/>
    <n v="40"/>
    <n v="0"/>
    <n v="0"/>
    <n v="0"/>
    <n v="0"/>
    <n v="0"/>
    <n v="0"/>
    <x v="28"/>
  </r>
  <r>
    <n v="167"/>
    <n v="167"/>
    <n v="0"/>
    <n v="0"/>
    <n v="0"/>
    <n v="0"/>
    <n v="0"/>
    <n v="0"/>
    <n v="0"/>
    <n v="0"/>
    <n v="0"/>
    <n v="0"/>
    <x v="29"/>
  </r>
  <r>
    <n v="152"/>
    <n v="15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5220"/>
    <n v="0"/>
    <n v="5220"/>
    <n v="0"/>
    <n v="0"/>
    <n v="0"/>
    <n v="0"/>
    <n v="0"/>
    <n v="0"/>
    <n v="0"/>
    <n v="0"/>
    <n v="0"/>
    <x v="55"/>
  </r>
  <r>
    <n v="220"/>
    <n v="220"/>
    <n v="0"/>
    <n v="0"/>
    <n v="0"/>
    <n v="0"/>
    <n v="0"/>
    <n v="0"/>
    <n v="220"/>
    <n v="220"/>
    <n v="0"/>
    <n v="0"/>
    <x v="33"/>
  </r>
  <r>
    <n v="188"/>
    <n v="188"/>
    <n v="0"/>
    <n v="0"/>
    <n v="0"/>
    <n v="0"/>
    <n v="0"/>
    <n v="0"/>
    <n v="188"/>
    <n v="188"/>
    <n v="0"/>
    <n v="0"/>
    <x v="34"/>
  </r>
  <r>
    <n v="528"/>
    <n v="528"/>
    <n v="0"/>
    <n v="0"/>
    <n v="0"/>
    <n v="0"/>
    <n v="0"/>
    <n v="0"/>
    <n v="0"/>
    <n v="0"/>
    <n v="0"/>
    <n v="0"/>
    <x v="35"/>
  </r>
  <r>
    <n v="315"/>
    <n v="315"/>
    <n v="0"/>
    <n v="0"/>
    <n v="0"/>
    <n v="0"/>
    <n v="0"/>
    <n v="0"/>
    <n v="315"/>
    <n v="315"/>
    <n v="0"/>
    <n v="0"/>
    <x v="36"/>
  </r>
  <r>
    <n v="332"/>
    <n v="332"/>
    <n v="0"/>
    <n v="0"/>
    <n v="0"/>
    <n v="0"/>
    <n v="0"/>
    <n v="0"/>
    <n v="0"/>
    <n v="0"/>
    <n v="0"/>
    <n v="0"/>
    <x v="37"/>
  </r>
  <r>
    <n v="2001"/>
    <n v="200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4423"/>
    <n v="4423"/>
    <n v="0"/>
    <n v="0"/>
    <n v="0"/>
    <n v="0"/>
    <n v="0"/>
    <n v="0"/>
    <n v="0"/>
    <n v="0"/>
    <n v="0"/>
    <n v="0"/>
    <x v="40"/>
  </r>
  <r>
    <n v="813"/>
    <n v="813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"/>
  </r>
  <r>
    <n v="442"/>
    <n v="442"/>
    <n v="0"/>
    <n v="0"/>
    <n v="0"/>
    <n v="0"/>
    <n v="0"/>
    <n v="0"/>
    <n v="0"/>
    <n v="0"/>
    <n v="0"/>
    <n v="0"/>
    <x v="2"/>
  </r>
  <r>
    <n v="5445"/>
    <n v="5445"/>
    <n v="0"/>
    <n v="0"/>
    <n v="0"/>
    <n v="0"/>
    <n v="0"/>
    <n v="0"/>
    <n v="0"/>
    <n v="0"/>
    <n v="0"/>
    <n v="0"/>
    <x v="3"/>
  </r>
  <r>
    <n v="464"/>
    <n v="464"/>
    <n v="0"/>
    <n v="0"/>
    <n v="0"/>
    <n v="0"/>
    <n v="0"/>
    <n v="0"/>
    <n v="0"/>
    <n v="0"/>
    <n v="0"/>
    <n v="0"/>
    <x v="4"/>
  </r>
  <r>
    <n v="775"/>
    <n v="775"/>
    <n v="0"/>
    <n v="0"/>
    <n v="775"/>
    <n v="775"/>
    <n v="0"/>
    <n v="0"/>
    <n v="0"/>
    <n v="0"/>
    <n v="0"/>
    <n v="0"/>
    <x v="5"/>
  </r>
  <r>
    <n v="306"/>
    <n v="306"/>
    <n v="0"/>
    <n v="0"/>
    <n v="0"/>
    <n v="0"/>
    <n v="0"/>
    <n v="0"/>
    <n v="306"/>
    <n v="306"/>
    <n v="0"/>
    <n v="0"/>
    <x v="45"/>
  </r>
  <r>
    <n v="884"/>
    <n v="884"/>
    <n v="0"/>
    <n v="0"/>
    <n v="0"/>
    <n v="0"/>
    <n v="0"/>
    <n v="0"/>
    <n v="0"/>
    <n v="0"/>
    <n v="0"/>
    <n v="0"/>
    <x v="7"/>
  </r>
  <r>
    <n v="490"/>
    <n v="490"/>
    <n v="0"/>
    <n v="0"/>
    <n v="0"/>
    <n v="0"/>
    <n v="0"/>
    <n v="0"/>
    <n v="0"/>
    <n v="0"/>
    <n v="0"/>
    <n v="0"/>
    <x v="8"/>
  </r>
  <r>
    <n v="1673"/>
    <n v="167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815"/>
    <n v="0"/>
    <n v="0"/>
    <n v="1815"/>
    <n v="0"/>
    <n v="0"/>
    <n v="0"/>
    <n v="0"/>
    <n v="0"/>
    <n v="0"/>
    <n v="0"/>
    <n v="0"/>
    <x v="11"/>
  </r>
  <r>
    <n v="896"/>
    <n v="896"/>
    <n v="0"/>
    <n v="0"/>
    <n v="896"/>
    <n v="896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13"/>
  </r>
  <r>
    <n v="62"/>
    <n v="62"/>
    <n v="0"/>
    <n v="0"/>
    <n v="0"/>
    <n v="0"/>
    <n v="0"/>
    <n v="0"/>
    <n v="62"/>
    <n v="62"/>
    <n v="0"/>
    <n v="0"/>
    <x v="14"/>
  </r>
  <r>
    <n v="4442"/>
    <n v="4442"/>
    <n v="0"/>
    <n v="0"/>
    <n v="0"/>
    <n v="0"/>
    <n v="0"/>
    <n v="0"/>
    <n v="4442"/>
    <n v="4442"/>
    <n v="0"/>
    <n v="0"/>
    <x v="15"/>
  </r>
  <r>
    <n v="61"/>
    <n v="61"/>
    <n v="0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46"/>
  </r>
  <r>
    <n v="344"/>
    <n v="344"/>
    <n v="0"/>
    <n v="0"/>
    <n v="0"/>
    <n v="0"/>
    <n v="0"/>
    <n v="0"/>
    <n v="0"/>
    <n v="0"/>
    <n v="0"/>
    <n v="0"/>
    <x v="18"/>
  </r>
  <r>
    <n v="146"/>
    <n v="146"/>
    <n v="0"/>
    <n v="0"/>
    <n v="0"/>
    <n v="0"/>
    <n v="0"/>
    <n v="0"/>
    <n v="0"/>
    <n v="0"/>
    <n v="0"/>
    <n v="0"/>
    <x v="19"/>
  </r>
  <r>
    <n v="3583"/>
    <n v="3583"/>
    <n v="0"/>
    <n v="0"/>
    <n v="0"/>
    <n v="0"/>
    <n v="0"/>
    <n v="0"/>
    <n v="0"/>
    <n v="0"/>
    <n v="0"/>
    <n v="0"/>
    <x v="20"/>
  </r>
  <r>
    <n v="400"/>
    <n v="400"/>
    <n v="0"/>
    <n v="0"/>
    <n v="400"/>
    <n v="400"/>
    <n v="0"/>
    <n v="0"/>
    <n v="0"/>
    <n v="0"/>
    <n v="0"/>
    <n v="0"/>
    <x v="24"/>
  </r>
  <r>
    <n v="15"/>
    <n v="15"/>
    <n v="0"/>
    <n v="0"/>
    <n v="15"/>
    <n v="15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35133"/>
    <n v="0"/>
    <n v="35133"/>
    <n v="0"/>
    <n v="0"/>
    <n v="0"/>
    <n v="0"/>
    <n v="0"/>
    <n v="35133"/>
    <n v="0"/>
    <n v="35133"/>
    <n v="0"/>
    <x v="57"/>
  </r>
  <r>
    <n v="605"/>
    <n v="605"/>
    <n v="0"/>
    <n v="0"/>
    <n v="0"/>
    <n v="0"/>
    <n v="0"/>
    <n v="0"/>
    <n v="0"/>
    <n v="0"/>
    <n v="0"/>
    <n v="0"/>
    <x v="54"/>
  </r>
  <r>
    <n v="2294"/>
    <n v="229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1314"/>
    <n v="1314"/>
    <n v="0"/>
    <n v="0"/>
    <n v="0"/>
    <n v="0"/>
    <n v="0"/>
    <n v="0"/>
    <n v="0"/>
    <n v="0"/>
    <n v="0"/>
    <n v="0"/>
    <x v="48"/>
  </r>
  <r>
    <n v="8664"/>
    <n v="0"/>
    <n v="8664"/>
    <n v="0"/>
    <n v="0"/>
    <n v="0"/>
    <n v="0"/>
    <n v="0"/>
    <n v="0"/>
    <n v="0"/>
    <n v="0"/>
    <n v="0"/>
    <x v="34"/>
  </r>
  <r>
    <n v="1221"/>
    <n v="0"/>
    <n v="1221"/>
    <n v="0"/>
    <n v="1221"/>
    <n v="0"/>
    <n v="1221"/>
    <n v="0"/>
    <n v="0"/>
    <n v="0"/>
    <n v="0"/>
    <n v="0"/>
    <x v="35"/>
  </r>
  <r>
    <n v="78"/>
    <n v="78"/>
    <n v="0"/>
    <n v="0"/>
    <n v="0"/>
    <n v="0"/>
    <n v="0"/>
    <n v="0"/>
    <n v="0"/>
    <n v="0"/>
    <n v="0"/>
    <n v="0"/>
    <x v="36"/>
  </r>
  <r>
    <n v="213"/>
    <n v="0"/>
    <n v="213"/>
    <n v="0"/>
    <n v="0"/>
    <n v="0"/>
    <n v="0"/>
    <n v="0"/>
    <n v="0"/>
    <n v="0"/>
    <n v="0"/>
    <n v="0"/>
    <x v="37"/>
  </r>
  <r>
    <n v="3842"/>
    <n v="3842"/>
    <n v="0"/>
    <n v="0"/>
    <n v="0"/>
    <n v="0"/>
    <n v="0"/>
    <n v="0"/>
    <n v="3842"/>
    <n v="3842"/>
    <n v="0"/>
    <n v="0"/>
    <x v="38"/>
  </r>
  <r>
    <n v="85"/>
    <n v="85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0"/>
  </r>
  <r>
    <n v="634"/>
    <n v="634"/>
    <n v="0"/>
    <n v="0"/>
    <n v="0"/>
    <n v="0"/>
    <n v="0"/>
    <n v="0"/>
    <n v="0"/>
    <n v="0"/>
    <n v="0"/>
    <n v="0"/>
    <x v="41"/>
  </r>
  <r>
    <n v="2476"/>
    <n v="2476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2"/>
  </r>
  <r>
    <n v="2614"/>
    <n v="2614"/>
    <n v="0"/>
    <n v="0"/>
    <n v="0"/>
    <n v="0"/>
    <n v="0"/>
    <n v="0"/>
    <n v="2614"/>
    <n v="2614"/>
    <n v="0"/>
    <n v="0"/>
    <x v="44"/>
  </r>
  <r>
    <n v="5031"/>
    <n v="503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92794"/>
    <n v="0"/>
    <n v="0"/>
    <n v="92794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2"/>
  </r>
  <r>
    <n v="737"/>
    <n v="0"/>
    <n v="737"/>
    <n v="0"/>
    <n v="0"/>
    <n v="0"/>
    <n v="0"/>
    <n v="0"/>
    <n v="737"/>
    <n v="0"/>
    <n v="737"/>
    <n v="0"/>
    <x v="13"/>
  </r>
  <r>
    <n v="264"/>
    <n v="264"/>
    <n v="0"/>
    <n v="0"/>
    <n v="0"/>
    <n v="0"/>
    <n v="0"/>
    <n v="0"/>
    <n v="0"/>
    <n v="0"/>
    <n v="0"/>
    <n v="0"/>
    <x v="14"/>
  </r>
  <r>
    <n v="3173"/>
    <n v="0"/>
    <n v="3173"/>
    <n v="0"/>
    <n v="0"/>
    <n v="0"/>
    <n v="0"/>
    <n v="0"/>
    <n v="0"/>
    <n v="0"/>
    <n v="0"/>
    <n v="0"/>
    <x v="15"/>
  </r>
  <r>
    <n v="4030"/>
    <n v="0"/>
    <n v="4030"/>
    <n v="0"/>
    <n v="0"/>
    <n v="0"/>
    <n v="0"/>
    <n v="0"/>
    <n v="0"/>
    <n v="0"/>
    <n v="0"/>
    <n v="0"/>
    <x v="16"/>
  </r>
  <r>
    <n v="372"/>
    <n v="0"/>
    <n v="372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18"/>
  </r>
  <r>
    <n v="1815"/>
    <n v="1815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0"/>
  </r>
  <r>
    <n v="2416"/>
    <n v="2416"/>
    <n v="0"/>
    <n v="0"/>
    <n v="0"/>
    <n v="0"/>
    <n v="0"/>
    <n v="0"/>
    <n v="0"/>
    <n v="0"/>
    <n v="0"/>
    <n v="0"/>
    <x v="24"/>
  </r>
  <r>
    <n v="97"/>
    <n v="97"/>
    <n v="0"/>
    <n v="0"/>
    <n v="0"/>
    <n v="0"/>
    <n v="0"/>
    <n v="0"/>
    <n v="0"/>
    <n v="0"/>
    <n v="0"/>
    <n v="0"/>
    <x v="25"/>
  </r>
  <r>
    <n v="1369"/>
    <n v="0"/>
    <n v="1369"/>
    <n v="0"/>
    <n v="0"/>
    <n v="0"/>
    <n v="0"/>
    <n v="0"/>
    <n v="0"/>
    <n v="0"/>
    <n v="0"/>
    <n v="0"/>
    <x v="26"/>
  </r>
  <r>
    <n v="5409"/>
    <n v="5409"/>
    <n v="0"/>
    <n v="0"/>
    <n v="0"/>
    <n v="0"/>
    <n v="0"/>
    <n v="0"/>
    <n v="5409"/>
    <n v="5409"/>
    <n v="0"/>
    <n v="0"/>
    <x v="27"/>
  </r>
  <r>
    <n v="81"/>
    <n v="81"/>
    <n v="0"/>
    <n v="0"/>
    <n v="0"/>
    <n v="0"/>
    <n v="0"/>
    <n v="0"/>
    <n v="0"/>
    <n v="0"/>
    <n v="0"/>
    <n v="0"/>
    <x v="28"/>
  </r>
  <r>
    <n v="12017"/>
    <n v="12017"/>
    <n v="0"/>
    <n v="0"/>
    <n v="0"/>
    <n v="0"/>
    <n v="0"/>
    <n v="0"/>
    <n v="0"/>
    <n v="0"/>
    <n v="0"/>
    <n v="0"/>
    <x v="29"/>
  </r>
  <r>
    <n v="179"/>
    <n v="17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23"/>
    <n v="23"/>
    <n v="0"/>
    <n v="0"/>
    <n v="23"/>
    <n v="23"/>
    <n v="0"/>
    <n v="0"/>
    <n v="0"/>
    <n v="0"/>
    <n v="0"/>
    <n v="0"/>
    <x v="55"/>
  </r>
  <r>
    <n v="734"/>
    <n v="734"/>
    <n v="0"/>
    <n v="0"/>
    <n v="0"/>
    <n v="0"/>
    <n v="0"/>
    <n v="0"/>
    <n v="0"/>
    <n v="0"/>
    <n v="0"/>
    <n v="0"/>
    <x v="33"/>
  </r>
  <r>
    <n v="2904"/>
    <n v="2904"/>
    <n v="0"/>
    <n v="0"/>
    <n v="0"/>
    <n v="0"/>
    <n v="0"/>
    <n v="0"/>
    <n v="0"/>
    <n v="0"/>
    <n v="0"/>
    <n v="0"/>
    <x v="34"/>
  </r>
  <r>
    <n v="248"/>
    <n v="248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6"/>
  </r>
  <r>
    <n v="163"/>
    <n v="163"/>
    <n v="0"/>
    <n v="0"/>
    <n v="163"/>
    <n v="163"/>
    <n v="0"/>
    <n v="0"/>
    <n v="0"/>
    <n v="0"/>
    <n v="0"/>
    <n v="0"/>
    <x v="37"/>
  </r>
  <r>
    <n v="10283"/>
    <n v="10283"/>
    <n v="0"/>
    <n v="0"/>
    <n v="10283"/>
    <n v="10283"/>
    <n v="0"/>
    <n v="0"/>
    <n v="0"/>
    <n v="0"/>
    <n v="0"/>
    <n v="0"/>
    <x v="38"/>
  </r>
  <r>
    <n v="463"/>
    <n v="0"/>
    <n v="463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0"/>
  </r>
  <r>
    <n v="59317"/>
    <n v="59317"/>
    <n v="0"/>
    <n v="0"/>
    <n v="59317"/>
    <n v="59317"/>
    <n v="0"/>
    <n v="0"/>
    <n v="0"/>
    <n v="0"/>
    <n v="0"/>
    <n v="0"/>
    <x v="42"/>
  </r>
  <r>
    <n v="38"/>
    <n v="38"/>
    <n v="0"/>
    <n v="0"/>
    <n v="38"/>
    <n v="38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45"/>
  </r>
  <r>
    <n v="2878"/>
    <n v="0"/>
    <n v="2878"/>
    <n v="0"/>
    <n v="0"/>
    <n v="0"/>
    <n v="0"/>
    <n v="0"/>
    <n v="0"/>
    <n v="0"/>
    <n v="0"/>
    <n v="0"/>
    <x v="7"/>
  </r>
  <r>
    <n v="24071"/>
    <n v="24071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11"/>
  </r>
  <r>
    <n v="472"/>
    <n v="472"/>
    <n v="0"/>
    <n v="0"/>
    <n v="0"/>
    <n v="0"/>
    <n v="0"/>
    <n v="0"/>
    <n v="472"/>
    <n v="472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796"/>
    <n v="796"/>
    <n v="0"/>
    <n v="0"/>
    <n v="796"/>
    <n v="796"/>
    <n v="0"/>
    <n v="0"/>
    <n v="0"/>
    <n v="0"/>
    <n v="0"/>
    <n v="0"/>
    <x v="14"/>
  </r>
  <r>
    <n v="1838"/>
    <n v="1838"/>
    <n v="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28"/>
    <n v="28"/>
    <n v="0"/>
    <n v="0"/>
    <x v="51"/>
  </r>
  <r>
    <n v="119"/>
    <n v="119"/>
    <n v="0"/>
    <n v="0"/>
    <n v="0"/>
    <n v="0"/>
    <n v="0"/>
    <n v="0"/>
    <n v="0"/>
    <n v="0"/>
    <n v="0"/>
    <n v="0"/>
    <x v="18"/>
  </r>
  <r>
    <n v="222"/>
    <n v="222"/>
    <n v="0"/>
    <n v="0"/>
    <n v="0"/>
    <n v="0"/>
    <n v="0"/>
    <n v="0"/>
    <n v="0"/>
    <n v="0"/>
    <n v="0"/>
    <n v="0"/>
    <x v="19"/>
  </r>
  <r>
    <n v="16636"/>
    <n v="16636"/>
    <n v="0"/>
    <n v="0"/>
    <n v="0"/>
    <n v="0"/>
    <n v="0"/>
    <n v="0"/>
    <n v="16636"/>
    <n v="16636"/>
    <n v="0"/>
    <n v="0"/>
    <x v="20"/>
  </r>
  <r>
    <n v="67"/>
    <n v="6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865"/>
    <n v="865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7"/>
  </r>
  <r>
    <n v="559"/>
    <n v="559"/>
    <n v="0"/>
    <n v="0"/>
    <n v="559"/>
    <n v="559"/>
    <n v="0"/>
    <n v="0"/>
    <n v="0"/>
    <n v="0"/>
    <n v="0"/>
    <n v="0"/>
    <x v="28"/>
  </r>
  <r>
    <n v="197"/>
    <n v="19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2"/>
  </r>
  <r>
    <n v="3389"/>
    <n v="0"/>
    <n v="3389"/>
    <n v="0"/>
    <n v="0"/>
    <n v="0"/>
    <n v="0"/>
    <n v="0"/>
    <n v="0"/>
    <n v="0"/>
    <n v="0"/>
    <n v="0"/>
    <x v="31"/>
  </r>
  <r>
    <n v="169"/>
    <n v="16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4"/>
  </r>
  <r>
    <n v="170"/>
    <n v="170"/>
    <n v="0"/>
    <n v="0"/>
    <n v="0"/>
    <n v="0"/>
    <n v="0"/>
    <n v="0"/>
    <n v="0"/>
    <n v="0"/>
    <n v="0"/>
    <n v="0"/>
    <x v="35"/>
  </r>
  <r>
    <n v="2472"/>
    <n v="2472"/>
    <n v="0"/>
    <n v="0"/>
    <n v="0"/>
    <n v="0"/>
    <n v="0"/>
    <n v="0"/>
    <n v="0"/>
    <n v="0"/>
    <n v="0"/>
    <n v="0"/>
    <x v="36"/>
  </r>
  <r>
    <n v="84"/>
    <n v="84"/>
    <n v="0"/>
    <n v="0"/>
    <n v="0"/>
    <n v="0"/>
    <n v="0"/>
    <n v="0"/>
    <n v="0"/>
    <n v="0"/>
    <n v="0"/>
    <n v="0"/>
    <x v="37"/>
  </r>
  <r>
    <n v="409"/>
    <n v="409"/>
    <n v="0"/>
    <n v="0"/>
    <n v="0"/>
    <n v="0"/>
    <n v="0"/>
    <n v="0"/>
    <n v="0"/>
    <n v="0"/>
    <n v="0"/>
    <n v="0"/>
    <x v="38"/>
  </r>
  <r>
    <n v="1681"/>
    <n v="0"/>
    <n v="1681"/>
    <n v="0"/>
    <n v="0"/>
    <n v="0"/>
    <n v="0"/>
    <n v="0"/>
    <n v="1681"/>
    <n v="0"/>
    <n v="1681"/>
    <n v="0"/>
    <x v="39"/>
  </r>
  <r>
    <n v="1842"/>
    <n v="0"/>
    <n v="1842"/>
    <n v="0"/>
    <n v="0"/>
    <n v="0"/>
    <n v="0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0"/>
  </r>
  <r>
    <n v="153"/>
    <n v="153"/>
    <n v="0"/>
    <n v="0"/>
    <n v="153"/>
    <n v="153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2"/>
  </r>
  <r>
    <n v="7750"/>
    <n v="7750"/>
    <n v="0"/>
    <n v="0"/>
    <n v="0"/>
    <n v="0"/>
    <n v="0"/>
    <n v="0"/>
    <n v="7750"/>
    <n v="7750"/>
    <n v="0"/>
    <n v="0"/>
    <x v="3"/>
  </r>
  <r>
    <n v="4900"/>
    <n v="0"/>
    <n v="4900"/>
    <n v="0"/>
    <n v="4900"/>
    <n v="0"/>
    <n v="4900"/>
    <n v="0"/>
    <n v="0"/>
    <n v="0"/>
    <n v="0"/>
    <n v="0"/>
    <x v="4"/>
  </r>
  <r>
    <n v="876"/>
    <n v="87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5"/>
  </r>
  <r>
    <n v="278"/>
    <n v="278"/>
    <n v="0"/>
    <n v="0"/>
    <n v="0"/>
    <n v="0"/>
    <n v="0"/>
    <n v="0"/>
    <n v="0"/>
    <n v="0"/>
    <n v="0"/>
    <n v="0"/>
    <x v="7"/>
  </r>
  <r>
    <n v="17992"/>
    <n v="0"/>
    <n v="17992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15"/>
  </r>
  <r>
    <n v="1129"/>
    <n v="112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3605"/>
    <n v="0"/>
    <n v="3605"/>
    <n v="0"/>
    <n v="0"/>
    <n v="0"/>
    <n v="0"/>
    <n v="0"/>
    <n v="0"/>
    <n v="0"/>
    <n v="0"/>
    <n v="0"/>
    <x v="24"/>
  </r>
  <r>
    <n v="194"/>
    <n v="194"/>
    <n v="0"/>
    <n v="0"/>
    <n v="0"/>
    <n v="0"/>
    <n v="0"/>
    <n v="0"/>
    <n v="194"/>
    <n v="194"/>
    <n v="0"/>
    <n v="0"/>
    <x v="25"/>
  </r>
  <r>
    <n v="2296"/>
    <n v="2296"/>
    <n v="0"/>
    <n v="0"/>
    <n v="0"/>
    <n v="0"/>
    <n v="0"/>
    <n v="0"/>
    <n v="2296"/>
    <n v="2296"/>
    <n v="0"/>
    <n v="0"/>
    <x v="49"/>
  </r>
  <r>
    <n v="14"/>
    <n v="14"/>
    <n v="0"/>
    <n v="0"/>
    <n v="0"/>
    <n v="0"/>
    <n v="0"/>
    <n v="0"/>
    <n v="0"/>
    <n v="0"/>
    <n v="0"/>
    <n v="0"/>
    <x v="27"/>
  </r>
  <r>
    <n v="1486"/>
    <n v="0"/>
    <n v="1486"/>
    <n v="0"/>
    <n v="0"/>
    <n v="0"/>
    <n v="0"/>
    <n v="0"/>
    <n v="0"/>
    <n v="0"/>
    <n v="0"/>
    <n v="0"/>
    <x v="28"/>
  </r>
  <r>
    <n v="84"/>
    <n v="84"/>
    <n v="0"/>
    <n v="0"/>
    <n v="84"/>
    <n v="84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2"/>
  </r>
  <r>
    <n v="21"/>
    <n v="21"/>
    <n v="0"/>
    <n v="0"/>
    <n v="0"/>
    <n v="0"/>
    <n v="0"/>
    <n v="0"/>
    <n v="0"/>
    <n v="0"/>
    <n v="0"/>
    <n v="0"/>
    <x v="31"/>
  </r>
  <r>
    <n v="231"/>
    <n v="0"/>
    <n v="231"/>
    <n v="0"/>
    <n v="0"/>
    <n v="0"/>
    <n v="0"/>
    <n v="0"/>
    <n v="0"/>
    <n v="0"/>
    <n v="0"/>
    <n v="0"/>
    <x v="32"/>
  </r>
  <r>
    <n v="474"/>
    <n v="474"/>
    <n v="0"/>
    <n v="0"/>
    <n v="0"/>
    <n v="0"/>
    <n v="0"/>
    <n v="0"/>
    <n v="474"/>
    <n v="474"/>
    <n v="0"/>
    <n v="0"/>
    <x v="56"/>
  </r>
  <r>
    <n v="205"/>
    <n v="205"/>
    <n v="0"/>
    <n v="0"/>
    <n v="0"/>
    <n v="0"/>
    <n v="0"/>
    <n v="0"/>
    <n v="0"/>
    <n v="0"/>
    <n v="0"/>
    <n v="0"/>
    <x v="34"/>
  </r>
  <r>
    <n v="35"/>
    <n v="35"/>
    <n v="0"/>
    <n v="0"/>
    <n v="35"/>
    <n v="35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37"/>
  </r>
  <r>
    <n v="1164"/>
    <n v="1164"/>
    <n v="0"/>
    <n v="0"/>
    <n v="0"/>
    <n v="0"/>
    <n v="0"/>
    <n v="0"/>
    <n v="0"/>
    <n v="0"/>
    <n v="0"/>
    <n v="0"/>
    <x v="38"/>
  </r>
  <r>
    <n v="1156"/>
    <n v="0"/>
    <n v="1156"/>
    <n v="0"/>
    <n v="0"/>
    <n v="0"/>
    <n v="0"/>
    <n v="0"/>
    <n v="1156"/>
    <n v="0"/>
    <n v="1156"/>
    <n v="0"/>
    <x v="39"/>
  </r>
  <r>
    <n v="11"/>
    <n v="11"/>
    <n v="0"/>
    <n v="0"/>
    <n v="0"/>
    <n v="0"/>
    <n v="0"/>
    <n v="0"/>
    <n v="0"/>
    <n v="0"/>
    <n v="0"/>
    <n v="0"/>
    <x v="40"/>
  </r>
  <r>
    <n v="42"/>
    <n v="42"/>
    <n v="0"/>
    <n v="0"/>
    <n v="42"/>
    <n v="42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1"/>
  </r>
  <r>
    <n v="3498"/>
    <n v="0"/>
    <n v="3498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9685"/>
    <n v="0"/>
    <n v="9685"/>
    <n v="0"/>
    <n v="0"/>
    <n v="0"/>
    <n v="0"/>
    <n v="0"/>
    <n v="0"/>
    <n v="0"/>
    <n v="0"/>
    <n v="0"/>
    <x v="4"/>
  </r>
  <r>
    <n v="638"/>
    <n v="638"/>
    <n v="0"/>
    <n v="0"/>
    <n v="638"/>
    <n v="638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45"/>
  </r>
  <r>
    <n v="122"/>
    <n v="0"/>
    <n v="122"/>
    <n v="0"/>
    <n v="0"/>
    <n v="0"/>
    <n v="0"/>
    <n v="0"/>
    <n v="0"/>
    <n v="0"/>
    <n v="0"/>
    <n v="0"/>
    <x v="59"/>
  </r>
  <r>
    <n v="29326"/>
    <n v="29326"/>
    <n v="0"/>
    <n v="0"/>
    <n v="0"/>
    <n v="0"/>
    <n v="0"/>
    <n v="0"/>
    <n v="0"/>
    <n v="0"/>
    <n v="0"/>
    <n v="0"/>
    <x v="8"/>
  </r>
  <r>
    <n v="8721"/>
    <n v="0"/>
    <n v="872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2"/>
  </r>
  <r>
    <n v="5075"/>
    <n v="0"/>
    <n v="5075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59"/>
    <n v="59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1082"/>
    <n v="1082"/>
    <n v="0"/>
    <n v="0"/>
    <n v="0"/>
    <n v="0"/>
    <n v="0"/>
    <n v="0"/>
    <n v="1082"/>
    <n v="1082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20"/>
  </r>
  <r>
    <n v="205"/>
    <n v="205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789"/>
    <n v="789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7"/>
  </r>
  <r>
    <n v="473"/>
    <n v="473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2122"/>
    <n v="0"/>
    <n v="2122"/>
    <n v="0"/>
    <n v="0"/>
    <n v="0"/>
    <n v="0"/>
    <n v="0"/>
    <n v="0"/>
    <n v="0"/>
    <n v="0"/>
    <n v="0"/>
    <x v="30"/>
  </r>
  <r>
    <n v="662"/>
    <n v="662"/>
    <n v="0"/>
    <n v="0"/>
    <n v="0"/>
    <n v="0"/>
    <n v="0"/>
    <n v="0"/>
    <n v="0"/>
    <n v="0"/>
    <n v="0"/>
    <n v="0"/>
    <x v="31"/>
  </r>
  <r>
    <n v="67"/>
    <n v="67"/>
    <n v="0"/>
    <n v="0"/>
    <n v="0"/>
    <n v="0"/>
    <n v="0"/>
    <n v="0"/>
    <n v="0"/>
    <n v="0"/>
    <n v="0"/>
    <n v="0"/>
    <x v="55"/>
  </r>
  <r>
    <n v="313"/>
    <n v="313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4"/>
  </r>
  <r>
    <n v="278"/>
    <n v="278"/>
    <n v="0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0"/>
    <n v="0"/>
    <n v="0"/>
    <n v="0"/>
    <x v="36"/>
  </r>
  <r>
    <n v="7857"/>
    <n v="7857"/>
    <n v="0"/>
    <n v="0"/>
    <n v="7857"/>
    <n v="7857"/>
    <n v="0"/>
    <n v="0"/>
    <n v="0"/>
    <n v="0"/>
    <n v="0"/>
    <n v="0"/>
    <x v="37"/>
  </r>
  <r>
    <n v="10002"/>
    <n v="10002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9"/>
  </r>
  <r>
    <n v="12961"/>
    <n v="12961"/>
    <n v="0"/>
    <n v="0"/>
    <n v="0"/>
    <n v="0"/>
    <n v="0"/>
    <n v="0"/>
    <n v="12961"/>
    <n v="12961"/>
    <n v="0"/>
    <n v="0"/>
    <x v="40"/>
  </r>
  <r>
    <n v="17"/>
    <n v="17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1"/>
  </r>
  <r>
    <n v="64"/>
    <n v="64"/>
    <n v="0"/>
    <n v="0"/>
    <n v="0"/>
    <n v="0"/>
    <n v="0"/>
    <n v="0"/>
    <n v="64"/>
    <n v="64"/>
    <n v="0"/>
    <n v="0"/>
    <x v="2"/>
  </r>
  <r>
    <n v="2283"/>
    <n v="2283"/>
    <n v="0"/>
    <n v="0"/>
    <n v="0"/>
    <n v="0"/>
    <n v="0"/>
    <n v="0"/>
    <n v="0"/>
    <n v="0"/>
    <n v="0"/>
    <n v="0"/>
    <x v="44"/>
  </r>
  <r>
    <n v="5632"/>
    <n v="563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4707"/>
    <n v="14707"/>
    <n v="0"/>
    <n v="0"/>
    <n v="0"/>
    <n v="0"/>
    <n v="0"/>
    <n v="0"/>
    <n v="0"/>
    <n v="0"/>
    <n v="0"/>
    <n v="0"/>
    <x v="7"/>
  </r>
  <r>
    <n v="8108"/>
    <n v="8108"/>
    <n v="0"/>
    <n v="0"/>
    <n v="0"/>
    <n v="0"/>
    <n v="0"/>
    <n v="0"/>
    <n v="0"/>
    <n v="0"/>
    <n v="0"/>
    <n v="0"/>
    <x v="8"/>
  </r>
  <r>
    <n v="468"/>
    <n v="468"/>
    <n v="0"/>
    <n v="0"/>
    <n v="468"/>
    <n v="468"/>
    <n v="0"/>
    <n v="0"/>
    <n v="0"/>
    <n v="0"/>
    <n v="0"/>
    <n v="0"/>
    <x v="50"/>
  </r>
  <r>
    <n v="76"/>
    <n v="76"/>
    <n v="0"/>
    <n v="0"/>
    <n v="76"/>
    <n v="76"/>
    <n v="0"/>
    <n v="0"/>
    <n v="0"/>
    <n v="0"/>
    <n v="0"/>
    <n v="0"/>
    <x v="10"/>
  </r>
  <r>
    <n v="1082"/>
    <n v="1082"/>
    <n v="0"/>
    <n v="0"/>
    <n v="0"/>
    <n v="0"/>
    <n v="0"/>
    <n v="0"/>
    <n v="0"/>
    <n v="0"/>
    <n v="0"/>
    <n v="0"/>
    <x v="11"/>
  </r>
  <r>
    <n v="735"/>
    <n v="0"/>
    <n v="735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13"/>
  </r>
  <r>
    <n v="45"/>
    <n v="45"/>
    <n v="0"/>
    <n v="0"/>
    <n v="45"/>
    <n v="45"/>
    <n v="0"/>
    <n v="0"/>
    <n v="0"/>
    <n v="0"/>
    <n v="0"/>
    <n v="0"/>
    <x v="14"/>
  </r>
  <r>
    <n v="1193"/>
    <n v="1193"/>
    <n v="0"/>
    <n v="0"/>
    <n v="0"/>
    <n v="0"/>
    <n v="0"/>
    <n v="0"/>
    <n v="0"/>
    <n v="0"/>
    <n v="0"/>
    <n v="0"/>
    <x v="15"/>
  </r>
  <r>
    <n v="74"/>
    <n v="74"/>
    <n v="0"/>
    <n v="0"/>
    <n v="0"/>
    <n v="0"/>
    <n v="0"/>
    <n v="0"/>
    <n v="0"/>
    <n v="0"/>
    <n v="0"/>
    <n v="0"/>
    <x v="16"/>
  </r>
  <r>
    <n v="162"/>
    <n v="162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18"/>
  </r>
  <r>
    <n v="690"/>
    <n v="690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413"/>
    <n v="413"/>
    <n v="0"/>
    <n v="0"/>
    <n v="0"/>
    <n v="0"/>
    <n v="0"/>
    <n v="0"/>
    <n v="413"/>
    <n v="413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2780"/>
    <n v="2780"/>
    <n v="0"/>
    <n v="0"/>
    <n v="0"/>
    <n v="0"/>
    <n v="0"/>
    <n v="0"/>
    <n v="2780"/>
    <n v="2780"/>
    <n v="0"/>
    <n v="0"/>
    <x v="27"/>
  </r>
  <r>
    <n v="353"/>
    <n v="353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0"/>
    <n v="0"/>
    <n v="0"/>
    <n v="0"/>
    <x v="29"/>
  </r>
  <r>
    <n v="56"/>
    <n v="56"/>
    <n v="0"/>
    <n v="0"/>
    <n v="56"/>
    <n v="56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1"/>
  </r>
  <r>
    <n v="300"/>
    <n v="300"/>
    <n v="0"/>
    <n v="0"/>
    <n v="0"/>
    <n v="0"/>
    <n v="0"/>
    <n v="0"/>
    <n v="0"/>
    <n v="0"/>
    <n v="0"/>
    <n v="0"/>
    <x v="47"/>
  </r>
  <r>
    <n v="19602"/>
    <n v="19602"/>
    <n v="0"/>
    <n v="0"/>
    <n v="0"/>
    <n v="0"/>
    <n v="0"/>
    <n v="0"/>
    <n v="0"/>
    <n v="0"/>
    <n v="0"/>
    <n v="0"/>
    <x v="48"/>
  </r>
  <r>
    <n v="239"/>
    <n v="239"/>
    <n v="0"/>
    <n v="0"/>
    <n v="239"/>
    <n v="239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610"/>
    <n v="1610"/>
    <n v="0"/>
    <n v="0"/>
    <n v="0"/>
    <n v="0"/>
    <n v="0"/>
    <n v="0"/>
    <n v="0"/>
    <n v="0"/>
    <n v="0"/>
    <n v="0"/>
    <x v="36"/>
  </r>
  <r>
    <n v="679"/>
    <n v="679"/>
    <n v="0"/>
    <n v="0"/>
    <n v="679"/>
    <n v="679"/>
    <n v="0"/>
    <n v="0"/>
    <n v="0"/>
    <n v="0"/>
    <n v="0"/>
    <n v="0"/>
    <x v="37"/>
  </r>
  <r>
    <n v="2157"/>
    <n v="2157"/>
    <n v="0"/>
    <n v="0"/>
    <n v="0"/>
    <n v="0"/>
    <n v="0"/>
    <n v="0"/>
    <n v="2157"/>
    <n v="2157"/>
    <n v="0"/>
    <n v="0"/>
    <x v="38"/>
  </r>
  <r>
    <n v="133"/>
    <n v="133"/>
    <n v="0"/>
    <n v="0"/>
    <n v="0"/>
    <n v="0"/>
    <n v="0"/>
    <n v="0"/>
    <n v="0"/>
    <n v="0"/>
    <n v="0"/>
    <n v="0"/>
    <x v="39"/>
  </r>
  <r>
    <n v="2572"/>
    <n v="0"/>
    <n v="2572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2"/>
  </r>
  <r>
    <n v="3540"/>
    <n v="3540"/>
    <n v="0"/>
    <n v="0"/>
    <n v="0"/>
    <n v="0"/>
    <n v="0"/>
    <n v="0"/>
    <n v="3540"/>
    <n v="3540"/>
    <n v="0"/>
    <n v="0"/>
    <x v="43"/>
  </r>
  <r>
    <n v="283"/>
    <n v="0"/>
    <n v="283"/>
    <n v="0"/>
    <n v="0"/>
    <n v="0"/>
    <n v="0"/>
    <n v="0"/>
    <n v="0"/>
    <n v="0"/>
    <n v="0"/>
    <n v="0"/>
    <x v="63"/>
  </r>
  <r>
    <n v="46"/>
    <n v="46"/>
    <n v="0"/>
    <n v="0"/>
    <n v="0"/>
    <n v="0"/>
    <n v="0"/>
    <n v="0"/>
    <n v="0"/>
    <n v="0"/>
    <n v="0"/>
    <n v="0"/>
    <x v="4"/>
  </r>
  <r>
    <n v="43929"/>
    <n v="43929"/>
    <n v="0"/>
    <n v="0"/>
    <n v="0"/>
    <n v="0"/>
    <n v="0"/>
    <n v="0"/>
    <n v="0"/>
    <n v="0"/>
    <n v="0"/>
    <n v="0"/>
    <x v="5"/>
  </r>
  <r>
    <n v="294"/>
    <n v="294"/>
    <n v="0"/>
    <n v="0"/>
    <n v="0"/>
    <n v="0"/>
    <n v="0"/>
    <n v="0"/>
    <n v="0"/>
    <n v="0"/>
    <n v="0"/>
    <n v="0"/>
    <x v="45"/>
  </r>
  <r>
    <n v="1001"/>
    <n v="1001"/>
    <n v="0"/>
    <n v="0"/>
    <n v="0"/>
    <n v="0"/>
    <n v="0"/>
    <n v="0"/>
    <n v="0"/>
    <n v="0"/>
    <n v="0"/>
    <n v="0"/>
    <x v="7"/>
  </r>
  <r>
    <n v="18603"/>
    <n v="18603"/>
    <n v="0"/>
    <n v="0"/>
    <n v="0"/>
    <n v="0"/>
    <n v="0"/>
    <n v="0"/>
    <n v="0"/>
    <n v="0"/>
    <n v="0"/>
    <n v="0"/>
    <x v="8"/>
  </r>
  <r>
    <n v="1406"/>
    <n v="140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98"/>
    <n v="98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335"/>
    <n v="1335"/>
    <n v="0"/>
    <n v="0"/>
    <n v="1335"/>
    <n v="1335"/>
    <n v="0"/>
    <n v="0"/>
    <n v="0"/>
    <n v="0"/>
    <n v="0"/>
    <n v="0"/>
    <x v="15"/>
  </r>
  <r>
    <n v="10478"/>
    <n v="10478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18"/>
  </r>
  <r>
    <n v="766"/>
    <n v="76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31"/>
    <n v="3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26"/>
  </r>
  <r>
    <n v="3886"/>
    <n v="0"/>
    <n v="3886"/>
    <n v="0"/>
    <n v="0"/>
    <n v="0"/>
    <n v="0"/>
    <n v="0"/>
    <n v="0"/>
    <n v="0"/>
    <n v="0"/>
    <n v="0"/>
    <x v="27"/>
  </r>
  <r>
    <n v="1062"/>
    <n v="1062"/>
    <n v="0"/>
    <n v="0"/>
    <n v="1062"/>
    <n v="1062"/>
    <n v="0"/>
    <n v="0"/>
    <n v="0"/>
    <n v="0"/>
    <n v="0"/>
    <n v="0"/>
    <x v="28"/>
  </r>
  <r>
    <n v="9"/>
    <n v="9"/>
    <n v="0"/>
    <n v="0"/>
    <n v="9"/>
    <n v="9"/>
    <n v="0"/>
    <n v="0"/>
    <n v="0"/>
    <n v="0"/>
    <n v="0"/>
    <n v="0"/>
    <x v="29"/>
  </r>
  <r>
    <n v="115"/>
    <n v="115"/>
    <n v="0"/>
    <n v="0"/>
    <n v="0"/>
    <n v="0"/>
    <n v="0"/>
    <n v="0"/>
    <n v="115"/>
    <n v="115"/>
    <n v="0"/>
    <n v="0"/>
    <x v="54"/>
  </r>
  <r>
    <n v="19"/>
    <n v="1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8"/>
    <n v="8"/>
    <n v="0"/>
    <n v="0"/>
    <x v="55"/>
  </r>
  <r>
    <n v="438"/>
    <n v="438"/>
    <n v="0"/>
    <n v="0"/>
    <n v="0"/>
    <n v="0"/>
    <n v="0"/>
    <n v="0"/>
    <n v="0"/>
    <n v="0"/>
    <n v="0"/>
    <n v="0"/>
    <x v="48"/>
  </r>
  <r>
    <n v="987"/>
    <n v="987"/>
    <n v="0"/>
    <n v="0"/>
    <n v="0"/>
    <n v="0"/>
    <n v="0"/>
    <n v="0"/>
    <n v="0"/>
    <n v="0"/>
    <n v="0"/>
    <n v="0"/>
    <x v="34"/>
  </r>
  <r>
    <n v="2293"/>
    <n v="2293"/>
    <n v="0"/>
    <n v="0"/>
    <n v="2293"/>
    <n v="2293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37"/>
  </r>
  <r>
    <n v="965"/>
    <n v="96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42"/>
  </r>
  <r>
    <n v="705"/>
    <n v="0"/>
    <n v="705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52"/>
    <n v="52"/>
    <n v="0"/>
    <n v="0"/>
    <x v="63"/>
  </r>
  <r>
    <n v="275"/>
    <n v="275"/>
    <n v="0"/>
    <n v="0"/>
    <n v="0"/>
    <n v="0"/>
    <n v="0"/>
    <n v="0"/>
    <n v="275"/>
    <n v="275"/>
    <n v="0"/>
    <n v="0"/>
    <x v="4"/>
  </r>
  <r>
    <n v="1086"/>
    <n v="1086"/>
    <n v="0"/>
    <n v="0"/>
    <n v="0"/>
    <n v="0"/>
    <n v="0"/>
    <n v="0"/>
    <n v="0"/>
    <n v="0"/>
    <n v="0"/>
    <n v="0"/>
    <x v="5"/>
  </r>
  <r>
    <n v="334"/>
    <n v="334"/>
    <n v="0"/>
    <n v="0"/>
    <n v="0"/>
    <n v="0"/>
    <n v="0"/>
    <n v="0"/>
    <n v="0"/>
    <n v="0"/>
    <n v="0"/>
    <n v="0"/>
    <x v="45"/>
  </r>
  <r>
    <n v="5384"/>
    <n v="5384"/>
    <n v="0"/>
    <n v="0"/>
    <n v="5384"/>
    <n v="5384"/>
    <n v="0"/>
    <n v="0"/>
    <n v="0"/>
    <n v="0"/>
    <n v="0"/>
    <n v="0"/>
    <x v="7"/>
  </r>
  <r>
    <n v="20246"/>
    <n v="20246"/>
    <n v="0"/>
    <n v="0"/>
    <n v="0"/>
    <n v="0"/>
    <n v="0"/>
    <n v="0"/>
    <n v="0"/>
    <n v="0"/>
    <n v="0"/>
    <n v="0"/>
    <x v="8"/>
  </r>
  <r>
    <n v="247"/>
    <n v="247"/>
    <n v="0"/>
    <n v="0"/>
    <n v="0"/>
    <n v="0"/>
    <n v="0"/>
    <n v="0"/>
    <n v="0"/>
    <n v="0"/>
    <n v="0"/>
    <n v="0"/>
    <x v="9"/>
  </r>
  <r>
    <n v="598"/>
    <n v="598"/>
    <n v="0"/>
    <n v="0"/>
    <n v="598"/>
    <n v="598"/>
    <n v="0"/>
    <n v="0"/>
    <n v="0"/>
    <n v="0"/>
    <n v="0"/>
    <n v="0"/>
    <x v="10"/>
  </r>
  <r>
    <n v="3776"/>
    <n v="0"/>
    <n v="0"/>
    <n v="3776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12"/>
  </r>
  <r>
    <n v="255"/>
    <n v="255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14"/>
  </r>
  <r>
    <n v="483"/>
    <n v="483"/>
    <n v="0"/>
    <n v="0"/>
    <n v="0"/>
    <n v="0"/>
    <n v="0"/>
    <n v="0"/>
    <n v="0"/>
    <n v="0"/>
    <n v="0"/>
    <n v="0"/>
    <x v="15"/>
  </r>
  <r>
    <n v="503"/>
    <n v="503"/>
    <n v="0"/>
    <n v="0"/>
    <n v="0"/>
    <n v="0"/>
    <n v="0"/>
    <n v="0"/>
    <n v="0"/>
    <n v="0"/>
    <n v="0"/>
    <n v="0"/>
    <x v="16"/>
  </r>
  <r>
    <n v="349"/>
    <n v="34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6828"/>
    <n v="26828"/>
    <n v="0"/>
    <n v="0"/>
    <n v="0"/>
    <n v="0"/>
    <n v="0"/>
    <n v="0"/>
    <n v="26828"/>
    <n v="26828"/>
    <n v="0"/>
    <n v="0"/>
    <x v="19"/>
  </r>
  <r>
    <n v="1783"/>
    <n v="1783"/>
    <n v="0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24"/>
  </r>
  <r>
    <n v="2658"/>
    <n v="0"/>
    <n v="2658"/>
    <n v="0"/>
    <n v="2658"/>
    <n v="0"/>
    <n v="2658"/>
    <n v="0"/>
    <n v="0"/>
    <n v="0"/>
    <n v="0"/>
    <n v="0"/>
    <x v="25"/>
  </r>
  <r>
    <n v="251"/>
    <n v="251"/>
    <n v="0"/>
    <n v="0"/>
    <n v="0"/>
    <n v="0"/>
    <n v="0"/>
    <n v="0"/>
    <n v="0"/>
    <n v="0"/>
    <n v="0"/>
    <n v="0"/>
    <x v="26"/>
  </r>
  <r>
    <n v="937"/>
    <n v="937"/>
    <n v="0"/>
    <n v="0"/>
    <n v="0"/>
    <n v="0"/>
    <n v="0"/>
    <n v="0"/>
    <n v="0"/>
    <n v="0"/>
    <n v="0"/>
    <n v="0"/>
    <x v="27"/>
  </r>
  <r>
    <n v="198"/>
    <n v="198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9"/>
  </r>
  <r>
    <n v="673"/>
    <n v="67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2446"/>
    <n v="0"/>
    <n v="2446"/>
    <n v="0"/>
    <n v="0"/>
    <n v="0"/>
    <n v="0"/>
    <n v="0"/>
    <n v="0"/>
    <n v="0"/>
    <n v="0"/>
    <n v="0"/>
    <x v="55"/>
  </r>
  <r>
    <n v="140"/>
    <n v="140"/>
    <n v="0"/>
    <n v="0"/>
    <n v="0"/>
    <n v="0"/>
    <n v="0"/>
    <n v="0"/>
    <n v="0"/>
    <n v="0"/>
    <n v="0"/>
    <n v="0"/>
    <x v="56"/>
  </r>
  <r>
    <n v="3"/>
    <n v="3"/>
    <n v="0"/>
    <n v="0"/>
    <n v="3"/>
    <n v="3"/>
    <n v="0"/>
    <n v="0"/>
    <n v="0"/>
    <n v="0"/>
    <n v="0"/>
    <n v="0"/>
    <x v="34"/>
  </r>
  <r>
    <n v="254"/>
    <n v="254"/>
    <n v="0"/>
    <n v="0"/>
    <n v="254"/>
    <n v="254"/>
    <n v="0"/>
    <n v="0"/>
    <n v="0"/>
    <n v="0"/>
    <n v="0"/>
    <n v="0"/>
    <x v="35"/>
  </r>
  <r>
    <n v="575"/>
    <n v="575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100"/>
    <n v="6100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39"/>
  </r>
  <r>
    <n v="540"/>
    <n v="540"/>
    <n v="0"/>
    <n v="0"/>
    <n v="0"/>
    <n v="0"/>
    <n v="0"/>
    <n v="0"/>
    <n v="540"/>
    <n v="540"/>
    <n v="0"/>
    <n v="0"/>
    <x v="40"/>
  </r>
  <r>
    <n v="21"/>
    <n v="21"/>
    <n v="0"/>
    <n v="0"/>
    <n v="21"/>
    <n v="21"/>
    <n v="0"/>
    <n v="0"/>
    <n v="0"/>
    <n v="0"/>
    <n v="0"/>
    <n v="0"/>
    <x v="0"/>
  </r>
  <r>
    <n v="302"/>
    <n v="302"/>
    <n v="0"/>
    <n v="0"/>
    <n v="0"/>
    <n v="0"/>
    <n v="0"/>
    <n v="0"/>
    <n v="0"/>
    <n v="0"/>
    <n v="0"/>
    <n v="0"/>
    <x v="1"/>
  </r>
  <r>
    <n v="269"/>
    <n v="26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243"/>
    <n v="243"/>
    <n v="0"/>
    <n v="0"/>
    <n v="243"/>
    <n v="243"/>
    <n v="0"/>
    <n v="0"/>
    <n v="0"/>
    <n v="0"/>
    <n v="0"/>
    <n v="0"/>
    <x v="4"/>
  </r>
  <r>
    <n v="707"/>
    <n v="707"/>
    <n v="0"/>
    <n v="0"/>
    <n v="0"/>
    <n v="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45"/>
  </r>
  <r>
    <n v="2091"/>
    <n v="2091"/>
    <n v="0"/>
    <n v="0"/>
    <n v="0"/>
    <n v="0"/>
    <n v="0"/>
    <n v="0"/>
    <n v="0"/>
    <n v="0"/>
    <n v="0"/>
    <n v="0"/>
    <x v="7"/>
  </r>
  <r>
    <n v="6993"/>
    <n v="6993"/>
    <n v="0"/>
    <n v="0"/>
    <n v="0"/>
    <n v="0"/>
    <n v="0"/>
    <n v="0"/>
    <n v="0"/>
    <n v="0"/>
    <n v="0"/>
    <n v="0"/>
    <x v="8"/>
  </r>
  <r>
    <n v="3654"/>
    <n v="0"/>
    <n v="3654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12"/>
  </r>
  <r>
    <n v="1356"/>
    <n v="0"/>
    <n v="1356"/>
    <n v="0"/>
    <n v="1356"/>
    <n v="0"/>
    <n v="1356"/>
    <n v="0"/>
    <n v="0"/>
    <n v="0"/>
    <n v="0"/>
    <n v="0"/>
    <x v="13"/>
  </r>
  <r>
    <n v="384"/>
    <n v="384"/>
    <n v="0"/>
    <n v="0"/>
    <n v="0"/>
    <n v="0"/>
    <n v="0"/>
    <n v="0"/>
    <n v="0"/>
    <n v="0"/>
    <n v="0"/>
    <n v="0"/>
    <x v="14"/>
  </r>
  <r>
    <n v="4482"/>
    <n v="4482"/>
    <n v="0"/>
    <n v="0"/>
    <n v="0"/>
    <n v="0"/>
    <n v="0"/>
    <n v="0"/>
    <n v="4482"/>
    <n v="4482"/>
    <n v="0"/>
    <n v="0"/>
    <x v="15"/>
  </r>
  <r>
    <n v="4636"/>
    <n v="4636"/>
    <n v="0"/>
    <n v="0"/>
    <n v="0"/>
    <n v="0"/>
    <n v="0"/>
    <n v="0"/>
    <n v="4636"/>
    <n v="4636"/>
    <n v="0"/>
    <n v="0"/>
    <x v="16"/>
  </r>
  <r>
    <n v="97"/>
    <n v="97"/>
    <n v="0"/>
    <n v="0"/>
    <n v="0"/>
    <n v="0"/>
    <n v="0"/>
    <n v="0"/>
    <n v="0"/>
    <n v="0"/>
    <n v="0"/>
    <n v="0"/>
    <x v="51"/>
  </r>
  <r>
    <n v="271"/>
    <n v="271"/>
    <n v="0"/>
    <n v="0"/>
    <n v="0"/>
    <n v="0"/>
    <n v="0"/>
    <n v="0"/>
    <n v="0"/>
    <n v="0"/>
    <n v="0"/>
    <n v="0"/>
    <x v="18"/>
  </r>
  <r>
    <n v="18818"/>
    <n v="18818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20"/>
  </r>
  <r>
    <n v="251"/>
    <n v="251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3357"/>
    <n v="3357"/>
    <n v="0"/>
    <n v="0"/>
    <n v="0"/>
    <n v="0"/>
    <n v="0"/>
    <n v="0"/>
    <n v="0"/>
    <n v="0"/>
    <n v="0"/>
    <n v="0"/>
    <x v="26"/>
  </r>
  <r>
    <n v="4853"/>
    <n v="4853"/>
    <n v="0"/>
    <n v="0"/>
    <n v="0"/>
    <n v="0"/>
    <n v="0"/>
    <n v="0"/>
    <n v="4853"/>
    <n v="4853"/>
    <n v="0"/>
    <n v="0"/>
    <x v="27"/>
  </r>
  <r>
    <n v="215"/>
    <n v="215"/>
    <n v="0"/>
    <n v="0"/>
    <n v="0"/>
    <n v="0"/>
    <n v="0"/>
    <n v="0"/>
    <n v="0"/>
    <n v="0"/>
    <n v="0"/>
    <n v="0"/>
    <x v="28"/>
  </r>
  <r>
    <n v="2044"/>
    <n v="2044"/>
    <n v="0"/>
    <n v="0"/>
    <n v="0"/>
    <n v="0"/>
    <n v="0"/>
    <n v="0"/>
    <n v="0"/>
    <n v="0"/>
    <n v="0"/>
    <n v="0"/>
    <x v="57"/>
  </r>
  <r>
    <n v="71"/>
    <n v="71"/>
    <n v="0"/>
    <n v="0"/>
    <n v="0"/>
    <n v="0"/>
    <n v="0"/>
    <n v="0"/>
    <n v="71"/>
    <n v="71"/>
    <n v="0"/>
    <n v="0"/>
    <x v="30"/>
  </r>
  <r>
    <n v="31"/>
    <n v="3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5"/>
  </r>
  <r>
    <n v="6691"/>
    <n v="0"/>
    <n v="6691"/>
    <n v="0"/>
    <n v="0"/>
    <n v="0"/>
    <n v="0"/>
    <n v="0"/>
    <n v="0"/>
    <n v="0"/>
    <n v="0"/>
    <n v="0"/>
    <x v="48"/>
  </r>
  <r>
    <n v="1022"/>
    <n v="0"/>
    <n v="1022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928"/>
    <n v="1928"/>
    <n v="0"/>
    <n v="0"/>
    <n v="1928"/>
    <n v="1928"/>
    <n v="0"/>
    <n v="0"/>
    <n v="0"/>
    <n v="0"/>
    <n v="0"/>
    <n v="0"/>
    <x v="38"/>
  </r>
  <r>
    <n v="5800"/>
    <n v="5800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37290"/>
    <n v="0"/>
    <n v="37290"/>
    <n v="0"/>
    <n v="0"/>
    <n v="0"/>
    <n v="0"/>
    <n v="0"/>
    <n v="37290"/>
    <n v="0"/>
    <n v="37290"/>
    <n v="0"/>
    <x v="42"/>
  </r>
  <r>
    <n v="6"/>
    <n v="6"/>
    <n v="0"/>
    <n v="0"/>
    <n v="6"/>
    <n v="6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306"/>
    <n v="30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"/>
  </r>
  <r>
    <n v="34620"/>
    <n v="34620"/>
    <n v="0"/>
    <n v="0"/>
    <n v="0"/>
    <n v="0"/>
    <n v="0"/>
    <n v="0"/>
    <n v="0"/>
    <n v="0"/>
    <n v="0"/>
    <n v="0"/>
    <x v="8"/>
  </r>
  <r>
    <n v="2560"/>
    <n v="2560"/>
    <n v="0"/>
    <n v="0"/>
    <n v="0"/>
    <n v="0"/>
    <n v="0"/>
    <n v="0"/>
    <n v="2560"/>
    <n v="2560"/>
    <n v="0"/>
    <n v="0"/>
    <x v="9"/>
  </r>
  <r>
    <n v="20"/>
    <n v="20"/>
    <n v="0"/>
    <n v="0"/>
    <n v="0"/>
    <n v="0"/>
    <n v="0"/>
    <n v="0"/>
    <n v="0"/>
    <n v="0"/>
    <n v="0"/>
    <n v="0"/>
    <x v="10"/>
  </r>
  <r>
    <n v="3417"/>
    <n v="3417"/>
    <n v="0"/>
    <n v="0"/>
    <n v="0"/>
    <n v="0"/>
    <n v="0"/>
    <n v="0"/>
    <n v="3417"/>
    <n v="3417"/>
    <n v="0"/>
    <n v="0"/>
    <x v="11"/>
  </r>
  <r>
    <n v="493"/>
    <n v="493"/>
    <n v="0"/>
    <n v="0"/>
    <n v="0"/>
    <n v="0"/>
    <n v="0"/>
    <n v="0"/>
    <n v="0"/>
    <n v="0"/>
    <n v="0"/>
    <n v="0"/>
    <x v="12"/>
  </r>
  <r>
    <n v="21"/>
    <n v="21"/>
    <n v="0"/>
    <n v="0"/>
    <n v="21"/>
    <n v="21"/>
    <n v="0"/>
    <n v="0"/>
    <n v="0"/>
    <n v="0"/>
    <n v="0"/>
    <n v="0"/>
    <x v="13"/>
  </r>
  <r>
    <n v="63"/>
    <n v="63"/>
    <n v="0"/>
    <n v="0"/>
    <n v="63"/>
    <n v="63"/>
    <n v="0"/>
    <n v="0"/>
    <n v="0"/>
    <n v="0"/>
    <n v="0"/>
    <n v="0"/>
    <x v="14"/>
  </r>
  <r>
    <n v="134"/>
    <n v="134"/>
    <n v="0"/>
    <n v="0"/>
    <n v="134"/>
    <n v="134"/>
    <n v="0"/>
    <n v="0"/>
    <n v="0"/>
    <n v="0"/>
    <n v="0"/>
    <n v="0"/>
    <x v="15"/>
  </r>
  <r>
    <n v="316"/>
    <n v="316"/>
    <n v="0"/>
    <n v="0"/>
    <n v="0"/>
    <n v="0"/>
    <n v="0"/>
    <n v="0"/>
    <n v="316"/>
    <n v="316"/>
    <n v="0"/>
    <n v="0"/>
    <x v="16"/>
  </r>
  <r>
    <n v="3019"/>
    <n v="3019"/>
    <n v="0"/>
    <n v="0"/>
    <n v="3019"/>
    <n v="3019"/>
    <n v="0"/>
    <n v="0"/>
    <n v="0"/>
    <n v="0"/>
    <n v="0"/>
    <n v="0"/>
    <x v="51"/>
  </r>
  <r>
    <n v="485"/>
    <n v="485"/>
    <n v="0"/>
    <n v="0"/>
    <n v="0"/>
    <n v="0"/>
    <n v="0"/>
    <n v="0"/>
    <n v="0"/>
    <n v="0"/>
    <n v="0"/>
    <n v="0"/>
    <x v="18"/>
  </r>
  <r>
    <n v="3643"/>
    <n v="3643"/>
    <n v="0"/>
    <n v="0"/>
    <n v="0"/>
    <n v="0"/>
    <n v="0"/>
    <n v="0"/>
    <n v="0"/>
    <n v="0"/>
    <n v="0"/>
    <n v="0"/>
    <x v="19"/>
  </r>
  <r>
    <n v="13458"/>
    <n v="13458"/>
    <n v="0"/>
    <n v="0"/>
    <n v="0"/>
    <n v="0"/>
    <n v="0"/>
    <n v="0"/>
    <n v="13458"/>
    <n v="13458"/>
    <n v="0"/>
    <n v="0"/>
    <x v="20"/>
  </r>
  <r>
    <n v="12344"/>
    <n v="12344"/>
    <n v="0"/>
    <n v="0"/>
    <n v="0"/>
    <n v="0"/>
    <n v="0"/>
    <n v="0"/>
    <n v="0"/>
    <n v="0"/>
    <n v="0"/>
    <n v="0"/>
    <x v="24"/>
  </r>
  <r>
    <n v="529"/>
    <n v="0"/>
    <n v="529"/>
    <n v="0"/>
    <n v="0"/>
    <n v="0"/>
    <n v="0"/>
    <n v="0"/>
    <n v="0"/>
    <n v="0"/>
    <n v="0"/>
    <n v="0"/>
    <x v="25"/>
  </r>
  <r>
    <n v="209"/>
    <n v="20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86"/>
    <n v="18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29"/>
  </r>
  <r>
    <n v="22"/>
    <n v="22"/>
    <n v="0"/>
    <n v="0"/>
    <n v="0"/>
    <n v="0"/>
    <n v="0"/>
    <n v="0"/>
    <n v="22"/>
    <n v="22"/>
    <n v="0"/>
    <n v="0"/>
    <x v="30"/>
  </r>
  <r>
    <n v="465"/>
    <n v="46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348"/>
    <n v="348"/>
    <n v="0"/>
    <n v="0"/>
    <n v="0"/>
    <n v="0"/>
    <n v="0"/>
    <n v="0"/>
    <n v="348"/>
    <n v="348"/>
    <n v="0"/>
    <n v="0"/>
    <x v="33"/>
  </r>
  <r>
    <n v="63"/>
    <n v="63"/>
    <n v="0"/>
    <n v="0"/>
    <n v="0"/>
    <n v="0"/>
    <n v="0"/>
    <n v="0"/>
    <n v="0"/>
    <n v="0"/>
    <n v="0"/>
    <n v="0"/>
    <x v="34"/>
  </r>
  <r>
    <n v="39"/>
    <n v="39"/>
    <n v="0"/>
    <n v="0"/>
    <n v="39"/>
    <n v="39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2967"/>
    <n v="2967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39"/>
  </r>
  <r>
    <n v="392"/>
    <n v="392"/>
    <n v="0"/>
    <n v="0"/>
    <n v="0"/>
    <n v="0"/>
    <n v="0"/>
    <n v="0"/>
    <n v="0"/>
    <n v="0"/>
    <n v="0"/>
    <n v="0"/>
    <x v="40"/>
  </r>
  <r>
    <n v="2622"/>
    <n v="2622"/>
    <n v="0"/>
    <n v="0"/>
    <n v="2622"/>
    <n v="2622"/>
    <n v="0"/>
    <n v="0"/>
    <n v="0"/>
    <n v="0"/>
    <n v="0"/>
    <n v="0"/>
    <x v="41"/>
  </r>
  <r>
    <n v="51"/>
    <n v="51"/>
    <n v="0"/>
    <n v="0"/>
    <n v="0"/>
    <n v="0"/>
    <n v="0"/>
    <n v="0"/>
    <n v="51"/>
    <n v="51"/>
    <n v="0"/>
    <n v="0"/>
    <x v="1"/>
  </r>
  <r>
    <n v="398"/>
    <n v="398"/>
    <n v="0"/>
    <n v="0"/>
    <n v="0"/>
    <n v="0"/>
    <n v="0"/>
    <n v="0"/>
    <n v="0"/>
    <n v="0"/>
    <n v="0"/>
    <n v="0"/>
    <x v="2"/>
  </r>
  <r>
    <n v="25742"/>
    <n v="0"/>
    <n v="25742"/>
    <n v="0"/>
    <n v="0"/>
    <n v="0"/>
    <n v="0"/>
    <n v="0"/>
    <n v="25742"/>
    <n v="0"/>
    <n v="25742"/>
    <n v="0"/>
    <x v="44"/>
  </r>
  <r>
    <n v="130"/>
    <n v="130"/>
    <n v="0"/>
    <n v="0"/>
    <n v="0"/>
    <n v="0"/>
    <n v="0"/>
    <n v="0"/>
    <n v="0"/>
    <n v="0"/>
    <n v="0"/>
    <n v="0"/>
    <x v="4"/>
  </r>
  <r>
    <n v="212"/>
    <n v="0"/>
    <n v="212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45"/>
  </r>
  <r>
    <n v="295"/>
    <n v="0"/>
    <n v="295"/>
    <n v="0"/>
    <n v="0"/>
    <n v="0"/>
    <n v="0"/>
    <n v="0"/>
    <n v="0"/>
    <n v="0"/>
    <n v="0"/>
    <n v="0"/>
    <x v="59"/>
  </r>
  <r>
    <n v="7347"/>
    <n v="7347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53"/>
  </r>
  <r>
    <n v="497"/>
    <n v="497"/>
    <n v="0"/>
    <n v="0"/>
    <n v="497"/>
    <n v="497"/>
    <n v="0"/>
    <n v="0"/>
    <n v="0"/>
    <n v="0"/>
    <n v="0"/>
    <n v="0"/>
    <x v="11"/>
  </r>
  <r>
    <n v="207"/>
    <n v="207"/>
    <n v="0"/>
    <n v="0"/>
    <n v="0"/>
    <n v="0"/>
    <n v="0"/>
    <n v="0"/>
    <n v="207"/>
    <n v="207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4"/>
  </r>
  <r>
    <n v="16831"/>
    <n v="0"/>
    <n v="16831"/>
    <n v="0"/>
    <n v="0"/>
    <n v="0"/>
    <n v="0"/>
    <n v="0"/>
    <n v="0"/>
    <n v="0"/>
    <n v="0"/>
    <n v="0"/>
    <x v="15"/>
  </r>
  <r>
    <n v="1103"/>
    <n v="1103"/>
    <n v="0"/>
    <n v="0"/>
    <n v="0"/>
    <n v="0"/>
    <n v="0"/>
    <n v="0"/>
    <n v="0"/>
    <n v="0"/>
    <n v="0"/>
    <n v="0"/>
    <x v="16"/>
  </r>
  <r>
    <n v="1959"/>
    <n v="0"/>
    <n v="1959"/>
    <n v="0"/>
    <n v="1959"/>
    <n v="0"/>
    <n v="1959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18"/>
  </r>
  <r>
    <n v="198"/>
    <n v="198"/>
    <n v="0"/>
    <n v="0"/>
    <n v="0"/>
    <n v="0"/>
    <n v="0"/>
    <n v="0"/>
    <n v="0"/>
    <n v="0"/>
    <n v="0"/>
    <n v="0"/>
    <x v="19"/>
  </r>
  <r>
    <n v="25"/>
    <n v="0"/>
    <n v="25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147"/>
    <n v="147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27"/>
  </r>
  <r>
    <n v="290"/>
    <n v="290"/>
    <n v="0"/>
    <n v="0"/>
    <n v="290"/>
    <n v="290"/>
    <n v="0"/>
    <n v="0"/>
    <n v="0"/>
    <n v="0"/>
    <n v="0"/>
    <n v="0"/>
    <x v="28"/>
  </r>
  <r>
    <n v="719"/>
    <n v="719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4"/>
  </r>
  <r>
    <n v="1543"/>
    <n v="1543"/>
    <n v="0"/>
    <n v="0"/>
    <n v="0"/>
    <n v="0"/>
    <n v="0"/>
    <n v="0"/>
    <n v="0"/>
    <n v="0"/>
    <n v="0"/>
    <n v="0"/>
    <x v="31"/>
  </r>
  <r>
    <n v="963"/>
    <n v="963"/>
    <n v="0"/>
    <n v="0"/>
    <n v="0"/>
    <n v="0"/>
    <n v="0"/>
    <n v="0"/>
    <n v="0"/>
    <n v="0"/>
    <n v="0"/>
    <n v="0"/>
    <x v="47"/>
  </r>
  <r>
    <n v="3197"/>
    <n v="3197"/>
    <n v="0"/>
    <n v="0"/>
    <n v="0"/>
    <n v="0"/>
    <n v="0"/>
    <n v="0"/>
    <n v="0"/>
    <n v="0"/>
    <n v="0"/>
    <n v="0"/>
    <x v="58"/>
  </r>
  <r>
    <n v="8533"/>
    <n v="0"/>
    <n v="8533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175"/>
    <n v="1175"/>
    <n v="0"/>
    <n v="0"/>
    <n v="0"/>
    <n v="0"/>
    <n v="0"/>
    <n v="0"/>
    <n v="0"/>
    <n v="0"/>
    <n v="0"/>
    <n v="0"/>
    <x v="36"/>
  </r>
  <r>
    <n v="173"/>
    <n v="173"/>
    <n v="0"/>
    <n v="0"/>
    <n v="0"/>
    <n v="0"/>
    <n v="0"/>
    <n v="0"/>
    <n v="0"/>
    <n v="0"/>
    <n v="0"/>
    <n v="0"/>
    <x v="37"/>
  </r>
  <r>
    <n v="1858"/>
    <n v="1858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9"/>
  </r>
  <r>
    <n v="3675"/>
    <n v="0"/>
    <n v="3675"/>
    <n v="0"/>
    <n v="0"/>
    <n v="0"/>
    <n v="0"/>
    <n v="0"/>
    <n v="0"/>
    <n v="0"/>
    <n v="0"/>
    <n v="0"/>
    <x v="40"/>
  </r>
  <r>
    <n v="886"/>
    <n v="886"/>
    <n v="0"/>
    <n v="0"/>
    <n v="0"/>
    <n v="0"/>
    <n v="0"/>
    <n v="0"/>
    <n v="0"/>
    <n v="0"/>
    <n v="0"/>
    <n v="0"/>
    <x v="0"/>
  </r>
  <r>
    <n v="12650"/>
    <n v="12650"/>
    <n v="0"/>
    <n v="0"/>
    <n v="0"/>
    <n v="0"/>
    <n v="0"/>
    <n v="0"/>
    <n v="0"/>
    <n v="0"/>
    <n v="0"/>
    <n v="0"/>
    <x v="42"/>
  </r>
  <r>
    <n v="7709"/>
    <n v="0"/>
    <n v="7709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82"/>
    <n v="82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2416"/>
    <n v="2416"/>
    <n v="0"/>
    <n v="0"/>
    <n v="2416"/>
    <n v="2416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45"/>
  </r>
  <r>
    <n v="652"/>
    <n v="652"/>
    <n v="0"/>
    <n v="0"/>
    <n v="652"/>
    <n v="652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0"/>
    <n v="0"/>
    <n v="0"/>
    <n v="0"/>
    <x v="11"/>
  </r>
  <r>
    <n v="286"/>
    <n v="286"/>
    <n v="0"/>
    <n v="0"/>
    <n v="0"/>
    <n v="0"/>
    <n v="0"/>
    <n v="0"/>
    <n v="0"/>
    <n v="0"/>
    <n v="0"/>
    <n v="0"/>
    <x v="12"/>
  </r>
  <r>
    <n v="1801"/>
    <n v="0"/>
    <n v="1801"/>
    <n v="0"/>
    <n v="0"/>
    <n v="0"/>
    <n v="0"/>
    <n v="0"/>
    <n v="0"/>
    <n v="0"/>
    <n v="0"/>
    <n v="0"/>
    <x v="13"/>
  </r>
  <r>
    <n v="1221"/>
    <n v="0"/>
    <n v="1221"/>
    <n v="0"/>
    <n v="0"/>
    <n v="0"/>
    <n v="0"/>
    <n v="0"/>
    <n v="0"/>
    <n v="0"/>
    <n v="0"/>
    <n v="0"/>
    <x v="14"/>
  </r>
  <r>
    <n v="8986"/>
    <n v="8986"/>
    <n v="0"/>
    <n v="0"/>
    <n v="0"/>
    <n v="0"/>
    <n v="0"/>
    <n v="0"/>
    <n v="0"/>
    <n v="0"/>
    <n v="0"/>
    <n v="0"/>
    <x v="15"/>
  </r>
  <r>
    <n v="10463"/>
    <n v="10463"/>
    <n v="0"/>
    <n v="0"/>
    <n v="0"/>
    <n v="0"/>
    <n v="0"/>
    <n v="0"/>
    <n v="0"/>
    <n v="0"/>
    <n v="0"/>
    <n v="0"/>
    <x v="16"/>
  </r>
  <r>
    <n v="934"/>
    <n v="934"/>
    <n v="0"/>
    <n v="0"/>
    <n v="0"/>
    <n v="0"/>
    <n v="0"/>
    <n v="0"/>
    <n v="934"/>
    <n v="934"/>
    <n v="0"/>
    <n v="0"/>
    <x v="17"/>
  </r>
  <r>
    <n v="207"/>
    <n v="207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9"/>
  </r>
  <r>
    <n v="54"/>
    <n v="0"/>
    <n v="54"/>
    <n v="0"/>
    <n v="54"/>
    <n v="0"/>
    <n v="54"/>
    <n v="0"/>
    <n v="0"/>
    <n v="0"/>
    <n v="0"/>
    <n v="0"/>
    <x v="20"/>
  </r>
  <r>
    <n v="4592"/>
    <n v="4592"/>
    <n v="0"/>
    <n v="0"/>
    <n v="0"/>
    <n v="0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25"/>
  </r>
  <r>
    <n v="521"/>
    <n v="521"/>
    <n v="0"/>
    <n v="0"/>
    <n v="521"/>
    <n v="521"/>
    <n v="0"/>
    <n v="0"/>
    <n v="0"/>
    <n v="0"/>
    <n v="0"/>
    <n v="0"/>
    <x v="26"/>
  </r>
  <r>
    <n v="1425"/>
    <n v="1425"/>
    <n v="0"/>
    <n v="0"/>
    <n v="0"/>
    <n v="0"/>
    <n v="0"/>
    <n v="0"/>
    <n v="0"/>
    <n v="0"/>
    <n v="0"/>
    <n v="0"/>
    <x v="27"/>
  </r>
  <r>
    <n v="21"/>
    <n v="0"/>
    <n v="21"/>
    <n v="0"/>
    <n v="0"/>
    <n v="0"/>
    <n v="0"/>
    <n v="0"/>
    <n v="0"/>
    <n v="0"/>
    <n v="0"/>
    <n v="0"/>
    <x v="28"/>
  </r>
  <r>
    <n v="2930"/>
    <n v="0"/>
    <n v="293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4"/>
  </r>
  <r>
    <n v="599"/>
    <n v="599"/>
    <n v="0"/>
    <n v="0"/>
    <n v="0"/>
    <n v="0"/>
    <n v="0"/>
    <n v="0"/>
    <n v="0"/>
    <n v="0"/>
    <n v="0"/>
    <n v="0"/>
    <x v="31"/>
  </r>
  <r>
    <n v="313"/>
    <n v="313"/>
    <n v="0"/>
    <n v="0"/>
    <n v="0"/>
    <n v="0"/>
    <n v="0"/>
    <n v="0"/>
    <n v="0"/>
    <n v="0"/>
    <n v="0"/>
    <n v="0"/>
    <x v="55"/>
  </r>
  <r>
    <n v="793"/>
    <n v="793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255"/>
    <n v="255"/>
    <n v="0"/>
    <n v="0"/>
    <n v="255"/>
    <n v="255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861"/>
    <n v="186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8"/>
    <n v="18"/>
    <n v="0"/>
    <n v="0"/>
    <n v="18"/>
    <n v="18"/>
    <n v="0"/>
    <n v="0"/>
    <n v="0"/>
    <n v="0"/>
    <n v="0"/>
    <n v="0"/>
    <x v="40"/>
  </r>
  <r>
    <n v="15830"/>
    <n v="0"/>
    <n v="1583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3"/>
  </r>
  <r>
    <n v="786"/>
    <n v="78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584"/>
    <n v="584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7"/>
  </r>
  <r>
    <n v="2719"/>
    <n v="2719"/>
    <n v="0"/>
    <n v="0"/>
    <n v="0"/>
    <n v="0"/>
    <n v="0"/>
    <n v="0"/>
    <n v="0"/>
    <n v="0"/>
    <n v="0"/>
    <n v="0"/>
    <x v="8"/>
  </r>
  <r>
    <n v="1404"/>
    <n v="1404"/>
    <n v="0"/>
    <n v="0"/>
    <n v="1404"/>
    <n v="1404"/>
    <n v="0"/>
    <n v="0"/>
    <n v="0"/>
    <n v="0"/>
    <n v="0"/>
    <n v="0"/>
    <x v="50"/>
  </r>
  <r>
    <n v="69"/>
    <n v="69"/>
    <n v="0"/>
    <n v="0"/>
    <n v="0"/>
    <n v="0"/>
    <n v="0"/>
    <n v="0"/>
    <n v="69"/>
    <n v="69"/>
    <n v="0"/>
    <n v="0"/>
    <x v="10"/>
  </r>
  <r>
    <n v="424"/>
    <n v="0"/>
    <n v="424"/>
    <n v="0"/>
    <n v="424"/>
    <n v="0"/>
    <n v="424"/>
    <n v="0"/>
    <n v="0"/>
    <n v="0"/>
    <n v="0"/>
    <n v="0"/>
    <x v="11"/>
  </r>
  <r>
    <n v="157"/>
    <n v="157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142"/>
    <n v="0"/>
    <n v="142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19"/>
  </r>
  <r>
    <n v="9"/>
    <n v="0"/>
    <n v="9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1466"/>
    <n v="1466"/>
    <n v="0"/>
    <n v="0"/>
    <n v="0"/>
    <n v="0"/>
    <n v="0"/>
    <n v="0"/>
    <n v="0"/>
    <n v="0"/>
    <n v="0"/>
    <n v="0"/>
    <x v="26"/>
  </r>
  <r>
    <n v="675"/>
    <n v="67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150"/>
    <n v="150"/>
    <n v="0"/>
    <n v="0"/>
    <n v="0"/>
    <n v="0"/>
    <n v="0"/>
    <n v="0"/>
    <n v="150"/>
    <n v="150"/>
    <n v="0"/>
    <n v="0"/>
    <x v="29"/>
  </r>
  <r>
    <n v="1884"/>
    <n v="1884"/>
    <n v="0"/>
    <n v="0"/>
    <n v="0"/>
    <n v="0"/>
    <n v="0"/>
    <n v="0"/>
    <n v="0"/>
    <n v="0"/>
    <n v="0"/>
    <n v="0"/>
    <x v="54"/>
  </r>
  <r>
    <n v="1781"/>
    <n v="0"/>
    <n v="1781"/>
    <n v="0"/>
    <n v="1781"/>
    <n v="0"/>
    <n v="1781"/>
    <n v="0"/>
    <n v="0"/>
    <n v="0"/>
    <n v="0"/>
    <n v="0"/>
    <x v="31"/>
  </r>
  <r>
    <n v="13"/>
    <n v="13"/>
    <n v="0"/>
    <n v="0"/>
    <n v="13"/>
    <n v="13"/>
    <n v="0"/>
    <n v="0"/>
    <n v="0"/>
    <n v="0"/>
    <n v="0"/>
    <n v="0"/>
    <x v="47"/>
  </r>
  <r>
    <n v="194"/>
    <n v="194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149"/>
    <n v="149"/>
    <n v="0"/>
    <n v="0"/>
    <x v="35"/>
  </r>
  <r>
    <n v="229"/>
    <n v="229"/>
    <n v="0"/>
    <n v="0"/>
    <n v="229"/>
    <n v="229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37"/>
  </r>
  <r>
    <n v="7382"/>
    <n v="7382"/>
    <n v="0"/>
    <n v="0"/>
    <n v="0"/>
    <n v="0"/>
    <n v="0"/>
    <n v="0"/>
    <n v="0"/>
    <n v="0"/>
    <n v="0"/>
    <n v="0"/>
    <x v="38"/>
  </r>
  <r>
    <n v="335"/>
    <n v="335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0"/>
  </r>
  <r>
    <n v="1316"/>
    <n v="0"/>
    <n v="1316"/>
    <n v="0"/>
    <n v="0"/>
    <n v="0"/>
    <n v="0"/>
    <n v="0"/>
    <n v="0"/>
    <n v="0"/>
    <n v="0"/>
    <n v="0"/>
    <x v="1"/>
  </r>
  <r>
    <n v="354"/>
    <n v="354"/>
    <n v="0"/>
    <n v="0"/>
    <n v="0"/>
    <n v="0"/>
    <n v="0"/>
    <n v="0"/>
    <n v="0"/>
    <n v="0"/>
    <n v="0"/>
    <n v="0"/>
    <x v="2"/>
  </r>
  <r>
    <n v="2450"/>
    <n v="2450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45"/>
  </r>
  <r>
    <n v="209"/>
    <n v="209"/>
    <n v="0"/>
    <n v="0"/>
    <n v="0"/>
    <n v="0"/>
    <n v="0"/>
    <n v="0"/>
    <n v="209"/>
    <n v="209"/>
    <n v="0"/>
    <n v="0"/>
    <x v="7"/>
  </r>
  <r>
    <n v="74"/>
    <n v="74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3"/>
  </r>
  <r>
    <n v="4878"/>
    <n v="4878"/>
    <n v="0"/>
    <n v="0"/>
    <n v="0"/>
    <n v="0"/>
    <n v="0"/>
    <n v="0"/>
    <n v="4878"/>
    <n v="4878"/>
    <n v="0"/>
    <n v="0"/>
    <x v="11"/>
  </r>
  <r>
    <n v="170"/>
    <n v="17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132"/>
    <n v="132"/>
    <n v="0"/>
    <n v="0"/>
    <n v="0"/>
    <n v="0"/>
    <n v="0"/>
    <n v="0"/>
    <n v="0"/>
    <n v="0"/>
    <n v="0"/>
    <n v="0"/>
    <x v="17"/>
  </r>
  <r>
    <n v="2791"/>
    <n v="2791"/>
    <n v="0"/>
    <n v="0"/>
    <n v="0"/>
    <n v="0"/>
    <n v="0"/>
    <n v="0"/>
    <n v="0"/>
    <n v="0"/>
    <n v="0"/>
    <n v="0"/>
    <x v="18"/>
  </r>
  <r>
    <n v="7298"/>
    <n v="7298"/>
    <n v="0"/>
    <n v="0"/>
    <n v="7298"/>
    <n v="7298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26119"/>
    <n v="26119"/>
    <n v="0"/>
    <n v="0"/>
    <n v="0"/>
    <n v="0"/>
    <n v="0"/>
    <n v="0"/>
    <n v="26119"/>
    <n v="26119"/>
    <n v="0"/>
    <n v="0"/>
    <x v="24"/>
  </r>
  <r>
    <n v="411"/>
    <n v="4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984"/>
    <n v="1984"/>
    <n v="0"/>
    <n v="0"/>
    <n v="0"/>
    <n v="0"/>
    <n v="0"/>
    <n v="0"/>
    <n v="0"/>
    <n v="0"/>
    <n v="0"/>
    <n v="0"/>
    <x v="27"/>
  </r>
  <r>
    <n v="388"/>
    <n v="0"/>
    <n v="388"/>
    <n v="0"/>
    <n v="0"/>
    <n v="0"/>
    <n v="0"/>
    <n v="0"/>
    <n v="0"/>
    <n v="0"/>
    <n v="0"/>
    <n v="0"/>
    <x v="28"/>
  </r>
  <r>
    <n v="921"/>
    <n v="921"/>
    <n v="0"/>
    <n v="0"/>
    <n v="0"/>
    <n v="0"/>
    <n v="0"/>
    <n v="0"/>
    <n v="0"/>
    <n v="0"/>
    <n v="0"/>
    <n v="0"/>
    <x v="57"/>
  </r>
  <r>
    <n v="6750"/>
    <n v="0"/>
    <n v="6750"/>
    <n v="0"/>
    <n v="6750"/>
    <n v="0"/>
    <n v="6750"/>
    <n v="0"/>
    <n v="0"/>
    <n v="0"/>
    <n v="0"/>
    <n v="0"/>
    <x v="54"/>
  </r>
  <r>
    <n v="1989"/>
    <n v="0"/>
    <n v="1989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64"/>
    <n v="64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1156"/>
    <n v="0"/>
    <n v="1156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152"/>
    <n v="0"/>
    <n v="5152"/>
    <n v="0"/>
    <n v="0"/>
    <n v="0"/>
    <n v="0"/>
    <n v="0"/>
    <n v="0"/>
    <n v="0"/>
    <n v="0"/>
    <n v="0"/>
    <x v="38"/>
  </r>
  <r>
    <n v="110"/>
    <n v="110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40"/>
  </r>
  <r>
    <n v="227"/>
    <n v="227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2"/>
  </r>
  <r>
    <n v="3395"/>
    <n v="0"/>
    <n v="3395"/>
    <n v="0"/>
    <n v="0"/>
    <n v="0"/>
    <n v="0"/>
    <n v="0"/>
    <n v="0"/>
    <n v="0"/>
    <n v="0"/>
    <n v="0"/>
    <x v="43"/>
  </r>
  <r>
    <n v="1717"/>
    <n v="1717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6"/>
    <n v="0"/>
    <n v="26"/>
    <n v="0"/>
    <n v="0"/>
    <n v="0"/>
    <n v="0"/>
    <n v="0"/>
    <n v="0"/>
    <n v="0"/>
    <n v="0"/>
    <n v="0"/>
    <x v="45"/>
  </r>
  <r>
    <n v="1852"/>
    <n v="1852"/>
    <n v="0"/>
    <n v="0"/>
    <n v="0"/>
    <n v="0"/>
    <n v="0"/>
    <n v="0"/>
    <n v="1852"/>
    <n v="1852"/>
    <n v="0"/>
    <n v="0"/>
    <x v="7"/>
  </r>
  <r>
    <n v="6426"/>
    <n v="642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10428"/>
    <n v="10428"/>
    <n v="0"/>
    <n v="0"/>
    <n v="0"/>
    <n v="0"/>
    <n v="0"/>
    <n v="0"/>
    <n v="10428"/>
    <n v="10428"/>
    <n v="0"/>
    <n v="0"/>
    <x v="10"/>
  </r>
  <r>
    <n v="35"/>
    <n v="35"/>
    <n v="0"/>
    <n v="0"/>
    <n v="35"/>
    <n v="35"/>
    <n v="0"/>
    <n v="0"/>
    <n v="0"/>
    <n v="0"/>
    <n v="0"/>
    <n v="0"/>
    <x v="11"/>
  </r>
  <r>
    <n v="3281"/>
    <n v="0"/>
    <n v="3281"/>
    <n v="0"/>
    <n v="3281"/>
    <n v="0"/>
    <n v="3281"/>
    <n v="0"/>
    <n v="0"/>
    <n v="0"/>
    <n v="0"/>
    <n v="0"/>
    <x v="12"/>
  </r>
  <r>
    <n v="2633"/>
    <n v="2633"/>
    <n v="0"/>
    <n v="0"/>
    <n v="2633"/>
    <n v="2633"/>
    <n v="0"/>
    <n v="0"/>
    <n v="0"/>
    <n v="0"/>
    <n v="0"/>
    <n v="0"/>
    <x v="13"/>
  </r>
  <r>
    <n v="261"/>
    <n v="261"/>
    <n v="0"/>
    <n v="0"/>
    <n v="0"/>
    <n v="0"/>
    <n v="0"/>
    <n v="0"/>
    <n v="0"/>
    <n v="0"/>
    <n v="0"/>
    <n v="0"/>
    <x v="14"/>
  </r>
  <r>
    <n v="2768"/>
    <n v="2768"/>
    <n v="0"/>
    <n v="0"/>
    <n v="0"/>
    <n v="0"/>
    <n v="0"/>
    <n v="0"/>
    <n v="0"/>
    <n v="0"/>
    <n v="0"/>
    <n v="0"/>
    <x v="15"/>
  </r>
  <r>
    <n v="9433"/>
    <n v="0"/>
    <n v="9433"/>
    <n v="0"/>
    <n v="0"/>
    <n v="0"/>
    <n v="0"/>
    <n v="0"/>
    <n v="9433"/>
    <n v="0"/>
    <n v="9433"/>
    <n v="0"/>
    <x v="16"/>
  </r>
  <r>
    <n v="9"/>
    <n v="9"/>
    <n v="0"/>
    <n v="0"/>
    <n v="0"/>
    <n v="0"/>
    <n v="0"/>
    <n v="0"/>
    <n v="0"/>
    <n v="0"/>
    <n v="0"/>
    <n v="0"/>
    <x v="51"/>
  </r>
  <r>
    <n v="19100"/>
    <n v="19100"/>
    <n v="0"/>
    <n v="0"/>
    <n v="19100"/>
    <n v="19100"/>
    <n v="0"/>
    <n v="0"/>
    <n v="0"/>
    <n v="0"/>
    <n v="0"/>
    <n v="0"/>
    <x v="18"/>
  </r>
  <r>
    <n v="2028"/>
    <n v="2028"/>
    <n v="0"/>
    <n v="0"/>
    <n v="0"/>
    <n v="0"/>
    <n v="0"/>
    <n v="0"/>
    <n v="2028"/>
    <n v="2028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4"/>
  </r>
  <r>
    <n v="109"/>
    <n v="109"/>
    <n v="0"/>
    <n v="0"/>
    <n v="109"/>
    <n v="109"/>
    <n v="0"/>
    <n v="0"/>
    <n v="0"/>
    <n v="0"/>
    <n v="0"/>
    <n v="0"/>
    <x v="25"/>
  </r>
  <r>
    <n v="267"/>
    <n v="0"/>
    <n v="267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27"/>
  </r>
  <r>
    <n v="16213"/>
    <n v="1621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50"/>
    <n v="0"/>
    <n v="50"/>
    <n v="0"/>
    <n v="0"/>
    <n v="0"/>
    <n v="0"/>
    <n v="0"/>
    <n v="0"/>
    <n v="0"/>
    <n v="0"/>
    <n v="0"/>
    <x v="62"/>
  </r>
  <r>
    <n v="195"/>
    <n v="195"/>
    <n v="0"/>
    <n v="0"/>
    <n v="0"/>
    <n v="0"/>
    <n v="0"/>
    <n v="0"/>
    <n v="0"/>
    <n v="0"/>
    <n v="0"/>
    <n v="0"/>
    <x v="31"/>
  </r>
  <r>
    <n v="69"/>
    <n v="0"/>
    <n v="69"/>
    <n v="0"/>
    <n v="0"/>
    <n v="0"/>
    <n v="0"/>
    <n v="0"/>
    <n v="69"/>
    <n v="0"/>
    <n v="69"/>
    <n v="0"/>
    <x v="32"/>
  </r>
  <r>
    <n v="548"/>
    <n v="54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4"/>
  </r>
  <r>
    <n v="18"/>
    <n v="0"/>
    <n v="18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0"/>
    <n v="0"/>
    <n v="0"/>
    <n v="0"/>
    <x v="36"/>
  </r>
  <r>
    <n v="718"/>
    <n v="718"/>
    <n v="0"/>
    <n v="0"/>
    <n v="0"/>
    <n v="0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38"/>
  </r>
  <r>
    <n v="383"/>
    <n v="383"/>
    <n v="0"/>
    <n v="0"/>
    <n v="0"/>
    <n v="0"/>
    <n v="0"/>
    <n v="0"/>
    <n v="0"/>
    <n v="0"/>
    <n v="0"/>
    <n v="0"/>
    <x v="39"/>
  </r>
  <r>
    <n v="843"/>
    <n v="843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1457"/>
    <n v="1457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746"/>
    <n v="746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6"/>
  </r>
  <r>
    <n v="2073"/>
    <n v="2073"/>
    <n v="0"/>
    <n v="0"/>
    <n v="0"/>
    <n v="0"/>
    <n v="0"/>
    <n v="0"/>
    <n v="0"/>
    <n v="0"/>
    <n v="0"/>
    <n v="0"/>
    <x v="7"/>
  </r>
  <r>
    <n v="12208"/>
    <n v="12208"/>
    <n v="0"/>
    <n v="0"/>
    <n v="0"/>
    <n v="0"/>
    <n v="0"/>
    <n v="0"/>
    <n v="0"/>
    <n v="0"/>
    <n v="0"/>
    <n v="0"/>
    <x v="8"/>
  </r>
  <r>
    <n v="192"/>
    <n v="192"/>
    <n v="0"/>
    <n v="0"/>
    <n v="0"/>
    <n v="0"/>
    <n v="0"/>
    <n v="0"/>
    <n v="0"/>
    <n v="0"/>
    <n v="0"/>
    <n v="0"/>
    <x v="50"/>
  </r>
  <r>
    <n v="443"/>
    <n v="443"/>
    <n v="0"/>
    <n v="0"/>
    <n v="0"/>
    <n v="0"/>
    <n v="0"/>
    <n v="0"/>
    <n v="0"/>
    <n v="0"/>
    <n v="0"/>
    <n v="0"/>
    <x v="10"/>
  </r>
  <r>
    <n v="624"/>
    <n v="624"/>
    <n v="0"/>
    <n v="0"/>
    <n v="624"/>
    <n v="624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20"/>
    <n v="20"/>
    <n v="0"/>
    <n v="0"/>
    <x v="13"/>
  </r>
  <r>
    <n v="177"/>
    <n v="177"/>
    <n v="0"/>
    <n v="0"/>
    <n v="0"/>
    <n v="0"/>
    <n v="0"/>
    <n v="0"/>
    <n v="0"/>
    <n v="0"/>
    <n v="0"/>
    <n v="0"/>
    <x v="14"/>
  </r>
  <r>
    <n v="921"/>
    <n v="921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71"/>
    <n v="371"/>
    <n v="0"/>
    <n v="0"/>
    <n v="0"/>
    <n v="0"/>
    <n v="0"/>
    <n v="0"/>
    <n v="0"/>
    <n v="0"/>
    <n v="0"/>
    <n v="0"/>
    <x v="18"/>
  </r>
  <r>
    <n v="77"/>
    <n v="77"/>
    <n v="0"/>
    <n v="0"/>
    <n v="77"/>
    <n v="77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1866"/>
    <n v="0"/>
    <n v="1866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1266"/>
    <n v="0"/>
    <n v="1266"/>
    <n v="0"/>
    <n v="0"/>
    <n v="0"/>
    <n v="0"/>
    <n v="0"/>
    <n v="0"/>
    <n v="0"/>
    <n v="0"/>
    <n v="0"/>
    <x v="28"/>
  </r>
  <r>
    <n v="560"/>
    <n v="560"/>
    <n v="0"/>
    <n v="0"/>
    <n v="0"/>
    <n v="0"/>
    <n v="0"/>
    <n v="0"/>
    <n v="560"/>
    <n v="560"/>
    <n v="0"/>
    <n v="0"/>
    <x v="29"/>
  </r>
  <r>
    <n v="750"/>
    <n v="0"/>
    <n v="75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31"/>
  </r>
  <r>
    <n v="661"/>
    <n v="661"/>
    <n v="0"/>
    <n v="0"/>
    <n v="0"/>
    <n v="0"/>
    <n v="0"/>
    <n v="0"/>
    <n v="0"/>
    <n v="0"/>
    <n v="0"/>
    <n v="0"/>
    <x v="55"/>
  </r>
  <r>
    <n v="572"/>
    <n v="572"/>
    <n v="0"/>
    <n v="0"/>
    <n v="0"/>
    <n v="0"/>
    <n v="0"/>
    <n v="0"/>
    <n v="0"/>
    <n v="0"/>
    <n v="0"/>
    <n v="0"/>
    <x v="56"/>
  </r>
  <r>
    <n v="257"/>
    <n v="257"/>
    <n v="0"/>
    <n v="0"/>
    <n v="257"/>
    <n v="257"/>
    <n v="0"/>
    <n v="0"/>
    <n v="0"/>
    <n v="0"/>
    <n v="0"/>
    <n v="0"/>
    <x v="34"/>
  </r>
  <r>
    <n v="230"/>
    <n v="230"/>
    <n v="0"/>
    <n v="0"/>
    <n v="230"/>
    <n v="230"/>
    <n v="0"/>
    <n v="0"/>
    <n v="0"/>
    <n v="0"/>
    <n v="0"/>
    <n v="0"/>
    <x v="35"/>
  </r>
  <r>
    <n v="348"/>
    <n v="348"/>
    <n v="0"/>
    <n v="0"/>
    <n v="0"/>
    <n v="0"/>
    <n v="0"/>
    <n v="0"/>
    <n v="0"/>
    <n v="0"/>
    <n v="0"/>
    <n v="0"/>
    <x v="36"/>
  </r>
  <r>
    <n v="2970"/>
    <n v="2970"/>
    <n v="0"/>
    <n v="0"/>
    <n v="0"/>
    <n v="0"/>
    <n v="0"/>
    <n v="0"/>
    <n v="0"/>
    <n v="0"/>
    <n v="0"/>
    <n v="0"/>
    <x v="37"/>
  </r>
  <r>
    <n v="9821"/>
    <n v="0"/>
    <n v="9821"/>
    <n v="0"/>
    <n v="0"/>
    <n v="0"/>
    <n v="0"/>
    <n v="0"/>
    <n v="0"/>
    <n v="0"/>
    <n v="0"/>
    <n v="0"/>
    <x v="38"/>
  </r>
  <r>
    <n v="745"/>
    <n v="745"/>
    <n v="0"/>
    <n v="0"/>
    <n v="745"/>
    <n v="745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4842"/>
    <n v="4842"/>
    <n v="0"/>
    <n v="0"/>
    <n v="0"/>
    <n v="0"/>
    <n v="0"/>
    <n v="0"/>
    <n v="0"/>
    <n v="0"/>
    <n v="0"/>
    <n v="0"/>
    <x v="42"/>
  </r>
  <r>
    <n v="1746"/>
    <n v="174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3"/>
  </r>
  <r>
    <n v="7419"/>
    <n v="7419"/>
    <n v="0"/>
    <n v="0"/>
    <n v="7419"/>
    <n v="7419"/>
    <n v="0"/>
    <n v="0"/>
    <n v="0"/>
    <n v="0"/>
    <n v="0"/>
    <n v="0"/>
    <x v="4"/>
  </r>
  <r>
    <n v="4761"/>
    <n v="4761"/>
    <n v="0"/>
    <n v="0"/>
    <n v="4761"/>
    <n v="4761"/>
    <n v="0"/>
    <n v="0"/>
    <n v="0"/>
    <n v="0"/>
    <n v="0"/>
    <n v="0"/>
    <x v="5"/>
  </r>
  <r>
    <n v="14"/>
    <n v="0"/>
    <n v="14"/>
    <n v="0"/>
    <n v="0"/>
    <n v="0"/>
    <n v="0"/>
    <n v="0"/>
    <n v="0"/>
    <n v="0"/>
    <n v="0"/>
    <n v="0"/>
    <x v="45"/>
  </r>
  <r>
    <n v="585"/>
    <n v="585"/>
    <n v="0"/>
    <n v="0"/>
    <n v="585"/>
    <n v="585"/>
    <n v="0"/>
    <n v="0"/>
    <n v="0"/>
    <n v="0"/>
    <n v="0"/>
    <n v="0"/>
    <x v="7"/>
  </r>
  <r>
    <n v="4710"/>
    <n v="471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280"/>
    <n v="280"/>
    <n v="0"/>
    <n v="0"/>
    <n v="280"/>
    <n v="280"/>
    <n v="0"/>
    <n v="0"/>
    <n v="0"/>
    <n v="0"/>
    <n v="0"/>
    <n v="0"/>
    <x v="11"/>
  </r>
  <r>
    <n v="185"/>
    <n v="185"/>
    <n v="0"/>
    <n v="0"/>
    <n v="0"/>
    <n v="0"/>
    <n v="0"/>
    <n v="0"/>
    <n v="185"/>
    <n v="185"/>
    <n v="0"/>
    <n v="0"/>
    <x v="12"/>
  </r>
  <r>
    <n v="62"/>
    <n v="62"/>
    <n v="0"/>
    <n v="0"/>
    <n v="0"/>
    <n v="0"/>
    <n v="0"/>
    <n v="0"/>
    <n v="62"/>
    <n v="62"/>
    <n v="0"/>
    <n v="0"/>
    <x v="13"/>
  </r>
  <r>
    <n v="763"/>
    <n v="763"/>
    <n v="0"/>
    <n v="0"/>
    <n v="0"/>
    <n v="0"/>
    <n v="0"/>
    <n v="0"/>
    <n v="0"/>
    <n v="0"/>
    <n v="0"/>
    <n v="0"/>
    <x v="14"/>
  </r>
  <r>
    <n v="92"/>
    <n v="92"/>
    <n v="0"/>
    <n v="0"/>
    <n v="92"/>
    <n v="92"/>
    <n v="0"/>
    <n v="0"/>
    <n v="0"/>
    <n v="0"/>
    <n v="0"/>
    <n v="0"/>
    <x v="15"/>
  </r>
  <r>
    <n v="770"/>
    <n v="770"/>
    <n v="0"/>
    <n v="0"/>
    <n v="0"/>
    <n v="0"/>
    <n v="0"/>
    <n v="0"/>
    <n v="0"/>
    <n v="0"/>
    <n v="0"/>
    <n v="0"/>
    <x v="16"/>
  </r>
  <r>
    <n v="1873"/>
    <n v="1873"/>
    <n v="0"/>
    <n v="0"/>
    <n v="1873"/>
    <n v="1873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521"/>
    <n v="1521"/>
    <n v="0"/>
    <n v="0"/>
    <n v="0"/>
    <n v="0"/>
    <n v="0"/>
    <n v="0"/>
    <n v="0"/>
    <n v="0"/>
    <n v="0"/>
    <n v="0"/>
    <x v="19"/>
  </r>
  <r>
    <n v="9199"/>
    <n v="9199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81"/>
    <n v="0"/>
    <n v="481"/>
    <n v="0"/>
    <n v="0"/>
    <n v="0"/>
    <n v="0"/>
    <n v="0"/>
    <n v="0"/>
    <n v="0"/>
    <n v="0"/>
    <n v="0"/>
    <x v="27"/>
  </r>
  <r>
    <n v="7481"/>
    <n v="7481"/>
    <n v="0"/>
    <n v="0"/>
    <n v="0"/>
    <n v="0"/>
    <n v="0"/>
    <n v="0"/>
    <n v="0"/>
    <n v="0"/>
    <n v="0"/>
    <n v="0"/>
    <x v="28"/>
  </r>
  <r>
    <n v="15101"/>
    <n v="15101"/>
    <n v="0"/>
    <n v="0"/>
    <n v="0"/>
    <n v="0"/>
    <n v="0"/>
    <n v="0"/>
    <n v="0"/>
    <n v="0"/>
    <n v="0"/>
    <n v="0"/>
    <x v="57"/>
  </r>
  <r>
    <n v="1215"/>
    <n v="1215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1"/>
  </r>
  <r>
    <n v="1012"/>
    <n v="1012"/>
    <n v="0"/>
    <n v="0"/>
    <n v="0"/>
    <n v="0"/>
    <n v="0"/>
    <n v="0"/>
    <n v="0"/>
    <n v="0"/>
    <n v="0"/>
    <n v="0"/>
    <x v="47"/>
  </r>
  <r>
    <n v="438"/>
    <n v="43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204"/>
    <n v="0"/>
    <n v="204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40"/>
  </r>
  <r>
    <n v="1238"/>
    <n v="1238"/>
    <n v="0"/>
    <n v="0"/>
    <n v="1238"/>
    <n v="1238"/>
    <n v="0"/>
    <n v="0"/>
    <n v="0"/>
    <n v="0"/>
    <n v="0"/>
    <n v="0"/>
    <x v="0"/>
  </r>
  <r>
    <n v="367"/>
    <n v="367"/>
    <n v="0"/>
    <n v="0"/>
    <n v="0"/>
    <n v="0"/>
    <n v="0"/>
    <n v="0"/>
    <n v="0"/>
    <n v="0"/>
    <n v="0"/>
    <n v="0"/>
    <x v="42"/>
  </r>
  <r>
    <n v="10762"/>
    <n v="0"/>
    <n v="10762"/>
    <n v="0"/>
    <n v="0"/>
    <n v="0"/>
    <n v="0"/>
    <n v="0"/>
    <n v="0"/>
    <n v="0"/>
    <n v="0"/>
    <n v="0"/>
    <x v="43"/>
  </r>
  <r>
    <n v="148"/>
    <n v="148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228"/>
    <n v="228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3594"/>
    <n v="3594"/>
    <n v="0"/>
    <n v="0"/>
    <n v="0"/>
    <n v="0"/>
    <n v="0"/>
    <n v="0"/>
    <n v="0"/>
    <n v="0"/>
    <n v="0"/>
    <n v="0"/>
    <x v="8"/>
  </r>
  <r>
    <n v="438"/>
    <n v="438"/>
    <n v="0"/>
    <n v="0"/>
    <n v="0"/>
    <n v="0"/>
    <n v="0"/>
    <n v="0"/>
    <n v="0"/>
    <n v="0"/>
    <n v="0"/>
    <n v="0"/>
    <x v="50"/>
  </r>
  <r>
    <n v="120"/>
    <n v="120"/>
    <n v="0"/>
    <n v="0"/>
    <n v="0"/>
    <n v="0"/>
    <n v="0"/>
    <n v="0"/>
    <n v="0"/>
    <n v="0"/>
    <n v="0"/>
    <n v="0"/>
    <x v="10"/>
  </r>
  <r>
    <n v="134"/>
    <n v="13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1877"/>
    <n v="0"/>
    <n v="1877"/>
    <n v="0"/>
    <n v="0"/>
    <n v="0"/>
    <n v="0"/>
    <n v="0"/>
    <n v="0"/>
    <n v="0"/>
    <n v="0"/>
    <n v="0"/>
    <x v="14"/>
  </r>
  <r>
    <n v="1779"/>
    <n v="1779"/>
    <n v="0"/>
    <n v="0"/>
    <n v="0"/>
    <n v="0"/>
    <n v="0"/>
    <n v="0"/>
    <n v="1779"/>
    <n v="1779"/>
    <n v="0"/>
    <n v="0"/>
    <x v="15"/>
  </r>
  <r>
    <n v="75"/>
    <n v="75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6"/>
  </r>
  <r>
    <n v="324"/>
    <n v="324"/>
    <n v="0"/>
    <n v="0"/>
    <n v="0"/>
    <n v="0"/>
    <n v="0"/>
    <n v="0"/>
    <n v="0"/>
    <n v="0"/>
    <n v="0"/>
    <n v="0"/>
    <x v="18"/>
  </r>
  <r>
    <n v="359"/>
    <n v="0"/>
    <n v="359"/>
    <n v="0"/>
    <n v="0"/>
    <n v="0"/>
    <n v="0"/>
    <n v="0"/>
    <n v="0"/>
    <n v="0"/>
    <n v="0"/>
    <n v="0"/>
    <x v="19"/>
  </r>
  <r>
    <n v="11"/>
    <n v="0"/>
    <n v="11"/>
    <n v="0"/>
    <n v="0"/>
    <n v="0"/>
    <n v="0"/>
    <n v="0"/>
    <n v="0"/>
    <n v="0"/>
    <n v="0"/>
    <n v="0"/>
    <x v="20"/>
  </r>
  <r>
    <n v="2144"/>
    <n v="0"/>
    <n v="2144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5182"/>
    <n v="5182"/>
    <n v="0"/>
    <n v="0"/>
    <n v="0"/>
    <n v="0"/>
    <n v="0"/>
    <n v="0"/>
    <n v="0"/>
    <n v="0"/>
    <n v="0"/>
    <n v="0"/>
    <x v="26"/>
  </r>
  <r>
    <n v="31370"/>
    <n v="31370"/>
    <n v="0"/>
    <n v="0"/>
    <n v="0"/>
    <n v="0"/>
    <n v="0"/>
    <n v="0"/>
    <n v="31370"/>
    <n v="31370"/>
    <n v="0"/>
    <n v="0"/>
    <x v="27"/>
  </r>
  <r>
    <n v="27190"/>
    <n v="27190"/>
    <n v="0"/>
    <n v="0"/>
    <n v="27190"/>
    <n v="2719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2"/>
  </r>
  <r>
    <n v="947"/>
    <n v="0"/>
    <n v="947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5"/>
  </r>
  <r>
    <n v="218"/>
    <n v="218"/>
    <n v="0"/>
    <n v="0"/>
    <n v="0"/>
    <n v="0"/>
    <n v="0"/>
    <n v="0"/>
    <n v="0"/>
    <n v="0"/>
    <n v="0"/>
    <n v="0"/>
    <x v="33"/>
  </r>
  <r>
    <n v="5920"/>
    <n v="0"/>
    <n v="592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321"/>
    <n v="321"/>
    <n v="0"/>
    <n v="0"/>
    <n v="0"/>
    <n v="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39"/>
  </r>
  <r>
    <n v="784"/>
    <n v="784"/>
    <n v="0"/>
    <n v="0"/>
    <n v="0"/>
    <n v="0"/>
    <n v="0"/>
    <n v="0"/>
    <n v="0"/>
    <n v="0"/>
    <n v="0"/>
    <n v="0"/>
    <x v="40"/>
  </r>
  <r>
    <n v="195034"/>
    <n v="195034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880"/>
    <n v="880"/>
    <n v="0"/>
    <n v="0"/>
    <n v="0"/>
    <n v="0"/>
    <n v="0"/>
    <n v="0"/>
    <n v="0"/>
    <n v="0"/>
    <n v="0"/>
    <n v="0"/>
    <x v="3"/>
  </r>
  <r>
    <n v="3501"/>
    <n v="0"/>
    <n v="3501"/>
    <n v="0"/>
    <n v="0"/>
    <n v="0"/>
    <n v="0"/>
    <n v="0"/>
    <n v="3501"/>
    <n v="0"/>
    <n v="3501"/>
    <n v="0"/>
    <x v="4"/>
  </r>
  <r>
    <n v="15"/>
    <n v="1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874"/>
    <n v="1874"/>
    <n v="0"/>
    <n v="0"/>
    <n v="0"/>
    <n v="0"/>
    <n v="0"/>
    <n v="0"/>
    <n v="0"/>
    <n v="0"/>
    <n v="0"/>
    <n v="0"/>
    <x v="7"/>
  </r>
  <r>
    <n v="239451"/>
    <n v="0"/>
    <n v="0"/>
    <n v="239451"/>
    <n v="0"/>
    <n v="0"/>
    <n v="0"/>
    <n v="0"/>
    <n v="239451"/>
    <n v="0"/>
    <n v="0"/>
    <n v="239451"/>
    <x v="8"/>
  </r>
  <r>
    <n v="7"/>
    <n v="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1184"/>
    <n v="0"/>
    <n v="1184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169"/>
    <n v="169"/>
    <n v="0"/>
    <n v="0"/>
    <n v="0"/>
    <n v="0"/>
    <n v="0"/>
    <n v="0"/>
    <n v="0"/>
    <n v="0"/>
    <n v="0"/>
    <n v="0"/>
    <x v="16"/>
  </r>
  <r>
    <n v="169"/>
    <n v="169"/>
    <n v="0"/>
    <n v="0"/>
    <n v="169"/>
    <n v="169"/>
    <n v="0"/>
    <n v="0"/>
    <n v="0"/>
    <n v="0"/>
    <n v="0"/>
    <n v="0"/>
    <x v="17"/>
  </r>
  <r>
    <n v="2971"/>
    <n v="0"/>
    <n v="2971"/>
    <n v="0"/>
    <n v="0"/>
    <n v="0"/>
    <n v="0"/>
    <n v="0"/>
    <n v="0"/>
    <n v="0"/>
    <n v="0"/>
    <n v="0"/>
    <x v="18"/>
  </r>
  <r>
    <n v="5824"/>
    <n v="0"/>
    <n v="5824"/>
    <n v="0"/>
    <n v="0"/>
    <n v="0"/>
    <n v="0"/>
    <n v="0"/>
    <n v="0"/>
    <n v="0"/>
    <n v="0"/>
    <n v="0"/>
    <x v="19"/>
  </r>
  <r>
    <n v="44"/>
    <n v="0"/>
    <n v="44"/>
    <n v="0"/>
    <n v="44"/>
    <n v="0"/>
    <n v="44"/>
    <n v="0"/>
    <n v="0"/>
    <n v="0"/>
    <n v="0"/>
    <n v="0"/>
    <x v="20"/>
  </r>
  <r>
    <n v="271"/>
    <n v="271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27"/>
  </r>
  <r>
    <n v="2222"/>
    <n v="0"/>
    <n v="2222"/>
    <n v="0"/>
    <n v="0"/>
    <n v="0"/>
    <n v="0"/>
    <n v="0"/>
    <n v="0"/>
    <n v="0"/>
    <n v="0"/>
    <n v="0"/>
    <x v="52"/>
  </r>
  <r>
    <n v="1542"/>
    <n v="0"/>
    <n v="1542"/>
    <n v="0"/>
    <n v="0"/>
    <n v="0"/>
    <n v="0"/>
    <n v="0"/>
    <n v="0"/>
    <n v="0"/>
    <n v="0"/>
    <n v="0"/>
    <x v="29"/>
  </r>
  <r>
    <n v="35987"/>
    <n v="35987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20"/>
    <n v="20"/>
    <n v="0"/>
    <n v="0"/>
    <n v="20"/>
    <n v="20"/>
    <n v="0"/>
    <n v="0"/>
    <n v="0"/>
    <n v="0"/>
    <n v="0"/>
    <n v="0"/>
    <x v="48"/>
  </r>
  <r>
    <n v="2174"/>
    <n v="2174"/>
    <n v="0"/>
    <n v="0"/>
    <n v="0"/>
    <n v="0"/>
    <n v="0"/>
    <n v="0"/>
    <n v="2174"/>
    <n v="2174"/>
    <n v="0"/>
    <n v="0"/>
    <x v="34"/>
  </r>
  <r>
    <n v="125"/>
    <n v="0"/>
    <n v="125"/>
    <n v="0"/>
    <n v="0"/>
    <n v="0"/>
    <n v="0"/>
    <n v="0"/>
    <n v="0"/>
    <n v="0"/>
    <n v="0"/>
    <n v="0"/>
    <x v="35"/>
  </r>
  <r>
    <n v="3952"/>
    <n v="3952"/>
    <n v="0"/>
    <n v="0"/>
    <n v="3952"/>
    <n v="3952"/>
    <n v="0"/>
    <n v="0"/>
    <n v="0"/>
    <n v="0"/>
    <n v="0"/>
    <n v="0"/>
    <x v="36"/>
  </r>
  <r>
    <n v="226"/>
    <n v="22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174"/>
    <n v="174"/>
    <n v="0"/>
    <n v="0"/>
    <n v="174"/>
    <n v="174"/>
    <n v="0"/>
    <n v="0"/>
    <n v="0"/>
    <n v="0"/>
    <n v="0"/>
    <n v="0"/>
    <x v="40"/>
  </r>
  <r>
    <n v="1030"/>
    <n v="1030"/>
    <n v="0"/>
    <n v="0"/>
    <n v="1030"/>
    <n v="103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2010"/>
    <n v="2010"/>
    <n v="0"/>
    <n v="0"/>
    <n v="0"/>
    <n v="0"/>
    <n v="0"/>
    <n v="0"/>
    <n v="0"/>
    <n v="0"/>
    <n v="0"/>
    <n v="0"/>
    <x v="43"/>
  </r>
  <r>
    <n v="206"/>
    <n v="0"/>
    <n v="206"/>
    <n v="0"/>
    <n v="0"/>
    <n v="0"/>
    <n v="0"/>
    <n v="0"/>
    <n v="0"/>
    <n v="0"/>
    <n v="0"/>
    <n v="0"/>
    <x v="63"/>
  </r>
  <r>
    <n v="80"/>
    <n v="80"/>
    <n v="0"/>
    <n v="0"/>
    <n v="0"/>
    <n v="0"/>
    <n v="0"/>
    <n v="0"/>
    <n v="0"/>
    <n v="0"/>
    <n v="0"/>
    <n v="0"/>
    <x v="4"/>
  </r>
  <r>
    <n v="184"/>
    <n v="184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45"/>
  </r>
  <r>
    <n v="401"/>
    <n v="401"/>
    <n v="0"/>
    <n v="0"/>
    <n v="0"/>
    <n v="0"/>
    <n v="0"/>
    <n v="0"/>
    <n v="0"/>
    <n v="0"/>
    <n v="0"/>
    <n v="0"/>
    <x v="7"/>
  </r>
  <r>
    <n v="2910"/>
    <n v="2910"/>
    <n v="0"/>
    <n v="0"/>
    <n v="0"/>
    <n v="0"/>
    <n v="0"/>
    <n v="0"/>
    <n v="0"/>
    <n v="0"/>
    <n v="0"/>
    <n v="0"/>
    <x v="8"/>
  </r>
  <r>
    <n v="17190"/>
    <n v="0"/>
    <n v="17190"/>
    <n v="0"/>
    <n v="17190"/>
    <n v="0"/>
    <n v="17190"/>
    <n v="0"/>
    <n v="0"/>
    <n v="0"/>
    <n v="0"/>
    <n v="0"/>
    <x v="9"/>
  </r>
  <r>
    <n v="15"/>
    <n v="0"/>
    <n v="15"/>
    <n v="0"/>
    <n v="0"/>
    <n v="0"/>
    <n v="0"/>
    <n v="0"/>
    <n v="0"/>
    <n v="0"/>
    <n v="0"/>
    <n v="0"/>
    <x v="10"/>
  </r>
  <r>
    <n v="6444"/>
    <n v="0"/>
    <n v="0"/>
    <n v="6444"/>
    <n v="0"/>
    <n v="0"/>
    <n v="0"/>
    <n v="0"/>
    <n v="0"/>
    <n v="0"/>
    <n v="0"/>
    <n v="0"/>
    <x v="11"/>
  </r>
  <r>
    <n v="125"/>
    <n v="12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35"/>
    <n v="335"/>
    <n v="0"/>
    <n v="0"/>
    <n v="0"/>
    <n v="0"/>
    <n v="0"/>
    <n v="0"/>
    <n v="0"/>
    <n v="0"/>
    <n v="0"/>
    <n v="0"/>
    <x v="14"/>
  </r>
  <r>
    <n v="56"/>
    <n v="56"/>
    <n v="0"/>
    <n v="0"/>
    <n v="0"/>
    <n v="0"/>
    <n v="0"/>
    <n v="0"/>
    <n v="56"/>
    <n v="56"/>
    <n v="0"/>
    <n v="0"/>
    <x v="15"/>
  </r>
  <r>
    <n v="17491"/>
    <n v="17491"/>
    <n v="0"/>
    <n v="0"/>
    <n v="0"/>
    <n v="0"/>
    <n v="0"/>
    <n v="0"/>
    <n v="17491"/>
    <n v="17491"/>
    <n v="0"/>
    <n v="0"/>
    <x v="16"/>
  </r>
  <r>
    <n v="327"/>
    <n v="327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745"/>
    <n v="745"/>
    <n v="0"/>
    <n v="0"/>
    <n v="0"/>
    <n v="0"/>
    <n v="0"/>
    <n v="0"/>
    <n v="0"/>
    <n v="0"/>
    <n v="0"/>
    <n v="0"/>
    <x v="19"/>
  </r>
  <r>
    <n v="24"/>
    <n v="24"/>
    <n v="0"/>
    <n v="0"/>
    <n v="24"/>
    <n v="24"/>
    <n v="0"/>
    <n v="0"/>
    <n v="0"/>
    <n v="0"/>
    <n v="0"/>
    <n v="0"/>
    <x v="20"/>
  </r>
  <r>
    <n v="10467"/>
    <n v="0"/>
    <n v="10467"/>
    <n v="0"/>
    <n v="0"/>
    <n v="0"/>
    <n v="0"/>
    <n v="0"/>
    <n v="10467"/>
    <n v="0"/>
    <n v="10467"/>
    <n v="0"/>
    <x v="24"/>
  </r>
  <r>
    <n v="67"/>
    <n v="67"/>
    <n v="0"/>
    <n v="0"/>
    <n v="0"/>
    <n v="0"/>
    <n v="0"/>
    <n v="0"/>
    <n v="0"/>
    <n v="0"/>
    <n v="0"/>
    <n v="0"/>
    <x v="25"/>
  </r>
  <r>
    <n v="3925"/>
    <n v="3925"/>
    <n v="0"/>
    <n v="0"/>
    <n v="0"/>
    <n v="0"/>
    <n v="0"/>
    <n v="0"/>
    <n v="0"/>
    <n v="0"/>
    <n v="0"/>
    <n v="0"/>
    <x v="26"/>
  </r>
  <r>
    <n v="15812"/>
    <n v="0"/>
    <n v="15812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71"/>
    <n v="171"/>
    <n v="0"/>
    <n v="0"/>
    <n v="171"/>
    <n v="171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35"/>
  </r>
  <r>
    <n v="1390"/>
    <n v="1390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37"/>
  </r>
  <r>
    <n v="844"/>
    <n v="844"/>
    <n v="0"/>
    <n v="0"/>
    <n v="0"/>
    <n v="0"/>
    <n v="0"/>
    <n v="0"/>
    <n v="0"/>
    <n v="0"/>
    <n v="0"/>
    <n v="0"/>
    <x v="38"/>
  </r>
  <r>
    <n v="1142"/>
    <n v="1142"/>
    <n v="0"/>
    <n v="0"/>
    <n v="0"/>
    <n v="0"/>
    <n v="0"/>
    <n v="0"/>
    <n v="0"/>
    <n v="0"/>
    <n v="0"/>
    <n v="0"/>
    <x v="39"/>
  </r>
  <r>
    <n v="519"/>
    <n v="519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1"/>
  </r>
  <r>
    <n v="54"/>
    <n v="54"/>
    <n v="0"/>
    <n v="0"/>
    <n v="54"/>
    <n v="54"/>
    <n v="0"/>
    <n v="0"/>
    <n v="0"/>
    <n v="0"/>
    <n v="0"/>
    <n v="0"/>
    <x v="1"/>
  </r>
  <r>
    <n v="1232"/>
    <n v="1232"/>
    <n v="0"/>
    <n v="0"/>
    <n v="0"/>
    <n v="0"/>
    <n v="0"/>
    <n v="0"/>
    <n v="1232"/>
    <n v="1232"/>
    <n v="0"/>
    <n v="0"/>
    <x v="43"/>
  </r>
  <r>
    <n v="133"/>
    <n v="133"/>
    <n v="0"/>
    <n v="0"/>
    <n v="0"/>
    <n v="0"/>
    <n v="0"/>
    <n v="0"/>
    <n v="0"/>
    <n v="0"/>
    <n v="0"/>
    <n v="0"/>
    <x v="44"/>
  </r>
  <r>
    <n v="469"/>
    <n v="0"/>
    <n v="469"/>
    <n v="0"/>
    <n v="0"/>
    <n v="0"/>
    <n v="0"/>
    <n v="0"/>
    <n v="0"/>
    <n v="0"/>
    <n v="0"/>
    <n v="0"/>
    <x v="4"/>
  </r>
  <r>
    <n v="340"/>
    <n v="340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3434"/>
    <n v="3434"/>
    <n v="0"/>
    <n v="0"/>
    <n v="0"/>
    <n v="0"/>
    <n v="0"/>
    <n v="0"/>
    <n v="3434"/>
    <n v="3434"/>
    <n v="0"/>
    <n v="0"/>
    <x v="7"/>
  </r>
  <r>
    <n v="618"/>
    <n v="618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93"/>
    <n v="93"/>
    <n v="0"/>
    <n v="0"/>
    <n v="93"/>
    <n v="93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1719"/>
    <n v="0"/>
    <n v="1719"/>
    <n v="0"/>
    <n v="0"/>
    <n v="0"/>
    <n v="0"/>
    <n v="0"/>
    <n v="0"/>
    <n v="0"/>
    <n v="0"/>
    <n v="0"/>
    <x v="16"/>
  </r>
  <r>
    <n v="5413"/>
    <n v="5413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8"/>
  </r>
  <r>
    <n v="297"/>
    <n v="297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4"/>
  </r>
  <r>
    <n v="1294"/>
    <n v="1294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47"/>
  </r>
  <r>
    <n v="424"/>
    <n v="424"/>
    <n v="0"/>
    <n v="0"/>
    <n v="0"/>
    <n v="0"/>
    <n v="0"/>
    <n v="0"/>
    <n v="424"/>
    <n v="424"/>
    <n v="0"/>
    <n v="0"/>
    <x v="56"/>
  </r>
  <r>
    <n v="355"/>
    <n v="35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36"/>
  </r>
  <r>
    <n v="38"/>
    <n v="38"/>
    <n v="0"/>
    <n v="0"/>
    <n v="0"/>
    <n v="0"/>
    <n v="0"/>
    <n v="0"/>
    <n v="38"/>
    <n v="38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39"/>
  </r>
  <r>
    <n v="390"/>
    <n v="390"/>
    <n v="0"/>
    <n v="0"/>
    <n v="390"/>
    <n v="39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3"/>
  </r>
  <r>
    <n v="9543"/>
    <n v="9543"/>
    <n v="0"/>
    <n v="0"/>
    <n v="9543"/>
    <n v="9543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57"/>
    <n v="0"/>
    <n v="57"/>
    <n v="0"/>
    <n v="0"/>
    <n v="0"/>
    <n v="0"/>
    <n v="0"/>
    <n v="0"/>
    <n v="0"/>
    <n v="0"/>
    <n v="0"/>
    <x v="45"/>
  </r>
  <r>
    <n v="1827"/>
    <n v="1827"/>
    <n v="0"/>
    <n v="0"/>
    <n v="1827"/>
    <n v="1827"/>
    <n v="0"/>
    <n v="0"/>
    <n v="0"/>
    <n v="0"/>
    <n v="0"/>
    <n v="0"/>
    <x v="7"/>
  </r>
  <r>
    <n v="3735"/>
    <n v="0"/>
    <n v="3735"/>
    <n v="0"/>
    <n v="0"/>
    <n v="0"/>
    <n v="0"/>
    <n v="0"/>
    <n v="0"/>
    <n v="0"/>
    <n v="0"/>
    <n v="0"/>
    <x v="8"/>
  </r>
  <r>
    <n v="22657"/>
    <n v="22657"/>
    <n v="0"/>
    <n v="0"/>
    <n v="22657"/>
    <n v="22657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40"/>
    <n v="0"/>
    <n v="34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988"/>
    <n v="988"/>
    <n v="0"/>
    <n v="0"/>
    <n v="0"/>
    <n v="0"/>
    <n v="0"/>
    <n v="0"/>
    <n v="0"/>
    <n v="0"/>
    <n v="0"/>
    <n v="0"/>
    <x v="16"/>
  </r>
  <r>
    <n v="143"/>
    <n v="143"/>
    <n v="0"/>
    <n v="0"/>
    <n v="0"/>
    <n v="0"/>
    <n v="0"/>
    <n v="0"/>
    <n v="143"/>
    <n v="143"/>
    <n v="0"/>
    <n v="0"/>
    <x v="51"/>
  </r>
  <r>
    <n v="54"/>
    <n v="54"/>
    <n v="0"/>
    <n v="0"/>
    <n v="0"/>
    <n v="0"/>
    <n v="0"/>
    <n v="0"/>
    <n v="0"/>
    <n v="0"/>
    <n v="0"/>
    <n v="0"/>
    <x v="18"/>
  </r>
  <r>
    <n v="1011"/>
    <n v="1011"/>
    <n v="0"/>
    <n v="0"/>
    <n v="0"/>
    <n v="0"/>
    <n v="0"/>
    <n v="0"/>
    <n v="0"/>
    <n v="0"/>
    <n v="0"/>
    <n v="0"/>
    <x v="19"/>
  </r>
  <r>
    <n v="9738"/>
    <n v="9738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4"/>
  </r>
  <r>
    <n v="2352"/>
    <n v="0"/>
    <n v="2352"/>
    <n v="0"/>
    <n v="0"/>
    <n v="0"/>
    <n v="0"/>
    <n v="0"/>
    <n v="0"/>
    <n v="0"/>
    <n v="0"/>
    <n v="0"/>
    <x v="25"/>
  </r>
  <r>
    <n v="351"/>
    <n v="0"/>
    <n v="351"/>
    <n v="0"/>
    <n v="0"/>
    <n v="0"/>
    <n v="0"/>
    <n v="0"/>
    <n v="351"/>
    <n v="0"/>
    <n v="351"/>
    <n v="0"/>
    <x v="49"/>
  </r>
  <r>
    <n v="11057"/>
    <n v="11057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52"/>
  </r>
  <r>
    <n v="26995"/>
    <n v="26995"/>
    <n v="0"/>
    <n v="0"/>
    <n v="0"/>
    <n v="0"/>
    <n v="0"/>
    <n v="0"/>
    <n v="0"/>
    <n v="0"/>
    <n v="0"/>
    <n v="0"/>
    <x v="57"/>
  </r>
  <r>
    <n v="154"/>
    <n v="154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31"/>
  </r>
  <r>
    <n v="136"/>
    <n v="136"/>
    <n v="0"/>
    <n v="0"/>
    <n v="0"/>
    <n v="0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34"/>
  </r>
  <r>
    <n v="4"/>
    <n v="0"/>
    <n v="4"/>
    <n v="0"/>
    <n v="0"/>
    <n v="0"/>
    <n v="0"/>
    <n v="0"/>
    <n v="0"/>
    <n v="0"/>
    <n v="0"/>
    <n v="0"/>
    <x v="35"/>
  </r>
  <r>
    <n v="4103"/>
    <n v="4103"/>
    <n v="0"/>
    <n v="0"/>
    <n v="0"/>
    <n v="0"/>
    <n v="0"/>
    <n v="0"/>
    <n v="0"/>
    <n v="0"/>
    <n v="0"/>
    <n v="0"/>
    <x v="36"/>
  </r>
  <r>
    <n v="316"/>
    <n v="316"/>
    <n v="0"/>
    <n v="0"/>
    <n v="0"/>
    <n v="0"/>
    <n v="0"/>
    <n v="0"/>
    <n v="0"/>
    <n v="0"/>
    <n v="0"/>
    <n v="0"/>
    <x v="37"/>
  </r>
  <r>
    <n v="4121"/>
    <n v="4121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9"/>
  </r>
  <r>
    <n v="712"/>
    <n v="712"/>
    <n v="0"/>
    <n v="0"/>
    <n v="0"/>
    <n v="0"/>
    <n v="0"/>
    <n v="0"/>
    <n v="712"/>
    <n v="712"/>
    <n v="0"/>
    <n v="0"/>
    <x v="40"/>
  </r>
  <r>
    <n v="11540"/>
    <n v="0"/>
    <n v="11540"/>
    <n v="0"/>
    <n v="0"/>
    <n v="0"/>
    <n v="0"/>
    <n v="0"/>
    <n v="11540"/>
    <n v="0"/>
    <n v="11540"/>
    <n v="0"/>
    <x v="41"/>
  </r>
  <r>
    <n v="113"/>
    <n v="113"/>
    <n v="0"/>
    <n v="0"/>
    <n v="0"/>
    <n v="0"/>
    <n v="0"/>
    <n v="0"/>
    <n v="0"/>
    <n v="0"/>
    <n v="0"/>
    <n v="0"/>
    <x v="1"/>
  </r>
  <r>
    <n v="1651"/>
    <n v="1651"/>
    <n v="0"/>
    <n v="0"/>
    <n v="0"/>
    <n v="0"/>
    <n v="0"/>
    <n v="0"/>
    <n v="0"/>
    <n v="0"/>
    <n v="0"/>
    <n v="0"/>
    <x v="43"/>
  </r>
  <r>
    <n v="53"/>
    <n v="0"/>
    <n v="53"/>
    <n v="0"/>
    <n v="53"/>
    <n v="0"/>
    <n v="53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4"/>
  </r>
  <r>
    <n v="1049"/>
    <n v="1049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5"/>
  </r>
  <r>
    <n v="48"/>
    <n v="0"/>
    <n v="48"/>
    <n v="0"/>
    <n v="0"/>
    <n v="0"/>
    <n v="0"/>
    <n v="0"/>
    <n v="48"/>
    <n v="0"/>
    <n v="48"/>
    <n v="0"/>
    <x v="59"/>
  </r>
  <r>
    <n v="2802"/>
    <n v="2802"/>
    <n v="0"/>
    <n v="0"/>
    <n v="0"/>
    <n v="0"/>
    <n v="0"/>
    <n v="0"/>
    <n v="2802"/>
    <n v="2802"/>
    <n v="0"/>
    <n v="0"/>
    <x v="8"/>
  </r>
  <r>
    <n v="11361"/>
    <n v="11361"/>
    <n v="0"/>
    <n v="0"/>
    <n v="11361"/>
    <n v="11361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53"/>
  </r>
  <r>
    <n v="2543"/>
    <n v="0"/>
    <n v="2543"/>
    <n v="0"/>
    <n v="0"/>
    <n v="0"/>
    <n v="0"/>
    <n v="0"/>
    <n v="0"/>
    <n v="0"/>
    <n v="0"/>
    <n v="0"/>
    <x v="11"/>
  </r>
  <r>
    <n v="79"/>
    <n v="79"/>
    <n v="0"/>
    <n v="0"/>
    <n v="79"/>
    <n v="79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3"/>
  </r>
  <r>
    <n v="1566"/>
    <n v="1566"/>
    <n v="0"/>
    <n v="0"/>
    <n v="0"/>
    <n v="0"/>
    <n v="0"/>
    <n v="0"/>
    <n v="1566"/>
    <n v="1566"/>
    <n v="0"/>
    <n v="0"/>
    <x v="14"/>
  </r>
  <r>
    <n v="287"/>
    <n v="287"/>
    <n v="0"/>
    <n v="0"/>
    <n v="0"/>
    <n v="0"/>
    <n v="0"/>
    <n v="0"/>
    <n v="0"/>
    <n v="0"/>
    <n v="0"/>
    <n v="0"/>
    <x v="15"/>
  </r>
  <r>
    <n v="4887"/>
    <n v="0"/>
    <n v="4887"/>
    <n v="0"/>
    <n v="0"/>
    <n v="0"/>
    <n v="0"/>
    <n v="0"/>
    <n v="0"/>
    <n v="0"/>
    <n v="0"/>
    <n v="0"/>
    <x v="16"/>
  </r>
  <r>
    <n v="959"/>
    <n v="959"/>
    <n v="0"/>
    <n v="0"/>
    <n v="0"/>
    <n v="0"/>
    <n v="0"/>
    <n v="0"/>
    <n v="0"/>
    <n v="0"/>
    <n v="0"/>
    <n v="0"/>
    <x v="17"/>
  </r>
  <r>
    <n v="435"/>
    <n v="435"/>
    <n v="0"/>
    <n v="0"/>
    <n v="0"/>
    <n v="0"/>
    <n v="0"/>
    <n v="0"/>
    <n v="435"/>
    <n v="435"/>
    <n v="0"/>
    <n v="0"/>
    <x v="18"/>
  </r>
  <r>
    <n v="182"/>
    <n v="182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10"/>
    <n v="10"/>
    <n v="0"/>
    <n v="0"/>
    <x v="20"/>
  </r>
  <r>
    <n v="136"/>
    <n v="136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5"/>
  </r>
  <r>
    <n v="858"/>
    <n v="858"/>
    <n v="0"/>
    <n v="0"/>
    <n v="0"/>
    <n v="0"/>
    <n v="0"/>
    <n v="0"/>
    <n v="0"/>
    <n v="0"/>
    <n v="0"/>
    <n v="0"/>
    <x v="26"/>
  </r>
  <r>
    <n v="14346"/>
    <n v="14346"/>
    <n v="0"/>
    <n v="0"/>
    <n v="14346"/>
    <n v="14346"/>
    <n v="0"/>
    <n v="0"/>
    <n v="0"/>
    <n v="0"/>
    <n v="0"/>
    <n v="0"/>
    <x v="27"/>
  </r>
  <r>
    <n v="6740"/>
    <n v="6740"/>
    <n v="0"/>
    <n v="0"/>
    <n v="0"/>
    <n v="0"/>
    <n v="0"/>
    <n v="0"/>
    <n v="0"/>
    <n v="0"/>
    <n v="0"/>
    <n v="0"/>
    <x v="28"/>
  </r>
  <r>
    <n v="1389"/>
    <n v="0"/>
    <n v="1389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30"/>
  </r>
  <r>
    <n v="151"/>
    <n v="151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36"/>
  </r>
  <r>
    <n v="128"/>
    <n v="0"/>
    <n v="128"/>
    <n v="0"/>
    <n v="0"/>
    <n v="0"/>
    <n v="0"/>
    <n v="0"/>
    <n v="0"/>
    <n v="0"/>
    <n v="0"/>
    <n v="0"/>
    <x v="37"/>
  </r>
  <r>
    <n v="835"/>
    <n v="835"/>
    <n v="0"/>
    <n v="0"/>
    <n v="0"/>
    <n v="0"/>
    <n v="0"/>
    <n v="0"/>
    <n v="0"/>
    <n v="0"/>
    <n v="0"/>
    <n v="0"/>
    <x v="38"/>
  </r>
  <r>
    <n v="4590"/>
    <n v="4590"/>
    <n v="0"/>
    <n v="0"/>
    <n v="0"/>
    <n v="0"/>
    <n v="0"/>
    <n v="0"/>
    <n v="0"/>
    <n v="0"/>
    <n v="0"/>
    <n v="0"/>
    <x v="39"/>
  </r>
  <r>
    <n v="1645"/>
    <n v="1645"/>
    <n v="0"/>
    <n v="0"/>
    <n v="1645"/>
    <n v="1645"/>
    <n v="0"/>
    <n v="0"/>
    <n v="0"/>
    <n v="0"/>
    <n v="0"/>
    <n v="0"/>
    <x v="40"/>
  </r>
  <r>
    <n v="700"/>
    <n v="0"/>
    <n v="700"/>
    <n v="0"/>
    <n v="0"/>
    <n v="0"/>
    <n v="0"/>
    <n v="0"/>
    <n v="0"/>
    <n v="0"/>
    <n v="0"/>
    <n v="0"/>
    <x v="0"/>
  </r>
  <r>
    <n v="1862"/>
    <n v="1862"/>
    <n v="0"/>
    <n v="0"/>
    <n v="1862"/>
    <n v="1862"/>
    <n v="0"/>
    <n v="0"/>
    <n v="0"/>
    <n v="0"/>
    <n v="0"/>
    <n v="0"/>
    <x v="42"/>
  </r>
  <r>
    <n v="88"/>
    <n v="88"/>
    <n v="0"/>
    <n v="0"/>
    <n v="88"/>
    <n v="88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771"/>
    <n v="771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948"/>
    <n v="1948"/>
    <n v="0"/>
    <n v="0"/>
    <n v="0"/>
    <n v="0"/>
    <n v="0"/>
    <n v="0"/>
    <n v="0"/>
    <n v="0"/>
    <n v="0"/>
    <n v="0"/>
    <x v="8"/>
  </r>
  <r>
    <n v="73"/>
    <n v="73"/>
    <n v="0"/>
    <n v="0"/>
    <n v="0"/>
    <n v="0"/>
    <n v="0"/>
    <n v="0"/>
    <n v="0"/>
    <n v="0"/>
    <n v="0"/>
    <n v="0"/>
    <x v="9"/>
  </r>
  <r>
    <n v="30"/>
    <n v="0"/>
    <n v="3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2"/>
  </r>
  <r>
    <n v="4534"/>
    <n v="0"/>
    <n v="4534"/>
    <n v="0"/>
    <n v="0"/>
    <n v="0"/>
    <n v="0"/>
    <n v="0"/>
    <n v="0"/>
    <n v="0"/>
    <n v="0"/>
    <n v="0"/>
    <x v="13"/>
  </r>
  <r>
    <n v="413"/>
    <n v="413"/>
    <n v="0"/>
    <n v="0"/>
    <n v="0"/>
    <n v="0"/>
    <n v="0"/>
    <n v="0"/>
    <n v="0"/>
    <n v="0"/>
    <n v="0"/>
    <n v="0"/>
    <x v="14"/>
  </r>
  <r>
    <n v="16927"/>
    <n v="16927"/>
    <n v="0"/>
    <n v="0"/>
    <n v="16927"/>
    <n v="16927"/>
    <n v="0"/>
    <n v="0"/>
    <n v="0"/>
    <n v="0"/>
    <n v="0"/>
    <n v="0"/>
    <x v="15"/>
  </r>
  <r>
    <n v="960"/>
    <n v="0"/>
    <n v="960"/>
    <n v="0"/>
    <n v="0"/>
    <n v="0"/>
    <n v="0"/>
    <n v="0"/>
    <n v="0"/>
    <n v="0"/>
    <n v="0"/>
    <n v="0"/>
    <x v="16"/>
  </r>
  <r>
    <n v="2140"/>
    <n v="0"/>
    <n v="214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18"/>
  </r>
  <r>
    <n v="22123"/>
    <n v="2212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20"/>
  </r>
  <r>
    <n v="130"/>
    <n v="130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24"/>
    <n v="24"/>
    <n v="0"/>
    <n v="0"/>
    <x v="49"/>
  </r>
  <r>
    <n v="15524"/>
    <n v="15524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28"/>
  </r>
  <r>
    <n v="765"/>
    <n v="765"/>
    <n v="0"/>
    <n v="0"/>
    <n v="0"/>
    <n v="0"/>
    <n v="0"/>
    <n v="0"/>
    <n v="765"/>
    <n v="765"/>
    <n v="0"/>
    <n v="0"/>
    <x v="29"/>
  </r>
  <r>
    <n v="7966"/>
    <n v="796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31"/>
  </r>
  <r>
    <n v="112"/>
    <n v="112"/>
    <n v="0"/>
    <n v="0"/>
    <n v="0"/>
    <n v="0"/>
    <n v="0"/>
    <n v="0"/>
    <n v="0"/>
    <n v="0"/>
    <n v="0"/>
    <n v="0"/>
    <x v="32"/>
  </r>
  <r>
    <n v="791"/>
    <n v="791"/>
    <n v="0"/>
    <n v="0"/>
    <n v="0"/>
    <n v="0"/>
    <n v="0"/>
    <n v="0"/>
    <n v="0"/>
    <n v="0"/>
    <n v="0"/>
    <n v="0"/>
    <x v="56"/>
  </r>
  <r>
    <n v="9056"/>
    <n v="0"/>
    <n v="905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4771"/>
    <n v="4771"/>
    <n v="0"/>
    <n v="0"/>
    <n v="4771"/>
    <n v="4771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334"/>
    <n v="334"/>
    <n v="0"/>
    <n v="0"/>
    <n v="334"/>
    <n v="334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1"/>
  </r>
  <r>
    <n v="303"/>
    <n v="30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01"/>
    <n v="101"/>
    <n v="0"/>
    <n v="0"/>
    <n v="0"/>
    <n v="0"/>
    <n v="0"/>
    <n v="0"/>
    <n v="101"/>
    <n v="101"/>
    <n v="0"/>
    <n v="0"/>
    <x v="4"/>
  </r>
  <r>
    <n v="146"/>
    <n v="146"/>
    <n v="0"/>
    <n v="0"/>
    <n v="0"/>
    <n v="0"/>
    <n v="0"/>
    <n v="0"/>
    <n v="0"/>
    <n v="0"/>
    <n v="0"/>
    <n v="0"/>
    <x v="5"/>
  </r>
  <r>
    <n v="105"/>
    <n v="105"/>
    <n v="0"/>
    <n v="0"/>
    <n v="105"/>
    <n v="105"/>
    <n v="0"/>
    <n v="0"/>
    <n v="0"/>
    <n v="0"/>
    <n v="0"/>
    <n v="0"/>
    <x v="45"/>
  </r>
  <r>
    <n v="258"/>
    <n v="258"/>
    <n v="0"/>
    <n v="0"/>
    <n v="0"/>
    <n v="0"/>
    <n v="0"/>
    <n v="0"/>
    <n v="0"/>
    <n v="0"/>
    <n v="0"/>
    <n v="0"/>
    <x v="7"/>
  </r>
  <r>
    <n v="291"/>
    <n v="291"/>
    <n v="0"/>
    <n v="0"/>
    <n v="0"/>
    <n v="0"/>
    <n v="0"/>
    <n v="0"/>
    <n v="0"/>
    <n v="0"/>
    <n v="0"/>
    <n v="0"/>
    <x v="8"/>
  </r>
  <r>
    <n v="21405"/>
    <n v="2140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283"/>
    <n v="28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109"/>
    <n v="109"/>
    <n v="0"/>
    <n v="0"/>
    <x v="15"/>
  </r>
  <r>
    <n v="2021"/>
    <n v="202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7880"/>
    <n v="7880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37"/>
    <n v="37"/>
    <n v="0"/>
    <n v="0"/>
    <x v="24"/>
  </r>
  <r>
    <n v="1572"/>
    <n v="1572"/>
    <n v="0"/>
    <n v="0"/>
    <n v="0"/>
    <n v="0"/>
    <n v="0"/>
    <n v="0"/>
    <n v="0"/>
    <n v="0"/>
    <n v="0"/>
    <n v="0"/>
    <x v="25"/>
  </r>
  <r>
    <n v="308"/>
    <n v="308"/>
    <n v="0"/>
    <n v="0"/>
    <n v="0"/>
    <n v="0"/>
    <n v="0"/>
    <n v="0"/>
    <n v="0"/>
    <n v="0"/>
    <n v="0"/>
    <n v="0"/>
    <x v="26"/>
  </r>
  <r>
    <n v="12609"/>
    <n v="12609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0"/>
    <n v="0"/>
    <n v="0"/>
    <n v="0"/>
    <x v="28"/>
  </r>
  <r>
    <n v="30413"/>
    <n v="0"/>
    <n v="30413"/>
    <n v="0"/>
    <n v="0"/>
    <n v="0"/>
    <n v="0"/>
    <n v="0"/>
    <n v="0"/>
    <n v="0"/>
    <n v="0"/>
    <n v="0"/>
    <x v="57"/>
  </r>
  <r>
    <n v="397"/>
    <n v="397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32"/>
  </r>
  <r>
    <n v="374"/>
    <n v="374"/>
    <n v="0"/>
    <n v="0"/>
    <n v="374"/>
    <n v="374"/>
    <n v="0"/>
    <n v="0"/>
    <n v="0"/>
    <n v="0"/>
    <n v="0"/>
    <n v="0"/>
    <x v="33"/>
  </r>
  <r>
    <n v="289"/>
    <n v="289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8114"/>
    <n v="8114"/>
    <n v="0"/>
    <n v="0"/>
    <n v="0"/>
    <n v="0"/>
    <n v="0"/>
    <n v="0"/>
    <n v="8114"/>
    <n v="8114"/>
    <n v="0"/>
    <n v="0"/>
    <x v="38"/>
  </r>
  <r>
    <n v="190"/>
    <n v="190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40"/>
  </r>
  <r>
    <n v="17"/>
    <n v="17"/>
    <n v="0"/>
    <n v="0"/>
    <n v="17"/>
    <n v="17"/>
    <n v="0"/>
    <n v="0"/>
    <n v="0"/>
    <n v="0"/>
    <n v="0"/>
    <n v="0"/>
    <x v="41"/>
  </r>
  <r>
    <n v="118"/>
    <n v="118"/>
    <n v="0"/>
    <n v="0"/>
    <n v="0"/>
    <n v="0"/>
    <n v="0"/>
    <n v="0"/>
    <n v="0"/>
    <n v="0"/>
    <n v="0"/>
    <n v="0"/>
    <x v="42"/>
  </r>
  <r>
    <n v="322"/>
    <n v="32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1788"/>
    <n v="21788"/>
    <n v="0"/>
    <n v="0"/>
    <n v="0"/>
    <n v="0"/>
    <n v="0"/>
    <n v="0"/>
    <n v="21788"/>
    <n v="21788"/>
    <n v="0"/>
    <n v="0"/>
    <x v="4"/>
  </r>
  <r>
    <n v="674"/>
    <n v="674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121427"/>
    <n v="0"/>
    <n v="0"/>
    <n v="121427"/>
    <n v="0"/>
    <n v="0"/>
    <n v="0"/>
    <n v="0"/>
    <n v="0"/>
    <n v="0"/>
    <n v="0"/>
    <n v="0"/>
    <x v="8"/>
  </r>
  <r>
    <n v="12243"/>
    <n v="12243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39"/>
    <n v="39"/>
    <n v="0"/>
    <n v="0"/>
    <x v="11"/>
  </r>
  <r>
    <n v="143"/>
    <n v="14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088"/>
    <n v="0"/>
    <n v="1088"/>
    <n v="0"/>
    <n v="0"/>
    <n v="0"/>
    <n v="0"/>
    <n v="0"/>
    <n v="1088"/>
    <n v="0"/>
    <n v="1088"/>
    <n v="0"/>
    <x v="14"/>
  </r>
  <r>
    <n v="2447"/>
    <n v="2447"/>
    <n v="0"/>
    <n v="0"/>
    <n v="2447"/>
    <n v="2447"/>
    <n v="0"/>
    <n v="0"/>
    <n v="0"/>
    <n v="0"/>
    <n v="0"/>
    <n v="0"/>
    <x v="15"/>
  </r>
  <r>
    <n v="680"/>
    <n v="680"/>
    <n v="0"/>
    <n v="0"/>
    <n v="0"/>
    <n v="0"/>
    <n v="0"/>
    <n v="0"/>
    <n v="0"/>
    <n v="0"/>
    <n v="0"/>
    <n v="0"/>
    <x v="16"/>
  </r>
  <r>
    <n v="759"/>
    <n v="0"/>
    <n v="759"/>
    <n v="0"/>
    <n v="0"/>
    <n v="0"/>
    <n v="0"/>
    <n v="0"/>
    <n v="0"/>
    <n v="0"/>
    <n v="0"/>
    <n v="0"/>
    <x v="17"/>
  </r>
  <r>
    <n v="2068"/>
    <n v="2068"/>
    <n v="0"/>
    <n v="0"/>
    <n v="0"/>
    <n v="0"/>
    <n v="0"/>
    <n v="0"/>
    <n v="0"/>
    <n v="0"/>
    <n v="0"/>
    <n v="0"/>
    <x v="18"/>
  </r>
  <r>
    <n v="50847"/>
    <n v="5084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20"/>
  </r>
  <r>
    <n v="3043"/>
    <n v="3043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25"/>
  </r>
  <r>
    <n v="11110"/>
    <n v="0"/>
    <n v="1111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27"/>
  </r>
  <r>
    <n v="6173"/>
    <n v="6173"/>
    <n v="0"/>
    <n v="0"/>
    <n v="0"/>
    <n v="0"/>
    <n v="0"/>
    <n v="0"/>
    <n v="0"/>
    <n v="0"/>
    <n v="0"/>
    <n v="0"/>
    <x v="52"/>
  </r>
  <r>
    <n v="954"/>
    <n v="954"/>
    <n v="0"/>
    <n v="0"/>
    <n v="0"/>
    <n v="0"/>
    <n v="0"/>
    <n v="0"/>
    <n v="0"/>
    <n v="0"/>
    <n v="0"/>
    <n v="0"/>
    <x v="29"/>
  </r>
  <r>
    <n v="468"/>
    <n v="46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32"/>
  </r>
  <r>
    <n v="4456"/>
    <n v="4456"/>
    <n v="0"/>
    <n v="0"/>
    <n v="0"/>
    <n v="0"/>
    <n v="0"/>
    <n v="0"/>
    <n v="0"/>
    <n v="0"/>
    <n v="0"/>
    <n v="0"/>
    <x v="56"/>
  </r>
  <r>
    <n v="2452"/>
    <n v="2452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6"/>
  </r>
  <r>
    <n v="741"/>
    <n v="0"/>
    <n v="741"/>
    <n v="0"/>
    <n v="0"/>
    <n v="0"/>
    <n v="0"/>
    <n v="0"/>
    <n v="0"/>
    <n v="0"/>
    <n v="0"/>
    <n v="0"/>
    <x v="37"/>
  </r>
  <r>
    <n v="4281"/>
    <n v="0"/>
    <n v="4281"/>
    <n v="0"/>
    <n v="0"/>
    <n v="0"/>
    <n v="0"/>
    <n v="0"/>
    <n v="0"/>
    <n v="0"/>
    <n v="0"/>
    <n v="0"/>
    <x v="38"/>
  </r>
  <r>
    <n v="389"/>
    <n v="389"/>
    <n v="0"/>
    <n v="0"/>
    <n v="0"/>
    <n v="0"/>
    <n v="0"/>
    <n v="0"/>
    <n v="389"/>
    <n v="389"/>
    <n v="0"/>
    <n v="0"/>
    <x v="39"/>
  </r>
  <r>
    <n v="2524"/>
    <n v="252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519"/>
    <n v="519"/>
    <n v="0"/>
    <n v="0"/>
    <n v="0"/>
    <n v="0"/>
    <n v="0"/>
    <n v="0"/>
    <n v="0"/>
    <n v="0"/>
    <n v="0"/>
    <n v="0"/>
    <x v="1"/>
  </r>
  <r>
    <n v="308"/>
    <n v="308"/>
    <n v="0"/>
    <n v="0"/>
    <n v="0"/>
    <n v="0"/>
    <n v="0"/>
    <n v="0"/>
    <n v="308"/>
    <n v="308"/>
    <n v="0"/>
    <n v="0"/>
    <x v="2"/>
  </r>
  <r>
    <n v="19209"/>
    <n v="19209"/>
    <n v="0"/>
    <n v="0"/>
    <n v="0"/>
    <n v="0"/>
    <n v="0"/>
    <n v="0"/>
    <n v="0"/>
    <n v="0"/>
    <n v="0"/>
    <n v="0"/>
    <x v="44"/>
  </r>
  <r>
    <n v="317"/>
    <n v="317"/>
    <n v="0"/>
    <n v="0"/>
    <n v="0"/>
    <n v="0"/>
    <n v="0"/>
    <n v="0"/>
    <n v="0"/>
    <n v="0"/>
    <n v="0"/>
    <n v="0"/>
    <x v="4"/>
  </r>
  <r>
    <n v="8766"/>
    <n v="876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1"/>
  </r>
  <r>
    <n v="353"/>
    <n v="0"/>
    <n v="353"/>
    <n v="0"/>
    <n v="0"/>
    <n v="0"/>
    <n v="0"/>
    <n v="0"/>
    <n v="0"/>
    <n v="0"/>
    <n v="0"/>
    <n v="0"/>
    <x v="59"/>
  </r>
  <r>
    <n v="154"/>
    <n v="154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50"/>
  </r>
  <r>
    <n v="145"/>
    <n v="145"/>
    <n v="0"/>
    <n v="0"/>
    <n v="0"/>
    <n v="0"/>
    <n v="0"/>
    <n v="0"/>
    <n v="145"/>
    <n v="145"/>
    <n v="0"/>
    <n v="0"/>
    <x v="53"/>
  </r>
  <r>
    <n v="19"/>
    <n v="19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2"/>
  </r>
  <r>
    <n v="1000"/>
    <n v="0"/>
    <n v="100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17"/>
  </r>
  <r>
    <n v="286"/>
    <n v="286"/>
    <n v="0"/>
    <n v="0"/>
    <n v="0"/>
    <n v="0"/>
    <n v="0"/>
    <n v="0"/>
    <n v="0"/>
    <n v="0"/>
    <n v="0"/>
    <n v="0"/>
    <x v="18"/>
  </r>
  <r>
    <n v="592"/>
    <n v="592"/>
    <n v="0"/>
    <n v="0"/>
    <n v="0"/>
    <n v="0"/>
    <n v="0"/>
    <n v="0"/>
    <n v="0"/>
    <n v="0"/>
    <n v="0"/>
    <n v="0"/>
    <x v="19"/>
  </r>
  <r>
    <n v="3652"/>
    <n v="3652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24"/>
  </r>
  <r>
    <n v="97"/>
    <n v="97"/>
    <n v="0"/>
    <n v="0"/>
    <n v="97"/>
    <n v="97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26"/>
  </r>
  <r>
    <n v="1378"/>
    <n v="1378"/>
    <n v="0"/>
    <n v="0"/>
    <n v="1378"/>
    <n v="1378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11"/>
    <n v="11"/>
    <n v="0"/>
    <n v="0"/>
    <x v="29"/>
  </r>
  <r>
    <n v="4805"/>
    <n v="4805"/>
    <n v="0"/>
    <n v="0"/>
    <n v="0"/>
    <n v="0"/>
    <n v="0"/>
    <n v="0"/>
    <n v="0"/>
    <n v="0"/>
    <n v="0"/>
    <n v="0"/>
    <x v="54"/>
  </r>
  <r>
    <n v="228"/>
    <n v="228"/>
    <n v="0"/>
    <n v="0"/>
    <n v="0"/>
    <n v="0"/>
    <n v="0"/>
    <n v="0"/>
    <n v="0"/>
    <n v="0"/>
    <n v="0"/>
    <n v="0"/>
    <x v="31"/>
  </r>
  <r>
    <n v="881"/>
    <n v="881"/>
    <n v="0"/>
    <n v="0"/>
    <n v="0"/>
    <n v="0"/>
    <n v="0"/>
    <n v="0"/>
    <n v="0"/>
    <n v="0"/>
    <n v="0"/>
    <n v="0"/>
    <x v="47"/>
  </r>
  <r>
    <n v="485"/>
    <n v="485"/>
    <n v="0"/>
    <n v="0"/>
    <n v="485"/>
    <n v="485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73"/>
    <n v="73"/>
    <n v="0"/>
    <n v="0"/>
    <x v="35"/>
  </r>
  <r>
    <n v="120"/>
    <n v="120"/>
    <n v="0"/>
    <n v="0"/>
    <n v="0"/>
    <n v="0"/>
    <n v="0"/>
    <n v="0"/>
    <n v="0"/>
    <n v="0"/>
    <n v="0"/>
    <n v="0"/>
    <x v="36"/>
  </r>
  <r>
    <n v="147"/>
    <n v="147"/>
    <n v="0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41"/>
  </r>
  <r>
    <n v="1509"/>
    <n v="1509"/>
    <n v="0"/>
    <n v="0"/>
    <n v="0"/>
    <n v="0"/>
    <n v="0"/>
    <n v="0"/>
    <n v="0"/>
    <n v="0"/>
    <n v="0"/>
    <n v="0"/>
    <x v="42"/>
  </r>
  <r>
    <n v="117"/>
    <n v="117"/>
    <n v="0"/>
    <n v="0"/>
    <n v="0"/>
    <n v="0"/>
    <n v="0"/>
    <n v="0"/>
    <n v="117"/>
    <n v="117"/>
    <n v="0"/>
    <n v="0"/>
    <x v="43"/>
  </r>
  <r>
    <n v="2784"/>
    <n v="278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"/>
  </r>
  <r>
    <n v="209"/>
    <n v="209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7"/>
  </r>
  <r>
    <n v="17332"/>
    <n v="17332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10"/>
  </r>
  <r>
    <n v="1265"/>
    <n v="0"/>
    <n v="0"/>
    <n v="1265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2"/>
  </r>
  <r>
    <n v="203"/>
    <n v="203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4"/>
  </r>
  <r>
    <n v="275"/>
    <n v="275"/>
    <n v="0"/>
    <n v="0"/>
    <n v="0"/>
    <n v="0"/>
    <n v="0"/>
    <n v="0"/>
    <n v="0"/>
    <n v="0"/>
    <n v="0"/>
    <n v="0"/>
    <x v="15"/>
  </r>
  <r>
    <n v="19152"/>
    <n v="19152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477"/>
    <n v="477"/>
    <n v="0"/>
    <n v="0"/>
    <n v="0"/>
    <n v="0"/>
    <n v="0"/>
    <n v="0"/>
    <n v="0"/>
    <n v="0"/>
    <n v="0"/>
    <n v="0"/>
    <x v="18"/>
  </r>
  <r>
    <n v="2551"/>
    <n v="255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49"/>
  </r>
  <r>
    <n v="245"/>
    <n v="245"/>
    <n v="0"/>
    <n v="0"/>
    <n v="0"/>
    <n v="0"/>
    <n v="0"/>
    <n v="0"/>
    <n v="0"/>
    <n v="0"/>
    <n v="0"/>
    <n v="0"/>
    <x v="27"/>
  </r>
  <r>
    <n v="1199"/>
    <n v="1199"/>
    <n v="0"/>
    <n v="0"/>
    <n v="0"/>
    <n v="0"/>
    <n v="0"/>
    <n v="0"/>
    <n v="0"/>
    <n v="0"/>
    <n v="0"/>
    <n v="0"/>
    <x v="52"/>
  </r>
  <r>
    <n v="314"/>
    <n v="314"/>
    <n v="0"/>
    <n v="0"/>
    <n v="0"/>
    <n v="0"/>
    <n v="0"/>
    <n v="0"/>
    <n v="0"/>
    <n v="0"/>
    <n v="0"/>
    <n v="0"/>
    <x v="29"/>
  </r>
  <r>
    <n v="84"/>
    <n v="84"/>
    <n v="0"/>
    <n v="0"/>
    <n v="0"/>
    <n v="0"/>
    <n v="0"/>
    <n v="0"/>
    <n v="0"/>
    <n v="0"/>
    <n v="0"/>
    <n v="0"/>
    <x v="54"/>
  </r>
  <r>
    <n v="7979"/>
    <n v="7979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55"/>
  </r>
  <r>
    <n v="2292"/>
    <n v="0"/>
    <n v="2292"/>
    <n v="0"/>
    <n v="2292"/>
    <n v="0"/>
    <n v="2292"/>
    <n v="0"/>
    <n v="0"/>
    <n v="0"/>
    <n v="0"/>
    <n v="0"/>
    <x v="56"/>
  </r>
  <r>
    <n v="149"/>
    <n v="149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102"/>
    <n v="102"/>
    <n v="0"/>
    <n v="0"/>
    <n v="102"/>
    <n v="102"/>
    <n v="0"/>
    <n v="0"/>
    <n v="0"/>
    <n v="0"/>
    <n v="0"/>
    <n v="0"/>
    <x v="36"/>
  </r>
  <r>
    <n v="928"/>
    <n v="928"/>
    <n v="0"/>
    <n v="0"/>
    <n v="0"/>
    <n v="0"/>
    <n v="0"/>
    <n v="0"/>
    <n v="0"/>
    <n v="0"/>
    <n v="0"/>
    <n v="0"/>
    <x v="37"/>
  </r>
  <r>
    <n v="1550"/>
    <n v="1550"/>
    <n v="0"/>
    <n v="0"/>
    <n v="1550"/>
    <n v="1550"/>
    <n v="0"/>
    <n v="0"/>
    <n v="0"/>
    <n v="0"/>
    <n v="0"/>
    <n v="0"/>
    <x v="38"/>
  </r>
  <r>
    <n v="547"/>
    <n v="547"/>
    <n v="0"/>
    <n v="0"/>
    <n v="0"/>
    <n v="0"/>
    <n v="0"/>
    <n v="0"/>
    <n v="0"/>
    <n v="0"/>
    <n v="0"/>
    <n v="0"/>
    <x v="39"/>
  </r>
  <r>
    <n v="299"/>
    <n v="299"/>
    <n v="0"/>
    <n v="0"/>
    <n v="0"/>
    <n v="0"/>
    <n v="0"/>
    <n v="0"/>
    <n v="0"/>
    <n v="0"/>
    <n v="0"/>
    <n v="0"/>
    <x v="40"/>
  </r>
  <r>
    <n v="23"/>
    <n v="23"/>
    <n v="0"/>
    <n v="0"/>
    <n v="23"/>
    <n v="23"/>
    <n v="0"/>
    <n v="0"/>
    <n v="0"/>
    <n v="0"/>
    <n v="0"/>
    <n v="0"/>
    <x v="41"/>
  </r>
  <r>
    <n v="248"/>
    <n v="248"/>
    <n v="0"/>
    <n v="0"/>
    <n v="0"/>
    <n v="0"/>
    <n v="0"/>
    <n v="0"/>
    <n v="0"/>
    <n v="0"/>
    <n v="0"/>
    <n v="0"/>
    <x v="42"/>
  </r>
  <r>
    <n v="580"/>
    <n v="580"/>
    <n v="0"/>
    <n v="0"/>
    <n v="0"/>
    <n v="0"/>
    <n v="0"/>
    <n v="0"/>
    <n v="0"/>
    <n v="0"/>
    <n v="0"/>
    <n v="0"/>
    <x v="43"/>
  </r>
  <r>
    <n v="1578"/>
    <n v="1578"/>
    <n v="0"/>
    <n v="0"/>
    <n v="0"/>
    <n v="0"/>
    <n v="0"/>
    <n v="0"/>
    <n v="0"/>
    <n v="0"/>
    <n v="0"/>
    <n v="0"/>
    <x v="3"/>
  </r>
  <r>
    <n v="266"/>
    <n v="266"/>
    <n v="0"/>
    <n v="0"/>
    <n v="0"/>
    <n v="0"/>
    <n v="0"/>
    <n v="0"/>
    <n v="0"/>
    <n v="0"/>
    <n v="0"/>
    <n v="0"/>
    <x v="4"/>
  </r>
  <r>
    <n v="1836"/>
    <n v="0"/>
    <n v="1836"/>
    <n v="0"/>
    <n v="0"/>
    <n v="0"/>
    <n v="0"/>
    <n v="0"/>
    <n v="1836"/>
    <n v="0"/>
    <n v="1836"/>
    <n v="0"/>
    <x v="60"/>
  </r>
  <r>
    <n v="1"/>
    <n v="1"/>
    <n v="0"/>
    <n v="0"/>
    <n v="1"/>
    <n v="1"/>
    <n v="0"/>
    <n v="0"/>
    <n v="0"/>
    <n v="0"/>
    <n v="0"/>
    <n v="0"/>
    <x v="45"/>
  </r>
  <r>
    <n v="1800"/>
    <n v="1800"/>
    <n v="0"/>
    <n v="0"/>
    <n v="0"/>
    <n v="0"/>
    <n v="0"/>
    <n v="0"/>
    <n v="0"/>
    <n v="0"/>
    <n v="0"/>
    <n v="0"/>
    <x v="7"/>
  </r>
  <r>
    <n v="9176"/>
    <n v="9176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20"/>
    <n v="2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346"/>
    <n v="3346"/>
    <n v="0"/>
    <n v="0"/>
    <n v="0"/>
    <n v="0"/>
    <n v="0"/>
    <n v="0"/>
    <n v="0"/>
    <n v="0"/>
    <n v="0"/>
    <n v="0"/>
    <x v="11"/>
  </r>
  <r>
    <n v="1798"/>
    <n v="0"/>
    <n v="1798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13"/>
  </r>
  <r>
    <n v="129"/>
    <n v="129"/>
    <n v="0"/>
    <n v="0"/>
    <n v="129"/>
    <n v="129"/>
    <n v="0"/>
    <n v="0"/>
    <n v="0"/>
    <n v="0"/>
    <n v="0"/>
    <n v="0"/>
    <x v="14"/>
  </r>
  <r>
    <n v="25387"/>
    <n v="0"/>
    <n v="25387"/>
    <n v="0"/>
    <n v="25387"/>
    <n v="0"/>
    <n v="25387"/>
    <n v="0"/>
    <n v="0"/>
    <n v="0"/>
    <n v="0"/>
    <n v="0"/>
    <x v="15"/>
  </r>
  <r>
    <n v="924"/>
    <n v="924"/>
    <n v="0"/>
    <n v="0"/>
    <n v="924"/>
    <n v="924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123"/>
    <n v="123"/>
    <n v="0"/>
    <n v="0"/>
    <n v="0"/>
    <n v="0"/>
    <n v="0"/>
    <n v="0"/>
    <n v="0"/>
    <n v="0"/>
    <n v="0"/>
    <n v="0"/>
    <x v="18"/>
  </r>
  <r>
    <n v="1990"/>
    <n v="1990"/>
    <n v="0"/>
    <n v="0"/>
    <n v="0"/>
    <n v="0"/>
    <n v="0"/>
    <n v="0"/>
    <n v="1990"/>
    <n v="1990"/>
    <n v="0"/>
    <n v="0"/>
    <x v="19"/>
  </r>
  <r>
    <n v="7413"/>
    <n v="7413"/>
    <n v="0"/>
    <n v="0"/>
    <n v="0"/>
    <n v="0"/>
    <n v="0"/>
    <n v="0"/>
    <n v="0"/>
    <n v="0"/>
    <n v="0"/>
    <n v="0"/>
    <x v="20"/>
  </r>
  <r>
    <n v="5034"/>
    <n v="5034"/>
    <n v="0"/>
    <n v="0"/>
    <n v="0"/>
    <n v="0"/>
    <n v="0"/>
    <n v="0"/>
    <n v="0"/>
    <n v="0"/>
    <n v="0"/>
    <n v="0"/>
    <x v="24"/>
  </r>
  <r>
    <n v="624"/>
    <n v="624"/>
    <n v="0"/>
    <n v="0"/>
    <n v="0"/>
    <n v="0"/>
    <n v="0"/>
    <n v="0"/>
    <n v="0"/>
    <n v="0"/>
    <n v="0"/>
    <n v="0"/>
    <x v="25"/>
  </r>
  <r>
    <n v="13158"/>
    <n v="13158"/>
    <n v="0"/>
    <n v="0"/>
    <n v="0"/>
    <n v="0"/>
    <n v="0"/>
    <n v="0"/>
    <n v="13158"/>
    <n v="13158"/>
    <n v="0"/>
    <n v="0"/>
    <x v="26"/>
  </r>
  <r>
    <n v="14985"/>
    <n v="0"/>
    <n v="14985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52"/>
  </r>
  <r>
    <n v="151"/>
    <n v="151"/>
    <n v="0"/>
    <n v="0"/>
    <n v="151"/>
    <n v="151"/>
    <n v="0"/>
    <n v="0"/>
    <n v="0"/>
    <n v="0"/>
    <n v="0"/>
    <n v="0"/>
    <x v="57"/>
  </r>
  <r>
    <n v="755"/>
    <n v="755"/>
    <n v="0"/>
    <n v="0"/>
    <n v="0"/>
    <n v="0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31"/>
  </r>
  <r>
    <n v="1078"/>
    <n v="1078"/>
    <n v="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56"/>
  </r>
  <r>
    <n v="205"/>
    <n v="205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5"/>
  </r>
  <r>
    <n v="1448"/>
    <n v="0"/>
    <n v="1448"/>
    <n v="0"/>
    <n v="0"/>
    <n v="0"/>
    <n v="0"/>
    <n v="0"/>
    <n v="1448"/>
    <n v="0"/>
    <n v="1448"/>
    <n v="0"/>
    <x v="36"/>
  </r>
  <r>
    <n v="28"/>
    <n v="28"/>
    <n v="0"/>
    <n v="0"/>
    <n v="0"/>
    <n v="0"/>
    <n v="0"/>
    <n v="0"/>
    <n v="0"/>
    <n v="0"/>
    <n v="0"/>
    <n v="0"/>
    <x v="37"/>
  </r>
  <r>
    <n v="597"/>
    <n v="597"/>
    <n v="0"/>
    <n v="0"/>
    <n v="0"/>
    <n v="0"/>
    <n v="0"/>
    <n v="0"/>
    <n v="0"/>
    <n v="0"/>
    <n v="0"/>
    <n v="0"/>
    <x v="38"/>
  </r>
  <r>
    <n v="171"/>
    <n v="171"/>
    <n v="0"/>
    <n v="0"/>
    <n v="171"/>
    <n v="171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40"/>
  </r>
  <r>
    <n v="4251"/>
    <n v="4251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42"/>
  </r>
  <r>
    <n v="1729"/>
    <n v="1729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63"/>
  </r>
  <r>
    <n v="1736"/>
    <n v="1736"/>
    <n v="0"/>
    <n v="0"/>
    <n v="0"/>
    <n v="0"/>
    <n v="0"/>
    <n v="0"/>
    <n v="0"/>
    <n v="0"/>
    <n v="0"/>
    <n v="0"/>
    <x v="4"/>
  </r>
  <r>
    <n v="594"/>
    <n v="594"/>
    <n v="0"/>
    <n v="0"/>
    <n v="0"/>
    <n v="0"/>
    <n v="0"/>
    <n v="0"/>
    <n v="0"/>
    <n v="0"/>
    <n v="0"/>
    <n v="0"/>
    <x v="5"/>
  </r>
  <r>
    <n v="59"/>
    <n v="0"/>
    <n v="59"/>
    <n v="0"/>
    <n v="0"/>
    <n v="0"/>
    <n v="0"/>
    <n v="0"/>
    <n v="0"/>
    <n v="0"/>
    <n v="0"/>
    <n v="0"/>
    <x v="45"/>
  </r>
  <r>
    <n v="2959"/>
    <n v="2959"/>
    <n v="0"/>
    <n v="0"/>
    <n v="0"/>
    <n v="0"/>
    <n v="0"/>
    <n v="0"/>
    <n v="2959"/>
    <n v="2959"/>
    <n v="0"/>
    <n v="0"/>
    <x v="7"/>
  </r>
  <r>
    <n v="2150"/>
    <n v="2150"/>
    <n v="0"/>
    <n v="0"/>
    <n v="0"/>
    <n v="0"/>
    <n v="0"/>
    <n v="0"/>
    <n v="0"/>
    <n v="0"/>
    <n v="0"/>
    <n v="0"/>
    <x v="8"/>
  </r>
  <r>
    <n v="3880"/>
    <n v="0"/>
    <n v="3880"/>
    <n v="0"/>
    <n v="3880"/>
    <n v="0"/>
    <n v="3880"/>
    <n v="0"/>
    <n v="0"/>
    <n v="0"/>
    <n v="0"/>
    <n v="0"/>
    <x v="50"/>
  </r>
  <r>
    <n v="5625"/>
    <n v="5625"/>
    <n v="0"/>
    <n v="0"/>
    <n v="0"/>
    <n v="0"/>
    <n v="0"/>
    <n v="0"/>
    <n v="0"/>
    <n v="0"/>
    <n v="0"/>
    <n v="0"/>
    <x v="10"/>
  </r>
  <r>
    <n v="113"/>
    <n v="113"/>
    <n v="0"/>
    <n v="0"/>
    <n v="113"/>
    <n v="113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2"/>
  </r>
  <r>
    <n v="554"/>
    <n v="0"/>
    <n v="554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4"/>
  </r>
  <r>
    <n v="2014"/>
    <n v="2014"/>
    <n v="0"/>
    <n v="0"/>
    <n v="0"/>
    <n v="0"/>
    <n v="0"/>
    <n v="0"/>
    <n v="0"/>
    <n v="0"/>
    <n v="0"/>
    <n v="0"/>
    <x v="15"/>
  </r>
  <r>
    <n v="4044"/>
    <n v="4044"/>
    <n v="0"/>
    <n v="0"/>
    <n v="4044"/>
    <n v="4044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03"/>
    <n v="10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6428"/>
    <n v="6428"/>
    <n v="0"/>
    <n v="0"/>
    <n v="0"/>
    <n v="0"/>
    <n v="0"/>
    <n v="0"/>
    <n v="0"/>
    <n v="0"/>
    <n v="0"/>
    <n v="0"/>
    <x v="26"/>
  </r>
  <r>
    <n v="697"/>
    <n v="697"/>
    <n v="0"/>
    <n v="0"/>
    <n v="0"/>
    <n v="0"/>
    <n v="0"/>
    <n v="0"/>
    <n v="0"/>
    <n v="0"/>
    <n v="0"/>
    <n v="0"/>
    <x v="27"/>
  </r>
  <r>
    <n v="600"/>
    <n v="600"/>
    <n v="0"/>
    <n v="0"/>
    <n v="0"/>
    <n v="0"/>
    <n v="0"/>
    <n v="0"/>
    <n v="0"/>
    <n v="0"/>
    <n v="0"/>
    <n v="0"/>
    <x v="28"/>
  </r>
  <r>
    <n v="242"/>
    <n v="242"/>
    <n v="0"/>
    <n v="0"/>
    <n v="242"/>
    <n v="242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62"/>
  </r>
  <r>
    <n v="80"/>
    <n v="80"/>
    <n v="0"/>
    <n v="0"/>
    <n v="80"/>
    <n v="80"/>
    <n v="0"/>
    <n v="0"/>
    <n v="0"/>
    <n v="0"/>
    <n v="0"/>
    <n v="0"/>
    <x v="31"/>
  </r>
  <r>
    <n v="4601"/>
    <n v="4601"/>
    <n v="0"/>
    <n v="0"/>
    <n v="4601"/>
    <n v="4601"/>
    <n v="0"/>
    <n v="0"/>
    <n v="0"/>
    <n v="0"/>
    <n v="0"/>
    <n v="0"/>
    <x v="55"/>
  </r>
  <r>
    <n v="6936"/>
    <n v="0"/>
    <n v="6936"/>
    <n v="0"/>
    <n v="0"/>
    <n v="0"/>
    <n v="0"/>
    <n v="0"/>
    <n v="0"/>
    <n v="0"/>
    <n v="0"/>
    <n v="0"/>
    <x v="48"/>
  </r>
  <r>
    <n v="277"/>
    <n v="277"/>
    <n v="0"/>
    <n v="0"/>
    <n v="0"/>
    <n v="0"/>
    <n v="0"/>
    <n v="0"/>
    <n v="0"/>
    <n v="0"/>
    <n v="0"/>
    <n v="0"/>
    <x v="34"/>
  </r>
  <r>
    <n v="112"/>
    <n v="112"/>
    <n v="0"/>
    <n v="0"/>
    <n v="0"/>
    <n v="0"/>
    <n v="0"/>
    <n v="0"/>
    <n v="0"/>
    <n v="0"/>
    <n v="0"/>
    <n v="0"/>
    <x v="35"/>
  </r>
  <r>
    <n v="1989"/>
    <n v="0"/>
    <n v="1989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536"/>
    <n v="536"/>
    <n v="0"/>
    <n v="0"/>
    <n v="0"/>
    <n v="0"/>
    <n v="0"/>
    <n v="0"/>
    <n v="0"/>
    <n v="0"/>
    <n v="0"/>
    <n v="0"/>
    <x v="38"/>
  </r>
  <r>
    <n v="1339"/>
    <n v="0"/>
    <n v="1339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7952"/>
    <n v="7952"/>
    <n v="0"/>
    <n v="0"/>
    <n v="0"/>
    <n v="0"/>
    <n v="0"/>
    <n v="0"/>
    <n v="7952"/>
    <n v="7952"/>
    <n v="0"/>
    <n v="0"/>
    <x v="41"/>
  </r>
  <r>
    <n v="2955"/>
    <n v="2955"/>
    <n v="0"/>
    <n v="0"/>
    <n v="0"/>
    <n v="0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7"/>
  </r>
  <r>
    <n v="26414"/>
    <n v="26414"/>
    <n v="0"/>
    <n v="0"/>
    <n v="0"/>
    <n v="0"/>
    <n v="0"/>
    <n v="0"/>
    <n v="0"/>
    <n v="0"/>
    <n v="0"/>
    <n v="0"/>
    <x v="8"/>
  </r>
  <r>
    <n v="112"/>
    <n v="11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8"/>
    <n v="18"/>
    <n v="0"/>
    <n v="0"/>
    <n v="18"/>
    <n v="18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23"/>
    <n v="23"/>
    <n v="0"/>
    <n v="0"/>
    <n v="23"/>
    <n v="23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4"/>
  </r>
  <r>
    <n v="4843"/>
    <n v="4843"/>
    <n v="0"/>
    <n v="0"/>
    <n v="4843"/>
    <n v="4843"/>
    <n v="0"/>
    <n v="0"/>
    <n v="0"/>
    <n v="0"/>
    <n v="0"/>
    <n v="0"/>
    <x v="15"/>
  </r>
  <r>
    <n v="1496"/>
    <n v="1496"/>
    <n v="0"/>
    <n v="0"/>
    <n v="0"/>
    <n v="0"/>
    <n v="0"/>
    <n v="0"/>
    <n v="1496"/>
    <n v="1496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29"/>
    <n v="29"/>
    <n v="0"/>
    <n v="0"/>
    <x v="18"/>
  </r>
  <r>
    <n v="93"/>
    <n v="0"/>
    <n v="93"/>
    <n v="0"/>
    <n v="0"/>
    <n v="0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55"/>
    <n v="55"/>
    <n v="0"/>
    <n v="0"/>
    <x v="24"/>
  </r>
  <r>
    <n v="67"/>
    <n v="67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7"/>
  </r>
  <r>
    <n v="543"/>
    <n v="543"/>
    <n v="0"/>
    <n v="0"/>
    <n v="0"/>
    <n v="0"/>
    <n v="0"/>
    <n v="0"/>
    <n v="0"/>
    <n v="0"/>
    <n v="0"/>
    <n v="0"/>
    <x v="28"/>
  </r>
  <r>
    <n v="295"/>
    <n v="295"/>
    <n v="0"/>
    <n v="0"/>
    <n v="0"/>
    <n v="0"/>
    <n v="0"/>
    <n v="0"/>
    <n v="0"/>
    <n v="0"/>
    <n v="0"/>
    <n v="0"/>
    <x v="29"/>
  </r>
  <r>
    <n v="2757"/>
    <n v="0"/>
    <n v="2757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48"/>
  </r>
  <r>
    <n v="208"/>
    <n v="20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945"/>
    <n v="0"/>
    <n v="2945"/>
    <n v="0"/>
    <n v="0"/>
    <n v="0"/>
    <n v="0"/>
    <n v="0"/>
    <n v="0"/>
    <n v="0"/>
    <n v="0"/>
    <n v="0"/>
    <x v="38"/>
  </r>
  <r>
    <n v="772"/>
    <n v="772"/>
    <n v="0"/>
    <n v="0"/>
    <n v="0"/>
    <n v="0"/>
    <n v="0"/>
    <n v="0"/>
    <n v="0"/>
    <n v="0"/>
    <n v="0"/>
    <n v="0"/>
    <x v="39"/>
  </r>
  <r>
    <n v="651"/>
    <n v="651"/>
    <n v="0"/>
    <n v="0"/>
    <n v="651"/>
    <n v="651"/>
    <n v="0"/>
    <n v="0"/>
    <n v="0"/>
    <n v="0"/>
    <n v="0"/>
    <n v="0"/>
    <x v="40"/>
  </r>
  <r>
    <n v="1925"/>
    <n v="1925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89"/>
    <n v="89"/>
    <n v="0"/>
    <n v="0"/>
    <x v="42"/>
  </r>
  <r>
    <n v="90"/>
    <n v="90"/>
    <n v="0"/>
    <n v="0"/>
    <n v="0"/>
    <n v="0"/>
    <n v="0"/>
    <n v="0"/>
    <n v="90"/>
    <n v="90"/>
    <n v="0"/>
    <n v="0"/>
    <x v="43"/>
  </r>
  <r>
    <n v="3"/>
    <n v="3"/>
    <n v="0"/>
    <n v="0"/>
    <n v="0"/>
    <n v="0"/>
    <n v="0"/>
    <n v="0"/>
    <n v="3"/>
    <n v="3"/>
    <n v="0"/>
    <n v="0"/>
    <x v="63"/>
  </r>
  <r>
    <n v="850"/>
    <n v="850"/>
    <n v="0"/>
    <n v="0"/>
    <n v="850"/>
    <n v="850"/>
    <n v="0"/>
    <n v="0"/>
    <n v="0"/>
    <n v="0"/>
    <n v="0"/>
    <n v="0"/>
    <x v="4"/>
  </r>
  <r>
    <n v="16564"/>
    <n v="1656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5"/>
  </r>
  <r>
    <n v="282"/>
    <n v="282"/>
    <n v="0"/>
    <n v="0"/>
    <n v="282"/>
    <n v="282"/>
    <n v="0"/>
    <n v="0"/>
    <n v="0"/>
    <n v="0"/>
    <n v="0"/>
    <n v="0"/>
    <x v="7"/>
  </r>
  <r>
    <n v="35654"/>
    <n v="35654"/>
    <n v="0"/>
    <n v="0"/>
    <n v="0"/>
    <n v="0"/>
    <n v="0"/>
    <n v="0"/>
    <n v="0"/>
    <n v="0"/>
    <n v="0"/>
    <n v="0"/>
    <x v="8"/>
  </r>
  <r>
    <n v="1010"/>
    <n v="1010"/>
    <n v="0"/>
    <n v="0"/>
    <n v="0"/>
    <n v="0"/>
    <n v="0"/>
    <n v="0"/>
    <n v="0"/>
    <n v="0"/>
    <n v="0"/>
    <n v="0"/>
    <x v="50"/>
  </r>
  <r>
    <n v="4343"/>
    <n v="4343"/>
    <n v="0"/>
    <n v="0"/>
    <n v="4343"/>
    <n v="4343"/>
    <n v="0"/>
    <n v="0"/>
    <n v="0"/>
    <n v="0"/>
    <n v="0"/>
    <n v="0"/>
    <x v="10"/>
  </r>
  <r>
    <n v="1668"/>
    <n v="1668"/>
    <n v="0"/>
    <n v="0"/>
    <n v="0"/>
    <n v="0"/>
    <n v="0"/>
    <n v="0"/>
    <n v="0"/>
    <n v="0"/>
    <n v="0"/>
    <n v="0"/>
    <x v="11"/>
  </r>
  <r>
    <n v="175"/>
    <n v="175"/>
    <n v="0"/>
    <n v="0"/>
    <n v="0"/>
    <n v="0"/>
    <n v="0"/>
    <n v="0"/>
    <n v="0"/>
    <n v="0"/>
    <n v="0"/>
    <n v="0"/>
    <x v="12"/>
  </r>
  <r>
    <n v="1927"/>
    <n v="0"/>
    <n v="1927"/>
    <n v="0"/>
    <n v="0"/>
    <n v="0"/>
    <n v="0"/>
    <n v="0"/>
    <n v="1927"/>
    <n v="0"/>
    <n v="1927"/>
    <n v="0"/>
    <x v="13"/>
  </r>
  <r>
    <n v="569"/>
    <n v="569"/>
    <n v="0"/>
    <n v="0"/>
    <n v="0"/>
    <n v="0"/>
    <n v="0"/>
    <n v="0"/>
    <n v="0"/>
    <n v="0"/>
    <n v="0"/>
    <n v="0"/>
    <x v="14"/>
  </r>
  <r>
    <n v="756"/>
    <n v="756"/>
    <n v="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7125"/>
    <n v="7125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54"/>
    <n v="54"/>
    <n v="0"/>
    <n v="0"/>
    <x v="19"/>
  </r>
  <r>
    <n v="355"/>
    <n v="355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0"/>
    <n v="0"/>
    <n v="0"/>
    <n v="0"/>
    <x v="24"/>
  </r>
  <r>
    <n v="978"/>
    <n v="97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28"/>
  </r>
  <r>
    <n v="44586"/>
    <n v="44586"/>
    <n v="0"/>
    <n v="0"/>
    <n v="0"/>
    <n v="0"/>
    <n v="0"/>
    <n v="0"/>
    <n v="44586"/>
    <n v="44586"/>
    <n v="0"/>
    <n v="0"/>
    <x v="57"/>
  </r>
  <r>
    <n v="159"/>
    <n v="15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1"/>
  </r>
  <r>
    <n v="21"/>
    <n v="21"/>
    <n v="0"/>
    <n v="0"/>
    <n v="21"/>
    <n v="21"/>
    <n v="0"/>
    <n v="0"/>
    <n v="0"/>
    <n v="0"/>
    <n v="0"/>
    <n v="0"/>
    <x v="47"/>
  </r>
  <r>
    <n v="512"/>
    <n v="512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34"/>
  </r>
  <r>
    <n v="189"/>
    <n v="189"/>
    <n v="0"/>
    <n v="0"/>
    <n v="0"/>
    <n v="0"/>
    <n v="0"/>
    <n v="0"/>
    <n v="189"/>
    <n v="189"/>
    <n v="0"/>
    <n v="0"/>
    <x v="35"/>
  </r>
  <r>
    <n v="712"/>
    <n v="0"/>
    <n v="712"/>
    <n v="0"/>
    <n v="0"/>
    <n v="0"/>
    <n v="0"/>
    <n v="0"/>
    <n v="0"/>
    <n v="0"/>
    <n v="0"/>
    <n v="0"/>
    <x v="36"/>
  </r>
  <r>
    <n v="825"/>
    <n v="0"/>
    <n v="825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9"/>
  </r>
  <r>
    <n v="191"/>
    <n v="191"/>
    <n v="0"/>
    <n v="0"/>
    <n v="0"/>
    <n v="0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41"/>
  </r>
  <r>
    <n v="15530"/>
    <n v="15530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41"/>
    <n v="41"/>
    <n v="0"/>
    <n v="0"/>
    <x v="2"/>
  </r>
  <r>
    <n v="3"/>
    <n v="3"/>
    <n v="0"/>
    <n v="0"/>
    <n v="0"/>
    <n v="0"/>
    <n v="0"/>
    <n v="0"/>
    <n v="3"/>
    <n v="3"/>
    <n v="0"/>
    <n v="0"/>
    <x v="63"/>
  </r>
  <r>
    <n v="8"/>
    <n v="8"/>
    <n v="0"/>
    <n v="0"/>
    <n v="0"/>
    <n v="0"/>
    <n v="0"/>
    <n v="0"/>
    <n v="0"/>
    <n v="0"/>
    <n v="0"/>
    <n v="0"/>
    <x v="4"/>
  </r>
  <r>
    <n v="7625"/>
    <n v="0"/>
    <n v="7625"/>
    <n v="0"/>
    <n v="0"/>
    <n v="0"/>
    <n v="0"/>
    <n v="0"/>
    <n v="0"/>
    <n v="0"/>
    <n v="0"/>
    <n v="0"/>
    <x v="5"/>
  </r>
  <r>
    <n v="293"/>
    <n v="0"/>
    <n v="293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7"/>
  </r>
  <r>
    <n v="11105"/>
    <n v="0"/>
    <n v="11105"/>
    <n v="0"/>
    <n v="0"/>
    <n v="0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10"/>
  </r>
  <r>
    <n v="5703"/>
    <n v="5703"/>
    <n v="0"/>
    <n v="0"/>
    <n v="5703"/>
    <n v="5703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12"/>
  </r>
  <r>
    <n v="4120"/>
    <n v="0"/>
    <n v="4120"/>
    <n v="0"/>
    <n v="0"/>
    <n v="0"/>
    <n v="0"/>
    <n v="0"/>
    <n v="0"/>
    <n v="0"/>
    <n v="0"/>
    <n v="0"/>
    <x v="13"/>
  </r>
  <r>
    <n v="181"/>
    <n v="181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18"/>
  </r>
  <r>
    <n v="401"/>
    <n v="40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15"/>
    <n v="15"/>
    <n v="0"/>
    <n v="0"/>
    <x v="20"/>
  </r>
  <r>
    <n v="1687"/>
    <n v="0"/>
    <n v="1687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36"/>
    <n v="36"/>
    <n v="0"/>
    <n v="0"/>
    <x v="25"/>
  </r>
  <r>
    <n v="8"/>
    <n v="8"/>
    <n v="0"/>
    <n v="0"/>
    <n v="0"/>
    <n v="0"/>
    <n v="0"/>
    <n v="0"/>
    <n v="0"/>
    <n v="0"/>
    <n v="0"/>
    <n v="0"/>
    <x v="49"/>
  </r>
  <r>
    <n v="3788"/>
    <n v="3788"/>
    <n v="0"/>
    <n v="0"/>
    <n v="3788"/>
    <n v="3788"/>
    <n v="0"/>
    <n v="0"/>
    <n v="0"/>
    <n v="0"/>
    <n v="0"/>
    <n v="0"/>
    <x v="27"/>
  </r>
  <r>
    <n v="80"/>
    <n v="80"/>
    <n v="0"/>
    <n v="0"/>
    <n v="0"/>
    <n v="0"/>
    <n v="0"/>
    <n v="0"/>
    <n v="0"/>
    <n v="0"/>
    <n v="0"/>
    <n v="0"/>
    <x v="52"/>
  </r>
  <r>
    <n v="3933"/>
    <n v="3933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1"/>
  </r>
  <r>
    <n v="705"/>
    <n v="705"/>
    <n v="0"/>
    <n v="0"/>
    <n v="0"/>
    <n v="0"/>
    <n v="0"/>
    <n v="0"/>
    <n v="705"/>
    <n v="705"/>
    <n v="0"/>
    <n v="0"/>
    <x v="55"/>
  </r>
  <r>
    <n v="8"/>
    <n v="8"/>
    <n v="0"/>
    <n v="0"/>
    <n v="8"/>
    <n v="8"/>
    <n v="0"/>
    <n v="0"/>
    <n v="0"/>
    <n v="0"/>
    <n v="0"/>
    <n v="0"/>
    <x v="58"/>
  </r>
  <r>
    <n v="40"/>
    <n v="40"/>
    <n v="0"/>
    <n v="0"/>
    <n v="0"/>
    <n v="0"/>
    <n v="0"/>
    <n v="0"/>
    <n v="40"/>
    <n v="4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99"/>
    <n v="699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9759"/>
    <n v="9759"/>
    <n v="0"/>
    <n v="0"/>
    <n v="0"/>
    <n v="0"/>
    <n v="0"/>
    <n v="0"/>
    <n v="0"/>
    <n v="0"/>
    <n v="0"/>
    <n v="0"/>
    <x v="40"/>
  </r>
  <r>
    <n v="219"/>
    <n v="0"/>
    <n v="219"/>
    <n v="0"/>
    <n v="0"/>
    <n v="0"/>
    <n v="0"/>
    <n v="0"/>
    <n v="0"/>
    <n v="0"/>
    <n v="0"/>
    <n v="0"/>
    <x v="0"/>
  </r>
  <r>
    <n v="16487"/>
    <n v="0"/>
    <n v="16487"/>
    <n v="0"/>
    <n v="0"/>
    <n v="0"/>
    <n v="0"/>
    <n v="0"/>
    <n v="0"/>
    <n v="0"/>
    <n v="0"/>
    <n v="0"/>
    <x v="42"/>
  </r>
  <r>
    <n v="494"/>
    <n v="494"/>
    <n v="0"/>
    <n v="0"/>
    <n v="0"/>
    <n v="0"/>
    <n v="0"/>
    <n v="0"/>
    <n v="0"/>
    <n v="0"/>
    <n v="0"/>
    <n v="0"/>
    <x v="43"/>
  </r>
  <r>
    <n v="18998"/>
    <n v="18998"/>
    <n v="0"/>
    <n v="0"/>
    <n v="18998"/>
    <n v="18998"/>
    <n v="0"/>
    <n v="0"/>
    <n v="0"/>
    <n v="0"/>
    <n v="0"/>
    <n v="0"/>
    <x v="3"/>
  </r>
  <r>
    <n v="5833"/>
    <n v="583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45"/>
  </r>
  <r>
    <n v="3518"/>
    <n v="0"/>
    <n v="3518"/>
    <n v="0"/>
    <n v="3518"/>
    <n v="0"/>
    <n v="3518"/>
    <n v="0"/>
    <n v="0"/>
    <n v="0"/>
    <n v="0"/>
    <n v="0"/>
    <x v="7"/>
  </r>
  <r>
    <n v="7715"/>
    <n v="7715"/>
    <n v="0"/>
    <n v="0"/>
    <n v="0"/>
    <n v="0"/>
    <n v="0"/>
    <n v="0"/>
    <n v="0"/>
    <n v="0"/>
    <n v="0"/>
    <n v="0"/>
    <x v="8"/>
  </r>
  <r>
    <n v="1003"/>
    <n v="1003"/>
    <n v="0"/>
    <n v="0"/>
    <n v="0"/>
    <n v="0"/>
    <n v="0"/>
    <n v="0"/>
    <n v="0"/>
    <n v="0"/>
    <n v="0"/>
    <n v="0"/>
    <x v="9"/>
  </r>
  <r>
    <n v="5930"/>
    <n v="0"/>
    <n v="5930"/>
    <n v="0"/>
    <n v="0"/>
    <n v="0"/>
    <n v="0"/>
    <n v="0"/>
    <n v="0"/>
    <n v="0"/>
    <n v="0"/>
    <n v="0"/>
    <x v="10"/>
  </r>
  <r>
    <n v="398"/>
    <n v="398"/>
    <n v="0"/>
    <n v="0"/>
    <n v="398"/>
    <n v="398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97"/>
    <n v="297"/>
    <n v="0"/>
    <n v="0"/>
    <n v="297"/>
    <n v="297"/>
    <n v="0"/>
    <n v="0"/>
    <n v="0"/>
    <n v="0"/>
    <n v="0"/>
    <n v="0"/>
    <x v="14"/>
  </r>
  <r>
    <n v="8087"/>
    <n v="0"/>
    <n v="8087"/>
    <n v="0"/>
    <n v="0"/>
    <n v="0"/>
    <n v="0"/>
    <n v="0"/>
    <n v="0"/>
    <n v="0"/>
    <n v="0"/>
    <n v="0"/>
    <x v="15"/>
  </r>
  <r>
    <n v="273"/>
    <n v="273"/>
    <n v="0"/>
    <n v="0"/>
    <n v="273"/>
    <n v="273"/>
    <n v="0"/>
    <n v="0"/>
    <n v="0"/>
    <n v="0"/>
    <n v="0"/>
    <n v="0"/>
    <x v="16"/>
  </r>
  <r>
    <n v="5424"/>
    <n v="0"/>
    <n v="5424"/>
    <n v="0"/>
    <n v="0"/>
    <n v="0"/>
    <n v="0"/>
    <n v="0"/>
    <n v="0"/>
    <n v="0"/>
    <n v="0"/>
    <n v="0"/>
    <x v="17"/>
  </r>
  <r>
    <n v="1191"/>
    <n v="1191"/>
    <n v="0"/>
    <n v="0"/>
    <n v="0"/>
    <n v="0"/>
    <n v="0"/>
    <n v="0"/>
    <n v="1191"/>
    <n v="1191"/>
    <n v="0"/>
    <n v="0"/>
    <x v="18"/>
  </r>
  <r>
    <n v="1498"/>
    <n v="0"/>
    <n v="1498"/>
    <n v="0"/>
    <n v="0"/>
    <n v="0"/>
    <n v="0"/>
    <n v="0"/>
    <n v="0"/>
    <n v="0"/>
    <n v="0"/>
    <n v="0"/>
    <x v="19"/>
  </r>
  <r>
    <n v="1768"/>
    <n v="0"/>
    <n v="1768"/>
    <n v="0"/>
    <n v="0"/>
    <n v="0"/>
    <n v="0"/>
    <n v="0"/>
    <n v="1768"/>
    <n v="0"/>
    <n v="1768"/>
    <n v="0"/>
    <x v="20"/>
  </r>
  <r>
    <n v="1393"/>
    <n v="1393"/>
    <n v="0"/>
    <n v="0"/>
    <n v="1393"/>
    <n v="1393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25"/>
  </r>
  <r>
    <n v="13878"/>
    <n v="0"/>
    <n v="13878"/>
    <n v="0"/>
    <n v="0"/>
    <n v="0"/>
    <n v="0"/>
    <n v="0"/>
    <n v="0"/>
    <n v="0"/>
    <n v="0"/>
    <n v="0"/>
    <x v="26"/>
  </r>
  <r>
    <n v="644"/>
    <n v="644"/>
    <n v="0"/>
    <n v="0"/>
    <n v="0"/>
    <n v="0"/>
    <n v="0"/>
    <n v="0"/>
    <n v="0"/>
    <n v="0"/>
    <n v="0"/>
    <n v="0"/>
    <x v="27"/>
  </r>
  <r>
    <n v="300"/>
    <n v="300"/>
    <n v="0"/>
    <n v="0"/>
    <n v="0"/>
    <n v="0"/>
    <n v="0"/>
    <n v="0"/>
    <n v="0"/>
    <n v="0"/>
    <n v="0"/>
    <n v="0"/>
    <x v="28"/>
  </r>
  <r>
    <n v="855"/>
    <n v="855"/>
    <n v="0"/>
    <n v="0"/>
    <n v="0"/>
    <n v="0"/>
    <n v="0"/>
    <n v="0"/>
    <n v="855"/>
    <n v="855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1321"/>
    <n v="0"/>
    <n v="1321"/>
    <n v="0"/>
    <n v="0"/>
    <n v="0"/>
    <n v="0"/>
    <n v="0"/>
    <n v="0"/>
    <n v="0"/>
    <n v="0"/>
    <n v="0"/>
    <x v="31"/>
  </r>
  <r>
    <n v="1095"/>
    <n v="109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8"/>
  </r>
  <r>
    <n v="2114"/>
    <n v="2114"/>
    <n v="0"/>
    <n v="0"/>
    <n v="0"/>
    <n v="0"/>
    <n v="0"/>
    <n v="0"/>
    <n v="0"/>
    <n v="0"/>
    <n v="0"/>
    <n v="0"/>
    <x v="34"/>
  </r>
  <r>
    <n v="34"/>
    <n v="34"/>
    <n v="0"/>
    <n v="0"/>
    <n v="34"/>
    <n v="34"/>
    <n v="0"/>
    <n v="0"/>
    <n v="0"/>
    <n v="0"/>
    <n v="0"/>
    <n v="0"/>
    <x v="35"/>
  </r>
  <r>
    <n v="2098"/>
    <n v="2098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1192"/>
    <n v="0"/>
    <n v="1192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0"/>
  </r>
  <r>
    <n v="2652"/>
    <n v="2652"/>
    <n v="0"/>
    <n v="0"/>
    <n v="0"/>
    <n v="0"/>
    <n v="0"/>
    <n v="0"/>
    <n v="0"/>
    <n v="0"/>
    <n v="0"/>
    <n v="0"/>
    <x v="0"/>
  </r>
  <r>
    <n v="6835"/>
    <n v="6835"/>
    <n v="0"/>
    <n v="0"/>
    <n v="0"/>
    <n v="0"/>
    <n v="0"/>
    <n v="0"/>
    <n v="0"/>
    <n v="0"/>
    <n v="0"/>
    <n v="0"/>
    <x v="42"/>
  </r>
  <r>
    <n v="4379"/>
    <n v="4379"/>
    <n v="0"/>
    <n v="0"/>
    <n v="4379"/>
    <n v="4379"/>
    <n v="0"/>
    <n v="0"/>
    <n v="0"/>
    <n v="0"/>
    <n v="0"/>
    <n v="0"/>
    <x v="43"/>
  </r>
  <r>
    <n v="149"/>
    <n v="149"/>
    <n v="0"/>
    <n v="0"/>
    <n v="0"/>
    <n v="0"/>
    <n v="0"/>
    <n v="0"/>
    <n v="149"/>
    <n v="149"/>
    <n v="0"/>
    <n v="0"/>
    <x v="44"/>
  </r>
  <r>
    <n v="193"/>
    <n v="193"/>
    <n v="0"/>
    <n v="0"/>
    <n v="0"/>
    <n v="0"/>
    <n v="0"/>
    <n v="0"/>
    <n v="193"/>
    <n v="193"/>
    <n v="0"/>
    <n v="0"/>
    <x v="4"/>
  </r>
  <r>
    <n v="14563"/>
    <n v="0"/>
    <n v="14563"/>
    <n v="0"/>
    <n v="0"/>
    <n v="0"/>
    <n v="0"/>
    <n v="0"/>
    <n v="0"/>
    <n v="0"/>
    <n v="0"/>
    <n v="0"/>
    <x v="5"/>
  </r>
  <r>
    <n v="7"/>
    <n v="0"/>
    <n v="7"/>
    <n v="0"/>
    <n v="7"/>
    <n v="0"/>
    <n v="7"/>
    <n v="0"/>
    <n v="0"/>
    <n v="0"/>
    <n v="0"/>
    <n v="0"/>
    <x v="45"/>
  </r>
  <r>
    <n v="176"/>
    <n v="176"/>
    <n v="0"/>
    <n v="0"/>
    <n v="0"/>
    <n v="0"/>
    <n v="0"/>
    <n v="0"/>
    <n v="0"/>
    <n v="0"/>
    <n v="0"/>
    <n v="0"/>
    <x v="7"/>
  </r>
  <r>
    <n v="389"/>
    <n v="389"/>
    <n v="0"/>
    <n v="0"/>
    <n v="0"/>
    <n v="0"/>
    <n v="0"/>
    <n v="0"/>
    <n v="0"/>
    <n v="0"/>
    <n v="0"/>
    <n v="0"/>
    <x v="8"/>
  </r>
  <r>
    <n v="15527"/>
    <n v="15527"/>
    <n v="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87"/>
    <n v="87"/>
    <n v="0"/>
    <n v="0"/>
    <x v="53"/>
  </r>
  <r>
    <n v="11"/>
    <n v="11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39"/>
    <n v="39"/>
    <n v="0"/>
    <n v="0"/>
    <x v="13"/>
  </r>
  <r>
    <n v="82"/>
    <n v="82"/>
    <n v="0"/>
    <n v="0"/>
    <n v="0"/>
    <n v="0"/>
    <n v="0"/>
    <n v="0"/>
    <n v="0"/>
    <n v="0"/>
    <n v="0"/>
    <n v="0"/>
    <x v="14"/>
  </r>
  <r>
    <n v="51"/>
    <n v="51"/>
    <n v="0"/>
    <n v="0"/>
    <n v="51"/>
    <n v="51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16"/>
  </r>
  <r>
    <n v="2395"/>
    <n v="2395"/>
    <n v="0"/>
    <n v="0"/>
    <n v="0"/>
    <n v="0"/>
    <n v="0"/>
    <n v="0"/>
    <n v="0"/>
    <n v="0"/>
    <n v="0"/>
    <n v="0"/>
    <x v="17"/>
  </r>
  <r>
    <n v="13397"/>
    <n v="13397"/>
    <n v="0"/>
    <n v="0"/>
    <n v="0"/>
    <n v="0"/>
    <n v="0"/>
    <n v="0"/>
    <n v="0"/>
    <n v="0"/>
    <n v="0"/>
    <n v="0"/>
    <x v="18"/>
  </r>
  <r>
    <n v="363"/>
    <n v="363"/>
    <n v="0"/>
    <n v="0"/>
    <n v="0"/>
    <n v="0"/>
    <n v="0"/>
    <n v="0"/>
    <n v="0"/>
    <n v="0"/>
    <n v="0"/>
    <n v="0"/>
    <x v="19"/>
  </r>
  <r>
    <n v="5336"/>
    <n v="5336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0"/>
    <n v="0"/>
    <n v="0"/>
    <n v="0"/>
    <x v="24"/>
  </r>
  <r>
    <n v="799"/>
    <n v="0"/>
    <n v="799"/>
    <n v="0"/>
    <n v="0"/>
    <n v="0"/>
    <n v="0"/>
    <n v="0"/>
    <n v="0"/>
    <n v="0"/>
    <n v="0"/>
    <n v="0"/>
    <x v="25"/>
  </r>
  <r>
    <n v="6531"/>
    <n v="6531"/>
    <n v="0"/>
    <n v="0"/>
    <n v="6531"/>
    <n v="6531"/>
    <n v="0"/>
    <n v="0"/>
    <n v="0"/>
    <n v="0"/>
    <n v="0"/>
    <n v="0"/>
    <x v="49"/>
  </r>
  <r>
    <n v="425"/>
    <n v="425"/>
    <n v="0"/>
    <n v="0"/>
    <n v="0"/>
    <n v="0"/>
    <n v="0"/>
    <n v="0"/>
    <n v="0"/>
    <n v="0"/>
    <n v="0"/>
    <n v="0"/>
    <x v="27"/>
  </r>
  <r>
    <n v="2847"/>
    <n v="2847"/>
    <n v="0"/>
    <n v="0"/>
    <n v="0"/>
    <n v="0"/>
    <n v="0"/>
    <n v="0"/>
    <n v="2847"/>
    <n v="2847"/>
    <n v="0"/>
    <n v="0"/>
    <x v="28"/>
  </r>
  <r>
    <n v="87"/>
    <n v="87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54"/>
  </r>
  <r>
    <n v="1063"/>
    <n v="1063"/>
    <n v="0"/>
    <n v="0"/>
    <n v="0"/>
    <n v="0"/>
    <n v="0"/>
    <n v="0"/>
    <n v="0"/>
    <n v="0"/>
    <n v="0"/>
    <n v="0"/>
    <x v="31"/>
  </r>
  <r>
    <n v="3599"/>
    <n v="0"/>
    <n v="3599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35"/>
  </r>
  <r>
    <n v="5695"/>
    <n v="5695"/>
    <n v="0"/>
    <n v="0"/>
    <n v="0"/>
    <n v="0"/>
    <n v="0"/>
    <n v="0"/>
    <n v="0"/>
    <n v="0"/>
    <n v="0"/>
    <n v="0"/>
    <x v="36"/>
  </r>
  <r>
    <n v="121"/>
    <n v="121"/>
    <n v="0"/>
    <n v="0"/>
    <n v="121"/>
    <n v="121"/>
    <n v="0"/>
    <n v="0"/>
    <n v="0"/>
    <n v="0"/>
    <n v="0"/>
    <n v="0"/>
    <x v="37"/>
  </r>
  <r>
    <n v="5344"/>
    <n v="5344"/>
    <n v="0"/>
    <n v="0"/>
    <n v="0"/>
    <n v="0"/>
    <n v="0"/>
    <n v="0"/>
    <n v="0"/>
    <n v="0"/>
    <n v="0"/>
    <n v="0"/>
    <x v="38"/>
  </r>
  <r>
    <n v="3749"/>
    <n v="3749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244"/>
    <n v="1244"/>
    <n v="0"/>
    <n v="0"/>
    <n v="0"/>
    <n v="0"/>
    <n v="0"/>
    <n v="0"/>
    <n v="0"/>
    <n v="0"/>
    <n v="0"/>
    <n v="0"/>
    <x v="1"/>
  </r>
  <r>
    <n v="887"/>
    <n v="0"/>
    <n v="887"/>
    <n v="0"/>
    <n v="0"/>
    <n v="0"/>
    <n v="0"/>
    <n v="0"/>
    <n v="0"/>
    <n v="0"/>
    <n v="0"/>
    <n v="0"/>
    <x v="2"/>
  </r>
  <r>
    <n v="372"/>
    <n v="372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4"/>
  </r>
  <r>
    <n v="7620"/>
    <n v="7620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5"/>
  </r>
  <r>
    <n v="10652"/>
    <n v="10652"/>
    <n v="0"/>
    <n v="0"/>
    <n v="0"/>
    <n v="0"/>
    <n v="0"/>
    <n v="0"/>
    <n v="10652"/>
    <n v="10652"/>
    <n v="0"/>
    <n v="0"/>
    <x v="7"/>
  </r>
  <r>
    <n v="10526"/>
    <n v="0"/>
    <n v="10526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11"/>
  </r>
  <r>
    <n v="1268"/>
    <n v="0"/>
    <n v="1268"/>
    <n v="0"/>
    <n v="0"/>
    <n v="0"/>
    <n v="0"/>
    <n v="0"/>
    <n v="0"/>
    <n v="0"/>
    <n v="0"/>
    <n v="0"/>
    <x v="12"/>
  </r>
  <r>
    <n v="348"/>
    <n v="348"/>
    <n v="0"/>
    <n v="0"/>
    <n v="0"/>
    <n v="0"/>
    <n v="0"/>
    <n v="0"/>
    <n v="348"/>
    <n v="348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408"/>
    <n v="408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19"/>
    <n v="19"/>
    <n v="0"/>
    <n v="0"/>
    <n v="19"/>
    <n v="19"/>
    <n v="0"/>
    <n v="0"/>
    <n v="0"/>
    <n v="0"/>
    <n v="0"/>
    <n v="0"/>
    <x v="17"/>
  </r>
  <r>
    <n v="1040"/>
    <n v="1040"/>
    <n v="0"/>
    <n v="0"/>
    <n v="1040"/>
    <n v="1040"/>
    <n v="0"/>
    <n v="0"/>
    <n v="0"/>
    <n v="0"/>
    <n v="0"/>
    <n v="0"/>
    <x v="18"/>
  </r>
  <r>
    <n v="7407"/>
    <n v="7407"/>
    <n v="0"/>
    <n v="0"/>
    <n v="7407"/>
    <n v="7407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2047"/>
    <n v="0"/>
    <n v="2047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27"/>
  </r>
  <r>
    <n v="540"/>
    <n v="54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1210"/>
    <n v="1210"/>
    <n v="0"/>
    <n v="0"/>
    <n v="0"/>
    <n v="0"/>
    <n v="0"/>
    <n v="0"/>
    <n v="1210"/>
    <n v="1210"/>
    <n v="0"/>
    <n v="0"/>
    <x v="54"/>
  </r>
  <r>
    <n v="53"/>
    <n v="53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7"/>
  </r>
  <r>
    <n v="1088"/>
    <n v="108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523"/>
    <n v="523"/>
    <n v="0"/>
    <n v="0"/>
    <n v="0"/>
    <n v="0"/>
    <n v="0"/>
    <n v="0"/>
    <n v="0"/>
    <n v="0"/>
    <n v="0"/>
    <n v="0"/>
    <x v="35"/>
  </r>
  <r>
    <n v="88"/>
    <n v="8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764"/>
    <n v="0"/>
    <n v="9764"/>
    <n v="0"/>
    <n v="0"/>
    <n v="0"/>
    <n v="0"/>
    <n v="0"/>
    <n v="9764"/>
    <n v="0"/>
    <n v="9764"/>
    <n v="0"/>
    <x v="38"/>
  </r>
  <r>
    <n v="1070"/>
    <n v="0"/>
    <n v="1070"/>
    <n v="0"/>
    <n v="1070"/>
    <n v="0"/>
    <n v="107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"/>
  </r>
  <r>
    <n v="564"/>
    <n v="564"/>
    <n v="0"/>
    <n v="0"/>
    <n v="0"/>
    <n v="0"/>
    <n v="0"/>
    <n v="0"/>
    <n v="0"/>
    <n v="0"/>
    <n v="0"/>
    <n v="0"/>
    <x v="5"/>
  </r>
  <r>
    <n v="1133"/>
    <n v="1133"/>
    <n v="0"/>
    <n v="0"/>
    <n v="0"/>
    <n v="0"/>
    <n v="0"/>
    <n v="0"/>
    <n v="1133"/>
    <n v="1133"/>
    <n v="0"/>
    <n v="0"/>
    <x v="45"/>
  </r>
  <r>
    <n v="1"/>
    <n v="1"/>
    <n v="0"/>
    <n v="0"/>
    <n v="0"/>
    <n v="0"/>
    <n v="0"/>
    <n v="0"/>
    <n v="0"/>
    <n v="0"/>
    <n v="0"/>
    <n v="0"/>
    <x v="59"/>
  </r>
  <r>
    <n v="661"/>
    <n v="661"/>
    <n v="0"/>
    <n v="0"/>
    <n v="0"/>
    <n v="0"/>
    <n v="0"/>
    <n v="0"/>
    <n v="0"/>
    <n v="0"/>
    <n v="0"/>
    <n v="0"/>
    <x v="8"/>
  </r>
  <r>
    <n v="161"/>
    <n v="161"/>
    <n v="0"/>
    <n v="0"/>
    <n v="161"/>
    <n v="161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765"/>
    <n v="0"/>
    <n v="765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90"/>
    <n v="90"/>
    <n v="0"/>
    <n v="0"/>
    <n v="0"/>
    <n v="0"/>
    <n v="0"/>
    <n v="0"/>
    <n v="0"/>
    <n v="0"/>
    <n v="0"/>
    <n v="0"/>
    <x v="14"/>
  </r>
  <r>
    <n v="5750"/>
    <n v="5750"/>
    <n v="0"/>
    <n v="0"/>
    <n v="0"/>
    <n v="0"/>
    <n v="0"/>
    <n v="0"/>
    <n v="5750"/>
    <n v="5750"/>
    <n v="0"/>
    <n v="0"/>
    <x v="15"/>
  </r>
  <r>
    <n v="84"/>
    <n v="8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504"/>
    <n v="504"/>
    <n v="0"/>
    <n v="0"/>
    <n v="504"/>
    <n v="504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12201"/>
    <n v="12201"/>
    <n v="0"/>
    <n v="0"/>
    <n v="0"/>
    <n v="0"/>
    <n v="0"/>
    <n v="0"/>
    <n v="12201"/>
    <n v="12201"/>
    <n v="0"/>
    <n v="0"/>
    <x v="20"/>
  </r>
  <r>
    <n v="24"/>
    <n v="24"/>
    <n v="0"/>
    <n v="0"/>
    <n v="24"/>
    <n v="24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49"/>
  </r>
  <r>
    <n v="706"/>
    <n v="706"/>
    <n v="0"/>
    <n v="0"/>
    <n v="0"/>
    <n v="0"/>
    <n v="0"/>
    <n v="0"/>
    <n v="0"/>
    <n v="0"/>
    <n v="0"/>
    <n v="0"/>
    <x v="27"/>
  </r>
  <r>
    <n v="274"/>
    <n v="274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29"/>
  </r>
  <r>
    <n v="1157"/>
    <n v="0"/>
    <n v="0"/>
    <n v="1157"/>
    <n v="0"/>
    <n v="0"/>
    <n v="0"/>
    <n v="0"/>
    <n v="0"/>
    <n v="0"/>
    <n v="0"/>
    <n v="0"/>
    <x v="30"/>
  </r>
  <r>
    <n v="310"/>
    <n v="0"/>
    <n v="31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3693"/>
    <n v="0"/>
    <n v="3693"/>
    <n v="0"/>
    <n v="0"/>
    <n v="0"/>
    <n v="0"/>
    <n v="0"/>
    <n v="0"/>
    <n v="0"/>
    <n v="0"/>
    <n v="0"/>
    <x v="48"/>
  </r>
  <r>
    <n v="5778"/>
    <n v="5778"/>
    <n v="0"/>
    <n v="0"/>
    <n v="5778"/>
    <n v="5778"/>
    <n v="0"/>
    <n v="0"/>
    <n v="0"/>
    <n v="0"/>
    <n v="0"/>
    <n v="0"/>
    <x v="34"/>
  </r>
  <r>
    <n v="52"/>
    <n v="0"/>
    <n v="52"/>
    <n v="0"/>
    <n v="52"/>
    <n v="0"/>
    <n v="52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6"/>
  </r>
  <r>
    <n v="4363"/>
    <n v="4363"/>
    <n v="0"/>
    <n v="0"/>
    <n v="0"/>
    <n v="0"/>
    <n v="0"/>
    <n v="0"/>
    <n v="0"/>
    <n v="0"/>
    <n v="0"/>
    <n v="0"/>
    <x v="37"/>
  </r>
  <r>
    <n v="12895"/>
    <n v="12895"/>
    <n v="0"/>
    <n v="0"/>
    <n v="0"/>
    <n v="0"/>
    <n v="0"/>
    <n v="0"/>
    <n v="0"/>
    <n v="0"/>
    <n v="0"/>
    <n v="0"/>
    <x v="38"/>
  </r>
  <r>
    <n v="1357"/>
    <n v="0"/>
    <n v="1357"/>
    <n v="0"/>
    <n v="0"/>
    <n v="0"/>
    <n v="0"/>
    <n v="0"/>
    <n v="1357"/>
    <n v="0"/>
    <n v="1357"/>
    <n v="0"/>
    <x v="39"/>
  </r>
  <r>
    <n v="24"/>
    <n v="24"/>
    <n v="0"/>
    <n v="0"/>
    <n v="24"/>
    <n v="24"/>
    <n v="0"/>
    <n v="0"/>
    <n v="0"/>
    <n v="0"/>
    <n v="0"/>
    <n v="0"/>
    <x v="40"/>
  </r>
  <r>
    <n v="160"/>
    <n v="160"/>
    <n v="0"/>
    <n v="0"/>
    <n v="0"/>
    <n v="0"/>
    <n v="0"/>
    <n v="0"/>
    <n v="0"/>
    <n v="0"/>
    <n v="0"/>
    <n v="0"/>
    <x v="0"/>
  </r>
  <r>
    <n v="103"/>
    <n v="103"/>
    <n v="0"/>
    <n v="0"/>
    <n v="0"/>
    <n v="0"/>
    <n v="0"/>
    <n v="0"/>
    <n v="0"/>
    <n v="0"/>
    <n v="0"/>
    <n v="0"/>
    <x v="42"/>
  </r>
  <r>
    <n v="1247"/>
    <n v="1247"/>
    <n v="0"/>
    <n v="0"/>
    <n v="0"/>
    <n v="0"/>
    <n v="0"/>
    <n v="0"/>
    <n v="1247"/>
    <n v="1247"/>
    <n v="0"/>
    <n v="0"/>
    <x v="2"/>
  </r>
  <r>
    <n v="884"/>
    <n v="88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3609"/>
    <n v="3609"/>
    <n v="0"/>
    <n v="0"/>
    <n v="0"/>
    <n v="0"/>
    <n v="0"/>
    <n v="0"/>
    <n v="3609"/>
    <n v="3609"/>
    <n v="0"/>
    <n v="0"/>
    <x v="5"/>
  </r>
  <r>
    <n v="28"/>
    <n v="2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486"/>
    <n v="486"/>
    <n v="0"/>
    <n v="0"/>
    <n v="0"/>
    <n v="0"/>
    <n v="0"/>
    <n v="0"/>
    <n v="0"/>
    <n v="0"/>
    <n v="0"/>
    <n v="0"/>
    <x v="8"/>
  </r>
  <r>
    <n v="1121"/>
    <n v="1121"/>
    <n v="0"/>
    <n v="0"/>
    <n v="1121"/>
    <n v="1121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53"/>
  </r>
  <r>
    <n v="20"/>
    <n v="20"/>
    <n v="0"/>
    <n v="0"/>
    <n v="20"/>
    <n v="20"/>
    <n v="0"/>
    <n v="0"/>
    <n v="0"/>
    <n v="0"/>
    <n v="0"/>
    <n v="0"/>
    <x v="11"/>
  </r>
  <r>
    <n v="921"/>
    <n v="921"/>
    <n v="0"/>
    <n v="0"/>
    <n v="0"/>
    <n v="0"/>
    <n v="0"/>
    <n v="0"/>
    <n v="0"/>
    <n v="0"/>
    <n v="0"/>
    <n v="0"/>
    <x v="12"/>
  </r>
  <r>
    <n v="262"/>
    <n v="262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4"/>
  </r>
  <r>
    <n v="10792"/>
    <n v="10792"/>
    <n v="0"/>
    <n v="0"/>
    <n v="0"/>
    <n v="0"/>
    <n v="0"/>
    <n v="0"/>
    <n v="0"/>
    <n v="0"/>
    <n v="0"/>
    <n v="0"/>
    <x v="15"/>
  </r>
  <r>
    <n v="147"/>
    <n v="147"/>
    <n v="0"/>
    <n v="0"/>
    <n v="0"/>
    <n v="0"/>
    <n v="0"/>
    <n v="0"/>
    <n v="0"/>
    <n v="0"/>
    <n v="0"/>
    <n v="0"/>
    <x v="16"/>
  </r>
  <r>
    <n v="2933"/>
    <n v="2933"/>
    <n v="0"/>
    <n v="0"/>
    <n v="0"/>
    <n v="0"/>
    <n v="0"/>
    <n v="0"/>
    <n v="2933"/>
    <n v="2933"/>
    <n v="0"/>
    <n v="0"/>
    <x v="17"/>
  </r>
  <r>
    <n v="861"/>
    <n v="861"/>
    <n v="0"/>
    <n v="0"/>
    <n v="0"/>
    <n v="0"/>
    <n v="0"/>
    <n v="0"/>
    <n v="0"/>
    <n v="0"/>
    <n v="0"/>
    <n v="0"/>
    <x v="18"/>
  </r>
  <r>
    <n v="461"/>
    <n v="46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427"/>
    <n v="42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31"/>
    <n v="131"/>
    <n v="0"/>
    <n v="0"/>
    <n v="0"/>
    <n v="0"/>
    <n v="0"/>
    <n v="0"/>
    <n v="0"/>
    <n v="0"/>
    <n v="0"/>
    <n v="0"/>
    <x v="26"/>
  </r>
  <r>
    <n v="4401"/>
    <n v="4401"/>
    <n v="0"/>
    <n v="0"/>
    <n v="0"/>
    <n v="0"/>
    <n v="0"/>
    <n v="0"/>
    <n v="0"/>
    <n v="0"/>
    <n v="0"/>
    <n v="0"/>
    <x v="27"/>
  </r>
  <r>
    <n v="2946"/>
    <n v="0"/>
    <n v="2946"/>
    <n v="0"/>
    <n v="0"/>
    <n v="0"/>
    <n v="0"/>
    <n v="0"/>
    <n v="0"/>
    <n v="0"/>
    <n v="0"/>
    <n v="0"/>
    <x v="52"/>
  </r>
  <r>
    <n v="14421"/>
    <n v="14421"/>
    <n v="0"/>
    <n v="0"/>
    <n v="14421"/>
    <n v="14421"/>
    <n v="0"/>
    <n v="0"/>
    <n v="0"/>
    <n v="0"/>
    <n v="0"/>
    <n v="0"/>
    <x v="57"/>
  </r>
  <r>
    <n v="2818"/>
    <n v="0"/>
    <n v="2818"/>
    <n v="0"/>
    <n v="0"/>
    <n v="0"/>
    <n v="0"/>
    <n v="0"/>
    <n v="0"/>
    <n v="0"/>
    <n v="0"/>
    <n v="0"/>
    <x v="30"/>
  </r>
  <r>
    <n v="84"/>
    <n v="84"/>
    <n v="0"/>
    <n v="0"/>
    <n v="84"/>
    <n v="84"/>
    <n v="0"/>
    <n v="0"/>
    <n v="0"/>
    <n v="0"/>
    <n v="0"/>
    <n v="0"/>
    <x v="31"/>
  </r>
  <r>
    <n v="5535"/>
    <n v="0"/>
    <n v="5535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3"/>
  </r>
  <r>
    <n v="226"/>
    <n v="22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636"/>
    <n v="636"/>
    <n v="0"/>
    <n v="0"/>
    <n v="0"/>
    <n v="0"/>
    <n v="0"/>
    <n v="0"/>
    <n v="0"/>
    <n v="0"/>
    <n v="0"/>
    <n v="0"/>
    <x v="36"/>
  </r>
  <r>
    <n v="1109"/>
    <n v="1109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0"/>
    <n v="0"/>
    <n v="0"/>
    <n v="0"/>
    <x v="38"/>
  </r>
  <r>
    <n v="402"/>
    <n v="402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40"/>
  </r>
  <r>
    <n v="84"/>
    <n v="84"/>
    <n v="0"/>
    <n v="0"/>
    <n v="84"/>
    <n v="84"/>
    <n v="0"/>
    <n v="0"/>
    <n v="0"/>
    <n v="0"/>
    <n v="0"/>
    <n v="0"/>
    <x v="41"/>
  </r>
  <r>
    <n v="2655"/>
    <n v="2655"/>
    <n v="0"/>
    <n v="0"/>
    <n v="0"/>
    <n v="0"/>
    <n v="0"/>
    <n v="0"/>
    <n v="2655"/>
    <n v="2655"/>
    <n v="0"/>
    <n v="0"/>
    <x v="42"/>
  </r>
  <r>
    <n v="11838"/>
    <n v="0"/>
    <n v="11838"/>
    <n v="0"/>
    <n v="0"/>
    <n v="0"/>
    <n v="0"/>
    <n v="0"/>
    <n v="0"/>
    <n v="0"/>
    <n v="0"/>
    <n v="0"/>
    <x v="43"/>
  </r>
  <r>
    <n v="4"/>
    <n v="0"/>
    <n v="4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47504"/>
    <n v="47504"/>
    <n v="0"/>
    <n v="0"/>
    <n v="0"/>
    <n v="0"/>
    <n v="0"/>
    <n v="0"/>
    <n v="0"/>
    <n v="0"/>
    <n v="0"/>
    <n v="0"/>
    <x v="8"/>
  </r>
  <r>
    <n v="5545"/>
    <n v="5545"/>
    <n v="0"/>
    <n v="0"/>
    <n v="0"/>
    <n v="0"/>
    <n v="0"/>
    <n v="0"/>
    <n v="0"/>
    <n v="0"/>
    <n v="0"/>
    <n v="0"/>
    <x v="9"/>
  </r>
  <r>
    <n v="36"/>
    <n v="0"/>
    <n v="36"/>
    <n v="0"/>
    <n v="0"/>
    <n v="0"/>
    <n v="0"/>
    <n v="0"/>
    <n v="0"/>
    <n v="0"/>
    <n v="0"/>
    <n v="0"/>
    <x v="53"/>
  </r>
  <r>
    <n v="3121"/>
    <n v="0"/>
    <n v="3121"/>
    <n v="0"/>
    <n v="3121"/>
    <n v="0"/>
    <n v="3121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12"/>
  </r>
  <r>
    <n v="2125"/>
    <n v="2125"/>
    <n v="0"/>
    <n v="0"/>
    <n v="2125"/>
    <n v="2125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566"/>
    <n v="566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1"/>
  </r>
  <r>
    <n v="364"/>
    <n v="0"/>
    <n v="364"/>
    <n v="0"/>
    <n v="0"/>
    <n v="0"/>
    <n v="0"/>
    <n v="0"/>
    <n v="0"/>
    <n v="0"/>
    <n v="0"/>
    <n v="0"/>
    <x v="18"/>
  </r>
  <r>
    <n v="7435"/>
    <n v="7435"/>
    <n v="0"/>
    <n v="0"/>
    <n v="0"/>
    <n v="0"/>
    <n v="0"/>
    <n v="0"/>
    <n v="7435"/>
    <n v="7435"/>
    <n v="0"/>
    <n v="0"/>
    <x v="19"/>
  </r>
  <r>
    <n v="6"/>
    <n v="6"/>
    <n v="0"/>
    <n v="0"/>
    <n v="0"/>
    <n v="0"/>
    <n v="0"/>
    <n v="0"/>
    <n v="0"/>
    <n v="0"/>
    <n v="0"/>
    <n v="0"/>
    <x v="20"/>
  </r>
  <r>
    <n v="242"/>
    <n v="242"/>
    <n v="0"/>
    <n v="0"/>
    <n v="0"/>
    <n v="0"/>
    <n v="0"/>
    <n v="0"/>
    <n v="0"/>
    <n v="0"/>
    <n v="0"/>
    <n v="0"/>
    <x v="24"/>
  </r>
  <r>
    <n v="593"/>
    <n v="593"/>
    <n v="0"/>
    <n v="0"/>
    <n v="0"/>
    <n v="0"/>
    <n v="0"/>
    <n v="0"/>
    <n v="0"/>
    <n v="0"/>
    <n v="0"/>
    <n v="0"/>
    <x v="25"/>
  </r>
  <r>
    <n v="89"/>
    <n v="89"/>
    <n v="0"/>
    <n v="0"/>
    <n v="0"/>
    <n v="0"/>
    <n v="0"/>
    <n v="0"/>
    <n v="0"/>
    <n v="0"/>
    <n v="0"/>
    <n v="0"/>
    <x v="26"/>
  </r>
  <r>
    <n v="464"/>
    <n v="464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29"/>
  </r>
  <r>
    <n v="15"/>
    <n v="15"/>
    <n v="0"/>
    <n v="0"/>
    <n v="15"/>
    <n v="15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31"/>
  </r>
  <r>
    <n v="239"/>
    <n v="23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33"/>
  </r>
  <r>
    <n v="17"/>
    <n v="17"/>
    <n v="0"/>
    <n v="0"/>
    <n v="0"/>
    <n v="0"/>
    <n v="0"/>
    <n v="0"/>
    <n v="17"/>
    <n v="17"/>
    <n v="0"/>
    <n v="0"/>
    <x v="34"/>
  </r>
  <r>
    <n v="121"/>
    <n v="121"/>
    <n v="0"/>
    <n v="0"/>
    <n v="0"/>
    <n v="0"/>
    <n v="0"/>
    <n v="0"/>
    <n v="0"/>
    <n v="0"/>
    <n v="0"/>
    <n v="0"/>
    <x v="35"/>
  </r>
  <r>
    <n v="1579"/>
    <n v="1579"/>
    <n v="0"/>
    <n v="0"/>
    <n v="0"/>
    <n v="0"/>
    <n v="0"/>
    <n v="0"/>
    <n v="0"/>
    <n v="0"/>
    <n v="0"/>
    <n v="0"/>
    <x v="36"/>
  </r>
  <r>
    <n v="85"/>
    <n v="0"/>
    <n v="85"/>
    <n v="0"/>
    <n v="0"/>
    <n v="0"/>
    <n v="0"/>
    <n v="0"/>
    <n v="0"/>
    <n v="0"/>
    <n v="0"/>
    <n v="0"/>
    <x v="37"/>
  </r>
  <r>
    <n v="5799"/>
    <n v="5799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0"/>
    <n v="0"/>
    <n v="0"/>
    <n v="0"/>
    <x v="40"/>
  </r>
  <r>
    <n v="892"/>
    <n v="892"/>
    <n v="0"/>
    <n v="0"/>
    <n v="0"/>
    <n v="0"/>
    <n v="0"/>
    <n v="0"/>
    <n v="892"/>
    <n v="892"/>
    <n v="0"/>
    <n v="0"/>
    <x v="0"/>
  </r>
  <r>
    <n v="1178"/>
    <n v="0"/>
    <n v="1178"/>
    <n v="0"/>
    <n v="0"/>
    <n v="0"/>
    <n v="0"/>
    <n v="0"/>
    <n v="0"/>
    <n v="0"/>
    <n v="0"/>
    <n v="0"/>
    <x v="1"/>
  </r>
  <r>
    <n v="65"/>
    <n v="65"/>
    <n v="0"/>
    <n v="0"/>
    <n v="65"/>
    <n v="65"/>
    <n v="0"/>
    <n v="0"/>
    <n v="0"/>
    <n v="0"/>
    <n v="0"/>
    <n v="0"/>
    <x v="2"/>
  </r>
  <r>
    <n v="15298"/>
    <n v="15298"/>
    <n v="0"/>
    <n v="0"/>
    <n v="0"/>
    <n v="0"/>
    <n v="0"/>
    <n v="0"/>
    <n v="0"/>
    <n v="0"/>
    <n v="0"/>
    <n v="0"/>
    <x v="3"/>
  </r>
  <r>
    <n v="1116"/>
    <n v="1116"/>
    <n v="0"/>
    <n v="0"/>
    <n v="0"/>
    <n v="0"/>
    <n v="0"/>
    <n v="0"/>
    <n v="1116"/>
    <n v="1116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6161"/>
    <n v="16161"/>
    <n v="0"/>
    <n v="0"/>
    <n v="16161"/>
    <n v="16161"/>
    <n v="0"/>
    <n v="0"/>
    <n v="0"/>
    <n v="0"/>
    <n v="0"/>
    <n v="0"/>
    <x v="7"/>
  </r>
  <r>
    <n v="152"/>
    <n v="152"/>
    <n v="0"/>
    <n v="0"/>
    <n v="0"/>
    <n v="0"/>
    <n v="0"/>
    <n v="0"/>
    <n v="152"/>
    <n v="152"/>
    <n v="0"/>
    <n v="0"/>
    <x v="8"/>
  </r>
  <r>
    <n v="886"/>
    <n v="886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1"/>
  </r>
  <r>
    <n v="222"/>
    <n v="22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08"/>
    <n v="208"/>
    <n v="0"/>
    <n v="0"/>
    <n v="0"/>
    <n v="0"/>
    <n v="0"/>
    <n v="0"/>
    <n v="0"/>
    <n v="0"/>
    <n v="0"/>
    <n v="0"/>
    <x v="14"/>
  </r>
  <r>
    <n v="5"/>
    <n v="0"/>
    <n v="5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18"/>
  </r>
  <r>
    <n v="3911"/>
    <n v="3911"/>
    <n v="0"/>
    <n v="0"/>
    <n v="3911"/>
    <n v="3911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610"/>
    <n v="610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898"/>
    <n v="898"/>
    <n v="0"/>
    <n v="0"/>
    <n v="0"/>
    <n v="0"/>
    <n v="0"/>
    <n v="0"/>
    <n v="0"/>
    <n v="0"/>
    <n v="0"/>
    <n v="0"/>
    <x v="26"/>
  </r>
  <r>
    <n v="488"/>
    <n v="488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28"/>
  </r>
  <r>
    <n v="1559"/>
    <n v="0"/>
    <n v="1559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1"/>
  </r>
  <r>
    <n v="503"/>
    <n v="503"/>
    <n v="0"/>
    <n v="0"/>
    <n v="0"/>
    <n v="0"/>
    <n v="0"/>
    <n v="0"/>
    <n v="0"/>
    <n v="0"/>
    <n v="0"/>
    <n v="0"/>
    <x v="32"/>
  </r>
  <r>
    <n v="206"/>
    <n v="206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4"/>
  </r>
  <r>
    <n v="236"/>
    <n v="236"/>
    <n v="0"/>
    <n v="0"/>
    <n v="0"/>
    <n v="0"/>
    <n v="0"/>
    <n v="0"/>
    <n v="236"/>
    <n v="236"/>
    <n v="0"/>
    <n v="0"/>
    <x v="35"/>
  </r>
  <r>
    <n v="17"/>
    <n v="17"/>
    <n v="0"/>
    <n v="0"/>
    <n v="17"/>
    <n v="17"/>
    <n v="0"/>
    <n v="0"/>
    <n v="0"/>
    <n v="0"/>
    <n v="0"/>
    <n v="0"/>
    <x v="36"/>
  </r>
  <r>
    <n v="2223"/>
    <n v="2223"/>
    <n v="0"/>
    <n v="0"/>
    <n v="0"/>
    <n v="0"/>
    <n v="0"/>
    <n v="0"/>
    <n v="0"/>
    <n v="0"/>
    <n v="0"/>
    <n v="0"/>
    <x v="37"/>
  </r>
  <r>
    <n v="885"/>
    <n v="885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1234"/>
    <n v="1234"/>
    <n v="0"/>
    <n v="0"/>
    <n v="0"/>
    <n v="0"/>
    <n v="0"/>
    <n v="0"/>
    <n v="1234"/>
    <n v="1234"/>
    <n v="0"/>
    <n v="0"/>
    <x v="0"/>
  </r>
  <r>
    <n v="647"/>
    <n v="647"/>
    <n v="0"/>
    <n v="0"/>
    <n v="0"/>
    <n v="0"/>
    <n v="0"/>
    <n v="0"/>
    <n v="0"/>
    <n v="0"/>
    <n v="0"/>
    <n v="0"/>
    <x v="42"/>
  </r>
  <r>
    <n v="234"/>
    <n v="234"/>
    <n v="0"/>
    <n v="0"/>
    <n v="0"/>
    <n v="0"/>
    <n v="0"/>
    <n v="0"/>
    <n v="0"/>
    <n v="0"/>
    <n v="0"/>
    <n v="0"/>
    <x v="43"/>
  </r>
  <r>
    <n v="331"/>
    <n v="331"/>
    <n v="0"/>
    <n v="0"/>
    <n v="0"/>
    <n v="0"/>
    <n v="0"/>
    <n v="0"/>
    <n v="0"/>
    <n v="0"/>
    <n v="0"/>
    <n v="0"/>
    <x v="44"/>
  </r>
  <r>
    <n v="16"/>
    <n v="16"/>
    <n v="0"/>
    <n v="0"/>
    <n v="16"/>
    <n v="16"/>
    <n v="0"/>
    <n v="0"/>
    <n v="0"/>
    <n v="0"/>
    <n v="0"/>
    <n v="0"/>
    <x v="4"/>
  </r>
  <r>
    <n v="4868"/>
    <n v="0"/>
    <n v="4868"/>
    <n v="0"/>
    <n v="0"/>
    <n v="0"/>
    <n v="0"/>
    <n v="0"/>
    <n v="0"/>
    <n v="0"/>
    <n v="0"/>
    <n v="0"/>
    <x v="5"/>
  </r>
  <r>
    <n v="169"/>
    <n v="0"/>
    <n v="169"/>
    <n v="0"/>
    <n v="0"/>
    <n v="0"/>
    <n v="0"/>
    <n v="0"/>
    <n v="169"/>
    <n v="0"/>
    <n v="169"/>
    <n v="0"/>
    <x v="6"/>
  </r>
  <r>
    <n v="502"/>
    <n v="0"/>
    <n v="502"/>
    <n v="0"/>
    <n v="0"/>
    <n v="0"/>
    <n v="0"/>
    <n v="0"/>
    <n v="0"/>
    <n v="0"/>
    <n v="0"/>
    <n v="0"/>
    <x v="59"/>
  </r>
  <r>
    <n v="557"/>
    <n v="557"/>
    <n v="0"/>
    <n v="0"/>
    <n v="0"/>
    <n v="0"/>
    <n v="0"/>
    <n v="0"/>
    <n v="0"/>
    <n v="0"/>
    <n v="0"/>
    <n v="0"/>
    <x v="8"/>
  </r>
  <r>
    <n v="2351"/>
    <n v="0"/>
    <n v="2351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169"/>
    <n v="169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13"/>
  </r>
  <r>
    <n v="80"/>
    <n v="0"/>
    <n v="80"/>
    <n v="0"/>
    <n v="0"/>
    <n v="0"/>
    <n v="0"/>
    <n v="0"/>
    <n v="0"/>
    <n v="0"/>
    <n v="0"/>
    <n v="0"/>
    <x v="14"/>
  </r>
  <r>
    <n v="9219"/>
    <n v="0"/>
    <n v="9219"/>
    <n v="0"/>
    <n v="0"/>
    <n v="0"/>
    <n v="0"/>
    <n v="0"/>
    <n v="0"/>
    <n v="0"/>
    <n v="0"/>
    <n v="0"/>
    <x v="15"/>
  </r>
  <r>
    <n v="9948"/>
    <n v="9948"/>
    <n v="0"/>
    <n v="0"/>
    <n v="0"/>
    <n v="0"/>
    <n v="0"/>
    <n v="0"/>
    <n v="0"/>
    <n v="0"/>
    <n v="0"/>
    <n v="0"/>
    <x v="16"/>
  </r>
  <r>
    <n v="3587"/>
    <n v="3587"/>
    <n v="0"/>
    <n v="0"/>
    <n v="0"/>
    <n v="0"/>
    <n v="0"/>
    <n v="0"/>
    <n v="0"/>
    <n v="0"/>
    <n v="0"/>
    <n v="0"/>
    <x v="17"/>
  </r>
  <r>
    <n v="1137"/>
    <n v="0"/>
    <n v="1137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82"/>
    <n v="0"/>
    <n v="82"/>
    <n v="0"/>
    <n v="82"/>
    <n v="0"/>
    <n v="82"/>
    <n v="0"/>
    <n v="0"/>
    <n v="0"/>
    <n v="0"/>
    <n v="0"/>
    <x v="20"/>
  </r>
  <r>
    <n v="655"/>
    <n v="655"/>
    <n v="0"/>
    <n v="0"/>
    <n v="0"/>
    <n v="0"/>
    <n v="0"/>
    <n v="0"/>
    <n v="655"/>
    <n v="655"/>
    <n v="0"/>
    <n v="0"/>
    <x v="24"/>
  </r>
  <r>
    <n v="50"/>
    <n v="5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6518"/>
    <n v="6518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209"/>
    <n v="209"/>
    <n v="0"/>
    <n v="0"/>
    <n v="0"/>
    <n v="0"/>
    <n v="0"/>
    <n v="0"/>
    <n v="0"/>
    <n v="0"/>
    <n v="0"/>
    <n v="0"/>
    <x v="29"/>
  </r>
  <r>
    <n v="475"/>
    <n v="475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13"/>
    <n v="13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56"/>
  </r>
  <r>
    <n v="1749"/>
    <n v="1749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5"/>
  </r>
  <r>
    <n v="524"/>
    <n v="524"/>
    <n v="0"/>
    <n v="0"/>
    <n v="0"/>
    <n v="0"/>
    <n v="0"/>
    <n v="0"/>
    <n v="0"/>
    <n v="0"/>
    <n v="0"/>
    <n v="0"/>
    <x v="36"/>
  </r>
  <r>
    <n v="520"/>
    <n v="0"/>
    <n v="520"/>
    <n v="0"/>
    <n v="0"/>
    <n v="0"/>
    <n v="0"/>
    <n v="0"/>
    <n v="0"/>
    <n v="0"/>
    <n v="0"/>
    <n v="0"/>
    <x v="37"/>
  </r>
  <r>
    <n v="360"/>
    <n v="360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71796"/>
    <n v="71796"/>
    <n v="0"/>
    <n v="0"/>
    <n v="0"/>
    <n v="0"/>
    <n v="0"/>
    <n v="0"/>
    <n v="71796"/>
    <n v="71796"/>
    <n v="0"/>
    <n v="0"/>
    <x v="42"/>
  </r>
  <r>
    <n v="133"/>
    <n v="133"/>
    <n v="0"/>
    <n v="0"/>
    <n v="0"/>
    <n v="0"/>
    <n v="0"/>
    <n v="0"/>
    <n v="0"/>
    <n v="0"/>
    <n v="0"/>
    <n v="0"/>
    <x v="2"/>
  </r>
  <r>
    <n v="13422"/>
    <n v="13422"/>
    <n v="0"/>
    <n v="0"/>
    <n v="0"/>
    <n v="0"/>
    <n v="0"/>
    <n v="0"/>
    <n v="0"/>
    <n v="0"/>
    <n v="0"/>
    <n v="0"/>
    <x v="44"/>
  </r>
  <r>
    <n v="680"/>
    <n v="680"/>
    <n v="0"/>
    <n v="0"/>
    <n v="680"/>
    <n v="680"/>
    <n v="0"/>
    <n v="0"/>
    <n v="0"/>
    <n v="0"/>
    <n v="0"/>
    <n v="0"/>
    <x v="4"/>
  </r>
  <r>
    <n v="1409"/>
    <n v="0"/>
    <n v="1409"/>
    <n v="0"/>
    <n v="1409"/>
    <n v="0"/>
    <n v="1409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45"/>
  </r>
  <r>
    <n v="535"/>
    <n v="0"/>
    <n v="535"/>
    <n v="0"/>
    <n v="535"/>
    <n v="0"/>
    <n v="535"/>
    <n v="0"/>
    <n v="0"/>
    <n v="0"/>
    <n v="0"/>
    <n v="0"/>
    <x v="59"/>
  </r>
  <r>
    <n v="24377"/>
    <n v="24377"/>
    <n v="0"/>
    <n v="0"/>
    <n v="0"/>
    <n v="0"/>
    <n v="0"/>
    <n v="0"/>
    <n v="24377"/>
    <n v="24377"/>
    <n v="0"/>
    <n v="0"/>
    <x v="8"/>
  </r>
  <r>
    <n v="33"/>
    <n v="33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10"/>
  </r>
  <r>
    <n v="2259"/>
    <n v="2259"/>
    <n v="0"/>
    <n v="0"/>
    <n v="0"/>
    <n v="0"/>
    <n v="0"/>
    <n v="0"/>
    <n v="2259"/>
    <n v="2259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371"/>
    <n v="0"/>
    <n v="371"/>
    <n v="0"/>
    <n v="0"/>
    <n v="0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14"/>
  </r>
  <r>
    <n v="494"/>
    <n v="494"/>
    <n v="0"/>
    <n v="0"/>
    <n v="0"/>
    <n v="0"/>
    <n v="0"/>
    <n v="0"/>
    <n v="0"/>
    <n v="0"/>
    <n v="0"/>
    <n v="0"/>
    <x v="15"/>
  </r>
  <r>
    <n v="1387"/>
    <n v="1387"/>
    <n v="0"/>
    <n v="0"/>
    <n v="1387"/>
    <n v="1387"/>
    <n v="0"/>
    <n v="0"/>
    <n v="0"/>
    <n v="0"/>
    <n v="0"/>
    <n v="0"/>
    <x v="16"/>
  </r>
  <r>
    <n v="35"/>
    <n v="35"/>
    <n v="0"/>
    <n v="0"/>
    <n v="35"/>
    <n v="35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68"/>
    <n v="68"/>
    <n v="0"/>
    <n v="0"/>
    <n v="0"/>
    <n v="0"/>
    <n v="0"/>
    <n v="0"/>
    <n v="0"/>
    <n v="0"/>
    <n v="0"/>
    <n v="0"/>
    <x v="24"/>
  </r>
  <r>
    <n v="600"/>
    <n v="0"/>
    <n v="600"/>
    <n v="0"/>
    <n v="0"/>
    <n v="0"/>
    <n v="0"/>
    <n v="0"/>
    <n v="0"/>
    <n v="0"/>
    <n v="0"/>
    <n v="0"/>
    <x v="25"/>
  </r>
  <r>
    <n v="343"/>
    <n v="343"/>
    <n v="0"/>
    <n v="0"/>
    <n v="0"/>
    <n v="0"/>
    <n v="0"/>
    <n v="0"/>
    <n v="0"/>
    <n v="0"/>
    <n v="0"/>
    <n v="0"/>
    <x v="26"/>
  </r>
  <r>
    <n v="93"/>
    <n v="93"/>
    <n v="0"/>
    <n v="0"/>
    <n v="93"/>
    <n v="93"/>
    <n v="0"/>
    <n v="0"/>
    <n v="0"/>
    <n v="0"/>
    <n v="0"/>
    <n v="0"/>
    <x v="27"/>
  </r>
  <r>
    <n v="8633"/>
    <n v="8633"/>
    <n v="0"/>
    <n v="0"/>
    <n v="0"/>
    <n v="0"/>
    <n v="0"/>
    <n v="0"/>
    <n v="0"/>
    <n v="0"/>
    <n v="0"/>
    <n v="0"/>
    <x v="52"/>
  </r>
  <r>
    <n v="271"/>
    <n v="271"/>
    <n v="0"/>
    <n v="0"/>
    <n v="271"/>
    <n v="271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31"/>
  </r>
  <r>
    <n v="479"/>
    <n v="479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8"/>
  </r>
  <r>
    <n v="122"/>
    <n v="122"/>
    <n v="0"/>
    <n v="0"/>
    <n v="0"/>
    <n v="0"/>
    <n v="0"/>
    <n v="0"/>
    <n v="0"/>
    <n v="0"/>
    <n v="0"/>
    <n v="0"/>
    <x v="34"/>
  </r>
  <r>
    <n v="163"/>
    <n v="0"/>
    <n v="163"/>
    <n v="0"/>
    <n v="0"/>
    <n v="0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23551"/>
    <n v="23551"/>
    <n v="0"/>
    <n v="0"/>
    <n v="23551"/>
    <n v="23551"/>
    <n v="0"/>
    <n v="0"/>
    <n v="0"/>
    <n v="0"/>
    <n v="0"/>
    <n v="0"/>
    <x v="38"/>
  </r>
  <r>
    <n v="478"/>
    <n v="478"/>
    <n v="0"/>
    <n v="0"/>
    <n v="0"/>
    <n v="0"/>
    <n v="0"/>
    <n v="0"/>
    <n v="478"/>
    <n v="478"/>
    <n v="0"/>
    <n v="0"/>
    <x v="39"/>
  </r>
  <r>
    <n v="5437"/>
    <n v="0"/>
    <n v="5437"/>
    <n v="0"/>
    <n v="0"/>
    <n v="0"/>
    <n v="0"/>
    <n v="0"/>
    <n v="0"/>
    <n v="0"/>
    <n v="0"/>
    <n v="0"/>
    <x v="40"/>
  </r>
  <r>
    <n v="57"/>
    <n v="0"/>
    <n v="57"/>
    <n v="0"/>
    <n v="0"/>
    <n v="0"/>
    <n v="0"/>
    <n v="0"/>
    <n v="0"/>
    <n v="0"/>
    <n v="0"/>
    <n v="0"/>
    <x v="0"/>
  </r>
  <r>
    <n v="497"/>
    <n v="497"/>
    <n v="0"/>
    <n v="0"/>
    <n v="0"/>
    <n v="0"/>
    <n v="0"/>
    <n v="0"/>
    <n v="497"/>
    <n v="497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72"/>
    <n v="0"/>
    <n v="72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2049"/>
    <n v="2049"/>
    <n v="0"/>
    <n v="0"/>
    <n v="0"/>
    <n v="0"/>
    <n v="0"/>
    <n v="0"/>
    <n v="0"/>
    <n v="0"/>
    <n v="0"/>
    <n v="0"/>
    <x v="8"/>
  </r>
  <r>
    <n v="5931"/>
    <n v="0"/>
    <n v="5931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78"/>
    <n v="78"/>
    <n v="0"/>
    <n v="0"/>
    <x v="11"/>
  </r>
  <r>
    <n v="114"/>
    <n v="11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2340"/>
    <n v="2340"/>
    <n v="0"/>
    <n v="0"/>
    <n v="0"/>
    <n v="0"/>
    <n v="0"/>
    <n v="0"/>
    <n v="0"/>
    <n v="0"/>
    <n v="0"/>
    <n v="0"/>
    <x v="16"/>
  </r>
  <r>
    <n v="1023"/>
    <n v="1023"/>
    <n v="0"/>
    <n v="0"/>
    <n v="1023"/>
    <n v="1023"/>
    <n v="0"/>
    <n v="0"/>
    <n v="0"/>
    <n v="0"/>
    <n v="0"/>
    <n v="0"/>
    <x v="17"/>
  </r>
  <r>
    <n v="6424"/>
    <n v="0"/>
    <n v="6424"/>
    <n v="0"/>
    <n v="0"/>
    <n v="0"/>
    <n v="0"/>
    <n v="0"/>
    <n v="0"/>
    <n v="0"/>
    <n v="0"/>
    <n v="0"/>
    <x v="18"/>
  </r>
  <r>
    <n v="323"/>
    <n v="323"/>
    <n v="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4"/>
  </r>
  <r>
    <n v="87"/>
    <n v="87"/>
    <n v="0"/>
    <n v="0"/>
    <n v="0"/>
    <n v="0"/>
    <n v="0"/>
    <n v="0"/>
    <n v="0"/>
    <n v="0"/>
    <n v="0"/>
    <n v="0"/>
    <x v="25"/>
  </r>
  <r>
    <n v="1258"/>
    <n v="1258"/>
    <n v="0"/>
    <n v="0"/>
    <n v="0"/>
    <n v="0"/>
    <n v="0"/>
    <n v="0"/>
    <n v="0"/>
    <n v="0"/>
    <n v="0"/>
    <n v="0"/>
    <x v="26"/>
  </r>
  <r>
    <n v="47895"/>
    <n v="47895"/>
    <n v="0"/>
    <n v="0"/>
    <n v="0"/>
    <n v="0"/>
    <n v="0"/>
    <n v="0"/>
    <n v="47895"/>
    <n v="47895"/>
    <n v="0"/>
    <n v="0"/>
    <x v="27"/>
  </r>
  <r>
    <n v="48"/>
    <n v="48"/>
    <n v="0"/>
    <n v="0"/>
    <n v="0"/>
    <n v="0"/>
    <n v="0"/>
    <n v="0"/>
    <n v="0"/>
    <n v="0"/>
    <n v="0"/>
    <n v="0"/>
    <x v="28"/>
  </r>
  <r>
    <n v="211"/>
    <n v="211"/>
    <n v="0"/>
    <n v="0"/>
    <n v="211"/>
    <n v="211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19"/>
    <n v="19"/>
    <n v="0"/>
    <n v="0"/>
    <x v="35"/>
  </r>
  <r>
    <n v="13"/>
    <n v="13"/>
    <n v="0"/>
    <n v="0"/>
    <n v="0"/>
    <n v="0"/>
    <n v="0"/>
    <n v="0"/>
    <n v="0"/>
    <n v="0"/>
    <n v="0"/>
    <n v="0"/>
    <x v="36"/>
  </r>
  <r>
    <n v="1691"/>
    <n v="1691"/>
    <n v="0"/>
    <n v="0"/>
    <n v="0"/>
    <n v="0"/>
    <n v="0"/>
    <n v="0"/>
    <n v="0"/>
    <n v="0"/>
    <n v="0"/>
    <n v="0"/>
    <x v="37"/>
  </r>
  <r>
    <n v="1575"/>
    <n v="1575"/>
    <n v="0"/>
    <n v="0"/>
    <n v="1575"/>
    <n v="1575"/>
    <n v="0"/>
    <n v="0"/>
    <n v="0"/>
    <n v="0"/>
    <n v="0"/>
    <n v="0"/>
    <x v="38"/>
  </r>
  <r>
    <n v="4399"/>
    <n v="4399"/>
    <n v="0"/>
    <n v="0"/>
    <n v="0"/>
    <n v="0"/>
    <n v="0"/>
    <n v="0"/>
    <n v="0"/>
    <n v="0"/>
    <n v="0"/>
    <n v="0"/>
    <x v="39"/>
  </r>
  <r>
    <n v="358"/>
    <n v="358"/>
    <n v="0"/>
    <n v="0"/>
    <n v="0"/>
    <n v="0"/>
    <n v="0"/>
    <n v="0"/>
    <n v="0"/>
    <n v="0"/>
    <n v="0"/>
    <n v="0"/>
    <x v="40"/>
  </r>
  <r>
    <n v="2326"/>
    <n v="0"/>
    <n v="2326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"/>
  </r>
  <r>
    <n v="22"/>
    <n v="22"/>
    <n v="0"/>
    <n v="0"/>
    <n v="22"/>
    <n v="22"/>
    <n v="0"/>
    <n v="0"/>
    <n v="0"/>
    <n v="0"/>
    <n v="0"/>
    <n v="0"/>
    <x v="4"/>
  </r>
  <r>
    <n v="835"/>
    <n v="0"/>
    <n v="835"/>
    <n v="0"/>
    <n v="0"/>
    <n v="0"/>
    <n v="0"/>
    <n v="0"/>
    <n v="835"/>
    <n v="0"/>
    <n v="835"/>
    <n v="0"/>
    <x v="60"/>
  </r>
  <r>
    <n v="494"/>
    <n v="0"/>
    <n v="494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7"/>
  </r>
  <r>
    <n v="8727"/>
    <n v="8727"/>
    <n v="0"/>
    <n v="0"/>
    <n v="0"/>
    <n v="0"/>
    <n v="0"/>
    <n v="0"/>
    <n v="0"/>
    <n v="0"/>
    <n v="0"/>
    <n v="0"/>
    <x v="8"/>
  </r>
  <r>
    <n v="39"/>
    <n v="39"/>
    <n v="0"/>
    <n v="0"/>
    <n v="39"/>
    <n v="39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93"/>
    <n v="93"/>
    <n v="0"/>
    <n v="0"/>
    <n v="0"/>
    <n v="0"/>
    <n v="0"/>
    <n v="0"/>
    <n v="0"/>
    <n v="0"/>
    <n v="0"/>
    <n v="0"/>
    <x v="11"/>
  </r>
  <r>
    <n v="4394"/>
    <n v="0"/>
    <n v="4394"/>
    <n v="0"/>
    <n v="0"/>
    <n v="0"/>
    <n v="0"/>
    <n v="0"/>
    <n v="4394"/>
    <n v="0"/>
    <n v="4394"/>
    <n v="0"/>
    <x v="12"/>
  </r>
  <r>
    <n v="2554"/>
    <n v="0"/>
    <n v="2554"/>
    <n v="0"/>
    <n v="0"/>
    <n v="0"/>
    <n v="0"/>
    <n v="0"/>
    <n v="0"/>
    <n v="0"/>
    <n v="0"/>
    <n v="0"/>
    <x v="13"/>
  </r>
  <r>
    <n v="89"/>
    <n v="89"/>
    <n v="0"/>
    <n v="0"/>
    <n v="0"/>
    <n v="0"/>
    <n v="0"/>
    <n v="0"/>
    <n v="89"/>
    <n v="89"/>
    <n v="0"/>
    <n v="0"/>
    <x v="14"/>
  </r>
  <r>
    <n v="15306"/>
    <n v="0"/>
    <n v="15306"/>
    <n v="0"/>
    <n v="0"/>
    <n v="0"/>
    <n v="0"/>
    <n v="0"/>
    <n v="0"/>
    <n v="0"/>
    <n v="0"/>
    <n v="0"/>
    <x v="15"/>
  </r>
  <r>
    <n v="325"/>
    <n v="32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1643"/>
    <n v="1643"/>
    <n v="0"/>
    <n v="0"/>
    <n v="0"/>
    <n v="0"/>
    <n v="0"/>
    <n v="0"/>
    <n v="0"/>
    <n v="0"/>
    <n v="0"/>
    <n v="0"/>
    <x v="18"/>
  </r>
  <r>
    <n v="23684"/>
    <n v="23684"/>
    <n v="0"/>
    <n v="0"/>
    <n v="0"/>
    <n v="0"/>
    <n v="0"/>
    <n v="0"/>
    <n v="23684"/>
    <n v="23684"/>
    <n v="0"/>
    <n v="0"/>
    <x v="19"/>
  </r>
  <r>
    <n v="7"/>
    <n v="0"/>
    <n v="7"/>
    <n v="0"/>
    <n v="0"/>
    <n v="0"/>
    <n v="0"/>
    <n v="0"/>
    <n v="0"/>
    <n v="0"/>
    <n v="0"/>
    <n v="0"/>
    <x v="20"/>
  </r>
  <r>
    <n v="3027"/>
    <n v="3027"/>
    <n v="0"/>
    <n v="0"/>
    <n v="3027"/>
    <n v="3027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50"/>
    <n v="5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7"/>
  </r>
  <r>
    <n v="1293"/>
    <n v="1293"/>
    <n v="0"/>
    <n v="0"/>
    <n v="0"/>
    <n v="0"/>
    <n v="0"/>
    <n v="0"/>
    <n v="1293"/>
    <n v="1293"/>
    <n v="0"/>
    <n v="0"/>
    <x v="52"/>
  </r>
  <r>
    <n v="52851"/>
    <n v="0"/>
    <n v="52851"/>
    <n v="0"/>
    <n v="0"/>
    <n v="0"/>
    <n v="0"/>
    <n v="0"/>
    <n v="0"/>
    <n v="0"/>
    <n v="0"/>
    <n v="0"/>
    <x v="57"/>
  </r>
  <r>
    <n v="2118"/>
    <n v="2118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28"/>
    <n v="28"/>
    <n v="0"/>
    <n v="0"/>
    <x v="31"/>
  </r>
  <r>
    <n v="19"/>
    <n v="19"/>
    <n v="0"/>
    <n v="0"/>
    <n v="0"/>
    <n v="0"/>
    <n v="0"/>
    <n v="0"/>
    <n v="0"/>
    <n v="0"/>
    <n v="0"/>
    <n v="0"/>
    <x v="32"/>
  </r>
  <r>
    <n v="261"/>
    <n v="261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435"/>
    <n v="435"/>
    <n v="0"/>
    <n v="0"/>
    <n v="0"/>
    <n v="0"/>
    <n v="0"/>
    <n v="0"/>
    <n v="435"/>
    <n v="435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8330"/>
    <n v="28330"/>
    <n v="0"/>
    <n v="0"/>
    <n v="0"/>
    <n v="0"/>
    <n v="0"/>
    <n v="0"/>
    <n v="28330"/>
    <n v="28330"/>
    <n v="0"/>
    <n v="0"/>
    <x v="38"/>
  </r>
  <r>
    <n v="870"/>
    <n v="870"/>
    <n v="0"/>
    <n v="0"/>
    <n v="870"/>
    <n v="870"/>
    <n v="0"/>
    <n v="0"/>
    <n v="0"/>
    <n v="0"/>
    <n v="0"/>
    <n v="0"/>
    <x v="39"/>
  </r>
  <r>
    <n v="10557"/>
    <n v="1055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42"/>
  </r>
  <r>
    <n v="686"/>
    <n v="68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"/>
  </r>
  <r>
    <n v="12601"/>
    <n v="0"/>
    <n v="12601"/>
    <n v="0"/>
    <n v="12601"/>
    <n v="0"/>
    <n v="12601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780"/>
    <n v="780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1"/>
  </r>
  <r>
    <n v="230"/>
    <n v="230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218"/>
    <n v="218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367"/>
    <n v="367"/>
    <n v="0"/>
    <n v="0"/>
    <n v="0"/>
    <n v="0"/>
    <n v="0"/>
    <n v="0"/>
    <n v="0"/>
    <n v="0"/>
    <n v="0"/>
    <n v="0"/>
    <x v="15"/>
  </r>
  <r>
    <n v="1638"/>
    <n v="163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4540"/>
    <n v="454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350"/>
    <n v="350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57"/>
  </r>
  <r>
    <n v="1322"/>
    <n v="1322"/>
    <n v="0"/>
    <n v="0"/>
    <n v="0"/>
    <n v="0"/>
    <n v="0"/>
    <n v="0"/>
    <n v="1322"/>
    <n v="1322"/>
    <n v="0"/>
    <n v="0"/>
    <x v="30"/>
  </r>
  <r>
    <n v="66"/>
    <n v="66"/>
    <n v="0"/>
    <n v="0"/>
    <n v="0"/>
    <n v="0"/>
    <n v="0"/>
    <n v="0"/>
    <n v="66"/>
    <n v="66"/>
    <n v="0"/>
    <n v="0"/>
    <x v="31"/>
  </r>
  <r>
    <n v="5"/>
    <n v="5"/>
    <n v="0"/>
    <n v="0"/>
    <n v="5"/>
    <n v="5"/>
    <n v="0"/>
    <n v="0"/>
    <n v="0"/>
    <n v="0"/>
    <n v="0"/>
    <n v="0"/>
    <x v="32"/>
  </r>
  <r>
    <n v="777"/>
    <n v="777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288"/>
    <n v="288"/>
    <n v="0"/>
    <n v="0"/>
    <n v="0"/>
    <n v="0"/>
    <n v="0"/>
    <n v="0"/>
    <n v="0"/>
    <n v="0"/>
    <n v="0"/>
    <n v="0"/>
    <x v="36"/>
  </r>
  <r>
    <n v="576"/>
    <n v="576"/>
    <n v="0"/>
    <n v="0"/>
    <n v="0"/>
    <n v="0"/>
    <n v="0"/>
    <n v="0"/>
    <n v="0"/>
    <n v="0"/>
    <n v="0"/>
    <n v="0"/>
    <x v="37"/>
  </r>
  <r>
    <n v="7636"/>
    <n v="7636"/>
    <n v="0"/>
    <n v="0"/>
    <n v="0"/>
    <n v="0"/>
    <n v="0"/>
    <n v="0"/>
    <n v="7636"/>
    <n v="7636"/>
    <n v="0"/>
    <n v="0"/>
    <x v="38"/>
  </r>
  <r>
    <n v="54"/>
    <n v="54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0"/>
  </r>
  <r>
    <n v="867"/>
    <n v="867"/>
    <n v="0"/>
    <n v="0"/>
    <n v="867"/>
    <n v="867"/>
    <n v="0"/>
    <n v="0"/>
    <n v="0"/>
    <n v="0"/>
    <n v="0"/>
    <n v="0"/>
    <x v="0"/>
  </r>
  <r>
    <n v="338"/>
    <n v="338"/>
    <n v="0"/>
    <n v="0"/>
    <n v="0"/>
    <n v="0"/>
    <n v="0"/>
    <n v="0"/>
    <n v="0"/>
    <n v="0"/>
    <n v="0"/>
    <n v="0"/>
    <x v="1"/>
  </r>
  <r>
    <n v="19544"/>
    <n v="19544"/>
    <n v="0"/>
    <n v="0"/>
    <n v="0"/>
    <n v="0"/>
    <n v="0"/>
    <n v="0"/>
    <n v="0"/>
    <n v="0"/>
    <n v="0"/>
    <n v="0"/>
    <x v="43"/>
  </r>
  <r>
    <n v="1655"/>
    <n v="0"/>
    <n v="1655"/>
    <n v="0"/>
    <n v="0"/>
    <n v="0"/>
    <n v="0"/>
    <n v="0"/>
    <n v="0"/>
    <n v="0"/>
    <n v="0"/>
    <n v="0"/>
    <x v="3"/>
  </r>
  <r>
    <n v="2123"/>
    <n v="212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45"/>
  </r>
  <r>
    <n v="21"/>
    <n v="0"/>
    <n v="21"/>
    <n v="0"/>
    <n v="0"/>
    <n v="0"/>
    <n v="0"/>
    <n v="0"/>
    <n v="0"/>
    <n v="0"/>
    <n v="0"/>
    <n v="0"/>
    <x v="59"/>
  </r>
  <r>
    <n v="8744"/>
    <n v="8744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53"/>
  </r>
  <r>
    <n v="1296"/>
    <n v="1296"/>
    <n v="0"/>
    <n v="0"/>
    <n v="0"/>
    <n v="0"/>
    <n v="0"/>
    <n v="0"/>
    <n v="1296"/>
    <n v="1296"/>
    <n v="0"/>
    <n v="0"/>
    <x v="11"/>
  </r>
  <r>
    <n v="415"/>
    <n v="415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27"/>
    <n v="27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1"/>
  </r>
  <r>
    <n v="148"/>
    <n v="148"/>
    <n v="0"/>
    <n v="0"/>
    <n v="148"/>
    <n v="148"/>
    <n v="0"/>
    <n v="0"/>
    <n v="0"/>
    <n v="0"/>
    <n v="0"/>
    <n v="0"/>
    <x v="18"/>
  </r>
  <r>
    <n v="244"/>
    <n v="244"/>
    <n v="0"/>
    <n v="0"/>
    <n v="0"/>
    <n v="0"/>
    <n v="0"/>
    <n v="0"/>
    <n v="244"/>
    <n v="244"/>
    <n v="0"/>
    <n v="0"/>
    <x v="19"/>
  </r>
  <r>
    <n v="23"/>
    <n v="23"/>
    <n v="0"/>
    <n v="0"/>
    <n v="0"/>
    <n v="0"/>
    <n v="0"/>
    <n v="0"/>
    <n v="0"/>
    <n v="0"/>
    <n v="0"/>
    <n v="0"/>
    <x v="20"/>
  </r>
  <r>
    <n v="759"/>
    <n v="759"/>
    <n v="0"/>
    <n v="0"/>
    <n v="0"/>
    <n v="0"/>
    <n v="0"/>
    <n v="0"/>
    <n v="0"/>
    <n v="0"/>
    <n v="0"/>
    <n v="0"/>
    <x v="24"/>
  </r>
  <r>
    <n v="1216"/>
    <n v="0"/>
    <n v="1216"/>
    <n v="0"/>
    <n v="0"/>
    <n v="0"/>
    <n v="0"/>
    <n v="0"/>
    <n v="0"/>
    <n v="0"/>
    <n v="0"/>
    <n v="0"/>
    <x v="25"/>
  </r>
  <r>
    <n v="590"/>
    <n v="590"/>
    <n v="0"/>
    <n v="0"/>
    <n v="0"/>
    <n v="0"/>
    <n v="0"/>
    <n v="0"/>
    <n v="0"/>
    <n v="0"/>
    <n v="0"/>
    <n v="0"/>
    <x v="26"/>
  </r>
  <r>
    <n v="1087"/>
    <n v="1087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15290"/>
    <n v="15290"/>
    <n v="0"/>
    <n v="0"/>
    <n v="0"/>
    <n v="0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30"/>
  </r>
  <r>
    <n v="1024"/>
    <n v="1024"/>
    <n v="0"/>
    <n v="0"/>
    <n v="1024"/>
    <n v="1024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47"/>
  </r>
  <r>
    <n v="8157"/>
    <n v="0"/>
    <n v="8157"/>
    <n v="0"/>
    <n v="0"/>
    <n v="0"/>
    <n v="0"/>
    <n v="0"/>
    <n v="8157"/>
    <n v="0"/>
    <n v="8157"/>
    <n v="0"/>
    <x v="48"/>
  </r>
  <r>
    <n v="148"/>
    <n v="148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35"/>
  </r>
  <r>
    <n v="73"/>
    <n v="73"/>
    <n v="0"/>
    <n v="0"/>
    <n v="0"/>
    <n v="0"/>
    <n v="0"/>
    <n v="0"/>
    <n v="0"/>
    <n v="0"/>
    <n v="0"/>
    <n v="0"/>
    <x v="36"/>
  </r>
  <r>
    <n v="18"/>
    <n v="18"/>
    <n v="0"/>
    <n v="0"/>
    <n v="18"/>
    <n v="18"/>
    <n v="0"/>
    <n v="0"/>
    <n v="0"/>
    <n v="0"/>
    <n v="0"/>
    <n v="0"/>
    <x v="37"/>
  </r>
  <r>
    <n v="3564"/>
    <n v="3564"/>
    <n v="0"/>
    <n v="0"/>
    <n v="3564"/>
    <n v="3564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845"/>
    <n v="0"/>
    <n v="845"/>
    <n v="0"/>
    <n v="0"/>
    <n v="0"/>
    <n v="0"/>
    <n v="0"/>
    <n v="0"/>
    <n v="0"/>
    <n v="0"/>
    <n v="0"/>
    <x v="40"/>
  </r>
  <r>
    <n v="1638"/>
    <n v="1638"/>
    <n v="0"/>
    <n v="0"/>
    <n v="1638"/>
    <n v="1638"/>
    <n v="0"/>
    <n v="0"/>
    <n v="0"/>
    <n v="0"/>
    <n v="0"/>
    <n v="0"/>
    <x v="0"/>
  </r>
  <r>
    <n v="18691"/>
    <n v="0"/>
    <n v="18691"/>
    <n v="0"/>
    <n v="0"/>
    <n v="0"/>
    <n v="0"/>
    <n v="0"/>
    <n v="0"/>
    <n v="0"/>
    <n v="0"/>
    <n v="0"/>
    <x v="42"/>
  </r>
  <r>
    <n v="245"/>
    <n v="245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44"/>
  </r>
  <r>
    <n v="894"/>
    <n v="894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5"/>
  </r>
  <r>
    <n v="595"/>
    <n v="595"/>
    <n v="0"/>
    <n v="0"/>
    <n v="0"/>
    <n v="0"/>
    <n v="0"/>
    <n v="0"/>
    <n v="595"/>
    <n v="595"/>
    <n v="0"/>
    <n v="0"/>
    <x v="45"/>
  </r>
  <r>
    <n v="271"/>
    <n v="271"/>
    <n v="0"/>
    <n v="0"/>
    <n v="0"/>
    <n v="0"/>
    <n v="0"/>
    <n v="0"/>
    <n v="0"/>
    <n v="0"/>
    <n v="0"/>
    <n v="0"/>
    <x v="7"/>
  </r>
  <r>
    <n v="9239"/>
    <n v="9239"/>
    <n v="0"/>
    <n v="0"/>
    <n v="0"/>
    <n v="0"/>
    <n v="0"/>
    <n v="0"/>
    <n v="0"/>
    <n v="0"/>
    <n v="0"/>
    <n v="0"/>
    <x v="8"/>
  </r>
  <r>
    <n v="432"/>
    <n v="432"/>
    <n v="0"/>
    <n v="0"/>
    <n v="0"/>
    <n v="0"/>
    <n v="0"/>
    <n v="0"/>
    <n v="432"/>
    <n v="432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50"/>
    <n v="50"/>
    <n v="0"/>
    <n v="0"/>
    <x v="11"/>
  </r>
  <r>
    <n v="220"/>
    <n v="22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14"/>
  </r>
  <r>
    <n v="4982"/>
    <n v="4982"/>
    <n v="0"/>
    <n v="0"/>
    <n v="4982"/>
    <n v="4982"/>
    <n v="0"/>
    <n v="0"/>
    <n v="0"/>
    <n v="0"/>
    <n v="0"/>
    <n v="0"/>
    <x v="15"/>
  </r>
  <r>
    <n v="4004"/>
    <n v="0"/>
    <n v="4004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169"/>
    <n v="169"/>
    <n v="0"/>
    <n v="0"/>
    <n v="0"/>
    <n v="0"/>
    <n v="0"/>
    <n v="0"/>
    <n v="0"/>
    <n v="0"/>
    <n v="0"/>
    <n v="0"/>
    <x v="18"/>
  </r>
  <r>
    <n v="2177"/>
    <n v="2177"/>
    <n v="0"/>
    <n v="0"/>
    <n v="0"/>
    <n v="0"/>
    <n v="0"/>
    <n v="0"/>
    <n v="0"/>
    <n v="0"/>
    <n v="0"/>
    <n v="0"/>
    <x v="19"/>
  </r>
  <r>
    <n v="39"/>
    <n v="0"/>
    <n v="39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4"/>
  </r>
  <r>
    <n v="1545"/>
    <n v="1545"/>
    <n v="0"/>
    <n v="0"/>
    <n v="0"/>
    <n v="0"/>
    <n v="0"/>
    <n v="0"/>
    <n v="0"/>
    <n v="0"/>
    <n v="0"/>
    <n v="0"/>
    <x v="25"/>
  </r>
  <r>
    <n v="285"/>
    <n v="285"/>
    <n v="0"/>
    <n v="0"/>
    <n v="285"/>
    <n v="285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7"/>
  </r>
  <r>
    <n v="10217"/>
    <n v="10217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9"/>
  </r>
  <r>
    <n v="4686"/>
    <n v="0"/>
    <n v="0"/>
    <n v="4686"/>
    <n v="0"/>
    <n v="0"/>
    <n v="0"/>
    <n v="0"/>
    <n v="0"/>
    <n v="0"/>
    <n v="0"/>
    <n v="0"/>
    <x v="30"/>
  </r>
  <r>
    <n v="266"/>
    <n v="266"/>
    <n v="0"/>
    <n v="0"/>
    <n v="0"/>
    <n v="0"/>
    <n v="0"/>
    <n v="0"/>
    <n v="0"/>
    <n v="0"/>
    <n v="0"/>
    <n v="0"/>
    <x v="31"/>
  </r>
  <r>
    <n v="484"/>
    <n v="484"/>
    <n v="0"/>
    <n v="0"/>
    <n v="0"/>
    <n v="0"/>
    <n v="0"/>
    <n v="0"/>
    <n v="0"/>
    <n v="0"/>
    <n v="0"/>
    <n v="0"/>
    <x v="55"/>
  </r>
  <r>
    <n v="3412"/>
    <n v="3412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35"/>
  </r>
  <r>
    <n v="677"/>
    <n v="0"/>
    <n v="677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1789"/>
    <n v="11789"/>
    <n v="0"/>
    <n v="0"/>
    <n v="0"/>
    <n v="0"/>
    <n v="0"/>
    <n v="0"/>
    <n v="0"/>
    <n v="0"/>
    <n v="0"/>
    <n v="0"/>
    <x v="38"/>
  </r>
  <r>
    <n v="1783"/>
    <n v="1783"/>
    <n v="0"/>
    <n v="0"/>
    <n v="0"/>
    <n v="0"/>
    <n v="0"/>
    <n v="0"/>
    <n v="0"/>
    <n v="0"/>
    <n v="0"/>
    <n v="0"/>
    <x v="39"/>
  </r>
  <r>
    <n v="403"/>
    <n v="403"/>
    <n v="0"/>
    <n v="0"/>
    <n v="0"/>
    <n v="0"/>
    <n v="0"/>
    <n v="0"/>
    <n v="0"/>
    <n v="0"/>
    <n v="0"/>
    <n v="0"/>
    <x v="40"/>
  </r>
  <r>
    <n v="1184"/>
    <n v="1184"/>
    <n v="0"/>
    <n v="0"/>
    <n v="1184"/>
    <n v="1184"/>
    <n v="0"/>
    <n v="0"/>
    <n v="0"/>
    <n v="0"/>
    <n v="0"/>
    <n v="0"/>
    <x v="0"/>
  </r>
  <r>
    <n v="19218"/>
    <n v="0"/>
    <n v="19218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399"/>
    <n v="399"/>
    <n v="0"/>
    <n v="0"/>
    <n v="0"/>
    <n v="0"/>
    <n v="0"/>
    <n v="0"/>
    <n v="0"/>
    <n v="0"/>
    <n v="0"/>
    <n v="0"/>
    <x v="44"/>
  </r>
  <r>
    <n v="449"/>
    <n v="449"/>
    <n v="0"/>
    <n v="0"/>
    <n v="0"/>
    <n v="0"/>
    <n v="0"/>
    <n v="0"/>
    <n v="449"/>
    <n v="449"/>
    <n v="0"/>
    <n v="0"/>
    <x v="4"/>
  </r>
  <r>
    <n v="3972"/>
    <n v="3972"/>
    <n v="0"/>
    <n v="0"/>
    <n v="3972"/>
    <n v="3972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7"/>
  </r>
  <r>
    <n v="18237"/>
    <n v="0"/>
    <n v="18237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50"/>
  </r>
  <r>
    <n v="328"/>
    <n v="0"/>
    <n v="328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11"/>
  </r>
  <r>
    <n v="1460"/>
    <n v="0"/>
    <n v="1460"/>
    <n v="0"/>
    <n v="1460"/>
    <n v="0"/>
    <n v="146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13"/>
  </r>
  <r>
    <n v="83"/>
    <n v="83"/>
    <n v="0"/>
    <n v="0"/>
    <n v="0"/>
    <n v="0"/>
    <n v="0"/>
    <n v="0"/>
    <n v="83"/>
    <n v="83"/>
    <n v="0"/>
    <n v="0"/>
    <x v="14"/>
  </r>
  <r>
    <n v="2615"/>
    <n v="2615"/>
    <n v="0"/>
    <n v="0"/>
    <n v="0"/>
    <n v="0"/>
    <n v="0"/>
    <n v="0"/>
    <n v="0"/>
    <n v="0"/>
    <n v="0"/>
    <n v="0"/>
    <x v="15"/>
  </r>
  <r>
    <n v="2436"/>
    <n v="2436"/>
    <n v="0"/>
    <n v="0"/>
    <n v="0"/>
    <n v="0"/>
    <n v="0"/>
    <n v="0"/>
    <n v="0"/>
    <n v="0"/>
    <n v="0"/>
    <n v="0"/>
    <x v="16"/>
  </r>
  <r>
    <n v="681"/>
    <n v="681"/>
    <n v="0"/>
    <n v="0"/>
    <n v="0"/>
    <n v="0"/>
    <n v="0"/>
    <n v="0"/>
    <n v="681"/>
    <n v="681"/>
    <n v="0"/>
    <n v="0"/>
    <x v="51"/>
  </r>
  <r>
    <n v="2890"/>
    <n v="0"/>
    <n v="2890"/>
    <n v="0"/>
    <n v="0"/>
    <n v="0"/>
    <n v="0"/>
    <n v="0"/>
    <n v="2890"/>
    <n v="0"/>
    <n v="2890"/>
    <n v="0"/>
    <x v="18"/>
  </r>
  <r>
    <n v="7400"/>
    <n v="740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0"/>
  </r>
  <r>
    <n v="250"/>
    <n v="250"/>
    <n v="0"/>
    <n v="0"/>
    <n v="0"/>
    <n v="0"/>
    <n v="0"/>
    <n v="0"/>
    <n v="0"/>
    <n v="0"/>
    <n v="0"/>
    <n v="0"/>
    <x v="24"/>
  </r>
  <r>
    <n v="227"/>
    <n v="227"/>
    <n v="0"/>
    <n v="0"/>
    <n v="227"/>
    <n v="227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49"/>
  </r>
  <r>
    <n v="130"/>
    <n v="130"/>
    <n v="0"/>
    <n v="0"/>
    <n v="0"/>
    <n v="0"/>
    <n v="0"/>
    <n v="0"/>
    <n v="0"/>
    <n v="0"/>
    <n v="0"/>
    <n v="0"/>
    <x v="27"/>
  </r>
  <r>
    <n v="1008"/>
    <n v="1008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29"/>
  </r>
  <r>
    <n v="8228"/>
    <n v="0"/>
    <n v="8228"/>
    <n v="0"/>
    <n v="0"/>
    <n v="0"/>
    <n v="0"/>
    <n v="0"/>
    <n v="8228"/>
    <n v="0"/>
    <n v="8228"/>
    <n v="0"/>
    <x v="54"/>
  </r>
  <r>
    <n v="11"/>
    <n v="11"/>
    <n v="0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32"/>
  </r>
  <r>
    <n v="8675"/>
    <n v="8675"/>
    <n v="0"/>
    <n v="0"/>
    <n v="0"/>
    <n v="0"/>
    <n v="0"/>
    <n v="0"/>
    <n v="0"/>
    <n v="0"/>
    <n v="0"/>
    <n v="0"/>
    <x v="48"/>
  </r>
  <r>
    <n v="167"/>
    <n v="167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36"/>
  </r>
  <r>
    <n v="3342"/>
    <n v="3342"/>
    <n v="0"/>
    <n v="0"/>
    <n v="0"/>
    <n v="0"/>
    <n v="0"/>
    <n v="0"/>
    <n v="3342"/>
    <n v="3342"/>
    <n v="0"/>
    <n v="0"/>
    <x v="37"/>
  </r>
  <r>
    <n v="473"/>
    <n v="473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9"/>
    <n v="9"/>
    <n v="0"/>
    <n v="0"/>
    <x v="39"/>
  </r>
  <r>
    <n v="93"/>
    <n v="93"/>
    <n v="0"/>
    <n v="0"/>
    <n v="0"/>
    <n v="0"/>
    <n v="0"/>
    <n v="0"/>
    <n v="0"/>
    <n v="0"/>
    <n v="0"/>
    <n v="0"/>
    <x v="40"/>
  </r>
  <r>
    <n v="892"/>
    <n v="89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"/>
  </r>
  <r>
    <n v="388"/>
    <n v="388"/>
    <n v="0"/>
    <n v="0"/>
    <n v="0"/>
    <n v="0"/>
    <n v="0"/>
    <n v="0"/>
    <n v="0"/>
    <n v="0"/>
    <n v="0"/>
    <n v="0"/>
    <x v="4"/>
  </r>
  <r>
    <n v="374"/>
    <n v="374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31"/>
    <n v="31"/>
    <n v="0"/>
    <n v="0"/>
    <x v="45"/>
  </r>
  <r>
    <n v="1705"/>
    <n v="1705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126"/>
    <n v="126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186"/>
    <n v="186"/>
    <n v="0"/>
    <n v="0"/>
    <n v="0"/>
    <n v="0"/>
    <n v="0"/>
    <n v="0"/>
    <n v="0"/>
    <n v="0"/>
    <n v="0"/>
    <n v="0"/>
    <x v="16"/>
  </r>
  <r>
    <n v="3788"/>
    <n v="0"/>
    <n v="3788"/>
    <n v="0"/>
    <n v="0"/>
    <n v="0"/>
    <n v="0"/>
    <n v="0"/>
    <n v="3788"/>
    <n v="0"/>
    <n v="3788"/>
    <n v="0"/>
    <x v="51"/>
  </r>
  <r>
    <n v="12"/>
    <n v="12"/>
    <n v="0"/>
    <n v="0"/>
    <n v="12"/>
    <n v="12"/>
    <n v="0"/>
    <n v="0"/>
    <n v="0"/>
    <n v="0"/>
    <n v="0"/>
    <n v="0"/>
    <x v="18"/>
  </r>
  <r>
    <n v="1072"/>
    <n v="1072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20"/>
  </r>
  <r>
    <n v="2410"/>
    <n v="2410"/>
    <n v="0"/>
    <n v="0"/>
    <n v="2410"/>
    <n v="241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10460"/>
    <n v="0"/>
    <n v="10460"/>
    <n v="0"/>
    <n v="0"/>
    <n v="0"/>
    <n v="0"/>
    <n v="0"/>
    <n v="0"/>
    <n v="0"/>
    <n v="0"/>
    <n v="0"/>
    <x v="26"/>
  </r>
  <r>
    <n v="550"/>
    <n v="0"/>
    <n v="55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57"/>
  </r>
  <r>
    <n v="20436"/>
    <n v="20436"/>
    <n v="0"/>
    <n v="0"/>
    <n v="0"/>
    <n v="0"/>
    <n v="0"/>
    <n v="0"/>
    <n v="0"/>
    <n v="0"/>
    <n v="0"/>
    <n v="0"/>
    <x v="30"/>
  </r>
  <r>
    <n v="115"/>
    <n v="115"/>
    <n v="0"/>
    <n v="0"/>
    <n v="115"/>
    <n v="115"/>
    <n v="0"/>
    <n v="0"/>
    <n v="0"/>
    <n v="0"/>
    <n v="0"/>
    <n v="0"/>
    <x v="31"/>
  </r>
  <r>
    <n v="14"/>
    <n v="0"/>
    <n v="14"/>
    <n v="0"/>
    <n v="0"/>
    <n v="0"/>
    <n v="0"/>
    <n v="0"/>
    <n v="14"/>
    <n v="0"/>
    <n v="14"/>
    <n v="0"/>
    <x v="32"/>
  </r>
  <r>
    <n v="15"/>
    <n v="15"/>
    <n v="0"/>
    <n v="0"/>
    <n v="0"/>
    <n v="0"/>
    <n v="0"/>
    <n v="0"/>
    <n v="0"/>
    <n v="0"/>
    <n v="0"/>
    <n v="0"/>
    <x v="58"/>
  </r>
  <r>
    <n v="1460"/>
    <n v="1460"/>
    <n v="0"/>
    <n v="0"/>
    <n v="0"/>
    <n v="0"/>
    <n v="0"/>
    <n v="0"/>
    <n v="0"/>
    <n v="0"/>
    <n v="0"/>
    <n v="0"/>
    <x v="34"/>
  </r>
  <r>
    <n v="549"/>
    <n v="0"/>
    <n v="549"/>
    <n v="0"/>
    <n v="0"/>
    <n v="0"/>
    <n v="0"/>
    <n v="0"/>
    <n v="0"/>
    <n v="0"/>
    <n v="0"/>
    <n v="0"/>
    <x v="35"/>
  </r>
  <r>
    <n v="772"/>
    <n v="0"/>
    <n v="772"/>
    <n v="0"/>
    <n v="0"/>
    <n v="0"/>
    <n v="0"/>
    <n v="0"/>
    <n v="0"/>
    <n v="0"/>
    <n v="0"/>
    <n v="0"/>
    <x v="36"/>
  </r>
  <r>
    <n v="579"/>
    <n v="579"/>
    <n v="0"/>
    <n v="0"/>
    <n v="579"/>
    <n v="579"/>
    <n v="0"/>
    <n v="0"/>
    <n v="0"/>
    <n v="0"/>
    <n v="0"/>
    <n v="0"/>
    <x v="37"/>
  </r>
  <r>
    <n v="1176"/>
    <n v="1176"/>
    <n v="0"/>
    <n v="0"/>
    <n v="0"/>
    <n v="0"/>
    <n v="0"/>
    <n v="0"/>
    <n v="1176"/>
    <n v="1176"/>
    <n v="0"/>
    <n v="0"/>
    <x v="38"/>
  </r>
  <r>
    <n v="114"/>
    <n v="114"/>
    <n v="0"/>
    <n v="0"/>
    <n v="0"/>
    <n v="0"/>
    <n v="0"/>
    <n v="0"/>
    <n v="0"/>
    <n v="0"/>
    <n v="0"/>
    <n v="0"/>
    <x v="39"/>
  </r>
  <r>
    <n v="212"/>
    <n v="212"/>
    <n v="0"/>
    <n v="0"/>
    <n v="212"/>
    <n v="212"/>
    <n v="0"/>
    <n v="0"/>
    <n v="0"/>
    <n v="0"/>
    <n v="0"/>
    <n v="0"/>
    <x v="40"/>
  </r>
  <r>
    <n v="1760"/>
    <n v="1760"/>
    <n v="0"/>
    <n v="0"/>
    <n v="0"/>
    <n v="0"/>
    <n v="0"/>
    <n v="0"/>
    <n v="0"/>
    <n v="0"/>
    <n v="0"/>
    <n v="0"/>
    <x v="0"/>
  </r>
  <r>
    <n v="214"/>
    <n v="21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3"/>
  </r>
  <r>
    <n v="130"/>
    <n v="130"/>
    <n v="0"/>
    <n v="0"/>
    <n v="0"/>
    <n v="0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45"/>
  </r>
  <r>
    <n v="3178"/>
    <n v="0"/>
    <n v="3178"/>
    <n v="0"/>
    <n v="0"/>
    <n v="0"/>
    <n v="0"/>
    <n v="0"/>
    <n v="0"/>
    <n v="0"/>
    <n v="0"/>
    <n v="0"/>
    <x v="7"/>
  </r>
  <r>
    <n v="171"/>
    <n v="171"/>
    <n v="0"/>
    <n v="0"/>
    <n v="0"/>
    <n v="0"/>
    <n v="0"/>
    <n v="0"/>
    <n v="0"/>
    <n v="0"/>
    <n v="0"/>
    <n v="0"/>
    <x v="8"/>
  </r>
  <r>
    <n v="3562"/>
    <n v="0"/>
    <n v="3562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13"/>
  </r>
  <r>
    <n v="209"/>
    <n v="209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2717"/>
    <n v="271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927"/>
    <n v="927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20"/>
  </r>
  <r>
    <n v="235"/>
    <n v="0"/>
    <n v="235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49"/>
  </r>
  <r>
    <n v="751"/>
    <n v="751"/>
    <n v="0"/>
    <n v="0"/>
    <n v="0"/>
    <n v="0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52"/>
  </r>
  <r>
    <n v="244"/>
    <n v="244"/>
    <n v="0"/>
    <n v="0"/>
    <n v="0"/>
    <n v="0"/>
    <n v="0"/>
    <n v="0"/>
    <n v="0"/>
    <n v="0"/>
    <n v="0"/>
    <n v="0"/>
    <x v="29"/>
  </r>
  <r>
    <n v="51"/>
    <n v="0"/>
    <n v="51"/>
    <n v="0"/>
    <n v="0"/>
    <n v="0"/>
    <n v="0"/>
    <n v="0"/>
    <n v="0"/>
    <n v="0"/>
    <n v="0"/>
    <n v="0"/>
    <x v="30"/>
  </r>
  <r>
    <n v="2366"/>
    <n v="2366"/>
    <n v="0"/>
    <n v="0"/>
    <n v="0"/>
    <n v="0"/>
    <n v="0"/>
    <n v="0"/>
    <n v="0"/>
    <n v="0"/>
    <n v="0"/>
    <n v="0"/>
    <x v="31"/>
  </r>
  <r>
    <n v="146"/>
    <n v="146"/>
    <n v="0"/>
    <n v="0"/>
    <n v="0"/>
    <n v="0"/>
    <n v="0"/>
    <n v="0"/>
    <n v="146"/>
    <n v="146"/>
    <n v="0"/>
    <n v="0"/>
    <x v="32"/>
  </r>
  <r>
    <n v="8"/>
    <n v="8"/>
    <n v="0"/>
    <n v="0"/>
    <n v="8"/>
    <n v="8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34"/>
  </r>
  <r>
    <n v="51"/>
    <n v="51"/>
    <n v="0"/>
    <n v="0"/>
    <n v="51"/>
    <n v="51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6"/>
  </r>
  <r>
    <n v="51"/>
    <n v="51"/>
    <n v="0"/>
    <n v="0"/>
    <n v="0"/>
    <n v="0"/>
    <n v="0"/>
    <n v="0"/>
    <n v="51"/>
    <n v="51"/>
    <n v="0"/>
    <n v="0"/>
    <x v="37"/>
  </r>
  <r>
    <n v="513"/>
    <n v="513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69"/>
    <n v="69"/>
    <n v="0"/>
    <n v="0"/>
    <n v="0"/>
    <n v="0"/>
    <n v="0"/>
    <n v="0"/>
    <n v="69"/>
    <n v="69"/>
    <n v="0"/>
    <n v="0"/>
    <x v="40"/>
  </r>
  <r>
    <n v="9922"/>
    <n v="9922"/>
    <n v="0"/>
    <n v="0"/>
    <n v="0"/>
    <n v="0"/>
    <n v="0"/>
    <n v="0"/>
    <n v="9922"/>
    <n v="9922"/>
    <n v="0"/>
    <n v="0"/>
    <x v="41"/>
  </r>
  <r>
    <n v="8596"/>
    <n v="8596"/>
    <n v="0"/>
    <n v="0"/>
    <n v="0"/>
    <n v="0"/>
    <n v="0"/>
    <n v="0"/>
    <n v="0"/>
    <n v="0"/>
    <n v="0"/>
    <n v="0"/>
    <x v="42"/>
  </r>
  <r>
    <n v="1005"/>
    <n v="1005"/>
    <n v="0"/>
    <n v="0"/>
    <n v="0"/>
    <n v="0"/>
    <n v="0"/>
    <n v="0"/>
    <n v="0"/>
    <n v="0"/>
    <n v="0"/>
    <n v="0"/>
    <x v="43"/>
  </r>
  <r>
    <n v="13205"/>
    <n v="13205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25355"/>
    <n v="0"/>
    <n v="25355"/>
    <n v="0"/>
    <n v="0"/>
    <n v="0"/>
    <n v="0"/>
    <n v="0"/>
    <n v="25355"/>
    <n v="0"/>
    <n v="25355"/>
    <n v="0"/>
    <x v="5"/>
  </r>
  <r>
    <n v="241"/>
    <n v="0"/>
    <n v="241"/>
    <n v="0"/>
    <n v="0"/>
    <n v="0"/>
    <n v="0"/>
    <n v="0"/>
    <n v="0"/>
    <n v="0"/>
    <n v="0"/>
    <n v="0"/>
    <x v="45"/>
  </r>
  <r>
    <n v="522"/>
    <n v="522"/>
    <n v="0"/>
    <n v="0"/>
    <n v="522"/>
    <n v="522"/>
    <n v="0"/>
    <n v="0"/>
    <n v="0"/>
    <n v="0"/>
    <n v="0"/>
    <n v="0"/>
    <x v="7"/>
  </r>
  <r>
    <n v="25903"/>
    <n v="25903"/>
    <n v="0"/>
    <n v="0"/>
    <n v="0"/>
    <n v="0"/>
    <n v="0"/>
    <n v="0"/>
    <n v="0"/>
    <n v="0"/>
    <n v="0"/>
    <n v="0"/>
    <x v="8"/>
  </r>
  <r>
    <n v="4572"/>
    <n v="4572"/>
    <n v="0"/>
    <n v="0"/>
    <n v="4572"/>
    <n v="4572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3"/>
  </r>
  <r>
    <n v="4334"/>
    <n v="0"/>
    <n v="0"/>
    <n v="4334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338"/>
    <n v="338"/>
    <n v="0"/>
    <n v="0"/>
    <n v="0"/>
    <n v="0"/>
    <n v="0"/>
    <n v="0"/>
    <n v="338"/>
    <n v="338"/>
    <n v="0"/>
    <n v="0"/>
    <x v="14"/>
  </r>
  <r>
    <n v="659"/>
    <n v="659"/>
    <n v="0"/>
    <n v="0"/>
    <n v="0"/>
    <n v="0"/>
    <n v="0"/>
    <n v="0"/>
    <n v="0"/>
    <n v="0"/>
    <n v="0"/>
    <n v="0"/>
    <x v="15"/>
  </r>
  <r>
    <n v="818"/>
    <n v="818"/>
    <n v="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17"/>
  </r>
  <r>
    <n v="2959"/>
    <n v="0"/>
    <n v="2959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992"/>
    <n v="2992"/>
    <n v="0"/>
    <n v="0"/>
    <n v="0"/>
    <n v="0"/>
    <n v="0"/>
    <n v="0"/>
    <n v="0"/>
    <n v="0"/>
    <n v="0"/>
    <n v="0"/>
    <x v="24"/>
  </r>
  <r>
    <n v="621"/>
    <n v="0"/>
    <n v="621"/>
    <n v="0"/>
    <n v="0"/>
    <n v="0"/>
    <n v="0"/>
    <n v="0"/>
    <n v="0"/>
    <n v="0"/>
    <n v="0"/>
    <n v="0"/>
    <x v="25"/>
  </r>
  <r>
    <n v="148"/>
    <n v="0"/>
    <n v="148"/>
    <n v="0"/>
    <n v="0"/>
    <n v="0"/>
    <n v="0"/>
    <n v="0"/>
    <n v="0"/>
    <n v="0"/>
    <n v="0"/>
    <n v="0"/>
    <x v="49"/>
  </r>
  <r>
    <n v="395"/>
    <n v="395"/>
    <n v="0"/>
    <n v="0"/>
    <n v="0"/>
    <n v="0"/>
    <n v="0"/>
    <n v="0"/>
    <n v="395"/>
    <n v="395"/>
    <n v="0"/>
    <n v="0"/>
    <x v="27"/>
  </r>
  <r>
    <n v="80"/>
    <n v="80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9"/>
  </r>
  <r>
    <n v="21341"/>
    <n v="21341"/>
    <n v="0"/>
    <n v="0"/>
    <n v="0"/>
    <n v="0"/>
    <n v="0"/>
    <n v="0"/>
    <n v="0"/>
    <n v="0"/>
    <n v="0"/>
    <n v="0"/>
    <x v="30"/>
  </r>
  <r>
    <n v="1656"/>
    <n v="0"/>
    <n v="1656"/>
    <n v="0"/>
    <n v="1656"/>
    <n v="0"/>
    <n v="1656"/>
    <n v="0"/>
    <n v="0"/>
    <n v="0"/>
    <n v="0"/>
    <n v="0"/>
    <x v="31"/>
  </r>
  <r>
    <n v="8936"/>
    <n v="0"/>
    <n v="8936"/>
    <n v="0"/>
    <n v="0"/>
    <n v="0"/>
    <n v="0"/>
    <n v="0"/>
    <n v="0"/>
    <n v="0"/>
    <n v="0"/>
    <n v="0"/>
    <x v="55"/>
  </r>
  <r>
    <n v="5563"/>
    <n v="5563"/>
    <n v="0"/>
    <n v="0"/>
    <n v="0"/>
    <n v="0"/>
    <n v="0"/>
    <n v="0"/>
    <n v="5563"/>
    <n v="5563"/>
    <n v="0"/>
    <n v="0"/>
    <x v="33"/>
  </r>
  <r>
    <n v="523"/>
    <n v="523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1276"/>
    <n v="0"/>
    <n v="1276"/>
    <n v="0"/>
    <n v="1276"/>
    <n v="0"/>
    <n v="1276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205"/>
    <n v="1205"/>
    <n v="0"/>
    <n v="0"/>
    <n v="0"/>
    <n v="0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172"/>
    <n v="172"/>
    <n v="0"/>
    <n v="0"/>
    <x v="1"/>
  </r>
  <r>
    <n v="829"/>
    <n v="829"/>
    <n v="0"/>
    <n v="0"/>
    <n v="0"/>
    <n v="0"/>
    <n v="0"/>
    <n v="0"/>
    <n v="829"/>
    <n v="829"/>
    <n v="0"/>
    <n v="0"/>
    <x v="2"/>
  </r>
  <r>
    <n v="1076"/>
    <n v="1076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0"/>
  </r>
  <r>
    <n v="135"/>
    <n v="135"/>
    <n v="0"/>
    <n v="0"/>
    <n v="0"/>
    <n v="0"/>
    <n v="0"/>
    <n v="0"/>
    <n v="0"/>
    <n v="0"/>
    <n v="0"/>
    <n v="0"/>
    <x v="45"/>
  </r>
  <r>
    <n v="2340"/>
    <n v="2340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47"/>
    <n v="47"/>
    <n v="0"/>
    <n v="0"/>
    <n v="47"/>
    <n v="47"/>
    <n v="0"/>
    <n v="0"/>
    <n v="0"/>
    <n v="0"/>
    <n v="0"/>
    <n v="0"/>
    <x v="13"/>
  </r>
  <r>
    <n v="349"/>
    <n v="349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11151"/>
    <n v="11151"/>
    <n v="0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51"/>
  </r>
  <r>
    <n v="4884"/>
    <n v="4884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0"/>
    <n v="0"/>
    <n v="0"/>
    <n v="0"/>
    <x v="19"/>
  </r>
  <r>
    <n v="11689"/>
    <n v="11689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172"/>
    <n v="172"/>
    <n v="0"/>
    <n v="0"/>
    <n v="0"/>
    <n v="0"/>
    <n v="0"/>
    <n v="0"/>
    <n v="0"/>
    <n v="0"/>
    <n v="0"/>
    <n v="0"/>
    <x v="26"/>
  </r>
  <r>
    <n v="10064"/>
    <n v="10064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2015"/>
    <n v="2015"/>
    <n v="0"/>
    <n v="0"/>
    <n v="0"/>
    <n v="0"/>
    <n v="0"/>
    <n v="0"/>
    <n v="0"/>
    <n v="0"/>
    <n v="0"/>
    <n v="0"/>
    <x v="30"/>
  </r>
  <r>
    <n v="69"/>
    <n v="69"/>
    <n v="0"/>
    <n v="0"/>
    <n v="69"/>
    <n v="69"/>
    <n v="0"/>
    <n v="0"/>
    <n v="0"/>
    <n v="0"/>
    <n v="0"/>
    <n v="0"/>
    <x v="31"/>
  </r>
  <r>
    <n v="769"/>
    <n v="769"/>
    <n v="0"/>
    <n v="0"/>
    <n v="0"/>
    <n v="0"/>
    <n v="0"/>
    <n v="0"/>
    <n v="0"/>
    <n v="0"/>
    <n v="0"/>
    <n v="0"/>
    <x v="55"/>
  </r>
  <r>
    <n v="863"/>
    <n v="863"/>
    <n v="0"/>
    <n v="0"/>
    <n v="863"/>
    <n v="863"/>
    <n v="0"/>
    <n v="0"/>
    <n v="0"/>
    <n v="0"/>
    <n v="0"/>
    <n v="0"/>
    <x v="48"/>
  </r>
  <r>
    <n v="5481"/>
    <n v="0"/>
    <n v="5481"/>
    <n v="0"/>
    <n v="5481"/>
    <n v="0"/>
    <n v="5481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444"/>
    <n v="0"/>
    <n v="1444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06"/>
    <n v="106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39"/>
  </r>
  <r>
    <n v="66"/>
    <n v="66"/>
    <n v="0"/>
    <n v="0"/>
    <n v="0"/>
    <n v="0"/>
    <n v="0"/>
    <n v="0"/>
    <n v="66"/>
    <n v="66"/>
    <n v="0"/>
    <n v="0"/>
    <x v="40"/>
  </r>
  <r>
    <n v="26"/>
    <n v="26"/>
    <n v="0"/>
    <n v="0"/>
    <n v="0"/>
    <n v="0"/>
    <n v="0"/>
    <n v="0"/>
    <n v="0"/>
    <n v="0"/>
    <n v="0"/>
    <n v="0"/>
    <x v="0"/>
  </r>
  <r>
    <n v="946"/>
    <n v="0"/>
    <n v="946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3"/>
  </r>
  <r>
    <n v="11"/>
    <n v="11"/>
    <n v="0"/>
    <n v="0"/>
    <n v="0"/>
    <n v="0"/>
    <n v="0"/>
    <n v="0"/>
    <n v="0"/>
    <n v="0"/>
    <n v="0"/>
    <n v="0"/>
    <x v="4"/>
  </r>
  <r>
    <n v="13"/>
    <n v="13"/>
    <n v="0"/>
    <n v="0"/>
    <n v="13"/>
    <n v="13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45"/>
  </r>
  <r>
    <n v="375"/>
    <n v="375"/>
    <n v="0"/>
    <n v="0"/>
    <n v="0"/>
    <n v="0"/>
    <n v="0"/>
    <n v="0"/>
    <n v="0"/>
    <n v="0"/>
    <n v="0"/>
    <n v="0"/>
    <x v="7"/>
  </r>
  <r>
    <n v="17485"/>
    <n v="1748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46"/>
    <n v="46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2"/>
  </r>
  <r>
    <n v="386"/>
    <n v="0"/>
    <n v="386"/>
    <n v="0"/>
    <n v="386"/>
    <n v="0"/>
    <n v="386"/>
    <n v="0"/>
    <n v="0"/>
    <n v="0"/>
    <n v="0"/>
    <n v="0"/>
    <x v="13"/>
  </r>
  <r>
    <n v="27"/>
    <n v="27"/>
    <n v="0"/>
    <n v="0"/>
    <n v="0"/>
    <n v="0"/>
    <n v="0"/>
    <n v="0"/>
    <n v="27"/>
    <n v="27"/>
    <n v="0"/>
    <n v="0"/>
    <x v="14"/>
  </r>
  <r>
    <n v="1464"/>
    <n v="1464"/>
    <n v="0"/>
    <n v="0"/>
    <n v="0"/>
    <n v="0"/>
    <n v="0"/>
    <n v="0"/>
    <n v="0"/>
    <n v="0"/>
    <n v="0"/>
    <n v="0"/>
    <x v="15"/>
  </r>
  <r>
    <n v="6440"/>
    <n v="0"/>
    <n v="6440"/>
    <n v="0"/>
    <n v="0"/>
    <n v="0"/>
    <n v="0"/>
    <n v="0"/>
    <n v="6440"/>
    <n v="0"/>
    <n v="6440"/>
    <n v="0"/>
    <x v="16"/>
  </r>
  <r>
    <n v="4"/>
    <n v="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95"/>
    <n v="195"/>
    <n v="0"/>
    <n v="0"/>
    <n v="0"/>
    <n v="0"/>
    <n v="0"/>
    <n v="0"/>
    <n v="0"/>
    <n v="0"/>
    <n v="0"/>
    <n v="0"/>
    <x v="19"/>
  </r>
  <r>
    <n v="7159"/>
    <n v="7159"/>
    <n v="0"/>
    <n v="0"/>
    <n v="0"/>
    <n v="0"/>
    <n v="0"/>
    <n v="0"/>
    <n v="0"/>
    <n v="0"/>
    <n v="0"/>
    <n v="0"/>
    <x v="20"/>
  </r>
  <r>
    <n v="463"/>
    <n v="46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660"/>
    <n v="660"/>
    <n v="0"/>
    <n v="0"/>
    <n v="0"/>
    <n v="0"/>
    <n v="0"/>
    <n v="0"/>
    <n v="0"/>
    <n v="0"/>
    <n v="0"/>
    <n v="0"/>
    <x v="49"/>
  </r>
  <r>
    <n v="5377"/>
    <n v="5377"/>
    <n v="0"/>
    <n v="0"/>
    <n v="0"/>
    <n v="0"/>
    <n v="0"/>
    <n v="0"/>
    <n v="0"/>
    <n v="0"/>
    <n v="0"/>
    <n v="0"/>
    <x v="27"/>
  </r>
  <r>
    <n v="3556"/>
    <n v="3556"/>
    <n v="0"/>
    <n v="0"/>
    <n v="3556"/>
    <n v="3556"/>
    <n v="0"/>
    <n v="0"/>
    <n v="0"/>
    <n v="0"/>
    <n v="0"/>
    <n v="0"/>
    <x v="52"/>
  </r>
  <r>
    <n v="1224"/>
    <n v="1224"/>
    <n v="0"/>
    <n v="0"/>
    <n v="0"/>
    <n v="0"/>
    <n v="0"/>
    <n v="0"/>
    <n v="0"/>
    <n v="0"/>
    <n v="0"/>
    <n v="0"/>
    <x v="57"/>
  </r>
  <r>
    <n v="192"/>
    <n v="192"/>
    <n v="0"/>
    <n v="0"/>
    <n v="192"/>
    <n v="192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5"/>
  </r>
  <r>
    <n v="1230"/>
    <n v="1230"/>
    <n v="0"/>
    <n v="0"/>
    <n v="0"/>
    <n v="0"/>
    <n v="0"/>
    <n v="0"/>
    <n v="0"/>
    <n v="0"/>
    <n v="0"/>
    <n v="0"/>
    <x v="58"/>
  </r>
  <r>
    <n v="16"/>
    <n v="16"/>
    <n v="0"/>
    <n v="0"/>
    <n v="16"/>
    <n v="16"/>
    <n v="0"/>
    <n v="0"/>
    <n v="0"/>
    <n v="0"/>
    <n v="0"/>
    <n v="0"/>
    <x v="34"/>
  </r>
  <r>
    <n v="192"/>
    <n v="192"/>
    <n v="0"/>
    <n v="0"/>
    <n v="0"/>
    <n v="0"/>
    <n v="0"/>
    <n v="0"/>
    <n v="0"/>
    <n v="0"/>
    <n v="0"/>
    <n v="0"/>
    <x v="35"/>
  </r>
  <r>
    <n v="125"/>
    <n v="125"/>
    <n v="0"/>
    <n v="0"/>
    <n v="125"/>
    <n v="125"/>
    <n v="0"/>
    <n v="0"/>
    <n v="0"/>
    <n v="0"/>
    <n v="0"/>
    <n v="0"/>
    <x v="36"/>
  </r>
  <r>
    <n v="114"/>
    <n v="114"/>
    <n v="0"/>
    <n v="0"/>
    <n v="0"/>
    <n v="0"/>
    <n v="0"/>
    <n v="0"/>
    <n v="0"/>
    <n v="0"/>
    <n v="0"/>
    <n v="0"/>
    <x v="37"/>
  </r>
  <r>
    <n v="2629"/>
    <n v="2629"/>
    <n v="0"/>
    <n v="0"/>
    <n v="0"/>
    <n v="0"/>
    <n v="0"/>
    <n v="0"/>
    <n v="2629"/>
    <n v="2629"/>
    <n v="0"/>
    <n v="0"/>
    <x v="38"/>
  </r>
  <r>
    <n v="192"/>
    <n v="192"/>
    <n v="0"/>
    <n v="0"/>
    <n v="0"/>
    <n v="0"/>
    <n v="0"/>
    <n v="0"/>
    <n v="192"/>
    <n v="192"/>
    <n v="0"/>
    <n v="0"/>
    <x v="39"/>
  </r>
  <r>
    <n v="131"/>
    <n v="13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43"/>
  </r>
  <r>
    <n v="15533"/>
    <n v="15533"/>
    <n v="0"/>
    <n v="0"/>
    <n v="0"/>
    <n v="0"/>
    <n v="0"/>
    <n v="0"/>
    <n v="0"/>
    <n v="0"/>
    <n v="0"/>
    <n v="0"/>
    <x v="3"/>
  </r>
  <r>
    <n v="1296"/>
    <n v="1296"/>
    <n v="0"/>
    <n v="0"/>
    <n v="1296"/>
    <n v="1296"/>
    <n v="0"/>
    <n v="0"/>
    <n v="0"/>
    <n v="0"/>
    <n v="0"/>
    <n v="0"/>
    <x v="4"/>
  </r>
  <r>
    <n v="251"/>
    <n v="251"/>
    <n v="0"/>
    <n v="0"/>
    <n v="0"/>
    <n v="0"/>
    <n v="0"/>
    <n v="0"/>
    <n v="0"/>
    <n v="0"/>
    <n v="0"/>
    <n v="0"/>
    <x v="5"/>
  </r>
  <r>
    <n v="80"/>
    <n v="80"/>
    <n v="0"/>
    <n v="0"/>
    <n v="80"/>
    <n v="8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3100"/>
    <n v="3100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9"/>
  </r>
  <r>
    <n v="1969"/>
    <n v="1969"/>
    <n v="0"/>
    <n v="0"/>
    <n v="0"/>
    <n v="0"/>
    <n v="0"/>
    <n v="0"/>
    <n v="0"/>
    <n v="0"/>
    <n v="0"/>
    <n v="0"/>
    <x v="10"/>
  </r>
  <r>
    <n v="2466"/>
    <n v="0"/>
    <n v="2466"/>
    <n v="0"/>
    <n v="0"/>
    <n v="0"/>
    <n v="0"/>
    <n v="0"/>
    <n v="2466"/>
    <n v="0"/>
    <n v="2466"/>
    <n v="0"/>
    <x v="11"/>
  </r>
  <r>
    <n v="188"/>
    <n v="188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44"/>
    <n v="44"/>
    <n v="0"/>
    <n v="0"/>
    <x v="13"/>
  </r>
  <r>
    <n v="3"/>
    <n v="3"/>
    <n v="0"/>
    <n v="0"/>
    <n v="3"/>
    <n v="3"/>
    <n v="0"/>
    <n v="0"/>
    <n v="0"/>
    <n v="0"/>
    <n v="0"/>
    <n v="0"/>
    <x v="14"/>
  </r>
  <r>
    <n v="11255"/>
    <n v="11255"/>
    <n v="0"/>
    <n v="0"/>
    <n v="0"/>
    <n v="0"/>
    <n v="0"/>
    <n v="0"/>
    <n v="0"/>
    <n v="0"/>
    <n v="0"/>
    <n v="0"/>
    <x v="15"/>
  </r>
  <r>
    <n v="29845"/>
    <n v="29845"/>
    <n v="0"/>
    <n v="0"/>
    <n v="29845"/>
    <n v="29845"/>
    <n v="0"/>
    <n v="0"/>
    <n v="0"/>
    <n v="0"/>
    <n v="0"/>
    <n v="0"/>
    <x v="16"/>
  </r>
  <r>
    <n v="15379"/>
    <n v="15379"/>
    <n v="0"/>
    <n v="0"/>
    <n v="0"/>
    <n v="0"/>
    <n v="0"/>
    <n v="0"/>
    <n v="15379"/>
    <n v="15379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608"/>
    <n v="0"/>
    <n v="608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21"/>
    <n v="21"/>
    <n v="0"/>
    <n v="0"/>
    <x v="20"/>
  </r>
  <r>
    <n v="33"/>
    <n v="33"/>
    <n v="0"/>
    <n v="0"/>
    <n v="0"/>
    <n v="0"/>
    <n v="0"/>
    <n v="0"/>
    <n v="0"/>
    <n v="0"/>
    <n v="0"/>
    <n v="0"/>
    <x v="24"/>
  </r>
  <r>
    <n v="208"/>
    <n v="208"/>
    <n v="0"/>
    <n v="0"/>
    <n v="0"/>
    <n v="0"/>
    <n v="0"/>
    <n v="0"/>
    <n v="0"/>
    <n v="0"/>
    <n v="0"/>
    <n v="0"/>
    <x v="25"/>
  </r>
  <r>
    <n v="75"/>
    <n v="75"/>
    <n v="0"/>
    <n v="0"/>
    <n v="0"/>
    <n v="0"/>
    <n v="0"/>
    <n v="0"/>
    <n v="75"/>
    <n v="75"/>
    <n v="0"/>
    <n v="0"/>
    <x v="26"/>
  </r>
  <r>
    <n v="59"/>
    <n v="59"/>
    <n v="0"/>
    <n v="0"/>
    <n v="0"/>
    <n v="0"/>
    <n v="0"/>
    <n v="0"/>
    <n v="0"/>
    <n v="0"/>
    <n v="0"/>
    <n v="0"/>
    <x v="27"/>
  </r>
  <r>
    <n v="14567"/>
    <n v="14567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29"/>
  </r>
  <r>
    <n v="4793"/>
    <n v="4793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3059"/>
    <n v="3059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34"/>
  </r>
  <r>
    <n v="215"/>
    <n v="0"/>
    <n v="215"/>
    <n v="0"/>
    <n v="0"/>
    <n v="0"/>
    <n v="0"/>
    <n v="0"/>
    <n v="215"/>
    <n v="0"/>
    <n v="215"/>
    <n v="0"/>
    <x v="35"/>
  </r>
  <r>
    <n v="785"/>
    <n v="785"/>
    <n v="0"/>
    <n v="0"/>
    <n v="0"/>
    <n v="0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37"/>
  </r>
  <r>
    <n v="7880"/>
    <n v="0"/>
    <n v="7880"/>
    <n v="0"/>
    <n v="7880"/>
    <n v="0"/>
    <n v="7880"/>
    <n v="0"/>
    <n v="0"/>
    <n v="0"/>
    <n v="0"/>
    <n v="0"/>
    <x v="38"/>
  </r>
  <r>
    <n v="215"/>
    <n v="215"/>
    <n v="0"/>
    <n v="0"/>
    <n v="215"/>
    <n v="215"/>
    <n v="0"/>
    <n v="0"/>
    <n v="0"/>
    <n v="0"/>
    <n v="0"/>
    <n v="0"/>
    <x v="39"/>
  </r>
  <r>
    <n v="9187"/>
    <n v="9187"/>
    <n v="0"/>
    <n v="0"/>
    <n v="0"/>
    <n v="0"/>
    <n v="0"/>
    <n v="0"/>
    <n v="0"/>
    <n v="0"/>
    <n v="0"/>
    <n v="0"/>
    <x v="40"/>
  </r>
  <r>
    <n v="3308"/>
    <n v="0"/>
    <n v="3308"/>
    <n v="0"/>
    <n v="0"/>
    <n v="0"/>
    <n v="0"/>
    <n v="0"/>
    <n v="0"/>
    <n v="0"/>
    <n v="0"/>
    <n v="0"/>
    <x v="0"/>
  </r>
  <r>
    <n v="3638"/>
    <n v="3638"/>
    <n v="0"/>
    <n v="0"/>
    <n v="0"/>
    <n v="0"/>
    <n v="0"/>
    <n v="0"/>
    <n v="3638"/>
    <n v="3638"/>
    <n v="0"/>
    <n v="0"/>
    <x v="42"/>
  </r>
  <r>
    <n v="22770"/>
    <n v="22770"/>
    <n v="0"/>
    <n v="0"/>
    <n v="0"/>
    <n v="0"/>
    <n v="0"/>
    <n v="0"/>
    <n v="0"/>
    <n v="0"/>
    <n v="0"/>
    <n v="0"/>
    <x v="43"/>
  </r>
  <r>
    <n v="961"/>
    <n v="961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04"/>
    <n v="204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39"/>
    <n v="39"/>
    <n v="0"/>
    <n v="0"/>
    <x v="7"/>
  </r>
  <r>
    <n v="319315"/>
    <n v="0"/>
    <n v="0"/>
    <n v="319315"/>
    <n v="0"/>
    <n v="0"/>
    <n v="0"/>
    <n v="0"/>
    <n v="319315"/>
    <n v="0"/>
    <n v="0"/>
    <n v="319315"/>
    <x v="8"/>
  </r>
  <r>
    <n v="17"/>
    <n v="17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10"/>
  </r>
  <r>
    <n v="419"/>
    <n v="419"/>
    <n v="0"/>
    <n v="0"/>
    <n v="0"/>
    <n v="0"/>
    <n v="0"/>
    <n v="0"/>
    <n v="0"/>
    <n v="0"/>
    <n v="0"/>
    <n v="0"/>
    <x v="11"/>
  </r>
  <r>
    <n v="1720"/>
    <n v="1720"/>
    <n v="0"/>
    <n v="0"/>
    <n v="1720"/>
    <n v="172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15"/>
  </r>
  <r>
    <n v="355"/>
    <n v="355"/>
    <n v="0"/>
    <n v="0"/>
    <n v="0"/>
    <n v="0"/>
    <n v="0"/>
    <n v="0"/>
    <n v="0"/>
    <n v="0"/>
    <n v="0"/>
    <n v="0"/>
    <x v="16"/>
  </r>
  <r>
    <n v="919"/>
    <n v="919"/>
    <n v="0"/>
    <n v="0"/>
    <n v="0"/>
    <n v="0"/>
    <n v="0"/>
    <n v="0"/>
    <n v="0"/>
    <n v="0"/>
    <n v="0"/>
    <n v="0"/>
    <x v="17"/>
  </r>
  <r>
    <n v="12452"/>
    <n v="12452"/>
    <n v="0"/>
    <n v="0"/>
    <n v="0"/>
    <n v="0"/>
    <n v="0"/>
    <n v="0"/>
    <n v="12452"/>
    <n v="12452"/>
    <n v="0"/>
    <n v="0"/>
    <x v="18"/>
  </r>
  <r>
    <n v="1729"/>
    <n v="172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75"/>
    <n v="275"/>
    <n v="0"/>
    <n v="0"/>
    <n v="275"/>
    <n v="275"/>
    <n v="0"/>
    <n v="0"/>
    <n v="0"/>
    <n v="0"/>
    <n v="0"/>
    <n v="0"/>
    <x v="24"/>
  </r>
  <r>
    <n v="2150"/>
    <n v="2150"/>
    <n v="0"/>
    <n v="0"/>
    <n v="2150"/>
    <n v="215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9"/>
  </r>
  <r>
    <n v="4584"/>
    <n v="4584"/>
    <n v="0"/>
    <n v="0"/>
    <n v="0"/>
    <n v="0"/>
    <n v="0"/>
    <n v="0"/>
    <n v="0"/>
    <n v="0"/>
    <n v="0"/>
    <n v="0"/>
    <x v="27"/>
  </r>
  <r>
    <n v="587"/>
    <n v="58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593"/>
    <n v="593"/>
    <n v="0"/>
    <n v="0"/>
    <n v="593"/>
    <n v="593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41"/>
    <n v="141"/>
    <n v="0"/>
    <n v="0"/>
    <n v="0"/>
    <n v="0"/>
    <n v="0"/>
    <n v="0"/>
    <n v="141"/>
    <n v="141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1681"/>
    <n v="1681"/>
    <n v="0"/>
    <n v="0"/>
    <n v="0"/>
    <n v="0"/>
    <n v="0"/>
    <n v="0"/>
    <n v="0"/>
    <n v="0"/>
    <n v="0"/>
    <n v="0"/>
    <x v="36"/>
  </r>
  <r>
    <n v="82"/>
    <n v="82"/>
    <n v="0"/>
    <n v="0"/>
    <n v="82"/>
    <n v="82"/>
    <n v="0"/>
    <n v="0"/>
    <n v="0"/>
    <n v="0"/>
    <n v="0"/>
    <n v="0"/>
    <x v="37"/>
  </r>
  <r>
    <n v="10863"/>
    <n v="1086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438"/>
    <n v="1438"/>
    <n v="0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0"/>
  </r>
  <r>
    <n v="3206"/>
    <n v="3206"/>
    <n v="0"/>
    <n v="0"/>
    <n v="0"/>
    <n v="0"/>
    <n v="0"/>
    <n v="0"/>
    <n v="3206"/>
    <n v="3206"/>
    <n v="0"/>
    <n v="0"/>
    <x v="1"/>
  </r>
  <r>
    <n v="189"/>
    <n v="189"/>
    <n v="0"/>
    <n v="0"/>
    <n v="0"/>
    <n v="0"/>
    <n v="0"/>
    <n v="0"/>
    <n v="0"/>
    <n v="0"/>
    <n v="0"/>
    <n v="0"/>
    <x v="2"/>
  </r>
  <r>
    <n v="16454"/>
    <n v="0"/>
    <n v="16454"/>
    <n v="0"/>
    <n v="0"/>
    <n v="0"/>
    <n v="0"/>
    <n v="0"/>
    <n v="0"/>
    <n v="0"/>
    <n v="0"/>
    <n v="0"/>
    <x v="44"/>
  </r>
  <r>
    <n v="6086"/>
    <n v="0"/>
    <n v="6086"/>
    <n v="0"/>
    <n v="0"/>
    <n v="0"/>
    <n v="0"/>
    <n v="0"/>
    <n v="0"/>
    <n v="0"/>
    <n v="0"/>
    <n v="0"/>
    <x v="4"/>
  </r>
  <r>
    <n v="44"/>
    <n v="44"/>
    <n v="0"/>
    <n v="0"/>
    <n v="44"/>
    <n v="44"/>
    <n v="0"/>
    <n v="0"/>
    <n v="0"/>
    <n v="0"/>
    <n v="0"/>
    <n v="0"/>
    <x v="5"/>
  </r>
  <r>
    <n v="111"/>
    <n v="11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97803"/>
    <n v="0"/>
    <n v="0"/>
    <n v="197803"/>
    <n v="197803"/>
    <n v="0"/>
    <n v="0"/>
    <n v="197803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9"/>
  </r>
  <r>
    <n v="107"/>
    <n v="0"/>
    <n v="107"/>
    <n v="0"/>
    <n v="0"/>
    <n v="0"/>
    <n v="0"/>
    <n v="0"/>
    <n v="107"/>
    <n v="0"/>
    <n v="107"/>
    <n v="0"/>
    <x v="53"/>
  </r>
  <r>
    <n v="24"/>
    <n v="24"/>
    <n v="0"/>
    <n v="0"/>
    <n v="0"/>
    <n v="0"/>
    <n v="0"/>
    <n v="0"/>
    <n v="24"/>
    <n v="24"/>
    <n v="0"/>
    <n v="0"/>
    <x v="11"/>
  </r>
  <r>
    <n v="416"/>
    <n v="0"/>
    <n v="416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35"/>
    <n v="135"/>
    <n v="0"/>
    <n v="0"/>
    <n v="135"/>
    <n v="135"/>
    <n v="0"/>
    <n v="0"/>
    <n v="0"/>
    <n v="0"/>
    <n v="0"/>
    <n v="0"/>
    <x v="14"/>
  </r>
  <r>
    <n v="371"/>
    <n v="371"/>
    <n v="0"/>
    <n v="0"/>
    <n v="371"/>
    <n v="371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1203"/>
    <n v="0"/>
    <n v="1203"/>
    <n v="0"/>
    <n v="0"/>
    <n v="0"/>
    <n v="0"/>
    <n v="0"/>
    <n v="0"/>
    <n v="0"/>
    <n v="0"/>
    <n v="0"/>
    <x v="51"/>
  </r>
  <r>
    <n v="2007"/>
    <n v="0"/>
    <n v="2007"/>
    <n v="0"/>
    <n v="0"/>
    <n v="0"/>
    <n v="0"/>
    <n v="0"/>
    <n v="0"/>
    <n v="0"/>
    <n v="0"/>
    <n v="0"/>
    <x v="18"/>
  </r>
  <r>
    <n v="3747"/>
    <n v="3747"/>
    <n v="0"/>
    <n v="0"/>
    <n v="3747"/>
    <n v="3747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0"/>
  </r>
  <r>
    <n v="7058"/>
    <n v="7058"/>
    <n v="0"/>
    <n v="0"/>
    <n v="7058"/>
    <n v="7058"/>
    <n v="0"/>
    <n v="0"/>
    <n v="0"/>
    <n v="0"/>
    <n v="0"/>
    <n v="0"/>
    <x v="24"/>
  </r>
  <r>
    <n v="20"/>
    <n v="20"/>
    <n v="0"/>
    <n v="0"/>
    <n v="20"/>
    <n v="20"/>
    <n v="0"/>
    <n v="0"/>
    <n v="0"/>
    <n v="0"/>
    <n v="0"/>
    <n v="0"/>
    <x v="25"/>
  </r>
  <r>
    <n v="136"/>
    <n v="136"/>
    <n v="0"/>
    <n v="0"/>
    <n v="0"/>
    <n v="0"/>
    <n v="0"/>
    <n v="0"/>
    <n v="0"/>
    <n v="0"/>
    <n v="0"/>
    <n v="0"/>
    <x v="49"/>
  </r>
  <r>
    <n v="660"/>
    <n v="660"/>
    <n v="0"/>
    <n v="0"/>
    <n v="0"/>
    <n v="0"/>
    <n v="0"/>
    <n v="0"/>
    <n v="0"/>
    <n v="0"/>
    <n v="0"/>
    <n v="0"/>
    <x v="27"/>
  </r>
  <r>
    <n v="857"/>
    <n v="857"/>
    <n v="0"/>
    <n v="0"/>
    <n v="0"/>
    <n v="0"/>
    <n v="0"/>
    <n v="0"/>
    <n v="0"/>
    <n v="0"/>
    <n v="0"/>
    <n v="0"/>
    <x v="28"/>
  </r>
  <r>
    <n v="250"/>
    <n v="250"/>
    <n v="0"/>
    <n v="0"/>
    <n v="0"/>
    <n v="0"/>
    <n v="0"/>
    <n v="0"/>
    <n v="0"/>
    <n v="0"/>
    <n v="0"/>
    <n v="0"/>
    <x v="57"/>
  </r>
  <r>
    <n v="5832"/>
    <n v="5832"/>
    <n v="0"/>
    <n v="0"/>
    <n v="0"/>
    <n v="0"/>
    <n v="0"/>
    <n v="0"/>
    <n v="0"/>
    <n v="0"/>
    <n v="0"/>
    <n v="0"/>
    <x v="30"/>
  </r>
  <r>
    <n v="275"/>
    <n v="275"/>
    <n v="0"/>
    <n v="0"/>
    <n v="275"/>
    <n v="275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183"/>
    <n v="183"/>
    <n v="0"/>
    <n v="0"/>
    <n v="183"/>
    <n v="183"/>
    <n v="0"/>
    <n v="0"/>
    <n v="0"/>
    <n v="0"/>
    <n v="0"/>
    <n v="0"/>
    <x v="35"/>
  </r>
  <r>
    <n v="6234"/>
    <n v="6234"/>
    <n v="0"/>
    <n v="0"/>
    <n v="6234"/>
    <n v="6234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079"/>
    <n v="1079"/>
    <n v="0"/>
    <n v="0"/>
    <n v="0"/>
    <n v="0"/>
    <n v="0"/>
    <n v="0"/>
    <n v="1079"/>
    <n v="1079"/>
    <n v="0"/>
    <n v="0"/>
    <x v="38"/>
  </r>
  <r>
    <n v="5303"/>
    <n v="5303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8467"/>
    <n v="0"/>
    <n v="8467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"/>
  </r>
  <r>
    <n v="2340"/>
    <n v="2340"/>
    <n v="0"/>
    <n v="0"/>
    <n v="0"/>
    <n v="0"/>
    <n v="0"/>
    <n v="0"/>
    <n v="0"/>
    <n v="0"/>
    <n v="0"/>
    <n v="0"/>
    <x v="5"/>
  </r>
  <r>
    <n v="266"/>
    <n v="266"/>
    <n v="0"/>
    <n v="0"/>
    <n v="0"/>
    <n v="0"/>
    <n v="0"/>
    <n v="0"/>
    <n v="0"/>
    <n v="0"/>
    <n v="0"/>
    <n v="0"/>
    <x v="45"/>
  </r>
  <r>
    <n v="420"/>
    <n v="420"/>
    <n v="0"/>
    <n v="0"/>
    <n v="0"/>
    <n v="0"/>
    <n v="0"/>
    <n v="0"/>
    <n v="0"/>
    <n v="0"/>
    <n v="0"/>
    <n v="0"/>
    <x v="7"/>
  </r>
  <r>
    <n v="19763"/>
    <n v="19763"/>
    <n v="0"/>
    <n v="0"/>
    <n v="0"/>
    <n v="0"/>
    <n v="0"/>
    <n v="0"/>
    <n v="0"/>
    <n v="0"/>
    <n v="0"/>
    <n v="0"/>
    <x v="8"/>
  </r>
  <r>
    <n v="5035"/>
    <n v="0"/>
    <n v="5035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168"/>
    <n v="168"/>
    <n v="0"/>
    <n v="0"/>
    <x v="10"/>
  </r>
  <r>
    <n v="95"/>
    <n v="95"/>
    <n v="0"/>
    <n v="0"/>
    <n v="0"/>
    <n v="0"/>
    <n v="0"/>
    <n v="0"/>
    <n v="0"/>
    <n v="0"/>
    <n v="0"/>
    <n v="0"/>
    <x v="11"/>
  </r>
  <r>
    <n v="749"/>
    <n v="0"/>
    <n v="74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14"/>
  </r>
  <r>
    <n v="414"/>
    <n v="414"/>
    <n v="0"/>
    <n v="0"/>
    <n v="0"/>
    <n v="0"/>
    <n v="0"/>
    <n v="0"/>
    <n v="0"/>
    <n v="0"/>
    <n v="0"/>
    <n v="0"/>
    <x v="15"/>
  </r>
  <r>
    <n v="393"/>
    <n v="393"/>
    <n v="0"/>
    <n v="0"/>
    <n v="0"/>
    <n v="0"/>
    <n v="0"/>
    <n v="0"/>
    <n v="0"/>
    <n v="0"/>
    <n v="0"/>
    <n v="0"/>
    <x v="16"/>
  </r>
  <r>
    <n v="1187"/>
    <n v="1187"/>
    <n v="0"/>
    <n v="0"/>
    <n v="0"/>
    <n v="0"/>
    <n v="0"/>
    <n v="0"/>
    <n v="0"/>
    <n v="0"/>
    <n v="0"/>
    <n v="0"/>
    <x v="17"/>
  </r>
  <r>
    <n v="493"/>
    <n v="493"/>
    <n v="0"/>
    <n v="0"/>
    <n v="0"/>
    <n v="0"/>
    <n v="0"/>
    <n v="0"/>
    <n v="0"/>
    <n v="0"/>
    <n v="0"/>
    <n v="0"/>
    <x v="18"/>
  </r>
  <r>
    <n v="6169"/>
    <n v="6169"/>
    <n v="0"/>
    <n v="0"/>
    <n v="0"/>
    <n v="0"/>
    <n v="0"/>
    <n v="0"/>
    <n v="0"/>
    <n v="0"/>
    <n v="0"/>
    <n v="0"/>
    <x v="19"/>
  </r>
  <r>
    <n v="3691"/>
    <n v="3691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71"/>
    <n v="71"/>
    <n v="0"/>
    <n v="0"/>
    <x v="25"/>
  </r>
  <r>
    <n v="226"/>
    <n v="226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28"/>
  </r>
  <r>
    <n v="1129"/>
    <n v="0"/>
    <n v="1129"/>
    <n v="0"/>
    <n v="0"/>
    <n v="0"/>
    <n v="0"/>
    <n v="0"/>
    <n v="1129"/>
    <n v="0"/>
    <n v="1129"/>
    <n v="0"/>
    <x v="29"/>
  </r>
  <r>
    <n v="1631"/>
    <n v="1631"/>
    <n v="0"/>
    <n v="0"/>
    <n v="0"/>
    <n v="0"/>
    <n v="0"/>
    <n v="0"/>
    <n v="0"/>
    <n v="0"/>
    <n v="0"/>
    <n v="0"/>
    <x v="54"/>
  </r>
  <r>
    <n v="927"/>
    <n v="927"/>
    <n v="0"/>
    <n v="0"/>
    <n v="927"/>
    <n v="927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2"/>
    <n v="0"/>
    <n v="2"/>
    <n v="0"/>
    <n v="0"/>
    <n v="0"/>
    <n v="0"/>
    <n v="0"/>
    <n v="0"/>
    <n v="0"/>
    <n v="0"/>
    <n v="0"/>
    <x v="58"/>
  </r>
  <r>
    <n v="600"/>
    <n v="600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783"/>
    <n v="1783"/>
    <n v="0"/>
    <n v="0"/>
    <n v="0"/>
    <n v="0"/>
    <n v="0"/>
    <n v="0"/>
    <n v="0"/>
    <n v="0"/>
    <n v="0"/>
    <n v="0"/>
    <x v="38"/>
  </r>
  <r>
    <n v="1509"/>
    <n v="0"/>
    <n v="1509"/>
    <n v="0"/>
    <n v="0"/>
    <n v="0"/>
    <n v="0"/>
    <n v="0"/>
    <n v="0"/>
    <n v="0"/>
    <n v="0"/>
    <n v="0"/>
    <x v="39"/>
  </r>
  <r>
    <n v="578"/>
    <n v="578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32"/>
    <n v="32"/>
    <n v="0"/>
    <n v="0"/>
    <x v="41"/>
  </r>
  <r>
    <n v="8893"/>
    <n v="8893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5707"/>
    <n v="0"/>
    <n v="5707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71"/>
    <n v="0"/>
    <n v="71"/>
    <n v="0"/>
    <n v="0"/>
    <n v="0"/>
    <n v="0"/>
    <n v="0"/>
    <n v="0"/>
    <n v="0"/>
    <n v="0"/>
    <n v="0"/>
    <x v="45"/>
  </r>
  <r>
    <n v="922"/>
    <n v="0"/>
    <n v="922"/>
    <n v="0"/>
    <n v="0"/>
    <n v="0"/>
    <n v="0"/>
    <n v="0"/>
    <n v="0"/>
    <n v="0"/>
    <n v="0"/>
    <n v="0"/>
    <x v="7"/>
  </r>
  <r>
    <n v="3192"/>
    <n v="3192"/>
    <n v="0"/>
    <n v="0"/>
    <n v="0"/>
    <n v="0"/>
    <n v="0"/>
    <n v="0"/>
    <n v="0"/>
    <n v="0"/>
    <n v="0"/>
    <n v="0"/>
    <x v="8"/>
  </r>
  <r>
    <n v="11662"/>
    <n v="11662"/>
    <n v="0"/>
    <n v="0"/>
    <n v="0"/>
    <n v="0"/>
    <n v="0"/>
    <n v="0"/>
    <n v="0"/>
    <n v="0"/>
    <n v="0"/>
    <n v="0"/>
    <x v="50"/>
  </r>
  <r>
    <n v="60"/>
    <n v="0"/>
    <n v="60"/>
    <n v="0"/>
    <n v="60"/>
    <n v="0"/>
    <n v="60"/>
    <n v="0"/>
    <n v="0"/>
    <n v="0"/>
    <n v="0"/>
    <n v="0"/>
    <x v="53"/>
  </r>
  <r>
    <n v="2013"/>
    <n v="2013"/>
    <n v="0"/>
    <n v="0"/>
    <n v="0"/>
    <n v="0"/>
    <n v="0"/>
    <n v="0"/>
    <n v="0"/>
    <n v="0"/>
    <n v="0"/>
    <n v="0"/>
    <x v="11"/>
  </r>
  <r>
    <n v="239"/>
    <n v="239"/>
    <n v="0"/>
    <n v="0"/>
    <n v="239"/>
    <n v="239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742"/>
    <n v="742"/>
    <n v="0"/>
    <n v="0"/>
    <n v="0"/>
    <n v="0"/>
    <n v="0"/>
    <n v="0"/>
    <n v="0"/>
    <n v="0"/>
    <n v="0"/>
    <n v="0"/>
    <x v="15"/>
  </r>
  <r>
    <n v="2962"/>
    <n v="0"/>
    <n v="2962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4966"/>
    <n v="4966"/>
    <n v="0"/>
    <n v="0"/>
    <n v="0"/>
    <n v="0"/>
    <n v="0"/>
    <n v="0"/>
    <n v="0"/>
    <n v="0"/>
    <n v="0"/>
    <n v="0"/>
    <x v="18"/>
  </r>
  <r>
    <n v="490"/>
    <n v="490"/>
    <n v="0"/>
    <n v="0"/>
    <n v="0"/>
    <n v="0"/>
    <n v="0"/>
    <n v="0"/>
    <n v="0"/>
    <n v="0"/>
    <n v="0"/>
    <n v="0"/>
    <x v="19"/>
  </r>
  <r>
    <n v="6179"/>
    <n v="617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5"/>
  </r>
  <r>
    <n v="403"/>
    <n v="403"/>
    <n v="0"/>
    <n v="0"/>
    <n v="0"/>
    <n v="0"/>
    <n v="0"/>
    <n v="0"/>
    <n v="403"/>
    <n v="403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876"/>
    <n v="876"/>
    <n v="0"/>
    <n v="0"/>
    <n v="876"/>
    <n v="876"/>
    <n v="0"/>
    <n v="0"/>
    <n v="0"/>
    <n v="0"/>
    <n v="0"/>
    <n v="0"/>
    <x v="52"/>
  </r>
  <r>
    <n v="26108"/>
    <n v="0"/>
    <n v="26108"/>
    <n v="0"/>
    <n v="0"/>
    <n v="0"/>
    <n v="0"/>
    <n v="0"/>
    <n v="0"/>
    <n v="0"/>
    <n v="0"/>
    <n v="0"/>
    <x v="57"/>
  </r>
  <r>
    <n v="47471"/>
    <n v="0"/>
    <n v="0"/>
    <n v="47471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81"/>
    <n v="81"/>
    <n v="0"/>
    <n v="0"/>
    <x v="31"/>
  </r>
  <r>
    <n v="366"/>
    <n v="366"/>
    <n v="0"/>
    <n v="0"/>
    <n v="0"/>
    <n v="0"/>
    <n v="0"/>
    <n v="0"/>
    <n v="366"/>
    <n v="366"/>
    <n v="0"/>
    <n v="0"/>
    <x v="47"/>
  </r>
  <r>
    <n v="223"/>
    <n v="223"/>
    <n v="0"/>
    <n v="0"/>
    <n v="0"/>
    <n v="0"/>
    <n v="0"/>
    <n v="0"/>
    <n v="0"/>
    <n v="0"/>
    <n v="0"/>
    <n v="0"/>
    <x v="58"/>
  </r>
  <r>
    <n v="15082"/>
    <n v="0"/>
    <n v="15082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208"/>
    <n v="208"/>
    <n v="0"/>
    <n v="0"/>
    <n v="0"/>
    <n v="0"/>
    <n v="0"/>
    <n v="0"/>
    <n v="208"/>
    <n v="208"/>
    <n v="0"/>
    <n v="0"/>
    <x v="36"/>
  </r>
  <r>
    <n v="1932"/>
    <n v="0"/>
    <n v="1932"/>
    <n v="0"/>
    <n v="0"/>
    <n v="0"/>
    <n v="0"/>
    <n v="0"/>
    <n v="1932"/>
    <n v="0"/>
    <n v="1932"/>
    <n v="0"/>
    <x v="37"/>
  </r>
  <r>
    <n v="953"/>
    <n v="953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373"/>
    <n v="373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316"/>
    <n v="2316"/>
    <n v="0"/>
    <n v="0"/>
    <n v="0"/>
    <n v="0"/>
    <n v="0"/>
    <n v="0"/>
    <n v="0"/>
    <n v="0"/>
    <n v="0"/>
    <n v="0"/>
    <x v="42"/>
  </r>
  <r>
    <n v="13703"/>
    <n v="13703"/>
    <n v="0"/>
    <n v="0"/>
    <n v="0"/>
    <n v="0"/>
    <n v="0"/>
    <n v="0"/>
    <n v="0"/>
    <n v="0"/>
    <n v="0"/>
    <n v="0"/>
    <x v="43"/>
  </r>
  <r>
    <n v="2151"/>
    <n v="215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58512"/>
    <n v="58512"/>
    <n v="0"/>
    <n v="0"/>
    <n v="0"/>
    <n v="0"/>
    <n v="0"/>
    <n v="0"/>
    <n v="58512"/>
    <n v="58512"/>
    <n v="0"/>
    <n v="0"/>
    <x v="5"/>
  </r>
  <r>
    <n v="96"/>
    <n v="0"/>
    <n v="96"/>
    <n v="0"/>
    <n v="0"/>
    <n v="0"/>
    <n v="0"/>
    <n v="0"/>
    <n v="0"/>
    <n v="0"/>
    <n v="0"/>
    <n v="0"/>
    <x v="45"/>
  </r>
  <r>
    <n v="4178"/>
    <n v="4178"/>
    <n v="0"/>
    <n v="0"/>
    <n v="0"/>
    <n v="0"/>
    <n v="0"/>
    <n v="0"/>
    <n v="0"/>
    <n v="0"/>
    <n v="0"/>
    <n v="0"/>
    <x v="7"/>
  </r>
  <r>
    <n v="344"/>
    <n v="344"/>
    <n v="0"/>
    <n v="0"/>
    <n v="0"/>
    <n v="0"/>
    <n v="0"/>
    <n v="0"/>
    <n v="344"/>
    <n v="344"/>
    <n v="0"/>
    <n v="0"/>
    <x v="8"/>
  </r>
  <r>
    <n v="49"/>
    <n v="49"/>
    <n v="0"/>
    <n v="0"/>
    <n v="0"/>
    <n v="0"/>
    <n v="0"/>
    <n v="0"/>
    <n v="0"/>
    <n v="0"/>
    <n v="0"/>
    <n v="0"/>
    <x v="9"/>
  </r>
  <r>
    <n v="1375"/>
    <n v="1375"/>
    <n v="0"/>
    <n v="0"/>
    <n v="0"/>
    <n v="0"/>
    <n v="0"/>
    <n v="0"/>
    <n v="0"/>
    <n v="0"/>
    <n v="0"/>
    <n v="0"/>
    <x v="10"/>
  </r>
  <r>
    <n v="2080"/>
    <n v="0"/>
    <n v="0"/>
    <n v="208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14"/>
  </r>
  <r>
    <n v="22811"/>
    <n v="0"/>
    <n v="22811"/>
    <n v="0"/>
    <n v="0"/>
    <n v="0"/>
    <n v="0"/>
    <n v="0"/>
    <n v="0"/>
    <n v="0"/>
    <n v="0"/>
    <n v="0"/>
    <x v="15"/>
  </r>
  <r>
    <n v="278"/>
    <n v="278"/>
    <n v="0"/>
    <n v="0"/>
    <n v="0"/>
    <n v="0"/>
    <n v="0"/>
    <n v="0"/>
    <n v="278"/>
    <n v="278"/>
    <n v="0"/>
    <n v="0"/>
    <x v="16"/>
  </r>
  <r>
    <n v="74"/>
    <n v="74"/>
    <n v="0"/>
    <n v="0"/>
    <n v="0"/>
    <n v="0"/>
    <n v="0"/>
    <n v="0"/>
    <n v="0"/>
    <n v="0"/>
    <n v="0"/>
    <n v="0"/>
    <x v="17"/>
  </r>
  <r>
    <n v="833"/>
    <n v="833"/>
    <n v="0"/>
    <n v="0"/>
    <n v="833"/>
    <n v="833"/>
    <n v="0"/>
    <n v="0"/>
    <n v="0"/>
    <n v="0"/>
    <n v="0"/>
    <n v="0"/>
    <x v="18"/>
  </r>
  <r>
    <n v="235"/>
    <n v="23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457"/>
    <n v="457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62"/>
    <n v="62"/>
    <n v="0"/>
    <n v="0"/>
    <x v="25"/>
  </r>
  <r>
    <n v="2047"/>
    <n v="2047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28"/>
  </r>
  <r>
    <n v="196"/>
    <n v="196"/>
    <n v="0"/>
    <n v="0"/>
    <n v="196"/>
    <n v="196"/>
    <n v="0"/>
    <n v="0"/>
    <n v="0"/>
    <n v="0"/>
    <n v="0"/>
    <n v="0"/>
    <x v="57"/>
  </r>
  <r>
    <n v="154"/>
    <n v="154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55"/>
  </r>
  <r>
    <n v="2130"/>
    <n v="0"/>
    <n v="2130"/>
    <n v="0"/>
    <n v="2130"/>
    <n v="0"/>
    <n v="213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185"/>
    <n v="2185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4659"/>
    <n v="0"/>
    <n v="4659"/>
    <n v="0"/>
    <n v="0"/>
    <n v="0"/>
    <n v="0"/>
    <n v="0"/>
    <n v="0"/>
    <n v="0"/>
    <n v="0"/>
    <n v="0"/>
    <x v="40"/>
  </r>
  <r>
    <n v="553"/>
    <n v="553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1"/>
  </r>
  <r>
    <n v="1120"/>
    <n v="0"/>
    <n v="1120"/>
    <n v="0"/>
    <n v="0"/>
    <n v="0"/>
    <n v="0"/>
    <n v="0"/>
    <n v="1120"/>
    <n v="0"/>
    <n v="1120"/>
    <n v="0"/>
    <x v="2"/>
  </r>
  <r>
    <n v="5102"/>
    <n v="5102"/>
    <n v="0"/>
    <n v="0"/>
    <n v="0"/>
    <n v="0"/>
    <n v="0"/>
    <n v="0"/>
    <n v="0"/>
    <n v="0"/>
    <n v="0"/>
    <n v="0"/>
    <x v="3"/>
  </r>
  <r>
    <n v="9577"/>
    <n v="9577"/>
    <n v="0"/>
    <n v="0"/>
    <n v="9577"/>
    <n v="9577"/>
    <n v="0"/>
    <n v="0"/>
    <n v="0"/>
    <n v="0"/>
    <n v="0"/>
    <n v="0"/>
    <x v="4"/>
  </r>
  <r>
    <n v="7"/>
    <n v="7"/>
    <n v="0"/>
    <n v="0"/>
    <n v="7"/>
    <n v="7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45"/>
  </r>
  <r>
    <n v="4408"/>
    <n v="0"/>
    <n v="4408"/>
    <n v="0"/>
    <n v="0"/>
    <n v="0"/>
    <n v="0"/>
    <n v="0"/>
    <n v="0"/>
    <n v="0"/>
    <n v="0"/>
    <n v="0"/>
    <x v="7"/>
  </r>
  <r>
    <n v="1043"/>
    <n v="1043"/>
    <n v="0"/>
    <n v="0"/>
    <n v="0"/>
    <n v="0"/>
    <n v="0"/>
    <n v="0"/>
    <n v="0"/>
    <n v="0"/>
    <n v="0"/>
    <n v="0"/>
    <x v="8"/>
  </r>
  <r>
    <n v="2254"/>
    <n v="2254"/>
    <n v="0"/>
    <n v="0"/>
    <n v="0"/>
    <n v="0"/>
    <n v="0"/>
    <n v="0"/>
    <n v="2254"/>
    <n v="2254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654"/>
    <n v="0"/>
    <n v="1654"/>
    <n v="0"/>
    <n v="0"/>
    <n v="0"/>
    <n v="0"/>
    <n v="0"/>
    <n v="1654"/>
    <n v="0"/>
    <n v="1654"/>
    <n v="0"/>
    <x v="11"/>
  </r>
  <r>
    <n v="687"/>
    <n v="687"/>
    <n v="0"/>
    <n v="0"/>
    <n v="687"/>
    <n v="687"/>
    <n v="0"/>
    <n v="0"/>
    <n v="0"/>
    <n v="0"/>
    <n v="0"/>
    <n v="0"/>
    <x v="12"/>
  </r>
  <r>
    <n v="3614"/>
    <n v="3614"/>
    <n v="0"/>
    <n v="0"/>
    <n v="0"/>
    <n v="0"/>
    <n v="0"/>
    <n v="0"/>
    <n v="3614"/>
    <n v="3614"/>
    <n v="0"/>
    <n v="0"/>
    <x v="13"/>
  </r>
  <r>
    <n v="16"/>
    <n v="16"/>
    <n v="0"/>
    <n v="0"/>
    <n v="0"/>
    <n v="0"/>
    <n v="0"/>
    <n v="0"/>
    <n v="16"/>
    <n v="16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714"/>
    <n v="71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6"/>
  </r>
  <r>
    <n v="227"/>
    <n v="227"/>
    <n v="0"/>
    <n v="0"/>
    <n v="0"/>
    <n v="0"/>
    <n v="0"/>
    <n v="0"/>
    <n v="0"/>
    <n v="0"/>
    <n v="0"/>
    <n v="0"/>
    <x v="18"/>
  </r>
  <r>
    <n v="276"/>
    <n v="276"/>
    <n v="0"/>
    <n v="0"/>
    <n v="0"/>
    <n v="0"/>
    <n v="0"/>
    <n v="0"/>
    <n v="0"/>
    <n v="0"/>
    <n v="0"/>
    <n v="0"/>
    <x v="19"/>
  </r>
  <r>
    <n v="2244"/>
    <n v="2244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225"/>
    <n v="225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5555"/>
    <n v="5555"/>
    <n v="0"/>
    <n v="0"/>
    <n v="0"/>
    <n v="0"/>
    <n v="0"/>
    <n v="0"/>
    <n v="0"/>
    <n v="0"/>
    <n v="0"/>
    <n v="0"/>
    <x v="49"/>
  </r>
  <r>
    <n v="11477"/>
    <n v="11477"/>
    <n v="0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3425"/>
    <n v="3425"/>
    <n v="0"/>
    <n v="0"/>
    <n v="0"/>
    <n v="0"/>
    <n v="0"/>
    <n v="0"/>
    <n v="3425"/>
    <n v="3425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612"/>
    <n v="0"/>
    <n v="612"/>
    <n v="0"/>
    <n v="0"/>
    <n v="0"/>
    <n v="0"/>
    <n v="0"/>
    <n v="0"/>
    <n v="0"/>
    <n v="0"/>
    <n v="0"/>
    <x v="47"/>
  </r>
  <r>
    <n v="8743"/>
    <n v="0"/>
    <n v="8743"/>
    <n v="0"/>
    <n v="0"/>
    <n v="0"/>
    <n v="0"/>
    <n v="0"/>
    <n v="8743"/>
    <n v="0"/>
    <n v="8743"/>
    <n v="0"/>
    <x v="58"/>
  </r>
  <r>
    <n v="18"/>
    <n v="18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35"/>
  </r>
  <r>
    <n v="53"/>
    <n v="53"/>
    <n v="0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13979"/>
    <n v="13979"/>
    <n v="0"/>
    <n v="0"/>
    <n v="0"/>
    <n v="0"/>
    <n v="0"/>
    <n v="0"/>
    <n v="0"/>
    <n v="0"/>
    <n v="0"/>
    <n v="0"/>
    <x v="38"/>
  </r>
  <r>
    <n v="9772"/>
    <n v="9772"/>
    <n v="0"/>
    <n v="0"/>
    <n v="0"/>
    <n v="0"/>
    <n v="0"/>
    <n v="0"/>
    <n v="9772"/>
    <n v="9772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1173"/>
    <n v="1173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142"/>
    <n v="142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45"/>
  </r>
  <r>
    <n v="955"/>
    <n v="955"/>
    <n v="0"/>
    <n v="0"/>
    <n v="0"/>
    <n v="0"/>
    <n v="0"/>
    <n v="0"/>
    <n v="0"/>
    <n v="0"/>
    <n v="0"/>
    <n v="0"/>
    <x v="7"/>
  </r>
  <r>
    <n v="7938"/>
    <n v="7938"/>
    <n v="0"/>
    <n v="0"/>
    <n v="0"/>
    <n v="0"/>
    <n v="0"/>
    <n v="0"/>
    <n v="0"/>
    <n v="0"/>
    <n v="0"/>
    <n v="0"/>
    <x v="8"/>
  </r>
  <r>
    <n v="1028"/>
    <n v="1028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534"/>
    <n v="534"/>
    <n v="0"/>
    <n v="0"/>
    <n v="534"/>
    <n v="534"/>
    <n v="0"/>
    <n v="0"/>
    <n v="0"/>
    <n v="0"/>
    <n v="0"/>
    <n v="0"/>
    <x v="14"/>
  </r>
  <r>
    <n v="698"/>
    <n v="698"/>
    <n v="0"/>
    <n v="0"/>
    <n v="0"/>
    <n v="0"/>
    <n v="0"/>
    <n v="0"/>
    <n v="0"/>
    <n v="0"/>
    <n v="0"/>
    <n v="0"/>
    <x v="15"/>
  </r>
  <r>
    <n v="352"/>
    <n v="352"/>
    <n v="0"/>
    <n v="0"/>
    <n v="0"/>
    <n v="0"/>
    <n v="0"/>
    <n v="0"/>
    <n v="0"/>
    <n v="0"/>
    <n v="0"/>
    <n v="0"/>
    <x v="16"/>
  </r>
  <r>
    <n v="16"/>
    <n v="0"/>
    <n v="16"/>
    <n v="0"/>
    <n v="0"/>
    <n v="0"/>
    <n v="0"/>
    <n v="0"/>
    <n v="0"/>
    <n v="0"/>
    <n v="0"/>
    <n v="0"/>
    <x v="46"/>
  </r>
  <r>
    <n v="1634"/>
    <n v="1634"/>
    <n v="0"/>
    <n v="0"/>
    <n v="0"/>
    <n v="0"/>
    <n v="0"/>
    <n v="0"/>
    <n v="0"/>
    <n v="0"/>
    <n v="0"/>
    <n v="0"/>
    <x v="18"/>
  </r>
  <r>
    <n v="2"/>
    <n v="0"/>
    <n v="0"/>
    <n v="2"/>
    <n v="0"/>
    <n v="0"/>
    <n v="0"/>
    <n v="0"/>
    <n v="0"/>
    <n v="0"/>
    <n v="0"/>
    <n v="0"/>
    <x v="19"/>
  </r>
  <r>
    <n v="1126"/>
    <n v="0"/>
    <n v="1126"/>
    <n v="0"/>
    <n v="0"/>
    <n v="0"/>
    <n v="0"/>
    <n v="0"/>
    <n v="1126"/>
    <n v="0"/>
    <n v="1126"/>
    <n v="0"/>
    <x v="20"/>
  </r>
  <r>
    <n v="1084"/>
    <n v="1084"/>
    <n v="0"/>
    <n v="0"/>
    <n v="0"/>
    <n v="0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49"/>
  </r>
  <r>
    <n v="6479"/>
    <n v="6479"/>
    <n v="0"/>
    <n v="0"/>
    <n v="0"/>
    <n v="0"/>
    <n v="0"/>
    <n v="0"/>
    <n v="6479"/>
    <n v="6479"/>
    <n v="0"/>
    <n v="0"/>
    <x v="27"/>
  </r>
  <r>
    <n v="2036"/>
    <n v="2036"/>
    <n v="0"/>
    <n v="0"/>
    <n v="2036"/>
    <n v="2036"/>
    <n v="0"/>
    <n v="0"/>
    <n v="0"/>
    <n v="0"/>
    <n v="0"/>
    <n v="0"/>
    <x v="28"/>
  </r>
  <r>
    <n v="64050"/>
    <n v="0"/>
    <n v="64050"/>
    <n v="0"/>
    <n v="0"/>
    <n v="0"/>
    <n v="0"/>
    <n v="0"/>
    <n v="0"/>
    <n v="0"/>
    <n v="0"/>
    <n v="0"/>
    <x v="57"/>
  </r>
  <r>
    <n v="213"/>
    <n v="21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58"/>
  </r>
  <r>
    <n v="1027"/>
    <n v="0"/>
    <n v="1027"/>
    <n v="0"/>
    <n v="0"/>
    <n v="0"/>
    <n v="0"/>
    <n v="0"/>
    <n v="0"/>
    <n v="0"/>
    <n v="0"/>
    <n v="0"/>
    <x v="34"/>
  </r>
  <r>
    <n v="8"/>
    <n v="8"/>
    <n v="0"/>
    <n v="0"/>
    <n v="8"/>
    <n v="8"/>
    <n v="0"/>
    <n v="0"/>
    <n v="0"/>
    <n v="0"/>
    <n v="0"/>
    <n v="0"/>
    <x v="35"/>
  </r>
  <r>
    <n v="951"/>
    <n v="951"/>
    <n v="0"/>
    <n v="0"/>
    <n v="0"/>
    <n v="0"/>
    <n v="0"/>
    <n v="0"/>
    <n v="0"/>
    <n v="0"/>
    <n v="0"/>
    <n v="0"/>
    <x v="36"/>
  </r>
  <r>
    <n v="183"/>
    <n v="183"/>
    <n v="0"/>
    <n v="0"/>
    <n v="0"/>
    <n v="0"/>
    <n v="0"/>
    <n v="0"/>
    <n v="0"/>
    <n v="0"/>
    <n v="0"/>
    <n v="0"/>
    <x v="37"/>
  </r>
  <r>
    <n v="129"/>
    <n v="129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20"/>
    <n v="20"/>
    <n v="0"/>
    <n v="0"/>
    <x v="39"/>
  </r>
  <r>
    <n v="149"/>
    <n v="149"/>
    <n v="0"/>
    <n v="0"/>
    <n v="0"/>
    <n v="0"/>
    <n v="0"/>
    <n v="0"/>
    <n v="0"/>
    <n v="0"/>
    <n v="0"/>
    <n v="0"/>
    <x v="40"/>
  </r>
  <r>
    <n v="343"/>
    <n v="34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2"/>
  </r>
  <r>
    <n v="10041"/>
    <n v="0"/>
    <n v="10041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8987"/>
    <n v="8987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49"/>
    <n v="0"/>
    <n v="49"/>
    <n v="0"/>
    <n v="0"/>
    <n v="0"/>
    <n v="0"/>
    <n v="0"/>
    <n v="0"/>
    <n v="0"/>
    <n v="0"/>
    <n v="0"/>
    <x v="7"/>
  </r>
  <r>
    <n v="3722"/>
    <n v="3722"/>
    <n v="0"/>
    <n v="0"/>
    <n v="0"/>
    <n v="0"/>
    <n v="0"/>
    <n v="0"/>
    <n v="0"/>
    <n v="0"/>
    <n v="0"/>
    <n v="0"/>
    <x v="8"/>
  </r>
  <r>
    <n v="746"/>
    <n v="746"/>
    <n v="0"/>
    <n v="0"/>
    <n v="0"/>
    <n v="0"/>
    <n v="0"/>
    <n v="0"/>
    <n v="746"/>
    <n v="746"/>
    <n v="0"/>
    <n v="0"/>
    <x v="9"/>
  </r>
  <r>
    <n v="55"/>
    <n v="55"/>
    <n v="0"/>
    <n v="0"/>
    <n v="55"/>
    <n v="55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12"/>
  </r>
  <r>
    <n v="954"/>
    <n v="0"/>
    <n v="954"/>
    <n v="0"/>
    <n v="954"/>
    <n v="0"/>
    <n v="954"/>
    <n v="0"/>
    <n v="0"/>
    <n v="0"/>
    <n v="0"/>
    <n v="0"/>
    <x v="13"/>
  </r>
  <r>
    <n v="960"/>
    <n v="0"/>
    <n v="960"/>
    <n v="0"/>
    <n v="960"/>
    <n v="0"/>
    <n v="960"/>
    <n v="0"/>
    <n v="0"/>
    <n v="0"/>
    <n v="0"/>
    <n v="0"/>
    <x v="14"/>
  </r>
  <r>
    <n v="558"/>
    <n v="558"/>
    <n v="0"/>
    <n v="0"/>
    <n v="0"/>
    <n v="0"/>
    <n v="0"/>
    <n v="0"/>
    <n v="0"/>
    <n v="0"/>
    <n v="0"/>
    <n v="0"/>
    <x v="15"/>
  </r>
  <r>
    <n v="17647"/>
    <n v="17647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18"/>
  </r>
  <r>
    <n v="10562"/>
    <n v="1056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4479"/>
    <n v="4479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9"/>
  </r>
  <r>
    <n v="6885"/>
    <n v="6885"/>
    <n v="0"/>
    <n v="0"/>
    <n v="0"/>
    <n v="0"/>
    <n v="0"/>
    <n v="0"/>
    <n v="0"/>
    <n v="0"/>
    <n v="0"/>
    <n v="0"/>
    <x v="27"/>
  </r>
  <r>
    <n v="312"/>
    <n v="312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29"/>
  </r>
  <r>
    <n v="4568"/>
    <n v="4568"/>
    <n v="0"/>
    <n v="0"/>
    <n v="0"/>
    <n v="0"/>
    <n v="0"/>
    <n v="0"/>
    <n v="0"/>
    <n v="0"/>
    <n v="0"/>
    <n v="0"/>
    <x v="30"/>
  </r>
  <r>
    <n v="1832"/>
    <n v="0"/>
    <n v="1832"/>
    <n v="0"/>
    <n v="0"/>
    <n v="0"/>
    <n v="0"/>
    <n v="0"/>
    <n v="0"/>
    <n v="0"/>
    <n v="0"/>
    <n v="0"/>
    <x v="31"/>
  </r>
  <r>
    <n v="1061"/>
    <n v="0"/>
    <n v="1061"/>
    <n v="0"/>
    <n v="0"/>
    <n v="0"/>
    <n v="0"/>
    <n v="0"/>
    <n v="0"/>
    <n v="0"/>
    <n v="0"/>
    <n v="0"/>
    <x v="32"/>
  </r>
  <r>
    <n v="6194"/>
    <n v="6194"/>
    <n v="0"/>
    <n v="0"/>
    <n v="0"/>
    <n v="0"/>
    <n v="0"/>
    <n v="0"/>
    <n v="0"/>
    <n v="0"/>
    <n v="0"/>
    <n v="0"/>
    <x v="33"/>
  </r>
  <r>
    <n v="964"/>
    <n v="964"/>
    <n v="0"/>
    <n v="0"/>
    <n v="964"/>
    <n v="964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31"/>
    <n v="231"/>
    <n v="0"/>
    <n v="0"/>
    <n v="231"/>
    <n v="231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37"/>
  </r>
  <r>
    <n v="376"/>
    <n v="376"/>
    <n v="0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195"/>
    <n v="195"/>
    <n v="0"/>
    <n v="0"/>
    <x v="39"/>
  </r>
  <r>
    <n v="126"/>
    <n v="126"/>
    <n v="0"/>
    <n v="0"/>
    <n v="126"/>
    <n v="126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7361"/>
    <n v="7361"/>
    <n v="0"/>
    <n v="0"/>
    <n v="0"/>
    <n v="0"/>
    <n v="0"/>
    <n v="0"/>
    <n v="0"/>
    <n v="0"/>
    <n v="0"/>
    <n v="0"/>
    <x v="42"/>
  </r>
  <r>
    <n v="876"/>
    <n v="876"/>
    <n v="0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4"/>
  </r>
  <r>
    <n v="825"/>
    <n v="0"/>
    <n v="825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528"/>
    <n v="528"/>
    <n v="0"/>
    <n v="0"/>
    <n v="528"/>
    <n v="528"/>
    <n v="0"/>
    <n v="0"/>
    <n v="0"/>
    <n v="0"/>
    <n v="0"/>
    <n v="0"/>
    <x v="7"/>
  </r>
  <r>
    <n v="1525"/>
    <n v="1525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53"/>
  </r>
  <r>
    <n v="2519"/>
    <n v="0"/>
    <n v="2519"/>
    <n v="0"/>
    <n v="0"/>
    <n v="0"/>
    <n v="0"/>
    <n v="0"/>
    <n v="0"/>
    <n v="0"/>
    <n v="0"/>
    <n v="0"/>
    <x v="11"/>
  </r>
  <r>
    <n v="780"/>
    <n v="780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18"/>
    <n v="18"/>
    <n v="0"/>
    <n v="0"/>
    <x v="14"/>
  </r>
  <r>
    <n v="57"/>
    <n v="57"/>
    <n v="0"/>
    <n v="0"/>
    <n v="0"/>
    <n v="0"/>
    <n v="0"/>
    <n v="0"/>
    <n v="0"/>
    <n v="0"/>
    <n v="0"/>
    <n v="0"/>
    <x v="15"/>
  </r>
  <r>
    <n v="498"/>
    <n v="498"/>
    <n v="0"/>
    <n v="0"/>
    <n v="0"/>
    <n v="0"/>
    <n v="0"/>
    <n v="0"/>
    <n v="0"/>
    <n v="0"/>
    <n v="0"/>
    <n v="0"/>
    <x v="16"/>
  </r>
  <r>
    <n v="1441"/>
    <n v="1441"/>
    <n v="0"/>
    <n v="0"/>
    <n v="0"/>
    <n v="0"/>
    <n v="0"/>
    <n v="0"/>
    <n v="1441"/>
    <n v="1441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634"/>
    <n v="2634"/>
    <n v="0"/>
    <n v="0"/>
    <n v="2634"/>
    <n v="2634"/>
    <n v="0"/>
    <n v="0"/>
    <n v="0"/>
    <n v="0"/>
    <n v="0"/>
    <n v="0"/>
    <x v="19"/>
  </r>
  <r>
    <n v="5418"/>
    <n v="5418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4"/>
  </r>
  <r>
    <n v="154"/>
    <n v="154"/>
    <n v="0"/>
    <n v="0"/>
    <n v="0"/>
    <n v="0"/>
    <n v="0"/>
    <n v="0"/>
    <n v="0"/>
    <n v="0"/>
    <n v="0"/>
    <n v="0"/>
    <x v="25"/>
  </r>
  <r>
    <n v="366"/>
    <n v="366"/>
    <n v="0"/>
    <n v="0"/>
    <n v="366"/>
    <n v="366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27"/>
  </r>
  <r>
    <n v="154"/>
    <n v="15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7"/>
  </r>
  <r>
    <n v="132"/>
    <n v="132"/>
    <n v="0"/>
    <n v="0"/>
    <n v="0"/>
    <n v="0"/>
    <n v="0"/>
    <n v="0"/>
    <n v="0"/>
    <n v="0"/>
    <n v="0"/>
    <n v="0"/>
    <x v="30"/>
  </r>
  <r>
    <n v="677"/>
    <n v="677"/>
    <n v="0"/>
    <n v="0"/>
    <n v="0"/>
    <n v="0"/>
    <n v="0"/>
    <n v="0"/>
    <n v="0"/>
    <n v="0"/>
    <n v="0"/>
    <n v="0"/>
    <x v="31"/>
  </r>
  <r>
    <n v="240"/>
    <n v="240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35"/>
  </r>
  <r>
    <n v="1869"/>
    <n v="1869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427"/>
    <n v="427"/>
    <n v="0"/>
    <n v="0"/>
    <n v="0"/>
    <n v="0"/>
    <n v="0"/>
    <n v="0"/>
    <n v="0"/>
    <n v="0"/>
    <n v="0"/>
    <n v="0"/>
    <x v="38"/>
  </r>
  <r>
    <n v="168"/>
    <n v="0"/>
    <n v="168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40"/>
  </r>
  <r>
    <n v="639"/>
    <n v="639"/>
    <n v="0"/>
    <n v="0"/>
    <n v="0"/>
    <n v="0"/>
    <n v="0"/>
    <n v="0"/>
    <n v="0"/>
    <n v="0"/>
    <n v="0"/>
    <n v="0"/>
    <x v="0"/>
  </r>
  <r>
    <n v="156"/>
    <n v="156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3"/>
  </r>
  <r>
    <n v="4541"/>
    <n v="4541"/>
    <n v="0"/>
    <n v="0"/>
    <n v="4541"/>
    <n v="4541"/>
    <n v="0"/>
    <n v="0"/>
    <n v="0"/>
    <n v="0"/>
    <n v="0"/>
    <n v="0"/>
    <x v="3"/>
  </r>
  <r>
    <n v="2627"/>
    <n v="0"/>
    <n v="2627"/>
    <n v="0"/>
    <n v="0"/>
    <n v="0"/>
    <n v="0"/>
    <n v="0"/>
    <n v="0"/>
    <n v="0"/>
    <n v="0"/>
    <n v="0"/>
    <x v="4"/>
  </r>
  <r>
    <n v="1039"/>
    <n v="1039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5"/>
  </r>
  <r>
    <n v="49"/>
    <n v="0"/>
    <n v="49"/>
    <n v="0"/>
    <n v="0"/>
    <n v="0"/>
    <n v="0"/>
    <n v="0"/>
    <n v="0"/>
    <n v="0"/>
    <n v="0"/>
    <n v="0"/>
    <x v="59"/>
  </r>
  <r>
    <n v="254556"/>
    <n v="0"/>
    <n v="0"/>
    <n v="254556"/>
    <n v="0"/>
    <n v="0"/>
    <n v="0"/>
    <n v="0"/>
    <n v="0"/>
    <n v="0"/>
    <n v="0"/>
    <n v="0"/>
    <x v="8"/>
  </r>
  <r>
    <n v="956"/>
    <n v="956"/>
    <n v="0"/>
    <n v="0"/>
    <n v="0"/>
    <n v="0"/>
    <n v="0"/>
    <n v="0"/>
    <n v="956"/>
    <n v="956"/>
    <n v="0"/>
    <n v="0"/>
    <x v="50"/>
  </r>
  <r>
    <n v="1448"/>
    <n v="0"/>
    <n v="1448"/>
    <n v="0"/>
    <n v="0"/>
    <n v="0"/>
    <n v="0"/>
    <n v="0"/>
    <n v="0"/>
    <n v="0"/>
    <n v="0"/>
    <n v="0"/>
    <x v="10"/>
  </r>
  <r>
    <n v="115"/>
    <n v="115"/>
    <n v="0"/>
    <n v="0"/>
    <n v="115"/>
    <n v="115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4"/>
  </r>
  <r>
    <n v="1772"/>
    <n v="1772"/>
    <n v="0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220"/>
    <n v="220"/>
    <n v="0"/>
    <n v="0"/>
    <n v="0"/>
    <n v="0"/>
    <n v="0"/>
    <n v="0"/>
    <n v="0"/>
    <n v="0"/>
    <n v="0"/>
    <n v="0"/>
    <x v="18"/>
  </r>
  <r>
    <n v="16389"/>
    <n v="16389"/>
    <n v="0"/>
    <n v="0"/>
    <n v="0"/>
    <n v="0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2030"/>
    <n v="2030"/>
    <n v="0"/>
    <n v="0"/>
    <n v="0"/>
    <n v="0"/>
    <n v="0"/>
    <n v="0"/>
    <n v="0"/>
    <n v="0"/>
    <n v="0"/>
    <n v="0"/>
    <x v="26"/>
  </r>
  <r>
    <n v="33506"/>
    <n v="33506"/>
    <n v="0"/>
    <n v="0"/>
    <n v="0"/>
    <n v="0"/>
    <n v="0"/>
    <n v="0"/>
    <n v="33506"/>
    <n v="33506"/>
    <n v="0"/>
    <n v="0"/>
    <x v="27"/>
  </r>
  <r>
    <n v="207"/>
    <n v="207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0"/>
  </r>
  <r>
    <n v="1103"/>
    <n v="0"/>
    <n v="1103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1922"/>
    <n v="1922"/>
    <n v="0"/>
    <n v="0"/>
    <n v="0"/>
    <n v="0"/>
    <n v="0"/>
    <n v="0"/>
    <n v="0"/>
    <n v="0"/>
    <n v="0"/>
    <n v="0"/>
    <x v="48"/>
  </r>
  <r>
    <n v="11124"/>
    <n v="0"/>
    <n v="11124"/>
    <n v="0"/>
    <n v="0"/>
    <n v="0"/>
    <n v="0"/>
    <n v="0"/>
    <n v="0"/>
    <n v="0"/>
    <n v="0"/>
    <n v="0"/>
    <x v="34"/>
  </r>
  <r>
    <n v="103"/>
    <n v="103"/>
    <n v="0"/>
    <n v="0"/>
    <n v="0"/>
    <n v="0"/>
    <n v="0"/>
    <n v="0"/>
    <n v="0"/>
    <n v="0"/>
    <n v="0"/>
    <n v="0"/>
    <x v="35"/>
  </r>
  <r>
    <n v="5381"/>
    <n v="5381"/>
    <n v="0"/>
    <n v="0"/>
    <n v="0"/>
    <n v="0"/>
    <n v="0"/>
    <n v="0"/>
    <n v="5381"/>
    <n v="5381"/>
    <n v="0"/>
    <n v="0"/>
    <x v="36"/>
  </r>
  <r>
    <n v="18"/>
    <n v="18"/>
    <n v="0"/>
    <n v="0"/>
    <n v="0"/>
    <n v="0"/>
    <n v="0"/>
    <n v="0"/>
    <n v="18"/>
    <n v="18"/>
    <n v="0"/>
    <n v="0"/>
    <x v="37"/>
  </r>
  <r>
    <n v="5422"/>
    <n v="5422"/>
    <n v="0"/>
    <n v="0"/>
    <n v="5422"/>
    <n v="5422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3724"/>
    <n v="0"/>
    <n v="3724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2"/>
  </r>
  <r>
    <n v="906"/>
    <n v="906"/>
    <n v="0"/>
    <n v="0"/>
    <n v="0"/>
    <n v="0"/>
    <n v="0"/>
    <n v="0"/>
    <n v="0"/>
    <n v="0"/>
    <n v="0"/>
    <n v="0"/>
    <x v="3"/>
  </r>
  <r>
    <n v="1193"/>
    <n v="1193"/>
    <n v="0"/>
    <n v="0"/>
    <n v="0"/>
    <n v="0"/>
    <n v="0"/>
    <n v="0"/>
    <n v="0"/>
    <n v="0"/>
    <n v="0"/>
    <n v="0"/>
    <x v="4"/>
  </r>
  <r>
    <n v="2783"/>
    <n v="2783"/>
    <n v="0"/>
    <n v="0"/>
    <n v="2783"/>
    <n v="2783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598"/>
    <n v="598"/>
    <n v="0"/>
    <n v="0"/>
    <n v="0"/>
    <n v="0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30"/>
    <n v="30"/>
    <n v="0"/>
    <n v="0"/>
    <n v="30"/>
    <n v="30"/>
    <n v="0"/>
    <n v="0"/>
    <n v="0"/>
    <n v="0"/>
    <n v="0"/>
    <n v="0"/>
    <x v="11"/>
  </r>
  <r>
    <n v="337"/>
    <n v="337"/>
    <n v="0"/>
    <n v="0"/>
    <n v="0"/>
    <n v="0"/>
    <n v="0"/>
    <n v="0"/>
    <n v="0"/>
    <n v="0"/>
    <n v="0"/>
    <n v="0"/>
    <x v="12"/>
  </r>
  <r>
    <n v="205"/>
    <n v="205"/>
    <n v="0"/>
    <n v="0"/>
    <n v="0"/>
    <n v="0"/>
    <n v="0"/>
    <n v="0"/>
    <n v="0"/>
    <n v="0"/>
    <n v="0"/>
    <n v="0"/>
    <x v="13"/>
  </r>
  <r>
    <n v="884"/>
    <n v="0"/>
    <n v="884"/>
    <n v="0"/>
    <n v="0"/>
    <n v="0"/>
    <n v="0"/>
    <n v="0"/>
    <n v="0"/>
    <n v="0"/>
    <n v="0"/>
    <n v="0"/>
    <x v="14"/>
  </r>
  <r>
    <n v="383"/>
    <n v="383"/>
    <n v="0"/>
    <n v="0"/>
    <n v="0"/>
    <n v="0"/>
    <n v="0"/>
    <n v="0"/>
    <n v="0"/>
    <n v="0"/>
    <n v="0"/>
    <n v="0"/>
    <x v="15"/>
  </r>
  <r>
    <n v="205"/>
    <n v="205"/>
    <n v="0"/>
    <n v="0"/>
    <n v="205"/>
    <n v="205"/>
    <n v="0"/>
    <n v="0"/>
    <n v="0"/>
    <n v="0"/>
    <n v="0"/>
    <n v="0"/>
    <x v="16"/>
  </r>
  <r>
    <n v="1358"/>
    <n v="1358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7"/>
    <n v="27"/>
    <n v="0"/>
    <n v="0"/>
    <n v="27"/>
    <n v="27"/>
    <n v="0"/>
    <n v="0"/>
    <n v="0"/>
    <n v="0"/>
    <n v="0"/>
    <n v="0"/>
    <x v="24"/>
  </r>
  <r>
    <n v="279"/>
    <n v="279"/>
    <n v="0"/>
    <n v="0"/>
    <n v="0"/>
    <n v="0"/>
    <n v="0"/>
    <n v="0"/>
    <n v="0"/>
    <n v="0"/>
    <n v="0"/>
    <n v="0"/>
    <x v="25"/>
  </r>
  <r>
    <n v="6422"/>
    <n v="0"/>
    <n v="6422"/>
    <n v="0"/>
    <n v="0"/>
    <n v="0"/>
    <n v="0"/>
    <n v="0"/>
    <n v="0"/>
    <n v="0"/>
    <n v="0"/>
    <n v="0"/>
    <x v="26"/>
  </r>
  <r>
    <n v="8929"/>
    <n v="0"/>
    <n v="8929"/>
    <n v="0"/>
    <n v="0"/>
    <n v="0"/>
    <n v="0"/>
    <n v="0"/>
    <n v="0"/>
    <n v="0"/>
    <n v="0"/>
    <n v="0"/>
    <x v="27"/>
  </r>
  <r>
    <n v="45"/>
    <n v="45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80"/>
    <n v="80"/>
    <n v="0"/>
    <n v="0"/>
    <x v="30"/>
  </r>
  <r>
    <n v="927"/>
    <n v="927"/>
    <n v="0"/>
    <n v="0"/>
    <n v="927"/>
    <n v="927"/>
    <n v="0"/>
    <n v="0"/>
    <n v="0"/>
    <n v="0"/>
    <n v="0"/>
    <n v="0"/>
    <x v="31"/>
  </r>
  <r>
    <n v="3171"/>
    <n v="0"/>
    <n v="3171"/>
    <n v="0"/>
    <n v="0"/>
    <n v="0"/>
    <n v="0"/>
    <n v="0"/>
    <n v="3171"/>
    <n v="0"/>
    <n v="3171"/>
    <n v="0"/>
    <x v="47"/>
  </r>
  <r>
    <n v="373"/>
    <n v="373"/>
    <n v="0"/>
    <n v="0"/>
    <n v="0"/>
    <n v="0"/>
    <n v="0"/>
    <n v="0"/>
    <n v="0"/>
    <n v="0"/>
    <n v="0"/>
    <n v="0"/>
    <x v="48"/>
  </r>
  <r>
    <n v="461"/>
    <n v="461"/>
    <n v="0"/>
    <n v="0"/>
    <n v="0"/>
    <n v="0"/>
    <n v="0"/>
    <n v="0"/>
    <n v="0"/>
    <n v="0"/>
    <n v="0"/>
    <n v="0"/>
    <x v="34"/>
  </r>
  <r>
    <n v="153"/>
    <n v="153"/>
    <n v="0"/>
    <n v="0"/>
    <n v="153"/>
    <n v="153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791"/>
    <n v="79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72"/>
    <n v="47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2"/>
  </r>
  <r>
    <n v="2787"/>
    <n v="2787"/>
    <n v="0"/>
    <n v="0"/>
    <n v="2787"/>
    <n v="2787"/>
    <n v="0"/>
    <n v="0"/>
    <n v="0"/>
    <n v="0"/>
    <n v="0"/>
    <n v="0"/>
    <x v="44"/>
  </r>
  <r>
    <n v="216"/>
    <n v="216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8"/>
  </r>
  <r>
    <n v="2487"/>
    <n v="2487"/>
    <n v="0"/>
    <n v="0"/>
    <n v="0"/>
    <n v="0"/>
    <n v="0"/>
    <n v="0"/>
    <n v="2487"/>
    <n v="2487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90"/>
    <n v="90"/>
    <n v="0"/>
    <n v="0"/>
    <x v="12"/>
  </r>
  <r>
    <n v="1288"/>
    <n v="0"/>
    <n v="1288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14"/>
  </r>
  <r>
    <n v="1186"/>
    <n v="1186"/>
    <n v="0"/>
    <n v="0"/>
    <n v="0"/>
    <n v="0"/>
    <n v="0"/>
    <n v="0"/>
    <n v="0"/>
    <n v="0"/>
    <n v="0"/>
    <n v="0"/>
    <x v="15"/>
  </r>
  <r>
    <n v="4787"/>
    <n v="0"/>
    <n v="4787"/>
    <n v="0"/>
    <n v="4787"/>
    <n v="0"/>
    <n v="4787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3412"/>
    <n v="0"/>
    <n v="3412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26"/>
  </r>
  <r>
    <n v="1860"/>
    <n v="1860"/>
    <n v="0"/>
    <n v="0"/>
    <n v="0"/>
    <n v="0"/>
    <n v="0"/>
    <n v="0"/>
    <n v="0"/>
    <n v="0"/>
    <n v="0"/>
    <n v="0"/>
    <x v="27"/>
  </r>
  <r>
    <n v="108"/>
    <n v="108"/>
    <n v="0"/>
    <n v="0"/>
    <n v="0"/>
    <n v="0"/>
    <n v="0"/>
    <n v="0"/>
    <n v="0"/>
    <n v="0"/>
    <n v="0"/>
    <n v="0"/>
    <x v="28"/>
  </r>
  <r>
    <n v="7329"/>
    <n v="0"/>
    <n v="7329"/>
    <n v="0"/>
    <n v="0"/>
    <n v="0"/>
    <n v="0"/>
    <n v="0"/>
    <n v="0"/>
    <n v="0"/>
    <n v="0"/>
    <n v="0"/>
    <x v="57"/>
  </r>
  <r>
    <n v="20"/>
    <n v="20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34"/>
  </r>
  <r>
    <n v="370"/>
    <n v="0"/>
    <n v="37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37"/>
  </r>
  <r>
    <n v="6975"/>
    <n v="0"/>
    <n v="6975"/>
    <n v="0"/>
    <n v="0"/>
    <n v="0"/>
    <n v="0"/>
    <n v="0"/>
    <n v="0"/>
    <n v="0"/>
    <n v="0"/>
    <n v="0"/>
    <x v="38"/>
  </r>
  <r>
    <n v="651"/>
    <n v="651"/>
    <n v="0"/>
    <n v="0"/>
    <n v="0"/>
    <n v="0"/>
    <n v="0"/>
    <n v="0"/>
    <n v="651"/>
    <n v="651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759"/>
    <n v="759"/>
    <n v="0"/>
    <n v="0"/>
    <n v="0"/>
    <n v="0"/>
    <n v="0"/>
    <n v="0"/>
    <n v="0"/>
    <n v="0"/>
    <n v="0"/>
    <n v="0"/>
    <x v="42"/>
  </r>
  <r>
    <n v="1011"/>
    <n v="1011"/>
    <n v="0"/>
    <n v="0"/>
    <n v="0"/>
    <n v="0"/>
    <n v="0"/>
    <n v="0"/>
    <n v="0"/>
    <n v="0"/>
    <n v="0"/>
    <n v="0"/>
    <x v="2"/>
  </r>
  <r>
    <n v="27239"/>
    <n v="27239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61"/>
  </r>
  <r>
    <n v="5"/>
    <n v="5"/>
    <n v="0"/>
    <n v="0"/>
    <n v="0"/>
    <n v="0"/>
    <n v="0"/>
    <n v="0"/>
    <n v="0"/>
    <n v="0"/>
    <n v="0"/>
    <n v="0"/>
    <x v="7"/>
  </r>
  <r>
    <n v="2402"/>
    <n v="2402"/>
    <n v="0"/>
    <n v="0"/>
    <n v="0"/>
    <n v="0"/>
    <n v="0"/>
    <n v="0"/>
    <n v="0"/>
    <n v="0"/>
    <n v="0"/>
    <n v="0"/>
    <x v="8"/>
  </r>
  <r>
    <n v="376"/>
    <n v="37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4722"/>
    <n v="0"/>
    <n v="0"/>
    <n v="4722"/>
    <n v="0"/>
    <n v="0"/>
    <n v="0"/>
    <n v="0"/>
    <n v="0"/>
    <n v="0"/>
    <n v="0"/>
    <n v="0"/>
    <x v="11"/>
  </r>
  <r>
    <n v="327"/>
    <n v="32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200"/>
    <n v="2200"/>
    <n v="0"/>
    <n v="0"/>
    <n v="0"/>
    <n v="0"/>
    <n v="0"/>
    <n v="0"/>
    <n v="0"/>
    <n v="0"/>
    <n v="0"/>
    <n v="0"/>
    <x v="14"/>
  </r>
  <r>
    <n v="1572"/>
    <n v="1572"/>
    <n v="0"/>
    <n v="0"/>
    <n v="0"/>
    <n v="0"/>
    <n v="0"/>
    <n v="0"/>
    <n v="0"/>
    <n v="0"/>
    <n v="0"/>
    <n v="0"/>
    <x v="15"/>
  </r>
  <r>
    <n v="1797"/>
    <n v="1797"/>
    <n v="0"/>
    <n v="0"/>
    <n v="0"/>
    <n v="0"/>
    <n v="0"/>
    <n v="0"/>
    <n v="0"/>
    <n v="0"/>
    <n v="0"/>
    <n v="0"/>
    <x v="16"/>
  </r>
  <r>
    <n v="817"/>
    <n v="0"/>
    <n v="817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18"/>
  </r>
  <r>
    <n v="1241"/>
    <n v="1241"/>
    <n v="0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20"/>
  </r>
  <r>
    <n v="2568"/>
    <n v="2568"/>
    <n v="0"/>
    <n v="0"/>
    <n v="0"/>
    <n v="0"/>
    <n v="0"/>
    <n v="0"/>
    <n v="0"/>
    <n v="0"/>
    <n v="0"/>
    <n v="0"/>
    <x v="24"/>
  </r>
  <r>
    <n v="1699"/>
    <n v="1699"/>
    <n v="0"/>
    <n v="0"/>
    <n v="0"/>
    <n v="0"/>
    <n v="0"/>
    <n v="0"/>
    <n v="0"/>
    <n v="0"/>
    <n v="0"/>
    <n v="0"/>
    <x v="25"/>
  </r>
  <r>
    <n v="87"/>
    <n v="87"/>
    <n v="0"/>
    <n v="0"/>
    <n v="0"/>
    <n v="0"/>
    <n v="0"/>
    <n v="0"/>
    <n v="0"/>
    <n v="0"/>
    <n v="0"/>
    <n v="0"/>
    <x v="49"/>
  </r>
  <r>
    <n v="1198"/>
    <n v="1198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28"/>
  </r>
  <r>
    <n v="1942"/>
    <n v="1942"/>
    <n v="0"/>
    <n v="0"/>
    <n v="0"/>
    <n v="0"/>
    <n v="0"/>
    <n v="0"/>
    <n v="0"/>
    <n v="0"/>
    <n v="0"/>
    <n v="0"/>
    <x v="57"/>
  </r>
  <r>
    <n v="85"/>
    <n v="85"/>
    <n v="0"/>
    <n v="0"/>
    <n v="0"/>
    <n v="0"/>
    <n v="0"/>
    <n v="0"/>
    <n v="0"/>
    <n v="0"/>
    <n v="0"/>
    <n v="0"/>
    <x v="30"/>
  </r>
  <r>
    <n v="831"/>
    <n v="83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221"/>
    <n v="221"/>
    <n v="0"/>
    <n v="0"/>
    <n v="0"/>
    <n v="0"/>
    <n v="0"/>
    <n v="0"/>
    <n v="0"/>
    <n v="0"/>
    <n v="0"/>
    <n v="0"/>
    <x v="48"/>
  </r>
  <r>
    <n v="264"/>
    <n v="0"/>
    <n v="264"/>
    <n v="0"/>
    <n v="0"/>
    <n v="0"/>
    <n v="0"/>
    <n v="0"/>
    <n v="0"/>
    <n v="0"/>
    <n v="0"/>
    <n v="0"/>
    <x v="34"/>
  </r>
  <r>
    <n v="168"/>
    <n v="16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157"/>
    <n v="157"/>
    <n v="0"/>
    <n v="0"/>
    <n v="0"/>
    <n v="0"/>
    <n v="0"/>
    <n v="0"/>
    <n v="0"/>
    <n v="0"/>
    <n v="0"/>
    <n v="0"/>
    <x v="37"/>
  </r>
  <r>
    <n v="1027"/>
    <n v="1027"/>
    <n v="0"/>
    <n v="0"/>
    <n v="0"/>
    <n v="0"/>
    <n v="0"/>
    <n v="0"/>
    <n v="0"/>
    <n v="0"/>
    <n v="0"/>
    <n v="0"/>
    <x v="38"/>
  </r>
  <r>
    <n v="10589"/>
    <n v="10589"/>
    <n v="0"/>
    <n v="0"/>
    <n v="0"/>
    <n v="0"/>
    <n v="0"/>
    <n v="0"/>
    <n v="10589"/>
    <n v="10589"/>
    <n v="0"/>
    <n v="0"/>
    <x v="39"/>
  </r>
  <r>
    <n v="8015"/>
    <n v="8015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0"/>
  </r>
  <r>
    <n v="2159"/>
    <n v="2159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88495"/>
    <n v="88495"/>
    <n v="0"/>
    <n v="0"/>
    <n v="0"/>
    <n v="0"/>
    <n v="0"/>
    <n v="0"/>
    <n v="88495"/>
    <n v="88495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352"/>
    <n v="352"/>
    <n v="0"/>
    <n v="0"/>
    <n v="0"/>
    <n v="0"/>
    <n v="0"/>
    <n v="0"/>
    <n v="0"/>
    <n v="0"/>
    <n v="0"/>
    <n v="0"/>
    <x v="7"/>
  </r>
  <r>
    <n v="7726"/>
    <n v="7726"/>
    <n v="0"/>
    <n v="0"/>
    <n v="0"/>
    <n v="0"/>
    <n v="0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52"/>
    <n v="52"/>
    <n v="0"/>
    <n v="0"/>
    <x v="11"/>
  </r>
  <r>
    <n v="12"/>
    <n v="12"/>
    <n v="0"/>
    <n v="0"/>
    <n v="0"/>
    <n v="0"/>
    <n v="0"/>
    <n v="0"/>
    <n v="12"/>
    <n v="12"/>
    <n v="0"/>
    <n v="0"/>
    <x v="12"/>
  </r>
  <r>
    <n v="130"/>
    <n v="130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14"/>
  </r>
  <r>
    <n v="4856"/>
    <n v="0"/>
    <n v="4856"/>
    <n v="0"/>
    <n v="0"/>
    <n v="0"/>
    <n v="0"/>
    <n v="0"/>
    <n v="0"/>
    <n v="0"/>
    <n v="0"/>
    <n v="0"/>
    <x v="15"/>
  </r>
  <r>
    <n v="14085"/>
    <n v="14085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18"/>
  </r>
  <r>
    <n v="27794"/>
    <n v="27794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2063"/>
    <n v="2063"/>
    <n v="0"/>
    <n v="0"/>
    <n v="2063"/>
    <n v="2063"/>
    <n v="0"/>
    <n v="0"/>
    <n v="0"/>
    <n v="0"/>
    <n v="0"/>
    <n v="0"/>
    <x v="24"/>
  </r>
  <r>
    <n v="289"/>
    <n v="289"/>
    <n v="0"/>
    <n v="0"/>
    <n v="0"/>
    <n v="0"/>
    <n v="0"/>
    <n v="0"/>
    <n v="0"/>
    <n v="0"/>
    <n v="0"/>
    <n v="0"/>
    <x v="25"/>
  </r>
  <r>
    <n v="3738"/>
    <n v="3738"/>
    <n v="0"/>
    <n v="0"/>
    <n v="0"/>
    <n v="0"/>
    <n v="0"/>
    <n v="0"/>
    <n v="3738"/>
    <n v="3738"/>
    <n v="0"/>
    <n v="0"/>
    <x v="26"/>
  </r>
  <r>
    <n v="7534"/>
    <n v="0"/>
    <n v="7534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29"/>
  </r>
  <r>
    <n v="62"/>
    <n v="62"/>
    <n v="0"/>
    <n v="0"/>
    <n v="62"/>
    <n v="62"/>
    <n v="0"/>
    <n v="0"/>
    <n v="0"/>
    <n v="0"/>
    <n v="0"/>
    <n v="0"/>
    <x v="30"/>
  </r>
  <r>
    <n v="5683"/>
    <n v="5683"/>
    <n v="0"/>
    <n v="0"/>
    <n v="0"/>
    <n v="0"/>
    <n v="0"/>
    <n v="0"/>
    <n v="0"/>
    <n v="0"/>
    <n v="0"/>
    <n v="0"/>
    <x v="31"/>
  </r>
  <r>
    <n v="364"/>
    <n v="364"/>
    <n v="0"/>
    <n v="0"/>
    <n v="0"/>
    <n v="0"/>
    <n v="0"/>
    <n v="0"/>
    <n v="0"/>
    <n v="0"/>
    <n v="0"/>
    <n v="0"/>
    <x v="47"/>
  </r>
  <r>
    <n v="3711"/>
    <n v="3711"/>
    <n v="0"/>
    <n v="0"/>
    <n v="3711"/>
    <n v="3711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597"/>
    <n v="597"/>
    <n v="0"/>
    <n v="0"/>
    <n v="597"/>
    <n v="597"/>
    <n v="0"/>
    <n v="0"/>
    <n v="0"/>
    <n v="0"/>
    <n v="0"/>
    <n v="0"/>
    <x v="36"/>
  </r>
  <r>
    <n v="50"/>
    <n v="50"/>
    <n v="0"/>
    <n v="0"/>
    <n v="0"/>
    <n v="0"/>
    <n v="0"/>
    <n v="0"/>
    <n v="0"/>
    <n v="0"/>
    <n v="0"/>
    <n v="0"/>
    <x v="37"/>
  </r>
  <r>
    <n v="4332"/>
    <n v="4332"/>
    <n v="0"/>
    <n v="0"/>
    <n v="0"/>
    <n v="0"/>
    <n v="0"/>
    <n v="0"/>
    <n v="0"/>
    <n v="0"/>
    <n v="0"/>
    <n v="0"/>
    <x v="38"/>
  </r>
  <r>
    <n v="140"/>
    <n v="140"/>
    <n v="0"/>
    <n v="0"/>
    <n v="140"/>
    <n v="140"/>
    <n v="0"/>
    <n v="0"/>
    <n v="0"/>
    <n v="0"/>
    <n v="0"/>
    <n v="0"/>
    <x v="39"/>
  </r>
  <r>
    <n v="403"/>
    <n v="0"/>
    <n v="403"/>
    <n v="0"/>
    <n v="0"/>
    <n v="0"/>
    <n v="0"/>
    <n v="0"/>
    <n v="0"/>
    <n v="0"/>
    <n v="0"/>
    <n v="0"/>
    <x v="40"/>
  </r>
  <r>
    <n v="400"/>
    <n v="400"/>
    <n v="0"/>
    <n v="0"/>
    <n v="0"/>
    <n v="0"/>
    <n v="0"/>
    <n v="0"/>
    <n v="0"/>
    <n v="0"/>
    <n v="0"/>
    <n v="0"/>
    <x v="41"/>
  </r>
  <r>
    <n v="135"/>
    <n v="135"/>
    <n v="0"/>
    <n v="0"/>
    <n v="135"/>
    <n v="135"/>
    <n v="0"/>
    <n v="0"/>
    <n v="0"/>
    <n v="0"/>
    <n v="0"/>
    <n v="0"/>
    <x v="42"/>
  </r>
  <r>
    <n v="2639"/>
    <n v="2639"/>
    <n v="0"/>
    <n v="0"/>
    <n v="0"/>
    <n v="0"/>
    <n v="0"/>
    <n v="0"/>
    <n v="2639"/>
    <n v="2639"/>
    <n v="0"/>
    <n v="0"/>
    <x v="43"/>
  </r>
  <r>
    <n v="80"/>
    <n v="80"/>
    <n v="0"/>
    <n v="0"/>
    <n v="0"/>
    <n v="0"/>
    <n v="0"/>
    <n v="0"/>
    <n v="0"/>
    <n v="0"/>
    <n v="0"/>
    <n v="0"/>
    <x v="44"/>
  </r>
  <r>
    <n v="197"/>
    <n v="197"/>
    <n v="0"/>
    <n v="0"/>
    <n v="197"/>
    <n v="197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70"/>
    <n v="0"/>
    <n v="7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7"/>
  </r>
  <r>
    <n v="267"/>
    <n v="267"/>
    <n v="0"/>
    <n v="0"/>
    <n v="0"/>
    <n v="0"/>
    <n v="0"/>
    <n v="0"/>
    <n v="267"/>
    <n v="267"/>
    <n v="0"/>
    <n v="0"/>
    <x v="8"/>
  </r>
  <r>
    <n v="249"/>
    <n v="249"/>
    <n v="0"/>
    <n v="0"/>
    <n v="0"/>
    <n v="0"/>
    <n v="0"/>
    <n v="0"/>
    <n v="0"/>
    <n v="0"/>
    <n v="0"/>
    <n v="0"/>
    <x v="50"/>
  </r>
  <r>
    <n v="101"/>
    <n v="101"/>
    <n v="0"/>
    <n v="0"/>
    <n v="101"/>
    <n v="101"/>
    <n v="0"/>
    <n v="0"/>
    <n v="0"/>
    <n v="0"/>
    <n v="0"/>
    <n v="0"/>
    <x v="53"/>
  </r>
  <r>
    <n v="24"/>
    <n v="24"/>
    <n v="0"/>
    <n v="0"/>
    <n v="24"/>
    <n v="24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70"/>
    <n v="70"/>
    <n v="0"/>
    <n v="0"/>
    <n v="70"/>
    <n v="70"/>
    <n v="0"/>
    <n v="0"/>
    <n v="0"/>
    <n v="0"/>
    <n v="0"/>
    <n v="0"/>
    <x v="15"/>
  </r>
  <r>
    <n v="30264"/>
    <n v="30264"/>
    <n v="0"/>
    <n v="0"/>
    <n v="0"/>
    <n v="0"/>
    <n v="0"/>
    <n v="0"/>
    <n v="30264"/>
    <n v="30264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487"/>
    <n v="487"/>
    <n v="0"/>
    <n v="0"/>
    <n v="0"/>
    <n v="0"/>
    <n v="0"/>
    <n v="0"/>
    <n v="0"/>
    <n v="0"/>
    <n v="0"/>
    <n v="0"/>
    <x v="18"/>
  </r>
  <r>
    <n v="615"/>
    <n v="615"/>
    <n v="0"/>
    <n v="0"/>
    <n v="615"/>
    <n v="615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24"/>
  </r>
  <r>
    <n v="328"/>
    <n v="0"/>
    <n v="328"/>
    <n v="0"/>
    <n v="0"/>
    <n v="0"/>
    <n v="0"/>
    <n v="0"/>
    <n v="0"/>
    <n v="0"/>
    <n v="0"/>
    <n v="0"/>
    <x v="25"/>
  </r>
  <r>
    <n v="9036"/>
    <n v="9036"/>
    <n v="0"/>
    <n v="0"/>
    <n v="0"/>
    <n v="0"/>
    <n v="0"/>
    <n v="0"/>
    <n v="0"/>
    <n v="0"/>
    <n v="0"/>
    <n v="0"/>
    <x v="49"/>
  </r>
  <r>
    <n v="726"/>
    <n v="72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686"/>
    <n v="0"/>
    <n v="686"/>
    <n v="0"/>
    <n v="0"/>
    <n v="0"/>
    <n v="0"/>
    <n v="0"/>
    <n v="0"/>
    <n v="0"/>
    <n v="0"/>
    <n v="0"/>
    <x v="29"/>
  </r>
  <r>
    <n v="462"/>
    <n v="462"/>
    <n v="0"/>
    <n v="0"/>
    <n v="0"/>
    <n v="0"/>
    <n v="0"/>
    <n v="0"/>
    <n v="0"/>
    <n v="0"/>
    <n v="0"/>
    <n v="0"/>
    <x v="30"/>
  </r>
  <r>
    <n v="56"/>
    <n v="56"/>
    <n v="0"/>
    <n v="0"/>
    <n v="56"/>
    <n v="56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0"/>
    <n v="0"/>
    <n v="0"/>
    <n v="0"/>
    <x v="33"/>
  </r>
  <r>
    <n v="1050"/>
    <n v="1050"/>
    <n v="0"/>
    <n v="0"/>
    <n v="0"/>
    <n v="0"/>
    <n v="0"/>
    <n v="0"/>
    <n v="0"/>
    <n v="0"/>
    <n v="0"/>
    <n v="0"/>
    <x v="34"/>
  </r>
  <r>
    <n v="96"/>
    <n v="96"/>
    <n v="0"/>
    <n v="0"/>
    <n v="0"/>
    <n v="0"/>
    <n v="0"/>
    <n v="0"/>
    <n v="0"/>
    <n v="0"/>
    <n v="0"/>
    <n v="0"/>
    <x v="35"/>
  </r>
  <r>
    <n v="382"/>
    <n v="0"/>
    <n v="382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898"/>
    <n v="3898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83"/>
    <n v="8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14099"/>
    <n v="14099"/>
    <n v="0"/>
    <n v="0"/>
    <n v="0"/>
    <n v="0"/>
    <n v="0"/>
    <n v="0"/>
    <n v="14099"/>
    <n v="14099"/>
    <n v="0"/>
    <n v="0"/>
    <x v="3"/>
  </r>
  <r>
    <n v="3053"/>
    <n v="305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396"/>
    <n v="0"/>
    <n v="396"/>
    <n v="0"/>
    <n v="0"/>
    <n v="0"/>
    <n v="0"/>
    <n v="0"/>
    <n v="0"/>
    <n v="0"/>
    <n v="0"/>
    <n v="0"/>
    <x v="59"/>
  </r>
  <r>
    <n v="76904"/>
    <n v="0"/>
    <n v="0"/>
    <n v="76904"/>
    <n v="0"/>
    <n v="0"/>
    <n v="0"/>
    <n v="0"/>
    <n v="0"/>
    <n v="0"/>
    <n v="0"/>
    <n v="0"/>
    <x v="8"/>
  </r>
  <r>
    <n v="1795"/>
    <n v="179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200"/>
    <n v="200"/>
    <n v="0"/>
    <n v="0"/>
    <x v="11"/>
  </r>
  <r>
    <n v="86"/>
    <n v="86"/>
    <n v="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025"/>
    <n v="1025"/>
    <n v="0"/>
    <n v="0"/>
    <n v="1025"/>
    <n v="1025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1069"/>
    <n v="1069"/>
    <n v="0"/>
    <n v="0"/>
    <n v="0"/>
    <n v="0"/>
    <n v="0"/>
    <n v="0"/>
    <n v="0"/>
    <n v="0"/>
    <n v="0"/>
    <n v="0"/>
    <x v="18"/>
  </r>
  <r>
    <n v="186"/>
    <n v="0"/>
    <n v="186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0"/>
  </r>
  <r>
    <n v="508"/>
    <n v="508"/>
    <n v="0"/>
    <n v="0"/>
    <n v="508"/>
    <n v="508"/>
    <n v="0"/>
    <n v="0"/>
    <n v="0"/>
    <n v="0"/>
    <n v="0"/>
    <n v="0"/>
    <x v="24"/>
  </r>
  <r>
    <n v="192"/>
    <n v="192"/>
    <n v="0"/>
    <n v="0"/>
    <n v="0"/>
    <n v="0"/>
    <n v="0"/>
    <n v="0"/>
    <n v="192"/>
    <n v="192"/>
    <n v="0"/>
    <n v="0"/>
    <x v="25"/>
  </r>
  <r>
    <n v="139"/>
    <n v="139"/>
    <n v="0"/>
    <n v="0"/>
    <n v="0"/>
    <n v="0"/>
    <n v="0"/>
    <n v="0"/>
    <n v="139"/>
    <n v="139"/>
    <n v="0"/>
    <n v="0"/>
    <x v="49"/>
  </r>
  <r>
    <n v="341"/>
    <n v="341"/>
    <n v="0"/>
    <n v="0"/>
    <n v="341"/>
    <n v="341"/>
    <n v="0"/>
    <n v="0"/>
    <n v="0"/>
    <n v="0"/>
    <n v="0"/>
    <n v="0"/>
    <x v="27"/>
  </r>
  <r>
    <n v="1596"/>
    <n v="1596"/>
    <n v="0"/>
    <n v="0"/>
    <n v="1596"/>
    <n v="1596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1"/>
  </r>
  <r>
    <n v="4354"/>
    <n v="4354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56"/>
  </r>
  <r>
    <n v="202"/>
    <n v="202"/>
    <n v="0"/>
    <n v="0"/>
    <n v="202"/>
    <n v="202"/>
    <n v="0"/>
    <n v="0"/>
    <n v="0"/>
    <n v="0"/>
    <n v="0"/>
    <n v="0"/>
    <x v="34"/>
  </r>
  <r>
    <n v="4"/>
    <n v="0"/>
    <n v="4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6"/>
  </r>
  <r>
    <n v="100"/>
    <n v="100"/>
    <n v="0"/>
    <n v="0"/>
    <n v="100"/>
    <n v="100"/>
    <n v="0"/>
    <n v="0"/>
    <n v="0"/>
    <n v="0"/>
    <n v="0"/>
    <n v="0"/>
    <x v="37"/>
  </r>
  <r>
    <n v="7584"/>
    <n v="0"/>
    <n v="7584"/>
    <n v="0"/>
    <n v="0"/>
    <n v="0"/>
    <n v="0"/>
    <n v="0"/>
    <n v="0"/>
    <n v="0"/>
    <n v="0"/>
    <n v="0"/>
    <x v="38"/>
  </r>
  <r>
    <n v="61"/>
    <n v="61"/>
    <n v="0"/>
    <n v="0"/>
    <n v="61"/>
    <n v="61"/>
    <n v="0"/>
    <n v="0"/>
    <n v="0"/>
    <n v="0"/>
    <n v="0"/>
    <n v="0"/>
    <x v="39"/>
  </r>
  <r>
    <n v="11385"/>
    <n v="11385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5114"/>
    <n v="5114"/>
    <n v="0"/>
    <n v="0"/>
    <n v="5114"/>
    <n v="5114"/>
    <n v="0"/>
    <n v="0"/>
    <n v="0"/>
    <n v="0"/>
    <n v="0"/>
    <n v="0"/>
    <x v="2"/>
  </r>
  <r>
    <n v="1615"/>
    <n v="1615"/>
    <n v="0"/>
    <n v="0"/>
    <n v="0"/>
    <n v="0"/>
    <n v="0"/>
    <n v="0"/>
    <n v="0"/>
    <n v="0"/>
    <n v="0"/>
    <n v="0"/>
    <x v="3"/>
  </r>
  <r>
    <n v="1116"/>
    <n v="0"/>
    <n v="1116"/>
    <n v="0"/>
    <n v="1116"/>
    <n v="0"/>
    <n v="1116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5"/>
  </r>
  <r>
    <n v="738"/>
    <n v="738"/>
    <n v="0"/>
    <n v="0"/>
    <n v="738"/>
    <n v="738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10201"/>
    <n v="0"/>
    <n v="10201"/>
    <n v="0"/>
    <n v="0"/>
    <n v="0"/>
    <n v="0"/>
    <n v="0"/>
    <n v="0"/>
    <n v="0"/>
    <n v="0"/>
    <n v="0"/>
    <x v="8"/>
  </r>
  <r>
    <n v="934"/>
    <n v="934"/>
    <n v="0"/>
    <n v="0"/>
    <n v="934"/>
    <n v="934"/>
    <n v="0"/>
    <n v="0"/>
    <n v="0"/>
    <n v="0"/>
    <n v="0"/>
    <n v="0"/>
    <x v="9"/>
  </r>
  <r>
    <n v="517"/>
    <n v="0"/>
    <n v="517"/>
    <n v="0"/>
    <n v="0"/>
    <n v="0"/>
    <n v="0"/>
    <n v="0"/>
    <n v="0"/>
    <n v="0"/>
    <n v="0"/>
    <n v="0"/>
    <x v="10"/>
  </r>
  <r>
    <n v="3346"/>
    <n v="3346"/>
    <n v="0"/>
    <n v="0"/>
    <n v="3346"/>
    <n v="3346"/>
    <n v="0"/>
    <n v="0"/>
    <n v="0"/>
    <n v="0"/>
    <n v="0"/>
    <n v="0"/>
    <x v="11"/>
  </r>
  <r>
    <n v="184"/>
    <n v="184"/>
    <n v="0"/>
    <n v="0"/>
    <n v="0"/>
    <n v="0"/>
    <n v="0"/>
    <n v="0"/>
    <n v="0"/>
    <n v="0"/>
    <n v="0"/>
    <n v="0"/>
    <x v="12"/>
  </r>
  <r>
    <n v="102"/>
    <n v="102"/>
    <n v="0"/>
    <n v="0"/>
    <n v="0"/>
    <n v="0"/>
    <n v="0"/>
    <n v="0"/>
    <n v="102"/>
    <n v="102"/>
    <n v="0"/>
    <n v="0"/>
    <x v="13"/>
  </r>
  <r>
    <n v="1249"/>
    <n v="0"/>
    <n v="1249"/>
    <n v="0"/>
    <n v="0"/>
    <n v="0"/>
    <n v="0"/>
    <n v="0"/>
    <n v="0"/>
    <n v="0"/>
    <n v="0"/>
    <n v="0"/>
    <x v="14"/>
  </r>
  <r>
    <n v="1292"/>
    <n v="1292"/>
    <n v="0"/>
    <n v="0"/>
    <n v="0"/>
    <n v="0"/>
    <n v="0"/>
    <n v="0"/>
    <n v="0"/>
    <n v="0"/>
    <n v="0"/>
    <n v="0"/>
    <x v="15"/>
  </r>
  <r>
    <n v="4345"/>
    <n v="4345"/>
    <n v="0"/>
    <n v="0"/>
    <n v="0"/>
    <n v="0"/>
    <n v="0"/>
    <n v="0"/>
    <n v="4345"/>
    <n v="4345"/>
    <n v="0"/>
    <n v="0"/>
    <x v="16"/>
  </r>
  <r>
    <n v="1"/>
    <n v="0"/>
    <n v="0"/>
    <n v="1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3910"/>
    <n v="3910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2969"/>
    <n v="2969"/>
    <n v="0"/>
    <n v="0"/>
    <n v="0"/>
    <n v="0"/>
    <n v="0"/>
    <n v="0"/>
    <n v="2969"/>
    <n v="2969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0926"/>
    <n v="0"/>
    <n v="10926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27"/>
  </r>
  <r>
    <n v="312"/>
    <n v="312"/>
    <n v="0"/>
    <n v="0"/>
    <n v="0"/>
    <n v="0"/>
    <n v="0"/>
    <n v="0"/>
    <n v="0"/>
    <n v="0"/>
    <n v="0"/>
    <n v="0"/>
    <x v="28"/>
  </r>
  <r>
    <n v="1067"/>
    <n v="1067"/>
    <n v="0"/>
    <n v="0"/>
    <n v="0"/>
    <n v="0"/>
    <n v="0"/>
    <n v="0"/>
    <n v="1067"/>
    <n v="1067"/>
    <n v="0"/>
    <n v="0"/>
    <x v="57"/>
  </r>
  <r>
    <n v="781"/>
    <n v="781"/>
    <n v="0"/>
    <n v="0"/>
    <n v="0"/>
    <n v="0"/>
    <n v="0"/>
    <n v="0"/>
    <n v="0"/>
    <n v="0"/>
    <n v="0"/>
    <n v="0"/>
    <x v="54"/>
  </r>
  <r>
    <n v="1867"/>
    <n v="1867"/>
    <n v="0"/>
    <n v="0"/>
    <n v="0"/>
    <n v="0"/>
    <n v="0"/>
    <n v="0"/>
    <n v="0"/>
    <n v="0"/>
    <n v="0"/>
    <n v="0"/>
    <x v="31"/>
  </r>
  <r>
    <n v="1471"/>
    <n v="1471"/>
    <n v="0"/>
    <n v="0"/>
    <n v="1471"/>
    <n v="1471"/>
    <n v="0"/>
    <n v="0"/>
    <n v="0"/>
    <n v="0"/>
    <n v="0"/>
    <n v="0"/>
    <x v="47"/>
  </r>
  <r>
    <n v="955"/>
    <n v="0"/>
    <n v="955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1612"/>
    <n v="1612"/>
    <n v="0"/>
    <n v="0"/>
    <n v="0"/>
    <n v="0"/>
    <n v="0"/>
    <n v="0"/>
    <n v="0"/>
    <n v="0"/>
    <n v="0"/>
    <n v="0"/>
    <x v="36"/>
  </r>
  <r>
    <n v="127"/>
    <n v="127"/>
    <n v="0"/>
    <n v="0"/>
    <n v="0"/>
    <n v="0"/>
    <n v="0"/>
    <n v="0"/>
    <n v="0"/>
    <n v="0"/>
    <n v="0"/>
    <n v="0"/>
    <x v="37"/>
  </r>
  <r>
    <n v="2625"/>
    <n v="2625"/>
    <n v="0"/>
    <n v="0"/>
    <n v="0"/>
    <n v="0"/>
    <n v="0"/>
    <n v="0"/>
    <n v="0"/>
    <n v="0"/>
    <n v="0"/>
    <n v="0"/>
    <x v="38"/>
  </r>
  <r>
    <n v="348"/>
    <n v="0"/>
    <n v="348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0"/>
  </r>
  <r>
    <n v="40578"/>
    <n v="0"/>
    <n v="40578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59"/>
    <n v="59"/>
    <n v="0"/>
    <n v="0"/>
    <x v="43"/>
  </r>
  <r>
    <n v="110"/>
    <n v="110"/>
    <n v="0"/>
    <n v="0"/>
    <n v="0"/>
    <n v="0"/>
    <n v="0"/>
    <n v="0"/>
    <n v="110"/>
    <n v="110"/>
    <n v="0"/>
    <n v="0"/>
    <x v="3"/>
  </r>
  <r>
    <n v="1393"/>
    <n v="1393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60"/>
  </r>
  <r>
    <n v="7"/>
    <n v="0"/>
    <n v="7"/>
    <n v="0"/>
    <n v="0"/>
    <n v="0"/>
    <n v="0"/>
    <n v="0"/>
    <n v="0"/>
    <n v="0"/>
    <n v="0"/>
    <n v="0"/>
    <x v="45"/>
  </r>
  <r>
    <n v="225"/>
    <n v="225"/>
    <n v="0"/>
    <n v="0"/>
    <n v="0"/>
    <n v="0"/>
    <n v="0"/>
    <n v="0"/>
    <n v="0"/>
    <n v="0"/>
    <n v="0"/>
    <n v="0"/>
    <x v="7"/>
  </r>
  <r>
    <n v="403"/>
    <n v="403"/>
    <n v="0"/>
    <n v="0"/>
    <n v="0"/>
    <n v="0"/>
    <n v="0"/>
    <n v="0"/>
    <n v="0"/>
    <n v="0"/>
    <n v="0"/>
    <n v="0"/>
    <x v="8"/>
  </r>
  <r>
    <n v="442"/>
    <n v="442"/>
    <n v="0"/>
    <n v="0"/>
    <n v="0"/>
    <n v="0"/>
    <n v="0"/>
    <n v="0"/>
    <n v="0"/>
    <n v="0"/>
    <n v="0"/>
    <n v="0"/>
    <x v="50"/>
  </r>
  <r>
    <n v="2893"/>
    <n v="0"/>
    <n v="2893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1"/>
  </r>
  <r>
    <n v="85"/>
    <n v="85"/>
    <n v="0"/>
    <n v="0"/>
    <n v="85"/>
    <n v="85"/>
    <n v="0"/>
    <n v="0"/>
    <n v="0"/>
    <n v="0"/>
    <n v="0"/>
    <n v="0"/>
    <x v="12"/>
  </r>
  <r>
    <n v="5315"/>
    <n v="0"/>
    <n v="5315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15"/>
  </r>
  <r>
    <n v="339"/>
    <n v="33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46"/>
  </r>
  <r>
    <n v="457"/>
    <n v="457"/>
    <n v="0"/>
    <n v="0"/>
    <n v="457"/>
    <n v="457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9"/>
  </r>
  <r>
    <n v="31"/>
    <n v="0"/>
    <n v="31"/>
    <n v="0"/>
    <n v="31"/>
    <n v="0"/>
    <n v="31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25"/>
  </r>
  <r>
    <n v="118"/>
    <n v="0"/>
    <n v="118"/>
    <n v="0"/>
    <n v="0"/>
    <n v="0"/>
    <n v="0"/>
    <n v="0"/>
    <n v="0"/>
    <n v="0"/>
    <n v="0"/>
    <n v="0"/>
    <x v="49"/>
  </r>
  <r>
    <n v="5304"/>
    <n v="530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2"/>
  </r>
  <r>
    <n v="6181"/>
    <n v="6181"/>
    <n v="0"/>
    <n v="0"/>
    <n v="0"/>
    <n v="0"/>
    <n v="0"/>
    <n v="0"/>
    <n v="6181"/>
    <n v="6181"/>
    <n v="0"/>
    <n v="0"/>
    <x v="57"/>
  </r>
  <r>
    <n v="1382"/>
    <n v="1382"/>
    <n v="0"/>
    <n v="0"/>
    <n v="0"/>
    <n v="0"/>
    <n v="0"/>
    <n v="0"/>
    <n v="0"/>
    <n v="0"/>
    <n v="0"/>
    <n v="0"/>
    <x v="30"/>
  </r>
  <r>
    <n v="15"/>
    <n v="15"/>
    <n v="0"/>
    <n v="0"/>
    <n v="15"/>
    <n v="15"/>
    <n v="0"/>
    <n v="0"/>
    <n v="0"/>
    <n v="0"/>
    <n v="0"/>
    <n v="0"/>
    <x v="31"/>
  </r>
  <r>
    <n v="2715"/>
    <n v="2715"/>
    <n v="0"/>
    <n v="0"/>
    <n v="2715"/>
    <n v="2715"/>
    <n v="0"/>
    <n v="0"/>
    <n v="0"/>
    <n v="0"/>
    <n v="0"/>
    <n v="0"/>
    <x v="55"/>
  </r>
  <r>
    <n v="710"/>
    <n v="710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30"/>
    <n v="30"/>
    <n v="0"/>
    <n v="0"/>
    <x v="34"/>
  </r>
  <r>
    <n v="18"/>
    <n v="18"/>
    <n v="0"/>
    <n v="0"/>
    <n v="0"/>
    <n v="0"/>
    <n v="0"/>
    <n v="0"/>
    <n v="0"/>
    <n v="0"/>
    <n v="0"/>
    <n v="0"/>
    <x v="35"/>
  </r>
  <r>
    <n v="576"/>
    <n v="576"/>
    <n v="0"/>
    <n v="0"/>
    <n v="0"/>
    <n v="0"/>
    <n v="0"/>
    <n v="0"/>
    <n v="576"/>
    <n v="576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385"/>
    <n v="385"/>
    <n v="0"/>
    <n v="0"/>
    <n v="0"/>
    <n v="0"/>
    <n v="0"/>
    <n v="0"/>
    <n v="0"/>
    <n v="0"/>
    <n v="0"/>
    <n v="0"/>
    <x v="38"/>
  </r>
  <r>
    <n v="4443"/>
    <n v="4443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41"/>
  </r>
  <r>
    <n v="1555"/>
    <n v="1555"/>
    <n v="0"/>
    <n v="0"/>
    <n v="0"/>
    <n v="0"/>
    <n v="0"/>
    <n v="0"/>
    <n v="0"/>
    <n v="0"/>
    <n v="0"/>
    <n v="0"/>
    <x v="42"/>
  </r>
  <r>
    <n v="29947"/>
    <n v="0"/>
    <n v="29947"/>
    <n v="0"/>
    <n v="0"/>
    <n v="0"/>
    <n v="0"/>
    <n v="0"/>
    <n v="29947"/>
    <n v="0"/>
    <n v="29947"/>
    <n v="0"/>
    <x v="43"/>
  </r>
  <r>
    <n v="1022"/>
    <n v="1022"/>
    <n v="0"/>
    <n v="0"/>
    <n v="1022"/>
    <n v="1022"/>
    <n v="0"/>
    <n v="0"/>
    <n v="0"/>
    <n v="0"/>
    <n v="0"/>
    <n v="0"/>
    <x v="3"/>
  </r>
  <r>
    <n v="4764"/>
    <n v="0"/>
    <n v="4764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742"/>
    <n v="1742"/>
    <n v="0"/>
    <n v="0"/>
    <n v="0"/>
    <n v="0"/>
    <n v="0"/>
    <n v="0"/>
    <n v="0"/>
    <n v="0"/>
    <n v="0"/>
    <n v="0"/>
    <x v="7"/>
  </r>
  <r>
    <n v="7029"/>
    <n v="7029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0"/>
  </r>
  <r>
    <n v="232"/>
    <n v="23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14"/>
  </r>
  <r>
    <n v="10747"/>
    <n v="0"/>
    <n v="10747"/>
    <n v="0"/>
    <n v="0"/>
    <n v="0"/>
    <n v="0"/>
    <n v="0"/>
    <n v="0"/>
    <n v="0"/>
    <n v="0"/>
    <n v="0"/>
    <x v="15"/>
  </r>
  <r>
    <n v="1915"/>
    <n v="1915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5"/>
    <n v="15"/>
    <n v="0"/>
    <n v="0"/>
    <n v="15"/>
    <n v="15"/>
    <n v="0"/>
    <n v="0"/>
    <n v="0"/>
    <n v="0"/>
    <n v="0"/>
    <n v="0"/>
    <x v="20"/>
  </r>
  <r>
    <n v="770"/>
    <n v="0"/>
    <n v="77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770"/>
    <n v="770"/>
    <n v="0"/>
    <n v="0"/>
    <n v="0"/>
    <n v="0"/>
    <n v="0"/>
    <n v="0"/>
    <n v="0"/>
    <n v="0"/>
    <n v="0"/>
    <n v="0"/>
    <x v="49"/>
  </r>
  <r>
    <n v="6342"/>
    <n v="634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5696"/>
    <n v="5696"/>
    <n v="0"/>
    <n v="0"/>
    <n v="0"/>
    <n v="0"/>
    <n v="0"/>
    <n v="0"/>
    <n v="0"/>
    <n v="0"/>
    <n v="0"/>
    <n v="0"/>
    <x v="57"/>
  </r>
  <r>
    <n v="129"/>
    <n v="12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47"/>
  </r>
  <r>
    <n v="518"/>
    <n v="518"/>
    <n v="0"/>
    <n v="0"/>
    <n v="0"/>
    <n v="0"/>
    <n v="0"/>
    <n v="0"/>
    <n v="0"/>
    <n v="0"/>
    <n v="0"/>
    <n v="0"/>
    <x v="33"/>
  </r>
  <r>
    <n v="202"/>
    <n v="202"/>
    <n v="0"/>
    <n v="0"/>
    <n v="0"/>
    <n v="0"/>
    <n v="0"/>
    <n v="0"/>
    <n v="0"/>
    <n v="0"/>
    <n v="0"/>
    <n v="0"/>
    <x v="34"/>
  </r>
  <r>
    <n v="68"/>
    <n v="0"/>
    <n v="68"/>
    <n v="0"/>
    <n v="0"/>
    <n v="0"/>
    <n v="0"/>
    <n v="0"/>
    <n v="68"/>
    <n v="0"/>
    <n v="68"/>
    <n v="0"/>
    <x v="35"/>
  </r>
  <r>
    <n v="17"/>
    <n v="17"/>
    <n v="0"/>
    <n v="0"/>
    <n v="0"/>
    <n v="0"/>
    <n v="0"/>
    <n v="0"/>
    <n v="17"/>
    <n v="17"/>
    <n v="0"/>
    <n v="0"/>
    <x v="36"/>
  </r>
  <r>
    <n v="101"/>
    <n v="101"/>
    <n v="0"/>
    <n v="0"/>
    <n v="0"/>
    <n v="0"/>
    <n v="0"/>
    <n v="0"/>
    <n v="0"/>
    <n v="0"/>
    <n v="0"/>
    <n v="0"/>
    <x v="37"/>
  </r>
  <r>
    <n v="3625"/>
    <n v="0"/>
    <n v="3625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9"/>
  </r>
  <r>
    <n v="6463"/>
    <n v="0"/>
    <n v="6463"/>
    <n v="0"/>
    <n v="0"/>
    <n v="0"/>
    <n v="0"/>
    <n v="0"/>
    <n v="0"/>
    <n v="0"/>
    <n v="0"/>
    <n v="0"/>
    <x v="40"/>
  </r>
  <r>
    <n v="102"/>
    <n v="0"/>
    <n v="102"/>
    <n v="0"/>
    <n v="0"/>
    <n v="0"/>
    <n v="0"/>
    <n v="0"/>
    <n v="0"/>
    <n v="0"/>
    <n v="0"/>
    <n v="0"/>
    <x v="0"/>
  </r>
  <r>
    <n v="6309"/>
    <n v="6309"/>
    <n v="0"/>
    <n v="0"/>
    <n v="6309"/>
    <n v="6309"/>
    <n v="0"/>
    <n v="0"/>
    <n v="0"/>
    <n v="0"/>
    <n v="0"/>
    <n v="0"/>
    <x v="42"/>
  </r>
  <r>
    <n v="42375"/>
    <n v="42375"/>
    <n v="0"/>
    <n v="0"/>
    <n v="0"/>
    <n v="0"/>
    <n v="0"/>
    <n v="0"/>
    <n v="42375"/>
    <n v="42375"/>
    <n v="0"/>
    <n v="0"/>
    <x v="43"/>
  </r>
  <r>
    <n v="8733"/>
    <n v="0"/>
    <n v="8733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5"/>
  </r>
  <r>
    <n v="101"/>
    <n v="0"/>
    <n v="101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7"/>
  </r>
  <r>
    <n v="18757"/>
    <n v="18757"/>
    <n v="0"/>
    <n v="0"/>
    <n v="0"/>
    <n v="0"/>
    <n v="0"/>
    <n v="0"/>
    <n v="0"/>
    <n v="0"/>
    <n v="0"/>
    <n v="0"/>
    <x v="8"/>
  </r>
  <r>
    <n v="1131"/>
    <n v="1131"/>
    <n v="0"/>
    <n v="0"/>
    <n v="0"/>
    <n v="0"/>
    <n v="0"/>
    <n v="0"/>
    <n v="1131"/>
    <n v="1131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219"/>
    <n v="1219"/>
    <n v="0"/>
    <n v="0"/>
    <n v="0"/>
    <n v="0"/>
    <n v="0"/>
    <n v="0"/>
    <n v="1219"/>
    <n v="1219"/>
    <n v="0"/>
    <n v="0"/>
    <x v="11"/>
  </r>
  <r>
    <n v="77"/>
    <n v="7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476"/>
    <n v="476"/>
    <n v="0"/>
    <n v="0"/>
    <n v="476"/>
    <n v="476"/>
    <n v="0"/>
    <n v="0"/>
    <n v="0"/>
    <n v="0"/>
    <n v="0"/>
    <n v="0"/>
    <x v="14"/>
  </r>
  <r>
    <n v="3394"/>
    <n v="0"/>
    <n v="3394"/>
    <n v="0"/>
    <n v="0"/>
    <n v="0"/>
    <n v="0"/>
    <n v="0"/>
    <n v="0"/>
    <n v="0"/>
    <n v="0"/>
    <n v="0"/>
    <x v="15"/>
  </r>
  <r>
    <n v="3280"/>
    <n v="3280"/>
    <n v="0"/>
    <n v="0"/>
    <n v="0"/>
    <n v="0"/>
    <n v="0"/>
    <n v="0"/>
    <n v="0"/>
    <n v="0"/>
    <n v="0"/>
    <n v="0"/>
    <x v="16"/>
  </r>
  <r>
    <n v="4300"/>
    <n v="4300"/>
    <n v="0"/>
    <n v="0"/>
    <n v="0"/>
    <n v="0"/>
    <n v="0"/>
    <n v="0"/>
    <n v="4300"/>
    <n v="430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406"/>
    <n v="406"/>
    <n v="0"/>
    <n v="0"/>
    <n v="0"/>
    <n v="0"/>
    <n v="0"/>
    <n v="0"/>
    <n v="0"/>
    <n v="0"/>
    <n v="0"/>
    <n v="0"/>
    <x v="19"/>
  </r>
  <r>
    <n v="3238"/>
    <n v="3238"/>
    <n v="0"/>
    <n v="0"/>
    <n v="0"/>
    <n v="0"/>
    <n v="0"/>
    <n v="0"/>
    <n v="0"/>
    <n v="0"/>
    <n v="0"/>
    <n v="0"/>
    <x v="20"/>
  </r>
  <r>
    <n v="2193"/>
    <n v="0"/>
    <n v="2193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50"/>
    <n v="350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27"/>
  </r>
  <r>
    <n v="2534"/>
    <n v="2534"/>
    <n v="0"/>
    <n v="0"/>
    <n v="0"/>
    <n v="0"/>
    <n v="0"/>
    <n v="0"/>
    <n v="0"/>
    <n v="0"/>
    <n v="0"/>
    <n v="0"/>
    <x v="28"/>
  </r>
  <r>
    <n v="324"/>
    <n v="0"/>
    <n v="324"/>
    <n v="0"/>
    <n v="0"/>
    <n v="0"/>
    <n v="0"/>
    <n v="0"/>
    <n v="0"/>
    <n v="0"/>
    <n v="0"/>
    <n v="0"/>
    <x v="29"/>
  </r>
  <r>
    <n v="110"/>
    <n v="110"/>
    <n v="0"/>
    <n v="0"/>
    <n v="0"/>
    <n v="0"/>
    <n v="0"/>
    <n v="0"/>
    <n v="0"/>
    <n v="0"/>
    <n v="0"/>
    <n v="0"/>
    <x v="30"/>
  </r>
  <r>
    <n v="7604"/>
    <n v="7604"/>
    <n v="0"/>
    <n v="0"/>
    <n v="0"/>
    <n v="0"/>
    <n v="0"/>
    <n v="0"/>
    <n v="0"/>
    <n v="0"/>
    <n v="0"/>
    <n v="0"/>
    <x v="31"/>
  </r>
  <r>
    <n v="11334"/>
    <n v="0"/>
    <n v="11334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2010"/>
    <n v="2010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655"/>
    <n v="655"/>
    <n v="0"/>
    <n v="0"/>
    <n v="0"/>
    <n v="0"/>
    <n v="0"/>
    <n v="0"/>
    <n v="0"/>
    <n v="0"/>
    <n v="0"/>
    <n v="0"/>
    <x v="36"/>
  </r>
  <r>
    <n v="85"/>
    <n v="85"/>
    <n v="0"/>
    <n v="0"/>
    <n v="0"/>
    <n v="0"/>
    <n v="0"/>
    <n v="0"/>
    <n v="85"/>
    <n v="85"/>
    <n v="0"/>
    <n v="0"/>
    <x v="37"/>
  </r>
  <r>
    <n v="3643"/>
    <n v="0"/>
    <n v="3643"/>
    <n v="0"/>
    <n v="0"/>
    <n v="0"/>
    <n v="0"/>
    <n v="0"/>
    <n v="0"/>
    <n v="0"/>
    <n v="0"/>
    <n v="0"/>
    <x v="38"/>
  </r>
  <r>
    <n v="129"/>
    <n v="0"/>
    <n v="129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0"/>
  </r>
  <r>
    <n v="12158"/>
    <n v="12158"/>
    <n v="0"/>
    <n v="0"/>
    <n v="12158"/>
    <n v="12158"/>
    <n v="0"/>
    <n v="0"/>
    <n v="0"/>
    <n v="0"/>
    <n v="0"/>
    <n v="0"/>
    <x v="42"/>
  </r>
  <r>
    <n v="399"/>
    <n v="399"/>
    <n v="0"/>
    <n v="0"/>
    <n v="0"/>
    <n v="0"/>
    <n v="0"/>
    <n v="0"/>
    <n v="0"/>
    <n v="0"/>
    <n v="0"/>
    <n v="0"/>
    <x v="43"/>
  </r>
  <r>
    <n v="669"/>
    <n v="669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"/>
  </r>
  <r>
    <n v="8777"/>
    <n v="8777"/>
    <n v="0"/>
    <n v="0"/>
    <n v="0"/>
    <n v="0"/>
    <n v="0"/>
    <n v="0"/>
    <n v="0"/>
    <n v="0"/>
    <n v="0"/>
    <n v="0"/>
    <x v="7"/>
  </r>
  <r>
    <n v="607"/>
    <n v="607"/>
    <n v="0"/>
    <n v="0"/>
    <n v="0"/>
    <n v="0"/>
    <n v="0"/>
    <n v="0"/>
    <n v="0"/>
    <n v="0"/>
    <n v="0"/>
    <n v="0"/>
    <x v="8"/>
  </r>
  <r>
    <n v="19258"/>
    <n v="1925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11"/>
  </r>
  <r>
    <n v="172"/>
    <n v="172"/>
    <n v="0"/>
    <n v="0"/>
    <n v="0"/>
    <n v="0"/>
    <n v="0"/>
    <n v="0"/>
    <n v="0"/>
    <n v="0"/>
    <n v="0"/>
    <n v="0"/>
    <x v="12"/>
  </r>
  <r>
    <n v="306"/>
    <n v="0"/>
    <n v="306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4"/>
  </r>
  <r>
    <n v="3747"/>
    <n v="3747"/>
    <n v="0"/>
    <n v="0"/>
    <n v="3747"/>
    <n v="3747"/>
    <n v="0"/>
    <n v="0"/>
    <n v="0"/>
    <n v="0"/>
    <n v="0"/>
    <n v="0"/>
    <x v="15"/>
  </r>
  <r>
    <n v="14238"/>
    <n v="14238"/>
    <n v="0"/>
    <n v="0"/>
    <n v="0"/>
    <n v="0"/>
    <n v="0"/>
    <n v="0"/>
    <n v="0"/>
    <n v="0"/>
    <n v="0"/>
    <n v="0"/>
    <x v="16"/>
  </r>
  <r>
    <n v="81"/>
    <n v="81"/>
    <n v="0"/>
    <n v="0"/>
    <n v="81"/>
    <n v="81"/>
    <n v="0"/>
    <n v="0"/>
    <n v="0"/>
    <n v="0"/>
    <n v="0"/>
    <n v="0"/>
    <x v="51"/>
  </r>
  <r>
    <n v="3417"/>
    <n v="0"/>
    <n v="3417"/>
    <n v="0"/>
    <n v="0"/>
    <n v="0"/>
    <n v="0"/>
    <n v="0"/>
    <n v="0"/>
    <n v="0"/>
    <n v="0"/>
    <n v="0"/>
    <x v="18"/>
  </r>
  <r>
    <n v="4759"/>
    <n v="0"/>
    <n v="4759"/>
    <n v="0"/>
    <n v="4759"/>
    <n v="0"/>
    <n v="4759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0"/>
  </r>
  <r>
    <n v="11823"/>
    <n v="11823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49"/>
  </r>
  <r>
    <n v="5470"/>
    <n v="5470"/>
    <n v="0"/>
    <n v="0"/>
    <n v="0"/>
    <n v="0"/>
    <n v="0"/>
    <n v="0"/>
    <n v="0"/>
    <n v="0"/>
    <n v="0"/>
    <n v="0"/>
    <x v="27"/>
  </r>
  <r>
    <n v="2683"/>
    <n v="2683"/>
    <n v="0"/>
    <n v="0"/>
    <n v="0"/>
    <n v="0"/>
    <n v="0"/>
    <n v="0"/>
    <n v="0"/>
    <n v="0"/>
    <n v="0"/>
    <n v="0"/>
    <x v="28"/>
  </r>
  <r>
    <n v="5280"/>
    <n v="5280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31"/>
  </r>
  <r>
    <n v="4834"/>
    <n v="4834"/>
    <n v="0"/>
    <n v="0"/>
    <n v="0"/>
    <n v="0"/>
    <n v="0"/>
    <n v="0"/>
    <n v="0"/>
    <n v="0"/>
    <n v="0"/>
    <n v="0"/>
    <x v="47"/>
  </r>
  <r>
    <n v="16368"/>
    <n v="16368"/>
    <n v="0"/>
    <n v="0"/>
    <n v="16368"/>
    <n v="16368"/>
    <n v="0"/>
    <n v="0"/>
    <n v="0"/>
    <n v="0"/>
    <n v="0"/>
    <n v="0"/>
    <x v="48"/>
  </r>
  <r>
    <n v="10969"/>
    <n v="10969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4778"/>
    <n v="4778"/>
    <n v="0"/>
    <n v="0"/>
    <n v="0"/>
    <n v="0"/>
    <n v="0"/>
    <n v="0"/>
    <n v="0"/>
    <n v="0"/>
    <n v="0"/>
    <n v="0"/>
    <x v="38"/>
  </r>
  <r>
    <n v="2684"/>
    <n v="2684"/>
    <n v="0"/>
    <n v="0"/>
    <n v="0"/>
    <n v="0"/>
    <n v="0"/>
    <n v="0"/>
    <n v="0"/>
    <n v="0"/>
    <n v="0"/>
    <n v="0"/>
    <x v="39"/>
  </r>
  <r>
    <n v="484"/>
    <n v="484"/>
    <n v="0"/>
    <n v="0"/>
    <n v="0"/>
    <n v="0"/>
    <n v="0"/>
    <n v="0"/>
    <n v="0"/>
    <n v="0"/>
    <n v="0"/>
    <n v="0"/>
    <x v="40"/>
  </r>
  <r>
    <n v="5324"/>
    <n v="0"/>
    <n v="5324"/>
    <n v="0"/>
    <n v="0"/>
    <n v="0"/>
    <n v="0"/>
    <n v="0"/>
    <n v="0"/>
    <n v="0"/>
    <n v="0"/>
    <n v="0"/>
    <x v="41"/>
  </r>
  <r>
    <n v="20895"/>
    <n v="0"/>
    <n v="20895"/>
    <n v="0"/>
    <n v="0"/>
    <n v="0"/>
    <n v="0"/>
    <n v="0"/>
    <n v="0"/>
    <n v="0"/>
    <n v="0"/>
    <n v="0"/>
    <x v="42"/>
  </r>
  <r>
    <n v="986"/>
    <n v="986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3"/>
  </r>
  <r>
    <n v="937"/>
    <n v="937"/>
    <n v="0"/>
    <n v="0"/>
    <n v="0"/>
    <n v="0"/>
    <n v="0"/>
    <n v="0"/>
    <n v="0"/>
    <n v="0"/>
    <n v="0"/>
    <n v="0"/>
    <x v="4"/>
  </r>
  <r>
    <n v="913"/>
    <n v="913"/>
    <n v="0"/>
    <n v="0"/>
    <n v="0"/>
    <n v="0"/>
    <n v="0"/>
    <n v="0"/>
    <n v="913"/>
    <n v="913"/>
    <n v="0"/>
    <n v="0"/>
    <x v="5"/>
  </r>
  <r>
    <n v="131"/>
    <n v="131"/>
    <n v="0"/>
    <n v="0"/>
    <n v="0"/>
    <n v="0"/>
    <n v="0"/>
    <n v="0"/>
    <n v="0"/>
    <n v="0"/>
    <n v="0"/>
    <n v="0"/>
    <x v="45"/>
  </r>
  <r>
    <n v="4511"/>
    <n v="4511"/>
    <n v="0"/>
    <n v="0"/>
    <n v="4511"/>
    <n v="4511"/>
    <n v="0"/>
    <n v="0"/>
    <n v="0"/>
    <n v="0"/>
    <n v="0"/>
    <n v="0"/>
    <x v="7"/>
  </r>
  <r>
    <n v="12666"/>
    <n v="1266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6467"/>
    <n v="6467"/>
    <n v="0"/>
    <n v="0"/>
    <n v="6467"/>
    <n v="6467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12"/>
  </r>
  <r>
    <n v="4"/>
    <n v="4"/>
    <n v="0"/>
    <n v="0"/>
    <n v="0"/>
    <n v="0"/>
    <n v="0"/>
    <n v="0"/>
    <n v="4"/>
    <n v="4"/>
    <n v="0"/>
    <n v="0"/>
    <x v="13"/>
  </r>
  <r>
    <n v="350"/>
    <n v="350"/>
    <n v="0"/>
    <n v="0"/>
    <n v="350"/>
    <n v="350"/>
    <n v="0"/>
    <n v="0"/>
    <n v="0"/>
    <n v="0"/>
    <n v="0"/>
    <n v="0"/>
    <x v="14"/>
  </r>
  <r>
    <n v="342"/>
    <n v="342"/>
    <n v="0"/>
    <n v="0"/>
    <n v="0"/>
    <n v="0"/>
    <n v="0"/>
    <n v="0"/>
    <n v="0"/>
    <n v="0"/>
    <n v="0"/>
    <n v="0"/>
    <x v="15"/>
  </r>
  <r>
    <n v="3346"/>
    <n v="0"/>
    <n v="3346"/>
    <n v="0"/>
    <n v="0"/>
    <n v="0"/>
    <n v="0"/>
    <n v="0"/>
    <n v="0"/>
    <n v="0"/>
    <n v="0"/>
    <n v="0"/>
    <x v="16"/>
  </r>
  <r>
    <n v="517"/>
    <n v="517"/>
    <n v="0"/>
    <n v="0"/>
    <n v="517"/>
    <n v="517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18"/>
  </r>
  <r>
    <n v="3161"/>
    <n v="3161"/>
    <n v="0"/>
    <n v="0"/>
    <n v="0"/>
    <n v="0"/>
    <n v="0"/>
    <n v="0"/>
    <n v="0"/>
    <n v="0"/>
    <n v="0"/>
    <n v="0"/>
    <x v="19"/>
  </r>
  <r>
    <n v="17358"/>
    <n v="17358"/>
    <n v="0"/>
    <n v="0"/>
    <n v="17358"/>
    <n v="17358"/>
    <n v="0"/>
    <n v="0"/>
    <n v="0"/>
    <n v="0"/>
    <n v="0"/>
    <n v="0"/>
    <x v="20"/>
  </r>
  <r>
    <n v="161"/>
    <n v="161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5162"/>
    <n v="5162"/>
    <n v="0"/>
    <n v="0"/>
    <n v="5162"/>
    <n v="5162"/>
    <n v="0"/>
    <n v="0"/>
    <n v="0"/>
    <n v="0"/>
    <n v="0"/>
    <n v="0"/>
    <x v="26"/>
  </r>
  <r>
    <n v="11964"/>
    <n v="0"/>
    <n v="11964"/>
    <n v="0"/>
    <n v="0"/>
    <n v="0"/>
    <n v="0"/>
    <n v="0"/>
    <n v="0"/>
    <n v="0"/>
    <n v="0"/>
    <n v="0"/>
    <x v="27"/>
  </r>
  <r>
    <n v="2891"/>
    <n v="2891"/>
    <n v="0"/>
    <n v="0"/>
    <n v="0"/>
    <n v="0"/>
    <n v="0"/>
    <n v="0"/>
    <n v="2891"/>
    <n v="2891"/>
    <n v="0"/>
    <n v="0"/>
    <x v="52"/>
  </r>
  <r>
    <n v="76"/>
    <n v="76"/>
    <n v="0"/>
    <n v="0"/>
    <n v="0"/>
    <n v="0"/>
    <n v="0"/>
    <n v="0"/>
    <n v="0"/>
    <n v="0"/>
    <n v="0"/>
    <n v="0"/>
    <x v="29"/>
  </r>
  <r>
    <n v="4359"/>
    <n v="0"/>
    <n v="4359"/>
    <n v="0"/>
    <n v="4359"/>
    <n v="0"/>
    <n v="4359"/>
    <n v="0"/>
    <n v="0"/>
    <n v="0"/>
    <n v="0"/>
    <n v="0"/>
    <x v="54"/>
  </r>
  <r>
    <n v="211"/>
    <n v="211"/>
    <n v="0"/>
    <n v="0"/>
    <n v="211"/>
    <n v="211"/>
    <n v="0"/>
    <n v="0"/>
    <n v="0"/>
    <n v="0"/>
    <n v="0"/>
    <n v="0"/>
    <x v="31"/>
  </r>
  <r>
    <n v="4024"/>
    <n v="4024"/>
    <n v="0"/>
    <n v="0"/>
    <n v="0"/>
    <n v="0"/>
    <n v="0"/>
    <n v="0"/>
    <n v="4024"/>
    <n v="4024"/>
    <n v="0"/>
    <n v="0"/>
    <x v="47"/>
  </r>
  <r>
    <n v="694"/>
    <n v="694"/>
    <n v="0"/>
    <n v="0"/>
    <n v="0"/>
    <n v="0"/>
    <n v="0"/>
    <n v="0"/>
    <n v="694"/>
    <n v="694"/>
    <n v="0"/>
    <n v="0"/>
    <x v="58"/>
  </r>
  <r>
    <n v="4"/>
    <n v="4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1720"/>
    <n v="0"/>
    <n v="1720"/>
    <n v="0"/>
    <n v="0"/>
    <n v="0"/>
    <n v="0"/>
    <n v="0"/>
    <n v="1720"/>
    <n v="0"/>
    <n v="1720"/>
    <n v="0"/>
    <x v="36"/>
  </r>
  <r>
    <n v="116"/>
    <n v="116"/>
    <n v="0"/>
    <n v="0"/>
    <n v="0"/>
    <n v="0"/>
    <n v="0"/>
    <n v="0"/>
    <n v="0"/>
    <n v="0"/>
    <n v="0"/>
    <n v="0"/>
    <x v="37"/>
  </r>
  <r>
    <n v="1503"/>
    <n v="1503"/>
    <n v="0"/>
    <n v="0"/>
    <n v="1503"/>
    <n v="1503"/>
    <n v="0"/>
    <n v="0"/>
    <n v="0"/>
    <n v="0"/>
    <n v="0"/>
    <n v="0"/>
    <x v="38"/>
  </r>
  <r>
    <n v="254"/>
    <n v="254"/>
    <n v="0"/>
    <n v="0"/>
    <n v="0"/>
    <n v="0"/>
    <n v="0"/>
    <n v="0"/>
    <n v="0"/>
    <n v="0"/>
    <n v="0"/>
    <n v="0"/>
    <x v="39"/>
  </r>
  <r>
    <n v="532"/>
    <n v="0"/>
    <n v="532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662"/>
    <n v="66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4"/>
  </r>
  <r>
    <n v="2225"/>
    <n v="0"/>
    <n v="2225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7"/>
  </r>
  <r>
    <n v="3435"/>
    <n v="3435"/>
    <n v="0"/>
    <n v="0"/>
    <n v="0"/>
    <n v="0"/>
    <n v="0"/>
    <n v="0"/>
    <n v="0"/>
    <n v="0"/>
    <n v="0"/>
    <n v="0"/>
    <x v="8"/>
  </r>
  <r>
    <n v="6546"/>
    <n v="654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60"/>
    <n v="60"/>
    <n v="0"/>
    <n v="0"/>
    <n v="0"/>
    <n v="0"/>
    <n v="0"/>
    <n v="0"/>
    <n v="0"/>
    <n v="0"/>
    <n v="0"/>
    <n v="0"/>
    <x v="16"/>
  </r>
  <r>
    <n v="1937"/>
    <n v="1937"/>
    <n v="0"/>
    <n v="0"/>
    <n v="0"/>
    <n v="0"/>
    <n v="0"/>
    <n v="0"/>
    <n v="0"/>
    <n v="0"/>
    <n v="0"/>
    <n v="0"/>
    <x v="51"/>
  </r>
  <r>
    <n v="149"/>
    <n v="149"/>
    <n v="0"/>
    <n v="0"/>
    <n v="0"/>
    <n v="0"/>
    <n v="0"/>
    <n v="0"/>
    <n v="0"/>
    <n v="0"/>
    <n v="0"/>
    <n v="0"/>
    <x v="18"/>
  </r>
  <r>
    <n v="119"/>
    <n v="0"/>
    <n v="119"/>
    <n v="0"/>
    <n v="0"/>
    <n v="0"/>
    <n v="0"/>
    <n v="0"/>
    <n v="0"/>
    <n v="0"/>
    <n v="0"/>
    <n v="0"/>
    <x v="19"/>
  </r>
  <r>
    <n v="15017"/>
    <n v="15017"/>
    <n v="0"/>
    <n v="0"/>
    <n v="0"/>
    <n v="0"/>
    <n v="0"/>
    <n v="0"/>
    <n v="0"/>
    <n v="0"/>
    <n v="0"/>
    <n v="0"/>
    <x v="20"/>
  </r>
  <r>
    <n v="16471"/>
    <n v="16471"/>
    <n v="0"/>
    <n v="0"/>
    <n v="0"/>
    <n v="0"/>
    <n v="0"/>
    <n v="0"/>
    <n v="16471"/>
    <n v="16471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899"/>
    <n v="899"/>
    <n v="0"/>
    <n v="0"/>
    <n v="0"/>
    <n v="0"/>
    <n v="0"/>
    <n v="0"/>
    <n v="0"/>
    <n v="0"/>
    <n v="0"/>
    <n v="0"/>
    <x v="26"/>
  </r>
  <r>
    <n v="4739"/>
    <n v="4739"/>
    <n v="0"/>
    <n v="0"/>
    <n v="4739"/>
    <n v="4739"/>
    <n v="0"/>
    <n v="0"/>
    <n v="0"/>
    <n v="0"/>
    <n v="0"/>
    <n v="0"/>
    <x v="27"/>
  </r>
  <r>
    <n v="1603"/>
    <n v="1603"/>
    <n v="0"/>
    <n v="0"/>
    <n v="1603"/>
    <n v="1603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102"/>
    <n v="102"/>
    <n v="0"/>
    <n v="0"/>
    <x v="54"/>
  </r>
  <r>
    <n v="878"/>
    <n v="878"/>
    <n v="0"/>
    <n v="0"/>
    <n v="0"/>
    <n v="0"/>
    <n v="0"/>
    <n v="0"/>
    <n v="878"/>
    <n v="878"/>
    <n v="0"/>
    <n v="0"/>
    <x v="31"/>
  </r>
  <r>
    <n v="31"/>
    <n v="31"/>
    <n v="0"/>
    <n v="0"/>
    <n v="0"/>
    <n v="0"/>
    <n v="0"/>
    <n v="0"/>
    <n v="31"/>
    <n v="31"/>
    <n v="0"/>
    <n v="0"/>
    <x v="47"/>
  </r>
  <r>
    <n v="263"/>
    <n v="263"/>
    <n v="0"/>
    <n v="0"/>
    <n v="0"/>
    <n v="0"/>
    <n v="0"/>
    <n v="0"/>
    <n v="263"/>
    <n v="263"/>
    <n v="0"/>
    <n v="0"/>
    <x v="48"/>
  </r>
  <r>
    <n v="8314"/>
    <n v="0"/>
    <n v="8314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2032"/>
    <n v="2032"/>
    <n v="0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7471"/>
    <n v="7471"/>
    <n v="0"/>
    <n v="0"/>
    <n v="0"/>
    <n v="0"/>
    <n v="0"/>
    <n v="0"/>
    <n v="7471"/>
    <n v="7471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783"/>
    <n v="0"/>
    <n v="783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44"/>
  </r>
  <r>
    <n v="1547"/>
    <n v="0"/>
    <n v="1547"/>
    <n v="0"/>
    <n v="0"/>
    <n v="0"/>
    <n v="0"/>
    <n v="0"/>
    <n v="0"/>
    <n v="0"/>
    <n v="0"/>
    <n v="0"/>
    <x v="4"/>
  </r>
  <r>
    <n v="41781"/>
    <n v="41781"/>
    <n v="0"/>
    <n v="0"/>
    <n v="0"/>
    <n v="0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45"/>
  </r>
  <r>
    <n v="511"/>
    <n v="0"/>
    <n v="511"/>
    <n v="0"/>
    <n v="0"/>
    <n v="0"/>
    <n v="0"/>
    <n v="0"/>
    <n v="0"/>
    <n v="0"/>
    <n v="0"/>
    <n v="0"/>
    <x v="7"/>
  </r>
  <r>
    <n v="2392"/>
    <n v="239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3"/>
  </r>
  <r>
    <n v="13601"/>
    <n v="0"/>
    <n v="0"/>
    <n v="13601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899"/>
    <n v="899"/>
    <n v="0"/>
    <n v="0"/>
    <n v="0"/>
    <n v="0"/>
    <n v="0"/>
    <n v="0"/>
    <n v="0"/>
    <n v="0"/>
    <n v="0"/>
    <n v="0"/>
    <x v="14"/>
  </r>
  <r>
    <n v="1443"/>
    <n v="1443"/>
    <n v="0"/>
    <n v="0"/>
    <n v="0"/>
    <n v="0"/>
    <n v="0"/>
    <n v="0"/>
    <n v="0"/>
    <n v="0"/>
    <n v="0"/>
    <n v="0"/>
    <x v="15"/>
  </r>
  <r>
    <n v="314"/>
    <n v="314"/>
    <n v="0"/>
    <n v="0"/>
    <n v="0"/>
    <n v="0"/>
    <n v="0"/>
    <n v="0"/>
    <n v="314"/>
    <n v="314"/>
    <n v="0"/>
    <n v="0"/>
    <x v="16"/>
  </r>
  <r>
    <n v="11"/>
    <n v="1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356"/>
    <n v="356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5165"/>
    <n v="5165"/>
    <n v="0"/>
    <n v="0"/>
    <n v="0"/>
    <n v="0"/>
    <n v="0"/>
    <n v="0"/>
    <n v="5165"/>
    <n v="5165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453"/>
    <n v="45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29"/>
  </r>
  <r>
    <n v="16665"/>
    <n v="16665"/>
    <n v="0"/>
    <n v="0"/>
    <n v="16665"/>
    <n v="16665"/>
    <n v="0"/>
    <n v="0"/>
    <n v="0"/>
    <n v="0"/>
    <n v="0"/>
    <n v="0"/>
    <x v="54"/>
  </r>
  <r>
    <n v="393"/>
    <n v="393"/>
    <n v="0"/>
    <n v="0"/>
    <n v="393"/>
    <n v="393"/>
    <n v="0"/>
    <n v="0"/>
    <n v="0"/>
    <n v="0"/>
    <n v="0"/>
    <n v="0"/>
    <x v="31"/>
  </r>
  <r>
    <n v="4246"/>
    <n v="4246"/>
    <n v="0"/>
    <n v="0"/>
    <n v="0"/>
    <n v="0"/>
    <n v="0"/>
    <n v="0"/>
    <n v="0"/>
    <n v="0"/>
    <n v="0"/>
    <n v="0"/>
    <x v="55"/>
  </r>
  <r>
    <n v="1119"/>
    <n v="1119"/>
    <n v="0"/>
    <n v="0"/>
    <n v="0"/>
    <n v="0"/>
    <n v="0"/>
    <n v="0"/>
    <n v="0"/>
    <n v="0"/>
    <n v="0"/>
    <n v="0"/>
    <x v="33"/>
  </r>
  <r>
    <n v="3056"/>
    <n v="3056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233"/>
    <n v="233"/>
    <n v="0"/>
    <n v="0"/>
    <n v="0"/>
    <n v="0"/>
    <n v="0"/>
    <n v="0"/>
    <n v="233"/>
    <n v="233"/>
    <n v="0"/>
    <n v="0"/>
    <x v="36"/>
  </r>
  <r>
    <n v="47"/>
    <n v="47"/>
    <n v="0"/>
    <n v="0"/>
    <n v="47"/>
    <n v="47"/>
    <n v="0"/>
    <n v="0"/>
    <n v="0"/>
    <n v="0"/>
    <n v="0"/>
    <n v="0"/>
    <x v="37"/>
  </r>
  <r>
    <n v="505"/>
    <n v="505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67"/>
    <n v="67"/>
    <n v="0"/>
    <n v="0"/>
    <x v="40"/>
  </r>
  <r>
    <n v="25"/>
    <n v="25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1"/>
  </r>
  <r>
    <n v="52480"/>
    <n v="52480"/>
    <n v="0"/>
    <n v="0"/>
    <n v="52480"/>
    <n v="5248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3640"/>
    <n v="3640"/>
    <n v="0"/>
    <n v="0"/>
    <n v="0"/>
    <n v="0"/>
    <n v="0"/>
    <n v="0"/>
    <n v="3640"/>
    <n v="364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328"/>
    <n v="0"/>
    <n v="328"/>
    <n v="0"/>
    <n v="0"/>
    <n v="0"/>
    <n v="0"/>
    <n v="0"/>
    <n v="0"/>
    <n v="0"/>
    <n v="0"/>
    <n v="0"/>
    <x v="6"/>
  </r>
  <r>
    <n v="400"/>
    <n v="400"/>
    <n v="0"/>
    <n v="0"/>
    <n v="400"/>
    <n v="400"/>
    <n v="0"/>
    <n v="0"/>
    <n v="0"/>
    <n v="0"/>
    <n v="0"/>
    <n v="0"/>
    <x v="7"/>
  </r>
  <r>
    <n v="1734"/>
    <n v="1734"/>
    <n v="0"/>
    <n v="0"/>
    <n v="0"/>
    <n v="0"/>
    <n v="0"/>
    <n v="0"/>
    <n v="0"/>
    <n v="0"/>
    <n v="0"/>
    <n v="0"/>
    <x v="8"/>
  </r>
  <r>
    <n v="54"/>
    <n v="0"/>
    <n v="54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1219"/>
    <n v="0"/>
    <n v="1219"/>
    <n v="0"/>
    <n v="0"/>
    <n v="0"/>
    <n v="0"/>
    <n v="0"/>
    <n v="0"/>
    <n v="0"/>
    <n v="0"/>
    <n v="0"/>
    <x v="11"/>
  </r>
  <r>
    <n v="2140"/>
    <n v="0"/>
    <n v="2140"/>
    <n v="0"/>
    <n v="0"/>
    <n v="0"/>
    <n v="0"/>
    <n v="0"/>
    <n v="0"/>
    <n v="0"/>
    <n v="0"/>
    <n v="0"/>
    <x v="12"/>
  </r>
  <r>
    <n v="14"/>
    <n v="14"/>
    <n v="0"/>
    <n v="0"/>
    <n v="14"/>
    <n v="14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14"/>
  </r>
  <r>
    <n v="29741"/>
    <n v="0"/>
    <n v="29741"/>
    <n v="0"/>
    <n v="29741"/>
    <n v="0"/>
    <n v="29741"/>
    <n v="0"/>
    <n v="0"/>
    <n v="0"/>
    <n v="0"/>
    <n v="0"/>
    <x v="15"/>
  </r>
  <r>
    <n v="278"/>
    <n v="278"/>
    <n v="0"/>
    <n v="0"/>
    <n v="0"/>
    <n v="0"/>
    <n v="0"/>
    <n v="0"/>
    <n v="278"/>
    <n v="278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18"/>
  </r>
  <r>
    <n v="358"/>
    <n v="358"/>
    <n v="0"/>
    <n v="0"/>
    <n v="358"/>
    <n v="358"/>
    <n v="0"/>
    <n v="0"/>
    <n v="0"/>
    <n v="0"/>
    <n v="0"/>
    <n v="0"/>
    <x v="19"/>
  </r>
  <r>
    <n v="3057"/>
    <n v="3057"/>
    <n v="0"/>
    <n v="0"/>
    <n v="0"/>
    <n v="0"/>
    <n v="0"/>
    <n v="0"/>
    <n v="0"/>
    <n v="0"/>
    <n v="0"/>
    <n v="0"/>
    <x v="20"/>
  </r>
  <r>
    <n v="139"/>
    <n v="139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6"/>
    <n v="6"/>
    <n v="0"/>
    <n v="0"/>
    <x v="49"/>
  </r>
  <r>
    <n v="27"/>
    <n v="27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3377"/>
    <n v="13377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31"/>
  </r>
  <r>
    <n v="2181"/>
    <n v="2181"/>
    <n v="0"/>
    <n v="0"/>
    <n v="0"/>
    <n v="0"/>
    <n v="0"/>
    <n v="0"/>
    <n v="0"/>
    <n v="0"/>
    <n v="0"/>
    <n v="0"/>
    <x v="47"/>
  </r>
  <r>
    <n v="1465"/>
    <n v="1465"/>
    <n v="0"/>
    <n v="0"/>
    <n v="0"/>
    <n v="0"/>
    <n v="0"/>
    <n v="0"/>
    <n v="0"/>
    <n v="0"/>
    <n v="0"/>
    <n v="0"/>
    <x v="58"/>
  </r>
  <r>
    <n v="457"/>
    <n v="457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3143"/>
    <n v="3143"/>
    <n v="0"/>
    <n v="0"/>
    <n v="0"/>
    <n v="0"/>
    <n v="0"/>
    <n v="0"/>
    <n v="0"/>
    <n v="0"/>
    <n v="0"/>
    <n v="0"/>
    <x v="38"/>
  </r>
  <r>
    <n v="4080"/>
    <n v="4080"/>
    <n v="0"/>
    <n v="0"/>
    <n v="0"/>
    <n v="0"/>
    <n v="0"/>
    <n v="0"/>
    <n v="0"/>
    <n v="0"/>
    <n v="0"/>
    <n v="0"/>
    <x v="39"/>
  </r>
  <r>
    <n v="297"/>
    <n v="297"/>
    <n v="0"/>
    <n v="0"/>
    <n v="0"/>
    <n v="0"/>
    <n v="0"/>
    <n v="0"/>
    <n v="0"/>
    <n v="0"/>
    <n v="0"/>
    <n v="0"/>
    <x v="40"/>
  </r>
  <r>
    <n v="826"/>
    <n v="826"/>
    <n v="0"/>
    <n v="0"/>
    <n v="0"/>
    <n v="0"/>
    <n v="0"/>
    <n v="0"/>
    <n v="0"/>
    <n v="0"/>
    <n v="0"/>
    <n v="0"/>
    <x v="41"/>
  </r>
  <r>
    <n v="11"/>
    <n v="11"/>
    <n v="0"/>
    <n v="0"/>
    <n v="11"/>
    <n v="11"/>
    <n v="0"/>
    <n v="0"/>
    <n v="0"/>
    <n v="0"/>
    <n v="0"/>
    <n v="0"/>
    <x v="1"/>
  </r>
  <r>
    <n v="534"/>
    <n v="534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3"/>
  </r>
  <r>
    <n v="5011"/>
    <n v="501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45"/>
  </r>
  <r>
    <n v="1680"/>
    <n v="1680"/>
    <n v="0"/>
    <n v="0"/>
    <n v="0"/>
    <n v="0"/>
    <n v="0"/>
    <n v="0"/>
    <n v="0"/>
    <n v="0"/>
    <n v="0"/>
    <n v="0"/>
    <x v="7"/>
  </r>
  <r>
    <n v="258"/>
    <n v="258"/>
    <n v="0"/>
    <n v="0"/>
    <n v="0"/>
    <n v="0"/>
    <n v="0"/>
    <n v="0"/>
    <n v="0"/>
    <n v="0"/>
    <n v="0"/>
    <n v="0"/>
    <x v="8"/>
  </r>
  <r>
    <n v="16867"/>
    <n v="16867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0"/>
    <n v="0"/>
    <n v="0"/>
    <n v="0"/>
    <x v="53"/>
  </r>
  <r>
    <n v="770"/>
    <n v="770"/>
    <n v="0"/>
    <n v="0"/>
    <n v="0"/>
    <n v="0"/>
    <n v="0"/>
    <n v="0"/>
    <n v="770"/>
    <n v="770"/>
    <n v="0"/>
    <n v="0"/>
    <x v="11"/>
  </r>
  <r>
    <n v="31"/>
    <n v="31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14"/>
  </r>
  <r>
    <n v="200"/>
    <n v="200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16"/>
  </r>
  <r>
    <n v="1314"/>
    <n v="1314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0"/>
    <n v="0"/>
    <n v="0"/>
    <n v="0"/>
    <x v="18"/>
  </r>
  <r>
    <n v="40943"/>
    <n v="40943"/>
    <n v="0"/>
    <n v="0"/>
    <n v="40943"/>
    <n v="40943"/>
    <n v="0"/>
    <n v="0"/>
    <n v="0"/>
    <n v="0"/>
    <n v="0"/>
    <n v="0"/>
    <x v="19"/>
  </r>
  <r>
    <n v="938"/>
    <n v="938"/>
    <n v="0"/>
    <n v="0"/>
    <n v="0"/>
    <n v="0"/>
    <n v="0"/>
    <n v="0"/>
    <n v="0"/>
    <n v="0"/>
    <n v="0"/>
    <n v="0"/>
    <x v="20"/>
  </r>
  <r>
    <n v="1324"/>
    <n v="1324"/>
    <n v="0"/>
    <n v="0"/>
    <n v="0"/>
    <n v="0"/>
    <n v="0"/>
    <n v="0"/>
    <n v="0"/>
    <n v="0"/>
    <n v="0"/>
    <n v="0"/>
    <x v="24"/>
  </r>
  <r>
    <n v="911"/>
    <n v="911"/>
    <n v="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26"/>
  </r>
  <r>
    <n v="4051"/>
    <n v="4051"/>
    <n v="0"/>
    <n v="0"/>
    <n v="4051"/>
    <n v="4051"/>
    <n v="0"/>
    <n v="0"/>
    <n v="0"/>
    <n v="0"/>
    <n v="0"/>
    <n v="0"/>
    <x v="27"/>
  </r>
  <r>
    <n v="413"/>
    <n v="413"/>
    <n v="0"/>
    <n v="0"/>
    <n v="0"/>
    <n v="0"/>
    <n v="0"/>
    <n v="0"/>
    <n v="0"/>
    <n v="0"/>
    <n v="0"/>
    <n v="0"/>
    <x v="28"/>
  </r>
  <r>
    <n v="1779"/>
    <n v="0"/>
    <n v="1779"/>
    <n v="0"/>
    <n v="1779"/>
    <n v="0"/>
    <n v="1779"/>
    <n v="0"/>
    <n v="0"/>
    <n v="0"/>
    <n v="0"/>
    <n v="0"/>
    <x v="29"/>
  </r>
  <r>
    <n v="306"/>
    <n v="306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56"/>
  </r>
  <r>
    <n v="2601"/>
    <n v="0"/>
    <n v="2601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31"/>
    <n v="31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1002"/>
    <n v="1002"/>
    <n v="0"/>
    <n v="0"/>
    <n v="0"/>
    <n v="0"/>
    <n v="0"/>
    <n v="0"/>
    <n v="0"/>
    <n v="0"/>
    <n v="0"/>
    <n v="0"/>
    <x v="37"/>
  </r>
  <r>
    <n v="3621"/>
    <n v="3621"/>
    <n v="0"/>
    <n v="0"/>
    <n v="0"/>
    <n v="0"/>
    <n v="0"/>
    <n v="0"/>
    <n v="0"/>
    <n v="0"/>
    <n v="0"/>
    <n v="0"/>
    <x v="38"/>
  </r>
  <r>
    <n v="589"/>
    <n v="589"/>
    <n v="0"/>
    <n v="0"/>
    <n v="0"/>
    <n v="0"/>
    <n v="0"/>
    <n v="0"/>
    <n v="0"/>
    <n v="0"/>
    <n v="0"/>
    <n v="0"/>
    <x v="39"/>
  </r>
  <r>
    <n v="1526"/>
    <n v="1526"/>
    <n v="0"/>
    <n v="0"/>
    <n v="1526"/>
    <n v="1526"/>
    <n v="0"/>
    <n v="0"/>
    <n v="0"/>
    <n v="0"/>
    <n v="0"/>
    <n v="0"/>
    <x v="40"/>
  </r>
  <r>
    <n v="10235"/>
    <n v="0"/>
    <n v="10235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"/>
  </r>
  <r>
    <n v="26248"/>
    <n v="26248"/>
    <n v="0"/>
    <n v="0"/>
    <n v="0"/>
    <n v="0"/>
    <n v="0"/>
    <n v="0"/>
    <n v="0"/>
    <n v="0"/>
    <n v="0"/>
    <n v="0"/>
    <x v="43"/>
  </r>
  <r>
    <n v="221"/>
    <n v="221"/>
    <n v="0"/>
    <n v="0"/>
    <n v="0"/>
    <n v="0"/>
    <n v="0"/>
    <n v="0"/>
    <n v="0"/>
    <n v="0"/>
    <n v="0"/>
    <n v="0"/>
    <x v="3"/>
  </r>
  <r>
    <n v="7010"/>
    <n v="7010"/>
    <n v="0"/>
    <n v="0"/>
    <n v="0"/>
    <n v="0"/>
    <n v="0"/>
    <n v="0"/>
    <n v="7010"/>
    <n v="7010"/>
    <n v="0"/>
    <n v="0"/>
    <x v="4"/>
  </r>
  <r>
    <n v="242"/>
    <n v="242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5"/>
  </r>
  <r>
    <n v="1820"/>
    <n v="0"/>
    <n v="1820"/>
    <n v="0"/>
    <n v="0"/>
    <n v="0"/>
    <n v="0"/>
    <n v="0"/>
    <n v="0"/>
    <n v="0"/>
    <n v="0"/>
    <n v="0"/>
    <x v="7"/>
  </r>
  <r>
    <n v="7556"/>
    <n v="0"/>
    <n v="7556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11"/>
  </r>
  <r>
    <n v="1011"/>
    <n v="0"/>
    <n v="1011"/>
    <n v="0"/>
    <n v="0"/>
    <n v="0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13"/>
  </r>
  <r>
    <n v="118"/>
    <n v="118"/>
    <n v="0"/>
    <n v="0"/>
    <n v="118"/>
    <n v="118"/>
    <n v="0"/>
    <n v="0"/>
    <n v="0"/>
    <n v="0"/>
    <n v="0"/>
    <n v="0"/>
    <x v="14"/>
  </r>
  <r>
    <n v="7853"/>
    <n v="7853"/>
    <n v="0"/>
    <n v="0"/>
    <n v="0"/>
    <n v="0"/>
    <n v="0"/>
    <n v="0"/>
    <n v="0"/>
    <n v="0"/>
    <n v="0"/>
    <n v="0"/>
    <x v="15"/>
  </r>
  <r>
    <n v="2851"/>
    <n v="2851"/>
    <n v="0"/>
    <n v="0"/>
    <n v="0"/>
    <n v="0"/>
    <n v="0"/>
    <n v="0"/>
    <n v="0"/>
    <n v="0"/>
    <n v="0"/>
    <n v="0"/>
    <x v="16"/>
  </r>
  <r>
    <n v="370"/>
    <n v="370"/>
    <n v="0"/>
    <n v="0"/>
    <n v="370"/>
    <n v="37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18"/>
  </r>
  <r>
    <n v="5477"/>
    <n v="5477"/>
    <n v="0"/>
    <n v="0"/>
    <n v="0"/>
    <n v="0"/>
    <n v="0"/>
    <n v="0"/>
    <n v="0"/>
    <n v="0"/>
    <n v="0"/>
    <n v="0"/>
    <x v="19"/>
  </r>
  <r>
    <n v="8175"/>
    <n v="8175"/>
    <n v="0"/>
    <n v="0"/>
    <n v="0"/>
    <n v="0"/>
    <n v="0"/>
    <n v="0"/>
    <n v="0"/>
    <n v="0"/>
    <n v="0"/>
    <n v="0"/>
    <x v="20"/>
  </r>
  <r>
    <n v="2153"/>
    <n v="0"/>
    <n v="2153"/>
    <n v="0"/>
    <n v="0"/>
    <n v="0"/>
    <n v="0"/>
    <n v="0"/>
    <n v="0"/>
    <n v="0"/>
    <n v="0"/>
    <n v="0"/>
    <x v="24"/>
  </r>
  <r>
    <n v="135"/>
    <n v="135"/>
    <n v="0"/>
    <n v="0"/>
    <n v="0"/>
    <n v="0"/>
    <n v="0"/>
    <n v="0"/>
    <n v="135"/>
    <n v="135"/>
    <n v="0"/>
    <n v="0"/>
    <x v="25"/>
  </r>
  <r>
    <n v="10"/>
    <n v="10"/>
    <n v="0"/>
    <n v="0"/>
    <n v="0"/>
    <n v="0"/>
    <n v="0"/>
    <n v="0"/>
    <n v="0"/>
    <n v="0"/>
    <n v="0"/>
    <n v="0"/>
    <x v="49"/>
  </r>
  <r>
    <n v="12864"/>
    <n v="0"/>
    <n v="12864"/>
    <n v="0"/>
    <n v="0"/>
    <n v="0"/>
    <n v="0"/>
    <n v="0"/>
    <n v="0"/>
    <n v="0"/>
    <n v="0"/>
    <n v="0"/>
    <x v="27"/>
  </r>
  <r>
    <n v="178"/>
    <n v="178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57"/>
  </r>
  <r>
    <n v="2"/>
    <n v="0"/>
    <n v="2"/>
    <n v="0"/>
    <n v="0"/>
    <n v="0"/>
    <n v="0"/>
    <n v="0"/>
    <n v="0"/>
    <n v="0"/>
    <n v="0"/>
    <n v="0"/>
    <x v="62"/>
  </r>
  <r>
    <n v="644"/>
    <n v="644"/>
    <n v="0"/>
    <n v="0"/>
    <n v="0"/>
    <n v="0"/>
    <n v="0"/>
    <n v="0"/>
    <n v="0"/>
    <n v="0"/>
    <n v="0"/>
    <n v="0"/>
    <x v="31"/>
  </r>
  <r>
    <n v="4324"/>
    <n v="0"/>
    <n v="4324"/>
    <n v="0"/>
    <n v="0"/>
    <n v="0"/>
    <n v="0"/>
    <n v="0"/>
    <n v="0"/>
    <n v="0"/>
    <n v="0"/>
    <n v="0"/>
    <x v="55"/>
  </r>
  <r>
    <n v="75"/>
    <n v="0"/>
    <n v="75"/>
    <n v="0"/>
    <n v="0"/>
    <n v="0"/>
    <n v="0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34"/>
  </r>
  <r>
    <n v="383"/>
    <n v="383"/>
    <n v="0"/>
    <n v="0"/>
    <n v="0"/>
    <n v="0"/>
    <n v="0"/>
    <n v="0"/>
    <n v="383"/>
    <n v="383"/>
    <n v="0"/>
    <n v="0"/>
    <x v="35"/>
  </r>
  <r>
    <n v="577"/>
    <n v="0"/>
    <n v="577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4499"/>
    <n v="14499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39"/>
  </r>
  <r>
    <n v="126"/>
    <n v="126"/>
    <n v="0"/>
    <n v="0"/>
    <n v="0"/>
    <n v="0"/>
    <n v="0"/>
    <n v="0"/>
    <n v="0"/>
    <n v="0"/>
    <n v="0"/>
    <n v="0"/>
    <x v="40"/>
  </r>
  <r>
    <n v="339"/>
    <n v="3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495"/>
    <n v="2495"/>
    <n v="0"/>
    <n v="0"/>
    <n v="0"/>
    <n v="0"/>
    <n v="0"/>
    <n v="0"/>
    <n v="0"/>
    <n v="0"/>
    <n v="0"/>
    <n v="0"/>
    <x v="2"/>
  </r>
  <r>
    <n v="1176"/>
    <n v="1176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73"/>
    <n v="73"/>
    <n v="0"/>
    <n v="0"/>
    <n v="0"/>
    <n v="0"/>
    <n v="0"/>
    <n v="0"/>
    <n v="0"/>
    <n v="0"/>
    <n v="0"/>
    <n v="0"/>
    <x v="45"/>
  </r>
  <r>
    <n v="1024"/>
    <n v="1024"/>
    <n v="0"/>
    <n v="0"/>
    <n v="0"/>
    <n v="0"/>
    <n v="0"/>
    <n v="0"/>
    <n v="0"/>
    <n v="0"/>
    <n v="0"/>
    <n v="0"/>
    <x v="7"/>
  </r>
  <r>
    <n v="5194"/>
    <n v="5194"/>
    <n v="0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0"/>
    <n v="0"/>
    <n v="0"/>
    <n v="0"/>
    <x v="50"/>
  </r>
  <r>
    <n v="1542"/>
    <n v="0"/>
    <n v="1542"/>
    <n v="0"/>
    <n v="1542"/>
    <n v="0"/>
    <n v="1542"/>
    <n v="0"/>
    <n v="0"/>
    <n v="0"/>
    <n v="0"/>
    <n v="0"/>
    <x v="10"/>
  </r>
  <r>
    <n v="1353"/>
    <n v="0"/>
    <n v="1353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69"/>
    <n v="169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13"/>
    <n v="13"/>
    <n v="0"/>
    <n v="0"/>
    <x v="16"/>
  </r>
  <r>
    <n v="126"/>
    <n v="126"/>
    <n v="0"/>
    <n v="0"/>
    <n v="0"/>
    <n v="0"/>
    <n v="0"/>
    <n v="0"/>
    <n v="0"/>
    <n v="0"/>
    <n v="0"/>
    <n v="0"/>
    <x v="17"/>
  </r>
  <r>
    <n v="9146"/>
    <n v="9146"/>
    <n v="0"/>
    <n v="0"/>
    <n v="0"/>
    <n v="0"/>
    <n v="0"/>
    <n v="0"/>
    <n v="0"/>
    <n v="0"/>
    <n v="0"/>
    <n v="0"/>
    <x v="18"/>
  </r>
  <r>
    <n v="1428"/>
    <n v="1428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20"/>
  </r>
  <r>
    <n v="603"/>
    <n v="603"/>
    <n v="0"/>
    <n v="0"/>
    <n v="0"/>
    <n v="0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25"/>
  </r>
  <r>
    <n v="28"/>
    <n v="28"/>
    <n v="0"/>
    <n v="0"/>
    <n v="28"/>
    <n v="28"/>
    <n v="0"/>
    <n v="0"/>
    <n v="0"/>
    <n v="0"/>
    <n v="0"/>
    <n v="0"/>
    <x v="49"/>
  </r>
  <r>
    <n v="831"/>
    <n v="831"/>
    <n v="0"/>
    <n v="0"/>
    <n v="0"/>
    <n v="0"/>
    <n v="0"/>
    <n v="0"/>
    <n v="0"/>
    <n v="0"/>
    <n v="0"/>
    <n v="0"/>
    <x v="27"/>
  </r>
  <r>
    <n v="3045"/>
    <n v="0"/>
    <n v="3045"/>
    <n v="0"/>
    <n v="0"/>
    <n v="0"/>
    <n v="0"/>
    <n v="0"/>
    <n v="0"/>
    <n v="0"/>
    <n v="0"/>
    <n v="0"/>
    <x v="52"/>
  </r>
  <r>
    <n v="16805"/>
    <n v="16805"/>
    <n v="0"/>
    <n v="0"/>
    <n v="16805"/>
    <n v="16805"/>
    <n v="0"/>
    <n v="0"/>
    <n v="0"/>
    <n v="0"/>
    <n v="0"/>
    <n v="0"/>
    <x v="29"/>
  </r>
  <r>
    <n v="295"/>
    <n v="295"/>
    <n v="0"/>
    <n v="0"/>
    <n v="295"/>
    <n v="295"/>
    <n v="0"/>
    <n v="0"/>
    <n v="0"/>
    <n v="0"/>
    <n v="0"/>
    <n v="0"/>
    <x v="30"/>
  </r>
  <r>
    <n v="364"/>
    <n v="0"/>
    <n v="364"/>
    <n v="0"/>
    <n v="0"/>
    <n v="0"/>
    <n v="0"/>
    <n v="0"/>
    <n v="364"/>
    <n v="0"/>
    <n v="364"/>
    <n v="0"/>
    <x v="31"/>
  </r>
  <r>
    <n v="1350"/>
    <n v="135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8"/>
  </r>
  <r>
    <n v="1822"/>
    <n v="182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979"/>
    <n v="979"/>
    <n v="0"/>
    <n v="0"/>
    <n v="979"/>
    <n v="979"/>
    <n v="0"/>
    <n v="0"/>
    <n v="0"/>
    <n v="0"/>
    <n v="0"/>
    <n v="0"/>
    <x v="38"/>
  </r>
  <r>
    <n v="354"/>
    <n v="354"/>
    <n v="0"/>
    <n v="0"/>
    <n v="0"/>
    <n v="0"/>
    <n v="0"/>
    <n v="0"/>
    <n v="0"/>
    <n v="0"/>
    <n v="0"/>
    <n v="0"/>
    <x v="39"/>
  </r>
  <r>
    <n v="452"/>
    <n v="452"/>
    <n v="0"/>
    <n v="0"/>
    <n v="0"/>
    <n v="0"/>
    <n v="0"/>
    <n v="0"/>
    <n v="452"/>
    <n v="452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1739"/>
    <n v="1739"/>
    <n v="0"/>
    <n v="0"/>
    <n v="0"/>
    <n v="0"/>
    <n v="0"/>
    <n v="0"/>
    <n v="0"/>
    <n v="0"/>
    <n v="0"/>
    <n v="0"/>
    <x v="42"/>
  </r>
  <r>
    <n v="6837"/>
    <n v="0"/>
    <n v="6837"/>
    <n v="0"/>
    <n v="6837"/>
    <n v="0"/>
    <n v="6837"/>
    <n v="0"/>
    <n v="0"/>
    <n v="0"/>
    <n v="0"/>
    <n v="0"/>
    <x v="43"/>
  </r>
  <r>
    <n v="4397"/>
    <n v="439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788"/>
    <n v="788"/>
    <n v="0"/>
    <n v="0"/>
    <n v="0"/>
    <n v="0"/>
    <n v="0"/>
    <n v="0"/>
    <n v="788"/>
    <n v="788"/>
    <n v="0"/>
    <n v="0"/>
    <x v="5"/>
  </r>
  <r>
    <n v="10"/>
    <n v="10"/>
    <n v="0"/>
    <n v="0"/>
    <n v="10"/>
    <n v="10"/>
    <n v="0"/>
    <n v="0"/>
    <n v="0"/>
    <n v="0"/>
    <n v="0"/>
    <n v="0"/>
    <x v="45"/>
  </r>
  <r>
    <n v="31"/>
    <n v="31"/>
    <n v="0"/>
    <n v="0"/>
    <n v="0"/>
    <n v="0"/>
    <n v="0"/>
    <n v="0"/>
    <n v="31"/>
    <n v="31"/>
    <n v="0"/>
    <n v="0"/>
    <x v="7"/>
  </r>
  <r>
    <n v="420"/>
    <n v="420"/>
    <n v="0"/>
    <n v="0"/>
    <n v="0"/>
    <n v="0"/>
    <n v="0"/>
    <n v="0"/>
    <n v="0"/>
    <n v="0"/>
    <n v="0"/>
    <n v="0"/>
    <x v="8"/>
  </r>
  <r>
    <n v="24373"/>
    <n v="24373"/>
    <n v="0"/>
    <n v="0"/>
    <n v="0"/>
    <n v="0"/>
    <n v="0"/>
    <n v="0"/>
    <n v="24373"/>
    <n v="24373"/>
    <n v="0"/>
    <n v="0"/>
    <x v="50"/>
  </r>
  <r>
    <n v="70"/>
    <n v="70"/>
    <n v="0"/>
    <n v="0"/>
    <n v="0"/>
    <n v="0"/>
    <n v="0"/>
    <n v="0"/>
    <n v="70"/>
    <n v="70"/>
    <n v="0"/>
    <n v="0"/>
    <x v="10"/>
  </r>
  <r>
    <n v="96"/>
    <n v="96"/>
    <n v="0"/>
    <n v="0"/>
    <n v="96"/>
    <n v="96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96"/>
    <n v="96"/>
    <n v="0"/>
    <n v="0"/>
    <n v="96"/>
    <n v="96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415"/>
    <n v="415"/>
    <n v="0"/>
    <n v="0"/>
    <n v="415"/>
    <n v="415"/>
    <n v="0"/>
    <n v="0"/>
    <n v="0"/>
    <n v="0"/>
    <n v="0"/>
    <n v="0"/>
    <x v="18"/>
  </r>
  <r>
    <n v="9163"/>
    <n v="9163"/>
    <n v="0"/>
    <n v="0"/>
    <n v="9163"/>
    <n v="9163"/>
    <n v="0"/>
    <n v="0"/>
    <n v="0"/>
    <n v="0"/>
    <n v="0"/>
    <n v="0"/>
    <x v="19"/>
  </r>
  <r>
    <n v="8"/>
    <n v="0"/>
    <n v="8"/>
    <n v="0"/>
    <n v="0"/>
    <n v="0"/>
    <n v="0"/>
    <n v="0"/>
    <n v="0"/>
    <n v="0"/>
    <n v="0"/>
    <n v="0"/>
    <x v="20"/>
  </r>
  <r>
    <n v="11608"/>
    <n v="1160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228"/>
    <n v="228"/>
    <n v="0"/>
    <n v="0"/>
    <n v="0"/>
    <n v="0"/>
    <n v="0"/>
    <n v="0"/>
    <n v="0"/>
    <n v="0"/>
    <n v="0"/>
    <n v="0"/>
    <x v="26"/>
  </r>
  <r>
    <n v="1456"/>
    <n v="1456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30"/>
  </r>
  <r>
    <n v="2160"/>
    <n v="2160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6"/>
  </r>
  <r>
    <n v="2929"/>
    <n v="2929"/>
    <n v="0"/>
    <n v="0"/>
    <n v="0"/>
    <n v="0"/>
    <n v="0"/>
    <n v="0"/>
    <n v="2929"/>
    <n v="2929"/>
    <n v="0"/>
    <n v="0"/>
    <x v="34"/>
  </r>
  <r>
    <n v="123"/>
    <n v="0"/>
    <n v="123"/>
    <n v="0"/>
    <n v="0"/>
    <n v="0"/>
    <n v="0"/>
    <n v="0"/>
    <n v="0"/>
    <n v="0"/>
    <n v="0"/>
    <n v="0"/>
    <x v="35"/>
  </r>
  <r>
    <n v="93"/>
    <n v="93"/>
    <n v="0"/>
    <n v="0"/>
    <n v="93"/>
    <n v="93"/>
    <n v="0"/>
    <n v="0"/>
    <n v="0"/>
    <n v="0"/>
    <n v="0"/>
    <n v="0"/>
    <x v="36"/>
  </r>
  <r>
    <n v="966"/>
    <n v="966"/>
    <n v="0"/>
    <n v="0"/>
    <n v="0"/>
    <n v="0"/>
    <n v="0"/>
    <n v="0"/>
    <n v="0"/>
    <n v="0"/>
    <n v="0"/>
    <n v="0"/>
    <x v="37"/>
  </r>
  <r>
    <n v="5810"/>
    <n v="5810"/>
    <n v="0"/>
    <n v="0"/>
    <n v="0"/>
    <n v="0"/>
    <n v="0"/>
    <n v="0"/>
    <n v="5810"/>
    <n v="581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131"/>
    <n v="13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1461"/>
    <n v="1461"/>
    <n v="0"/>
    <n v="0"/>
    <n v="0"/>
    <n v="0"/>
    <n v="0"/>
    <n v="0"/>
    <n v="1461"/>
    <n v="1461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11735"/>
    <n v="0"/>
    <n v="11735"/>
    <n v="0"/>
    <n v="0"/>
    <n v="0"/>
    <n v="0"/>
    <n v="0"/>
    <n v="0"/>
    <n v="0"/>
    <n v="0"/>
    <n v="0"/>
    <x v="5"/>
  </r>
  <r>
    <n v="173"/>
    <n v="173"/>
    <n v="0"/>
    <n v="0"/>
    <n v="0"/>
    <n v="0"/>
    <n v="0"/>
    <n v="0"/>
    <n v="0"/>
    <n v="0"/>
    <n v="0"/>
    <n v="0"/>
    <x v="45"/>
  </r>
  <r>
    <n v="1567"/>
    <n v="1567"/>
    <n v="0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8"/>
  </r>
  <r>
    <n v="1532"/>
    <n v="153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1"/>
  </r>
  <r>
    <n v="370"/>
    <n v="0"/>
    <n v="370"/>
    <n v="0"/>
    <n v="0"/>
    <n v="0"/>
    <n v="0"/>
    <n v="0"/>
    <n v="0"/>
    <n v="0"/>
    <n v="0"/>
    <n v="0"/>
    <x v="12"/>
  </r>
  <r>
    <n v="35"/>
    <n v="0"/>
    <n v="0"/>
    <n v="35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4"/>
  </r>
  <r>
    <n v="2923"/>
    <n v="2923"/>
    <n v="0"/>
    <n v="0"/>
    <n v="0"/>
    <n v="0"/>
    <n v="0"/>
    <n v="0"/>
    <n v="2923"/>
    <n v="2923"/>
    <n v="0"/>
    <n v="0"/>
    <x v="15"/>
  </r>
  <r>
    <n v="5006"/>
    <n v="5006"/>
    <n v="0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111"/>
    <n v="111"/>
    <n v="0"/>
    <n v="0"/>
    <x v="51"/>
  </r>
  <r>
    <n v="436"/>
    <n v="436"/>
    <n v="0"/>
    <n v="0"/>
    <n v="0"/>
    <n v="0"/>
    <n v="0"/>
    <n v="0"/>
    <n v="0"/>
    <n v="0"/>
    <n v="0"/>
    <n v="0"/>
    <x v="18"/>
  </r>
  <r>
    <n v="5823"/>
    <n v="0"/>
    <n v="5823"/>
    <n v="0"/>
    <n v="5823"/>
    <n v="0"/>
    <n v="5823"/>
    <n v="0"/>
    <n v="0"/>
    <n v="0"/>
    <n v="0"/>
    <n v="0"/>
    <x v="19"/>
  </r>
  <r>
    <n v="6790"/>
    <n v="6790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6"/>
  </r>
  <r>
    <n v="148"/>
    <n v="148"/>
    <n v="0"/>
    <n v="0"/>
    <n v="0"/>
    <n v="0"/>
    <n v="0"/>
    <n v="0"/>
    <n v="148"/>
    <n v="148"/>
    <n v="0"/>
    <n v="0"/>
    <x v="27"/>
  </r>
  <r>
    <n v="172"/>
    <n v="172"/>
    <n v="0"/>
    <n v="0"/>
    <n v="0"/>
    <n v="0"/>
    <n v="0"/>
    <n v="0"/>
    <n v="0"/>
    <n v="0"/>
    <n v="0"/>
    <n v="0"/>
    <x v="52"/>
  </r>
  <r>
    <n v="39583"/>
    <n v="39583"/>
    <n v="0"/>
    <n v="0"/>
    <n v="0"/>
    <n v="0"/>
    <n v="0"/>
    <n v="0"/>
    <n v="0"/>
    <n v="0"/>
    <n v="0"/>
    <n v="0"/>
    <x v="57"/>
  </r>
  <r>
    <n v="5549"/>
    <n v="5549"/>
    <n v="0"/>
    <n v="0"/>
    <n v="5549"/>
    <n v="5549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8"/>
    <n v="8"/>
    <n v="0"/>
    <n v="0"/>
    <x v="35"/>
  </r>
  <r>
    <n v="135"/>
    <n v="135"/>
    <n v="0"/>
    <n v="0"/>
    <n v="0"/>
    <n v="0"/>
    <n v="0"/>
    <n v="0"/>
    <n v="0"/>
    <n v="0"/>
    <n v="0"/>
    <n v="0"/>
    <x v="36"/>
  </r>
  <r>
    <n v="269"/>
    <n v="269"/>
    <n v="0"/>
    <n v="0"/>
    <n v="0"/>
    <n v="0"/>
    <n v="0"/>
    <n v="0"/>
    <n v="0"/>
    <n v="0"/>
    <n v="0"/>
    <n v="0"/>
    <x v="37"/>
  </r>
  <r>
    <n v="5205"/>
    <n v="0"/>
    <n v="5205"/>
    <n v="0"/>
    <n v="0"/>
    <n v="0"/>
    <n v="0"/>
    <n v="0"/>
    <n v="5205"/>
    <n v="0"/>
    <n v="5205"/>
    <n v="0"/>
    <x v="38"/>
  </r>
  <r>
    <n v="142"/>
    <n v="142"/>
    <n v="0"/>
    <n v="0"/>
    <n v="0"/>
    <n v="0"/>
    <n v="0"/>
    <n v="0"/>
    <n v="0"/>
    <n v="0"/>
    <n v="0"/>
    <n v="0"/>
    <x v="39"/>
  </r>
  <r>
    <n v="520"/>
    <n v="52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1"/>
  </r>
  <r>
    <n v="831"/>
    <n v="831"/>
    <n v="0"/>
    <n v="0"/>
    <n v="0"/>
    <n v="0"/>
    <n v="0"/>
    <n v="0"/>
    <n v="0"/>
    <n v="0"/>
    <n v="0"/>
    <n v="0"/>
    <x v="43"/>
  </r>
  <r>
    <n v="5693"/>
    <n v="5693"/>
    <n v="0"/>
    <n v="0"/>
    <n v="0"/>
    <n v="0"/>
    <n v="0"/>
    <n v="0"/>
    <n v="5693"/>
    <n v="5693"/>
    <n v="0"/>
    <n v="0"/>
    <x v="3"/>
  </r>
  <r>
    <n v="21"/>
    <n v="2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45"/>
  </r>
  <r>
    <n v="136"/>
    <n v="136"/>
    <n v="0"/>
    <n v="0"/>
    <n v="0"/>
    <n v="0"/>
    <n v="0"/>
    <n v="0"/>
    <n v="0"/>
    <n v="0"/>
    <n v="0"/>
    <n v="0"/>
    <x v="7"/>
  </r>
  <r>
    <n v="166"/>
    <n v="166"/>
    <n v="0"/>
    <n v="0"/>
    <n v="0"/>
    <n v="0"/>
    <n v="0"/>
    <n v="0"/>
    <n v="0"/>
    <n v="0"/>
    <n v="0"/>
    <n v="0"/>
    <x v="8"/>
  </r>
  <r>
    <n v="985"/>
    <n v="985"/>
    <n v="0"/>
    <n v="0"/>
    <n v="0"/>
    <n v="0"/>
    <n v="0"/>
    <n v="0"/>
    <n v="985"/>
    <n v="985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2335"/>
    <n v="0"/>
    <n v="2335"/>
    <n v="0"/>
    <n v="0"/>
    <n v="0"/>
    <n v="0"/>
    <n v="0"/>
    <n v="2335"/>
    <n v="0"/>
    <n v="2335"/>
    <n v="0"/>
    <x v="11"/>
  </r>
  <r>
    <n v="36"/>
    <n v="36"/>
    <n v="0"/>
    <n v="0"/>
    <n v="0"/>
    <n v="0"/>
    <n v="0"/>
    <n v="0"/>
    <n v="0"/>
    <n v="0"/>
    <n v="0"/>
    <n v="0"/>
    <x v="12"/>
  </r>
  <r>
    <n v="4842"/>
    <n v="4842"/>
    <n v="0"/>
    <n v="0"/>
    <n v="4842"/>
    <n v="4842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15"/>
  </r>
  <r>
    <n v="621"/>
    <n v="0"/>
    <n v="621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17"/>
  </r>
  <r>
    <n v="2237"/>
    <n v="2237"/>
    <n v="0"/>
    <n v="0"/>
    <n v="0"/>
    <n v="0"/>
    <n v="0"/>
    <n v="0"/>
    <n v="0"/>
    <n v="0"/>
    <n v="0"/>
    <n v="0"/>
    <x v="18"/>
  </r>
  <r>
    <n v="592"/>
    <n v="59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1885"/>
    <n v="1885"/>
    <n v="0"/>
    <n v="0"/>
    <n v="0"/>
    <n v="0"/>
    <n v="0"/>
    <n v="0"/>
    <n v="0"/>
    <n v="0"/>
    <n v="0"/>
    <n v="0"/>
    <x v="24"/>
  </r>
  <r>
    <n v="825"/>
    <n v="0"/>
    <n v="825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9"/>
  </r>
  <r>
    <n v="618"/>
    <n v="618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29"/>
  </r>
  <r>
    <n v="1174"/>
    <n v="1174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31"/>
  </r>
  <r>
    <n v="4951"/>
    <n v="495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8"/>
  </r>
  <r>
    <n v="1586"/>
    <n v="1586"/>
    <n v="0"/>
    <n v="0"/>
    <n v="0"/>
    <n v="0"/>
    <n v="0"/>
    <n v="0"/>
    <n v="1586"/>
    <n v="1586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36"/>
  </r>
  <r>
    <n v="65"/>
    <n v="0"/>
    <n v="65"/>
    <n v="0"/>
    <n v="0"/>
    <n v="0"/>
    <n v="0"/>
    <n v="0"/>
    <n v="0"/>
    <n v="0"/>
    <n v="0"/>
    <n v="0"/>
    <x v="37"/>
  </r>
  <r>
    <n v="1972"/>
    <n v="1972"/>
    <n v="0"/>
    <n v="0"/>
    <n v="0"/>
    <n v="0"/>
    <n v="0"/>
    <n v="0"/>
    <n v="1972"/>
    <n v="1972"/>
    <n v="0"/>
    <n v="0"/>
    <x v="38"/>
  </r>
  <r>
    <n v="338"/>
    <n v="338"/>
    <n v="0"/>
    <n v="0"/>
    <n v="0"/>
    <n v="0"/>
    <n v="0"/>
    <n v="0"/>
    <n v="338"/>
    <n v="338"/>
    <n v="0"/>
    <n v="0"/>
    <x v="39"/>
  </r>
  <r>
    <n v="152"/>
    <n v="152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52"/>
    <n v="52"/>
    <n v="0"/>
    <n v="0"/>
    <x v="41"/>
  </r>
  <r>
    <n v="23255"/>
    <n v="0"/>
    <n v="23255"/>
    <n v="0"/>
    <n v="23255"/>
    <n v="0"/>
    <n v="23255"/>
    <n v="0"/>
    <n v="0"/>
    <n v="0"/>
    <n v="0"/>
    <n v="0"/>
    <x v="42"/>
  </r>
  <r>
    <n v="53"/>
    <n v="53"/>
    <n v="0"/>
    <n v="0"/>
    <n v="53"/>
    <n v="53"/>
    <n v="0"/>
    <n v="0"/>
    <n v="0"/>
    <n v="0"/>
    <n v="0"/>
    <n v="0"/>
    <x v="43"/>
  </r>
  <r>
    <n v="35770"/>
    <n v="35770"/>
    <n v="0"/>
    <n v="0"/>
    <n v="35770"/>
    <n v="3577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341"/>
    <n v="0"/>
    <n v="341"/>
    <n v="0"/>
    <n v="341"/>
    <n v="0"/>
    <n v="341"/>
    <n v="0"/>
    <n v="0"/>
    <n v="0"/>
    <n v="0"/>
    <n v="0"/>
    <x v="6"/>
  </r>
  <r>
    <n v="4410"/>
    <n v="4410"/>
    <n v="0"/>
    <n v="0"/>
    <n v="4410"/>
    <n v="4410"/>
    <n v="0"/>
    <n v="0"/>
    <n v="0"/>
    <n v="0"/>
    <n v="0"/>
    <n v="0"/>
    <x v="7"/>
  </r>
  <r>
    <n v="25526"/>
    <n v="0"/>
    <n v="25526"/>
    <n v="0"/>
    <n v="0"/>
    <n v="0"/>
    <n v="0"/>
    <n v="0"/>
    <n v="0"/>
    <n v="0"/>
    <n v="0"/>
    <n v="0"/>
    <x v="8"/>
  </r>
  <r>
    <n v="898"/>
    <n v="898"/>
    <n v="0"/>
    <n v="0"/>
    <n v="0"/>
    <n v="0"/>
    <n v="0"/>
    <n v="0"/>
    <n v="0"/>
    <n v="0"/>
    <n v="0"/>
    <n v="0"/>
    <x v="9"/>
  </r>
  <r>
    <n v="247"/>
    <n v="0"/>
    <n v="247"/>
    <n v="0"/>
    <n v="0"/>
    <n v="0"/>
    <n v="0"/>
    <n v="0"/>
    <n v="0"/>
    <n v="0"/>
    <n v="0"/>
    <n v="0"/>
    <x v="53"/>
  </r>
  <r>
    <n v="3990"/>
    <n v="0"/>
    <n v="0"/>
    <n v="399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938"/>
    <n v="0"/>
    <n v="938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149"/>
    <n v="149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3300"/>
    <n v="0"/>
    <n v="330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12"/>
    <n v="1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03"/>
    <n v="103"/>
    <n v="0"/>
    <n v="0"/>
    <n v="103"/>
    <n v="103"/>
    <n v="0"/>
    <n v="0"/>
    <n v="0"/>
    <n v="0"/>
    <n v="0"/>
    <n v="0"/>
    <x v="26"/>
  </r>
  <r>
    <n v="1555"/>
    <n v="1555"/>
    <n v="0"/>
    <n v="0"/>
    <n v="1555"/>
    <n v="1555"/>
    <n v="0"/>
    <n v="0"/>
    <n v="0"/>
    <n v="0"/>
    <n v="0"/>
    <n v="0"/>
    <x v="27"/>
  </r>
  <r>
    <n v="795"/>
    <n v="0"/>
    <n v="795"/>
    <n v="0"/>
    <n v="0"/>
    <n v="0"/>
    <n v="0"/>
    <n v="0"/>
    <n v="0"/>
    <n v="0"/>
    <n v="0"/>
    <n v="0"/>
    <x v="28"/>
  </r>
  <r>
    <n v="215"/>
    <n v="215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5304"/>
    <n v="15304"/>
    <n v="0"/>
    <n v="0"/>
    <n v="0"/>
    <n v="0"/>
    <n v="0"/>
    <n v="0"/>
    <n v="15304"/>
    <n v="15304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260"/>
    <n v="1260"/>
    <n v="0"/>
    <n v="0"/>
    <n v="1260"/>
    <n v="126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374"/>
    <n v="374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3954"/>
    <n v="0"/>
    <n v="3954"/>
    <n v="0"/>
    <n v="0"/>
    <n v="0"/>
    <n v="0"/>
    <n v="0"/>
    <n v="3954"/>
    <n v="0"/>
    <n v="3954"/>
    <n v="0"/>
    <x v="40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75"/>
    <n v="75"/>
    <n v="0"/>
    <n v="0"/>
    <n v="75"/>
    <n v="75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3"/>
  </r>
  <r>
    <n v="486"/>
    <n v="48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75"/>
    <n v="17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20419"/>
    <n v="20419"/>
    <n v="0"/>
    <n v="0"/>
    <n v="0"/>
    <n v="0"/>
    <n v="0"/>
    <n v="0"/>
    <n v="0"/>
    <n v="0"/>
    <n v="0"/>
    <n v="0"/>
    <x v="8"/>
  </r>
  <r>
    <n v="1429"/>
    <n v="142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2118"/>
    <n v="211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6"/>
    <n v="6"/>
    <n v="0"/>
    <n v="0"/>
    <n v="0"/>
    <n v="0"/>
    <n v="0"/>
    <n v="0"/>
    <x v="13"/>
  </r>
  <r>
    <n v="434"/>
    <n v="434"/>
    <n v="0"/>
    <n v="0"/>
    <n v="0"/>
    <n v="0"/>
    <n v="0"/>
    <n v="0"/>
    <n v="0"/>
    <n v="0"/>
    <n v="0"/>
    <n v="0"/>
    <x v="14"/>
  </r>
  <r>
    <n v="1665"/>
    <n v="1665"/>
    <n v="0"/>
    <n v="0"/>
    <n v="0"/>
    <n v="0"/>
    <n v="0"/>
    <n v="0"/>
    <n v="1665"/>
    <n v="1665"/>
    <n v="0"/>
    <n v="0"/>
    <x v="15"/>
  </r>
  <r>
    <n v="110"/>
    <n v="11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760"/>
    <n v="760"/>
    <n v="0"/>
    <n v="0"/>
    <n v="760"/>
    <n v="76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181"/>
    <n v="3181"/>
    <n v="0"/>
    <n v="0"/>
    <n v="0"/>
    <n v="0"/>
    <n v="0"/>
    <n v="0"/>
    <n v="0"/>
    <n v="0"/>
    <n v="0"/>
    <n v="0"/>
    <x v="24"/>
  </r>
  <r>
    <n v="1427"/>
    <n v="0"/>
    <n v="1427"/>
    <n v="0"/>
    <n v="0"/>
    <n v="0"/>
    <n v="0"/>
    <n v="0"/>
    <n v="1427"/>
    <n v="0"/>
    <n v="1427"/>
    <n v="0"/>
    <x v="25"/>
  </r>
  <r>
    <n v="2460"/>
    <n v="2460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15"/>
    <n v="15"/>
    <n v="0"/>
    <n v="0"/>
    <n v="15"/>
    <n v="15"/>
    <n v="0"/>
    <n v="0"/>
    <n v="0"/>
    <n v="0"/>
    <n v="0"/>
    <n v="0"/>
    <x v="29"/>
  </r>
  <r>
    <n v="441"/>
    <n v="441"/>
    <n v="0"/>
    <n v="0"/>
    <n v="0"/>
    <n v="0"/>
    <n v="0"/>
    <n v="0"/>
    <n v="0"/>
    <n v="0"/>
    <n v="0"/>
    <n v="0"/>
    <x v="54"/>
  </r>
  <r>
    <n v="3931"/>
    <n v="3931"/>
    <n v="0"/>
    <n v="0"/>
    <n v="0"/>
    <n v="0"/>
    <n v="0"/>
    <n v="0"/>
    <n v="3931"/>
    <n v="3931"/>
    <n v="0"/>
    <n v="0"/>
    <x v="31"/>
  </r>
  <r>
    <n v="22710"/>
    <n v="22710"/>
    <n v="0"/>
    <n v="0"/>
    <n v="0"/>
    <n v="0"/>
    <n v="0"/>
    <n v="0"/>
    <n v="22710"/>
    <n v="22710"/>
    <n v="0"/>
    <n v="0"/>
    <x v="47"/>
  </r>
  <r>
    <n v="670"/>
    <n v="0"/>
    <n v="670"/>
    <n v="0"/>
    <n v="0"/>
    <n v="0"/>
    <n v="0"/>
    <n v="0"/>
    <n v="0"/>
    <n v="0"/>
    <n v="0"/>
    <n v="0"/>
    <x v="33"/>
  </r>
  <r>
    <n v="131"/>
    <n v="131"/>
    <n v="0"/>
    <n v="0"/>
    <n v="0"/>
    <n v="0"/>
    <n v="0"/>
    <n v="0"/>
    <n v="131"/>
    <n v="131"/>
    <n v="0"/>
    <n v="0"/>
    <x v="34"/>
  </r>
  <r>
    <n v="61"/>
    <n v="61"/>
    <n v="0"/>
    <n v="0"/>
    <n v="0"/>
    <n v="0"/>
    <n v="0"/>
    <n v="0"/>
    <n v="0"/>
    <n v="0"/>
    <n v="0"/>
    <n v="0"/>
    <x v="35"/>
  </r>
  <r>
    <n v="511"/>
    <n v="511"/>
    <n v="0"/>
    <n v="0"/>
    <n v="0"/>
    <n v="0"/>
    <n v="0"/>
    <n v="0"/>
    <n v="0"/>
    <n v="0"/>
    <n v="0"/>
    <n v="0"/>
    <x v="36"/>
  </r>
  <r>
    <n v="1197"/>
    <n v="0"/>
    <n v="1197"/>
    <n v="0"/>
    <n v="0"/>
    <n v="0"/>
    <n v="0"/>
    <n v="0"/>
    <n v="0"/>
    <n v="0"/>
    <n v="0"/>
    <n v="0"/>
    <x v="37"/>
  </r>
  <r>
    <n v="260"/>
    <n v="260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39"/>
  </r>
  <r>
    <n v="9799"/>
    <n v="9799"/>
    <n v="0"/>
    <n v="0"/>
    <n v="0"/>
    <n v="0"/>
    <n v="0"/>
    <n v="0"/>
    <n v="9799"/>
    <n v="9799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477"/>
    <n v="1477"/>
    <n v="0"/>
    <n v="0"/>
    <n v="0"/>
    <n v="0"/>
    <n v="0"/>
    <n v="0"/>
    <n v="0"/>
    <n v="0"/>
    <n v="0"/>
    <n v="0"/>
    <x v="1"/>
  </r>
  <r>
    <n v="102"/>
    <n v="102"/>
    <n v="0"/>
    <n v="0"/>
    <n v="102"/>
    <n v="102"/>
    <n v="0"/>
    <n v="0"/>
    <n v="0"/>
    <n v="0"/>
    <n v="0"/>
    <n v="0"/>
    <x v="43"/>
  </r>
  <r>
    <n v="958"/>
    <n v="958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174"/>
    <n v="174"/>
    <n v="0"/>
    <n v="0"/>
    <n v="0"/>
    <n v="0"/>
    <n v="0"/>
    <n v="0"/>
    <n v="0"/>
    <n v="0"/>
    <n v="0"/>
    <n v="0"/>
    <x v="7"/>
  </r>
  <r>
    <n v="22722"/>
    <n v="22722"/>
    <n v="0"/>
    <n v="0"/>
    <n v="0"/>
    <n v="0"/>
    <n v="0"/>
    <n v="0"/>
    <n v="0"/>
    <n v="0"/>
    <n v="0"/>
    <n v="0"/>
    <x v="8"/>
  </r>
  <r>
    <n v="347"/>
    <n v="347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53"/>
  </r>
  <r>
    <n v="1906"/>
    <n v="0"/>
    <n v="0"/>
    <n v="1906"/>
    <n v="0"/>
    <n v="0"/>
    <n v="0"/>
    <n v="0"/>
    <n v="0"/>
    <n v="0"/>
    <n v="0"/>
    <n v="0"/>
    <x v="11"/>
  </r>
  <r>
    <n v="315"/>
    <n v="315"/>
    <n v="0"/>
    <n v="0"/>
    <n v="0"/>
    <n v="0"/>
    <n v="0"/>
    <n v="0"/>
    <n v="0"/>
    <n v="0"/>
    <n v="0"/>
    <n v="0"/>
    <x v="12"/>
  </r>
  <r>
    <n v="68"/>
    <n v="68"/>
    <n v="0"/>
    <n v="0"/>
    <n v="68"/>
    <n v="68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46"/>
  </r>
  <r>
    <n v="70"/>
    <n v="7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179"/>
    <n v="179"/>
    <n v="0"/>
    <n v="0"/>
    <x v="20"/>
  </r>
  <r>
    <n v="175"/>
    <n v="175"/>
    <n v="0"/>
    <n v="0"/>
    <n v="0"/>
    <n v="0"/>
    <n v="0"/>
    <n v="0"/>
    <n v="0"/>
    <n v="0"/>
    <n v="0"/>
    <n v="0"/>
    <x v="24"/>
  </r>
  <r>
    <n v="473"/>
    <n v="473"/>
    <n v="0"/>
    <n v="0"/>
    <n v="0"/>
    <n v="0"/>
    <n v="0"/>
    <n v="0"/>
    <n v="0"/>
    <n v="0"/>
    <n v="0"/>
    <n v="0"/>
    <x v="25"/>
  </r>
  <r>
    <n v="117"/>
    <n v="117"/>
    <n v="0"/>
    <n v="0"/>
    <n v="0"/>
    <n v="0"/>
    <n v="0"/>
    <n v="0"/>
    <n v="0"/>
    <n v="0"/>
    <n v="0"/>
    <n v="0"/>
    <x v="49"/>
  </r>
  <r>
    <n v="7965"/>
    <n v="0"/>
    <n v="7965"/>
    <n v="0"/>
    <n v="0"/>
    <n v="0"/>
    <n v="0"/>
    <n v="0"/>
    <n v="7965"/>
    <n v="0"/>
    <n v="7965"/>
    <n v="0"/>
    <x v="27"/>
  </r>
  <r>
    <n v="175"/>
    <n v="175"/>
    <n v="0"/>
    <n v="0"/>
    <n v="0"/>
    <n v="0"/>
    <n v="0"/>
    <n v="0"/>
    <n v="0"/>
    <n v="0"/>
    <n v="0"/>
    <n v="0"/>
    <x v="52"/>
  </r>
  <r>
    <n v="5728"/>
    <n v="5728"/>
    <n v="0"/>
    <n v="0"/>
    <n v="0"/>
    <n v="0"/>
    <n v="0"/>
    <n v="0"/>
    <n v="0"/>
    <n v="0"/>
    <n v="0"/>
    <n v="0"/>
    <x v="57"/>
  </r>
  <r>
    <n v="2885"/>
    <n v="0"/>
    <n v="2885"/>
    <n v="0"/>
    <n v="0"/>
    <n v="0"/>
    <n v="0"/>
    <n v="0"/>
    <n v="0"/>
    <n v="0"/>
    <n v="0"/>
    <n v="0"/>
    <x v="54"/>
  </r>
  <r>
    <n v="672"/>
    <n v="672"/>
    <n v="0"/>
    <n v="0"/>
    <n v="0"/>
    <n v="0"/>
    <n v="0"/>
    <n v="0"/>
    <n v="672"/>
    <n v="672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4"/>
  </r>
  <r>
    <n v="519"/>
    <n v="519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868"/>
    <n v="1868"/>
    <n v="0"/>
    <n v="0"/>
    <n v="0"/>
    <n v="0"/>
    <n v="0"/>
    <n v="0"/>
    <n v="0"/>
    <n v="0"/>
    <n v="0"/>
    <n v="0"/>
    <x v="38"/>
  </r>
  <r>
    <n v="607"/>
    <n v="607"/>
    <n v="0"/>
    <n v="0"/>
    <n v="0"/>
    <n v="0"/>
    <n v="0"/>
    <n v="0"/>
    <n v="0"/>
    <n v="0"/>
    <n v="0"/>
    <n v="0"/>
    <x v="39"/>
  </r>
  <r>
    <n v="349"/>
    <n v="349"/>
    <n v="0"/>
    <n v="0"/>
    <n v="349"/>
    <n v="349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0"/>
  </r>
  <r>
    <n v="520"/>
    <n v="520"/>
    <n v="0"/>
    <n v="0"/>
    <n v="0"/>
    <n v="0"/>
    <n v="0"/>
    <n v="0"/>
    <n v="0"/>
    <n v="0"/>
    <n v="0"/>
    <n v="0"/>
    <x v="1"/>
  </r>
  <r>
    <n v="1637"/>
    <n v="1637"/>
    <n v="0"/>
    <n v="0"/>
    <n v="1637"/>
    <n v="1637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578"/>
    <n v="578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7"/>
  </r>
  <r>
    <n v="19122"/>
    <n v="19122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14"/>
    <n v="14"/>
    <n v="0"/>
    <n v="0"/>
    <x v="9"/>
  </r>
  <r>
    <n v="6"/>
    <n v="6"/>
    <n v="0"/>
    <n v="0"/>
    <n v="6"/>
    <n v="6"/>
    <n v="0"/>
    <n v="0"/>
    <n v="0"/>
    <n v="0"/>
    <n v="0"/>
    <n v="0"/>
    <x v="10"/>
  </r>
  <r>
    <n v="865"/>
    <n v="865"/>
    <n v="0"/>
    <n v="0"/>
    <n v="0"/>
    <n v="0"/>
    <n v="0"/>
    <n v="0"/>
    <n v="865"/>
    <n v="865"/>
    <n v="0"/>
    <n v="0"/>
    <x v="11"/>
  </r>
  <r>
    <n v="21"/>
    <n v="21"/>
    <n v="0"/>
    <n v="0"/>
    <n v="0"/>
    <n v="0"/>
    <n v="0"/>
    <n v="0"/>
    <n v="0"/>
    <n v="0"/>
    <n v="0"/>
    <n v="0"/>
    <x v="12"/>
  </r>
  <r>
    <n v="124"/>
    <n v="0"/>
    <n v="124"/>
    <n v="0"/>
    <n v="0"/>
    <n v="0"/>
    <n v="0"/>
    <n v="0"/>
    <n v="0"/>
    <n v="0"/>
    <n v="0"/>
    <n v="0"/>
    <x v="13"/>
  </r>
  <r>
    <n v="182"/>
    <n v="182"/>
    <n v="0"/>
    <n v="0"/>
    <n v="182"/>
    <n v="182"/>
    <n v="0"/>
    <n v="0"/>
    <n v="0"/>
    <n v="0"/>
    <n v="0"/>
    <n v="0"/>
    <x v="14"/>
  </r>
  <r>
    <n v="1505"/>
    <n v="1505"/>
    <n v="0"/>
    <n v="0"/>
    <n v="1505"/>
    <n v="1505"/>
    <n v="0"/>
    <n v="0"/>
    <n v="0"/>
    <n v="0"/>
    <n v="0"/>
    <n v="0"/>
    <x v="15"/>
  </r>
  <r>
    <n v="2765"/>
    <n v="2765"/>
    <n v="0"/>
    <n v="0"/>
    <n v="0"/>
    <n v="0"/>
    <n v="0"/>
    <n v="0"/>
    <n v="0"/>
    <n v="0"/>
    <n v="0"/>
    <n v="0"/>
    <x v="16"/>
  </r>
  <r>
    <n v="1211"/>
    <n v="0"/>
    <n v="1211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18"/>
  </r>
  <r>
    <n v="3402"/>
    <n v="340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841"/>
    <n v="0"/>
    <n v="1841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25"/>
  </r>
  <r>
    <n v="91"/>
    <n v="0"/>
    <n v="91"/>
    <n v="0"/>
    <n v="0"/>
    <n v="0"/>
    <n v="0"/>
    <n v="0"/>
    <n v="0"/>
    <n v="0"/>
    <n v="0"/>
    <n v="0"/>
    <x v="49"/>
  </r>
  <r>
    <n v="181"/>
    <n v="181"/>
    <n v="0"/>
    <n v="0"/>
    <n v="0"/>
    <n v="0"/>
    <n v="0"/>
    <n v="0"/>
    <n v="0"/>
    <n v="0"/>
    <n v="0"/>
    <n v="0"/>
    <x v="27"/>
  </r>
  <r>
    <n v="352"/>
    <n v="0"/>
    <n v="352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33"/>
    <n v="0"/>
    <n v="33"/>
    <n v="0"/>
    <n v="0"/>
    <n v="0"/>
    <n v="0"/>
    <n v="0"/>
    <n v="0"/>
    <n v="0"/>
    <n v="0"/>
    <n v="0"/>
    <x v="62"/>
  </r>
  <r>
    <n v="602"/>
    <n v="60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33"/>
  </r>
  <r>
    <n v="1001"/>
    <n v="1001"/>
    <n v="0"/>
    <n v="0"/>
    <n v="0"/>
    <n v="0"/>
    <n v="0"/>
    <n v="0"/>
    <n v="0"/>
    <n v="0"/>
    <n v="0"/>
    <n v="0"/>
    <x v="34"/>
  </r>
  <r>
    <n v="42"/>
    <n v="42"/>
    <n v="0"/>
    <n v="0"/>
    <n v="42"/>
    <n v="42"/>
    <n v="0"/>
    <n v="0"/>
    <n v="0"/>
    <n v="0"/>
    <n v="0"/>
    <n v="0"/>
    <x v="35"/>
  </r>
  <r>
    <n v="298"/>
    <n v="298"/>
    <n v="0"/>
    <n v="0"/>
    <n v="0"/>
    <n v="0"/>
    <n v="0"/>
    <n v="0"/>
    <n v="298"/>
    <n v="298"/>
    <n v="0"/>
    <n v="0"/>
    <x v="36"/>
  </r>
  <r>
    <n v="25"/>
    <n v="25"/>
    <n v="0"/>
    <n v="0"/>
    <n v="25"/>
    <n v="25"/>
    <n v="0"/>
    <n v="0"/>
    <n v="0"/>
    <n v="0"/>
    <n v="0"/>
    <n v="0"/>
    <x v="37"/>
  </r>
  <r>
    <n v="5653"/>
    <n v="5653"/>
    <n v="0"/>
    <n v="0"/>
    <n v="0"/>
    <n v="0"/>
    <n v="0"/>
    <n v="0"/>
    <n v="0"/>
    <n v="0"/>
    <n v="0"/>
    <n v="0"/>
    <x v="38"/>
  </r>
  <r>
    <n v="175"/>
    <n v="175"/>
    <n v="0"/>
    <n v="0"/>
    <n v="0"/>
    <n v="0"/>
    <n v="0"/>
    <n v="0"/>
    <n v="0"/>
    <n v="0"/>
    <n v="0"/>
    <n v="0"/>
    <x v="39"/>
  </r>
  <r>
    <n v="84"/>
    <n v="84"/>
    <n v="0"/>
    <n v="0"/>
    <n v="84"/>
    <n v="84"/>
    <n v="0"/>
    <n v="0"/>
    <n v="0"/>
    <n v="0"/>
    <n v="0"/>
    <n v="0"/>
    <x v="40"/>
  </r>
  <r>
    <n v="1513"/>
    <n v="1513"/>
    <n v="0"/>
    <n v="0"/>
    <n v="0"/>
    <n v="0"/>
    <n v="0"/>
    <n v="0"/>
    <n v="0"/>
    <n v="0"/>
    <n v="0"/>
    <n v="0"/>
    <x v="0"/>
  </r>
  <r>
    <n v="52792"/>
    <n v="52792"/>
    <n v="0"/>
    <n v="0"/>
    <n v="0"/>
    <n v="0"/>
    <n v="0"/>
    <n v="0"/>
    <n v="0"/>
    <n v="0"/>
    <n v="0"/>
    <n v="0"/>
    <x v="42"/>
  </r>
  <r>
    <n v="735"/>
    <n v="0"/>
    <n v="735"/>
    <n v="0"/>
    <n v="0"/>
    <n v="0"/>
    <n v="0"/>
    <n v="0"/>
    <n v="0"/>
    <n v="0"/>
    <n v="0"/>
    <n v="0"/>
    <x v="2"/>
  </r>
  <r>
    <n v="21586"/>
    <n v="0"/>
    <n v="21586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973"/>
    <n v="973"/>
    <n v="0"/>
    <n v="0"/>
    <n v="0"/>
    <n v="0"/>
    <n v="0"/>
    <n v="0"/>
    <n v="0"/>
    <n v="0"/>
    <n v="0"/>
    <n v="0"/>
    <x v="45"/>
  </r>
  <r>
    <n v="582"/>
    <n v="582"/>
    <n v="0"/>
    <n v="0"/>
    <n v="0"/>
    <n v="0"/>
    <n v="0"/>
    <n v="0"/>
    <n v="582"/>
    <n v="582"/>
    <n v="0"/>
    <n v="0"/>
    <x v="7"/>
  </r>
  <r>
    <n v="10153"/>
    <n v="10153"/>
    <n v="0"/>
    <n v="0"/>
    <n v="0"/>
    <n v="0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11"/>
  </r>
  <r>
    <n v="671"/>
    <n v="67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7"/>
    <n v="67"/>
    <n v="0"/>
    <n v="0"/>
    <n v="0"/>
    <n v="0"/>
    <n v="0"/>
    <n v="0"/>
    <n v="0"/>
    <n v="0"/>
    <n v="0"/>
    <n v="0"/>
    <x v="14"/>
  </r>
  <r>
    <n v="463"/>
    <n v="463"/>
    <n v="0"/>
    <n v="0"/>
    <n v="0"/>
    <n v="0"/>
    <n v="0"/>
    <n v="0"/>
    <n v="0"/>
    <n v="0"/>
    <n v="0"/>
    <n v="0"/>
    <x v="15"/>
  </r>
  <r>
    <n v="1119"/>
    <n v="1119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10"/>
    <n v="10"/>
    <n v="0"/>
    <n v="0"/>
    <x v="17"/>
  </r>
  <r>
    <n v="14793"/>
    <n v="14793"/>
    <n v="0"/>
    <n v="0"/>
    <n v="0"/>
    <n v="0"/>
    <n v="0"/>
    <n v="0"/>
    <n v="0"/>
    <n v="0"/>
    <n v="0"/>
    <n v="0"/>
    <x v="18"/>
  </r>
  <r>
    <n v="8464"/>
    <n v="8464"/>
    <n v="0"/>
    <n v="0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219"/>
    <n v="219"/>
    <n v="0"/>
    <n v="0"/>
    <n v="0"/>
    <n v="0"/>
    <n v="0"/>
    <n v="0"/>
    <n v="219"/>
    <n v="219"/>
    <n v="0"/>
    <n v="0"/>
    <x v="27"/>
  </r>
  <r>
    <n v="7098"/>
    <n v="7098"/>
    <n v="0"/>
    <n v="0"/>
    <n v="0"/>
    <n v="0"/>
    <n v="0"/>
    <n v="0"/>
    <n v="0"/>
    <n v="0"/>
    <n v="0"/>
    <n v="0"/>
    <x v="52"/>
  </r>
  <r>
    <n v="25088"/>
    <n v="25088"/>
    <n v="0"/>
    <n v="0"/>
    <n v="0"/>
    <n v="0"/>
    <n v="0"/>
    <n v="0"/>
    <n v="25088"/>
    <n v="25088"/>
    <n v="0"/>
    <n v="0"/>
    <x v="57"/>
  </r>
  <r>
    <n v="38"/>
    <n v="38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2"/>
  </r>
  <r>
    <n v="434"/>
    <n v="0"/>
    <n v="434"/>
    <n v="0"/>
    <n v="0"/>
    <n v="0"/>
    <n v="0"/>
    <n v="0"/>
    <n v="0"/>
    <n v="0"/>
    <n v="0"/>
    <n v="0"/>
    <x v="56"/>
  </r>
  <r>
    <n v="494"/>
    <n v="494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35"/>
  </r>
  <r>
    <n v="357"/>
    <n v="357"/>
    <n v="0"/>
    <n v="0"/>
    <n v="357"/>
    <n v="357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37"/>
  </r>
  <r>
    <n v="257"/>
    <n v="257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39"/>
  </r>
  <r>
    <n v="1887"/>
    <n v="1887"/>
    <n v="0"/>
    <n v="0"/>
    <n v="1887"/>
    <n v="1887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9085"/>
    <n v="9085"/>
    <n v="0"/>
    <n v="0"/>
    <n v="9085"/>
    <n v="9085"/>
    <n v="0"/>
    <n v="0"/>
    <n v="0"/>
    <n v="0"/>
    <n v="0"/>
    <n v="0"/>
    <x v="42"/>
  </r>
  <r>
    <n v="12102"/>
    <n v="12102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0"/>
  </r>
  <r>
    <n v="449"/>
    <n v="449"/>
    <n v="0"/>
    <n v="0"/>
    <n v="0"/>
    <n v="0"/>
    <n v="0"/>
    <n v="0"/>
    <n v="449"/>
    <n v="449"/>
    <n v="0"/>
    <n v="0"/>
    <x v="45"/>
  </r>
  <r>
    <n v="194"/>
    <n v="194"/>
    <n v="0"/>
    <n v="0"/>
    <n v="0"/>
    <n v="0"/>
    <n v="0"/>
    <n v="0"/>
    <n v="0"/>
    <n v="0"/>
    <n v="0"/>
    <n v="0"/>
    <x v="7"/>
  </r>
  <r>
    <n v="231109"/>
    <n v="0"/>
    <n v="0"/>
    <n v="231109"/>
    <n v="231109"/>
    <n v="0"/>
    <n v="0"/>
    <n v="231109"/>
    <n v="0"/>
    <n v="0"/>
    <n v="0"/>
    <n v="0"/>
    <x v="8"/>
  </r>
  <r>
    <n v="1026"/>
    <n v="1026"/>
    <n v="0"/>
    <n v="0"/>
    <n v="1026"/>
    <n v="1026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47"/>
    <n v="147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13"/>
  </r>
  <r>
    <n v="30"/>
    <n v="30"/>
    <n v="0"/>
    <n v="0"/>
    <n v="0"/>
    <n v="0"/>
    <n v="0"/>
    <n v="0"/>
    <n v="0"/>
    <n v="0"/>
    <n v="0"/>
    <n v="0"/>
    <x v="14"/>
  </r>
  <r>
    <n v="1226"/>
    <n v="1226"/>
    <n v="0"/>
    <n v="0"/>
    <n v="0"/>
    <n v="0"/>
    <n v="0"/>
    <n v="0"/>
    <n v="0"/>
    <n v="0"/>
    <n v="0"/>
    <n v="0"/>
    <x v="15"/>
  </r>
  <r>
    <n v="1026"/>
    <n v="1026"/>
    <n v="0"/>
    <n v="0"/>
    <n v="0"/>
    <n v="0"/>
    <n v="0"/>
    <n v="0"/>
    <n v="0"/>
    <n v="0"/>
    <n v="0"/>
    <n v="0"/>
    <x v="16"/>
  </r>
  <r>
    <n v="21"/>
    <n v="21"/>
    <n v="0"/>
    <n v="0"/>
    <n v="21"/>
    <n v="21"/>
    <n v="0"/>
    <n v="0"/>
    <n v="0"/>
    <n v="0"/>
    <n v="0"/>
    <n v="0"/>
    <x v="46"/>
  </r>
  <r>
    <n v="771"/>
    <n v="771"/>
    <n v="0"/>
    <n v="0"/>
    <n v="0"/>
    <n v="0"/>
    <n v="0"/>
    <n v="0"/>
    <n v="0"/>
    <n v="0"/>
    <n v="0"/>
    <n v="0"/>
    <x v="18"/>
  </r>
  <r>
    <n v="3976"/>
    <n v="3976"/>
    <n v="0"/>
    <n v="0"/>
    <n v="3976"/>
    <n v="3976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0"/>
  </r>
  <r>
    <n v="3999"/>
    <n v="0"/>
    <n v="3999"/>
    <n v="0"/>
    <n v="0"/>
    <n v="0"/>
    <n v="0"/>
    <n v="0"/>
    <n v="3999"/>
    <n v="0"/>
    <n v="3999"/>
    <n v="0"/>
    <x v="24"/>
  </r>
  <r>
    <n v="1"/>
    <n v="1"/>
    <n v="0"/>
    <n v="0"/>
    <n v="0"/>
    <n v="0"/>
    <n v="0"/>
    <n v="0"/>
    <n v="0"/>
    <n v="0"/>
    <n v="0"/>
    <n v="0"/>
    <x v="25"/>
  </r>
  <r>
    <n v="15497"/>
    <n v="0"/>
    <n v="15497"/>
    <n v="0"/>
    <n v="0"/>
    <n v="0"/>
    <n v="0"/>
    <n v="0"/>
    <n v="0"/>
    <n v="0"/>
    <n v="0"/>
    <n v="0"/>
    <x v="26"/>
  </r>
  <r>
    <n v="2923"/>
    <n v="0"/>
    <n v="2923"/>
    <n v="0"/>
    <n v="0"/>
    <n v="0"/>
    <n v="0"/>
    <n v="0"/>
    <n v="0"/>
    <n v="0"/>
    <n v="0"/>
    <n v="0"/>
    <x v="27"/>
  </r>
  <r>
    <n v="706"/>
    <n v="706"/>
    <n v="0"/>
    <n v="0"/>
    <n v="0"/>
    <n v="0"/>
    <n v="0"/>
    <n v="0"/>
    <n v="706"/>
    <n v="706"/>
    <n v="0"/>
    <n v="0"/>
    <x v="28"/>
  </r>
  <r>
    <n v="354"/>
    <n v="354"/>
    <n v="0"/>
    <n v="0"/>
    <n v="0"/>
    <n v="0"/>
    <n v="0"/>
    <n v="0"/>
    <n v="0"/>
    <n v="0"/>
    <n v="0"/>
    <n v="0"/>
    <x v="57"/>
  </r>
  <r>
    <n v="1282"/>
    <n v="0"/>
    <n v="0"/>
    <n v="1282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786"/>
    <n v="786"/>
    <n v="0"/>
    <n v="0"/>
    <n v="786"/>
    <n v="786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35"/>
  </r>
  <r>
    <n v="1527"/>
    <n v="1527"/>
    <n v="0"/>
    <n v="0"/>
    <n v="0"/>
    <n v="0"/>
    <n v="0"/>
    <n v="0"/>
    <n v="0"/>
    <n v="0"/>
    <n v="0"/>
    <n v="0"/>
    <x v="36"/>
  </r>
  <r>
    <n v="185"/>
    <n v="185"/>
    <n v="0"/>
    <n v="0"/>
    <n v="185"/>
    <n v="185"/>
    <n v="0"/>
    <n v="0"/>
    <n v="0"/>
    <n v="0"/>
    <n v="0"/>
    <n v="0"/>
    <x v="37"/>
  </r>
  <r>
    <n v="860"/>
    <n v="860"/>
    <n v="0"/>
    <n v="0"/>
    <n v="0"/>
    <n v="0"/>
    <n v="0"/>
    <n v="0"/>
    <n v="0"/>
    <n v="0"/>
    <n v="0"/>
    <n v="0"/>
    <x v="38"/>
  </r>
  <r>
    <n v="279"/>
    <n v="279"/>
    <n v="0"/>
    <n v="0"/>
    <n v="279"/>
    <n v="279"/>
    <n v="0"/>
    <n v="0"/>
    <n v="0"/>
    <n v="0"/>
    <n v="0"/>
    <n v="0"/>
    <x v="39"/>
  </r>
  <r>
    <n v="6553"/>
    <n v="655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0"/>
  </r>
  <r>
    <n v="17446"/>
    <n v="17446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44"/>
  </r>
  <r>
    <n v="235"/>
    <n v="235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"/>
  </r>
  <r>
    <n v="363"/>
    <n v="363"/>
    <n v="0"/>
    <n v="0"/>
    <n v="0"/>
    <n v="0"/>
    <n v="0"/>
    <n v="0"/>
    <n v="0"/>
    <n v="0"/>
    <n v="0"/>
    <n v="0"/>
    <x v="45"/>
  </r>
  <r>
    <n v="249"/>
    <n v="249"/>
    <n v="0"/>
    <n v="0"/>
    <n v="0"/>
    <n v="0"/>
    <n v="0"/>
    <n v="0"/>
    <n v="249"/>
    <n v="249"/>
    <n v="0"/>
    <n v="0"/>
    <x v="7"/>
  </r>
  <r>
    <n v="24832"/>
    <n v="0"/>
    <n v="24832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50"/>
  </r>
  <r>
    <n v="218"/>
    <n v="0"/>
    <n v="218"/>
    <n v="0"/>
    <n v="0"/>
    <n v="0"/>
    <n v="0"/>
    <n v="0"/>
    <n v="0"/>
    <n v="0"/>
    <n v="0"/>
    <n v="0"/>
    <x v="10"/>
  </r>
  <r>
    <n v="42"/>
    <n v="42"/>
    <n v="0"/>
    <n v="0"/>
    <n v="42"/>
    <n v="42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2"/>
  </r>
  <r>
    <n v="467"/>
    <n v="46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2963"/>
    <n v="2963"/>
    <n v="0"/>
    <n v="0"/>
    <n v="0"/>
    <n v="0"/>
    <n v="0"/>
    <n v="0"/>
    <n v="0"/>
    <n v="0"/>
    <n v="0"/>
    <n v="0"/>
    <x v="16"/>
  </r>
  <r>
    <n v="109"/>
    <n v="109"/>
    <n v="0"/>
    <n v="0"/>
    <n v="0"/>
    <n v="0"/>
    <n v="0"/>
    <n v="0"/>
    <n v="0"/>
    <n v="0"/>
    <n v="0"/>
    <n v="0"/>
    <x v="17"/>
  </r>
  <r>
    <n v="110"/>
    <n v="110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9"/>
  </r>
  <r>
    <n v="8906"/>
    <n v="890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2"/>
  </r>
  <r>
    <n v="616"/>
    <n v="616"/>
    <n v="0"/>
    <n v="0"/>
    <n v="0"/>
    <n v="0"/>
    <n v="0"/>
    <n v="0"/>
    <n v="0"/>
    <n v="0"/>
    <n v="0"/>
    <n v="0"/>
    <x v="57"/>
  </r>
  <r>
    <n v="5701"/>
    <n v="0"/>
    <n v="5701"/>
    <n v="0"/>
    <n v="0"/>
    <n v="0"/>
    <n v="0"/>
    <n v="0"/>
    <n v="0"/>
    <n v="0"/>
    <n v="0"/>
    <n v="0"/>
    <x v="30"/>
  </r>
  <r>
    <n v="234"/>
    <n v="234"/>
    <n v="0"/>
    <n v="0"/>
    <n v="0"/>
    <n v="0"/>
    <n v="0"/>
    <n v="0"/>
    <n v="0"/>
    <n v="0"/>
    <n v="0"/>
    <n v="0"/>
    <x v="31"/>
  </r>
  <r>
    <n v="206"/>
    <n v="206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610"/>
    <n v="610"/>
    <n v="0"/>
    <n v="0"/>
    <n v="0"/>
    <n v="0"/>
    <n v="0"/>
    <n v="0"/>
    <n v="610"/>
    <n v="610"/>
    <n v="0"/>
    <n v="0"/>
    <x v="35"/>
  </r>
  <r>
    <n v="12"/>
    <n v="12"/>
    <n v="0"/>
    <n v="0"/>
    <n v="0"/>
    <n v="0"/>
    <n v="0"/>
    <n v="0"/>
    <n v="0"/>
    <n v="0"/>
    <n v="0"/>
    <n v="0"/>
    <x v="36"/>
  </r>
  <r>
    <n v="601"/>
    <n v="601"/>
    <n v="0"/>
    <n v="0"/>
    <n v="0"/>
    <n v="0"/>
    <n v="0"/>
    <n v="0"/>
    <n v="0"/>
    <n v="0"/>
    <n v="0"/>
    <n v="0"/>
    <x v="37"/>
  </r>
  <r>
    <n v="281"/>
    <n v="281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1"/>
  </r>
  <r>
    <n v="465"/>
    <n v="46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4"/>
  </r>
  <r>
    <n v="2137"/>
    <n v="2137"/>
    <n v="0"/>
    <n v="0"/>
    <n v="2137"/>
    <n v="2137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7"/>
  </r>
  <r>
    <n v="27911"/>
    <n v="27911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81"/>
    <n v="81"/>
    <n v="0"/>
    <n v="0"/>
    <x v="10"/>
  </r>
  <r>
    <n v="172"/>
    <n v="172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12"/>
  </r>
  <r>
    <n v="3414"/>
    <n v="0"/>
    <n v="3414"/>
    <n v="0"/>
    <n v="0"/>
    <n v="0"/>
    <n v="0"/>
    <n v="0"/>
    <n v="0"/>
    <n v="0"/>
    <n v="0"/>
    <n v="0"/>
    <x v="13"/>
  </r>
  <r>
    <n v="189"/>
    <n v="189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15"/>
  </r>
  <r>
    <n v="182"/>
    <n v="18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9"/>
  </r>
  <r>
    <n v="19"/>
    <n v="0"/>
    <n v="19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64"/>
    <n v="64"/>
    <n v="0"/>
    <n v="0"/>
    <n v="64"/>
    <n v="64"/>
    <n v="0"/>
    <n v="0"/>
    <n v="0"/>
    <n v="0"/>
    <n v="0"/>
    <n v="0"/>
    <x v="49"/>
  </r>
  <r>
    <n v="7917"/>
    <n v="7917"/>
    <n v="0"/>
    <n v="0"/>
    <n v="0"/>
    <n v="0"/>
    <n v="0"/>
    <n v="0"/>
    <n v="7917"/>
    <n v="7917"/>
    <n v="0"/>
    <n v="0"/>
    <x v="27"/>
  </r>
  <r>
    <n v="1685"/>
    <n v="0"/>
    <n v="1685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145"/>
    <n v="145"/>
    <n v="0"/>
    <n v="0"/>
    <x v="30"/>
  </r>
  <r>
    <n v="59"/>
    <n v="59"/>
    <n v="0"/>
    <n v="0"/>
    <n v="0"/>
    <n v="0"/>
    <n v="0"/>
    <n v="0"/>
    <n v="0"/>
    <n v="0"/>
    <n v="0"/>
    <n v="0"/>
    <x v="31"/>
  </r>
  <r>
    <n v="9273"/>
    <n v="0"/>
    <n v="9273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34"/>
  </r>
  <r>
    <n v="118"/>
    <n v="0"/>
    <n v="118"/>
    <n v="0"/>
    <n v="118"/>
    <n v="0"/>
    <n v="118"/>
    <n v="0"/>
    <n v="0"/>
    <n v="0"/>
    <n v="0"/>
    <n v="0"/>
    <x v="35"/>
  </r>
  <r>
    <n v="1128"/>
    <n v="1128"/>
    <n v="0"/>
    <n v="0"/>
    <n v="0"/>
    <n v="0"/>
    <n v="0"/>
    <n v="0"/>
    <n v="0"/>
    <n v="0"/>
    <n v="0"/>
    <n v="0"/>
    <x v="36"/>
  </r>
  <r>
    <n v="11"/>
    <n v="11"/>
    <n v="0"/>
    <n v="0"/>
    <n v="11"/>
    <n v="11"/>
    <n v="0"/>
    <n v="0"/>
    <n v="0"/>
    <n v="0"/>
    <n v="0"/>
    <n v="0"/>
    <x v="37"/>
  </r>
  <r>
    <n v="3823"/>
    <n v="3823"/>
    <n v="0"/>
    <n v="0"/>
    <n v="0"/>
    <n v="0"/>
    <n v="0"/>
    <n v="0"/>
    <n v="3823"/>
    <n v="3823"/>
    <n v="0"/>
    <n v="0"/>
    <x v="38"/>
  </r>
  <r>
    <n v="164"/>
    <n v="164"/>
    <n v="0"/>
    <n v="0"/>
    <n v="164"/>
    <n v="164"/>
    <n v="0"/>
    <n v="0"/>
    <n v="0"/>
    <n v="0"/>
    <n v="0"/>
    <n v="0"/>
    <x v="39"/>
  </r>
  <r>
    <n v="1"/>
    <n v="0"/>
    <n v="1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232"/>
    <n v="2232"/>
    <n v="0"/>
    <n v="0"/>
    <n v="2232"/>
    <n v="2232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2"/>
  </r>
  <r>
    <n v="366"/>
    <n v="366"/>
    <n v="0"/>
    <n v="0"/>
    <n v="0"/>
    <n v="0"/>
    <n v="0"/>
    <n v="0"/>
    <n v="0"/>
    <n v="0"/>
    <n v="0"/>
    <n v="0"/>
    <x v="3"/>
  </r>
  <r>
    <n v="2"/>
    <n v="0"/>
    <n v="2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24"/>
    <n v="0"/>
    <n v="124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6224"/>
    <n v="6224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10"/>
  </r>
  <r>
    <n v="1811"/>
    <n v="0"/>
    <n v="1811"/>
    <n v="0"/>
    <n v="0"/>
    <n v="0"/>
    <n v="0"/>
    <n v="0"/>
    <n v="0"/>
    <n v="0"/>
    <n v="0"/>
    <n v="0"/>
    <x v="11"/>
  </r>
  <r>
    <n v="1452"/>
    <n v="0"/>
    <n v="1452"/>
    <n v="0"/>
    <n v="0"/>
    <n v="0"/>
    <n v="0"/>
    <n v="0"/>
    <n v="1452"/>
    <n v="0"/>
    <n v="1452"/>
    <n v="0"/>
    <x v="12"/>
  </r>
  <r>
    <n v="3"/>
    <n v="3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14894"/>
    <n v="14894"/>
    <n v="0"/>
    <n v="0"/>
    <n v="14894"/>
    <n v="14894"/>
    <n v="0"/>
    <n v="0"/>
    <n v="0"/>
    <n v="0"/>
    <n v="0"/>
    <n v="0"/>
    <x v="15"/>
  </r>
  <r>
    <n v="26184"/>
    <n v="26184"/>
    <n v="0"/>
    <n v="0"/>
    <n v="0"/>
    <n v="0"/>
    <n v="0"/>
    <n v="0"/>
    <n v="26184"/>
    <n v="26184"/>
    <n v="0"/>
    <n v="0"/>
    <x v="16"/>
  </r>
  <r>
    <n v="42"/>
    <n v="42"/>
    <n v="0"/>
    <n v="0"/>
    <n v="0"/>
    <n v="0"/>
    <n v="0"/>
    <n v="0"/>
    <n v="42"/>
    <n v="42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451"/>
    <n v="451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0"/>
  </r>
  <r>
    <n v="4793"/>
    <n v="4793"/>
    <n v="0"/>
    <n v="0"/>
    <n v="4793"/>
    <n v="4793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49"/>
  </r>
  <r>
    <n v="1013"/>
    <n v="1013"/>
    <n v="0"/>
    <n v="0"/>
    <n v="0"/>
    <n v="0"/>
    <n v="0"/>
    <n v="0"/>
    <n v="0"/>
    <n v="0"/>
    <n v="0"/>
    <n v="0"/>
    <x v="27"/>
  </r>
  <r>
    <n v="60"/>
    <n v="60"/>
    <n v="0"/>
    <n v="0"/>
    <n v="60"/>
    <n v="60"/>
    <n v="0"/>
    <n v="0"/>
    <n v="0"/>
    <n v="0"/>
    <n v="0"/>
    <n v="0"/>
    <x v="28"/>
  </r>
  <r>
    <n v="1046"/>
    <n v="0"/>
    <n v="1046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1"/>
  </r>
  <r>
    <n v="116"/>
    <n v="116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8"/>
  </r>
  <r>
    <n v="2439"/>
    <n v="243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212"/>
    <n v="0"/>
    <n v="1212"/>
    <n v="0"/>
    <n v="0"/>
    <n v="0"/>
    <n v="0"/>
    <n v="0"/>
    <n v="0"/>
    <n v="0"/>
    <n v="0"/>
    <n v="0"/>
    <x v="36"/>
  </r>
  <r>
    <n v="136"/>
    <n v="136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38"/>
  </r>
  <r>
    <n v="434"/>
    <n v="434"/>
    <n v="0"/>
    <n v="0"/>
    <n v="0"/>
    <n v="0"/>
    <n v="0"/>
    <n v="0"/>
    <n v="0"/>
    <n v="0"/>
    <n v="0"/>
    <n v="0"/>
    <x v="39"/>
  </r>
  <r>
    <n v="538"/>
    <n v="538"/>
    <n v="0"/>
    <n v="0"/>
    <n v="538"/>
    <n v="538"/>
    <n v="0"/>
    <n v="0"/>
    <n v="0"/>
    <n v="0"/>
    <n v="0"/>
    <n v="0"/>
    <x v="40"/>
  </r>
  <r>
    <n v="10799"/>
    <n v="0"/>
    <n v="10799"/>
    <n v="0"/>
    <n v="0"/>
    <n v="0"/>
    <n v="0"/>
    <n v="0"/>
    <n v="0"/>
    <n v="0"/>
    <n v="0"/>
    <n v="0"/>
    <x v="41"/>
  </r>
  <r>
    <n v="3592"/>
    <n v="3592"/>
    <n v="0"/>
    <n v="0"/>
    <n v="3592"/>
    <n v="3592"/>
    <n v="0"/>
    <n v="0"/>
    <n v="0"/>
    <n v="0"/>
    <n v="0"/>
    <n v="0"/>
    <x v="1"/>
  </r>
  <r>
    <n v="747"/>
    <n v="747"/>
    <n v="0"/>
    <n v="0"/>
    <n v="0"/>
    <n v="0"/>
    <n v="0"/>
    <n v="0"/>
    <n v="0"/>
    <n v="0"/>
    <n v="0"/>
    <n v="0"/>
    <x v="43"/>
  </r>
  <r>
    <n v="4767"/>
    <n v="4767"/>
    <n v="0"/>
    <n v="0"/>
    <n v="0"/>
    <n v="0"/>
    <n v="0"/>
    <n v="0"/>
    <n v="4767"/>
    <n v="4767"/>
    <n v="0"/>
    <n v="0"/>
    <x v="44"/>
  </r>
  <r>
    <n v="1009"/>
    <n v="1009"/>
    <n v="0"/>
    <n v="0"/>
    <n v="1009"/>
    <n v="1009"/>
    <n v="0"/>
    <n v="0"/>
    <n v="0"/>
    <n v="0"/>
    <n v="0"/>
    <n v="0"/>
    <x v="4"/>
  </r>
  <r>
    <n v="399"/>
    <n v="399"/>
    <n v="0"/>
    <n v="0"/>
    <n v="0"/>
    <n v="0"/>
    <n v="0"/>
    <n v="0"/>
    <n v="0"/>
    <n v="0"/>
    <n v="0"/>
    <n v="0"/>
    <x v="5"/>
  </r>
  <r>
    <n v="71"/>
    <n v="71"/>
    <n v="0"/>
    <n v="0"/>
    <n v="71"/>
    <n v="71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344"/>
    <n v="344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139"/>
    <n v="139"/>
    <n v="0"/>
    <n v="0"/>
    <n v="139"/>
    <n v="139"/>
    <n v="0"/>
    <n v="0"/>
    <n v="0"/>
    <n v="0"/>
    <n v="0"/>
    <n v="0"/>
    <x v="53"/>
  </r>
  <r>
    <n v="32"/>
    <n v="32"/>
    <n v="0"/>
    <n v="0"/>
    <n v="32"/>
    <n v="32"/>
    <n v="0"/>
    <n v="0"/>
    <n v="0"/>
    <n v="0"/>
    <n v="0"/>
    <n v="0"/>
    <x v="11"/>
  </r>
  <r>
    <n v="179"/>
    <n v="179"/>
    <n v="0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436"/>
    <n v="436"/>
    <n v="0"/>
    <n v="0"/>
    <n v="0"/>
    <n v="0"/>
    <n v="0"/>
    <n v="0"/>
    <n v="0"/>
    <n v="0"/>
    <n v="0"/>
    <n v="0"/>
    <x v="15"/>
  </r>
  <r>
    <n v="203"/>
    <n v="203"/>
    <n v="0"/>
    <n v="0"/>
    <n v="0"/>
    <n v="0"/>
    <n v="0"/>
    <n v="0"/>
    <n v="0"/>
    <n v="0"/>
    <n v="0"/>
    <n v="0"/>
    <x v="16"/>
  </r>
  <r>
    <n v="1092"/>
    <n v="0"/>
    <n v="1092"/>
    <n v="0"/>
    <n v="0"/>
    <n v="0"/>
    <n v="0"/>
    <n v="0"/>
    <n v="0"/>
    <n v="0"/>
    <n v="0"/>
    <n v="0"/>
    <x v="51"/>
  </r>
  <r>
    <n v="11593"/>
    <n v="11593"/>
    <n v="0"/>
    <n v="0"/>
    <n v="11593"/>
    <n v="11593"/>
    <n v="0"/>
    <n v="0"/>
    <n v="0"/>
    <n v="0"/>
    <n v="0"/>
    <n v="0"/>
    <x v="18"/>
  </r>
  <r>
    <n v="330"/>
    <n v="330"/>
    <n v="0"/>
    <n v="0"/>
    <n v="0"/>
    <n v="0"/>
    <n v="0"/>
    <n v="0"/>
    <n v="0"/>
    <n v="0"/>
    <n v="0"/>
    <n v="0"/>
    <x v="19"/>
  </r>
  <r>
    <n v="11121"/>
    <n v="11121"/>
    <n v="0"/>
    <n v="0"/>
    <n v="0"/>
    <n v="0"/>
    <n v="0"/>
    <n v="0"/>
    <n v="0"/>
    <n v="0"/>
    <n v="0"/>
    <n v="0"/>
    <x v="20"/>
  </r>
  <r>
    <n v="149"/>
    <n v="149"/>
    <n v="0"/>
    <n v="0"/>
    <n v="149"/>
    <n v="149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25"/>
  </r>
  <r>
    <n v="28"/>
    <n v="28"/>
    <n v="0"/>
    <n v="0"/>
    <n v="0"/>
    <n v="0"/>
    <n v="0"/>
    <n v="0"/>
    <n v="0"/>
    <n v="0"/>
    <n v="0"/>
    <n v="0"/>
    <x v="49"/>
  </r>
  <r>
    <n v="887"/>
    <n v="887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0"/>
    <n v="0"/>
    <n v="0"/>
    <n v="0"/>
    <x v="52"/>
  </r>
  <r>
    <n v="8"/>
    <n v="8"/>
    <n v="0"/>
    <n v="0"/>
    <n v="8"/>
    <n v="8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31"/>
  </r>
  <r>
    <n v="559"/>
    <n v="559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4"/>
  </r>
  <r>
    <n v="446"/>
    <n v="0"/>
    <n v="446"/>
    <n v="0"/>
    <n v="0"/>
    <n v="0"/>
    <n v="0"/>
    <n v="0"/>
    <n v="0"/>
    <n v="0"/>
    <n v="0"/>
    <n v="0"/>
    <x v="35"/>
  </r>
  <r>
    <n v="1214"/>
    <n v="0"/>
    <n v="1214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5494"/>
    <n v="5494"/>
    <n v="0"/>
    <n v="0"/>
    <n v="5494"/>
    <n v="5494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39"/>
  </r>
  <r>
    <n v="5633"/>
    <n v="0"/>
    <n v="5633"/>
    <n v="0"/>
    <n v="5633"/>
    <n v="0"/>
    <n v="5633"/>
    <n v="0"/>
    <n v="0"/>
    <n v="0"/>
    <n v="0"/>
    <n v="0"/>
    <x v="40"/>
  </r>
  <r>
    <n v="1238"/>
    <n v="123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3"/>
  </r>
  <r>
    <n v="1315"/>
    <n v="1315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5"/>
  </r>
  <r>
    <n v="35"/>
    <n v="0"/>
    <n v="35"/>
    <n v="0"/>
    <n v="0"/>
    <n v="0"/>
    <n v="0"/>
    <n v="0"/>
    <n v="0"/>
    <n v="0"/>
    <n v="0"/>
    <n v="0"/>
    <x v="45"/>
  </r>
  <r>
    <n v="3743"/>
    <n v="3743"/>
    <n v="0"/>
    <n v="0"/>
    <n v="0"/>
    <n v="0"/>
    <n v="0"/>
    <n v="0"/>
    <n v="0"/>
    <n v="0"/>
    <n v="0"/>
    <n v="0"/>
    <x v="7"/>
  </r>
  <r>
    <n v="41581"/>
    <n v="41581"/>
    <n v="0"/>
    <n v="0"/>
    <n v="0"/>
    <n v="0"/>
    <n v="0"/>
    <n v="0"/>
    <n v="0"/>
    <n v="0"/>
    <n v="0"/>
    <n v="0"/>
    <x v="8"/>
  </r>
  <r>
    <n v="3796"/>
    <n v="3796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94"/>
    <n v="94"/>
    <n v="0"/>
    <n v="0"/>
    <x v="10"/>
  </r>
  <r>
    <n v="3084"/>
    <n v="3084"/>
    <n v="0"/>
    <n v="0"/>
    <n v="0"/>
    <n v="0"/>
    <n v="0"/>
    <n v="0"/>
    <n v="0"/>
    <n v="0"/>
    <n v="0"/>
    <n v="0"/>
    <x v="11"/>
  </r>
  <r>
    <n v="176"/>
    <n v="0"/>
    <n v="176"/>
    <n v="0"/>
    <n v="0"/>
    <n v="0"/>
    <n v="0"/>
    <n v="0"/>
    <n v="0"/>
    <n v="0"/>
    <n v="0"/>
    <n v="0"/>
    <x v="12"/>
  </r>
  <r>
    <n v="214"/>
    <n v="214"/>
    <n v="0"/>
    <n v="0"/>
    <n v="214"/>
    <n v="214"/>
    <n v="0"/>
    <n v="0"/>
    <n v="0"/>
    <n v="0"/>
    <n v="0"/>
    <n v="0"/>
    <x v="13"/>
  </r>
  <r>
    <n v="131"/>
    <n v="131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18"/>
  </r>
  <r>
    <n v="168"/>
    <n v="168"/>
    <n v="0"/>
    <n v="0"/>
    <n v="0"/>
    <n v="0"/>
    <n v="0"/>
    <n v="0"/>
    <n v="0"/>
    <n v="0"/>
    <n v="0"/>
    <n v="0"/>
    <x v="19"/>
  </r>
  <r>
    <n v="42"/>
    <n v="0"/>
    <n v="42"/>
    <n v="0"/>
    <n v="42"/>
    <n v="0"/>
    <n v="42"/>
    <n v="0"/>
    <n v="0"/>
    <n v="0"/>
    <n v="0"/>
    <n v="0"/>
    <x v="20"/>
  </r>
  <r>
    <n v="2342"/>
    <n v="2342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27"/>
  </r>
  <r>
    <n v="10006"/>
    <n v="10006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29"/>
  </r>
  <r>
    <n v="1923"/>
    <n v="0"/>
    <n v="1923"/>
    <n v="0"/>
    <n v="0"/>
    <n v="0"/>
    <n v="0"/>
    <n v="0"/>
    <n v="0"/>
    <n v="0"/>
    <n v="0"/>
    <n v="0"/>
    <x v="54"/>
  </r>
  <r>
    <n v="633"/>
    <n v="0"/>
    <n v="633"/>
    <n v="0"/>
    <n v="0"/>
    <n v="0"/>
    <n v="0"/>
    <n v="0"/>
    <n v="0"/>
    <n v="0"/>
    <n v="0"/>
    <n v="0"/>
    <x v="31"/>
  </r>
  <r>
    <n v="4497"/>
    <n v="4497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34"/>
  </r>
  <r>
    <n v="698"/>
    <n v="698"/>
    <n v="0"/>
    <n v="0"/>
    <n v="698"/>
    <n v="698"/>
    <n v="0"/>
    <n v="0"/>
    <n v="0"/>
    <n v="0"/>
    <n v="0"/>
    <n v="0"/>
    <x v="35"/>
  </r>
  <r>
    <n v="187"/>
    <n v="187"/>
    <n v="0"/>
    <n v="0"/>
    <n v="187"/>
    <n v="187"/>
    <n v="0"/>
    <n v="0"/>
    <n v="0"/>
    <n v="0"/>
    <n v="0"/>
    <n v="0"/>
    <x v="36"/>
  </r>
  <r>
    <n v="116"/>
    <n v="0"/>
    <n v="116"/>
    <n v="0"/>
    <n v="0"/>
    <n v="0"/>
    <n v="0"/>
    <n v="0"/>
    <n v="0"/>
    <n v="0"/>
    <n v="0"/>
    <n v="0"/>
    <x v="37"/>
  </r>
  <r>
    <n v="7130"/>
    <n v="0"/>
    <n v="7130"/>
    <n v="0"/>
    <n v="7130"/>
    <n v="0"/>
    <n v="7130"/>
    <n v="0"/>
    <n v="0"/>
    <n v="0"/>
    <n v="0"/>
    <n v="0"/>
    <x v="38"/>
  </r>
  <r>
    <n v="4459"/>
    <n v="4459"/>
    <n v="0"/>
    <n v="0"/>
    <n v="0"/>
    <n v="0"/>
    <n v="0"/>
    <n v="0"/>
    <n v="0"/>
    <n v="0"/>
    <n v="0"/>
    <n v="0"/>
    <x v="39"/>
  </r>
  <r>
    <n v="479"/>
    <n v="479"/>
    <n v="0"/>
    <n v="0"/>
    <n v="0"/>
    <n v="0"/>
    <n v="0"/>
    <n v="0"/>
    <n v="479"/>
    <n v="479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641"/>
    <n v="641"/>
    <n v="0"/>
    <n v="0"/>
    <n v="0"/>
    <n v="0"/>
    <n v="0"/>
    <n v="0"/>
    <n v="0"/>
    <n v="0"/>
    <n v="0"/>
    <n v="0"/>
    <x v="42"/>
  </r>
  <r>
    <n v="105"/>
    <n v="105"/>
    <n v="0"/>
    <n v="0"/>
    <n v="0"/>
    <n v="0"/>
    <n v="0"/>
    <n v="0"/>
    <n v="0"/>
    <n v="0"/>
    <n v="0"/>
    <n v="0"/>
    <x v="43"/>
  </r>
  <r>
    <n v="295"/>
    <n v="295"/>
    <n v="0"/>
    <n v="0"/>
    <n v="0"/>
    <n v="0"/>
    <n v="0"/>
    <n v="0"/>
    <n v="0"/>
    <n v="0"/>
    <n v="0"/>
    <n v="0"/>
    <x v="3"/>
  </r>
  <r>
    <n v="6744"/>
    <n v="6744"/>
    <n v="0"/>
    <n v="0"/>
    <n v="0"/>
    <n v="0"/>
    <n v="0"/>
    <n v="0"/>
    <n v="0"/>
    <n v="0"/>
    <n v="0"/>
    <n v="0"/>
    <x v="4"/>
  </r>
  <r>
    <n v="213"/>
    <n v="213"/>
    <n v="0"/>
    <n v="0"/>
    <n v="0"/>
    <n v="0"/>
    <n v="0"/>
    <n v="0"/>
    <n v="0"/>
    <n v="0"/>
    <n v="0"/>
    <n v="0"/>
    <x v="5"/>
  </r>
  <r>
    <n v="239"/>
    <n v="0"/>
    <n v="239"/>
    <n v="0"/>
    <n v="0"/>
    <n v="0"/>
    <n v="0"/>
    <n v="0"/>
    <n v="0"/>
    <n v="0"/>
    <n v="0"/>
    <n v="0"/>
    <x v="45"/>
  </r>
  <r>
    <n v="11477"/>
    <n v="11477"/>
    <n v="0"/>
    <n v="0"/>
    <n v="0"/>
    <n v="0"/>
    <n v="0"/>
    <n v="0"/>
    <n v="0"/>
    <n v="0"/>
    <n v="0"/>
    <n v="0"/>
    <x v="7"/>
  </r>
  <r>
    <n v="10905"/>
    <n v="10905"/>
    <n v="0"/>
    <n v="0"/>
    <n v="0"/>
    <n v="0"/>
    <n v="0"/>
    <n v="0"/>
    <n v="0"/>
    <n v="0"/>
    <n v="0"/>
    <n v="0"/>
    <x v="8"/>
  </r>
  <r>
    <n v="540"/>
    <n v="540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1"/>
  </r>
  <r>
    <n v="371"/>
    <n v="371"/>
    <n v="0"/>
    <n v="0"/>
    <n v="0"/>
    <n v="0"/>
    <n v="0"/>
    <n v="0"/>
    <n v="0"/>
    <n v="0"/>
    <n v="0"/>
    <n v="0"/>
    <x v="12"/>
  </r>
  <r>
    <n v="2080"/>
    <n v="0"/>
    <n v="2080"/>
    <n v="0"/>
    <n v="0"/>
    <n v="0"/>
    <n v="0"/>
    <n v="0"/>
    <n v="0"/>
    <n v="0"/>
    <n v="0"/>
    <n v="0"/>
    <x v="13"/>
  </r>
  <r>
    <n v="425"/>
    <n v="42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808"/>
    <n v="80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8"/>
  </r>
  <r>
    <n v="411"/>
    <n v="411"/>
    <n v="0"/>
    <n v="0"/>
    <n v="0"/>
    <n v="0"/>
    <n v="0"/>
    <n v="0"/>
    <n v="0"/>
    <n v="0"/>
    <n v="0"/>
    <n v="0"/>
    <x v="19"/>
  </r>
  <r>
    <n v="8911"/>
    <n v="8911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927"/>
    <n v="2927"/>
    <n v="0"/>
    <n v="0"/>
    <n v="0"/>
    <n v="0"/>
    <n v="0"/>
    <n v="0"/>
    <n v="0"/>
    <n v="0"/>
    <n v="0"/>
    <n v="0"/>
    <x v="26"/>
  </r>
  <r>
    <n v="7610"/>
    <n v="7610"/>
    <n v="0"/>
    <n v="0"/>
    <n v="0"/>
    <n v="0"/>
    <n v="0"/>
    <n v="0"/>
    <n v="0"/>
    <n v="0"/>
    <n v="0"/>
    <n v="0"/>
    <x v="27"/>
  </r>
  <r>
    <n v="5442"/>
    <n v="0"/>
    <n v="5442"/>
    <n v="0"/>
    <n v="5442"/>
    <n v="0"/>
    <n v="5442"/>
    <n v="0"/>
    <n v="0"/>
    <n v="0"/>
    <n v="0"/>
    <n v="0"/>
    <x v="28"/>
  </r>
  <r>
    <n v="278"/>
    <n v="278"/>
    <n v="0"/>
    <n v="0"/>
    <n v="0"/>
    <n v="0"/>
    <n v="0"/>
    <n v="0"/>
    <n v="278"/>
    <n v="278"/>
    <n v="0"/>
    <n v="0"/>
    <x v="57"/>
  </r>
  <r>
    <n v="1089"/>
    <n v="0"/>
    <n v="1089"/>
    <n v="0"/>
    <n v="0"/>
    <n v="0"/>
    <n v="0"/>
    <n v="0"/>
    <n v="0"/>
    <n v="0"/>
    <n v="0"/>
    <n v="0"/>
    <x v="54"/>
  </r>
  <r>
    <n v="113"/>
    <n v="113"/>
    <n v="0"/>
    <n v="0"/>
    <n v="0"/>
    <n v="0"/>
    <n v="0"/>
    <n v="0"/>
    <n v="0"/>
    <n v="0"/>
    <n v="0"/>
    <n v="0"/>
    <x v="31"/>
  </r>
  <r>
    <n v="1923"/>
    <n v="1923"/>
    <n v="0"/>
    <n v="0"/>
    <n v="0"/>
    <n v="0"/>
    <n v="0"/>
    <n v="0"/>
    <n v="0"/>
    <n v="0"/>
    <n v="0"/>
    <n v="0"/>
    <x v="55"/>
  </r>
  <r>
    <n v="1103"/>
    <n v="1103"/>
    <n v="0"/>
    <n v="0"/>
    <n v="1103"/>
    <n v="1103"/>
    <n v="0"/>
    <n v="0"/>
    <n v="0"/>
    <n v="0"/>
    <n v="0"/>
    <n v="0"/>
    <x v="48"/>
  </r>
  <r>
    <n v="407"/>
    <n v="407"/>
    <n v="0"/>
    <n v="0"/>
    <n v="0"/>
    <n v="0"/>
    <n v="0"/>
    <n v="0"/>
    <n v="0"/>
    <n v="0"/>
    <n v="0"/>
    <n v="0"/>
    <x v="34"/>
  </r>
  <r>
    <n v="377"/>
    <n v="377"/>
    <n v="0"/>
    <n v="0"/>
    <n v="0"/>
    <n v="0"/>
    <n v="0"/>
    <n v="0"/>
    <n v="377"/>
    <n v="377"/>
    <n v="0"/>
    <n v="0"/>
    <x v="35"/>
  </r>
  <r>
    <n v="6914"/>
    <n v="6914"/>
    <n v="0"/>
    <n v="0"/>
    <n v="0"/>
    <n v="0"/>
    <n v="0"/>
    <n v="0"/>
    <n v="0"/>
    <n v="0"/>
    <n v="0"/>
    <n v="0"/>
    <x v="36"/>
  </r>
  <r>
    <n v="292"/>
    <n v="0"/>
    <n v="292"/>
    <n v="0"/>
    <n v="0"/>
    <n v="0"/>
    <n v="0"/>
    <n v="0"/>
    <n v="292"/>
    <n v="0"/>
    <n v="292"/>
    <n v="0"/>
    <x v="37"/>
  </r>
  <r>
    <n v="813"/>
    <n v="813"/>
    <n v="0"/>
    <n v="0"/>
    <n v="0"/>
    <n v="0"/>
    <n v="0"/>
    <n v="0"/>
    <n v="0"/>
    <n v="0"/>
    <n v="0"/>
    <n v="0"/>
    <x v="38"/>
  </r>
  <r>
    <n v="387"/>
    <n v="387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0"/>
  </r>
  <r>
    <n v="186"/>
    <n v="186"/>
    <n v="0"/>
    <n v="0"/>
    <n v="186"/>
    <n v="186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6092"/>
    <n v="0"/>
    <n v="6092"/>
    <n v="0"/>
    <n v="0"/>
    <n v="0"/>
    <n v="0"/>
    <n v="0"/>
    <n v="0"/>
    <n v="0"/>
    <n v="0"/>
    <n v="0"/>
    <x v="5"/>
  </r>
  <r>
    <n v="333"/>
    <n v="333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7"/>
  </r>
  <r>
    <n v="836"/>
    <n v="836"/>
    <n v="0"/>
    <n v="0"/>
    <n v="0"/>
    <n v="0"/>
    <n v="0"/>
    <n v="0"/>
    <n v="0"/>
    <n v="0"/>
    <n v="0"/>
    <n v="0"/>
    <x v="8"/>
  </r>
  <r>
    <n v="263"/>
    <n v="26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190"/>
    <n v="19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18"/>
    <n v="18"/>
    <n v="0"/>
    <n v="0"/>
    <x v="14"/>
  </r>
  <r>
    <n v="931"/>
    <n v="931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16"/>
  </r>
  <r>
    <n v="26"/>
    <n v="0"/>
    <n v="26"/>
    <n v="0"/>
    <n v="26"/>
    <n v="0"/>
    <n v="26"/>
    <n v="0"/>
    <n v="0"/>
    <n v="0"/>
    <n v="0"/>
    <n v="0"/>
    <x v="46"/>
  </r>
  <r>
    <n v="941"/>
    <n v="941"/>
    <n v="0"/>
    <n v="0"/>
    <n v="941"/>
    <n v="941"/>
    <n v="0"/>
    <n v="0"/>
    <n v="0"/>
    <n v="0"/>
    <n v="0"/>
    <n v="0"/>
    <x v="18"/>
  </r>
  <r>
    <n v="7819"/>
    <n v="7819"/>
    <n v="0"/>
    <n v="0"/>
    <n v="0"/>
    <n v="0"/>
    <n v="0"/>
    <n v="0"/>
    <n v="0"/>
    <n v="0"/>
    <n v="0"/>
    <n v="0"/>
    <x v="19"/>
  </r>
  <r>
    <n v="8033"/>
    <n v="8033"/>
    <n v="0"/>
    <n v="0"/>
    <n v="0"/>
    <n v="0"/>
    <n v="0"/>
    <n v="0"/>
    <n v="0"/>
    <n v="0"/>
    <n v="0"/>
    <n v="0"/>
    <x v="20"/>
  </r>
  <r>
    <n v="74"/>
    <n v="74"/>
    <n v="0"/>
    <n v="0"/>
    <n v="0"/>
    <n v="0"/>
    <n v="0"/>
    <n v="0"/>
    <n v="0"/>
    <n v="0"/>
    <n v="0"/>
    <n v="0"/>
    <x v="24"/>
  </r>
  <r>
    <n v="3274"/>
    <n v="327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9"/>
  </r>
  <r>
    <n v="6064"/>
    <n v="0"/>
    <n v="6064"/>
    <n v="0"/>
    <n v="0"/>
    <n v="0"/>
    <n v="0"/>
    <n v="0"/>
    <n v="6064"/>
    <n v="0"/>
    <n v="6064"/>
    <n v="0"/>
    <x v="27"/>
  </r>
  <r>
    <n v="941"/>
    <n v="0"/>
    <n v="941"/>
    <n v="0"/>
    <n v="0"/>
    <n v="0"/>
    <n v="0"/>
    <n v="0"/>
    <n v="0"/>
    <n v="0"/>
    <n v="0"/>
    <n v="0"/>
    <x v="28"/>
  </r>
  <r>
    <n v="5858"/>
    <n v="0"/>
    <n v="5858"/>
    <n v="0"/>
    <n v="0"/>
    <n v="0"/>
    <n v="0"/>
    <n v="0"/>
    <n v="0"/>
    <n v="0"/>
    <n v="0"/>
    <n v="0"/>
    <x v="57"/>
  </r>
  <r>
    <n v="624"/>
    <n v="624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32"/>
  </r>
  <r>
    <n v="1004"/>
    <n v="1004"/>
    <n v="0"/>
    <n v="0"/>
    <n v="0"/>
    <n v="0"/>
    <n v="0"/>
    <n v="0"/>
    <n v="0"/>
    <n v="0"/>
    <n v="0"/>
    <n v="0"/>
    <x v="48"/>
  </r>
  <r>
    <n v="1883"/>
    <n v="0"/>
    <n v="1883"/>
    <n v="0"/>
    <n v="0"/>
    <n v="0"/>
    <n v="0"/>
    <n v="0"/>
    <n v="0"/>
    <n v="0"/>
    <n v="0"/>
    <n v="0"/>
    <x v="34"/>
  </r>
  <r>
    <n v="11"/>
    <n v="11"/>
    <n v="0"/>
    <n v="0"/>
    <n v="11"/>
    <n v="11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4079"/>
    <n v="24079"/>
    <n v="0"/>
    <n v="0"/>
    <n v="24079"/>
    <n v="24079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451"/>
    <n v="345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2"/>
  </r>
  <r>
    <n v="8220"/>
    <n v="0"/>
    <n v="822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28"/>
    <n v="228"/>
    <n v="0"/>
    <n v="0"/>
    <n v="0"/>
    <n v="0"/>
    <n v="0"/>
    <n v="0"/>
    <n v="0"/>
    <n v="0"/>
    <n v="0"/>
    <n v="0"/>
    <x v="45"/>
  </r>
  <r>
    <n v="261"/>
    <n v="0"/>
    <n v="261"/>
    <n v="0"/>
    <n v="0"/>
    <n v="0"/>
    <n v="0"/>
    <n v="0"/>
    <n v="0"/>
    <n v="0"/>
    <n v="0"/>
    <n v="0"/>
    <x v="7"/>
  </r>
  <r>
    <n v="312"/>
    <n v="312"/>
    <n v="0"/>
    <n v="0"/>
    <n v="0"/>
    <n v="0"/>
    <n v="0"/>
    <n v="0"/>
    <n v="0"/>
    <n v="0"/>
    <n v="0"/>
    <n v="0"/>
    <x v="8"/>
  </r>
  <r>
    <n v="782"/>
    <n v="78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1"/>
  </r>
  <r>
    <n v="791"/>
    <n v="791"/>
    <n v="0"/>
    <n v="0"/>
    <n v="0"/>
    <n v="0"/>
    <n v="0"/>
    <n v="0"/>
    <n v="791"/>
    <n v="791"/>
    <n v="0"/>
    <n v="0"/>
    <x v="12"/>
  </r>
  <r>
    <n v="2628"/>
    <n v="0"/>
    <n v="2628"/>
    <n v="0"/>
    <n v="0"/>
    <n v="0"/>
    <n v="0"/>
    <n v="0"/>
    <n v="2628"/>
    <n v="0"/>
    <n v="2628"/>
    <n v="0"/>
    <x v="13"/>
  </r>
  <r>
    <n v="899"/>
    <n v="0"/>
    <n v="899"/>
    <n v="0"/>
    <n v="0"/>
    <n v="0"/>
    <n v="0"/>
    <n v="0"/>
    <n v="0"/>
    <n v="0"/>
    <n v="0"/>
    <n v="0"/>
    <x v="14"/>
  </r>
  <r>
    <n v="11014"/>
    <n v="11014"/>
    <n v="0"/>
    <n v="0"/>
    <n v="0"/>
    <n v="0"/>
    <n v="0"/>
    <n v="0"/>
    <n v="0"/>
    <n v="0"/>
    <n v="0"/>
    <n v="0"/>
    <x v="15"/>
  </r>
  <r>
    <n v="2108"/>
    <n v="210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18"/>
  </r>
  <r>
    <n v="50"/>
    <n v="50"/>
    <n v="0"/>
    <n v="0"/>
    <n v="50"/>
    <n v="5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20"/>
  </r>
  <r>
    <n v="427"/>
    <n v="427"/>
    <n v="0"/>
    <n v="0"/>
    <n v="427"/>
    <n v="427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28"/>
  </r>
  <r>
    <n v="9723"/>
    <n v="9723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3658"/>
    <n v="3658"/>
    <n v="0"/>
    <n v="0"/>
    <n v="0"/>
    <n v="0"/>
    <n v="0"/>
    <n v="0"/>
    <n v="0"/>
    <n v="0"/>
    <n v="0"/>
    <n v="0"/>
    <x v="56"/>
  </r>
  <r>
    <n v="344"/>
    <n v="344"/>
    <n v="0"/>
    <n v="0"/>
    <n v="0"/>
    <n v="0"/>
    <n v="0"/>
    <n v="0"/>
    <n v="344"/>
    <n v="344"/>
    <n v="0"/>
    <n v="0"/>
    <x v="34"/>
  </r>
  <r>
    <n v="123"/>
    <n v="0"/>
    <n v="123"/>
    <n v="0"/>
    <n v="123"/>
    <n v="0"/>
    <n v="123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36"/>
  </r>
  <r>
    <n v="2443"/>
    <n v="2443"/>
    <n v="0"/>
    <n v="0"/>
    <n v="0"/>
    <n v="0"/>
    <n v="0"/>
    <n v="0"/>
    <n v="2443"/>
    <n v="2443"/>
    <n v="0"/>
    <n v="0"/>
    <x v="37"/>
  </r>
  <r>
    <n v="1427"/>
    <n v="1427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421"/>
    <n v="421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41"/>
  </r>
  <r>
    <n v="372"/>
    <n v="372"/>
    <n v="0"/>
    <n v="0"/>
    <n v="372"/>
    <n v="372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88"/>
    <n v="88"/>
    <n v="0"/>
    <n v="0"/>
    <x v="3"/>
  </r>
  <r>
    <n v="255"/>
    <n v="255"/>
    <n v="0"/>
    <n v="0"/>
    <n v="0"/>
    <n v="0"/>
    <n v="0"/>
    <n v="0"/>
    <n v="0"/>
    <n v="0"/>
    <n v="0"/>
    <n v="0"/>
    <x v="4"/>
  </r>
  <r>
    <n v="1357"/>
    <n v="135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5"/>
  </r>
  <r>
    <n v="124"/>
    <n v="124"/>
    <n v="0"/>
    <n v="0"/>
    <n v="0"/>
    <n v="0"/>
    <n v="0"/>
    <n v="0"/>
    <n v="0"/>
    <n v="0"/>
    <n v="0"/>
    <n v="0"/>
    <x v="7"/>
  </r>
  <r>
    <n v="6885"/>
    <n v="6885"/>
    <n v="0"/>
    <n v="0"/>
    <n v="0"/>
    <n v="0"/>
    <n v="0"/>
    <n v="0"/>
    <n v="0"/>
    <n v="0"/>
    <n v="0"/>
    <n v="0"/>
    <x v="8"/>
  </r>
  <r>
    <n v="146"/>
    <n v="146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3"/>
  </r>
  <r>
    <n v="143"/>
    <n v="143"/>
    <n v="0"/>
    <n v="0"/>
    <n v="0"/>
    <n v="0"/>
    <n v="0"/>
    <n v="0"/>
    <n v="143"/>
    <n v="143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63"/>
    <n v="163"/>
    <n v="0"/>
    <n v="0"/>
    <n v="0"/>
    <n v="0"/>
    <n v="0"/>
    <n v="0"/>
    <n v="163"/>
    <n v="163"/>
    <n v="0"/>
    <n v="0"/>
    <x v="13"/>
  </r>
  <r>
    <n v="179"/>
    <n v="179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1323"/>
    <n v="1323"/>
    <n v="0"/>
    <n v="0"/>
    <n v="1323"/>
    <n v="1323"/>
    <n v="0"/>
    <n v="0"/>
    <n v="0"/>
    <n v="0"/>
    <n v="0"/>
    <n v="0"/>
    <x v="16"/>
  </r>
  <r>
    <n v="125"/>
    <n v="125"/>
    <n v="0"/>
    <n v="0"/>
    <n v="0"/>
    <n v="0"/>
    <n v="0"/>
    <n v="0"/>
    <n v="125"/>
    <n v="125"/>
    <n v="0"/>
    <n v="0"/>
    <x v="17"/>
  </r>
  <r>
    <n v="400"/>
    <n v="400"/>
    <n v="0"/>
    <n v="0"/>
    <n v="0"/>
    <n v="0"/>
    <n v="0"/>
    <n v="0"/>
    <n v="400"/>
    <n v="400"/>
    <n v="0"/>
    <n v="0"/>
    <x v="18"/>
  </r>
  <r>
    <n v="409"/>
    <n v="409"/>
    <n v="0"/>
    <n v="0"/>
    <n v="0"/>
    <n v="0"/>
    <n v="0"/>
    <n v="0"/>
    <n v="0"/>
    <n v="0"/>
    <n v="0"/>
    <n v="0"/>
    <x v="19"/>
  </r>
  <r>
    <n v="64"/>
    <n v="0"/>
    <n v="64"/>
    <n v="0"/>
    <n v="64"/>
    <n v="0"/>
    <n v="64"/>
    <n v="0"/>
    <n v="0"/>
    <n v="0"/>
    <n v="0"/>
    <n v="0"/>
    <x v="20"/>
  </r>
  <r>
    <n v="1006"/>
    <n v="1006"/>
    <n v="0"/>
    <n v="0"/>
    <n v="0"/>
    <n v="0"/>
    <n v="0"/>
    <n v="0"/>
    <n v="1006"/>
    <n v="1006"/>
    <n v="0"/>
    <n v="0"/>
    <x v="24"/>
  </r>
  <r>
    <n v="67"/>
    <n v="0"/>
    <n v="67"/>
    <n v="0"/>
    <n v="0"/>
    <n v="0"/>
    <n v="0"/>
    <n v="0"/>
    <n v="0"/>
    <n v="0"/>
    <n v="0"/>
    <n v="0"/>
    <x v="25"/>
  </r>
  <r>
    <n v="521"/>
    <n v="521"/>
    <n v="0"/>
    <n v="0"/>
    <n v="0"/>
    <n v="0"/>
    <n v="0"/>
    <n v="0"/>
    <n v="0"/>
    <n v="0"/>
    <n v="0"/>
    <n v="0"/>
    <x v="26"/>
  </r>
  <r>
    <n v="531"/>
    <n v="531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19223"/>
    <n v="19223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31"/>
  </r>
  <r>
    <n v="2001"/>
    <n v="0"/>
    <n v="2001"/>
    <n v="0"/>
    <n v="0"/>
    <n v="0"/>
    <n v="0"/>
    <n v="0"/>
    <n v="0"/>
    <n v="0"/>
    <n v="0"/>
    <n v="0"/>
    <x v="32"/>
  </r>
  <r>
    <n v="49"/>
    <n v="49"/>
    <n v="0"/>
    <n v="0"/>
    <n v="49"/>
    <n v="49"/>
    <n v="0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2013"/>
    <n v="2013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15"/>
    <n v="15"/>
    <n v="0"/>
    <n v="0"/>
    <x v="37"/>
  </r>
  <r>
    <n v="7365"/>
    <n v="0"/>
    <n v="7365"/>
    <n v="0"/>
    <n v="7365"/>
    <n v="0"/>
    <n v="7365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75"/>
    <n v="175"/>
    <n v="0"/>
    <n v="0"/>
    <n v="0"/>
    <n v="0"/>
    <n v="0"/>
    <n v="0"/>
    <n v="0"/>
    <n v="0"/>
    <n v="0"/>
    <n v="0"/>
    <x v="40"/>
  </r>
  <r>
    <n v="3589"/>
    <n v="3589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2"/>
  </r>
  <r>
    <n v="6595"/>
    <n v="0"/>
    <n v="6595"/>
    <n v="0"/>
    <n v="0"/>
    <n v="0"/>
    <n v="0"/>
    <n v="0"/>
    <n v="0"/>
    <n v="0"/>
    <n v="0"/>
    <n v="0"/>
    <x v="43"/>
  </r>
  <r>
    <n v="737"/>
    <n v="737"/>
    <n v="0"/>
    <n v="0"/>
    <n v="0"/>
    <n v="0"/>
    <n v="0"/>
    <n v="0"/>
    <n v="0"/>
    <n v="0"/>
    <n v="0"/>
    <n v="0"/>
    <x v="3"/>
  </r>
  <r>
    <n v="3713"/>
    <n v="371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45"/>
  </r>
  <r>
    <n v="1167"/>
    <n v="1167"/>
    <n v="0"/>
    <n v="0"/>
    <n v="1167"/>
    <n v="1167"/>
    <n v="0"/>
    <n v="0"/>
    <n v="0"/>
    <n v="0"/>
    <n v="0"/>
    <n v="0"/>
    <x v="7"/>
  </r>
  <r>
    <n v="20281"/>
    <n v="20281"/>
    <n v="0"/>
    <n v="0"/>
    <n v="0"/>
    <n v="0"/>
    <n v="0"/>
    <n v="0"/>
    <n v="0"/>
    <n v="0"/>
    <n v="0"/>
    <n v="0"/>
    <x v="8"/>
  </r>
  <r>
    <n v="530"/>
    <n v="530"/>
    <n v="0"/>
    <n v="0"/>
    <n v="0"/>
    <n v="0"/>
    <n v="0"/>
    <n v="0"/>
    <n v="0"/>
    <n v="0"/>
    <n v="0"/>
    <n v="0"/>
    <x v="50"/>
  </r>
  <r>
    <n v="448"/>
    <n v="44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928"/>
    <n v="928"/>
    <n v="0"/>
    <n v="0"/>
    <n v="928"/>
    <n v="928"/>
    <n v="0"/>
    <n v="0"/>
    <n v="0"/>
    <n v="0"/>
    <n v="0"/>
    <n v="0"/>
    <x v="12"/>
  </r>
  <r>
    <n v="288"/>
    <n v="288"/>
    <n v="0"/>
    <n v="0"/>
    <n v="0"/>
    <n v="0"/>
    <n v="0"/>
    <n v="0"/>
    <n v="0"/>
    <n v="0"/>
    <n v="0"/>
    <n v="0"/>
    <x v="13"/>
  </r>
  <r>
    <n v="386"/>
    <n v="386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143"/>
    <n v="14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624"/>
    <n v="624"/>
    <n v="0"/>
    <n v="0"/>
    <n v="0"/>
    <n v="0"/>
    <n v="0"/>
    <n v="0"/>
    <n v="0"/>
    <n v="0"/>
    <n v="0"/>
    <n v="0"/>
    <x v="49"/>
  </r>
  <r>
    <n v="161"/>
    <n v="161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7211"/>
    <n v="7211"/>
    <n v="0"/>
    <n v="0"/>
    <n v="7211"/>
    <n v="7211"/>
    <n v="0"/>
    <n v="0"/>
    <n v="0"/>
    <n v="0"/>
    <n v="0"/>
    <n v="0"/>
    <x v="54"/>
  </r>
  <r>
    <n v="2014"/>
    <n v="2014"/>
    <n v="0"/>
    <n v="0"/>
    <n v="0"/>
    <n v="0"/>
    <n v="0"/>
    <n v="0"/>
    <n v="2014"/>
    <n v="2014"/>
    <n v="0"/>
    <n v="0"/>
    <x v="31"/>
  </r>
  <r>
    <n v="1145"/>
    <n v="1145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34"/>
  </r>
  <r>
    <n v="574"/>
    <n v="0"/>
    <n v="574"/>
    <n v="0"/>
    <n v="0"/>
    <n v="0"/>
    <n v="0"/>
    <n v="0"/>
    <n v="574"/>
    <n v="0"/>
    <n v="574"/>
    <n v="0"/>
    <x v="35"/>
  </r>
  <r>
    <n v="189"/>
    <n v="189"/>
    <n v="0"/>
    <n v="0"/>
    <n v="0"/>
    <n v="0"/>
    <n v="0"/>
    <n v="0"/>
    <n v="0"/>
    <n v="0"/>
    <n v="0"/>
    <n v="0"/>
    <x v="36"/>
  </r>
  <r>
    <n v="695"/>
    <n v="0"/>
    <n v="695"/>
    <n v="0"/>
    <n v="0"/>
    <n v="0"/>
    <n v="0"/>
    <n v="0"/>
    <n v="0"/>
    <n v="0"/>
    <n v="0"/>
    <n v="0"/>
    <x v="37"/>
  </r>
  <r>
    <n v="1494"/>
    <n v="149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423"/>
    <n v="0"/>
    <n v="1423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152"/>
    <n v="152"/>
    <n v="0"/>
    <n v="0"/>
    <n v="152"/>
    <n v="152"/>
    <n v="0"/>
    <n v="0"/>
    <n v="0"/>
    <n v="0"/>
    <n v="0"/>
    <n v="0"/>
    <x v="3"/>
  </r>
  <r>
    <n v="2317"/>
    <n v="2317"/>
    <n v="0"/>
    <n v="0"/>
    <n v="2317"/>
    <n v="2317"/>
    <n v="0"/>
    <n v="0"/>
    <n v="0"/>
    <n v="0"/>
    <n v="0"/>
    <n v="0"/>
    <x v="4"/>
  </r>
  <r>
    <n v="8737"/>
    <n v="8737"/>
    <n v="0"/>
    <n v="0"/>
    <n v="8737"/>
    <n v="8737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31"/>
    <n v="31"/>
    <n v="0"/>
    <n v="0"/>
    <x v="7"/>
  </r>
  <r>
    <n v="394"/>
    <n v="394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35"/>
    <n v="35"/>
    <n v="0"/>
    <n v="0"/>
    <n v="0"/>
    <n v="0"/>
    <n v="0"/>
    <n v="0"/>
    <n v="35"/>
    <n v="35"/>
    <n v="0"/>
    <n v="0"/>
    <x v="11"/>
  </r>
  <r>
    <n v="139"/>
    <n v="139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3"/>
  </r>
  <r>
    <n v="272"/>
    <n v="0"/>
    <n v="272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2472"/>
    <n v="247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6"/>
  </r>
  <r>
    <n v="733"/>
    <n v="733"/>
    <n v="0"/>
    <n v="0"/>
    <n v="0"/>
    <n v="0"/>
    <n v="0"/>
    <n v="0"/>
    <n v="0"/>
    <n v="0"/>
    <n v="0"/>
    <n v="0"/>
    <x v="18"/>
  </r>
  <r>
    <n v="29453"/>
    <n v="29453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387"/>
    <n v="2387"/>
    <n v="0"/>
    <n v="0"/>
    <n v="0"/>
    <n v="0"/>
    <n v="0"/>
    <n v="0"/>
    <n v="0"/>
    <n v="0"/>
    <n v="0"/>
    <n v="0"/>
    <x v="26"/>
  </r>
  <r>
    <n v="2260"/>
    <n v="0"/>
    <n v="2260"/>
    <n v="0"/>
    <n v="0"/>
    <n v="0"/>
    <n v="0"/>
    <n v="0"/>
    <n v="0"/>
    <n v="0"/>
    <n v="0"/>
    <n v="0"/>
    <x v="27"/>
  </r>
  <r>
    <n v="2044"/>
    <n v="2044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57"/>
  </r>
  <r>
    <n v="5533"/>
    <n v="5533"/>
    <n v="0"/>
    <n v="0"/>
    <n v="0"/>
    <n v="0"/>
    <n v="0"/>
    <n v="0"/>
    <n v="0"/>
    <n v="0"/>
    <n v="0"/>
    <n v="0"/>
    <x v="54"/>
  </r>
  <r>
    <n v="1188"/>
    <n v="0"/>
    <n v="1188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32"/>
  </r>
  <r>
    <n v="212"/>
    <n v="21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116"/>
    <n v="116"/>
    <n v="0"/>
    <n v="0"/>
    <n v="116"/>
    <n v="116"/>
    <n v="0"/>
    <n v="0"/>
    <n v="0"/>
    <n v="0"/>
    <n v="0"/>
    <n v="0"/>
    <x v="35"/>
  </r>
  <r>
    <n v="574"/>
    <n v="574"/>
    <n v="0"/>
    <n v="0"/>
    <n v="0"/>
    <n v="0"/>
    <n v="0"/>
    <n v="0"/>
    <n v="0"/>
    <n v="0"/>
    <n v="0"/>
    <n v="0"/>
    <x v="36"/>
  </r>
  <r>
    <n v="263"/>
    <n v="263"/>
    <n v="0"/>
    <n v="0"/>
    <n v="0"/>
    <n v="0"/>
    <n v="0"/>
    <n v="0"/>
    <n v="0"/>
    <n v="0"/>
    <n v="0"/>
    <n v="0"/>
    <x v="37"/>
  </r>
  <r>
    <n v="6407"/>
    <n v="0"/>
    <n v="6407"/>
    <n v="0"/>
    <n v="0"/>
    <n v="0"/>
    <n v="0"/>
    <n v="0"/>
    <n v="0"/>
    <n v="0"/>
    <n v="0"/>
    <n v="0"/>
    <x v="38"/>
  </r>
  <r>
    <n v="2231"/>
    <n v="2231"/>
    <n v="0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40"/>
  </r>
  <r>
    <n v="2212"/>
    <n v="0"/>
    <n v="2212"/>
    <n v="0"/>
    <n v="2212"/>
    <n v="0"/>
    <n v="2212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65"/>
    <n v="0"/>
    <n v="165"/>
    <n v="0"/>
    <n v="0"/>
    <n v="0"/>
    <n v="0"/>
    <n v="0"/>
    <n v="0"/>
    <n v="0"/>
    <n v="0"/>
    <n v="0"/>
    <x v="63"/>
  </r>
  <r>
    <n v="146"/>
    <n v="146"/>
    <n v="0"/>
    <n v="0"/>
    <n v="0"/>
    <n v="0"/>
    <n v="0"/>
    <n v="0"/>
    <n v="0"/>
    <n v="0"/>
    <n v="0"/>
    <n v="0"/>
    <x v="4"/>
  </r>
  <r>
    <n v="17495"/>
    <n v="0"/>
    <n v="17495"/>
    <n v="0"/>
    <n v="0"/>
    <n v="0"/>
    <n v="0"/>
    <n v="0"/>
    <n v="0"/>
    <n v="0"/>
    <n v="0"/>
    <n v="0"/>
    <x v="5"/>
  </r>
  <r>
    <n v="758"/>
    <n v="758"/>
    <n v="0"/>
    <n v="0"/>
    <n v="0"/>
    <n v="0"/>
    <n v="0"/>
    <n v="0"/>
    <n v="0"/>
    <n v="0"/>
    <n v="0"/>
    <n v="0"/>
    <x v="45"/>
  </r>
  <r>
    <n v="149"/>
    <n v="149"/>
    <n v="0"/>
    <n v="0"/>
    <n v="0"/>
    <n v="0"/>
    <n v="0"/>
    <n v="0"/>
    <n v="0"/>
    <n v="0"/>
    <n v="0"/>
    <n v="0"/>
    <x v="7"/>
  </r>
  <r>
    <n v="652"/>
    <n v="652"/>
    <n v="0"/>
    <n v="0"/>
    <n v="0"/>
    <n v="0"/>
    <n v="0"/>
    <n v="0"/>
    <n v="0"/>
    <n v="0"/>
    <n v="0"/>
    <n v="0"/>
    <x v="8"/>
  </r>
  <r>
    <n v="1989"/>
    <n v="1989"/>
    <n v="0"/>
    <n v="0"/>
    <n v="0"/>
    <n v="0"/>
    <n v="0"/>
    <n v="0"/>
    <n v="0"/>
    <n v="0"/>
    <n v="0"/>
    <n v="0"/>
    <x v="50"/>
  </r>
  <r>
    <n v="346"/>
    <n v="346"/>
    <n v="0"/>
    <n v="0"/>
    <n v="0"/>
    <n v="0"/>
    <n v="0"/>
    <n v="0"/>
    <n v="0"/>
    <n v="0"/>
    <n v="0"/>
    <n v="0"/>
    <x v="10"/>
  </r>
  <r>
    <n v="28"/>
    <n v="28"/>
    <n v="0"/>
    <n v="0"/>
    <n v="28"/>
    <n v="28"/>
    <n v="0"/>
    <n v="0"/>
    <n v="0"/>
    <n v="0"/>
    <n v="0"/>
    <n v="0"/>
    <x v="11"/>
  </r>
  <r>
    <n v="128"/>
    <n v="128"/>
    <n v="0"/>
    <n v="0"/>
    <n v="0"/>
    <n v="0"/>
    <n v="0"/>
    <n v="0"/>
    <n v="128"/>
    <n v="128"/>
    <n v="0"/>
    <n v="0"/>
    <x v="12"/>
  </r>
  <r>
    <n v="38"/>
    <n v="38"/>
    <n v="0"/>
    <n v="0"/>
    <n v="0"/>
    <n v="0"/>
    <n v="0"/>
    <n v="0"/>
    <n v="38"/>
    <n v="38"/>
    <n v="0"/>
    <n v="0"/>
    <x v="13"/>
  </r>
  <r>
    <n v="65"/>
    <n v="65"/>
    <n v="0"/>
    <n v="0"/>
    <n v="0"/>
    <n v="0"/>
    <n v="0"/>
    <n v="0"/>
    <n v="0"/>
    <n v="0"/>
    <n v="0"/>
    <n v="0"/>
    <x v="14"/>
  </r>
  <r>
    <n v="271"/>
    <n v="271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2065"/>
    <n v="206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698"/>
    <n v="698"/>
    <n v="0"/>
    <n v="0"/>
    <n v="0"/>
    <n v="0"/>
    <n v="0"/>
    <n v="0"/>
    <n v="0"/>
    <n v="0"/>
    <n v="0"/>
    <n v="0"/>
    <x v="19"/>
  </r>
  <r>
    <n v="5453"/>
    <n v="5453"/>
    <n v="0"/>
    <n v="0"/>
    <n v="5453"/>
    <n v="5453"/>
    <n v="0"/>
    <n v="0"/>
    <n v="0"/>
    <n v="0"/>
    <n v="0"/>
    <n v="0"/>
    <x v="20"/>
  </r>
  <r>
    <n v="723"/>
    <n v="723"/>
    <n v="0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25"/>
  </r>
  <r>
    <n v="884"/>
    <n v="884"/>
    <n v="0"/>
    <n v="0"/>
    <n v="884"/>
    <n v="884"/>
    <n v="0"/>
    <n v="0"/>
    <n v="0"/>
    <n v="0"/>
    <n v="0"/>
    <n v="0"/>
    <x v="26"/>
  </r>
  <r>
    <n v="1652"/>
    <n v="1652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930"/>
    <n v="0"/>
    <n v="0"/>
    <n v="93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568"/>
    <n v="568"/>
    <n v="0"/>
    <n v="0"/>
    <n v="0"/>
    <n v="0"/>
    <n v="0"/>
    <n v="0"/>
    <n v="0"/>
    <n v="0"/>
    <n v="0"/>
    <n v="0"/>
    <x v="47"/>
  </r>
  <r>
    <n v="346"/>
    <n v="346"/>
    <n v="0"/>
    <n v="0"/>
    <n v="346"/>
    <n v="346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3398"/>
    <n v="3398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38"/>
  </r>
  <r>
    <n v="2004"/>
    <n v="0"/>
    <n v="2004"/>
    <n v="0"/>
    <n v="0"/>
    <n v="0"/>
    <n v="0"/>
    <n v="0"/>
    <n v="2004"/>
    <n v="0"/>
    <n v="2004"/>
    <n v="0"/>
    <x v="39"/>
  </r>
  <r>
    <n v="7"/>
    <n v="7"/>
    <n v="0"/>
    <n v="0"/>
    <n v="0"/>
    <n v="0"/>
    <n v="0"/>
    <n v="0"/>
    <n v="0"/>
    <n v="0"/>
    <n v="0"/>
    <n v="0"/>
    <x v="40"/>
  </r>
  <r>
    <n v="4294"/>
    <n v="4294"/>
    <n v="0"/>
    <n v="0"/>
    <n v="0"/>
    <n v="0"/>
    <n v="0"/>
    <n v="0"/>
    <n v="4294"/>
    <n v="4294"/>
    <n v="0"/>
    <n v="0"/>
    <x v="41"/>
  </r>
  <r>
    <n v="452"/>
    <n v="0"/>
    <n v="452"/>
    <n v="0"/>
    <n v="0"/>
    <n v="0"/>
    <n v="0"/>
    <n v="0"/>
    <n v="0"/>
    <n v="0"/>
    <n v="0"/>
    <n v="0"/>
    <x v="1"/>
  </r>
  <r>
    <n v="516"/>
    <n v="516"/>
    <n v="0"/>
    <n v="0"/>
    <n v="516"/>
    <n v="516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63"/>
  </r>
  <r>
    <n v="560"/>
    <n v="560"/>
    <n v="0"/>
    <n v="0"/>
    <n v="0"/>
    <n v="0"/>
    <n v="0"/>
    <n v="0"/>
    <n v="560"/>
    <n v="560"/>
    <n v="0"/>
    <n v="0"/>
    <x v="4"/>
  </r>
  <r>
    <n v="7"/>
    <n v="7"/>
    <n v="0"/>
    <n v="0"/>
    <n v="0"/>
    <n v="0"/>
    <n v="0"/>
    <n v="0"/>
    <n v="7"/>
    <n v="7"/>
    <n v="0"/>
    <n v="0"/>
    <x v="60"/>
  </r>
  <r>
    <n v="7"/>
    <n v="7"/>
    <n v="0"/>
    <n v="0"/>
    <n v="0"/>
    <n v="0"/>
    <n v="0"/>
    <n v="0"/>
    <n v="7"/>
    <n v="7"/>
    <n v="0"/>
    <n v="0"/>
    <x v="61"/>
  </r>
  <r>
    <n v="1287"/>
    <n v="1287"/>
    <n v="0"/>
    <n v="0"/>
    <n v="1287"/>
    <n v="1287"/>
    <n v="0"/>
    <n v="0"/>
    <n v="0"/>
    <n v="0"/>
    <n v="0"/>
    <n v="0"/>
    <x v="7"/>
  </r>
  <r>
    <n v="2056"/>
    <n v="2056"/>
    <n v="0"/>
    <n v="0"/>
    <n v="0"/>
    <n v="0"/>
    <n v="0"/>
    <n v="0"/>
    <n v="0"/>
    <n v="0"/>
    <n v="0"/>
    <n v="0"/>
    <x v="8"/>
  </r>
  <r>
    <n v="32"/>
    <n v="32"/>
    <n v="0"/>
    <n v="0"/>
    <n v="32"/>
    <n v="32"/>
    <n v="0"/>
    <n v="0"/>
    <n v="0"/>
    <n v="0"/>
    <n v="0"/>
    <n v="0"/>
    <x v="9"/>
  </r>
  <r>
    <n v="2662"/>
    <n v="0"/>
    <n v="2662"/>
    <n v="0"/>
    <n v="2662"/>
    <n v="0"/>
    <n v="2662"/>
    <n v="0"/>
    <n v="0"/>
    <n v="0"/>
    <n v="0"/>
    <n v="0"/>
    <x v="10"/>
  </r>
  <r>
    <n v="140"/>
    <n v="140"/>
    <n v="0"/>
    <n v="0"/>
    <n v="0"/>
    <n v="0"/>
    <n v="0"/>
    <n v="0"/>
    <n v="0"/>
    <n v="0"/>
    <n v="0"/>
    <n v="0"/>
    <x v="11"/>
  </r>
  <r>
    <n v="559"/>
    <n v="0"/>
    <n v="559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701"/>
    <n v="701"/>
    <n v="0"/>
    <n v="0"/>
    <n v="0"/>
    <n v="0"/>
    <n v="0"/>
    <n v="0"/>
    <n v="0"/>
    <n v="0"/>
    <n v="0"/>
    <n v="0"/>
    <x v="16"/>
  </r>
  <r>
    <n v="491"/>
    <n v="0"/>
    <n v="491"/>
    <n v="0"/>
    <n v="0"/>
    <n v="0"/>
    <n v="0"/>
    <n v="0"/>
    <n v="0"/>
    <n v="0"/>
    <n v="0"/>
    <n v="0"/>
    <x v="51"/>
  </r>
  <r>
    <n v="4180"/>
    <n v="4180"/>
    <n v="0"/>
    <n v="0"/>
    <n v="4180"/>
    <n v="4180"/>
    <n v="0"/>
    <n v="0"/>
    <n v="0"/>
    <n v="0"/>
    <n v="0"/>
    <n v="0"/>
    <x v="18"/>
  </r>
  <r>
    <n v="2180"/>
    <n v="0"/>
    <n v="2180"/>
    <n v="0"/>
    <n v="0"/>
    <n v="0"/>
    <n v="0"/>
    <n v="0"/>
    <n v="2180"/>
    <n v="0"/>
    <n v="2180"/>
    <n v="0"/>
    <x v="19"/>
  </r>
  <r>
    <n v="2"/>
    <n v="2"/>
    <n v="0"/>
    <n v="0"/>
    <n v="0"/>
    <n v="0"/>
    <n v="0"/>
    <n v="0"/>
    <n v="0"/>
    <n v="0"/>
    <n v="0"/>
    <n v="0"/>
    <x v="20"/>
  </r>
  <r>
    <n v="4835"/>
    <n v="483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0"/>
    <n v="0"/>
    <n v="0"/>
    <n v="0"/>
    <x v="26"/>
  </r>
  <r>
    <n v="1066"/>
    <n v="1066"/>
    <n v="0"/>
    <n v="0"/>
    <n v="0"/>
    <n v="0"/>
    <n v="0"/>
    <n v="0"/>
    <n v="0"/>
    <n v="0"/>
    <n v="0"/>
    <n v="0"/>
    <x v="27"/>
  </r>
  <r>
    <n v="3846"/>
    <n v="0"/>
    <n v="3846"/>
    <n v="0"/>
    <n v="3846"/>
    <n v="0"/>
    <n v="3846"/>
    <n v="0"/>
    <n v="0"/>
    <n v="0"/>
    <n v="0"/>
    <n v="0"/>
    <x v="52"/>
  </r>
  <r>
    <n v="14752"/>
    <n v="14752"/>
    <n v="0"/>
    <n v="0"/>
    <n v="0"/>
    <n v="0"/>
    <n v="0"/>
    <n v="0"/>
    <n v="14752"/>
    <n v="14752"/>
    <n v="0"/>
    <n v="0"/>
    <x v="29"/>
  </r>
  <r>
    <n v="1944"/>
    <n v="0"/>
    <n v="1944"/>
    <n v="0"/>
    <n v="0"/>
    <n v="0"/>
    <n v="0"/>
    <n v="0"/>
    <n v="0"/>
    <n v="0"/>
    <n v="0"/>
    <n v="0"/>
    <x v="30"/>
  </r>
  <r>
    <n v="745"/>
    <n v="0"/>
    <n v="745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3"/>
  </r>
  <r>
    <n v="15698"/>
    <n v="0"/>
    <n v="15698"/>
    <n v="0"/>
    <n v="0"/>
    <n v="0"/>
    <n v="0"/>
    <n v="0"/>
    <n v="15698"/>
    <n v="0"/>
    <n v="15698"/>
    <n v="0"/>
    <x v="34"/>
  </r>
  <r>
    <n v="1"/>
    <n v="1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194"/>
    <n v="2194"/>
    <n v="0"/>
    <n v="0"/>
    <n v="0"/>
    <n v="0"/>
    <n v="0"/>
    <n v="0"/>
    <n v="0"/>
    <n v="0"/>
    <n v="0"/>
    <n v="0"/>
    <x v="38"/>
  </r>
  <r>
    <n v="717"/>
    <n v="0"/>
    <n v="717"/>
    <n v="0"/>
    <n v="717"/>
    <n v="0"/>
    <n v="717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0"/>
  </r>
  <r>
    <n v="222"/>
    <n v="222"/>
    <n v="0"/>
    <n v="0"/>
    <n v="0"/>
    <n v="0"/>
    <n v="0"/>
    <n v="0"/>
    <n v="0"/>
    <n v="0"/>
    <n v="0"/>
    <n v="0"/>
    <x v="41"/>
  </r>
  <r>
    <n v="3387"/>
    <n v="3387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"/>
  </r>
  <r>
    <n v="1007"/>
    <n v="0"/>
    <n v="1007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121"/>
    <n v="121"/>
    <n v="0"/>
    <n v="0"/>
    <x v="45"/>
  </r>
  <r>
    <n v="36"/>
    <n v="0"/>
    <n v="36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8"/>
  </r>
  <r>
    <n v="2802"/>
    <n v="2802"/>
    <n v="0"/>
    <n v="0"/>
    <n v="0"/>
    <n v="0"/>
    <n v="0"/>
    <n v="0"/>
    <n v="2802"/>
    <n v="2802"/>
    <n v="0"/>
    <n v="0"/>
    <x v="50"/>
  </r>
  <r>
    <n v="93"/>
    <n v="93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1"/>
  </r>
  <r>
    <n v="588"/>
    <n v="0"/>
    <n v="588"/>
    <n v="0"/>
    <n v="0"/>
    <n v="0"/>
    <n v="0"/>
    <n v="0"/>
    <n v="0"/>
    <n v="0"/>
    <n v="0"/>
    <n v="0"/>
    <x v="12"/>
  </r>
  <r>
    <n v="217"/>
    <n v="217"/>
    <n v="0"/>
    <n v="0"/>
    <n v="0"/>
    <n v="0"/>
    <n v="0"/>
    <n v="0"/>
    <n v="0"/>
    <n v="0"/>
    <n v="0"/>
    <n v="0"/>
    <x v="13"/>
  </r>
  <r>
    <n v="1377"/>
    <n v="1377"/>
    <n v="0"/>
    <n v="0"/>
    <n v="0"/>
    <n v="0"/>
    <n v="0"/>
    <n v="0"/>
    <n v="1377"/>
    <n v="1377"/>
    <n v="0"/>
    <n v="0"/>
    <x v="14"/>
  </r>
  <r>
    <n v="16586"/>
    <n v="16586"/>
    <n v="0"/>
    <n v="0"/>
    <n v="16586"/>
    <n v="16586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16"/>
  </r>
  <r>
    <n v="30"/>
    <n v="30"/>
    <n v="0"/>
    <n v="0"/>
    <n v="30"/>
    <n v="30"/>
    <n v="0"/>
    <n v="0"/>
    <n v="0"/>
    <n v="0"/>
    <n v="0"/>
    <n v="0"/>
    <x v="46"/>
  </r>
  <r>
    <n v="777"/>
    <n v="777"/>
    <n v="0"/>
    <n v="0"/>
    <n v="0"/>
    <n v="0"/>
    <n v="0"/>
    <n v="0"/>
    <n v="777"/>
    <n v="777"/>
    <n v="0"/>
    <n v="0"/>
    <x v="18"/>
  </r>
  <r>
    <n v="5306"/>
    <n v="5306"/>
    <n v="0"/>
    <n v="0"/>
    <n v="0"/>
    <n v="0"/>
    <n v="0"/>
    <n v="0"/>
    <n v="5306"/>
    <n v="5306"/>
    <n v="0"/>
    <n v="0"/>
    <x v="19"/>
  </r>
  <r>
    <n v="9152"/>
    <n v="9152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24"/>
  </r>
  <r>
    <n v="668"/>
    <n v="668"/>
    <n v="0"/>
    <n v="0"/>
    <n v="668"/>
    <n v="668"/>
    <n v="0"/>
    <n v="0"/>
    <n v="0"/>
    <n v="0"/>
    <n v="0"/>
    <n v="0"/>
    <x v="25"/>
  </r>
  <r>
    <n v="2617"/>
    <n v="2617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7"/>
  </r>
  <r>
    <n v="26015"/>
    <n v="26015"/>
    <n v="0"/>
    <n v="0"/>
    <n v="0"/>
    <n v="0"/>
    <n v="0"/>
    <n v="0"/>
    <n v="0"/>
    <n v="0"/>
    <n v="0"/>
    <n v="0"/>
    <x v="28"/>
  </r>
  <r>
    <n v="1067"/>
    <n v="0"/>
    <n v="1067"/>
    <n v="0"/>
    <n v="1067"/>
    <n v="0"/>
    <n v="1067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31"/>
  </r>
  <r>
    <n v="3449"/>
    <n v="0"/>
    <n v="3449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33"/>
  </r>
  <r>
    <n v="12462"/>
    <n v="0"/>
    <n v="12462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1397"/>
    <n v="0"/>
    <n v="1397"/>
    <n v="0"/>
    <n v="1397"/>
    <n v="0"/>
    <n v="1397"/>
    <n v="0"/>
    <n v="0"/>
    <n v="0"/>
    <n v="0"/>
    <n v="0"/>
    <x v="36"/>
  </r>
  <r>
    <n v="84"/>
    <n v="84"/>
    <n v="0"/>
    <n v="0"/>
    <n v="0"/>
    <n v="0"/>
    <n v="0"/>
    <n v="0"/>
    <n v="84"/>
    <n v="84"/>
    <n v="0"/>
    <n v="0"/>
    <x v="37"/>
  </r>
  <r>
    <n v="924"/>
    <n v="924"/>
    <n v="0"/>
    <n v="0"/>
    <n v="0"/>
    <n v="0"/>
    <n v="0"/>
    <n v="0"/>
    <n v="0"/>
    <n v="0"/>
    <n v="0"/>
    <n v="0"/>
    <x v="38"/>
  </r>
  <r>
    <n v="1070"/>
    <n v="0"/>
    <n v="107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142"/>
    <n v="142"/>
    <n v="0"/>
    <n v="0"/>
    <n v="142"/>
    <n v="142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1"/>
  </r>
  <r>
    <n v="132"/>
    <n v="132"/>
    <n v="0"/>
    <n v="0"/>
    <n v="0"/>
    <n v="0"/>
    <n v="0"/>
    <n v="0"/>
    <n v="132"/>
    <n v="132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68"/>
    <n v="68"/>
    <n v="0"/>
    <n v="0"/>
    <n v="0"/>
    <n v="0"/>
    <n v="0"/>
    <n v="0"/>
    <n v="68"/>
    <n v="68"/>
    <n v="0"/>
    <n v="0"/>
    <x v="4"/>
  </r>
  <r>
    <n v="17"/>
    <n v="17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5"/>
  </r>
  <r>
    <n v="1015"/>
    <n v="1015"/>
    <n v="0"/>
    <n v="0"/>
    <n v="0"/>
    <n v="0"/>
    <n v="0"/>
    <n v="0"/>
    <n v="0"/>
    <n v="0"/>
    <n v="0"/>
    <n v="0"/>
    <x v="7"/>
  </r>
  <r>
    <n v="15149"/>
    <n v="15149"/>
    <n v="0"/>
    <n v="0"/>
    <n v="0"/>
    <n v="0"/>
    <n v="0"/>
    <n v="0"/>
    <n v="0"/>
    <n v="0"/>
    <n v="0"/>
    <n v="0"/>
    <x v="8"/>
  </r>
  <r>
    <n v="358"/>
    <n v="358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53"/>
  </r>
  <r>
    <n v="242"/>
    <n v="242"/>
    <n v="0"/>
    <n v="0"/>
    <n v="0"/>
    <n v="0"/>
    <n v="0"/>
    <n v="0"/>
    <n v="0"/>
    <n v="0"/>
    <n v="0"/>
    <n v="0"/>
    <x v="11"/>
  </r>
  <r>
    <n v="483"/>
    <n v="0"/>
    <n v="483"/>
    <n v="0"/>
    <n v="483"/>
    <n v="0"/>
    <n v="483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4"/>
  </r>
  <r>
    <n v="313"/>
    <n v="313"/>
    <n v="0"/>
    <n v="0"/>
    <n v="0"/>
    <n v="0"/>
    <n v="0"/>
    <n v="0"/>
    <n v="0"/>
    <n v="0"/>
    <n v="0"/>
    <n v="0"/>
    <x v="15"/>
  </r>
  <r>
    <n v="5517"/>
    <n v="5517"/>
    <n v="0"/>
    <n v="0"/>
    <n v="0"/>
    <n v="0"/>
    <n v="0"/>
    <n v="0"/>
    <n v="5517"/>
    <n v="5517"/>
    <n v="0"/>
    <n v="0"/>
    <x v="16"/>
  </r>
  <r>
    <n v="8"/>
    <n v="8"/>
    <n v="0"/>
    <n v="0"/>
    <n v="0"/>
    <n v="0"/>
    <n v="0"/>
    <n v="0"/>
    <n v="8"/>
    <n v="8"/>
    <n v="0"/>
    <n v="0"/>
    <x v="17"/>
  </r>
  <r>
    <n v="9767"/>
    <n v="9767"/>
    <n v="0"/>
    <n v="0"/>
    <n v="0"/>
    <n v="0"/>
    <n v="0"/>
    <n v="0"/>
    <n v="0"/>
    <n v="0"/>
    <n v="0"/>
    <n v="0"/>
    <x v="18"/>
  </r>
  <r>
    <n v="2870"/>
    <n v="287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20"/>
  </r>
  <r>
    <n v="180"/>
    <n v="180"/>
    <n v="0"/>
    <n v="0"/>
    <n v="180"/>
    <n v="18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116"/>
    <n v="1116"/>
    <n v="0"/>
    <n v="0"/>
    <n v="0"/>
    <n v="0"/>
    <n v="0"/>
    <n v="0"/>
    <n v="0"/>
    <n v="0"/>
    <n v="0"/>
    <n v="0"/>
    <x v="27"/>
  </r>
  <r>
    <n v="194"/>
    <n v="194"/>
    <n v="0"/>
    <n v="0"/>
    <n v="0"/>
    <n v="0"/>
    <n v="0"/>
    <n v="0"/>
    <n v="0"/>
    <n v="0"/>
    <n v="0"/>
    <n v="0"/>
    <x v="28"/>
  </r>
  <r>
    <n v="6551"/>
    <n v="6551"/>
    <n v="0"/>
    <n v="0"/>
    <n v="0"/>
    <n v="0"/>
    <n v="0"/>
    <n v="0"/>
    <n v="0"/>
    <n v="0"/>
    <n v="0"/>
    <n v="0"/>
    <x v="29"/>
  </r>
  <r>
    <n v="202"/>
    <n v="202"/>
    <n v="0"/>
    <n v="0"/>
    <n v="0"/>
    <n v="0"/>
    <n v="0"/>
    <n v="0"/>
    <n v="0"/>
    <n v="0"/>
    <n v="0"/>
    <n v="0"/>
    <x v="30"/>
  </r>
  <r>
    <n v="3757"/>
    <n v="0"/>
    <n v="3757"/>
    <n v="0"/>
    <n v="0"/>
    <n v="0"/>
    <n v="0"/>
    <n v="0"/>
    <n v="0"/>
    <n v="0"/>
    <n v="0"/>
    <n v="0"/>
    <x v="31"/>
  </r>
  <r>
    <n v="1606"/>
    <n v="1606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58"/>
  </r>
  <r>
    <n v="170"/>
    <n v="170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35"/>
  </r>
  <r>
    <n v="204"/>
    <n v="204"/>
    <n v="0"/>
    <n v="0"/>
    <n v="0"/>
    <n v="0"/>
    <n v="0"/>
    <n v="0"/>
    <n v="204"/>
    <n v="204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22754"/>
    <n v="22754"/>
    <n v="0"/>
    <n v="0"/>
    <n v="0"/>
    <n v="0"/>
    <n v="0"/>
    <n v="0"/>
    <n v="0"/>
    <n v="0"/>
    <n v="0"/>
    <n v="0"/>
    <x v="38"/>
  </r>
  <r>
    <n v="336"/>
    <n v="336"/>
    <n v="0"/>
    <n v="0"/>
    <n v="336"/>
    <n v="336"/>
    <n v="0"/>
    <n v="0"/>
    <n v="0"/>
    <n v="0"/>
    <n v="0"/>
    <n v="0"/>
    <x v="39"/>
  </r>
  <r>
    <n v="191"/>
    <n v="191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186"/>
    <n v="0"/>
    <n v="1186"/>
    <n v="0"/>
    <n v="0"/>
    <n v="0"/>
    <n v="0"/>
    <n v="0"/>
    <n v="0"/>
    <n v="0"/>
    <n v="0"/>
    <n v="0"/>
    <x v="2"/>
  </r>
  <r>
    <n v="16471"/>
    <n v="16471"/>
    <n v="0"/>
    <n v="0"/>
    <n v="0"/>
    <n v="0"/>
    <n v="0"/>
    <n v="0"/>
    <n v="0"/>
    <n v="0"/>
    <n v="0"/>
    <n v="0"/>
    <x v="3"/>
  </r>
  <r>
    <n v="4592"/>
    <n v="0"/>
    <n v="4592"/>
    <n v="0"/>
    <n v="4592"/>
    <n v="0"/>
    <n v="4592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60"/>
  </r>
  <r>
    <n v="3"/>
    <n v="0"/>
    <n v="3"/>
    <n v="0"/>
    <n v="0"/>
    <n v="0"/>
    <n v="0"/>
    <n v="0"/>
    <n v="0"/>
    <n v="0"/>
    <n v="0"/>
    <n v="0"/>
    <x v="45"/>
  </r>
  <r>
    <n v="344"/>
    <n v="344"/>
    <n v="0"/>
    <n v="0"/>
    <n v="0"/>
    <n v="0"/>
    <n v="0"/>
    <n v="0"/>
    <n v="0"/>
    <n v="0"/>
    <n v="0"/>
    <n v="0"/>
    <x v="7"/>
  </r>
  <r>
    <n v="489"/>
    <n v="489"/>
    <n v="0"/>
    <n v="0"/>
    <n v="0"/>
    <n v="0"/>
    <n v="0"/>
    <n v="0"/>
    <n v="0"/>
    <n v="0"/>
    <n v="0"/>
    <n v="0"/>
    <x v="8"/>
  </r>
  <r>
    <n v="100"/>
    <n v="100"/>
    <n v="0"/>
    <n v="0"/>
    <n v="0"/>
    <n v="0"/>
    <n v="0"/>
    <n v="0"/>
    <n v="0"/>
    <n v="0"/>
    <n v="0"/>
    <n v="0"/>
    <x v="9"/>
  </r>
  <r>
    <n v="536"/>
    <n v="0"/>
    <n v="536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537"/>
    <n v="53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545"/>
    <n v="0"/>
    <n v="545"/>
    <n v="0"/>
    <n v="0"/>
    <n v="0"/>
    <n v="0"/>
    <n v="0"/>
    <n v="0"/>
    <n v="0"/>
    <n v="0"/>
    <n v="0"/>
    <x v="51"/>
  </r>
  <r>
    <n v="4016"/>
    <n v="0"/>
    <n v="4016"/>
    <n v="0"/>
    <n v="0"/>
    <n v="0"/>
    <n v="0"/>
    <n v="0"/>
    <n v="0"/>
    <n v="0"/>
    <n v="0"/>
    <n v="0"/>
    <x v="18"/>
  </r>
  <r>
    <n v="655"/>
    <n v="65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604"/>
    <n v="1604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113"/>
    <n v="113"/>
    <n v="0"/>
    <n v="0"/>
    <x v="28"/>
  </r>
  <r>
    <n v="41"/>
    <n v="41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0"/>
    <n v="0"/>
    <n v="0"/>
    <n v="0"/>
    <x v="54"/>
  </r>
  <r>
    <n v="244"/>
    <n v="244"/>
    <n v="0"/>
    <n v="0"/>
    <n v="0"/>
    <n v="0"/>
    <n v="0"/>
    <n v="0"/>
    <n v="0"/>
    <n v="0"/>
    <n v="0"/>
    <n v="0"/>
    <x v="31"/>
  </r>
  <r>
    <n v="368"/>
    <n v="368"/>
    <n v="0"/>
    <n v="0"/>
    <n v="368"/>
    <n v="368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8"/>
  </r>
  <r>
    <n v="3513"/>
    <n v="3513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35"/>
  </r>
  <r>
    <n v="4567"/>
    <n v="4567"/>
    <n v="0"/>
    <n v="0"/>
    <n v="4567"/>
    <n v="4567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959"/>
    <n v="95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387"/>
    <n v="387"/>
    <n v="0"/>
    <n v="0"/>
    <n v="387"/>
    <n v="387"/>
    <n v="0"/>
    <n v="0"/>
    <n v="0"/>
    <n v="0"/>
    <n v="0"/>
    <n v="0"/>
    <x v="40"/>
  </r>
  <r>
    <n v="24"/>
    <n v="24"/>
    <n v="0"/>
    <n v="0"/>
    <n v="24"/>
    <n v="24"/>
    <n v="0"/>
    <n v="0"/>
    <n v="0"/>
    <n v="0"/>
    <n v="0"/>
    <n v="0"/>
    <x v="0"/>
  </r>
  <r>
    <n v="22668"/>
    <n v="0"/>
    <n v="22668"/>
    <n v="0"/>
    <n v="0"/>
    <n v="0"/>
    <n v="0"/>
    <n v="0"/>
    <n v="0"/>
    <n v="0"/>
    <n v="0"/>
    <n v="0"/>
    <x v="42"/>
  </r>
  <r>
    <n v="1390"/>
    <n v="1390"/>
    <n v="0"/>
    <n v="0"/>
    <n v="0"/>
    <n v="0"/>
    <n v="0"/>
    <n v="0"/>
    <n v="0"/>
    <n v="0"/>
    <n v="0"/>
    <n v="0"/>
    <x v="2"/>
  </r>
  <r>
    <n v="3198"/>
    <n v="3198"/>
    <n v="0"/>
    <n v="0"/>
    <n v="0"/>
    <n v="0"/>
    <n v="0"/>
    <n v="0"/>
    <n v="0"/>
    <n v="0"/>
    <n v="0"/>
    <n v="0"/>
    <x v="44"/>
  </r>
  <r>
    <n v="274"/>
    <n v="274"/>
    <n v="0"/>
    <n v="0"/>
    <n v="274"/>
    <n v="274"/>
    <n v="0"/>
    <n v="0"/>
    <n v="0"/>
    <n v="0"/>
    <n v="0"/>
    <n v="0"/>
    <x v="4"/>
  </r>
  <r>
    <n v="1088"/>
    <n v="1088"/>
    <n v="0"/>
    <n v="0"/>
    <n v="0"/>
    <n v="0"/>
    <n v="0"/>
    <n v="0"/>
    <n v="0"/>
    <n v="0"/>
    <n v="0"/>
    <n v="0"/>
    <x v="5"/>
  </r>
  <r>
    <n v="267"/>
    <n v="267"/>
    <n v="0"/>
    <n v="0"/>
    <n v="0"/>
    <n v="0"/>
    <n v="0"/>
    <n v="0"/>
    <n v="0"/>
    <n v="0"/>
    <n v="0"/>
    <n v="0"/>
    <x v="45"/>
  </r>
  <r>
    <n v="2012"/>
    <n v="2012"/>
    <n v="0"/>
    <n v="0"/>
    <n v="0"/>
    <n v="0"/>
    <n v="0"/>
    <n v="0"/>
    <n v="0"/>
    <n v="0"/>
    <n v="0"/>
    <n v="0"/>
    <x v="7"/>
  </r>
  <r>
    <n v="16940"/>
    <n v="16940"/>
    <n v="0"/>
    <n v="0"/>
    <n v="0"/>
    <n v="0"/>
    <n v="0"/>
    <n v="0"/>
    <n v="16940"/>
    <n v="16940"/>
    <n v="0"/>
    <n v="0"/>
    <x v="8"/>
  </r>
  <r>
    <n v="7423"/>
    <n v="742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1"/>
  </r>
  <r>
    <n v="111"/>
    <n v="111"/>
    <n v="0"/>
    <n v="0"/>
    <n v="0"/>
    <n v="0"/>
    <n v="0"/>
    <n v="0"/>
    <n v="0"/>
    <n v="0"/>
    <n v="0"/>
    <n v="0"/>
    <x v="12"/>
  </r>
  <r>
    <n v="1502"/>
    <n v="0"/>
    <n v="1502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43"/>
    <n v="43"/>
    <n v="0"/>
    <n v="0"/>
    <x v="14"/>
  </r>
  <r>
    <n v="1094"/>
    <n v="0"/>
    <n v="1094"/>
    <n v="0"/>
    <n v="0"/>
    <n v="0"/>
    <n v="0"/>
    <n v="0"/>
    <n v="0"/>
    <n v="0"/>
    <n v="0"/>
    <n v="0"/>
    <x v="15"/>
  </r>
  <r>
    <n v="2002"/>
    <n v="2002"/>
    <n v="0"/>
    <n v="0"/>
    <n v="2002"/>
    <n v="2002"/>
    <n v="0"/>
    <n v="0"/>
    <n v="0"/>
    <n v="0"/>
    <n v="0"/>
    <n v="0"/>
    <x v="16"/>
  </r>
  <r>
    <n v="1086"/>
    <n v="1086"/>
    <n v="0"/>
    <n v="0"/>
    <n v="0"/>
    <n v="0"/>
    <n v="0"/>
    <n v="0"/>
    <n v="0"/>
    <n v="0"/>
    <n v="0"/>
    <n v="0"/>
    <x v="17"/>
  </r>
  <r>
    <n v="11367"/>
    <n v="1136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246"/>
    <n v="246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6"/>
  </r>
  <r>
    <n v="15859"/>
    <n v="15859"/>
    <n v="0"/>
    <n v="0"/>
    <n v="0"/>
    <n v="0"/>
    <n v="0"/>
    <n v="0"/>
    <n v="15859"/>
    <n v="15859"/>
    <n v="0"/>
    <n v="0"/>
    <x v="27"/>
  </r>
  <r>
    <n v="2"/>
    <n v="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7176"/>
    <n v="7176"/>
    <n v="0"/>
    <n v="0"/>
    <n v="0"/>
    <n v="0"/>
    <n v="0"/>
    <n v="0"/>
    <n v="7176"/>
    <n v="7176"/>
    <n v="0"/>
    <n v="0"/>
    <x v="54"/>
  </r>
  <r>
    <n v="428"/>
    <n v="428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5"/>
  </r>
  <r>
    <n v="275"/>
    <n v="275"/>
    <n v="0"/>
    <n v="0"/>
    <n v="0"/>
    <n v="0"/>
    <n v="0"/>
    <n v="0"/>
    <n v="0"/>
    <n v="0"/>
    <n v="0"/>
    <n v="0"/>
    <x v="36"/>
  </r>
  <r>
    <n v="3262"/>
    <n v="3262"/>
    <n v="0"/>
    <n v="0"/>
    <n v="3262"/>
    <n v="3262"/>
    <n v="0"/>
    <n v="0"/>
    <n v="0"/>
    <n v="0"/>
    <n v="0"/>
    <n v="0"/>
    <x v="37"/>
  </r>
  <r>
    <n v="970"/>
    <n v="970"/>
    <n v="0"/>
    <n v="0"/>
    <n v="0"/>
    <n v="0"/>
    <n v="0"/>
    <n v="0"/>
    <n v="0"/>
    <n v="0"/>
    <n v="0"/>
    <n v="0"/>
    <x v="38"/>
  </r>
  <r>
    <n v="201"/>
    <n v="201"/>
    <n v="0"/>
    <n v="0"/>
    <n v="0"/>
    <n v="0"/>
    <n v="0"/>
    <n v="0"/>
    <n v="0"/>
    <n v="0"/>
    <n v="0"/>
    <n v="0"/>
    <x v="39"/>
  </r>
  <r>
    <n v="131"/>
    <n v="131"/>
    <n v="0"/>
    <n v="0"/>
    <n v="0"/>
    <n v="0"/>
    <n v="0"/>
    <n v="0"/>
    <n v="0"/>
    <n v="0"/>
    <n v="0"/>
    <n v="0"/>
    <x v="40"/>
  </r>
  <r>
    <n v="276"/>
    <n v="276"/>
    <n v="0"/>
    <n v="0"/>
    <n v="0"/>
    <n v="0"/>
    <n v="0"/>
    <n v="0"/>
    <n v="0"/>
    <n v="0"/>
    <n v="0"/>
    <n v="0"/>
    <x v="0"/>
  </r>
  <r>
    <n v="4212"/>
    <n v="4212"/>
    <n v="0"/>
    <n v="0"/>
    <n v="4212"/>
    <n v="4212"/>
    <n v="0"/>
    <n v="0"/>
    <n v="0"/>
    <n v="0"/>
    <n v="0"/>
    <n v="0"/>
    <x v="1"/>
  </r>
  <r>
    <n v="176"/>
    <n v="176"/>
    <n v="0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3"/>
  </r>
  <r>
    <n v="102"/>
    <n v="102"/>
    <n v="0"/>
    <n v="0"/>
    <n v="102"/>
    <n v="102"/>
    <n v="0"/>
    <n v="0"/>
    <n v="0"/>
    <n v="0"/>
    <n v="0"/>
    <n v="0"/>
    <x v="4"/>
  </r>
  <r>
    <n v="11823"/>
    <n v="0"/>
    <n v="11823"/>
    <n v="0"/>
    <n v="0"/>
    <n v="0"/>
    <n v="0"/>
    <n v="0"/>
    <n v="0"/>
    <n v="0"/>
    <n v="0"/>
    <n v="0"/>
    <x v="5"/>
  </r>
  <r>
    <n v="264"/>
    <n v="264"/>
    <n v="0"/>
    <n v="0"/>
    <n v="264"/>
    <n v="264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351602"/>
    <n v="0"/>
    <n v="0"/>
    <n v="351602"/>
    <n v="0"/>
    <n v="0"/>
    <n v="0"/>
    <n v="0"/>
    <n v="351602"/>
    <n v="0"/>
    <n v="0"/>
    <n v="351602"/>
    <x v="8"/>
  </r>
  <r>
    <n v="5257"/>
    <n v="0"/>
    <n v="5257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1202"/>
    <n v="0"/>
    <n v="1202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12"/>
  </r>
  <r>
    <n v="13"/>
    <n v="13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4"/>
  </r>
  <r>
    <n v="916"/>
    <n v="916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46"/>
  </r>
  <r>
    <n v="15103"/>
    <n v="15103"/>
    <n v="0"/>
    <n v="0"/>
    <n v="0"/>
    <n v="0"/>
    <n v="0"/>
    <n v="0"/>
    <n v="15103"/>
    <n v="15103"/>
    <n v="0"/>
    <n v="0"/>
    <x v="18"/>
  </r>
  <r>
    <n v="35835"/>
    <n v="35835"/>
    <n v="0"/>
    <n v="0"/>
    <n v="0"/>
    <n v="0"/>
    <n v="0"/>
    <n v="0"/>
    <n v="35835"/>
    <n v="35835"/>
    <n v="0"/>
    <n v="0"/>
    <x v="19"/>
  </r>
  <r>
    <n v="6164"/>
    <n v="6164"/>
    <n v="0"/>
    <n v="0"/>
    <n v="0"/>
    <n v="0"/>
    <n v="0"/>
    <n v="0"/>
    <n v="0"/>
    <n v="0"/>
    <n v="0"/>
    <n v="0"/>
    <x v="20"/>
  </r>
  <r>
    <n v="70"/>
    <n v="70"/>
    <n v="0"/>
    <n v="0"/>
    <n v="70"/>
    <n v="70"/>
    <n v="0"/>
    <n v="0"/>
    <n v="0"/>
    <n v="0"/>
    <n v="0"/>
    <n v="0"/>
    <x v="24"/>
  </r>
  <r>
    <n v="67"/>
    <n v="67"/>
    <n v="0"/>
    <n v="0"/>
    <n v="0"/>
    <n v="0"/>
    <n v="0"/>
    <n v="0"/>
    <n v="67"/>
    <n v="67"/>
    <n v="0"/>
    <n v="0"/>
    <x v="25"/>
  </r>
  <r>
    <n v="137"/>
    <n v="137"/>
    <n v="0"/>
    <n v="0"/>
    <n v="0"/>
    <n v="0"/>
    <n v="0"/>
    <n v="0"/>
    <n v="0"/>
    <n v="0"/>
    <n v="0"/>
    <n v="0"/>
    <x v="26"/>
  </r>
  <r>
    <n v="89"/>
    <n v="89"/>
    <n v="0"/>
    <n v="0"/>
    <n v="0"/>
    <n v="0"/>
    <n v="0"/>
    <n v="0"/>
    <n v="0"/>
    <n v="0"/>
    <n v="0"/>
    <n v="0"/>
    <x v="27"/>
  </r>
  <r>
    <n v="158"/>
    <n v="158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57"/>
  </r>
  <r>
    <n v="1906"/>
    <n v="0"/>
    <n v="1906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32"/>
  </r>
  <r>
    <n v="1346"/>
    <n v="1346"/>
    <n v="0"/>
    <n v="0"/>
    <n v="0"/>
    <n v="0"/>
    <n v="0"/>
    <n v="0"/>
    <n v="0"/>
    <n v="0"/>
    <n v="0"/>
    <n v="0"/>
    <x v="58"/>
  </r>
  <r>
    <n v="254"/>
    <n v="254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731"/>
    <n v="731"/>
    <n v="0"/>
    <n v="0"/>
    <n v="0"/>
    <n v="0"/>
    <n v="0"/>
    <n v="0"/>
    <n v="0"/>
    <n v="0"/>
    <n v="0"/>
    <n v="0"/>
    <x v="36"/>
  </r>
  <r>
    <n v="1634"/>
    <n v="0"/>
    <n v="1634"/>
    <n v="0"/>
    <n v="0"/>
    <n v="0"/>
    <n v="0"/>
    <n v="0"/>
    <n v="0"/>
    <n v="0"/>
    <n v="0"/>
    <n v="0"/>
    <x v="37"/>
  </r>
  <r>
    <n v="359"/>
    <n v="359"/>
    <n v="0"/>
    <n v="0"/>
    <n v="0"/>
    <n v="0"/>
    <n v="0"/>
    <n v="0"/>
    <n v="0"/>
    <n v="0"/>
    <n v="0"/>
    <n v="0"/>
    <x v="38"/>
  </r>
  <r>
    <n v="11543"/>
    <n v="11543"/>
    <n v="0"/>
    <n v="0"/>
    <n v="0"/>
    <n v="0"/>
    <n v="0"/>
    <n v="0"/>
    <n v="11543"/>
    <n v="11543"/>
    <n v="0"/>
    <n v="0"/>
    <x v="39"/>
  </r>
  <r>
    <n v="1932"/>
    <n v="1932"/>
    <n v="0"/>
    <n v="0"/>
    <n v="0"/>
    <n v="0"/>
    <n v="0"/>
    <n v="0"/>
    <n v="1932"/>
    <n v="1932"/>
    <n v="0"/>
    <n v="0"/>
    <x v="40"/>
  </r>
  <r>
    <n v="438"/>
    <n v="438"/>
    <n v="0"/>
    <n v="0"/>
    <n v="0"/>
    <n v="0"/>
    <n v="0"/>
    <n v="0"/>
    <n v="0"/>
    <n v="0"/>
    <n v="0"/>
    <n v="0"/>
    <x v="0"/>
  </r>
  <r>
    <n v="611"/>
    <n v="611"/>
    <n v="0"/>
    <n v="0"/>
    <n v="611"/>
    <n v="611"/>
    <n v="0"/>
    <n v="0"/>
    <n v="0"/>
    <n v="0"/>
    <n v="0"/>
    <n v="0"/>
    <x v="1"/>
  </r>
  <r>
    <n v="17"/>
    <n v="17"/>
    <n v="0"/>
    <n v="0"/>
    <n v="0"/>
    <n v="0"/>
    <n v="0"/>
    <n v="0"/>
    <n v="17"/>
    <n v="17"/>
    <n v="0"/>
    <n v="0"/>
    <x v="2"/>
  </r>
  <r>
    <n v="2"/>
    <n v="2"/>
    <n v="0"/>
    <n v="0"/>
    <n v="0"/>
    <n v="0"/>
    <n v="0"/>
    <n v="0"/>
    <n v="0"/>
    <n v="0"/>
    <n v="0"/>
    <n v="0"/>
    <x v="44"/>
  </r>
  <r>
    <n v="24"/>
    <n v="24"/>
    <n v="0"/>
    <n v="0"/>
    <n v="24"/>
    <n v="24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5"/>
  </r>
  <r>
    <n v="203"/>
    <n v="0"/>
    <n v="203"/>
    <n v="0"/>
    <n v="0"/>
    <n v="0"/>
    <n v="0"/>
    <n v="0"/>
    <n v="0"/>
    <n v="0"/>
    <n v="0"/>
    <n v="0"/>
    <x v="6"/>
  </r>
  <r>
    <n v="123"/>
    <n v="123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8"/>
  </r>
  <r>
    <n v="555"/>
    <n v="555"/>
    <n v="0"/>
    <n v="0"/>
    <n v="555"/>
    <n v="555"/>
    <n v="0"/>
    <n v="0"/>
    <n v="0"/>
    <n v="0"/>
    <n v="0"/>
    <n v="0"/>
    <x v="9"/>
  </r>
  <r>
    <n v="2103"/>
    <n v="0"/>
    <n v="2103"/>
    <n v="0"/>
    <n v="0"/>
    <n v="0"/>
    <n v="0"/>
    <n v="0"/>
    <n v="0"/>
    <n v="0"/>
    <n v="0"/>
    <n v="0"/>
    <x v="10"/>
  </r>
  <r>
    <n v="5241"/>
    <n v="5241"/>
    <n v="0"/>
    <n v="0"/>
    <n v="5241"/>
    <n v="5241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2058"/>
    <n v="0"/>
    <n v="2058"/>
    <n v="0"/>
    <n v="0"/>
    <n v="0"/>
    <n v="0"/>
    <n v="0"/>
    <n v="0"/>
    <n v="0"/>
    <n v="0"/>
    <n v="0"/>
    <x v="13"/>
  </r>
  <r>
    <n v="513"/>
    <n v="513"/>
    <n v="0"/>
    <n v="0"/>
    <n v="0"/>
    <n v="0"/>
    <n v="0"/>
    <n v="0"/>
    <n v="0"/>
    <n v="0"/>
    <n v="0"/>
    <n v="0"/>
    <x v="14"/>
  </r>
  <r>
    <n v="1492"/>
    <n v="1492"/>
    <n v="0"/>
    <n v="0"/>
    <n v="1492"/>
    <n v="1492"/>
    <n v="0"/>
    <n v="0"/>
    <n v="0"/>
    <n v="0"/>
    <n v="0"/>
    <n v="0"/>
    <x v="15"/>
  </r>
  <r>
    <n v="6561"/>
    <n v="0"/>
    <n v="6561"/>
    <n v="0"/>
    <n v="6561"/>
    <n v="0"/>
    <n v="6561"/>
    <n v="0"/>
    <n v="0"/>
    <n v="0"/>
    <n v="0"/>
    <n v="0"/>
    <x v="16"/>
  </r>
  <r>
    <n v="42"/>
    <n v="42"/>
    <n v="0"/>
    <n v="0"/>
    <n v="0"/>
    <n v="0"/>
    <n v="0"/>
    <n v="0"/>
    <n v="0"/>
    <n v="0"/>
    <n v="0"/>
    <n v="0"/>
    <x v="17"/>
  </r>
  <r>
    <n v="3892"/>
    <n v="0"/>
    <n v="3892"/>
    <n v="0"/>
    <n v="3892"/>
    <n v="0"/>
    <n v="3892"/>
    <n v="0"/>
    <n v="0"/>
    <n v="0"/>
    <n v="0"/>
    <n v="0"/>
    <x v="18"/>
  </r>
  <r>
    <n v="309"/>
    <n v="309"/>
    <n v="0"/>
    <n v="0"/>
    <n v="0"/>
    <n v="0"/>
    <n v="0"/>
    <n v="0"/>
    <n v="309"/>
    <n v="309"/>
    <n v="0"/>
    <n v="0"/>
    <x v="19"/>
  </r>
  <r>
    <n v="5"/>
    <n v="0"/>
    <n v="5"/>
    <n v="0"/>
    <n v="0"/>
    <n v="0"/>
    <n v="0"/>
    <n v="0"/>
    <n v="0"/>
    <n v="0"/>
    <n v="0"/>
    <n v="0"/>
    <x v="20"/>
  </r>
  <r>
    <n v="4061"/>
    <n v="0"/>
    <n v="4061"/>
    <n v="0"/>
    <n v="4061"/>
    <n v="0"/>
    <n v="4061"/>
    <n v="0"/>
    <n v="0"/>
    <n v="0"/>
    <n v="0"/>
    <n v="0"/>
    <x v="24"/>
  </r>
  <r>
    <n v="90"/>
    <n v="90"/>
    <n v="0"/>
    <n v="0"/>
    <n v="0"/>
    <n v="0"/>
    <n v="0"/>
    <n v="0"/>
    <n v="90"/>
    <n v="90"/>
    <n v="0"/>
    <n v="0"/>
    <x v="25"/>
  </r>
  <r>
    <n v="8"/>
    <n v="8"/>
    <n v="0"/>
    <n v="0"/>
    <n v="0"/>
    <n v="0"/>
    <n v="0"/>
    <n v="0"/>
    <n v="8"/>
    <n v="8"/>
    <n v="0"/>
    <n v="0"/>
    <x v="49"/>
  </r>
  <r>
    <n v="380"/>
    <n v="380"/>
    <n v="0"/>
    <n v="0"/>
    <n v="380"/>
    <n v="38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1"/>
  </r>
  <r>
    <n v="1037"/>
    <n v="0"/>
    <n v="1037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6"/>
  </r>
  <r>
    <n v="155"/>
    <n v="155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31"/>
    <n v="31"/>
    <n v="0"/>
    <n v="0"/>
    <x v="35"/>
  </r>
  <r>
    <n v="845"/>
    <n v="0"/>
    <n v="845"/>
    <n v="0"/>
    <n v="0"/>
    <n v="0"/>
    <n v="0"/>
    <n v="0"/>
    <n v="845"/>
    <n v="0"/>
    <n v="845"/>
    <n v="0"/>
    <x v="36"/>
  </r>
  <r>
    <n v="23"/>
    <n v="23"/>
    <n v="0"/>
    <n v="0"/>
    <n v="0"/>
    <n v="0"/>
    <n v="0"/>
    <n v="0"/>
    <n v="0"/>
    <n v="0"/>
    <n v="0"/>
    <n v="0"/>
    <x v="37"/>
  </r>
  <r>
    <n v="22030"/>
    <n v="22030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9"/>
  </r>
  <r>
    <n v="392"/>
    <n v="39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343"/>
    <n v="343"/>
    <n v="0"/>
    <n v="0"/>
    <n v="343"/>
    <n v="343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4"/>
  </r>
  <r>
    <n v="10142"/>
    <n v="10142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158"/>
    <n v="158"/>
    <n v="0"/>
    <n v="0"/>
    <n v="0"/>
    <n v="0"/>
    <n v="0"/>
    <n v="0"/>
    <n v="0"/>
    <n v="0"/>
    <n v="0"/>
    <n v="0"/>
    <x v="7"/>
  </r>
  <r>
    <n v="3168"/>
    <n v="0"/>
    <n v="3168"/>
    <n v="0"/>
    <n v="0"/>
    <n v="0"/>
    <n v="0"/>
    <n v="0"/>
    <n v="0"/>
    <n v="0"/>
    <n v="0"/>
    <n v="0"/>
    <x v="8"/>
  </r>
  <r>
    <n v="449"/>
    <n v="449"/>
    <n v="0"/>
    <n v="0"/>
    <n v="0"/>
    <n v="0"/>
    <n v="0"/>
    <n v="0"/>
    <n v="0"/>
    <n v="0"/>
    <n v="0"/>
    <n v="0"/>
    <x v="50"/>
  </r>
  <r>
    <n v="356"/>
    <n v="356"/>
    <n v="0"/>
    <n v="0"/>
    <n v="0"/>
    <n v="0"/>
    <n v="0"/>
    <n v="0"/>
    <n v="0"/>
    <n v="0"/>
    <n v="0"/>
    <n v="0"/>
    <x v="10"/>
  </r>
  <r>
    <n v="174"/>
    <n v="174"/>
    <n v="0"/>
    <n v="0"/>
    <n v="174"/>
    <n v="174"/>
    <n v="0"/>
    <n v="0"/>
    <n v="0"/>
    <n v="0"/>
    <n v="0"/>
    <n v="0"/>
    <x v="11"/>
  </r>
  <r>
    <n v="825"/>
    <n v="825"/>
    <n v="0"/>
    <n v="0"/>
    <n v="0"/>
    <n v="0"/>
    <n v="0"/>
    <n v="0"/>
    <n v="825"/>
    <n v="825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62"/>
    <n v="162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15"/>
  </r>
  <r>
    <n v="634"/>
    <n v="634"/>
    <n v="0"/>
    <n v="0"/>
    <n v="0"/>
    <n v="0"/>
    <n v="0"/>
    <n v="0"/>
    <n v="0"/>
    <n v="0"/>
    <n v="0"/>
    <n v="0"/>
    <x v="16"/>
  </r>
  <r>
    <n v="1456"/>
    <n v="1456"/>
    <n v="0"/>
    <n v="0"/>
    <n v="1456"/>
    <n v="1456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8"/>
  </r>
  <r>
    <n v="287"/>
    <n v="0"/>
    <n v="0"/>
    <n v="287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0"/>
    <n v="0"/>
    <n v="0"/>
    <n v="0"/>
    <x v="29"/>
  </r>
  <r>
    <n v="1920"/>
    <n v="1920"/>
    <n v="0"/>
    <n v="0"/>
    <n v="0"/>
    <n v="0"/>
    <n v="0"/>
    <n v="0"/>
    <n v="0"/>
    <n v="0"/>
    <n v="0"/>
    <n v="0"/>
    <x v="54"/>
  </r>
  <r>
    <n v="1256"/>
    <n v="0"/>
    <n v="1256"/>
    <n v="0"/>
    <n v="0"/>
    <n v="0"/>
    <n v="0"/>
    <n v="0"/>
    <n v="0"/>
    <n v="0"/>
    <n v="0"/>
    <n v="0"/>
    <x v="31"/>
  </r>
  <r>
    <n v="256"/>
    <n v="256"/>
    <n v="0"/>
    <n v="0"/>
    <n v="0"/>
    <n v="0"/>
    <n v="0"/>
    <n v="0"/>
    <n v="0"/>
    <n v="0"/>
    <n v="0"/>
    <n v="0"/>
    <x v="55"/>
  </r>
  <r>
    <n v="1403"/>
    <n v="0"/>
    <n v="1403"/>
    <n v="0"/>
    <n v="0"/>
    <n v="0"/>
    <n v="0"/>
    <n v="0"/>
    <n v="0"/>
    <n v="0"/>
    <n v="0"/>
    <n v="0"/>
    <x v="58"/>
  </r>
  <r>
    <n v="342"/>
    <n v="34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36"/>
  </r>
  <r>
    <n v="69"/>
    <n v="69"/>
    <n v="0"/>
    <n v="0"/>
    <n v="0"/>
    <n v="0"/>
    <n v="0"/>
    <n v="0"/>
    <n v="0"/>
    <n v="0"/>
    <n v="0"/>
    <n v="0"/>
    <x v="37"/>
  </r>
  <r>
    <n v="1268"/>
    <n v="1268"/>
    <n v="0"/>
    <n v="0"/>
    <n v="0"/>
    <n v="0"/>
    <n v="0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39"/>
  </r>
  <r>
    <n v="673"/>
    <n v="673"/>
    <n v="0"/>
    <n v="0"/>
    <n v="0"/>
    <n v="0"/>
    <n v="0"/>
    <n v="0"/>
    <n v="673"/>
    <n v="673"/>
    <n v="0"/>
    <n v="0"/>
    <x v="40"/>
  </r>
  <r>
    <n v="3"/>
    <n v="3"/>
    <n v="0"/>
    <n v="0"/>
    <n v="3"/>
    <n v="3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248"/>
    <n v="248"/>
    <n v="0"/>
    <n v="0"/>
    <n v="0"/>
    <n v="0"/>
    <n v="0"/>
    <n v="0"/>
    <n v="0"/>
    <n v="0"/>
    <n v="0"/>
    <n v="0"/>
    <x v="2"/>
  </r>
  <r>
    <n v="7272"/>
    <n v="727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265"/>
    <n v="265"/>
    <n v="0"/>
    <n v="0"/>
    <n v="0"/>
    <n v="0"/>
    <n v="0"/>
    <n v="0"/>
    <n v="0"/>
    <n v="0"/>
    <n v="0"/>
    <n v="0"/>
    <x v="5"/>
  </r>
  <r>
    <n v="110"/>
    <n v="110"/>
    <n v="0"/>
    <n v="0"/>
    <n v="110"/>
    <n v="110"/>
    <n v="0"/>
    <n v="0"/>
    <n v="0"/>
    <n v="0"/>
    <n v="0"/>
    <n v="0"/>
    <x v="45"/>
  </r>
  <r>
    <n v="4981"/>
    <n v="0"/>
    <n v="4981"/>
    <n v="0"/>
    <n v="0"/>
    <n v="0"/>
    <n v="0"/>
    <n v="0"/>
    <n v="0"/>
    <n v="0"/>
    <n v="0"/>
    <n v="0"/>
    <x v="7"/>
  </r>
  <r>
    <n v="2687"/>
    <n v="268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30"/>
    <n v="30"/>
    <n v="0"/>
    <n v="0"/>
    <x v="53"/>
  </r>
  <r>
    <n v="2138"/>
    <n v="0"/>
    <n v="0"/>
    <n v="2138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12"/>
  </r>
  <r>
    <n v="1105"/>
    <n v="0"/>
    <n v="1105"/>
    <n v="0"/>
    <n v="0"/>
    <n v="0"/>
    <n v="0"/>
    <n v="0"/>
    <n v="0"/>
    <n v="0"/>
    <n v="0"/>
    <n v="0"/>
    <x v="13"/>
  </r>
  <r>
    <n v="122"/>
    <n v="122"/>
    <n v="0"/>
    <n v="0"/>
    <n v="122"/>
    <n v="122"/>
    <n v="0"/>
    <n v="0"/>
    <n v="0"/>
    <n v="0"/>
    <n v="0"/>
    <n v="0"/>
    <x v="14"/>
  </r>
  <r>
    <n v="841"/>
    <n v="841"/>
    <n v="0"/>
    <n v="0"/>
    <n v="0"/>
    <n v="0"/>
    <n v="0"/>
    <n v="0"/>
    <n v="0"/>
    <n v="0"/>
    <n v="0"/>
    <n v="0"/>
    <x v="15"/>
  </r>
  <r>
    <n v="1381"/>
    <n v="1381"/>
    <n v="0"/>
    <n v="0"/>
    <n v="0"/>
    <n v="0"/>
    <n v="0"/>
    <n v="0"/>
    <n v="0"/>
    <n v="0"/>
    <n v="0"/>
    <n v="0"/>
    <x v="16"/>
  </r>
  <r>
    <n v="42"/>
    <n v="0"/>
    <n v="42"/>
    <n v="0"/>
    <n v="42"/>
    <n v="0"/>
    <n v="42"/>
    <n v="0"/>
    <n v="0"/>
    <n v="0"/>
    <n v="0"/>
    <n v="0"/>
    <x v="46"/>
  </r>
  <r>
    <n v="125"/>
    <n v="125"/>
    <n v="0"/>
    <n v="0"/>
    <n v="0"/>
    <n v="0"/>
    <n v="0"/>
    <n v="0"/>
    <n v="0"/>
    <n v="0"/>
    <n v="0"/>
    <n v="0"/>
    <x v="18"/>
  </r>
  <r>
    <n v="135"/>
    <n v="0"/>
    <n v="135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191"/>
    <n v="0"/>
    <n v="1191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277"/>
    <n v="27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1"/>
  </r>
  <r>
    <n v="974"/>
    <n v="974"/>
    <n v="0"/>
    <n v="0"/>
    <n v="974"/>
    <n v="974"/>
    <n v="0"/>
    <n v="0"/>
    <n v="0"/>
    <n v="0"/>
    <n v="0"/>
    <n v="0"/>
    <x v="55"/>
  </r>
  <r>
    <n v="417"/>
    <n v="417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36"/>
  </r>
  <r>
    <n v="243"/>
    <n v="243"/>
    <n v="0"/>
    <n v="0"/>
    <n v="243"/>
    <n v="243"/>
    <n v="0"/>
    <n v="0"/>
    <n v="0"/>
    <n v="0"/>
    <n v="0"/>
    <n v="0"/>
    <x v="37"/>
  </r>
  <r>
    <n v="4303"/>
    <n v="4303"/>
    <n v="0"/>
    <n v="0"/>
    <n v="0"/>
    <n v="0"/>
    <n v="0"/>
    <n v="0"/>
    <n v="4303"/>
    <n v="4303"/>
    <n v="0"/>
    <n v="0"/>
    <x v="38"/>
  </r>
  <r>
    <n v="103"/>
    <n v="103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40"/>
  </r>
  <r>
    <n v="503"/>
    <n v="503"/>
    <n v="0"/>
    <n v="0"/>
    <n v="0"/>
    <n v="0"/>
    <n v="0"/>
    <n v="0"/>
    <n v="0"/>
    <n v="0"/>
    <n v="0"/>
    <n v="0"/>
    <x v="0"/>
  </r>
  <r>
    <n v="472"/>
    <n v="472"/>
    <n v="0"/>
    <n v="0"/>
    <n v="0"/>
    <n v="0"/>
    <n v="0"/>
    <n v="0"/>
    <n v="472"/>
    <n v="472"/>
    <n v="0"/>
    <n v="0"/>
    <x v="1"/>
  </r>
  <r>
    <n v="6938"/>
    <n v="0"/>
    <n v="6938"/>
    <n v="0"/>
    <n v="0"/>
    <n v="0"/>
    <n v="0"/>
    <n v="0"/>
    <n v="0"/>
    <n v="0"/>
    <n v="0"/>
    <n v="0"/>
    <x v="43"/>
  </r>
  <r>
    <n v="183"/>
    <n v="183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656"/>
    <n v="0"/>
    <n v="656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7"/>
  </r>
  <r>
    <n v="6053"/>
    <n v="605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11"/>
  </r>
  <r>
    <n v="588"/>
    <n v="0"/>
    <n v="588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23"/>
    <n v="23"/>
    <n v="0"/>
    <n v="0"/>
    <x v="13"/>
  </r>
  <r>
    <n v="539"/>
    <n v="539"/>
    <n v="0"/>
    <n v="0"/>
    <n v="0"/>
    <n v="0"/>
    <n v="0"/>
    <n v="0"/>
    <n v="0"/>
    <n v="0"/>
    <n v="0"/>
    <n v="0"/>
    <x v="14"/>
  </r>
  <r>
    <n v="2322"/>
    <n v="2322"/>
    <n v="0"/>
    <n v="0"/>
    <n v="0"/>
    <n v="0"/>
    <n v="0"/>
    <n v="0"/>
    <n v="0"/>
    <n v="0"/>
    <n v="0"/>
    <n v="0"/>
    <x v="15"/>
  </r>
  <r>
    <n v="2470"/>
    <n v="2470"/>
    <n v="0"/>
    <n v="0"/>
    <n v="0"/>
    <n v="0"/>
    <n v="0"/>
    <n v="0"/>
    <n v="0"/>
    <n v="0"/>
    <n v="0"/>
    <n v="0"/>
    <x v="16"/>
  </r>
  <r>
    <n v="207"/>
    <n v="0"/>
    <n v="207"/>
    <n v="0"/>
    <n v="0"/>
    <n v="0"/>
    <n v="0"/>
    <n v="0"/>
    <n v="0"/>
    <n v="0"/>
    <n v="0"/>
    <n v="0"/>
    <x v="46"/>
  </r>
  <r>
    <n v="834"/>
    <n v="0"/>
    <n v="834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538"/>
    <n v="538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861"/>
    <n v="0"/>
    <n v="861"/>
    <n v="0"/>
    <n v="0"/>
    <n v="0"/>
    <n v="0"/>
    <n v="0"/>
    <n v="0"/>
    <n v="0"/>
    <n v="0"/>
    <n v="0"/>
    <x v="49"/>
  </r>
  <r>
    <n v="1691"/>
    <n v="1691"/>
    <n v="0"/>
    <n v="0"/>
    <n v="1691"/>
    <n v="1691"/>
    <n v="0"/>
    <n v="0"/>
    <n v="0"/>
    <n v="0"/>
    <n v="0"/>
    <n v="0"/>
    <x v="27"/>
  </r>
  <r>
    <n v="2229"/>
    <n v="0"/>
    <n v="2229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769"/>
    <n v="2769"/>
    <n v="0"/>
    <n v="0"/>
    <n v="0"/>
    <n v="0"/>
    <n v="0"/>
    <n v="0"/>
    <n v="2769"/>
    <n v="2769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4899"/>
    <n v="0"/>
    <n v="4899"/>
    <n v="0"/>
    <n v="4899"/>
    <n v="0"/>
    <n v="4899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4"/>
  </r>
  <r>
    <n v="45"/>
    <n v="0"/>
    <n v="45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3244"/>
    <n v="0"/>
    <n v="3244"/>
    <n v="0"/>
    <n v="0"/>
    <n v="0"/>
    <n v="0"/>
    <n v="0"/>
    <n v="0"/>
    <n v="0"/>
    <n v="0"/>
    <n v="0"/>
    <x v="38"/>
  </r>
  <r>
    <n v="319"/>
    <n v="0"/>
    <n v="319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370"/>
    <n v="370"/>
    <n v="0"/>
    <n v="0"/>
    <n v="0"/>
    <n v="0"/>
    <n v="0"/>
    <n v="0"/>
    <n v="0"/>
    <n v="0"/>
    <n v="0"/>
    <n v="0"/>
    <x v="42"/>
  </r>
  <r>
    <n v="245"/>
    <n v="245"/>
    <n v="0"/>
    <n v="0"/>
    <n v="0"/>
    <n v="0"/>
    <n v="0"/>
    <n v="0"/>
    <n v="0"/>
    <n v="0"/>
    <n v="0"/>
    <n v="0"/>
    <x v="2"/>
  </r>
  <r>
    <n v="57"/>
    <n v="5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98"/>
    <n v="98"/>
    <n v="0"/>
    <n v="0"/>
    <n v="0"/>
    <n v="0"/>
    <n v="0"/>
    <n v="0"/>
    <n v="0"/>
    <n v="0"/>
    <n v="0"/>
    <n v="0"/>
    <x v="5"/>
  </r>
  <r>
    <n v="208"/>
    <n v="208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7"/>
  </r>
  <r>
    <n v="23766"/>
    <n v="0"/>
    <n v="23766"/>
    <n v="0"/>
    <n v="0"/>
    <n v="0"/>
    <n v="0"/>
    <n v="0"/>
    <n v="0"/>
    <n v="0"/>
    <n v="0"/>
    <n v="0"/>
    <x v="8"/>
  </r>
  <r>
    <n v="37"/>
    <n v="37"/>
    <n v="0"/>
    <n v="0"/>
    <n v="0"/>
    <n v="0"/>
    <n v="0"/>
    <n v="0"/>
    <n v="37"/>
    <n v="37"/>
    <n v="0"/>
    <n v="0"/>
    <x v="50"/>
  </r>
  <r>
    <n v="107"/>
    <n v="107"/>
    <n v="0"/>
    <n v="0"/>
    <n v="0"/>
    <n v="0"/>
    <n v="0"/>
    <n v="0"/>
    <n v="0"/>
    <n v="0"/>
    <n v="0"/>
    <n v="0"/>
    <x v="10"/>
  </r>
  <r>
    <n v="4716"/>
    <n v="0"/>
    <n v="0"/>
    <n v="4716"/>
    <n v="0"/>
    <n v="0"/>
    <n v="0"/>
    <n v="0"/>
    <n v="0"/>
    <n v="0"/>
    <n v="0"/>
    <n v="0"/>
    <x v="11"/>
  </r>
  <r>
    <n v="351"/>
    <n v="351"/>
    <n v="0"/>
    <n v="0"/>
    <n v="351"/>
    <n v="35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2"/>
    <n v="62"/>
    <n v="0"/>
    <n v="0"/>
    <n v="62"/>
    <n v="62"/>
    <n v="0"/>
    <n v="0"/>
    <n v="0"/>
    <n v="0"/>
    <n v="0"/>
    <n v="0"/>
    <x v="14"/>
  </r>
  <r>
    <n v="2165"/>
    <n v="2165"/>
    <n v="0"/>
    <n v="0"/>
    <n v="0"/>
    <n v="0"/>
    <n v="0"/>
    <n v="0"/>
    <n v="0"/>
    <n v="0"/>
    <n v="0"/>
    <n v="0"/>
    <x v="15"/>
  </r>
  <r>
    <n v="2132"/>
    <n v="2132"/>
    <n v="0"/>
    <n v="0"/>
    <n v="0"/>
    <n v="0"/>
    <n v="0"/>
    <n v="0"/>
    <n v="0"/>
    <n v="0"/>
    <n v="0"/>
    <n v="0"/>
    <x v="16"/>
  </r>
  <r>
    <n v="341"/>
    <n v="0"/>
    <n v="341"/>
    <n v="0"/>
    <n v="0"/>
    <n v="0"/>
    <n v="0"/>
    <n v="0"/>
    <n v="0"/>
    <n v="0"/>
    <n v="0"/>
    <n v="0"/>
    <x v="17"/>
  </r>
  <r>
    <n v="10400"/>
    <n v="10400"/>
    <n v="0"/>
    <n v="0"/>
    <n v="0"/>
    <n v="0"/>
    <n v="0"/>
    <n v="0"/>
    <n v="0"/>
    <n v="0"/>
    <n v="0"/>
    <n v="0"/>
    <x v="18"/>
  </r>
  <r>
    <n v="18252"/>
    <n v="1825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20"/>
  </r>
  <r>
    <n v="4238"/>
    <n v="0"/>
    <n v="4238"/>
    <n v="0"/>
    <n v="0"/>
    <n v="0"/>
    <n v="0"/>
    <n v="0"/>
    <n v="0"/>
    <n v="0"/>
    <n v="0"/>
    <n v="0"/>
    <x v="24"/>
  </r>
  <r>
    <n v="22"/>
    <n v="22"/>
    <n v="0"/>
    <n v="0"/>
    <n v="22"/>
    <n v="22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9513"/>
    <n v="9513"/>
    <n v="0"/>
    <n v="0"/>
    <n v="0"/>
    <n v="0"/>
    <n v="0"/>
    <n v="0"/>
    <n v="0"/>
    <n v="0"/>
    <n v="0"/>
    <n v="0"/>
    <x v="27"/>
  </r>
  <r>
    <n v="243"/>
    <n v="243"/>
    <n v="0"/>
    <n v="0"/>
    <n v="0"/>
    <n v="0"/>
    <n v="0"/>
    <n v="0"/>
    <n v="0"/>
    <n v="0"/>
    <n v="0"/>
    <n v="0"/>
    <x v="52"/>
  </r>
  <r>
    <n v="459"/>
    <n v="459"/>
    <n v="0"/>
    <n v="0"/>
    <n v="0"/>
    <n v="0"/>
    <n v="0"/>
    <n v="0"/>
    <n v="0"/>
    <n v="0"/>
    <n v="0"/>
    <n v="0"/>
    <x v="57"/>
  </r>
  <r>
    <n v="3393"/>
    <n v="0"/>
    <n v="3393"/>
    <n v="0"/>
    <n v="3393"/>
    <n v="0"/>
    <n v="3393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31"/>
  </r>
  <r>
    <n v="244"/>
    <n v="244"/>
    <n v="0"/>
    <n v="0"/>
    <n v="244"/>
    <n v="244"/>
    <n v="0"/>
    <n v="0"/>
    <n v="0"/>
    <n v="0"/>
    <n v="0"/>
    <n v="0"/>
    <x v="47"/>
  </r>
  <r>
    <n v="16634"/>
    <n v="0"/>
    <n v="16634"/>
    <n v="0"/>
    <n v="0"/>
    <n v="0"/>
    <n v="0"/>
    <n v="0"/>
    <n v="0"/>
    <n v="0"/>
    <n v="0"/>
    <n v="0"/>
    <x v="58"/>
  </r>
  <r>
    <n v="9927"/>
    <n v="0"/>
    <n v="9927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55"/>
    <n v="255"/>
    <n v="0"/>
    <n v="0"/>
    <n v="0"/>
    <n v="0"/>
    <n v="0"/>
    <n v="0"/>
    <n v="0"/>
    <n v="0"/>
    <n v="0"/>
    <n v="0"/>
    <x v="36"/>
  </r>
  <r>
    <n v="687"/>
    <n v="687"/>
    <n v="0"/>
    <n v="0"/>
    <n v="0"/>
    <n v="0"/>
    <n v="0"/>
    <n v="0"/>
    <n v="0"/>
    <n v="0"/>
    <n v="0"/>
    <n v="0"/>
    <x v="37"/>
  </r>
  <r>
    <n v="1150"/>
    <n v="1150"/>
    <n v="0"/>
    <n v="0"/>
    <n v="0"/>
    <n v="0"/>
    <n v="0"/>
    <n v="0"/>
    <n v="0"/>
    <n v="0"/>
    <n v="0"/>
    <n v="0"/>
    <x v="38"/>
  </r>
  <r>
    <n v="35"/>
    <n v="35"/>
    <n v="0"/>
    <n v="0"/>
    <n v="35"/>
    <n v="35"/>
    <n v="0"/>
    <n v="0"/>
    <n v="0"/>
    <n v="0"/>
    <n v="0"/>
    <n v="0"/>
    <x v="39"/>
  </r>
  <r>
    <n v="178"/>
    <n v="178"/>
    <n v="0"/>
    <n v="0"/>
    <n v="0"/>
    <n v="0"/>
    <n v="0"/>
    <n v="0"/>
    <n v="0"/>
    <n v="0"/>
    <n v="0"/>
    <n v="0"/>
    <x v="40"/>
  </r>
  <r>
    <n v="2660"/>
    <n v="2660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43"/>
  </r>
  <r>
    <n v="365"/>
    <n v="365"/>
    <n v="0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4"/>
  </r>
  <r>
    <n v="1864"/>
    <n v="1864"/>
    <n v="0"/>
    <n v="0"/>
    <n v="0"/>
    <n v="0"/>
    <n v="0"/>
    <n v="0"/>
    <n v="0"/>
    <n v="0"/>
    <n v="0"/>
    <n v="0"/>
    <x v="5"/>
  </r>
  <r>
    <n v="124"/>
    <n v="124"/>
    <n v="0"/>
    <n v="0"/>
    <n v="124"/>
    <n v="124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8004"/>
    <n v="8004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33"/>
    <n v="33"/>
    <n v="0"/>
    <n v="0"/>
    <x v="9"/>
  </r>
  <r>
    <n v="212"/>
    <n v="0"/>
    <n v="212"/>
    <n v="0"/>
    <n v="0"/>
    <n v="0"/>
    <n v="0"/>
    <n v="0"/>
    <n v="0"/>
    <n v="0"/>
    <n v="0"/>
    <n v="0"/>
    <x v="53"/>
  </r>
  <r>
    <n v="2501"/>
    <n v="250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14"/>
  </r>
  <r>
    <n v="1629"/>
    <n v="1629"/>
    <n v="0"/>
    <n v="0"/>
    <n v="0"/>
    <n v="0"/>
    <n v="0"/>
    <n v="0"/>
    <n v="0"/>
    <n v="0"/>
    <n v="0"/>
    <n v="0"/>
    <x v="15"/>
  </r>
  <r>
    <n v="410"/>
    <n v="41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18"/>
  </r>
  <r>
    <n v="3112"/>
    <n v="3112"/>
    <n v="0"/>
    <n v="0"/>
    <n v="3112"/>
    <n v="3112"/>
    <n v="0"/>
    <n v="0"/>
    <n v="0"/>
    <n v="0"/>
    <n v="0"/>
    <n v="0"/>
    <x v="19"/>
  </r>
  <r>
    <n v="10"/>
    <n v="10"/>
    <n v="0"/>
    <n v="0"/>
    <n v="0"/>
    <n v="0"/>
    <n v="0"/>
    <n v="0"/>
    <n v="10"/>
    <n v="10"/>
    <n v="0"/>
    <n v="0"/>
    <x v="20"/>
  </r>
  <r>
    <n v="2640"/>
    <n v="2640"/>
    <n v="0"/>
    <n v="0"/>
    <n v="0"/>
    <n v="0"/>
    <n v="0"/>
    <n v="0"/>
    <n v="0"/>
    <n v="0"/>
    <n v="0"/>
    <n v="0"/>
    <x v="24"/>
  </r>
  <r>
    <n v="1312"/>
    <n v="0"/>
    <n v="1312"/>
    <n v="0"/>
    <n v="0"/>
    <n v="0"/>
    <n v="0"/>
    <n v="0"/>
    <n v="0"/>
    <n v="0"/>
    <n v="0"/>
    <n v="0"/>
    <x v="25"/>
  </r>
  <r>
    <n v="9195"/>
    <n v="9195"/>
    <n v="0"/>
    <n v="0"/>
    <n v="9195"/>
    <n v="9195"/>
    <n v="0"/>
    <n v="0"/>
    <n v="0"/>
    <n v="0"/>
    <n v="0"/>
    <n v="0"/>
    <x v="26"/>
  </r>
  <r>
    <n v="25811"/>
    <n v="2581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8"/>
  </r>
  <r>
    <n v="7217"/>
    <n v="0"/>
    <n v="7217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54"/>
  </r>
  <r>
    <n v="111"/>
    <n v="111"/>
    <n v="0"/>
    <n v="0"/>
    <n v="0"/>
    <n v="0"/>
    <n v="0"/>
    <n v="0"/>
    <n v="111"/>
    <n v="111"/>
    <n v="0"/>
    <n v="0"/>
    <x v="31"/>
  </r>
  <r>
    <n v="2342"/>
    <n v="2342"/>
    <n v="0"/>
    <n v="0"/>
    <n v="0"/>
    <n v="0"/>
    <n v="0"/>
    <n v="0"/>
    <n v="0"/>
    <n v="0"/>
    <n v="0"/>
    <n v="0"/>
    <x v="55"/>
  </r>
  <r>
    <n v="246"/>
    <n v="246"/>
    <n v="0"/>
    <n v="0"/>
    <n v="0"/>
    <n v="0"/>
    <n v="0"/>
    <n v="0"/>
    <n v="0"/>
    <n v="0"/>
    <n v="0"/>
    <n v="0"/>
    <x v="56"/>
  </r>
  <r>
    <n v="807"/>
    <n v="807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6"/>
  </r>
  <r>
    <n v="1152"/>
    <n v="1152"/>
    <n v="0"/>
    <n v="0"/>
    <n v="0"/>
    <n v="0"/>
    <n v="0"/>
    <n v="0"/>
    <n v="0"/>
    <n v="0"/>
    <n v="0"/>
    <n v="0"/>
    <x v="37"/>
  </r>
  <r>
    <n v="814"/>
    <n v="814"/>
    <n v="0"/>
    <n v="0"/>
    <n v="0"/>
    <n v="0"/>
    <n v="0"/>
    <n v="0"/>
    <n v="814"/>
    <n v="814"/>
    <n v="0"/>
    <n v="0"/>
    <x v="38"/>
  </r>
  <r>
    <n v="4"/>
    <n v="4"/>
    <n v="0"/>
    <n v="0"/>
    <n v="4"/>
    <n v="4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0"/>
  </r>
  <r>
    <n v="197"/>
    <n v="197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"/>
  </r>
  <r>
    <n v="3062"/>
    <n v="0"/>
    <n v="3062"/>
    <n v="0"/>
    <n v="0"/>
    <n v="0"/>
    <n v="0"/>
    <n v="0"/>
    <n v="0"/>
    <n v="0"/>
    <n v="0"/>
    <n v="0"/>
    <x v="4"/>
  </r>
  <r>
    <n v="53"/>
    <n v="53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45"/>
  </r>
  <r>
    <n v="2105"/>
    <n v="2105"/>
    <n v="0"/>
    <n v="0"/>
    <n v="0"/>
    <n v="0"/>
    <n v="0"/>
    <n v="0"/>
    <n v="0"/>
    <n v="0"/>
    <n v="0"/>
    <n v="0"/>
    <x v="7"/>
  </r>
  <r>
    <n v="186047"/>
    <n v="0"/>
    <n v="0"/>
    <n v="186047"/>
    <n v="186047"/>
    <n v="0"/>
    <n v="0"/>
    <n v="186047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483"/>
    <n v="483"/>
    <n v="0"/>
    <n v="0"/>
    <n v="0"/>
    <n v="0"/>
    <n v="0"/>
    <n v="0"/>
    <n v="483"/>
    <n v="483"/>
    <n v="0"/>
    <n v="0"/>
    <x v="11"/>
  </r>
  <r>
    <n v="167"/>
    <n v="16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348"/>
    <n v="348"/>
    <n v="0"/>
    <n v="0"/>
    <n v="0"/>
    <n v="0"/>
    <n v="0"/>
    <n v="0"/>
    <n v="348"/>
    <n v="348"/>
    <n v="0"/>
    <n v="0"/>
    <x v="14"/>
  </r>
  <r>
    <n v="667"/>
    <n v="667"/>
    <n v="0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16"/>
  </r>
  <r>
    <n v="1697"/>
    <n v="1697"/>
    <n v="0"/>
    <n v="0"/>
    <n v="0"/>
    <n v="0"/>
    <n v="0"/>
    <n v="0"/>
    <n v="0"/>
    <n v="0"/>
    <n v="0"/>
    <n v="0"/>
    <x v="17"/>
  </r>
  <r>
    <n v="1067"/>
    <n v="0"/>
    <n v="1067"/>
    <n v="0"/>
    <n v="0"/>
    <n v="0"/>
    <n v="0"/>
    <n v="0"/>
    <n v="0"/>
    <n v="0"/>
    <n v="0"/>
    <n v="0"/>
    <x v="18"/>
  </r>
  <r>
    <n v="28"/>
    <n v="0"/>
    <n v="28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26"/>
  </r>
  <r>
    <n v="10641"/>
    <n v="0"/>
    <n v="10641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7"/>
  </r>
  <r>
    <n v="10723"/>
    <n v="10723"/>
    <n v="0"/>
    <n v="0"/>
    <n v="0"/>
    <n v="0"/>
    <n v="0"/>
    <n v="0"/>
    <n v="10723"/>
    <n v="10723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5844"/>
    <n v="5844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58"/>
  </r>
  <r>
    <n v="405"/>
    <n v="40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167"/>
    <n v="0"/>
    <n v="167"/>
    <n v="0"/>
    <n v="167"/>
    <n v="0"/>
    <n v="167"/>
    <n v="0"/>
    <n v="0"/>
    <n v="0"/>
    <n v="0"/>
    <n v="0"/>
    <x v="37"/>
  </r>
  <r>
    <n v="3881"/>
    <n v="3881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76"/>
    <n v="76"/>
    <n v="0"/>
    <n v="0"/>
    <x v="39"/>
  </r>
  <r>
    <n v="3397"/>
    <n v="0"/>
    <n v="3397"/>
    <n v="0"/>
    <n v="0"/>
    <n v="0"/>
    <n v="0"/>
    <n v="0"/>
    <n v="0"/>
    <n v="0"/>
    <n v="0"/>
    <n v="0"/>
    <x v="40"/>
  </r>
  <r>
    <n v="5396"/>
    <n v="0"/>
    <n v="5396"/>
    <n v="0"/>
    <n v="0"/>
    <n v="0"/>
    <n v="0"/>
    <n v="0"/>
    <n v="0"/>
    <n v="0"/>
    <n v="0"/>
    <n v="0"/>
    <x v="41"/>
  </r>
  <r>
    <n v="1481"/>
    <n v="1481"/>
    <n v="0"/>
    <n v="0"/>
    <n v="0"/>
    <n v="0"/>
    <n v="0"/>
    <n v="0"/>
    <n v="0"/>
    <n v="0"/>
    <n v="0"/>
    <n v="0"/>
    <x v="42"/>
  </r>
  <r>
    <n v="1181"/>
    <n v="1181"/>
    <n v="0"/>
    <n v="0"/>
    <n v="0"/>
    <n v="0"/>
    <n v="0"/>
    <n v="0"/>
    <n v="0"/>
    <n v="0"/>
    <n v="0"/>
    <n v="0"/>
    <x v="43"/>
  </r>
  <r>
    <n v="13485"/>
    <n v="0"/>
    <n v="13485"/>
    <n v="0"/>
    <n v="0"/>
    <n v="0"/>
    <n v="0"/>
    <n v="0"/>
    <n v="0"/>
    <n v="0"/>
    <n v="0"/>
    <n v="0"/>
    <x v="3"/>
  </r>
  <r>
    <n v="625"/>
    <n v="62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23"/>
    <n v="0"/>
    <n v="123"/>
    <n v="0"/>
    <n v="0"/>
    <n v="0"/>
    <n v="0"/>
    <n v="0"/>
    <n v="123"/>
    <n v="0"/>
    <n v="123"/>
    <n v="0"/>
    <x v="6"/>
  </r>
  <r>
    <n v="16352"/>
    <n v="16352"/>
    <n v="0"/>
    <n v="0"/>
    <n v="0"/>
    <n v="0"/>
    <n v="0"/>
    <n v="0"/>
    <n v="0"/>
    <n v="0"/>
    <n v="0"/>
    <n v="0"/>
    <x v="7"/>
  </r>
  <r>
    <n v="6908"/>
    <n v="6908"/>
    <n v="0"/>
    <n v="0"/>
    <n v="0"/>
    <n v="0"/>
    <n v="0"/>
    <n v="0"/>
    <n v="0"/>
    <n v="0"/>
    <n v="0"/>
    <n v="0"/>
    <x v="8"/>
  </r>
  <r>
    <n v="111"/>
    <n v="111"/>
    <n v="0"/>
    <n v="0"/>
    <n v="0"/>
    <n v="0"/>
    <n v="0"/>
    <n v="0"/>
    <n v="111"/>
    <n v="111"/>
    <n v="0"/>
    <n v="0"/>
    <x v="9"/>
  </r>
  <r>
    <n v="60"/>
    <n v="0"/>
    <n v="60"/>
    <n v="0"/>
    <n v="0"/>
    <n v="0"/>
    <n v="0"/>
    <n v="0"/>
    <n v="0"/>
    <n v="0"/>
    <n v="0"/>
    <n v="0"/>
    <x v="53"/>
  </r>
  <r>
    <n v="853"/>
    <n v="853"/>
    <n v="0"/>
    <n v="0"/>
    <n v="853"/>
    <n v="853"/>
    <n v="0"/>
    <n v="0"/>
    <n v="0"/>
    <n v="0"/>
    <n v="0"/>
    <n v="0"/>
    <x v="11"/>
  </r>
  <r>
    <n v="1190"/>
    <n v="1190"/>
    <n v="0"/>
    <n v="0"/>
    <n v="1190"/>
    <n v="1190"/>
    <n v="0"/>
    <n v="0"/>
    <n v="0"/>
    <n v="0"/>
    <n v="0"/>
    <n v="0"/>
    <x v="12"/>
  </r>
  <r>
    <n v="555"/>
    <n v="555"/>
    <n v="0"/>
    <n v="0"/>
    <n v="555"/>
    <n v="555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14"/>
  </r>
  <r>
    <n v="12466"/>
    <n v="12466"/>
    <n v="0"/>
    <n v="0"/>
    <n v="0"/>
    <n v="0"/>
    <n v="0"/>
    <n v="0"/>
    <n v="0"/>
    <n v="0"/>
    <n v="0"/>
    <n v="0"/>
    <x v="15"/>
  </r>
  <r>
    <n v="15282"/>
    <n v="15282"/>
    <n v="0"/>
    <n v="0"/>
    <n v="0"/>
    <n v="0"/>
    <n v="0"/>
    <n v="0"/>
    <n v="0"/>
    <n v="0"/>
    <n v="0"/>
    <n v="0"/>
    <x v="16"/>
  </r>
  <r>
    <n v="94"/>
    <n v="0"/>
    <n v="94"/>
    <n v="0"/>
    <n v="0"/>
    <n v="0"/>
    <n v="0"/>
    <n v="0"/>
    <n v="0"/>
    <n v="0"/>
    <n v="0"/>
    <n v="0"/>
    <x v="46"/>
  </r>
  <r>
    <n v="712"/>
    <n v="712"/>
    <n v="0"/>
    <n v="0"/>
    <n v="0"/>
    <n v="0"/>
    <n v="0"/>
    <n v="0"/>
    <n v="712"/>
    <n v="712"/>
    <n v="0"/>
    <n v="0"/>
    <x v="18"/>
  </r>
  <r>
    <n v="18837"/>
    <n v="18837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21"/>
    <n v="0"/>
    <n v="21"/>
    <n v="0"/>
    <x v="20"/>
  </r>
  <r>
    <n v="11642"/>
    <n v="11642"/>
    <n v="0"/>
    <n v="0"/>
    <n v="11642"/>
    <n v="11642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27"/>
  </r>
  <r>
    <n v="308"/>
    <n v="308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57"/>
  </r>
  <r>
    <n v="1288"/>
    <n v="0"/>
    <n v="1288"/>
    <n v="0"/>
    <n v="0"/>
    <n v="0"/>
    <n v="0"/>
    <n v="0"/>
    <n v="0"/>
    <n v="0"/>
    <n v="0"/>
    <n v="0"/>
    <x v="30"/>
  </r>
  <r>
    <n v="3689"/>
    <n v="3689"/>
    <n v="0"/>
    <n v="0"/>
    <n v="0"/>
    <n v="0"/>
    <n v="0"/>
    <n v="0"/>
    <n v="0"/>
    <n v="0"/>
    <n v="0"/>
    <n v="0"/>
    <x v="31"/>
  </r>
  <r>
    <n v="9120"/>
    <n v="9120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5"/>
  </r>
  <r>
    <n v="2854"/>
    <n v="2854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50"/>
    <n v="50"/>
    <n v="0"/>
    <n v="0"/>
    <x v="37"/>
  </r>
  <r>
    <n v="2744"/>
    <n v="0"/>
    <n v="2744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39"/>
  </r>
  <r>
    <n v="196"/>
    <n v="196"/>
    <n v="0"/>
    <n v="0"/>
    <n v="0"/>
    <n v="0"/>
    <n v="0"/>
    <n v="0"/>
    <n v="0"/>
    <n v="0"/>
    <n v="0"/>
    <n v="0"/>
    <x v="40"/>
  </r>
  <r>
    <n v="16243"/>
    <n v="0"/>
    <n v="16243"/>
    <n v="0"/>
    <n v="16243"/>
    <n v="0"/>
    <n v="16243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2211"/>
    <n v="2211"/>
    <n v="0"/>
    <n v="0"/>
    <n v="0"/>
    <n v="0"/>
    <n v="0"/>
    <n v="0"/>
    <n v="0"/>
    <n v="0"/>
    <n v="0"/>
    <n v="0"/>
    <x v="43"/>
  </r>
  <r>
    <n v="2857"/>
    <n v="2857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4"/>
  </r>
  <r>
    <n v="460"/>
    <n v="460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45"/>
  </r>
  <r>
    <n v="4036"/>
    <n v="4036"/>
    <n v="0"/>
    <n v="0"/>
    <n v="0"/>
    <n v="0"/>
    <n v="0"/>
    <n v="0"/>
    <n v="0"/>
    <n v="0"/>
    <n v="0"/>
    <n v="0"/>
    <x v="7"/>
  </r>
  <r>
    <n v="122818"/>
    <n v="0"/>
    <n v="0"/>
    <n v="122818"/>
    <n v="0"/>
    <n v="0"/>
    <n v="0"/>
    <n v="0"/>
    <n v="0"/>
    <n v="0"/>
    <n v="0"/>
    <n v="0"/>
    <x v="8"/>
  </r>
  <r>
    <n v="4658"/>
    <n v="4658"/>
    <n v="0"/>
    <n v="0"/>
    <n v="0"/>
    <n v="0"/>
    <n v="0"/>
    <n v="0"/>
    <n v="0"/>
    <n v="0"/>
    <n v="0"/>
    <n v="0"/>
    <x v="9"/>
  </r>
  <r>
    <n v="8104"/>
    <n v="8104"/>
    <n v="0"/>
    <n v="0"/>
    <n v="8104"/>
    <n v="8104"/>
    <n v="0"/>
    <n v="0"/>
    <n v="0"/>
    <n v="0"/>
    <n v="0"/>
    <n v="0"/>
    <x v="10"/>
  </r>
  <r>
    <n v="2167"/>
    <n v="2167"/>
    <n v="0"/>
    <n v="0"/>
    <n v="0"/>
    <n v="0"/>
    <n v="0"/>
    <n v="0"/>
    <n v="0"/>
    <n v="0"/>
    <n v="0"/>
    <n v="0"/>
    <x v="11"/>
  </r>
  <r>
    <n v="991"/>
    <n v="99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472"/>
    <n v="47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5"/>
  </r>
  <r>
    <n v="6484"/>
    <n v="0"/>
    <n v="6484"/>
    <n v="0"/>
    <n v="0"/>
    <n v="0"/>
    <n v="0"/>
    <n v="0"/>
    <n v="0"/>
    <n v="0"/>
    <n v="0"/>
    <n v="0"/>
    <x v="16"/>
  </r>
  <r>
    <n v="17"/>
    <n v="17"/>
    <n v="0"/>
    <n v="0"/>
    <n v="17"/>
    <n v="17"/>
    <n v="0"/>
    <n v="0"/>
    <n v="0"/>
    <n v="0"/>
    <n v="0"/>
    <n v="0"/>
    <x v="51"/>
  </r>
  <r>
    <n v="935"/>
    <n v="935"/>
    <n v="0"/>
    <n v="0"/>
    <n v="0"/>
    <n v="0"/>
    <n v="0"/>
    <n v="0"/>
    <n v="0"/>
    <n v="0"/>
    <n v="0"/>
    <n v="0"/>
    <x v="18"/>
  </r>
  <r>
    <n v="1879"/>
    <n v="1879"/>
    <n v="0"/>
    <n v="0"/>
    <n v="0"/>
    <n v="0"/>
    <n v="0"/>
    <n v="0"/>
    <n v="0"/>
    <n v="0"/>
    <n v="0"/>
    <n v="0"/>
    <x v="19"/>
  </r>
  <r>
    <n v="178"/>
    <n v="178"/>
    <n v="0"/>
    <n v="0"/>
    <n v="0"/>
    <n v="0"/>
    <n v="0"/>
    <n v="0"/>
    <n v="0"/>
    <n v="0"/>
    <n v="0"/>
    <n v="0"/>
    <x v="20"/>
  </r>
  <r>
    <n v="3209"/>
    <n v="3209"/>
    <n v="0"/>
    <n v="0"/>
    <n v="0"/>
    <n v="0"/>
    <n v="0"/>
    <n v="0"/>
    <n v="0"/>
    <n v="0"/>
    <n v="0"/>
    <n v="0"/>
    <x v="24"/>
  </r>
  <r>
    <n v="1568"/>
    <n v="1568"/>
    <n v="0"/>
    <n v="0"/>
    <n v="0"/>
    <n v="0"/>
    <n v="0"/>
    <n v="0"/>
    <n v="0"/>
    <n v="0"/>
    <n v="0"/>
    <n v="0"/>
    <x v="25"/>
  </r>
  <r>
    <n v="2452"/>
    <n v="2452"/>
    <n v="0"/>
    <n v="0"/>
    <n v="0"/>
    <n v="0"/>
    <n v="0"/>
    <n v="0"/>
    <n v="0"/>
    <n v="0"/>
    <n v="0"/>
    <n v="0"/>
    <x v="26"/>
  </r>
  <r>
    <n v="2855"/>
    <n v="2855"/>
    <n v="0"/>
    <n v="0"/>
    <n v="0"/>
    <n v="0"/>
    <n v="0"/>
    <n v="0"/>
    <n v="0"/>
    <n v="0"/>
    <n v="0"/>
    <n v="0"/>
    <x v="27"/>
  </r>
  <r>
    <n v="2954"/>
    <n v="2954"/>
    <n v="0"/>
    <n v="0"/>
    <n v="0"/>
    <n v="0"/>
    <n v="0"/>
    <n v="0"/>
    <n v="2954"/>
    <n v="2954"/>
    <n v="0"/>
    <n v="0"/>
    <x v="28"/>
  </r>
  <r>
    <n v="131"/>
    <n v="131"/>
    <n v="0"/>
    <n v="0"/>
    <n v="0"/>
    <n v="0"/>
    <n v="0"/>
    <n v="0"/>
    <n v="0"/>
    <n v="0"/>
    <n v="0"/>
    <n v="0"/>
    <x v="29"/>
  </r>
  <r>
    <n v="135"/>
    <n v="135"/>
    <n v="0"/>
    <n v="0"/>
    <n v="0"/>
    <n v="0"/>
    <n v="0"/>
    <n v="0"/>
    <n v="0"/>
    <n v="0"/>
    <n v="0"/>
    <n v="0"/>
    <x v="30"/>
  </r>
  <r>
    <n v="2168"/>
    <n v="2168"/>
    <n v="0"/>
    <n v="0"/>
    <n v="0"/>
    <n v="0"/>
    <n v="0"/>
    <n v="0"/>
    <n v="0"/>
    <n v="0"/>
    <n v="0"/>
    <n v="0"/>
    <x v="31"/>
  </r>
  <r>
    <n v="5456"/>
    <n v="0"/>
    <n v="5456"/>
    <n v="0"/>
    <n v="5456"/>
    <n v="0"/>
    <n v="5456"/>
    <n v="0"/>
    <n v="0"/>
    <n v="0"/>
    <n v="0"/>
    <n v="0"/>
    <x v="47"/>
  </r>
  <r>
    <n v="1064"/>
    <n v="0"/>
    <n v="1064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34"/>
  </r>
  <r>
    <n v="531"/>
    <n v="531"/>
    <n v="0"/>
    <n v="0"/>
    <n v="0"/>
    <n v="0"/>
    <n v="0"/>
    <n v="0"/>
    <n v="0"/>
    <n v="0"/>
    <n v="0"/>
    <n v="0"/>
    <x v="35"/>
  </r>
  <r>
    <n v="370"/>
    <n v="37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3452"/>
    <n v="3452"/>
    <n v="0"/>
    <n v="0"/>
    <n v="0"/>
    <n v="0"/>
    <n v="0"/>
    <n v="0"/>
    <n v="3452"/>
    <n v="3452"/>
    <n v="0"/>
    <n v="0"/>
    <x v="38"/>
  </r>
  <r>
    <n v="1511"/>
    <n v="0"/>
    <n v="1511"/>
    <n v="0"/>
    <n v="0"/>
    <n v="0"/>
    <n v="0"/>
    <n v="0"/>
    <n v="0"/>
    <n v="0"/>
    <n v="0"/>
    <n v="0"/>
    <x v="39"/>
  </r>
  <r>
    <n v="147"/>
    <n v="147"/>
    <n v="0"/>
    <n v="0"/>
    <n v="0"/>
    <n v="0"/>
    <n v="0"/>
    <n v="0"/>
    <n v="0"/>
    <n v="0"/>
    <n v="0"/>
    <n v="0"/>
    <x v="40"/>
  </r>
  <r>
    <n v="12760"/>
    <n v="12760"/>
    <n v="0"/>
    <n v="0"/>
    <n v="0"/>
    <n v="0"/>
    <n v="0"/>
    <n v="0"/>
    <n v="12760"/>
    <n v="12760"/>
    <n v="0"/>
    <n v="0"/>
    <x v="0"/>
  </r>
  <r>
    <n v="1061"/>
    <n v="106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88"/>
    <n v="0"/>
    <n v="288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"/>
  </r>
  <r>
    <n v="813"/>
    <n v="813"/>
    <n v="0"/>
    <n v="0"/>
    <n v="0"/>
    <n v="0"/>
    <n v="0"/>
    <n v="0"/>
    <n v="0"/>
    <n v="0"/>
    <n v="0"/>
    <n v="0"/>
    <x v="5"/>
  </r>
  <r>
    <n v="235"/>
    <n v="0"/>
    <n v="235"/>
    <n v="0"/>
    <n v="0"/>
    <n v="0"/>
    <n v="0"/>
    <n v="0"/>
    <n v="0"/>
    <n v="0"/>
    <n v="0"/>
    <n v="0"/>
    <x v="6"/>
  </r>
  <r>
    <n v="2179"/>
    <n v="0"/>
    <n v="2179"/>
    <n v="0"/>
    <n v="0"/>
    <n v="0"/>
    <n v="0"/>
    <n v="0"/>
    <n v="0"/>
    <n v="0"/>
    <n v="0"/>
    <n v="0"/>
    <x v="7"/>
  </r>
  <r>
    <n v="216"/>
    <n v="216"/>
    <n v="0"/>
    <n v="0"/>
    <n v="0"/>
    <n v="0"/>
    <n v="0"/>
    <n v="0"/>
    <n v="216"/>
    <n v="216"/>
    <n v="0"/>
    <n v="0"/>
    <x v="8"/>
  </r>
  <r>
    <n v="1986"/>
    <n v="1986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12"/>
  </r>
  <r>
    <n v="1659"/>
    <n v="0"/>
    <n v="1659"/>
    <n v="0"/>
    <n v="1659"/>
    <n v="0"/>
    <n v="1659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57"/>
    <n v="57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842"/>
    <n v="842"/>
    <n v="0"/>
    <n v="0"/>
    <n v="0"/>
    <n v="0"/>
    <n v="0"/>
    <n v="0"/>
    <n v="0"/>
    <n v="0"/>
    <n v="0"/>
    <n v="0"/>
    <x v="18"/>
  </r>
  <r>
    <n v="38"/>
    <n v="38"/>
    <n v="0"/>
    <n v="0"/>
    <n v="38"/>
    <n v="38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3395"/>
    <n v="3395"/>
    <n v="0"/>
    <n v="0"/>
    <n v="0"/>
    <n v="0"/>
    <n v="0"/>
    <n v="0"/>
    <n v="0"/>
    <n v="0"/>
    <n v="0"/>
    <n v="0"/>
    <x v="24"/>
  </r>
  <r>
    <n v="2676"/>
    <n v="0"/>
    <n v="2676"/>
    <n v="0"/>
    <n v="0"/>
    <n v="0"/>
    <n v="0"/>
    <n v="0"/>
    <n v="2676"/>
    <n v="0"/>
    <n v="2676"/>
    <n v="0"/>
    <x v="25"/>
  </r>
  <r>
    <n v="9"/>
    <n v="9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52"/>
  </r>
  <r>
    <n v="16939"/>
    <n v="16939"/>
    <n v="0"/>
    <n v="0"/>
    <n v="0"/>
    <n v="0"/>
    <n v="0"/>
    <n v="0"/>
    <n v="0"/>
    <n v="0"/>
    <n v="0"/>
    <n v="0"/>
    <x v="57"/>
  </r>
  <r>
    <n v="214"/>
    <n v="0"/>
    <n v="214"/>
    <n v="0"/>
    <n v="0"/>
    <n v="0"/>
    <n v="0"/>
    <n v="0"/>
    <n v="0"/>
    <n v="0"/>
    <n v="0"/>
    <n v="0"/>
    <x v="54"/>
  </r>
  <r>
    <n v="329"/>
    <n v="329"/>
    <n v="0"/>
    <n v="0"/>
    <n v="329"/>
    <n v="329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55"/>
  </r>
  <r>
    <n v="163"/>
    <n v="16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5500"/>
    <n v="5500"/>
    <n v="0"/>
    <n v="0"/>
    <n v="0"/>
    <n v="0"/>
    <n v="0"/>
    <n v="0"/>
    <n v="5500"/>
    <n v="5500"/>
    <n v="0"/>
    <n v="0"/>
    <x v="36"/>
  </r>
  <r>
    <n v="53"/>
    <n v="53"/>
    <n v="0"/>
    <n v="0"/>
    <n v="0"/>
    <n v="0"/>
    <n v="0"/>
    <n v="0"/>
    <n v="0"/>
    <n v="0"/>
    <n v="0"/>
    <n v="0"/>
    <x v="37"/>
  </r>
  <r>
    <n v="6403"/>
    <n v="0"/>
    <n v="6403"/>
    <n v="0"/>
    <n v="0"/>
    <n v="0"/>
    <n v="0"/>
    <n v="0"/>
    <n v="0"/>
    <n v="0"/>
    <n v="0"/>
    <n v="0"/>
    <x v="38"/>
  </r>
  <r>
    <n v="1439"/>
    <n v="0"/>
    <n v="1439"/>
    <n v="0"/>
    <n v="0"/>
    <n v="0"/>
    <n v="0"/>
    <n v="0"/>
    <n v="0"/>
    <n v="0"/>
    <n v="0"/>
    <n v="0"/>
    <x v="39"/>
  </r>
  <r>
    <n v="726"/>
    <n v="726"/>
    <n v="0"/>
    <n v="0"/>
    <n v="0"/>
    <n v="0"/>
    <n v="0"/>
    <n v="0"/>
    <n v="726"/>
    <n v="726"/>
    <n v="0"/>
    <n v="0"/>
    <x v="40"/>
  </r>
  <r>
    <n v="55"/>
    <n v="55"/>
    <n v="0"/>
    <n v="0"/>
    <n v="0"/>
    <n v="0"/>
    <n v="0"/>
    <n v="0"/>
    <n v="0"/>
    <n v="0"/>
    <n v="0"/>
    <n v="0"/>
    <x v="41"/>
  </r>
  <r>
    <n v="590"/>
    <n v="0"/>
    <n v="590"/>
    <n v="0"/>
    <n v="0"/>
    <n v="0"/>
    <n v="0"/>
    <n v="0"/>
    <n v="0"/>
    <n v="0"/>
    <n v="0"/>
    <n v="0"/>
    <x v="1"/>
  </r>
  <r>
    <n v="1401"/>
    <n v="1401"/>
    <n v="0"/>
    <n v="0"/>
    <n v="1401"/>
    <n v="1401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10"/>
    <n v="210"/>
    <n v="0"/>
    <n v="0"/>
    <n v="210"/>
    <n v="21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123"/>
    <n v="123"/>
    <n v="0"/>
    <n v="0"/>
    <n v="0"/>
    <n v="0"/>
    <n v="0"/>
    <n v="0"/>
    <n v="0"/>
    <n v="0"/>
    <n v="0"/>
    <n v="0"/>
    <x v="8"/>
  </r>
  <r>
    <n v="11"/>
    <n v="11"/>
    <n v="0"/>
    <n v="0"/>
    <n v="11"/>
    <n v="11"/>
    <n v="0"/>
    <n v="0"/>
    <n v="0"/>
    <n v="0"/>
    <n v="0"/>
    <n v="0"/>
    <x v="50"/>
  </r>
  <r>
    <n v="1872"/>
    <n v="1872"/>
    <n v="0"/>
    <n v="0"/>
    <n v="0"/>
    <n v="0"/>
    <n v="0"/>
    <n v="0"/>
    <n v="0"/>
    <n v="0"/>
    <n v="0"/>
    <n v="0"/>
    <x v="10"/>
  </r>
  <r>
    <n v="2940"/>
    <n v="0"/>
    <n v="294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144"/>
    <n v="0"/>
    <n v="1144"/>
    <n v="0"/>
    <n v="0"/>
    <n v="0"/>
    <n v="0"/>
    <n v="0"/>
    <n v="0"/>
    <n v="0"/>
    <n v="0"/>
    <n v="0"/>
    <x v="14"/>
  </r>
  <r>
    <n v="5886"/>
    <n v="0"/>
    <n v="5886"/>
    <n v="0"/>
    <n v="0"/>
    <n v="0"/>
    <n v="0"/>
    <n v="0"/>
    <n v="0"/>
    <n v="0"/>
    <n v="0"/>
    <n v="0"/>
    <x v="15"/>
  </r>
  <r>
    <n v="853"/>
    <n v="853"/>
    <n v="0"/>
    <n v="0"/>
    <n v="0"/>
    <n v="0"/>
    <n v="0"/>
    <n v="0"/>
    <n v="853"/>
    <n v="853"/>
    <n v="0"/>
    <n v="0"/>
    <x v="16"/>
  </r>
  <r>
    <n v="197"/>
    <n v="0"/>
    <n v="197"/>
    <n v="0"/>
    <n v="0"/>
    <n v="0"/>
    <n v="0"/>
    <n v="0"/>
    <n v="0"/>
    <n v="0"/>
    <n v="0"/>
    <n v="0"/>
    <x v="46"/>
  </r>
  <r>
    <n v="294"/>
    <n v="294"/>
    <n v="0"/>
    <n v="0"/>
    <n v="0"/>
    <n v="0"/>
    <n v="0"/>
    <n v="0"/>
    <n v="0"/>
    <n v="0"/>
    <n v="0"/>
    <n v="0"/>
    <x v="18"/>
  </r>
  <r>
    <n v="2012"/>
    <n v="0"/>
    <n v="2012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0"/>
  </r>
  <r>
    <n v="832"/>
    <n v="832"/>
    <n v="0"/>
    <n v="0"/>
    <n v="832"/>
    <n v="832"/>
    <n v="0"/>
    <n v="0"/>
    <n v="0"/>
    <n v="0"/>
    <n v="0"/>
    <n v="0"/>
    <x v="24"/>
  </r>
  <r>
    <n v="64"/>
    <n v="64"/>
    <n v="0"/>
    <n v="0"/>
    <n v="0"/>
    <n v="0"/>
    <n v="0"/>
    <n v="0"/>
    <n v="0"/>
    <n v="0"/>
    <n v="0"/>
    <n v="0"/>
    <x v="25"/>
  </r>
  <r>
    <n v="8288"/>
    <n v="8288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27"/>
  </r>
  <r>
    <n v="1213"/>
    <n v="1213"/>
    <n v="0"/>
    <n v="0"/>
    <n v="0"/>
    <n v="0"/>
    <n v="0"/>
    <n v="0"/>
    <n v="0"/>
    <n v="0"/>
    <n v="0"/>
    <n v="0"/>
    <x v="28"/>
  </r>
  <r>
    <n v="155"/>
    <n v="155"/>
    <n v="0"/>
    <n v="0"/>
    <n v="0"/>
    <n v="0"/>
    <n v="0"/>
    <n v="0"/>
    <n v="155"/>
    <n v="155"/>
    <n v="0"/>
    <n v="0"/>
    <x v="29"/>
  </r>
  <r>
    <n v="117"/>
    <n v="117"/>
    <n v="0"/>
    <n v="0"/>
    <n v="117"/>
    <n v="117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31"/>
  </r>
  <r>
    <n v="26"/>
    <n v="26"/>
    <n v="0"/>
    <n v="0"/>
    <n v="26"/>
    <n v="26"/>
    <n v="0"/>
    <n v="0"/>
    <n v="0"/>
    <n v="0"/>
    <n v="0"/>
    <n v="0"/>
    <x v="32"/>
  </r>
  <r>
    <n v="2200"/>
    <n v="2200"/>
    <n v="0"/>
    <n v="0"/>
    <n v="2200"/>
    <n v="220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7"/>
    <n v="107"/>
    <n v="0"/>
    <n v="0"/>
    <n v="0"/>
    <n v="0"/>
    <n v="0"/>
    <n v="0"/>
    <n v="0"/>
    <n v="0"/>
    <n v="0"/>
    <n v="0"/>
    <x v="36"/>
  </r>
  <r>
    <n v="2819"/>
    <n v="2819"/>
    <n v="0"/>
    <n v="0"/>
    <n v="0"/>
    <n v="0"/>
    <n v="0"/>
    <n v="0"/>
    <n v="0"/>
    <n v="0"/>
    <n v="0"/>
    <n v="0"/>
    <x v="37"/>
  </r>
  <r>
    <n v="1293"/>
    <n v="1293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26"/>
    <n v="26"/>
    <n v="0"/>
    <n v="0"/>
    <x v="1"/>
  </r>
  <r>
    <n v="40"/>
    <n v="40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5547"/>
    <n v="0"/>
    <n v="5547"/>
    <n v="0"/>
    <n v="0"/>
    <n v="0"/>
    <n v="0"/>
    <n v="0"/>
    <n v="5547"/>
    <n v="0"/>
    <n v="5547"/>
    <n v="0"/>
    <x v="4"/>
  </r>
  <r>
    <n v="364"/>
    <n v="364"/>
    <n v="0"/>
    <n v="0"/>
    <n v="0"/>
    <n v="0"/>
    <n v="0"/>
    <n v="0"/>
    <n v="0"/>
    <n v="0"/>
    <n v="0"/>
    <n v="0"/>
    <x v="5"/>
  </r>
  <r>
    <n v="164"/>
    <n v="0"/>
    <n v="164"/>
    <n v="0"/>
    <n v="0"/>
    <n v="0"/>
    <n v="0"/>
    <n v="0"/>
    <n v="0"/>
    <n v="0"/>
    <n v="0"/>
    <n v="0"/>
    <x v="6"/>
  </r>
  <r>
    <n v="2002"/>
    <n v="2002"/>
    <n v="0"/>
    <n v="0"/>
    <n v="0"/>
    <n v="0"/>
    <n v="0"/>
    <n v="0"/>
    <n v="0"/>
    <n v="0"/>
    <n v="0"/>
    <n v="0"/>
    <x v="7"/>
  </r>
  <r>
    <n v="16358"/>
    <n v="0"/>
    <n v="16358"/>
    <n v="0"/>
    <n v="0"/>
    <n v="0"/>
    <n v="0"/>
    <n v="0"/>
    <n v="0"/>
    <n v="0"/>
    <n v="0"/>
    <n v="0"/>
    <x v="8"/>
  </r>
  <r>
    <n v="339"/>
    <n v="339"/>
    <n v="0"/>
    <n v="0"/>
    <n v="339"/>
    <n v="339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100"/>
    <n v="100"/>
    <n v="0"/>
    <n v="0"/>
    <x v="12"/>
  </r>
  <r>
    <n v="37"/>
    <n v="37"/>
    <n v="0"/>
    <n v="0"/>
    <n v="0"/>
    <n v="0"/>
    <n v="0"/>
    <n v="0"/>
    <n v="37"/>
    <n v="37"/>
    <n v="0"/>
    <n v="0"/>
    <x v="13"/>
  </r>
  <r>
    <n v="163"/>
    <n v="163"/>
    <n v="0"/>
    <n v="0"/>
    <n v="0"/>
    <n v="0"/>
    <n v="0"/>
    <n v="0"/>
    <n v="0"/>
    <n v="0"/>
    <n v="0"/>
    <n v="0"/>
    <x v="14"/>
  </r>
  <r>
    <n v="3674"/>
    <n v="3674"/>
    <n v="0"/>
    <n v="0"/>
    <n v="0"/>
    <n v="0"/>
    <n v="0"/>
    <n v="0"/>
    <n v="0"/>
    <n v="0"/>
    <n v="0"/>
    <n v="0"/>
    <x v="15"/>
  </r>
  <r>
    <n v="384"/>
    <n v="384"/>
    <n v="0"/>
    <n v="0"/>
    <n v="0"/>
    <n v="0"/>
    <n v="0"/>
    <n v="0"/>
    <n v="384"/>
    <n v="384"/>
    <n v="0"/>
    <n v="0"/>
    <x v="16"/>
  </r>
  <r>
    <n v="150"/>
    <n v="150"/>
    <n v="0"/>
    <n v="0"/>
    <n v="0"/>
    <n v="0"/>
    <n v="0"/>
    <n v="0"/>
    <n v="150"/>
    <n v="150"/>
    <n v="0"/>
    <n v="0"/>
    <x v="51"/>
  </r>
  <r>
    <n v="49"/>
    <n v="49"/>
    <n v="0"/>
    <n v="0"/>
    <n v="0"/>
    <n v="0"/>
    <n v="0"/>
    <n v="0"/>
    <n v="0"/>
    <n v="0"/>
    <n v="0"/>
    <n v="0"/>
    <x v="18"/>
  </r>
  <r>
    <n v="671"/>
    <n v="671"/>
    <n v="0"/>
    <n v="0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4"/>
  </r>
  <r>
    <n v="233"/>
    <n v="0"/>
    <n v="233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27"/>
  </r>
  <r>
    <n v="5679"/>
    <n v="5679"/>
    <n v="0"/>
    <n v="0"/>
    <n v="0"/>
    <n v="0"/>
    <n v="0"/>
    <n v="0"/>
    <n v="0"/>
    <n v="0"/>
    <n v="0"/>
    <n v="0"/>
    <x v="28"/>
  </r>
  <r>
    <n v="685"/>
    <n v="685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4"/>
  </r>
  <r>
    <n v="113"/>
    <n v="113"/>
    <n v="0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3"/>
  </r>
  <r>
    <n v="4457"/>
    <n v="0"/>
    <n v="4457"/>
    <n v="0"/>
    <n v="0"/>
    <n v="0"/>
    <n v="0"/>
    <n v="0"/>
    <n v="0"/>
    <n v="0"/>
    <n v="0"/>
    <n v="0"/>
    <x v="34"/>
  </r>
  <r>
    <n v="155"/>
    <n v="155"/>
    <n v="0"/>
    <n v="0"/>
    <n v="0"/>
    <n v="0"/>
    <n v="0"/>
    <n v="0"/>
    <n v="0"/>
    <n v="0"/>
    <n v="0"/>
    <n v="0"/>
    <x v="35"/>
  </r>
  <r>
    <n v="1087"/>
    <n v="108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234"/>
    <n v="1234"/>
    <n v="0"/>
    <n v="0"/>
    <n v="0"/>
    <n v="0"/>
    <n v="0"/>
    <n v="0"/>
    <n v="0"/>
    <n v="0"/>
    <n v="0"/>
    <n v="0"/>
    <x v="38"/>
  </r>
  <r>
    <n v="451"/>
    <n v="451"/>
    <n v="0"/>
    <n v="0"/>
    <n v="0"/>
    <n v="0"/>
    <n v="0"/>
    <n v="0"/>
    <n v="451"/>
    <n v="451"/>
    <n v="0"/>
    <n v="0"/>
    <x v="39"/>
  </r>
  <r>
    <n v="253"/>
    <n v="253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"/>
  </r>
  <r>
    <n v="145"/>
    <n v="14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6292"/>
    <n v="6292"/>
    <n v="0"/>
    <n v="0"/>
    <n v="0"/>
    <n v="0"/>
    <n v="0"/>
    <n v="0"/>
    <n v="0"/>
    <n v="0"/>
    <n v="0"/>
    <n v="0"/>
    <x v="7"/>
  </r>
  <r>
    <n v="339"/>
    <n v="33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12"/>
  </r>
  <r>
    <n v="51"/>
    <n v="51"/>
    <n v="0"/>
    <n v="0"/>
    <n v="51"/>
    <n v="51"/>
    <n v="0"/>
    <n v="0"/>
    <n v="0"/>
    <n v="0"/>
    <n v="0"/>
    <n v="0"/>
    <x v="13"/>
  </r>
  <r>
    <n v="866"/>
    <n v="0"/>
    <n v="866"/>
    <n v="0"/>
    <n v="0"/>
    <n v="0"/>
    <n v="0"/>
    <n v="0"/>
    <n v="0"/>
    <n v="0"/>
    <n v="0"/>
    <n v="0"/>
    <x v="14"/>
  </r>
  <r>
    <n v="20228"/>
    <n v="0"/>
    <n v="20228"/>
    <n v="0"/>
    <n v="0"/>
    <n v="0"/>
    <n v="0"/>
    <n v="0"/>
    <n v="0"/>
    <n v="0"/>
    <n v="0"/>
    <n v="0"/>
    <x v="15"/>
  </r>
  <r>
    <n v="2237"/>
    <n v="2237"/>
    <n v="0"/>
    <n v="0"/>
    <n v="0"/>
    <n v="0"/>
    <n v="0"/>
    <n v="0"/>
    <n v="0"/>
    <n v="0"/>
    <n v="0"/>
    <n v="0"/>
    <x v="16"/>
  </r>
  <r>
    <n v="3729"/>
    <n v="3729"/>
    <n v="0"/>
    <n v="0"/>
    <n v="0"/>
    <n v="0"/>
    <n v="0"/>
    <n v="0"/>
    <n v="0"/>
    <n v="0"/>
    <n v="0"/>
    <n v="0"/>
    <x v="17"/>
  </r>
  <r>
    <n v="5316"/>
    <n v="5316"/>
    <n v="0"/>
    <n v="0"/>
    <n v="0"/>
    <n v="0"/>
    <n v="0"/>
    <n v="0"/>
    <n v="0"/>
    <n v="0"/>
    <n v="0"/>
    <n v="0"/>
    <x v="18"/>
  </r>
  <r>
    <n v="346"/>
    <n v="346"/>
    <n v="0"/>
    <n v="0"/>
    <n v="346"/>
    <n v="346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744"/>
    <n v="1744"/>
    <n v="0"/>
    <n v="0"/>
    <n v="1744"/>
    <n v="1744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2"/>
  </r>
  <r>
    <n v="7942"/>
    <n v="794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14"/>
    <n v="14"/>
    <n v="0"/>
    <n v="0"/>
    <x v="32"/>
  </r>
  <r>
    <n v="18"/>
    <n v="18"/>
    <n v="0"/>
    <n v="0"/>
    <n v="0"/>
    <n v="0"/>
    <n v="0"/>
    <n v="0"/>
    <n v="0"/>
    <n v="0"/>
    <n v="0"/>
    <n v="0"/>
    <x v="48"/>
  </r>
  <r>
    <n v="1355"/>
    <n v="0"/>
    <n v="1355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139"/>
    <n v="139"/>
    <n v="0"/>
    <n v="0"/>
    <n v="0"/>
    <n v="0"/>
    <n v="0"/>
    <n v="0"/>
    <n v="0"/>
    <n v="0"/>
    <n v="0"/>
    <n v="0"/>
    <x v="36"/>
  </r>
  <r>
    <n v="3199"/>
    <n v="3199"/>
    <n v="0"/>
    <n v="0"/>
    <n v="3199"/>
    <n v="3199"/>
    <n v="0"/>
    <n v="0"/>
    <n v="0"/>
    <n v="0"/>
    <n v="0"/>
    <n v="0"/>
    <x v="37"/>
  </r>
  <r>
    <n v="23681"/>
    <n v="2368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40"/>
  </r>
  <r>
    <n v="242"/>
    <n v="242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232"/>
    <n v="23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80"/>
    <n v="280"/>
    <n v="0"/>
    <n v="0"/>
    <n v="0"/>
    <n v="0"/>
    <n v="0"/>
    <n v="0"/>
    <n v="280"/>
    <n v="280"/>
    <n v="0"/>
    <n v="0"/>
    <x v="7"/>
  </r>
  <r>
    <n v="1716"/>
    <n v="0"/>
    <n v="1716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50"/>
  </r>
  <r>
    <n v="1598"/>
    <n v="1598"/>
    <n v="0"/>
    <n v="0"/>
    <n v="0"/>
    <n v="0"/>
    <n v="0"/>
    <n v="0"/>
    <n v="1598"/>
    <n v="1598"/>
    <n v="0"/>
    <n v="0"/>
    <x v="10"/>
  </r>
  <r>
    <n v="1446"/>
    <n v="0"/>
    <n v="1446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12"/>
  </r>
  <r>
    <n v="38"/>
    <n v="38"/>
    <n v="0"/>
    <n v="0"/>
    <n v="38"/>
    <n v="38"/>
    <n v="0"/>
    <n v="0"/>
    <n v="0"/>
    <n v="0"/>
    <n v="0"/>
    <n v="0"/>
    <x v="13"/>
  </r>
  <r>
    <n v="135"/>
    <n v="135"/>
    <n v="0"/>
    <n v="0"/>
    <n v="135"/>
    <n v="135"/>
    <n v="0"/>
    <n v="0"/>
    <n v="0"/>
    <n v="0"/>
    <n v="0"/>
    <n v="0"/>
    <x v="14"/>
  </r>
  <r>
    <n v="501"/>
    <n v="501"/>
    <n v="0"/>
    <n v="0"/>
    <n v="0"/>
    <n v="0"/>
    <n v="0"/>
    <n v="0"/>
    <n v="0"/>
    <n v="0"/>
    <n v="0"/>
    <n v="0"/>
    <x v="15"/>
  </r>
  <r>
    <n v="306"/>
    <n v="306"/>
    <n v="0"/>
    <n v="0"/>
    <n v="0"/>
    <n v="0"/>
    <n v="0"/>
    <n v="0"/>
    <n v="306"/>
    <n v="306"/>
    <n v="0"/>
    <n v="0"/>
    <x v="16"/>
  </r>
  <r>
    <n v="24"/>
    <n v="24"/>
    <n v="0"/>
    <n v="0"/>
    <n v="0"/>
    <n v="0"/>
    <n v="0"/>
    <n v="0"/>
    <n v="0"/>
    <n v="0"/>
    <n v="0"/>
    <n v="0"/>
    <x v="51"/>
  </r>
  <r>
    <n v="609"/>
    <n v="609"/>
    <n v="0"/>
    <n v="0"/>
    <n v="0"/>
    <n v="0"/>
    <n v="0"/>
    <n v="0"/>
    <n v="0"/>
    <n v="0"/>
    <n v="0"/>
    <n v="0"/>
    <x v="18"/>
  </r>
  <r>
    <n v="26149"/>
    <n v="26149"/>
    <n v="0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20"/>
  </r>
  <r>
    <n v="7710"/>
    <n v="0"/>
    <n v="771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3969"/>
    <n v="0"/>
    <n v="3969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1762"/>
    <n v="1762"/>
    <n v="0"/>
    <n v="0"/>
    <n v="0"/>
    <n v="0"/>
    <n v="0"/>
    <n v="0"/>
    <n v="0"/>
    <n v="0"/>
    <n v="0"/>
    <n v="0"/>
    <x v="57"/>
  </r>
  <r>
    <n v="9059"/>
    <n v="9059"/>
    <n v="0"/>
    <n v="0"/>
    <n v="0"/>
    <n v="0"/>
    <n v="0"/>
    <n v="0"/>
    <n v="9059"/>
    <n v="9059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56"/>
  </r>
  <r>
    <n v="5983"/>
    <n v="5983"/>
    <n v="0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35"/>
  </r>
  <r>
    <n v="1389"/>
    <n v="1389"/>
    <n v="0"/>
    <n v="0"/>
    <n v="0"/>
    <n v="0"/>
    <n v="0"/>
    <n v="0"/>
    <n v="0"/>
    <n v="0"/>
    <n v="0"/>
    <n v="0"/>
    <x v="36"/>
  </r>
  <r>
    <n v="144"/>
    <n v="144"/>
    <n v="0"/>
    <n v="0"/>
    <n v="0"/>
    <n v="0"/>
    <n v="0"/>
    <n v="0"/>
    <n v="144"/>
    <n v="144"/>
    <n v="0"/>
    <n v="0"/>
    <x v="37"/>
  </r>
  <r>
    <n v="1593"/>
    <n v="1593"/>
    <n v="0"/>
    <n v="0"/>
    <n v="1593"/>
    <n v="1593"/>
    <n v="0"/>
    <n v="0"/>
    <n v="0"/>
    <n v="0"/>
    <n v="0"/>
    <n v="0"/>
    <x v="38"/>
  </r>
  <r>
    <n v="134"/>
    <n v="134"/>
    <n v="0"/>
    <n v="0"/>
    <n v="134"/>
    <n v="134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39"/>
    <n v="139"/>
    <n v="0"/>
    <n v="0"/>
    <n v="0"/>
    <n v="0"/>
    <n v="0"/>
    <n v="0"/>
    <n v="0"/>
    <n v="0"/>
    <n v="0"/>
    <n v="0"/>
    <x v="1"/>
  </r>
  <r>
    <n v="625"/>
    <n v="625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45"/>
    <n v="45"/>
    <n v="0"/>
    <n v="0"/>
    <x v="4"/>
  </r>
  <r>
    <n v="1251"/>
    <n v="0"/>
    <n v="1251"/>
    <n v="0"/>
    <n v="1251"/>
    <n v="0"/>
    <n v="1251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7"/>
  </r>
  <r>
    <n v="95701"/>
    <n v="0"/>
    <n v="0"/>
    <n v="95701"/>
    <n v="0"/>
    <n v="0"/>
    <n v="0"/>
    <n v="0"/>
    <n v="0"/>
    <n v="0"/>
    <n v="0"/>
    <n v="0"/>
    <x v="8"/>
  </r>
  <r>
    <n v="9215"/>
    <n v="0"/>
    <n v="9215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2"/>
  </r>
  <r>
    <n v="3639"/>
    <n v="0"/>
    <n v="3639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15"/>
  </r>
  <r>
    <n v="231"/>
    <n v="23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18"/>
  </r>
  <r>
    <n v="890"/>
    <n v="89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0"/>
    <n v="0"/>
    <n v="0"/>
    <n v="0"/>
    <x v="24"/>
  </r>
  <r>
    <n v="651"/>
    <n v="0"/>
    <n v="651"/>
    <n v="0"/>
    <n v="0"/>
    <n v="0"/>
    <n v="0"/>
    <n v="0"/>
    <n v="0"/>
    <n v="0"/>
    <n v="0"/>
    <n v="0"/>
    <x v="25"/>
  </r>
  <r>
    <n v="500"/>
    <n v="500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71"/>
    <n v="71"/>
    <n v="0"/>
    <n v="0"/>
    <x v="52"/>
  </r>
  <r>
    <n v="1160"/>
    <n v="1160"/>
    <n v="0"/>
    <n v="0"/>
    <n v="0"/>
    <n v="0"/>
    <n v="0"/>
    <n v="0"/>
    <n v="1160"/>
    <n v="1160"/>
    <n v="0"/>
    <n v="0"/>
    <x v="29"/>
  </r>
  <r>
    <n v="120"/>
    <n v="120"/>
    <n v="0"/>
    <n v="0"/>
    <n v="0"/>
    <n v="0"/>
    <n v="0"/>
    <n v="0"/>
    <n v="120"/>
    <n v="120"/>
    <n v="0"/>
    <n v="0"/>
    <x v="54"/>
  </r>
  <r>
    <n v="5551"/>
    <n v="5551"/>
    <n v="0"/>
    <n v="0"/>
    <n v="0"/>
    <n v="0"/>
    <n v="0"/>
    <n v="0"/>
    <n v="0"/>
    <n v="0"/>
    <n v="0"/>
    <n v="0"/>
    <x v="31"/>
  </r>
  <r>
    <n v="469"/>
    <n v="46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298"/>
    <n v="298"/>
    <n v="0"/>
    <n v="0"/>
    <n v="0"/>
    <n v="0"/>
    <n v="0"/>
    <n v="0"/>
    <n v="0"/>
    <n v="0"/>
    <n v="0"/>
    <n v="0"/>
    <x v="34"/>
  </r>
  <r>
    <n v="233"/>
    <n v="233"/>
    <n v="0"/>
    <n v="0"/>
    <n v="0"/>
    <n v="0"/>
    <n v="0"/>
    <n v="0"/>
    <n v="233"/>
    <n v="233"/>
    <n v="0"/>
    <n v="0"/>
    <x v="35"/>
  </r>
  <r>
    <n v="833"/>
    <n v="833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842"/>
    <n v="842"/>
    <n v="0"/>
    <n v="0"/>
    <n v="0"/>
    <n v="0"/>
    <n v="0"/>
    <n v="0"/>
    <n v="842"/>
    <n v="842"/>
    <n v="0"/>
    <n v="0"/>
    <x v="38"/>
  </r>
  <r>
    <n v="1608"/>
    <n v="0"/>
    <n v="1608"/>
    <n v="0"/>
    <n v="1608"/>
    <n v="0"/>
    <n v="1608"/>
    <n v="0"/>
    <n v="0"/>
    <n v="0"/>
    <n v="0"/>
    <n v="0"/>
    <x v="39"/>
  </r>
  <r>
    <n v="6245"/>
    <n v="6245"/>
    <n v="0"/>
    <n v="0"/>
    <n v="0"/>
    <n v="0"/>
    <n v="0"/>
    <n v="0"/>
    <n v="0"/>
    <n v="0"/>
    <n v="0"/>
    <n v="0"/>
    <x v="40"/>
  </r>
  <r>
    <n v="1947"/>
    <n v="1947"/>
    <n v="0"/>
    <n v="0"/>
    <n v="0"/>
    <n v="0"/>
    <n v="0"/>
    <n v="0"/>
    <n v="0"/>
    <n v="0"/>
    <n v="0"/>
    <n v="0"/>
    <x v="0"/>
  </r>
  <r>
    <n v="495"/>
    <n v="495"/>
    <n v="0"/>
    <n v="0"/>
    <n v="0"/>
    <n v="0"/>
    <n v="0"/>
    <n v="0"/>
    <n v="0"/>
    <n v="0"/>
    <n v="0"/>
    <n v="0"/>
    <x v="1"/>
  </r>
  <r>
    <n v="4709"/>
    <n v="4709"/>
    <n v="0"/>
    <n v="0"/>
    <n v="0"/>
    <n v="0"/>
    <n v="0"/>
    <n v="0"/>
    <n v="4709"/>
    <n v="4709"/>
    <n v="0"/>
    <n v="0"/>
    <x v="43"/>
  </r>
  <r>
    <n v="499"/>
    <n v="49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7"/>
    <n v="17"/>
    <n v="0"/>
    <n v="0"/>
    <n v="17"/>
    <n v="17"/>
    <n v="0"/>
    <n v="0"/>
    <n v="0"/>
    <n v="0"/>
    <n v="0"/>
    <n v="0"/>
    <x v="5"/>
  </r>
  <r>
    <n v="61"/>
    <n v="0"/>
    <n v="61"/>
    <n v="0"/>
    <n v="0"/>
    <n v="0"/>
    <n v="0"/>
    <n v="0"/>
    <n v="61"/>
    <n v="0"/>
    <n v="61"/>
    <n v="0"/>
    <x v="45"/>
  </r>
  <r>
    <n v="9"/>
    <n v="9"/>
    <n v="0"/>
    <n v="0"/>
    <n v="9"/>
    <n v="9"/>
    <n v="0"/>
    <n v="0"/>
    <n v="0"/>
    <n v="0"/>
    <n v="0"/>
    <n v="0"/>
    <x v="7"/>
  </r>
  <r>
    <n v="19251"/>
    <n v="19251"/>
    <n v="0"/>
    <n v="0"/>
    <n v="0"/>
    <n v="0"/>
    <n v="0"/>
    <n v="0"/>
    <n v="0"/>
    <n v="0"/>
    <n v="0"/>
    <n v="0"/>
    <x v="8"/>
  </r>
  <r>
    <n v="769"/>
    <n v="769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3"/>
  </r>
  <r>
    <n v="363"/>
    <n v="0"/>
    <n v="0"/>
    <n v="363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2"/>
  </r>
  <r>
    <n v="128"/>
    <n v="128"/>
    <n v="0"/>
    <n v="0"/>
    <n v="128"/>
    <n v="128"/>
    <n v="0"/>
    <n v="0"/>
    <n v="0"/>
    <n v="0"/>
    <n v="0"/>
    <n v="0"/>
    <x v="13"/>
  </r>
  <r>
    <n v="569"/>
    <n v="0"/>
    <n v="569"/>
    <n v="0"/>
    <n v="0"/>
    <n v="0"/>
    <n v="0"/>
    <n v="0"/>
    <n v="0"/>
    <n v="0"/>
    <n v="0"/>
    <n v="0"/>
    <x v="14"/>
  </r>
  <r>
    <n v="1852"/>
    <n v="1852"/>
    <n v="0"/>
    <n v="0"/>
    <n v="0"/>
    <n v="0"/>
    <n v="0"/>
    <n v="0"/>
    <n v="0"/>
    <n v="0"/>
    <n v="0"/>
    <n v="0"/>
    <x v="15"/>
  </r>
  <r>
    <n v="11291"/>
    <n v="11291"/>
    <n v="0"/>
    <n v="0"/>
    <n v="0"/>
    <n v="0"/>
    <n v="0"/>
    <n v="0"/>
    <n v="0"/>
    <n v="0"/>
    <n v="0"/>
    <n v="0"/>
    <x v="16"/>
  </r>
  <r>
    <n v="1028"/>
    <n v="1028"/>
    <n v="0"/>
    <n v="0"/>
    <n v="0"/>
    <n v="0"/>
    <n v="0"/>
    <n v="0"/>
    <n v="1028"/>
    <n v="1028"/>
    <n v="0"/>
    <n v="0"/>
    <x v="51"/>
  </r>
  <r>
    <n v="176"/>
    <n v="176"/>
    <n v="0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20"/>
  </r>
  <r>
    <n v="191"/>
    <n v="191"/>
    <n v="0"/>
    <n v="0"/>
    <n v="0"/>
    <n v="0"/>
    <n v="0"/>
    <n v="0"/>
    <n v="0"/>
    <n v="0"/>
    <n v="0"/>
    <n v="0"/>
    <x v="24"/>
  </r>
  <r>
    <n v="38"/>
    <n v="38"/>
    <n v="0"/>
    <n v="0"/>
    <n v="38"/>
    <n v="38"/>
    <n v="0"/>
    <n v="0"/>
    <n v="0"/>
    <n v="0"/>
    <n v="0"/>
    <n v="0"/>
    <x v="25"/>
  </r>
  <r>
    <n v="2870"/>
    <n v="0"/>
    <n v="2870"/>
    <n v="0"/>
    <n v="0"/>
    <n v="0"/>
    <n v="0"/>
    <n v="0"/>
    <n v="0"/>
    <n v="0"/>
    <n v="0"/>
    <n v="0"/>
    <x v="49"/>
  </r>
  <r>
    <n v="802"/>
    <n v="802"/>
    <n v="0"/>
    <n v="0"/>
    <n v="0"/>
    <n v="0"/>
    <n v="0"/>
    <n v="0"/>
    <n v="802"/>
    <n v="802"/>
    <n v="0"/>
    <n v="0"/>
    <x v="27"/>
  </r>
  <r>
    <n v="5457"/>
    <n v="0"/>
    <n v="5457"/>
    <n v="0"/>
    <n v="0"/>
    <n v="0"/>
    <n v="0"/>
    <n v="0"/>
    <n v="0"/>
    <n v="0"/>
    <n v="0"/>
    <n v="0"/>
    <x v="52"/>
  </r>
  <r>
    <n v="21884"/>
    <n v="0"/>
    <n v="21884"/>
    <n v="0"/>
    <n v="0"/>
    <n v="0"/>
    <n v="0"/>
    <n v="0"/>
    <n v="0"/>
    <n v="0"/>
    <n v="0"/>
    <n v="0"/>
    <x v="57"/>
  </r>
  <r>
    <n v="733"/>
    <n v="733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31"/>
  </r>
  <r>
    <n v="4850"/>
    <n v="4850"/>
    <n v="0"/>
    <n v="0"/>
    <n v="0"/>
    <n v="0"/>
    <n v="0"/>
    <n v="0"/>
    <n v="0"/>
    <n v="0"/>
    <n v="0"/>
    <n v="0"/>
    <x v="47"/>
  </r>
  <r>
    <n v="697"/>
    <n v="697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4"/>
  </r>
  <r>
    <n v="40"/>
    <n v="0"/>
    <n v="40"/>
    <n v="0"/>
    <n v="0"/>
    <n v="0"/>
    <n v="0"/>
    <n v="0"/>
    <n v="0"/>
    <n v="0"/>
    <n v="0"/>
    <n v="0"/>
    <x v="35"/>
  </r>
  <r>
    <n v="206"/>
    <n v="206"/>
    <n v="0"/>
    <n v="0"/>
    <n v="0"/>
    <n v="0"/>
    <n v="0"/>
    <n v="0"/>
    <n v="0"/>
    <n v="0"/>
    <n v="0"/>
    <n v="0"/>
    <x v="36"/>
  </r>
  <r>
    <n v="608"/>
    <n v="608"/>
    <n v="0"/>
    <n v="0"/>
    <n v="0"/>
    <n v="0"/>
    <n v="0"/>
    <n v="0"/>
    <n v="608"/>
    <n v="608"/>
    <n v="0"/>
    <n v="0"/>
    <x v="37"/>
  </r>
  <r>
    <n v="4191"/>
    <n v="4191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107"/>
    <n v="107"/>
    <n v="0"/>
    <n v="0"/>
    <x v="40"/>
  </r>
  <r>
    <n v="12599"/>
    <n v="12599"/>
    <n v="0"/>
    <n v="0"/>
    <n v="0"/>
    <n v="0"/>
    <n v="0"/>
    <n v="0"/>
    <n v="12599"/>
    <n v="12599"/>
    <n v="0"/>
    <n v="0"/>
    <x v="41"/>
  </r>
  <r>
    <n v="238"/>
    <n v="238"/>
    <n v="0"/>
    <n v="0"/>
    <n v="238"/>
    <n v="238"/>
    <n v="0"/>
    <n v="0"/>
    <n v="0"/>
    <n v="0"/>
    <n v="0"/>
    <n v="0"/>
    <x v="1"/>
  </r>
  <r>
    <n v="1402"/>
    <n v="1402"/>
    <n v="0"/>
    <n v="0"/>
    <n v="0"/>
    <n v="0"/>
    <n v="0"/>
    <n v="0"/>
    <n v="1402"/>
    <n v="1402"/>
    <n v="0"/>
    <n v="0"/>
    <x v="43"/>
  </r>
  <r>
    <n v="4775"/>
    <n v="4775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15"/>
    <n v="15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7"/>
  </r>
  <r>
    <n v="245980"/>
    <n v="0"/>
    <n v="0"/>
    <n v="245980"/>
    <n v="245980"/>
    <n v="0"/>
    <n v="0"/>
    <n v="245980"/>
    <n v="0"/>
    <n v="0"/>
    <n v="0"/>
    <n v="0"/>
    <x v="8"/>
  </r>
  <r>
    <n v="1232"/>
    <n v="1232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12"/>
  </r>
  <r>
    <n v="66"/>
    <n v="66"/>
    <n v="0"/>
    <n v="0"/>
    <n v="0"/>
    <n v="0"/>
    <n v="0"/>
    <n v="0"/>
    <n v="66"/>
    <n v="66"/>
    <n v="0"/>
    <n v="0"/>
    <x v="13"/>
  </r>
  <r>
    <n v="290"/>
    <n v="290"/>
    <n v="0"/>
    <n v="0"/>
    <n v="0"/>
    <n v="0"/>
    <n v="0"/>
    <n v="0"/>
    <n v="0"/>
    <n v="0"/>
    <n v="0"/>
    <n v="0"/>
    <x v="14"/>
  </r>
  <r>
    <n v="4124"/>
    <n v="4124"/>
    <n v="0"/>
    <n v="0"/>
    <n v="0"/>
    <n v="0"/>
    <n v="0"/>
    <n v="0"/>
    <n v="4124"/>
    <n v="4124"/>
    <n v="0"/>
    <n v="0"/>
    <x v="15"/>
  </r>
  <r>
    <n v="21"/>
    <n v="21"/>
    <n v="0"/>
    <n v="0"/>
    <n v="21"/>
    <n v="21"/>
    <n v="0"/>
    <n v="0"/>
    <n v="0"/>
    <n v="0"/>
    <n v="0"/>
    <n v="0"/>
    <x v="16"/>
  </r>
  <r>
    <n v="1149"/>
    <n v="0"/>
    <n v="1149"/>
    <n v="0"/>
    <n v="0"/>
    <n v="0"/>
    <n v="0"/>
    <n v="0"/>
    <n v="0"/>
    <n v="0"/>
    <n v="0"/>
    <n v="0"/>
    <x v="17"/>
  </r>
  <r>
    <n v="2651"/>
    <n v="0"/>
    <n v="2651"/>
    <n v="0"/>
    <n v="0"/>
    <n v="0"/>
    <n v="0"/>
    <n v="0"/>
    <n v="2651"/>
    <n v="0"/>
    <n v="2651"/>
    <n v="0"/>
    <x v="18"/>
  </r>
  <r>
    <n v="8136"/>
    <n v="8136"/>
    <n v="0"/>
    <n v="0"/>
    <n v="0"/>
    <n v="0"/>
    <n v="0"/>
    <n v="0"/>
    <n v="0"/>
    <n v="0"/>
    <n v="0"/>
    <n v="0"/>
    <x v="19"/>
  </r>
  <r>
    <n v="925"/>
    <n v="925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33"/>
    <n v="33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6"/>
  </r>
  <r>
    <n v="5858"/>
    <n v="0"/>
    <n v="5858"/>
    <n v="0"/>
    <n v="0"/>
    <n v="0"/>
    <n v="0"/>
    <n v="0"/>
    <n v="0"/>
    <n v="0"/>
    <n v="0"/>
    <n v="0"/>
    <x v="27"/>
  </r>
  <r>
    <n v="165"/>
    <n v="165"/>
    <n v="0"/>
    <n v="0"/>
    <n v="0"/>
    <n v="0"/>
    <n v="0"/>
    <n v="0"/>
    <n v="0"/>
    <n v="0"/>
    <n v="0"/>
    <n v="0"/>
    <x v="28"/>
  </r>
  <r>
    <n v="71"/>
    <n v="71"/>
    <n v="0"/>
    <n v="0"/>
    <n v="71"/>
    <n v="71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31"/>
  </r>
  <r>
    <n v="1350"/>
    <n v="0"/>
    <n v="1350"/>
    <n v="0"/>
    <n v="0"/>
    <n v="0"/>
    <n v="0"/>
    <n v="0"/>
    <n v="1350"/>
    <n v="0"/>
    <n v="1350"/>
    <n v="0"/>
    <x v="47"/>
  </r>
  <r>
    <n v="726"/>
    <n v="726"/>
    <n v="0"/>
    <n v="0"/>
    <n v="0"/>
    <n v="0"/>
    <n v="0"/>
    <n v="0"/>
    <n v="0"/>
    <n v="0"/>
    <n v="0"/>
    <n v="0"/>
    <x v="56"/>
  </r>
  <r>
    <n v="688"/>
    <n v="688"/>
    <n v="0"/>
    <n v="0"/>
    <n v="688"/>
    <n v="688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35"/>
  </r>
  <r>
    <n v="11"/>
    <n v="11"/>
    <n v="0"/>
    <n v="0"/>
    <n v="0"/>
    <n v="0"/>
    <n v="0"/>
    <n v="0"/>
    <n v="0"/>
    <n v="0"/>
    <n v="0"/>
    <n v="0"/>
    <x v="36"/>
  </r>
  <r>
    <n v="257"/>
    <n v="257"/>
    <n v="0"/>
    <n v="0"/>
    <n v="0"/>
    <n v="0"/>
    <n v="0"/>
    <n v="0"/>
    <n v="0"/>
    <n v="0"/>
    <n v="0"/>
    <n v="0"/>
    <x v="37"/>
  </r>
  <r>
    <n v="648"/>
    <n v="648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14030"/>
    <n v="14030"/>
    <n v="0"/>
    <n v="0"/>
    <n v="0"/>
    <n v="0"/>
    <n v="0"/>
    <n v="0"/>
    <n v="0"/>
    <n v="0"/>
    <n v="0"/>
    <n v="0"/>
    <x v="42"/>
  </r>
  <r>
    <n v="2020"/>
    <n v="2020"/>
    <n v="0"/>
    <n v="0"/>
    <n v="0"/>
    <n v="0"/>
    <n v="0"/>
    <n v="0"/>
    <n v="2020"/>
    <n v="2020"/>
    <n v="0"/>
    <n v="0"/>
    <x v="43"/>
  </r>
  <r>
    <n v="9588"/>
    <n v="9588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4"/>
  </r>
  <r>
    <n v="21693"/>
    <n v="21693"/>
    <n v="0"/>
    <n v="0"/>
    <n v="0"/>
    <n v="0"/>
    <n v="0"/>
    <n v="0"/>
    <n v="0"/>
    <n v="0"/>
    <n v="0"/>
    <n v="0"/>
    <x v="5"/>
  </r>
  <r>
    <n v="38"/>
    <n v="0"/>
    <n v="38"/>
    <n v="0"/>
    <n v="0"/>
    <n v="0"/>
    <n v="0"/>
    <n v="0"/>
    <n v="0"/>
    <n v="0"/>
    <n v="0"/>
    <n v="0"/>
    <x v="45"/>
  </r>
  <r>
    <n v="1049"/>
    <n v="0"/>
    <n v="1049"/>
    <n v="0"/>
    <n v="0"/>
    <n v="0"/>
    <n v="0"/>
    <n v="0"/>
    <n v="0"/>
    <n v="0"/>
    <n v="0"/>
    <n v="0"/>
    <x v="7"/>
  </r>
  <r>
    <n v="32665"/>
    <n v="32665"/>
    <n v="0"/>
    <n v="0"/>
    <n v="0"/>
    <n v="0"/>
    <n v="0"/>
    <n v="0"/>
    <n v="0"/>
    <n v="0"/>
    <n v="0"/>
    <n v="0"/>
    <x v="8"/>
  </r>
  <r>
    <n v="1482"/>
    <n v="1482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0"/>
  </r>
  <r>
    <n v="141"/>
    <n v="141"/>
    <n v="0"/>
    <n v="0"/>
    <n v="141"/>
    <n v="141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4"/>
  </r>
  <r>
    <n v="403"/>
    <n v="403"/>
    <n v="0"/>
    <n v="0"/>
    <n v="0"/>
    <n v="0"/>
    <n v="0"/>
    <n v="0"/>
    <n v="0"/>
    <n v="0"/>
    <n v="0"/>
    <n v="0"/>
    <x v="15"/>
  </r>
  <r>
    <n v="4937"/>
    <n v="4937"/>
    <n v="0"/>
    <n v="0"/>
    <n v="0"/>
    <n v="0"/>
    <n v="0"/>
    <n v="0"/>
    <n v="4937"/>
    <n v="4937"/>
    <n v="0"/>
    <n v="0"/>
    <x v="16"/>
  </r>
  <r>
    <n v="3"/>
    <n v="3"/>
    <n v="0"/>
    <n v="0"/>
    <n v="0"/>
    <n v="0"/>
    <n v="0"/>
    <n v="0"/>
    <n v="3"/>
    <n v="3"/>
    <n v="0"/>
    <n v="0"/>
    <x v="46"/>
  </r>
  <r>
    <n v="143"/>
    <n v="143"/>
    <n v="0"/>
    <n v="0"/>
    <n v="0"/>
    <n v="0"/>
    <n v="0"/>
    <n v="0"/>
    <n v="0"/>
    <n v="0"/>
    <n v="0"/>
    <n v="0"/>
    <x v="18"/>
  </r>
  <r>
    <n v="2556"/>
    <n v="2556"/>
    <n v="0"/>
    <n v="0"/>
    <n v="0"/>
    <n v="0"/>
    <n v="0"/>
    <n v="0"/>
    <n v="0"/>
    <n v="0"/>
    <n v="0"/>
    <n v="0"/>
    <x v="19"/>
  </r>
  <r>
    <n v="23827"/>
    <n v="23827"/>
    <n v="0"/>
    <n v="0"/>
    <n v="23827"/>
    <n v="23827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767"/>
    <n v="0"/>
    <n v="767"/>
    <n v="0"/>
    <n v="0"/>
    <n v="0"/>
    <n v="0"/>
    <n v="0"/>
    <n v="767"/>
    <n v="0"/>
    <n v="767"/>
    <n v="0"/>
    <x v="49"/>
  </r>
  <r>
    <n v="896"/>
    <n v="896"/>
    <n v="0"/>
    <n v="0"/>
    <n v="0"/>
    <n v="0"/>
    <n v="0"/>
    <n v="0"/>
    <n v="0"/>
    <n v="0"/>
    <n v="0"/>
    <n v="0"/>
    <x v="27"/>
  </r>
  <r>
    <n v="2772"/>
    <n v="2772"/>
    <n v="0"/>
    <n v="0"/>
    <n v="0"/>
    <n v="0"/>
    <n v="0"/>
    <n v="0"/>
    <n v="2772"/>
    <n v="2772"/>
    <n v="0"/>
    <n v="0"/>
    <x v="28"/>
  </r>
  <r>
    <n v="60"/>
    <n v="60"/>
    <n v="0"/>
    <n v="0"/>
    <n v="0"/>
    <n v="0"/>
    <n v="0"/>
    <n v="0"/>
    <n v="0"/>
    <n v="0"/>
    <n v="0"/>
    <n v="0"/>
    <x v="29"/>
  </r>
  <r>
    <n v="1045"/>
    <n v="1045"/>
    <n v="0"/>
    <n v="0"/>
    <n v="0"/>
    <n v="0"/>
    <n v="0"/>
    <n v="0"/>
    <n v="0"/>
    <n v="0"/>
    <n v="0"/>
    <n v="0"/>
    <x v="54"/>
  </r>
  <r>
    <n v="143"/>
    <n v="143"/>
    <n v="0"/>
    <n v="0"/>
    <n v="0"/>
    <n v="0"/>
    <n v="0"/>
    <n v="0"/>
    <n v="143"/>
    <n v="143"/>
    <n v="0"/>
    <n v="0"/>
    <x v="31"/>
  </r>
  <r>
    <n v="112"/>
    <n v="112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36"/>
  </r>
  <r>
    <n v="282"/>
    <n v="282"/>
    <n v="0"/>
    <n v="0"/>
    <n v="0"/>
    <n v="0"/>
    <n v="0"/>
    <n v="0"/>
    <n v="0"/>
    <n v="0"/>
    <n v="0"/>
    <n v="0"/>
    <x v="37"/>
  </r>
  <r>
    <n v="464"/>
    <n v="46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3517"/>
    <n v="3517"/>
    <n v="0"/>
    <n v="0"/>
    <n v="0"/>
    <n v="0"/>
    <n v="0"/>
    <n v="0"/>
    <n v="0"/>
    <n v="0"/>
    <n v="0"/>
    <n v="0"/>
    <x v="0"/>
  </r>
  <r>
    <n v="71"/>
    <n v="71"/>
    <n v="0"/>
    <n v="0"/>
    <n v="71"/>
    <n v="71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"/>
  </r>
  <r>
    <n v="455"/>
    <n v="455"/>
    <n v="0"/>
    <n v="0"/>
    <n v="0"/>
    <n v="0"/>
    <n v="0"/>
    <n v="0"/>
    <n v="0"/>
    <n v="0"/>
    <n v="0"/>
    <n v="0"/>
    <x v="4"/>
  </r>
  <r>
    <n v="1436"/>
    <n v="1436"/>
    <n v="0"/>
    <n v="0"/>
    <n v="0"/>
    <n v="0"/>
    <n v="0"/>
    <n v="0"/>
    <n v="1436"/>
    <n v="1436"/>
    <n v="0"/>
    <n v="0"/>
    <x v="5"/>
  </r>
  <r>
    <n v="115"/>
    <n v="0"/>
    <n v="115"/>
    <n v="0"/>
    <n v="115"/>
    <n v="0"/>
    <n v="115"/>
    <n v="0"/>
    <n v="0"/>
    <n v="0"/>
    <n v="0"/>
    <n v="0"/>
    <x v="6"/>
  </r>
  <r>
    <n v="3229"/>
    <n v="0"/>
    <n v="3229"/>
    <n v="0"/>
    <n v="0"/>
    <n v="0"/>
    <n v="0"/>
    <n v="0"/>
    <n v="0"/>
    <n v="0"/>
    <n v="0"/>
    <n v="0"/>
    <x v="7"/>
  </r>
  <r>
    <n v="6109"/>
    <n v="6109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9"/>
  </r>
  <r>
    <n v="153"/>
    <n v="0"/>
    <n v="153"/>
    <n v="0"/>
    <n v="0"/>
    <n v="0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11"/>
  </r>
  <r>
    <n v="751"/>
    <n v="751"/>
    <n v="0"/>
    <n v="0"/>
    <n v="0"/>
    <n v="0"/>
    <n v="0"/>
    <n v="0"/>
    <n v="0"/>
    <n v="0"/>
    <n v="0"/>
    <n v="0"/>
    <x v="12"/>
  </r>
  <r>
    <n v="1656"/>
    <n v="0"/>
    <n v="1656"/>
    <n v="0"/>
    <n v="0"/>
    <n v="0"/>
    <n v="0"/>
    <n v="0"/>
    <n v="1656"/>
    <n v="0"/>
    <n v="1656"/>
    <n v="0"/>
    <x v="13"/>
  </r>
  <r>
    <n v="1316"/>
    <n v="1316"/>
    <n v="0"/>
    <n v="0"/>
    <n v="0"/>
    <n v="0"/>
    <n v="0"/>
    <n v="0"/>
    <n v="0"/>
    <n v="0"/>
    <n v="0"/>
    <n v="0"/>
    <x v="14"/>
  </r>
  <r>
    <n v="1720"/>
    <n v="1720"/>
    <n v="0"/>
    <n v="0"/>
    <n v="1720"/>
    <n v="1720"/>
    <n v="0"/>
    <n v="0"/>
    <n v="0"/>
    <n v="0"/>
    <n v="0"/>
    <n v="0"/>
    <x v="15"/>
  </r>
  <r>
    <n v="616"/>
    <n v="616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283"/>
    <n v="283"/>
    <n v="0"/>
    <n v="0"/>
    <n v="0"/>
    <n v="0"/>
    <n v="0"/>
    <n v="0"/>
    <n v="0"/>
    <n v="0"/>
    <n v="0"/>
    <n v="0"/>
    <x v="18"/>
  </r>
  <r>
    <n v="677"/>
    <n v="677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20"/>
  </r>
  <r>
    <n v="29"/>
    <n v="29"/>
    <n v="0"/>
    <n v="0"/>
    <n v="29"/>
    <n v="29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3917"/>
    <n v="3917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8"/>
  </r>
  <r>
    <n v="26335"/>
    <n v="0"/>
    <n v="26335"/>
    <n v="0"/>
    <n v="0"/>
    <n v="0"/>
    <n v="0"/>
    <n v="0"/>
    <n v="0"/>
    <n v="0"/>
    <n v="0"/>
    <n v="0"/>
    <x v="57"/>
  </r>
  <r>
    <n v="6634"/>
    <n v="6634"/>
    <n v="0"/>
    <n v="0"/>
    <n v="0"/>
    <n v="0"/>
    <n v="0"/>
    <n v="0"/>
    <n v="0"/>
    <n v="0"/>
    <n v="0"/>
    <n v="0"/>
    <x v="54"/>
  </r>
  <r>
    <n v="461"/>
    <n v="461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46"/>
    <n v="46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717"/>
    <n v="0"/>
    <n v="10717"/>
    <n v="0"/>
    <n v="0"/>
    <n v="0"/>
    <n v="0"/>
    <n v="0"/>
    <n v="10717"/>
    <n v="0"/>
    <n v="10717"/>
    <n v="0"/>
    <x v="38"/>
  </r>
  <r>
    <n v="3"/>
    <n v="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496"/>
    <n v="49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"/>
  </r>
  <r>
    <n v="2534"/>
    <n v="0"/>
    <n v="2534"/>
    <n v="0"/>
    <n v="0"/>
    <n v="0"/>
    <n v="0"/>
    <n v="0"/>
    <n v="0"/>
    <n v="0"/>
    <n v="0"/>
    <n v="0"/>
    <x v="4"/>
  </r>
  <r>
    <n v="181"/>
    <n v="181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45"/>
  </r>
  <r>
    <n v="286"/>
    <n v="286"/>
    <n v="0"/>
    <n v="0"/>
    <n v="0"/>
    <n v="0"/>
    <n v="0"/>
    <n v="0"/>
    <n v="0"/>
    <n v="0"/>
    <n v="0"/>
    <n v="0"/>
    <x v="7"/>
  </r>
  <r>
    <n v="14290"/>
    <n v="14290"/>
    <n v="0"/>
    <n v="0"/>
    <n v="0"/>
    <n v="0"/>
    <n v="0"/>
    <n v="0"/>
    <n v="0"/>
    <n v="0"/>
    <n v="0"/>
    <n v="0"/>
    <x v="8"/>
  </r>
  <r>
    <n v="130"/>
    <n v="13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0"/>
    <n v="10"/>
    <n v="0"/>
    <n v="0"/>
    <n v="10"/>
    <n v="1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1559"/>
    <n v="1559"/>
    <n v="0"/>
    <n v="0"/>
    <n v="0"/>
    <n v="0"/>
    <n v="0"/>
    <n v="0"/>
    <n v="0"/>
    <n v="0"/>
    <n v="0"/>
    <n v="0"/>
    <x v="15"/>
  </r>
  <r>
    <n v="610"/>
    <n v="610"/>
    <n v="0"/>
    <n v="0"/>
    <n v="0"/>
    <n v="0"/>
    <n v="0"/>
    <n v="0"/>
    <n v="0"/>
    <n v="0"/>
    <n v="0"/>
    <n v="0"/>
    <x v="16"/>
  </r>
  <r>
    <n v="586"/>
    <n v="586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18"/>
  </r>
  <r>
    <n v="34228"/>
    <n v="34228"/>
    <n v="0"/>
    <n v="0"/>
    <n v="34228"/>
    <n v="34228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46"/>
    <n v="46"/>
    <n v="0"/>
    <n v="0"/>
    <x v="24"/>
  </r>
  <r>
    <n v="4023"/>
    <n v="4023"/>
    <n v="0"/>
    <n v="0"/>
    <n v="4023"/>
    <n v="4023"/>
    <n v="0"/>
    <n v="0"/>
    <n v="0"/>
    <n v="0"/>
    <n v="0"/>
    <n v="0"/>
    <x v="25"/>
  </r>
  <r>
    <n v="7379"/>
    <n v="7379"/>
    <n v="0"/>
    <n v="0"/>
    <n v="0"/>
    <n v="0"/>
    <n v="0"/>
    <n v="0"/>
    <n v="0"/>
    <n v="0"/>
    <n v="0"/>
    <n v="0"/>
    <x v="49"/>
  </r>
  <r>
    <n v="3571"/>
    <n v="3571"/>
    <n v="0"/>
    <n v="0"/>
    <n v="3571"/>
    <n v="3571"/>
    <n v="0"/>
    <n v="0"/>
    <n v="0"/>
    <n v="0"/>
    <n v="0"/>
    <n v="0"/>
    <x v="27"/>
  </r>
  <r>
    <n v="6799"/>
    <n v="0"/>
    <n v="6799"/>
    <n v="0"/>
    <n v="0"/>
    <n v="0"/>
    <n v="0"/>
    <n v="0"/>
    <n v="0"/>
    <n v="0"/>
    <n v="0"/>
    <n v="0"/>
    <x v="52"/>
  </r>
  <r>
    <n v="47960"/>
    <n v="47960"/>
    <n v="0"/>
    <n v="0"/>
    <n v="0"/>
    <n v="0"/>
    <n v="0"/>
    <n v="0"/>
    <n v="47960"/>
    <n v="47960"/>
    <n v="0"/>
    <n v="0"/>
    <x v="57"/>
  </r>
  <r>
    <n v="1189"/>
    <n v="1189"/>
    <n v="0"/>
    <n v="0"/>
    <n v="0"/>
    <n v="0"/>
    <n v="0"/>
    <n v="0"/>
    <n v="0"/>
    <n v="0"/>
    <n v="0"/>
    <n v="0"/>
    <x v="54"/>
  </r>
  <r>
    <n v="2706"/>
    <n v="0"/>
    <n v="2706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47"/>
  </r>
  <r>
    <n v="92"/>
    <n v="0"/>
    <n v="92"/>
    <n v="0"/>
    <n v="0"/>
    <n v="0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5"/>
  </r>
  <r>
    <n v="572"/>
    <n v="572"/>
    <n v="0"/>
    <n v="0"/>
    <n v="0"/>
    <n v="0"/>
    <n v="0"/>
    <n v="0"/>
    <n v="0"/>
    <n v="0"/>
    <n v="0"/>
    <n v="0"/>
    <x v="36"/>
  </r>
  <r>
    <n v="211"/>
    <n v="211"/>
    <n v="0"/>
    <n v="0"/>
    <n v="0"/>
    <n v="0"/>
    <n v="0"/>
    <n v="0"/>
    <n v="0"/>
    <n v="0"/>
    <n v="0"/>
    <n v="0"/>
    <x v="37"/>
  </r>
  <r>
    <n v="10445"/>
    <n v="10445"/>
    <n v="0"/>
    <n v="0"/>
    <n v="0"/>
    <n v="0"/>
    <n v="0"/>
    <n v="0"/>
    <n v="10445"/>
    <n v="10445"/>
    <n v="0"/>
    <n v="0"/>
    <x v="38"/>
  </r>
  <r>
    <n v="16"/>
    <n v="16"/>
    <n v="0"/>
    <n v="0"/>
    <n v="16"/>
    <n v="16"/>
    <n v="0"/>
    <n v="0"/>
    <n v="0"/>
    <n v="0"/>
    <n v="0"/>
    <n v="0"/>
    <x v="39"/>
  </r>
  <r>
    <n v="2440"/>
    <n v="0"/>
    <n v="244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42"/>
    <n v="242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3"/>
  </r>
  <r>
    <n v="118"/>
    <n v="118"/>
    <n v="0"/>
    <n v="0"/>
    <n v="0"/>
    <n v="0"/>
    <n v="0"/>
    <n v="0"/>
    <n v="118"/>
    <n v="118"/>
    <n v="0"/>
    <n v="0"/>
    <x v="44"/>
  </r>
  <r>
    <n v="136"/>
    <n v="136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5"/>
  </r>
  <r>
    <n v="295"/>
    <n v="295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7"/>
  </r>
  <r>
    <n v="499"/>
    <n v="499"/>
    <n v="0"/>
    <n v="0"/>
    <n v="0"/>
    <n v="0"/>
    <n v="0"/>
    <n v="0"/>
    <n v="0"/>
    <n v="0"/>
    <n v="0"/>
    <n v="0"/>
    <x v="8"/>
  </r>
  <r>
    <n v="259"/>
    <n v="259"/>
    <n v="0"/>
    <n v="0"/>
    <n v="0"/>
    <n v="0"/>
    <n v="0"/>
    <n v="0"/>
    <n v="259"/>
    <n v="259"/>
    <n v="0"/>
    <n v="0"/>
    <x v="50"/>
  </r>
  <r>
    <n v="19"/>
    <n v="1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55"/>
    <n v="155"/>
    <n v="0"/>
    <n v="0"/>
    <n v="0"/>
    <n v="0"/>
    <n v="0"/>
    <n v="0"/>
    <n v="0"/>
    <n v="0"/>
    <n v="0"/>
    <n v="0"/>
    <x v="14"/>
  </r>
  <r>
    <n v="12841"/>
    <n v="0"/>
    <n v="12841"/>
    <n v="0"/>
    <n v="0"/>
    <n v="0"/>
    <n v="0"/>
    <n v="0"/>
    <n v="0"/>
    <n v="0"/>
    <n v="0"/>
    <n v="0"/>
    <x v="15"/>
  </r>
  <r>
    <n v="3398"/>
    <n v="3398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101"/>
    <n v="101"/>
    <n v="0"/>
    <n v="0"/>
    <x v="51"/>
  </r>
  <r>
    <n v="71"/>
    <n v="71"/>
    <n v="0"/>
    <n v="0"/>
    <n v="0"/>
    <n v="0"/>
    <n v="0"/>
    <n v="0"/>
    <n v="0"/>
    <n v="0"/>
    <n v="0"/>
    <n v="0"/>
    <x v="18"/>
  </r>
  <r>
    <n v="5498"/>
    <n v="0"/>
    <n v="5498"/>
    <n v="0"/>
    <n v="5498"/>
    <n v="0"/>
    <n v="5498"/>
    <n v="0"/>
    <n v="0"/>
    <n v="0"/>
    <n v="0"/>
    <n v="0"/>
    <x v="19"/>
  </r>
  <r>
    <n v="19526"/>
    <n v="19526"/>
    <n v="0"/>
    <n v="0"/>
    <n v="0"/>
    <n v="0"/>
    <n v="0"/>
    <n v="0"/>
    <n v="19526"/>
    <n v="19526"/>
    <n v="0"/>
    <n v="0"/>
    <x v="20"/>
  </r>
  <r>
    <n v="316"/>
    <n v="31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4731"/>
    <n v="4731"/>
    <n v="0"/>
    <n v="0"/>
    <n v="0"/>
    <n v="0"/>
    <n v="0"/>
    <n v="0"/>
    <n v="0"/>
    <n v="0"/>
    <n v="0"/>
    <n v="0"/>
    <x v="26"/>
  </r>
  <r>
    <n v="2694"/>
    <n v="2694"/>
    <n v="0"/>
    <n v="0"/>
    <n v="2694"/>
    <n v="2694"/>
    <n v="0"/>
    <n v="0"/>
    <n v="0"/>
    <n v="0"/>
    <n v="0"/>
    <n v="0"/>
    <x v="27"/>
  </r>
  <r>
    <n v="467"/>
    <n v="467"/>
    <n v="0"/>
    <n v="0"/>
    <n v="0"/>
    <n v="0"/>
    <n v="0"/>
    <n v="0"/>
    <n v="0"/>
    <n v="0"/>
    <n v="0"/>
    <n v="0"/>
    <x v="28"/>
  </r>
  <r>
    <n v="28322"/>
    <n v="28322"/>
    <n v="0"/>
    <n v="0"/>
    <n v="0"/>
    <n v="0"/>
    <n v="0"/>
    <n v="0"/>
    <n v="0"/>
    <n v="0"/>
    <n v="0"/>
    <n v="0"/>
    <x v="57"/>
  </r>
  <r>
    <n v="181"/>
    <n v="181"/>
    <n v="0"/>
    <n v="0"/>
    <n v="0"/>
    <n v="0"/>
    <n v="0"/>
    <n v="0"/>
    <n v="0"/>
    <n v="0"/>
    <n v="0"/>
    <n v="0"/>
    <x v="54"/>
  </r>
  <r>
    <n v="13"/>
    <n v="13"/>
    <n v="0"/>
    <n v="0"/>
    <n v="13"/>
    <n v="13"/>
    <n v="0"/>
    <n v="0"/>
    <n v="0"/>
    <n v="0"/>
    <n v="0"/>
    <n v="0"/>
    <x v="31"/>
  </r>
  <r>
    <n v="200"/>
    <n v="200"/>
    <n v="0"/>
    <n v="0"/>
    <n v="0"/>
    <n v="0"/>
    <n v="0"/>
    <n v="0"/>
    <n v="0"/>
    <n v="0"/>
    <n v="0"/>
    <n v="0"/>
    <x v="47"/>
  </r>
  <r>
    <n v="5028"/>
    <n v="5028"/>
    <n v="0"/>
    <n v="0"/>
    <n v="0"/>
    <n v="0"/>
    <n v="0"/>
    <n v="0"/>
    <n v="5028"/>
    <n v="5028"/>
    <n v="0"/>
    <n v="0"/>
    <x v="56"/>
  </r>
  <r>
    <n v="3185"/>
    <n v="3185"/>
    <n v="0"/>
    <n v="0"/>
    <n v="3185"/>
    <n v="3185"/>
    <n v="0"/>
    <n v="0"/>
    <n v="0"/>
    <n v="0"/>
    <n v="0"/>
    <n v="0"/>
    <x v="34"/>
  </r>
  <r>
    <n v="3"/>
    <n v="0"/>
    <n v="3"/>
    <n v="0"/>
    <n v="0"/>
    <n v="0"/>
    <n v="0"/>
    <n v="0"/>
    <n v="0"/>
    <n v="0"/>
    <n v="0"/>
    <n v="0"/>
    <x v="35"/>
  </r>
  <r>
    <n v="1260"/>
    <n v="0"/>
    <n v="126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37"/>
  </r>
  <r>
    <n v="427"/>
    <n v="427"/>
    <n v="0"/>
    <n v="0"/>
    <n v="0"/>
    <n v="0"/>
    <n v="0"/>
    <n v="0"/>
    <n v="0"/>
    <n v="0"/>
    <n v="0"/>
    <n v="0"/>
    <x v="38"/>
  </r>
  <r>
    <n v="437"/>
    <n v="437"/>
    <n v="0"/>
    <n v="0"/>
    <n v="0"/>
    <n v="0"/>
    <n v="0"/>
    <n v="0"/>
    <n v="437"/>
    <n v="437"/>
    <n v="0"/>
    <n v="0"/>
    <x v="39"/>
  </r>
  <r>
    <n v="439"/>
    <n v="439"/>
    <n v="0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41"/>
  </r>
  <r>
    <n v="19558"/>
    <n v="19558"/>
    <n v="0"/>
    <n v="0"/>
    <n v="0"/>
    <n v="0"/>
    <n v="0"/>
    <n v="0"/>
    <n v="0"/>
    <n v="0"/>
    <n v="0"/>
    <n v="0"/>
    <x v="42"/>
  </r>
  <r>
    <n v="2848"/>
    <n v="2848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"/>
  </r>
  <r>
    <n v="6619"/>
    <n v="6619"/>
    <n v="0"/>
    <n v="0"/>
    <n v="0"/>
    <n v="0"/>
    <n v="0"/>
    <n v="0"/>
    <n v="6619"/>
    <n v="6619"/>
    <n v="0"/>
    <n v="0"/>
    <x v="5"/>
  </r>
  <r>
    <n v="265"/>
    <n v="265"/>
    <n v="0"/>
    <n v="0"/>
    <n v="0"/>
    <n v="0"/>
    <n v="0"/>
    <n v="0"/>
    <n v="265"/>
    <n v="265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8"/>
  </r>
  <r>
    <n v="1899"/>
    <n v="1899"/>
    <n v="0"/>
    <n v="0"/>
    <n v="0"/>
    <n v="0"/>
    <n v="0"/>
    <n v="0"/>
    <n v="1899"/>
    <n v="1899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753"/>
    <n v="0"/>
    <n v="753"/>
    <n v="0"/>
    <n v="0"/>
    <n v="0"/>
    <n v="0"/>
    <n v="0"/>
    <n v="0"/>
    <n v="0"/>
    <n v="0"/>
    <n v="0"/>
    <x v="11"/>
  </r>
  <r>
    <n v="420"/>
    <n v="0"/>
    <n v="420"/>
    <n v="0"/>
    <n v="0"/>
    <n v="0"/>
    <n v="0"/>
    <n v="0"/>
    <n v="0"/>
    <n v="0"/>
    <n v="0"/>
    <n v="0"/>
    <x v="12"/>
  </r>
  <r>
    <n v="7874"/>
    <n v="0"/>
    <n v="7874"/>
    <n v="0"/>
    <n v="0"/>
    <n v="0"/>
    <n v="0"/>
    <n v="0"/>
    <n v="0"/>
    <n v="0"/>
    <n v="0"/>
    <n v="0"/>
    <x v="13"/>
  </r>
  <r>
    <n v="817"/>
    <n v="817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669"/>
    <n v="0"/>
    <n v="669"/>
    <n v="0"/>
    <n v="0"/>
    <n v="0"/>
    <n v="0"/>
    <n v="0"/>
    <n v="0"/>
    <n v="0"/>
    <n v="0"/>
    <n v="0"/>
    <x v="16"/>
  </r>
  <r>
    <n v="68"/>
    <n v="6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91"/>
    <n v="191"/>
    <n v="0"/>
    <n v="0"/>
    <n v="191"/>
    <n v="191"/>
    <n v="0"/>
    <n v="0"/>
    <n v="0"/>
    <n v="0"/>
    <n v="0"/>
    <n v="0"/>
    <x v="19"/>
  </r>
  <r>
    <n v="30"/>
    <n v="0"/>
    <n v="30"/>
    <n v="0"/>
    <n v="0"/>
    <n v="0"/>
    <n v="0"/>
    <n v="0"/>
    <n v="0"/>
    <n v="0"/>
    <n v="0"/>
    <n v="0"/>
    <x v="20"/>
  </r>
  <r>
    <n v="365"/>
    <n v="365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6"/>
  </r>
  <r>
    <n v="574"/>
    <n v="574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207"/>
    <n v="207"/>
    <n v="0"/>
    <n v="0"/>
    <x v="52"/>
  </r>
  <r>
    <n v="286"/>
    <n v="286"/>
    <n v="0"/>
    <n v="0"/>
    <n v="0"/>
    <n v="0"/>
    <n v="0"/>
    <n v="0"/>
    <n v="0"/>
    <n v="0"/>
    <n v="0"/>
    <n v="0"/>
    <x v="29"/>
  </r>
  <r>
    <n v="1011"/>
    <n v="1011"/>
    <n v="0"/>
    <n v="0"/>
    <n v="0"/>
    <n v="0"/>
    <n v="0"/>
    <n v="0"/>
    <n v="0"/>
    <n v="0"/>
    <n v="0"/>
    <n v="0"/>
    <x v="54"/>
  </r>
  <r>
    <n v="2268"/>
    <n v="2268"/>
    <n v="0"/>
    <n v="0"/>
    <n v="0"/>
    <n v="0"/>
    <n v="0"/>
    <n v="0"/>
    <n v="2268"/>
    <n v="2268"/>
    <n v="0"/>
    <n v="0"/>
    <x v="31"/>
  </r>
  <r>
    <n v="83"/>
    <n v="83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3"/>
  </r>
  <r>
    <n v="6580"/>
    <n v="6580"/>
    <n v="0"/>
    <n v="0"/>
    <n v="0"/>
    <n v="0"/>
    <n v="0"/>
    <n v="0"/>
    <n v="6580"/>
    <n v="6580"/>
    <n v="0"/>
    <n v="0"/>
    <x v="34"/>
  </r>
  <r>
    <n v="41"/>
    <n v="41"/>
    <n v="0"/>
    <n v="0"/>
    <n v="0"/>
    <n v="0"/>
    <n v="0"/>
    <n v="0"/>
    <n v="41"/>
    <n v="41"/>
    <n v="0"/>
    <n v="0"/>
    <x v="35"/>
  </r>
  <r>
    <n v="15"/>
    <n v="15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1415"/>
    <n v="1415"/>
    <n v="0"/>
    <n v="0"/>
    <n v="1415"/>
    <n v="1415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40"/>
  </r>
  <r>
    <n v="2380"/>
    <n v="0"/>
    <n v="2380"/>
    <n v="0"/>
    <n v="0"/>
    <n v="0"/>
    <n v="0"/>
    <n v="0"/>
    <n v="0"/>
    <n v="0"/>
    <n v="0"/>
    <n v="0"/>
    <x v="0"/>
  </r>
  <r>
    <n v="217"/>
    <n v="217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4"/>
  </r>
  <r>
    <n v="15072"/>
    <n v="15072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7"/>
  </r>
  <r>
    <n v="323"/>
    <n v="32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9"/>
  </r>
  <r>
    <n v="135"/>
    <n v="0"/>
    <n v="135"/>
    <n v="0"/>
    <n v="0"/>
    <n v="0"/>
    <n v="0"/>
    <n v="0"/>
    <n v="135"/>
    <n v="0"/>
    <n v="135"/>
    <n v="0"/>
    <x v="53"/>
  </r>
  <r>
    <n v="68"/>
    <n v="68"/>
    <n v="0"/>
    <n v="0"/>
    <n v="0"/>
    <n v="0"/>
    <n v="0"/>
    <n v="0"/>
    <n v="0"/>
    <n v="0"/>
    <n v="0"/>
    <n v="0"/>
    <x v="11"/>
  </r>
  <r>
    <n v="632"/>
    <n v="632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14"/>
  </r>
  <r>
    <n v="2490"/>
    <n v="2490"/>
    <n v="0"/>
    <n v="0"/>
    <n v="2490"/>
    <n v="2490"/>
    <n v="0"/>
    <n v="0"/>
    <n v="0"/>
    <n v="0"/>
    <n v="0"/>
    <n v="0"/>
    <x v="15"/>
  </r>
  <r>
    <n v="4784"/>
    <n v="0"/>
    <n v="4784"/>
    <n v="0"/>
    <n v="0"/>
    <n v="0"/>
    <n v="0"/>
    <n v="0"/>
    <n v="0"/>
    <n v="0"/>
    <n v="0"/>
    <n v="0"/>
    <x v="16"/>
  </r>
  <r>
    <n v="3"/>
    <n v="0"/>
    <n v="3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265"/>
    <n v="265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20"/>
  </r>
  <r>
    <n v="4487"/>
    <n v="4487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25"/>
  </r>
  <r>
    <n v="1055"/>
    <n v="1055"/>
    <n v="0"/>
    <n v="0"/>
    <n v="0"/>
    <n v="0"/>
    <n v="0"/>
    <n v="0"/>
    <n v="1055"/>
    <n v="1055"/>
    <n v="0"/>
    <n v="0"/>
    <x v="49"/>
  </r>
  <r>
    <n v="1399"/>
    <n v="1399"/>
    <n v="0"/>
    <n v="0"/>
    <n v="1399"/>
    <n v="1399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52"/>
  </r>
  <r>
    <n v="108"/>
    <n v="108"/>
    <n v="0"/>
    <n v="0"/>
    <n v="0"/>
    <n v="0"/>
    <n v="0"/>
    <n v="0"/>
    <n v="0"/>
    <n v="0"/>
    <n v="0"/>
    <n v="0"/>
    <x v="29"/>
  </r>
  <r>
    <n v="622"/>
    <n v="622"/>
    <n v="0"/>
    <n v="0"/>
    <n v="0"/>
    <n v="0"/>
    <n v="0"/>
    <n v="0"/>
    <n v="0"/>
    <n v="0"/>
    <n v="0"/>
    <n v="0"/>
    <x v="54"/>
  </r>
  <r>
    <n v="98"/>
    <n v="98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7"/>
  </r>
  <r>
    <n v="3516"/>
    <n v="3516"/>
    <n v="0"/>
    <n v="0"/>
    <n v="0"/>
    <n v="0"/>
    <n v="0"/>
    <n v="0"/>
    <n v="3516"/>
    <n v="3516"/>
    <n v="0"/>
    <n v="0"/>
    <x v="33"/>
  </r>
  <r>
    <n v="61"/>
    <n v="61"/>
    <n v="0"/>
    <n v="0"/>
    <n v="0"/>
    <n v="0"/>
    <n v="0"/>
    <n v="0"/>
    <n v="0"/>
    <n v="0"/>
    <n v="0"/>
    <n v="0"/>
    <x v="34"/>
  </r>
  <r>
    <n v="22"/>
    <n v="22"/>
    <n v="0"/>
    <n v="0"/>
    <n v="22"/>
    <n v="22"/>
    <n v="0"/>
    <n v="0"/>
    <n v="0"/>
    <n v="0"/>
    <n v="0"/>
    <n v="0"/>
    <x v="35"/>
  </r>
  <r>
    <n v="4189"/>
    <n v="4189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416"/>
    <n v="416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1049"/>
    <n v="1049"/>
    <n v="0"/>
    <n v="0"/>
    <n v="0"/>
    <n v="0"/>
    <n v="0"/>
    <n v="0"/>
    <n v="0"/>
    <n v="0"/>
    <n v="0"/>
    <n v="0"/>
    <x v="41"/>
  </r>
  <r>
    <n v="1021"/>
    <n v="0"/>
    <n v="1021"/>
    <n v="0"/>
    <n v="1021"/>
    <n v="0"/>
    <n v="1021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"/>
  </r>
  <r>
    <n v="545"/>
    <n v="0"/>
    <n v="545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"/>
  </r>
  <r>
    <n v="43959"/>
    <n v="43959"/>
    <n v="0"/>
    <n v="0"/>
    <n v="0"/>
    <n v="0"/>
    <n v="0"/>
    <n v="0"/>
    <n v="0"/>
    <n v="0"/>
    <n v="0"/>
    <n v="0"/>
    <x v="8"/>
  </r>
  <r>
    <n v="155"/>
    <n v="0"/>
    <n v="155"/>
    <n v="0"/>
    <n v="0"/>
    <n v="0"/>
    <n v="0"/>
    <n v="0"/>
    <n v="0"/>
    <n v="0"/>
    <n v="0"/>
    <n v="0"/>
    <x v="50"/>
  </r>
  <r>
    <n v="273"/>
    <n v="273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15"/>
    <n v="15"/>
    <n v="0"/>
    <n v="0"/>
    <x v="11"/>
  </r>
  <r>
    <n v="2"/>
    <n v="2"/>
    <n v="0"/>
    <n v="0"/>
    <n v="0"/>
    <n v="0"/>
    <n v="0"/>
    <n v="0"/>
    <n v="2"/>
    <n v="2"/>
    <n v="0"/>
    <n v="0"/>
    <x v="12"/>
  </r>
  <r>
    <n v="3384"/>
    <n v="3384"/>
    <n v="0"/>
    <n v="0"/>
    <n v="0"/>
    <n v="0"/>
    <n v="0"/>
    <n v="0"/>
    <n v="3384"/>
    <n v="3384"/>
    <n v="0"/>
    <n v="0"/>
    <x v="13"/>
  </r>
  <r>
    <n v="29"/>
    <n v="29"/>
    <n v="0"/>
    <n v="0"/>
    <n v="0"/>
    <n v="0"/>
    <n v="0"/>
    <n v="0"/>
    <n v="0"/>
    <n v="0"/>
    <n v="0"/>
    <n v="0"/>
    <x v="14"/>
  </r>
  <r>
    <n v="3928"/>
    <n v="3928"/>
    <n v="0"/>
    <n v="0"/>
    <n v="0"/>
    <n v="0"/>
    <n v="0"/>
    <n v="0"/>
    <n v="3928"/>
    <n v="3928"/>
    <n v="0"/>
    <n v="0"/>
    <x v="15"/>
  </r>
  <r>
    <n v="384"/>
    <n v="384"/>
    <n v="0"/>
    <n v="0"/>
    <n v="384"/>
    <n v="384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18"/>
  </r>
  <r>
    <n v="6032"/>
    <n v="6032"/>
    <n v="0"/>
    <n v="0"/>
    <n v="0"/>
    <n v="0"/>
    <n v="0"/>
    <n v="0"/>
    <n v="6032"/>
    <n v="6032"/>
    <n v="0"/>
    <n v="0"/>
    <x v="19"/>
  </r>
  <r>
    <n v="3"/>
    <n v="3"/>
    <n v="0"/>
    <n v="0"/>
    <n v="0"/>
    <n v="0"/>
    <n v="0"/>
    <n v="0"/>
    <n v="0"/>
    <n v="0"/>
    <n v="0"/>
    <n v="0"/>
    <x v="20"/>
  </r>
  <r>
    <n v="3560"/>
    <n v="0"/>
    <n v="3560"/>
    <n v="0"/>
    <n v="3560"/>
    <n v="0"/>
    <n v="3560"/>
    <n v="0"/>
    <n v="0"/>
    <n v="0"/>
    <n v="0"/>
    <n v="0"/>
    <x v="24"/>
  </r>
  <r>
    <n v="96"/>
    <n v="96"/>
    <n v="0"/>
    <n v="0"/>
    <n v="0"/>
    <n v="0"/>
    <n v="0"/>
    <n v="0"/>
    <n v="96"/>
    <n v="96"/>
    <n v="0"/>
    <n v="0"/>
    <x v="25"/>
  </r>
  <r>
    <n v="1069"/>
    <n v="0"/>
    <n v="1069"/>
    <n v="0"/>
    <n v="0"/>
    <n v="0"/>
    <n v="0"/>
    <n v="0"/>
    <n v="0"/>
    <n v="0"/>
    <n v="0"/>
    <n v="0"/>
    <x v="26"/>
  </r>
  <r>
    <n v="7545"/>
    <n v="7545"/>
    <n v="0"/>
    <n v="0"/>
    <n v="0"/>
    <n v="0"/>
    <n v="0"/>
    <n v="0"/>
    <n v="0"/>
    <n v="0"/>
    <n v="0"/>
    <n v="0"/>
    <x v="27"/>
  </r>
  <r>
    <n v="19"/>
    <n v="0"/>
    <n v="19"/>
    <n v="0"/>
    <n v="0"/>
    <n v="0"/>
    <n v="0"/>
    <n v="0"/>
    <n v="0"/>
    <n v="0"/>
    <n v="0"/>
    <n v="0"/>
    <x v="28"/>
  </r>
  <r>
    <n v="3092"/>
    <n v="0"/>
    <n v="3092"/>
    <n v="0"/>
    <n v="0"/>
    <n v="0"/>
    <n v="0"/>
    <n v="0"/>
    <n v="0"/>
    <n v="0"/>
    <n v="0"/>
    <n v="0"/>
    <x v="29"/>
  </r>
  <r>
    <n v="136"/>
    <n v="0"/>
    <n v="136"/>
    <n v="0"/>
    <n v="0"/>
    <n v="0"/>
    <n v="0"/>
    <n v="0"/>
    <n v="0"/>
    <n v="0"/>
    <n v="0"/>
    <n v="0"/>
    <x v="62"/>
  </r>
  <r>
    <n v="545"/>
    <n v="54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456"/>
    <n v="456"/>
    <n v="0"/>
    <n v="0"/>
    <n v="456"/>
    <n v="456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18"/>
    <n v="18"/>
    <n v="0"/>
    <n v="0"/>
    <x v="37"/>
  </r>
  <r>
    <n v="414"/>
    <n v="414"/>
    <n v="0"/>
    <n v="0"/>
    <n v="0"/>
    <n v="0"/>
    <n v="0"/>
    <n v="0"/>
    <n v="0"/>
    <n v="0"/>
    <n v="0"/>
    <n v="0"/>
    <x v="38"/>
  </r>
  <r>
    <n v="3778"/>
    <n v="3778"/>
    <n v="0"/>
    <n v="0"/>
    <n v="0"/>
    <n v="0"/>
    <n v="0"/>
    <n v="0"/>
    <n v="0"/>
    <n v="0"/>
    <n v="0"/>
    <n v="0"/>
    <x v="39"/>
  </r>
  <r>
    <n v="644"/>
    <n v="644"/>
    <n v="0"/>
    <n v="0"/>
    <n v="0"/>
    <n v="0"/>
    <n v="0"/>
    <n v="0"/>
    <n v="0"/>
    <n v="0"/>
    <n v="0"/>
    <n v="0"/>
    <x v="40"/>
  </r>
  <r>
    <n v="8410"/>
    <n v="0"/>
    <n v="8410"/>
    <n v="0"/>
    <n v="0"/>
    <n v="0"/>
    <n v="0"/>
    <n v="0"/>
    <n v="8410"/>
    <n v="0"/>
    <n v="8410"/>
    <n v="0"/>
    <x v="41"/>
  </r>
  <r>
    <n v="2518"/>
    <n v="2518"/>
    <n v="0"/>
    <n v="0"/>
    <n v="0"/>
    <n v="0"/>
    <n v="0"/>
    <n v="0"/>
    <n v="0"/>
    <n v="0"/>
    <n v="0"/>
    <n v="0"/>
    <x v="42"/>
  </r>
  <r>
    <n v="878"/>
    <n v="878"/>
    <n v="0"/>
    <n v="0"/>
    <n v="0"/>
    <n v="0"/>
    <n v="0"/>
    <n v="0"/>
    <n v="0"/>
    <n v="0"/>
    <n v="0"/>
    <n v="0"/>
    <x v="43"/>
  </r>
  <r>
    <n v="5218"/>
    <n v="5218"/>
    <n v="0"/>
    <n v="0"/>
    <n v="5218"/>
    <n v="5218"/>
    <n v="0"/>
    <n v="0"/>
    <n v="0"/>
    <n v="0"/>
    <n v="0"/>
    <n v="0"/>
    <x v="44"/>
  </r>
  <r>
    <n v="3389"/>
    <n v="3389"/>
    <n v="0"/>
    <n v="0"/>
    <n v="0"/>
    <n v="0"/>
    <n v="0"/>
    <n v="0"/>
    <n v="0"/>
    <n v="0"/>
    <n v="0"/>
    <n v="0"/>
    <x v="4"/>
  </r>
  <r>
    <n v="3629"/>
    <n v="3629"/>
    <n v="0"/>
    <n v="0"/>
    <n v="3629"/>
    <n v="3629"/>
    <n v="0"/>
    <n v="0"/>
    <n v="0"/>
    <n v="0"/>
    <n v="0"/>
    <n v="0"/>
    <x v="5"/>
  </r>
  <r>
    <n v="28"/>
    <n v="28"/>
    <n v="0"/>
    <n v="0"/>
    <n v="0"/>
    <n v="0"/>
    <n v="0"/>
    <n v="0"/>
    <n v="28"/>
    <n v="28"/>
    <n v="0"/>
    <n v="0"/>
    <x v="45"/>
  </r>
  <r>
    <n v="41"/>
    <n v="41"/>
    <n v="0"/>
    <n v="0"/>
    <n v="0"/>
    <n v="0"/>
    <n v="0"/>
    <n v="0"/>
    <n v="0"/>
    <n v="0"/>
    <n v="0"/>
    <n v="0"/>
    <x v="7"/>
  </r>
  <r>
    <n v="14634"/>
    <n v="14634"/>
    <n v="0"/>
    <n v="0"/>
    <n v="0"/>
    <n v="0"/>
    <n v="0"/>
    <n v="0"/>
    <n v="0"/>
    <n v="0"/>
    <n v="0"/>
    <n v="0"/>
    <x v="8"/>
  </r>
  <r>
    <n v="4158"/>
    <n v="0"/>
    <n v="4158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53"/>
  </r>
  <r>
    <n v="114"/>
    <n v="114"/>
    <n v="0"/>
    <n v="0"/>
    <n v="0"/>
    <n v="0"/>
    <n v="0"/>
    <n v="0"/>
    <n v="114"/>
    <n v="114"/>
    <n v="0"/>
    <n v="0"/>
    <x v="11"/>
  </r>
  <r>
    <n v="210"/>
    <n v="210"/>
    <n v="0"/>
    <n v="0"/>
    <n v="0"/>
    <n v="0"/>
    <n v="0"/>
    <n v="0"/>
    <n v="0"/>
    <n v="0"/>
    <n v="0"/>
    <n v="0"/>
    <x v="12"/>
  </r>
  <r>
    <n v="51"/>
    <n v="0"/>
    <n v="51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4273"/>
    <n v="4273"/>
    <n v="0"/>
    <n v="0"/>
    <n v="0"/>
    <n v="0"/>
    <n v="0"/>
    <n v="0"/>
    <n v="0"/>
    <n v="0"/>
    <n v="0"/>
    <n v="0"/>
    <x v="15"/>
  </r>
  <r>
    <n v="2554"/>
    <n v="0"/>
    <n v="2554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18"/>
  </r>
  <r>
    <n v="590"/>
    <n v="590"/>
    <n v="0"/>
    <n v="0"/>
    <n v="0"/>
    <n v="0"/>
    <n v="0"/>
    <n v="0"/>
    <n v="0"/>
    <n v="0"/>
    <n v="0"/>
    <n v="0"/>
    <x v="19"/>
  </r>
  <r>
    <n v="4981"/>
    <n v="4981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24"/>
  </r>
  <r>
    <n v="2022"/>
    <n v="0"/>
    <n v="2022"/>
    <n v="0"/>
    <n v="0"/>
    <n v="0"/>
    <n v="0"/>
    <n v="0"/>
    <n v="2022"/>
    <n v="0"/>
    <n v="2022"/>
    <n v="0"/>
    <x v="25"/>
  </r>
  <r>
    <n v="13458"/>
    <n v="13458"/>
    <n v="0"/>
    <n v="0"/>
    <n v="0"/>
    <n v="0"/>
    <n v="0"/>
    <n v="0"/>
    <n v="13458"/>
    <n v="13458"/>
    <n v="0"/>
    <n v="0"/>
    <x v="26"/>
  </r>
  <r>
    <n v="208"/>
    <n v="208"/>
    <n v="0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259"/>
    <n v="259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5"/>
  </r>
  <r>
    <n v="5696"/>
    <n v="0"/>
    <n v="5696"/>
    <n v="0"/>
    <n v="0"/>
    <n v="0"/>
    <n v="0"/>
    <n v="0"/>
    <n v="5696"/>
    <n v="0"/>
    <n v="5696"/>
    <n v="0"/>
    <x v="56"/>
  </r>
  <r>
    <n v="26"/>
    <n v="26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280"/>
    <n v="280"/>
    <n v="0"/>
    <n v="0"/>
    <n v="0"/>
    <n v="0"/>
    <n v="0"/>
    <n v="0"/>
    <n v="0"/>
    <n v="0"/>
    <n v="0"/>
    <n v="0"/>
    <x v="36"/>
  </r>
  <r>
    <n v="63"/>
    <n v="63"/>
    <n v="0"/>
    <n v="0"/>
    <n v="0"/>
    <n v="0"/>
    <n v="0"/>
    <n v="0"/>
    <n v="0"/>
    <n v="0"/>
    <n v="0"/>
    <n v="0"/>
    <x v="37"/>
  </r>
  <r>
    <n v="4829"/>
    <n v="4829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40"/>
  </r>
  <r>
    <n v="602"/>
    <n v="602"/>
    <n v="0"/>
    <n v="0"/>
    <n v="602"/>
    <n v="602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42"/>
  </r>
  <r>
    <n v="8754"/>
    <n v="0"/>
    <n v="8754"/>
    <n v="0"/>
    <n v="0"/>
    <n v="0"/>
    <n v="0"/>
    <n v="0"/>
    <n v="0"/>
    <n v="0"/>
    <n v="0"/>
    <n v="0"/>
    <x v="43"/>
  </r>
  <r>
    <n v="1053"/>
    <n v="1053"/>
    <n v="0"/>
    <n v="0"/>
    <n v="0"/>
    <n v="0"/>
    <n v="0"/>
    <n v="0"/>
    <n v="0"/>
    <n v="0"/>
    <n v="0"/>
    <n v="0"/>
    <x v="3"/>
  </r>
  <r>
    <n v="138"/>
    <n v="138"/>
    <n v="0"/>
    <n v="0"/>
    <n v="0"/>
    <n v="0"/>
    <n v="0"/>
    <n v="0"/>
    <n v="0"/>
    <n v="0"/>
    <n v="0"/>
    <n v="0"/>
    <x v="4"/>
  </r>
  <r>
    <n v="1061"/>
    <n v="1061"/>
    <n v="0"/>
    <n v="0"/>
    <n v="1061"/>
    <n v="1061"/>
    <n v="0"/>
    <n v="0"/>
    <n v="0"/>
    <n v="0"/>
    <n v="0"/>
    <n v="0"/>
    <x v="5"/>
  </r>
  <r>
    <n v="328"/>
    <n v="328"/>
    <n v="0"/>
    <n v="0"/>
    <n v="0"/>
    <n v="0"/>
    <n v="0"/>
    <n v="0"/>
    <n v="0"/>
    <n v="0"/>
    <n v="0"/>
    <n v="0"/>
    <x v="45"/>
  </r>
  <r>
    <n v="3386"/>
    <n v="3386"/>
    <n v="0"/>
    <n v="0"/>
    <n v="0"/>
    <n v="0"/>
    <n v="0"/>
    <n v="0"/>
    <n v="0"/>
    <n v="0"/>
    <n v="0"/>
    <n v="0"/>
    <x v="7"/>
  </r>
  <r>
    <n v="1215"/>
    <n v="1215"/>
    <n v="0"/>
    <n v="0"/>
    <n v="0"/>
    <n v="0"/>
    <n v="0"/>
    <n v="0"/>
    <n v="0"/>
    <n v="0"/>
    <n v="0"/>
    <n v="0"/>
    <x v="8"/>
  </r>
  <r>
    <n v="1354"/>
    <n v="1354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11"/>
    <n v="11"/>
    <n v="0"/>
    <n v="0"/>
    <x v="13"/>
  </r>
  <r>
    <n v="315"/>
    <n v="315"/>
    <n v="0"/>
    <n v="0"/>
    <n v="0"/>
    <n v="0"/>
    <n v="0"/>
    <n v="0"/>
    <n v="0"/>
    <n v="0"/>
    <n v="0"/>
    <n v="0"/>
    <x v="14"/>
  </r>
  <r>
    <n v="1961"/>
    <n v="1961"/>
    <n v="0"/>
    <n v="0"/>
    <n v="1961"/>
    <n v="1961"/>
    <n v="0"/>
    <n v="0"/>
    <n v="0"/>
    <n v="0"/>
    <n v="0"/>
    <n v="0"/>
    <x v="15"/>
  </r>
  <r>
    <n v="1399"/>
    <n v="139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468"/>
    <n v="468"/>
    <n v="0"/>
    <n v="0"/>
    <n v="468"/>
    <n v="468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2506"/>
    <n v="0"/>
    <n v="2506"/>
    <n v="0"/>
    <n v="0"/>
    <n v="0"/>
    <n v="0"/>
    <n v="0"/>
    <n v="0"/>
    <n v="0"/>
    <n v="0"/>
    <n v="0"/>
    <x v="24"/>
  </r>
  <r>
    <n v="1511"/>
    <n v="0"/>
    <n v="1511"/>
    <n v="0"/>
    <n v="0"/>
    <n v="0"/>
    <n v="0"/>
    <n v="0"/>
    <n v="1511"/>
    <n v="0"/>
    <n v="1511"/>
    <n v="0"/>
    <x v="25"/>
  </r>
  <r>
    <n v="7"/>
    <n v="7"/>
    <n v="0"/>
    <n v="0"/>
    <n v="0"/>
    <n v="0"/>
    <n v="0"/>
    <n v="0"/>
    <n v="0"/>
    <n v="0"/>
    <n v="0"/>
    <n v="0"/>
    <x v="26"/>
  </r>
  <r>
    <n v="1676"/>
    <n v="1676"/>
    <n v="0"/>
    <n v="0"/>
    <n v="0"/>
    <n v="0"/>
    <n v="0"/>
    <n v="0"/>
    <n v="0"/>
    <n v="0"/>
    <n v="0"/>
    <n v="0"/>
    <x v="27"/>
  </r>
  <r>
    <n v="463"/>
    <n v="463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29"/>
  </r>
  <r>
    <n v="591"/>
    <n v="59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36"/>
  </r>
  <r>
    <n v="196"/>
    <n v="196"/>
    <n v="0"/>
    <n v="0"/>
    <n v="0"/>
    <n v="0"/>
    <n v="0"/>
    <n v="0"/>
    <n v="0"/>
    <n v="0"/>
    <n v="0"/>
    <n v="0"/>
    <x v="37"/>
  </r>
  <r>
    <n v="280"/>
    <n v="280"/>
    <n v="0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0"/>
    <n v="0"/>
    <n v="0"/>
    <n v="0"/>
    <x v="39"/>
  </r>
  <r>
    <n v="894"/>
    <n v="0"/>
    <n v="894"/>
    <n v="0"/>
    <n v="0"/>
    <n v="0"/>
    <n v="0"/>
    <n v="0"/>
    <n v="0"/>
    <n v="0"/>
    <n v="0"/>
    <n v="0"/>
    <x v="40"/>
  </r>
  <r>
    <n v="982"/>
    <n v="982"/>
    <n v="0"/>
    <n v="0"/>
    <n v="0"/>
    <n v="0"/>
    <n v="0"/>
    <n v="0"/>
    <n v="0"/>
    <n v="0"/>
    <n v="0"/>
    <n v="0"/>
    <x v="0"/>
  </r>
  <r>
    <n v="572"/>
    <n v="572"/>
    <n v="0"/>
    <n v="0"/>
    <n v="0"/>
    <n v="0"/>
    <n v="0"/>
    <n v="0"/>
    <n v="0"/>
    <n v="0"/>
    <n v="0"/>
    <n v="0"/>
    <x v="1"/>
  </r>
  <r>
    <n v="670"/>
    <n v="670"/>
    <n v="0"/>
    <n v="0"/>
    <n v="0"/>
    <n v="0"/>
    <n v="0"/>
    <n v="0"/>
    <n v="0"/>
    <n v="0"/>
    <n v="0"/>
    <n v="0"/>
    <x v="2"/>
  </r>
  <r>
    <n v="8691"/>
    <n v="8691"/>
    <n v="0"/>
    <n v="0"/>
    <n v="8691"/>
    <n v="8691"/>
    <n v="0"/>
    <n v="0"/>
    <n v="0"/>
    <n v="0"/>
    <n v="0"/>
    <n v="0"/>
    <x v="3"/>
  </r>
  <r>
    <n v="629"/>
    <n v="629"/>
    <n v="0"/>
    <n v="0"/>
    <n v="0"/>
    <n v="0"/>
    <n v="0"/>
    <n v="0"/>
    <n v="0"/>
    <n v="0"/>
    <n v="0"/>
    <n v="0"/>
    <x v="4"/>
  </r>
  <r>
    <n v="5741"/>
    <n v="0"/>
    <n v="5741"/>
    <n v="0"/>
    <n v="0"/>
    <n v="0"/>
    <n v="0"/>
    <n v="0"/>
    <n v="0"/>
    <n v="0"/>
    <n v="0"/>
    <n v="0"/>
    <x v="5"/>
  </r>
  <r>
    <n v="119"/>
    <n v="119"/>
    <n v="0"/>
    <n v="0"/>
    <n v="0"/>
    <n v="0"/>
    <n v="0"/>
    <n v="0"/>
    <n v="0"/>
    <n v="0"/>
    <n v="0"/>
    <n v="0"/>
    <x v="45"/>
  </r>
  <r>
    <n v="358"/>
    <n v="358"/>
    <n v="0"/>
    <n v="0"/>
    <n v="0"/>
    <n v="0"/>
    <n v="0"/>
    <n v="0"/>
    <n v="0"/>
    <n v="0"/>
    <n v="0"/>
    <n v="0"/>
    <x v="7"/>
  </r>
  <r>
    <n v="2982"/>
    <n v="2982"/>
    <n v="0"/>
    <n v="0"/>
    <n v="0"/>
    <n v="0"/>
    <n v="0"/>
    <n v="0"/>
    <n v="0"/>
    <n v="0"/>
    <n v="0"/>
    <n v="0"/>
    <x v="8"/>
  </r>
  <r>
    <n v="1698"/>
    <n v="1698"/>
    <n v="0"/>
    <n v="0"/>
    <n v="0"/>
    <n v="0"/>
    <n v="0"/>
    <n v="0"/>
    <n v="1698"/>
    <n v="1698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118"/>
    <n v="118"/>
    <n v="0"/>
    <n v="0"/>
    <n v="0"/>
    <n v="0"/>
    <n v="0"/>
    <n v="0"/>
    <n v="0"/>
    <n v="0"/>
    <n v="0"/>
    <n v="0"/>
    <x v="11"/>
  </r>
  <r>
    <n v="6245"/>
    <n v="0"/>
    <n v="6245"/>
    <n v="0"/>
    <n v="0"/>
    <n v="0"/>
    <n v="0"/>
    <n v="0"/>
    <n v="0"/>
    <n v="0"/>
    <n v="0"/>
    <n v="0"/>
    <x v="12"/>
  </r>
  <r>
    <n v="223"/>
    <n v="223"/>
    <n v="0"/>
    <n v="0"/>
    <n v="0"/>
    <n v="0"/>
    <n v="0"/>
    <n v="0"/>
    <n v="223"/>
    <n v="223"/>
    <n v="0"/>
    <n v="0"/>
    <x v="13"/>
  </r>
  <r>
    <n v="680"/>
    <n v="0"/>
    <n v="680"/>
    <n v="0"/>
    <n v="0"/>
    <n v="0"/>
    <n v="0"/>
    <n v="0"/>
    <n v="0"/>
    <n v="0"/>
    <n v="0"/>
    <n v="0"/>
    <x v="14"/>
  </r>
  <r>
    <n v="7448"/>
    <n v="7448"/>
    <n v="0"/>
    <n v="0"/>
    <n v="0"/>
    <n v="0"/>
    <n v="0"/>
    <n v="0"/>
    <n v="7448"/>
    <n v="7448"/>
    <n v="0"/>
    <n v="0"/>
    <x v="15"/>
  </r>
  <r>
    <n v="5763"/>
    <n v="5763"/>
    <n v="0"/>
    <n v="0"/>
    <n v="5763"/>
    <n v="5763"/>
    <n v="0"/>
    <n v="0"/>
    <n v="0"/>
    <n v="0"/>
    <n v="0"/>
    <n v="0"/>
    <x v="16"/>
  </r>
  <r>
    <n v="969"/>
    <n v="969"/>
    <n v="0"/>
    <n v="0"/>
    <n v="0"/>
    <n v="0"/>
    <n v="0"/>
    <n v="0"/>
    <n v="969"/>
    <n v="969"/>
    <n v="0"/>
    <n v="0"/>
    <x v="51"/>
  </r>
  <r>
    <n v="12"/>
    <n v="12"/>
    <n v="0"/>
    <n v="0"/>
    <n v="12"/>
    <n v="12"/>
    <n v="0"/>
    <n v="0"/>
    <n v="0"/>
    <n v="0"/>
    <n v="0"/>
    <n v="0"/>
    <x v="18"/>
  </r>
  <r>
    <n v="906"/>
    <n v="906"/>
    <n v="0"/>
    <n v="0"/>
    <n v="0"/>
    <n v="0"/>
    <n v="0"/>
    <n v="0"/>
    <n v="0"/>
    <n v="0"/>
    <n v="0"/>
    <n v="0"/>
    <x v="19"/>
  </r>
  <r>
    <n v="6561"/>
    <n v="656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4"/>
  </r>
  <r>
    <n v="836"/>
    <n v="0"/>
    <n v="836"/>
    <n v="0"/>
    <n v="0"/>
    <n v="0"/>
    <n v="0"/>
    <n v="0"/>
    <n v="0"/>
    <n v="0"/>
    <n v="0"/>
    <n v="0"/>
    <x v="25"/>
  </r>
  <r>
    <n v="572"/>
    <n v="572"/>
    <n v="0"/>
    <n v="0"/>
    <n v="572"/>
    <n v="572"/>
    <n v="0"/>
    <n v="0"/>
    <n v="0"/>
    <n v="0"/>
    <n v="0"/>
    <n v="0"/>
    <x v="26"/>
  </r>
  <r>
    <n v="8843"/>
    <n v="0"/>
    <n v="8843"/>
    <n v="0"/>
    <n v="0"/>
    <n v="0"/>
    <n v="0"/>
    <n v="0"/>
    <n v="0"/>
    <n v="0"/>
    <n v="0"/>
    <n v="0"/>
    <x v="27"/>
  </r>
  <r>
    <n v="239"/>
    <n v="239"/>
    <n v="0"/>
    <n v="0"/>
    <n v="0"/>
    <n v="0"/>
    <n v="0"/>
    <n v="0"/>
    <n v="0"/>
    <n v="0"/>
    <n v="0"/>
    <n v="0"/>
    <x v="52"/>
  </r>
  <r>
    <n v="232"/>
    <n v="232"/>
    <n v="0"/>
    <n v="0"/>
    <n v="232"/>
    <n v="232"/>
    <n v="0"/>
    <n v="0"/>
    <n v="0"/>
    <n v="0"/>
    <n v="0"/>
    <n v="0"/>
    <x v="29"/>
  </r>
  <r>
    <n v="4278"/>
    <n v="0"/>
    <n v="4278"/>
    <n v="0"/>
    <n v="0"/>
    <n v="0"/>
    <n v="0"/>
    <n v="0"/>
    <n v="4278"/>
    <n v="0"/>
    <n v="4278"/>
    <n v="0"/>
    <x v="30"/>
  </r>
  <r>
    <n v="20"/>
    <n v="20"/>
    <n v="0"/>
    <n v="0"/>
    <n v="0"/>
    <n v="0"/>
    <n v="0"/>
    <n v="0"/>
    <n v="0"/>
    <n v="0"/>
    <n v="0"/>
    <n v="0"/>
    <x v="31"/>
  </r>
  <r>
    <n v="2282"/>
    <n v="2282"/>
    <n v="0"/>
    <n v="0"/>
    <n v="0"/>
    <n v="0"/>
    <n v="0"/>
    <n v="0"/>
    <n v="0"/>
    <n v="0"/>
    <n v="0"/>
    <n v="0"/>
    <x v="55"/>
  </r>
  <r>
    <n v="5553"/>
    <n v="5553"/>
    <n v="0"/>
    <n v="0"/>
    <n v="0"/>
    <n v="0"/>
    <n v="0"/>
    <n v="0"/>
    <n v="0"/>
    <n v="0"/>
    <n v="0"/>
    <n v="0"/>
    <x v="58"/>
  </r>
  <r>
    <n v="183"/>
    <n v="183"/>
    <n v="0"/>
    <n v="0"/>
    <n v="183"/>
    <n v="183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1045"/>
    <n v="0"/>
    <n v="1045"/>
    <n v="0"/>
    <n v="0"/>
    <n v="0"/>
    <n v="0"/>
    <n v="0"/>
    <n v="0"/>
    <n v="0"/>
    <n v="0"/>
    <n v="0"/>
    <x v="36"/>
  </r>
  <r>
    <n v="15"/>
    <n v="15"/>
    <n v="0"/>
    <n v="0"/>
    <n v="15"/>
    <n v="15"/>
    <n v="0"/>
    <n v="0"/>
    <n v="0"/>
    <n v="0"/>
    <n v="0"/>
    <n v="0"/>
    <x v="37"/>
  </r>
  <r>
    <n v="5380"/>
    <n v="5380"/>
    <n v="0"/>
    <n v="0"/>
    <n v="5380"/>
    <n v="5380"/>
    <n v="0"/>
    <n v="0"/>
    <n v="0"/>
    <n v="0"/>
    <n v="0"/>
    <n v="0"/>
    <x v="38"/>
  </r>
  <r>
    <n v="377"/>
    <n v="377"/>
    <n v="0"/>
    <n v="0"/>
    <n v="0"/>
    <n v="0"/>
    <n v="0"/>
    <n v="0"/>
    <n v="377"/>
    <n v="377"/>
    <n v="0"/>
    <n v="0"/>
    <x v="39"/>
  </r>
  <r>
    <n v="587"/>
    <n v="587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0"/>
  </r>
  <r>
    <n v="2802"/>
    <n v="280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44"/>
  </r>
  <r>
    <n v="91"/>
    <n v="91"/>
    <n v="0"/>
    <n v="0"/>
    <n v="91"/>
    <n v="91"/>
    <n v="0"/>
    <n v="0"/>
    <n v="0"/>
    <n v="0"/>
    <n v="0"/>
    <n v="0"/>
    <x v="4"/>
  </r>
  <r>
    <n v="1634"/>
    <n v="0"/>
    <n v="1634"/>
    <n v="0"/>
    <n v="0"/>
    <n v="0"/>
    <n v="0"/>
    <n v="0"/>
    <n v="0"/>
    <n v="0"/>
    <n v="0"/>
    <n v="0"/>
    <x v="60"/>
  </r>
  <r>
    <n v="294"/>
    <n v="0"/>
    <n v="294"/>
    <n v="0"/>
    <n v="0"/>
    <n v="0"/>
    <n v="0"/>
    <n v="0"/>
    <n v="0"/>
    <n v="0"/>
    <n v="0"/>
    <n v="0"/>
    <x v="6"/>
  </r>
  <r>
    <n v="10264"/>
    <n v="10264"/>
    <n v="0"/>
    <n v="0"/>
    <n v="0"/>
    <n v="0"/>
    <n v="0"/>
    <n v="0"/>
    <n v="0"/>
    <n v="0"/>
    <n v="0"/>
    <n v="0"/>
    <x v="7"/>
  </r>
  <r>
    <n v="824"/>
    <n v="824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50"/>
  </r>
  <r>
    <n v="672"/>
    <n v="67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31"/>
    <n v="31"/>
    <n v="0"/>
    <n v="0"/>
    <x v="14"/>
  </r>
  <r>
    <n v="63"/>
    <n v="63"/>
    <n v="0"/>
    <n v="0"/>
    <n v="0"/>
    <n v="0"/>
    <n v="0"/>
    <n v="0"/>
    <n v="0"/>
    <n v="0"/>
    <n v="0"/>
    <n v="0"/>
    <x v="15"/>
  </r>
  <r>
    <n v="2839"/>
    <n v="0"/>
    <n v="2839"/>
    <n v="0"/>
    <n v="0"/>
    <n v="0"/>
    <n v="0"/>
    <n v="0"/>
    <n v="0"/>
    <n v="0"/>
    <n v="0"/>
    <n v="0"/>
    <x v="16"/>
  </r>
  <r>
    <n v="2327"/>
    <n v="2327"/>
    <n v="0"/>
    <n v="0"/>
    <n v="0"/>
    <n v="0"/>
    <n v="0"/>
    <n v="0"/>
    <n v="0"/>
    <n v="0"/>
    <n v="0"/>
    <n v="0"/>
    <x v="51"/>
  </r>
  <r>
    <n v="125"/>
    <n v="125"/>
    <n v="0"/>
    <n v="0"/>
    <n v="0"/>
    <n v="0"/>
    <n v="0"/>
    <n v="0"/>
    <n v="0"/>
    <n v="0"/>
    <n v="0"/>
    <n v="0"/>
    <x v="18"/>
  </r>
  <r>
    <n v="37"/>
    <n v="0"/>
    <n v="0"/>
    <n v="37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20"/>
  </r>
  <r>
    <n v="3490"/>
    <n v="3490"/>
    <n v="0"/>
    <n v="0"/>
    <n v="0"/>
    <n v="0"/>
    <n v="0"/>
    <n v="0"/>
    <n v="3490"/>
    <n v="3490"/>
    <n v="0"/>
    <n v="0"/>
    <x v="24"/>
  </r>
  <r>
    <n v="1244"/>
    <n v="1244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49"/>
    <n v="49"/>
    <n v="0"/>
    <n v="0"/>
    <x v="49"/>
  </r>
  <r>
    <n v="263"/>
    <n v="263"/>
    <n v="0"/>
    <n v="0"/>
    <n v="0"/>
    <n v="0"/>
    <n v="0"/>
    <n v="0"/>
    <n v="0"/>
    <n v="0"/>
    <n v="0"/>
    <n v="0"/>
    <x v="27"/>
  </r>
  <r>
    <n v="264"/>
    <n v="26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12414"/>
    <n v="0"/>
    <n v="0"/>
    <n v="12414"/>
    <n v="0"/>
    <n v="0"/>
    <n v="0"/>
    <n v="0"/>
    <n v="0"/>
    <n v="0"/>
    <n v="0"/>
    <n v="0"/>
    <x v="30"/>
  </r>
  <r>
    <n v="1601"/>
    <n v="0"/>
    <n v="1601"/>
    <n v="0"/>
    <n v="0"/>
    <n v="0"/>
    <n v="0"/>
    <n v="0"/>
    <n v="0"/>
    <n v="0"/>
    <n v="0"/>
    <n v="0"/>
    <x v="31"/>
  </r>
  <r>
    <n v="7556"/>
    <n v="7556"/>
    <n v="0"/>
    <n v="0"/>
    <n v="0"/>
    <n v="0"/>
    <n v="0"/>
    <n v="0"/>
    <n v="0"/>
    <n v="0"/>
    <n v="0"/>
    <n v="0"/>
    <x v="47"/>
  </r>
  <r>
    <n v="2101"/>
    <n v="2101"/>
    <n v="0"/>
    <n v="0"/>
    <n v="2101"/>
    <n v="2101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5"/>
    <n v="5"/>
    <n v="0"/>
    <n v="0"/>
    <x v="35"/>
  </r>
  <r>
    <n v="8"/>
    <n v="8"/>
    <n v="0"/>
    <n v="0"/>
    <n v="0"/>
    <n v="0"/>
    <n v="0"/>
    <n v="0"/>
    <n v="8"/>
    <n v="8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24692"/>
    <n v="24692"/>
    <n v="0"/>
    <n v="0"/>
    <n v="24692"/>
    <n v="24692"/>
    <n v="0"/>
    <n v="0"/>
    <n v="0"/>
    <n v="0"/>
    <n v="0"/>
    <n v="0"/>
    <x v="38"/>
  </r>
  <r>
    <n v="724"/>
    <n v="0"/>
    <n v="724"/>
    <n v="0"/>
    <n v="0"/>
    <n v="0"/>
    <n v="0"/>
    <n v="0"/>
    <n v="0"/>
    <n v="0"/>
    <n v="0"/>
    <n v="0"/>
    <x v="39"/>
  </r>
  <r>
    <n v="563"/>
    <n v="563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41"/>
  </r>
  <r>
    <n v="893"/>
    <n v="0"/>
    <n v="893"/>
    <n v="0"/>
    <n v="0"/>
    <n v="0"/>
    <n v="0"/>
    <n v="0"/>
    <n v="0"/>
    <n v="0"/>
    <n v="0"/>
    <n v="0"/>
    <x v="1"/>
  </r>
  <r>
    <n v="141"/>
    <n v="141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3"/>
  </r>
  <r>
    <n v="712"/>
    <n v="712"/>
    <n v="0"/>
    <n v="0"/>
    <n v="0"/>
    <n v="0"/>
    <n v="0"/>
    <n v="0"/>
    <n v="0"/>
    <n v="0"/>
    <n v="0"/>
    <n v="0"/>
    <x v="4"/>
  </r>
  <r>
    <n v="1495"/>
    <n v="0"/>
    <n v="1495"/>
    <n v="0"/>
    <n v="1495"/>
    <n v="0"/>
    <n v="1495"/>
    <n v="0"/>
    <n v="0"/>
    <n v="0"/>
    <n v="0"/>
    <n v="0"/>
    <x v="60"/>
  </r>
  <r>
    <n v="12"/>
    <n v="0"/>
    <n v="12"/>
    <n v="0"/>
    <n v="0"/>
    <n v="0"/>
    <n v="0"/>
    <n v="0"/>
    <n v="0"/>
    <n v="0"/>
    <n v="0"/>
    <n v="0"/>
    <x v="45"/>
  </r>
  <r>
    <n v="123"/>
    <n v="123"/>
    <n v="0"/>
    <n v="0"/>
    <n v="0"/>
    <n v="0"/>
    <n v="0"/>
    <n v="0"/>
    <n v="0"/>
    <n v="0"/>
    <n v="0"/>
    <n v="0"/>
    <x v="7"/>
  </r>
  <r>
    <n v="18709"/>
    <n v="18709"/>
    <n v="0"/>
    <n v="0"/>
    <n v="0"/>
    <n v="0"/>
    <n v="0"/>
    <n v="0"/>
    <n v="0"/>
    <n v="0"/>
    <n v="0"/>
    <n v="0"/>
    <x v="8"/>
  </r>
  <r>
    <n v="5281"/>
    <n v="5281"/>
    <n v="0"/>
    <n v="0"/>
    <n v="0"/>
    <n v="0"/>
    <n v="0"/>
    <n v="0"/>
    <n v="5281"/>
    <n v="5281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65"/>
    <n v="265"/>
    <n v="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14"/>
  </r>
  <r>
    <n v="26617"/>
    <n v="0"/>
    <n v="26617"/>
    <n v="0"/>
    <n v="0"/>
    <n v="0"/>
    <n v="0"/>
    <n v="0"/>
    <n v="26617"/>
    <n v="0"/>
    <n v="26617"/>
    <n v="0"/>
    <x v="15"/>
  </r>
  <r>
    <n v="61"/>
    <n v="61"/>
    <n v="0"/>
    <n v="0"/>
    <n v="0"/>
    <n v="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51"/>
  </r>
  <r>
    <n v="589"/>
    <n v="589"/>
    <n v="0"/>
    <n v="0"/>
    <n v="0"/>
    <n v="0"/>
    <n v="0"/>
    <n v="0"/>
    <n v="0"/>
    <n v="0"/>
    <n v="0"/>
    <n v="0"/>
    <x v="18"/>
  </r>
  <r>
    <n v="437"/>
    <n v="437"/>
    <n v="0"/>
    <n v="0"/>
    <n v="0"/>
    <n v="0"/>
    <n v="0"/>
    <n v="0"/>
    <n v="0"/>
    <n v="0"/>
    <n v="0"/>
    <n v="0"/>
    <x v="19"/>
  </r>
  <r>
    <n v="40"/>
    <n v="0"/>
    <n v="40"/>
    <n v="0"/>
    <n v="0"/>
    <n v="0"/>
    <n v="0"/>
    <n v="0"/>
    <n v="40"/>
    <n v="0"/>
    <n v="40"/>
    <n v="0"/>
    <x v="20"/>
  </r>
  <r>
    <n v="263"/>
    <n v="263"/>
    <n v="0"/>
    <n v="0"/>
    <n v="0"/>
    <n v="0"/>
    <n v="0"/>
    <n v="0"/>
    <n v="0"/>
    <n v="0"/>
    <n v="0"/>
    <n v="0"/>
    <x v="24"/>
  </r>
  <r>
    <n v="873"/>
    <n v="873"/>
    <n v="0"/>
    <n v="0"/>
    <n v="0"/>
    <n v="0"/>
    <n v="0"/>
    <n v="0"/>
    <n v="873"/>
    <n v="873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1"/>
  </r>
  <r>
    <n v="824"/>
    <n v="824"/>
    <n v="0"/>
    <n v="0"/>
    <n v="824"/>
    <n v="824"/>
    <n v="0"/>
    <n v="0"/>
    <n v="0"/>
    <n v="0"/>
    <n v="0"/>
    <n v="0"/>
    <x v="55"/>
  </r>
  <r>
    <n v="96"/>
    <n v="96"/>
    <n v="0"/>
    <n v="0"/>
    <n v="96"/>
    <n v="96"/>
    <n v="0"/>
    <n v="0"/>
    <n v="0"/>
    <n v="0"/>
    <n v="0"/>
    <n v="0"/>
    <x v="56"/>
  </r>
  <r>
    <n v="6249"/>
    <n v="0"/>
    <n v="624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36"/>
  </r>
  <r>
    <n v="1300"/>
    <n v="0"/>
    <n v="1300"/>
    <n v="0"/>
    <n v="0"/>
    <n v="0"/>
    <n v="0"/>
    <n v="0"/>
    <n v="0"/>
    <n v="0"/>
    <n v="0"/>
    <n v="0"/>
    <x v="37"/>
  </r>
  <r>
    <n v="3214"/>
    <n v="3214"/>
    <n v="0"/>
    <n v="0"/>
    <n v="3214"/>
    <n v="3214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2200"/>
    <n v="0"/>
    <n v="220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21"/>
    <n v="21"/>
    <n v="0"/>
    <n v="0"/>
    <x v="0"/>
  </r>
  <r>
    <n v="230"/>
    <n v="230"/>
    <n v="0"/>
    <n v="0"/>
    <n v="230"/>
    <n v="230"/>
    <n v="0"/>
    <n v="0"/>
    <n v="0"/>
    <n v="0"/>
    <n v="0"/>
    <n v="0"/>
    <x v="1"/>
  </r>
  <r>
    <n v="7"/>
    <n v="7"/>
    <n v="0"/>
    <n v="0"/>
    <n v="0"/>
    <n v="0"/>
    <n v="0"/>
    <n v="0"/>
    <n v="7"/>
    <n v="7"/>
    <n v="0"/>
    <n v="0"/>
    <x v="43"/>
  </r>
  <r>
    <n v="299"/>
    <n v="0"/>
    <n v="299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45"/>
  </r>
  <r>
    <n v="15378"/>
    <n v="15378"/>
    <n v="0"/>
    <n v="0"/>
    <n v="0"/>
    <n v="0"/>
    <n v="0"/>
    <n v="0"/>
    <n v="0"/>
    <n v="0"/>
    <n v="0"/>
    <n v="0"/>
    <x v="7"/>
  </r>
  <r>
    <n v="6428"/>
    <n v="642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53"/>
  </r>
  <r>
    <n v="7"/>
    <n v="7"/>
    <n v="0"/>
    <n v="0"/>
    <n v="7"/>
    <n v="7"/>
    <n v="0"/>
    <n v="0"/>
    <n v="0"/>
    <n v="0"/>
    <n v="0"/>
    <n v="0"/>
    <x v="11"/>
  </r>
  <r>
    <n v="161"/>
    <n v="16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1"/>
    <n v="41"/>
    <n v="0"/>
    <n v="0"/>
    <n v="41"/>
    <n v="41"/>
    <n v="0"/>
    <n v="0"/>
    <n v="0"/>
    <n v="0"/>
    <n v="0"/>
    <n v="0"/>
    <x v="14"/>
  </r>
  <r>
    <n v="6995"/>
    <n v="6995"/>
    <n v="0"/>
    <n v="0"/>
    <n v="0"/>
    <n v="0"/>
    <n v="0"/>
    <n v="0"/>
    <n v="0"/>
    <n v="0"/>
    <n v="0"/>
    <n v="0"/>
    <x v="15"/>
  </r>
  <r>
    <n v="5288"/>
    <n v="528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27"/>
    <n v="127"/>
    <n v="0"/>
    <n v="0"/>
    <n v="0"/>
    <n v="0"/>
    <n v="0"/>
    <n v="0"/>
    <n v="0"/>
    <n v="0"/>
    <n v="0"/>
    <n v="0"/>
    <x v="18"/>
  </r>
  <r>
    <n v="3118"/>
    <n v="3118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813"/>
    <n v="2813"/>
    <n v="0"/>
    <n v="0"/>
    <n v="0"/>
    <n v="0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0"/>
    <n v="0"/>
    <n v="0"/>
    <n v="0"/>
    <x v="28"/>
  </r>
  <r>
    <n v="2848"/>
    <n v="2848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62"/>
  </r>
  <r>
    <n v="4000"/>
    <n v="4000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55"/>
  </r>
  <r>
    <n v="158"/>
    <n v="158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0"/>
    <n v="0"/>
    <n v="0"/>
    <n v="0"/>
    <x v="34"/>
  </r>
  <r>
    <n v="975"/>
    <n v="975"/>
    <n v="0"/>
    <n v="0"/>
    <n v="975"/>
    <n v="975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36"/>
  </r>
  <r>
    <n v="104"/>
    <n v="104"/>
    <n v="0"/>
    <n v="0"/>
    <n v="0"/>
    <n v="0"/>
    <n v="0"/>
    <n v="0"/>
    <n v="0"/>
    <n v="0"/>
    <n v="0"/>
    <n v="0"/>
    <x v="37"/>
  </r>
  <r>
    <n v="576"/>
    <n v="576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40"/>
  </r>
  <r>
    <n v="24729"/>
    <n v="0"/>
    <n v="24729"/>
    <n v="0"/>
    <n v="0"/>
    <n v="0"/>
    <n v="0"/>
    <n v="0"/>
    <n v="0"/>
    <n v="0"/>
    <n v="0"/>
    <n v="0"/>
    <x v="0"/>
  </r>
  <r>
    <n v="611"/>
    <n v="611"/>
    <n v="0"/>
    <n v="0"/>
    <n v="0"/>
    <n v="0"/>
    <n v="0"/>
    <n v="0"/>
    <n v="0"/>
    <n v="0"/>
    <n v="0"/>
    <n v="0"/>
    <x v="42"/>
  </r>
  <r>
    <n v="25378"/>
    <n v="25378"/>
    <n v="0"/>
    <n v="0"/>
    <n v="0"/>
    <n v="0"/>
    <n v="0"/>
    <n v="0"/>
    <n v="0"/>
    <n v="0"/>
    <n v="0"/>
    <n v="0"/>
    <x v="43"/>
  </r>
  <r>
    <n v="1521"/>
    <n v="1521"/>
    <n v="0"/>
    <n v="0"/>
    <n v="0"/>
    <n v="0"/>
    <n v="0"/>
    <n v="0"/>
    <n v="1521"/>
    <n v="1521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92"/>
    <n v="0"/>
    <n v="92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56"/>
    <n v="156"/>
    <n v="0"/>
    <n v="0"/>
    <n v="156"/>
    <n v="156"/>
    <n v="0"/>
    <n v="0"/>
    <n v="0"/>
    <n v="0"/>
    <n v="0"/>
    <n v="0"/>
    <x v="11"/>
  </r>
  <r>
    <n v="1327"/>
    <n v="132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0"/>
    <n v="0"/>
    <n v="0"/>
    <n v="0"/>
    <x v="14"/>
  </r>
  <r>
    <n v="4429"/>
    <n v="4429"/>
    <n v="0"/>
    <n v="0"/>
    <n v="0"/>
    <n v="0"/>
    <n v="0"/>
    <n v="0"/>
    <n v="0"/>
    <n v="0"/>
    <n v="0"/>
    <n v="0"/>
    <x v="15"/>
  </r>
  <r>
    <n v="26260"/>
    <n v="26260"/>
    <n v="0"/>
    <n v="0"/>
    <n v="0"/>
    <n v="0"/>
    <n v="0"/>
    <n v="0"/>
    <n v="26260"/>
    <n v="2626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62"/>
    <n v="362"/>
    <n v="0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0"/>
    <n v="0"/>
    <n v="0"/>
    <n v="0"/>
    <x v="24"/>
  </r>
  <r>
    <n v="1187"/>
    <n v="1187"/>
    <n v="0"/>
    <n v="0"/>
    <n v="0"/>
    <n v="0"/>
    <n v="0"/>
    <n v="0"/>
    <n v="0"/>
    <n v="0"/>
    <n v="0"/>
    <n v="0"/>
    <x v="25"/>
  </r>
  <r>
    <n v="961"/>
    <n v="961"/>
    <n v="0"/>
    <n v="0"/>
    <n v="0"/>
    <n v="0"/>
    <n v="0"/>
    <n v="0"/>
    <n v="0"/>
    <n v="0"/>
    <n v="0"/>
    <n v="0"/>
    <x v="26"/>
  </r>
  <r>
    <n v="22501"/>
    <n v="22501"/>
    <n v="0"/>
    <n v="0"/>
    <n v="0"/>
    <n v="0"/>
    <n v="0"/>
    <n v="0"/>
    <n v="22501"/>
    <n v="22501"/>
    <n v="0"/>
    <n v="0"/>
    <x v="27"/>
  </r>
  <r>
    <n v="180"/>
    <n v="180"/>
    <n v="0"/>
    <n v="0"/>
    <n v="0"/>
    <n v="0"/>
    <n v="0"/>
    <n v="0"/>
    <n v="0"/>
    <n v="0"/>
    <n v="0"/>
    <n v="0"/>
    <x v="28"/>
  </r>
  <r>
    <n v="354"/>
    <n v="354"/>
    <n v="0"/>
    <n v="0"/>
    <n v="0"/>
    <n v="0"/>
    <n v="0"/>
    <n v="0"/>
    <n v="354"/>
    <n v="354"/>
    <n v="0"/>
    <n v="0"/>
    <x v="29"/>
  </r>
  <r>
    <n v="194"/>
    <n v="0"/>
    <n v="194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55"/>
  </r>
  <r>
    <n v="242"/>
    <n v="242"/>
    <n v="0"/>
    <n v="0"/>
    <n v="0"/>
    <n v="0"/>
    <n v="0"/>
    <n v="0"/>
    <n v="0"/>
    <n v="0"/>
    <n v="0"/>
    <n v="0"/>
    <x v="48"/>
  </r>
  <r>
    <n v="12498"/>
    <n v="0"/>
    <n v="12498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35"/>
  </r>
  <r>
    <n v="455"/>
    <n v="455"/>
    <n v="0"/>
    <n v="0"/>
    <n v="0"/>
    <n v="0"/>
    <n v="0"/>
    <n v="0"/>
    <n v="0"/>
    <n v="0"/>
    <n v="0"/>
    <n v="0"/>
    <x v="36"/>
  </r>
  <r>
    <n v="1589"/>
    <n v="1589"/>
    <n v="0"/>
    <n v="0"/>
    <n v="0"/>
    <n v="0"/>
    <n v="0"/>
    <n v="0"/>
    <n v="0"/>
    <n v="0"/>
    <n v="0"/>
    <n v="0"/>
    <x v="37"/>
  </r>
  <r>
    <n v="1634"/>
    <n v="1634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9"/>
  </r>
  <r>
    <n v="6220"/>
    <n v="6220"/>
    <n v="0"/>
    <n v="0"/>
    <n v="0"/>
    <n v="0"/>
    <n v="0"/>
    <n v="0"/>
    <n v="0"/>
    <n v="0"/>
    <n v="0"/>
    <n v="0"/>
    <x v="40"/>
  </r>
  <r>
    <n v="1215"/>
    <n v="1215"/>
    <n v="0"/>
    <n v="0"/>
    <n v="0"/>
    <n v="0"/>
    <n v="0"/>
    <n v="0"/>
    <n v="0"/>
    <n v="0"/>
    <n v="0"/>
    <n v="0"/>
    <x v="41"/>
  </r>
  <r>
    <n v="89"/>
    <n v="89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7418"/>
    <n v="7418"/>
    <n v="0"/>
    <n v="0"/>
    <n v="0"/>
    <n v="0"/>
    <n v="0"/>
    <n v="0"/>
    <n v="7418"/>
    <n v="7418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1262"/>
    <n v="1262"/>
    <n v="0"/>
    <n v="0"/>
    <n v="0"/>
    <n v="0"/>
    <n v="0"/>
    <n v="0"/>
    <n v="0"/>
    <n v="0"/>
    <n v="0"/>
    <n v="0"/>
    <x v="5"/>
  </r>
  <r>
    <n v="20"/>
    <n v="0"/>
    <n v="2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7"/>
  </r>
  <r>
    <n v="7060"/>
    <n v="7060"/>
    <n v="0"/>
    <n v="0"/>
    <n v="0"/>
    <n v="0"/>
    <n v="0"/>
    <n v="0"/>
    <n v="0"/>
    <n v="0"/>
    <n v="0"/>
    <n v="0"/>
    <x v="8"/>
  </r>
  <r>
    <n v="780"/>
    <n v="780"/>
    <n v="0"/>
    <n v="0"/>
    <n v="0"/>
    <n v="0"/>
    <n v="0"/>
    <n v="0"/>
    <n v="780"/>
    <n v="780"/>
    <n v="0"/>
    <n v="0"/>
    <x v="50"/>
  </r>
  <r>
    <n v="82"/>
    <n v="82"/>
    <n v="0"/>
    <n v="0"/>
    <n v="82"/>
    <n v="82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3507"/>
    <n v="0"/>
    <n v="3507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94"/>
    <n v="94"/>
    <n v="0"/>
    <n v="0"/>
    <x v="14"/>
  </r>
  <r>
    <n v="722"/>
    <n v="722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2176"/>
    <n v="0"/>
    <n v="2176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63"/>
    <n v="163"/>
    <n v="0"/>
    <n v="0"/>
    <n v="0"/>
    <n v="0"/>
    <n v="0"/>
    <n v="0"/>
    <n v="0"/>
    <n v="0"/>
    <n v="0"/>
    <n v="0"/>
    <x v="30"/>
  </r>
  <r>
    <n v="87"/>
    <n v="87"/>
    <n v="0"/>
    <n v="0"/>
    <n v="0"/>
    <n v="0"/>
    <n v="0"/>
    <n v="0"/>
    <n v="0"/>
    <n v="0"/>
    <n v="0"/>
    <n v="0"/>
    <x v="31"/>
  </r>
  <r>
    <n v="204"/>
    <n v="204"/>
    <n v="0"/>
    <n v="0"/>
    <n v="0"/>
    <n v="0"/>
    <n v="0"/>
    <n v="0"/>
    <n v="0"/>
    <n v="0"/>
    <n v="0"/>
    <n v="0"/>
    <x v="47"/>
  </r>
  <r>
    <n v="4131"/>
    <n v="4131"/>
    <n v="0"/>
    <n v="0"/>
    <n v="4131"/>
    <n v="4131"/>
    <n v="0"/>
    <n v="0"/>
    <n v="0"/>
    <n v="0"/>
    <n v="0"/>
    <n v="0"/>
    <x v="56"/>
  </r>
  <r>
    <n v="4932"/>
    <n v="0"/>
    <n v="4932"/>
    <n v="0"/>
    <n v="4932"/>
    <n v="0"/>
    <n v="4932"/>
    <n v="0"/>
    <n v="0"/>
    <n v="0"/>
    <n v="0"/>
    <n v="0"/>
    <x v="34"/>
  </r>
  <r>
    <n v="433"/>
    <n v="433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253"/>
    <n v="253"/>
    <n v="0"/>
    <n v="0"/>
    <n v="0"/>
    <n v="0"/>
    <n v="0"/>
    <n v="0"/>
    <n v="0"/>
    <n v="0"/>
    <n v="0"/>
    <n v="0"/>
    <x v="37"/>
  </r>
  <r>
    <n v="414"/>
    <n v="414"/>
    <n v="0"/>
    <n v="0"/>
    <n v="0"/>
    <n v="0"/>
    <n v="0"/>
    <n v="0"/>
    <n v="0"/>
    <n v="0"/>
    <n v="0"/>
    <n v="0"/>
    <x v="38"/>
  </r>
  <r>
    <n v="984"/>
    <n v="0"/>
    <n v="984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41"/>
  </r>
  <r>
    <n v="1068"/>
    <n v="1068"/>
    <n v="0"/>
    <n v="0"/>
    <n v="0"/>
    <n v="0"/>
    <n v="0"/>
    <n v="0"/>
    <n v="0"/>
    <n v="0"/>
    <n v="0"/>
    <n v="0"/>
    <x v="42"/>
  </r>
  <r>
    <n v="253"/>
    <n v="253"/>
    <n v="0"/>
    <n v="0"/>
    <n v="253"/>
    <n v="253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3"/>
  </r>
  <r>
    <n v="373"/>
    <n v="0"/>
    <n v="373"/>
    <n v="0"/>
    <n v="0"/>
    <n v="0"/>
    <n v="0"/>
    <n v="0"/>
    <n v="0"/>
    <n v="0"/>
    <n v="0"/>
    <n v="0"/>
    <x v="4"/>
  </r>
  <r>
    <n v="4247"/>
    <n v="4247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5"/>
  </r>
  <r>
    <n v="6379"/>
    <n v="6379"/>
    <n v="0"/>
    <n v="0"/>
    <n v="6379"/>
    <n v="6379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9"/>
  </r>
  <r>
    <n v="5244"/>
    <n v="0"/>
    <n v="5244"/>
    <n v="0"/>
    <n v="0"/>
    <n v="0"/>
    <n v="0"/>
    <n v="0"/>
    <n v="0"/>
    <n v="0"/>
    <n v="0"/>
    <n v="0"/>
    <x v="10"/>
  </r>
  <r>
    <n v="935"/>
    <n v="935"/>
    <n v="0"/>
    <n v="0"/>
    <n v="935"/>
    <n v="935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599"/>
    <n v="599"/>
    <n v="0"/>
    <n v="0"/>
    <n v="0"/>
    <n v="0"/>
    <n v="0"/>
    <n v="0"/>
    <n v="0"/>
    <n v="0"/>
    <n v="0"/>
    <n v="0"/>
    <x v="14"/>
  </r>
  <r>
    <n v="285"/>
    <n v="285"/>
    <n v="0"/>
    <n v="0"/>
    <n v="0"/>
    <n v="0"/>
    <n v="0"/>
    <n v="0"/>
    <n v="0"/>
    <n v="0"/>
    <n v="0"/>
    <n v="0"/>
    <x v="15"/>
  </r>
  <r>
    <n v="91"/>
    <n v="91"/>
    <n v="0"/>
    <n v="0"/>
    <n v="0"/>
    <n v="0"/>
    <n v="0"/>
    <n v="0"/>
    <n v="0"/>
    <n v="0"/>
    <n v="0"/>
    <n v="0"/>
    <x v="16"/>
  </r>
  <r>
    <n v="1028"/>
    <n v="0"/>
    <n v="1028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333"/>
    <n v="333"/>
    <n v="0"/>
    <n v="0"/>
    <n v="333"/>
    <n v="333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2115"/>
    <n v="0"/>
    <n v="2115"/>
    <n v="0"/>
    <n v="2115"/>
    <n v="0"/>
    <n v="2115"/>
    <n v="0"/>
    <n v="0"/>
    <n v="0"/>
    <n v="0"/>
    <n v="0"/>
    <x v="49"/>
  </r>
  <r>
    <n v="4241"/>
    <n v="4241"/>
    <n v="0"/>
    <n v="0"/>
    <n v="0"/>
    <n v="0"/>
    <n v="0"/>
    <n v="0"/>
    <n v="0"/>
    <n v="0"/>
    <n v="0"/>
    <n v="0"/>
    <x v="27"/>
  </r>
  <r>
    <n v="152"/>
    <n v="152"/>
    <n v="0"/>
    <n v="0"/>
    <n v="0"/>
    <n v="0"/>
    <n v="0"/>
    <n v="0"/>
    <n v="0"/>
    <n v="0"/>
    <n v="0"/>
    <n v="0"/>
    <x v="28"/>
  </r>
  <r>
    <n v="16423"/>
    <n v="16423"/>
    <n v="0"/>
    <n v="0"/>
    <n v="16423"/>
    <n v="16423"/>
    <n v="0"/>
    <n v="0"/>
    <n v="0"/>
    <n v="0"/>
    <n v="0"/>
    <n v="0"/>
    <x v="57"/>
  </r>
  <r>
    <n v="16272"/>
    <n v="16272"/>
    <n v="0"/>
    <n v="0"/>
    <n v="16272"/>
    <n v="16272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199"/>
    <n v="199"/>
    <n v="0"/>
    <n v="0"/>
    <n v="0"/>
    <n v="0"/>
    <n v="0"/>
    <n v="0"/>
    <n v="0"/>
    <n v="0"/>
    <n v="0"/>
    <n v="0"/>
    <x v="47"/>
  </r>
  <r>
    <n v="5014"/>
    <n v="5014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34"/>
  </r>
  <r>
    <n v="215"/>
    <n v="215"/>
    <n v="0"/>
    <n v="0"/>
    <n v="0"/>
    <n v="0"/>
    <n v="0"/>
    <n v="0"/>
    <n v="0"/>
    <n v="0"/>
    <n v="0"/>
    <n v="0"/>
    <x v="35"/>
  </r>
  <r>
    <n v="1598"/>
    <n v="1598"/>
    <n v="0"/>
    <n v="0"/>
    <n v="0"/>
    <n v="0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39"/>
  </r>
  <r>
    <n v="208"/>
    <n v="208"/>
    <n v="0"/>
    <n v="0"/>
    <n v="0"/>
    <n v="0"/>
    <n v="0"/>
    <n v="0"/>
    <n v="0"/>
    <n v="0"/>
    <n v="0"/>
    <n v="0"/>
    <x v="40"/>
  </r>
  <r>
    <n v="329"/>
    <n v="329"/>
    <n v="0"/>
    <n v="0"/>
    <n v="0"/>
    <n v="0"/>
    <n v="0"/>
    <n v="0"/>
    <n v="0"/>
    <n v="0"/>
    <n v="0"/>
    <n v="0"/>
    <x v="0"/>
  </r>
  <r>
    <n v="214"/>
    <n v="214"/>
    <n v="0"/>
    <n v="0"/>
    <n v="0"/>
    <n v="0"/>
    <n v="0"/>
    <n v="0"/>
    <n v="0"/>
    <n v="0"/>
    <n v="0"/>
    <n v="0"/>
    <x v="1"/>
  </r>
  <r>
    <n v="604"/>
    <n v="604"/>
    <n v="0"/>
    <n v="0"/>
    <n v="0"/>
    <n v="0"/>
    <n v="0"/>
    <n v="0"/>
    <n v="0"/>
    <n v="0"/>
    <n v="0"/>
    <n v="0"/>
    <x v="43"/>
  </r>
  <r>
    <n v="4040"/>
    <n v="4040"/>
    <n v="0"/>
    <n v="0"/>
    <n v="0"/>
    <n v="0"/>
    <n v="0"/>
    <n v="0"/>
    <n v="4040"/>
    <n v="4040"/>
    <n v="0"/>
    <n v="0"/>
    <x v="44"/>
  </r>
  <r>
    <n v="107"/>
    <n v="107"/>
    <n v="0"/>
    <n v="0"/>
    <n v="0"/>
    <n v="0"/>
    <n v="0"/>
    <n v="0"/>
    <n v="0"/>
    <n v="0"/>
    <n v="0"/>
    <n v="0"/>
    <x v="4"/>
  </r>
  <r>
    <n v="316"/>
    <n v="316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7"/>
  </r>
  <r>
    <n v="23201"/>
    <n v="23201"/>
    <n v="0"/>
    <n v="0"/>
    <n v="0"/>
    <n v="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50"/>
  </r>
  <r>
    <n v="69"/>
    <n v="0"/>
    <n v="69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11"/>
  </r>
  <r>
    <n v="1160"/>
    <n v="0"/>
    <n v="1160"/>
    <n v="0"/>
    <n v="0"/>
    <n v="0"/>
    <n v="0"/>
    <n v="0"/>
    <n v="0"/>
    <n v="0"/>
    <n v="0"/>
    <n v="0"/>
    <x v="12"/>
  </r>
  <r>
    <n v="18"/>
    <n v="0"/>
    <n v="0"/>
    <n v="18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164"/>
    <n v="164"/>
    <n v="0"/>
    <n v="0"/>
    <n v="164"/>
    <n v="164"/>
    <n v="0"/>
    <n v="0"/>
    <n v="0"/>
    <n v="0"/>
    <n v="0"/>
    <n v="0"/>
    <x v="15"/>
  </r>
  <r>
    <n v="736"/>
    <n v="736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337"/>
    <n v="337"/>
    <n v="0"/>
    <n v="0"/>
    <n v="0"/>
    <n v="0"/>
    <n v="0"/>
    <n v="0"/>
    <n v="0"/>
    <n v="0"/>
    <n v="0"/>
    <n v="0"/>
    <x v="19"/>
  </r>
  <r>
    <n v="9982"/>
    <n v="9982"/>
    <n v="0"/>
    <n v="0"/>
    <n v="0"/>
    <n v="0"/>
    <n v="0"/>
    <n v="0"/>
    <n v="9982"/>
    <n v="9982"/>
    <n v="0"/>
    <n v="0"/>
    <x v="24"/>
  </r>
  <r>
    <n v="1060"/>
    <n v="1060"/>
    <n v="0"/>
    <n v="0"/>
    <n v="0"/>
    <n v="0"/>
    <n v="0"/>
    <n v="0"/>
    <n v="0"/>
    <n v="0"/>
    <n v="0"/>
    <n v="0"/>
    <x v="25"/>
  </r>
  <r>
    <n v="872"/>
    <n v="0"/>
    <n v="872"/>
    <n v="0"/>
    <n v="0"/>
    <n v="0"/>
    <n v="0"/>
    <n v="0"/>
    <n v="0"/>
    <n v="0"/>
    <n v="0"/>
    <n v="0"/>
    <x v="26"/>
  </r>
  <r>
    <n v="5058"/>
    <n v="5058"/>
    <n v="0"/>
    <n v="0"/>
    <n v="0"/>
    <n v="0"/>
    <n v="0"/>
    <n v="0"/>
    <n v="0"/>
    <n v="0"/>
    <n v="0"/>
    <n v="0"/>
    <x v="27"/>
  </r>
  <r>
    <n v="339"/>
    <n v="339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29"/>
  </r>
  <r>
    <n v="2067"/>
    <n v="2067"/>
    <n v="0"/>
    <n v="0"/>
    <n v="0"/>
    <n v="0"/>
    <n v="0"/>
    <n v="0"/>
    <n v="2067"/>
    <n v="2067"/>
    <n v="0"/>
    <n v="0"/>
    <x v="54"/>
  </r>
  <r>
    <n v="36"/>
    <n v="36"/>
    <n v="0"/>
    <n v="0"/>
    <n v="0"/>
    <n v="0"/>
    <n v="0"/>
    <n v="0"/>
    <n v="0"/>
    <n v="0"/>
    <n v="0"/>
    <n v="0"/>
    <x v="31"/>
  </r>
  <r>
    <n v="2107"/>
    <n v="0"/>
    <n v="2107"/>
    <n v="0"/>
    <n v="0"/>
    <n v="0"/>
    <n v="0"/>
    <n v="0"/>
    <n v="0"/>
    <n v="0"/>
    <n v="0"/>
    <n v="0"/>
    <x v="55"/>
  </r>
  <r>
    <n v="316"/>
    <n v="0"/>
    <n v="316"/>
    <n v="0"/>
    <n v="0"/>
    <n v="0"/>
    <n v="0"/>
    <n v="0"/>
    <n v="0"/>
    <n v="0"/>
    <n v="0"/>
    <n v="0"/>
    <x v="33"/>
  </r>
  <r>
    <n v="34"/>
    <n v="34"/>
    <n v="0"/>
    <n v="0"/>
    <n v="34"/>
    <n v="34"/>
    <n v="0"/>
    <n v="0"/>
    <n v="0"/>
    <n v="0"/>
    <n v="0"/>
    <n v="0"/>
    <x v="34"/>
  </r>
  <r>
    <n v="857"/>
    <n v="0"/>
    <n v="857"/>
    <n v="0"/>
    <n v="857"/>
    <n v="0"/>
    <n v="857"/>
    <n v="0"/>
    <n v="0"/>
    <n v="0"/>
    <n v="0"/>
    <n v="0"/>
    <x v="35"/>
  </r>
  <r>
    <n v="1823"/>
    <n v="1823"/>
    <n v="0"/>
    <n v="0"/>
    <n v="0"/>
    <n v="0"/>
    <n v="0"/>
    <n v="0"/>
    <n v="0"/>
    <n v="0"/>
    <n v="0"/>
    <n v="0"/>
    <x v="36"/>
  </r>
  <r>
    <n v="457"/>
    <n v="457"/>
    <n v="0"/>
    <n v="0"/>
    <n v="0"/>
    <n v="0"/>
    <n v="0"/>
    <n v="0"/>
    <n v="0"/>
    <n v="0"/>
    <n v="0"/>
    <n v="0"/>
    <x v="37"/>
  </r>
  <r>
    <n v="413"/>
    <n v="413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648"/>
    <n v="648"/>
    <n v="0"/>
    <n v="0"/>
    <n v="0"/>
    <n v="0"/>
    <n v="0"/>
    <n v="0"/>
    <n v="0"/>
    <n v="0"/>
    <n v="0"/>
    <n v="0"/>
    <x v="0"/>
  </r>
  <r>
    <n v="681"/>
    <n v="681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2"/>
  </r>
  <r>
    <n v="8415"/>
    <n v="8415"/>
    <n v="0"/>
    <n v="0"/>
    <n v="8415"/>
    <n v="8415"/>
    <n v="0"/>
    <n v="0"/>
    <n v="0"/>
    <n v="0"/>
    <n v="0"/>
    <n v="0"/>
    <x v="44"/>
  </r>
  <r>
    <n v="2720"/>
    <n v="2720"/>
    <n v="0"/>
    <n v="0"/>
    <n v="0"/>
    <n v="0"/>
    <n v="0"/>
    <n v="0"/>
    <n v="2720"/>
    <n v="2720"/>
    <n v="0"/>
    <n v="0"/>
    <x v="4"/>
  </r>
  <r>
    <n v="410"/>
    <n v="410"/>
    <n v="0"/>
    <n v="0"/>
    <n v="0"/>
    <n v="0"/>
    <n v="0"/>
    <n v="0"/>
    <n v="0"/>
    <n v="0"/>
    <n v="0"/>
    <n v="0"/>
    <x v="5"/>
  </r>
  <r>
    <n v="8"/>
    <n v="0"/>
    <n v="8"/>
    <n v="0"/>
    <n v="0"/>
    <n v="0"/>
    <n v="0"/>
    <n v="0"/>
    <n v="8"/>
    <n v="0"/>
    <n v="8"/>
    <n v="0"/>
    <x v="61"/>
  </r>
  <r>
    <n v="1555"/>
    <n v="1555"/>
    <n v="0"/>
    <n v="0"/>
    <n v="0"/>
    <n v="0"/>
    <n v="0"/>
    <n v="0"/>
    <n v="0"/>
    <n v="0"/>
    <n v="0"/>
    <n v="0"/>
    <x v="7"/>
  </r>
  <r>
    <n v="299"/>
    <n v="299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104"/>
    <n v="104"/>
    <n v="0"/>
    <n v="0"/>
    <x v="11"/>
  </r>
  <r>
    <n v="112"/>
    <n v="112"/>
    <n v="0"/>
    <n v="0"/>
    <n v="0"/>
    <n v="0"/>
    <n v="0"/>
    <n v="0"/>
    <n v="0"/>
    <n v="0"/>
    <n v="0"/>
    <n v="0"/>
    <x v="12"/>
  </r>
  <r>
    <n v="481"/>
    <n v="48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4"/>
  </r>
  <r>
    <n v="1425"/>
    <n v="1425"/>
    <n v="0"/>
    <n v="0"/>
    <n v="0"/>
    <n v="0"/>
    <n v="0"/>
    <n v="0"/>
    <n v="1425"/>
    <n v="1425"/>
    <n v="0"/>
    <n v="0"/>
    <x v="15"/>
  </r>
  <r>
    <n v="75"/>
    <n v="7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8"/>
  </r>
  <r>
    <n v="5748"/>
    <n v="0"/>
    <n v="5748"/>
    <n v="0"/>
    <n v="0"/>
    <n v="0"/>
    <n v="0"/>
    <n v="0"/>
    <n v="5748"/>
    <n v="0"/>
    <n v="5748"/>
    <n v="0"/>
    <x v="19"/>
  </r>
  <r>
    <n v="915"/>
    <n v="915"/>
    <n v="0"/>
    <n v="0"/>
    <n v="0"/>
    <n v="0"/>
    <n v="0"/>
    <n v="0"/>
    <n v="0"/>
    <n v="0"/>
    <n v="0"/>
    <n v="0"/>
    <x v="24"/>
  </r>
  <r>
    <n v="422"/>
    <n v="0"/>
    <n v="422"/>
    <n v="0"/>
    <n v="0"/>
    <n v="0"/>
    <n v="0"/>
    <n v="0"/>
    <n v="0"/>
    <n v="0"/>
    <n v="0"/>
    <n v="0"/>
    <x v="25"/>
  </r>
  <r>
    <n v="1170"/>
    <n v="1170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7"/>
  </r>
  <r>
    <n v="77"/>
    <n v="77"/>
    <n v="0"/>
    <n v="0"/>
    <n v="77"/>
    <n v="77"/>
    <n v="0"/>
    <n v="0"/>
    <n v="0"/>
    <n v="0"/>
    <n v="0"/>
    <n v="0"/>
    <x v="52"/>
  </r>
  <r>
    <n v="49708"/>
    <n v="0"/>
    <n v="49708"/>
    <n v="0"/>
    <n v="49708"/>
    <n v="0"/>
    <n v="49708"/>
    <n v="0"/>
    <n v="0"/>
    <n v="0"/>
    <n v="0"/>
    <n v="0"/>
    <x v="57"/>
  </r>
  <r>
    <n v="1920"/>
    <n v="192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55"/>
  </r>
  <r>
    <n v="82"/>
    <n v="82"/>
    <n v="0"/>
    <n v="0"/>
    <n v="82"/>
    <n v="82"/>
    <n v="0"/>
    <n v="0"/>
    <n v="0"/>
    <n v="0"/>
    <n v="0"/>
    <n v="0"/>
    <x v="33"/>
  </r>
  <r>
    <n v="2703"/>
    <n v="2703"/>
    <n v="0"/>
    <n v="0"/>
    <n v="2703"/>
    <n v="2703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8187"/>
    <n v="8187"/>
    <n v="0"/>
    <n v="0"/>
    <n v="0"/>
    <n v="0"/>
    <n v="0"/>
    <n v="0"/>
    <n v="0"/>
    <n v="0"/>
    <n v="0"/>
    <n v="0"/>
    <x v="36"/>
  </r>
  <r>
    <n v="452"/>
    <n v="452"/>
    <n v="0"/>
    <n v="0"/>
    <n v="0"/>
    <n v="0"/>
    <n v="0"/>
    <n v="0"/>
    <n v="0"/>
    <n v="0"/>
    <n v="0"/>
    <n v="0"/>
    <x v="37"/>
  </r>
  <r>
    <n v="6893"/>
    <n v="0"/>
    <n v="6893"/>
    <n v="0"/>
    <n v="6893"/>
    <n v="0"/>
    <n v="6893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22734"/>
    <n v="122734"/>
    <n v="0"/>
    <n v="0"/>
    <n v="0"/>
    <n v="0"/>
    <n v="0"/>
    <n v="0"/>
    <n v="122734"/>
    <n v="122734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10510"/>
    <n v="0"/>
    <n v="10510"/>
    <n v="0"/>
    <n v="0"/>
    <n v="0"/>
    <n v="0"/>
    <n v="0"/>
    <n v="10510"/>
    <n v="0"/>
    <n v="10510"/>
    <n v="0"/>
    <x v="3"/>
  </r>
  <r>
    <n v="8"/>
    <n v="8"/>
    <n v="0"/>
    <n v="0"/>
    <n v="0"/>
    <n v="0"/>
    <n v="0"/>
    <n v="0"/>
    <n v="0"/>
    <n v="0"/>
    <n v="0"/>
    <n v="0"/>
    <x v="4"/>
  </r>
  <r>
    <n v="3881"/>
    <n v="3881"/>
    <n v="0"/>
    <n v="0"/>
    <n v="0"/>
    <n v="0"/>
    <n v="0"/>
    <n v="0"/>
    <n v="0"/>
    <n v="0"/>
    <n v="0"/>
    <n v="0"/>
    <x v="5"/>
  </r>
  <r>
    <n v="130"/>
    <n v="130"/>
    <n v="0"/>
    <n v="0"/>
    <n v="0"/>
    <n v="0"/>
    <n v="0"/>
    <n v="0"/>
    <n v="0"/>
    <n v="0"/>
    <n v="0"/>
    <n v="0"/>
    <x v="45"/>
  </r>
  <r>
    <n v="466"/>
    <n v="466"/>
    <n v="0"/>
    <n v="0"/>
    <n v="0"/>
    <n v="0"/>
    <n v="0"/>
    <n v="0"/>
    <n v="466"/>
    <n v="466"/>
    <n v="0"/>
    <n v="0"/>
    <x v="7"/>
  </r>
  <r>
    <n v="4535"/>
    <n v="4535"/>
    <n v="0"/>
    <n v="0"/>
    <n v="0"/>
    <n v="0"/>
    <n v="0"/>
    <n v="0"/>
    <n v="0"/>
    <n v="0"/>
    <n v="0"/>
    <n v="0"/>
    <x v="8"/>
  </r>
  <r>
    <n v="2996"/>
    <n v="0"/>
    <n v="2996"/>
    <n v="0"/>
    <n v="0"/>
    <n v="0"/>
    <n v="0"/>
    <n v="0"/>
    <n v="2996"/>
    <n v="0"/>
    <n v="2996"/>
    <n v="0"/>
    <x v="50"/>
  </r>
  <r>
    <n v="10"/>
    <n v="10"/>
    <n v="0"/>
    <n v="0"/>
    <n v="10"/>
    <n v="10"/>
    <n v="0"/>
    <n v="0"/>
    <n v="0"/>
    <n v="0"/>
    <n v="0"/>
    <n v="0"/>
    <x v="10"/>
  </r>
  <r>
    <n v="32"/>
    <n v="32"/>
    <n v="0"/>
    <n v="0"/>
    <n v="32"/>
    <n v="32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167"/>
    <n v="167"/>
    <n v="0"/>
    <n v="0"/>
    <n v="0"/>
    <n v="0"/>
    <n v="0"/>
    <n v="0"/>
    <n v="0"/>
    <n v="0"/>
    <n v="0"/>
    <n v="0"/>
    <x v="15"/>
  </r>
  <r>
    <n v="499"/>
    <n v="49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7103"/>
    <n v="0"/>
    <n v="7103"/>
    <n v="0"/>
    <n v="0"/>
    <n v="0"/>
    <n v="0"/>
    <n v="0"/>
    <n v="0"/>
    <n v="0"/>
    <n v="0"/>
    <n v="0"/>
    <x v="18"/>
  </r>
  <r>
    <n v="555"/>
    <n v="555"/>
    <n v="0"/>
    <n v="0"/>
    <n v="0"/>
    <n v="0"/>
    <n v="0"/>
    <n v="0"/>
    <n v="0"/>
    <n v="0"/>
    <n v="0"/>
    <n v="0"/>
    <x v="19"/>
  </r>
  <r>
    <n v="4156"/>
    <n v="415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25"/>
  </r>
  <r>
    <n v="5"/>
    <n v="5"/>
    <n v="0"/>
    <n v="0"/>
    <n v="0"/>
    <n v="0"/>
    <n v="0"/>
    <n v="0"/>
    <n v="0"/>
    <n v="0"/>
    <n v="0"/>
    <n v="0"/>
    <x v="26"/>
  </r>
  <r>
    <n v="9782"/>
    <n v="9782"/>
    <n v="0"/>
    <n v="0"/>
    <n v="0"/>
    <n v="0"/>
    <n v="0"/>
    <n v="0"/>
    <n v="9782"/>
    <n v="9782"/>
    <n v="0"/>
    <n v="0"/>
    <x v="27"/>
  </r>
  <r>
    <n v="551"/>
    <n v="551"/>
    <n v="0"/>
    <n v="0"/>
    <n v="0"/>
    <n v="0"/>
    <n v="0"/>
    <n v="0"/>
    <n v="0"/>
    <n v="0"/>
    <n v="0"/>
    <n v="0"/>
    <x v="28"/>
  </r>
  <r>
    <n v="470"/>
    <n v="470"/>
    <n v="0"/>
    <n v="0"/>
    <n v="0"/>
    <n v="0"/>
    <n v="0"/>
    <n v="0"/>
    <n v="0"/>
    <n v="0"/>
    <n v="0"/>
    <n v="0"/>
    <x v="29"/>
  </r>
  <r>
    <n v="2021"/>
    <n v="2021"/>
    <n v="0"/>
    <n v="0"/>
    <n v="0"/>
    <n v="0"/>
    <n v="0"/>
    <n v="0"/>
    <n v="2021"/>
    <n v="2021"/>
    <n v="0"/>
    <n v="0"/>
    <x v="54"/>
  </r>
  <r>
    <n v="23"/>
    <n v="23"/>
    <n v="0"/>
    <n v="0"/>
    <n v="0"/>
    <n v="0"/>
    <n v="0"/>
    <n v="0"/>
    <n v="0"/>
    <n v="0"/>
    <n v="0"/>
    <n v="0"/>
    <x v="31"/>
  </r>
  <r>
    <n v="2173"/>
    <n v="2173"/>
    <n v="0"/>
    <n v="0"/>
    <n v="2173"/>
    <n v="2173"/>
    <n v="0"/>
    <n v="0"/>
    <n v="0"/>
    <n v="0"/>
    <n v="0"/>
    <n v="0"/>
    <x v="47"/>
  </r>
  <r>
    <n v="6323"/>
    <n v="6323"/>
    <n v="0"/>
    <n v="0"/>
    <n v="0"/>
    <n v="0"/>
    <n v="0"/>
    <n v="0"/>
    <n v="0"/>
    <n v="0"/>
    <n v="0"/>
    <n v="0"/>
    <x v="58"/>
  </r>
  <r>
    <n v="2236"/>
    <n v="0"/>
    <n v="223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5"/>
  </r>
  <r>
    <n v="600"/>
    <n v="600"/>
    <n v="0"/>
    <n v="0"/>
    <n v="0"/>
    <n v="0"/>
    <n v="0"/>
    <n v="0"/>
    <n v="600"/>
    <n v="60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4041"/>
    <n v="4041"/>
    <n v="0"/>
    <n v="0"/>
    <n v="0"/>
    <n v="0"/>
    <n v="0"/>
    <n v="0"/>
    <n v="0"/>
    <n v="0"/>
    <n v="0"/>
    <n v="0"/>
    <x v="38"/>
  </r>
  <r>
    <n v="248"/>
    <n v="248"/>
    <n v="0"/>
    <n v="0"/>
    <n v="0"/>
    <n v="0"/>
    <n v="0"/>
    <n v="0"/>
    <n v="0"/>
    <n v="0"/>
    <n v="0"/>
    <n v="0"/>
    <x v="39"/>
  </r>
  <r>
    <n v="650"/>
    <n v="65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849"/>
    <n v="0"/>
    <n v="849"/>
    <n v="0"/>
    <n v="0"/>
    <n v="0"/>
    <n v="0"/>
    <n v="0"/>
    <n v="0"/>
    <n v="0"/>
    <n v="0"/>
    <n v="0"/>
    <x v="1"/>
  </r>
  <r>
    <n v="205"/>
    <n v="205"/>
    <n v="0"/>
    <n v="0"/>
    <n v="0"/>
    <n v="0"/>
    <n v="0"/>
    <n v="0"/>
    <n v="205"/>
    <n v="205"/>
    <n v="0"/>
    <n v="0"/>
    <x v="2"/>
  </r>
  <r>
    <n v="4"/>
    <n v="0"/>
    <n v="4"/>
    <n v="0"/>
    <n v="0"/>
    <n v="0"/>
    <n v="0"/>
    <n v="0"/>
    <n v="4"/>
    <n v="0"/>
    <n v="4"/>
    <n v="0"/>
    <x v="63"/>
  </r>
  <r>
    <n v="2906"/>
    <n v="2906"/>
    <n v="0"/>
    <n v="0"/>
    <n v="2906"/>
    <n v="2906"/>
    <n v="0"/>
    <n v="0"/>
    <n v="0"/>
    <n v="0"/>
    <n v="0"/>
    <n v="0"/>
    <x v="4"/>
  </r>
  <r>
    <n v="30"/>
    <n v="30"/>
    <n v="0"/>
    <n v="0"/>
    <n v="0"/>
    <n v="0"/>
    <n v="0"/>
    <n v="0"/>
    <n v="30"/>
    <n v="30"/>
    <n v="0"/>
    <n v="0"/>
    <x v="5"/>
  </r>
  <r>
    <n v="47"/>
    <n v="47"/>
    <n v="0"/>
    <n v="0"/>
    <n v="47"/>
    <n v="47"/>
    <n v="0"/>
    <n v="0"/>
    <n v="0"/>
    <n v="0"/>
    <n v="0"/>
    <n v="0"/>
    <x v="45"/>
  </r>
  <r>
    <n v="2375"/>
    <n v="237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8"/>
  </r>
  <r>
    <n v="388"/>
    <n v="38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289"/>
    <n v="289"/>
    <n v="0"/>
    <n v="0"/>
    <n v="289"/>
    <n v="289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13"/>
  </r>
  <r>
    <n v="715"/>
    <n v="715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6"/>
  </r>
  <r>
    <n v="170"/>
    <n v="170"/>
    <n v="0"/>
    <n v="0"/>
    <n v="170"/>
    <n v="170"/>
    <n v="0"/>
    <n v="0"/>
    <n v="0"/>
    <n v="0"/>
    <n v="0"/>
    <n v="0"/>
    <x v="17"/>
  </r>
  <r>
    <n v="6335"/>
    <n v="0"/>
    <n v="6335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19"/>
  </r>
  <r>
    <n v="266"/>
    <n v="266"/>
    <n v="0"/>
    <n v="0"/>
    <n v="0"/>
    <n v="0"/>
    <n v="0"/>
    <n v="0"/>
    <n v="0"/>
    <n v="0"/>
    <n v="0"/>
    <n v="0"/>
    <x v="24"/>
  </r>
  <r>
    <n v="3403"/>
    <n v="3403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0"/>
    <n v="0"/>
    <n v="0"/>
    <n v="0"/>
    <x v="26"/>
  </r>
  <r>
    <n v="32206"/>
    <n v="32206"/>
    <n v="0"/>
    <n v="0"/>
    <n v="32206"/>
    <n v="32206"/>
    <n v="0"/>
    <n v="0"/>
    <n v="0"/>
    <n v="0"/>
    <n v="0"/>
    <n v="0"/>
    <x v="27"/>
  </r>
  <r>
    <n v="4984"/>
    <n v="0"/>
    <n v="4984"/>
    <n v="0"/>
    <n v="0"/>
    <n v="0"/>
    <n v="0"/>
    <n v="0"/>
    <n v="4984"/>
    <n v="0"/>
    <n v="4984"/>
    <n v="0"/>
    <x v="28"/>
  </r>
  <r>
    <n v="3"/>
    <n v="3"/>
    <n v="0"/>
    <n v="0"/>
    <n v="0"/>
    <n v="0"/>
    <n v="0"/>
    <n v="0"/>
    <n v="0"/>
    <n v="0"/>
    <n v="0"/>
    <n v="0"/>
    <x v="29"/>
  </r>
  <r>
    <n v="15358"/>
    <n v="15358"/>
    <n v="0"/>
    <n v="0"/>
    <n v="15358"/>
    <n v="15358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3731"/>
    <n v="3731"/>
    <n v="0"/>
    <n v="0"/>
    <n v="3731"/>
    <n v="3731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317"/>
    <n v="1317"/>
    <n v="0"/>
    <n v="0"/>
    <n v="0"/>
    <n v="0"/>
    <n v="0"/>
    <n v="0"/>
    <n v="0"/>
    <n v="0"/>
    <n v="0"/>
    <n v="0"/>
    <x v="38"/>
  </r>
  <r>
    <n v="7474"/>
    <n v="7474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4197"/>
    <n v="4197"/>
    <n v="0"/>
    <n v="0"/>
    <n v="0"/>
    <n v="0"/>
    <n v="0"/>
    <n v="0"/>
    <n v="4197"/>
    <n v="4197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743"/>
    <n v="743"/>
    <n v="0"/>
    <n v="0"/>
    <n v="0"/>
    <n v="0"/>
    <n v="0"/>
    <n v="0"/>
    <n v="0"/>
    <n v="0"/>
    <n v="0"/>
    <n v="0"/>
    <x v="2"/>
  </r>
  <r>
    <n v="2141"/>
    <n v="2141"/>
    <n v="0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125"/>
    <n v="125"/>
    <n v="0"/>
    <n v="0"/>
    <x v="4"/>
  </r>
  <r>
    <n v="252"/>
    <n v="252"/>
    <n v="0"/>
    <n v="0"/>
    <n v="0"/>
    <n v="0"/>
    <n v="0"/>
    <n v="0"/>
    <n v="0"/>
    <n v="0"/>
    <n v="0"/>
    <n v="0"/>
    <x v="5"/>
  </r>
  <r>
    <n v="192"/>
    <n v="192"/>
    <n v="0"/>
    <n v="0"/>
    <n v="192"/>
    <n v="192"/>
    <n v="0"/>
    <n v="0"/>
    <n v="0"/>
    <n v="0"/>
    <n v="0"/>
    <n v="0"/>
    <x v="45"/>
  </r>
  <r>
    <n v="310"/>
    <n v="310"/>
    <n v="0"/>
    <n v="0"/>
    <n v="0"/>
    <n v="0"/>
    <n v="0"/>
    <n v="0"/>
    <n v="0"/>
    <n v="0"/>
    <n v="0"/>
    <n v="0"/>
    <x v="7"/>
  </r>
  <r>
    <n v="93729"/>
    <n v="0"/>
    <n v="0"/>
    <n v="93729"/>
    <n v="0"/>
    <n v="0"/>
    <n v="0"/>
    <n v="0"/>
    <n v="0"/>
    <n v="0"/>
    <n v="0"/>
    <n v="0"/>
    <x v="8"/>
  </r>
  <r>
    <n v="5112"/>
    <n v="0"/>
    <n v="5112"/>
    <n v="0"/>
    <n v="0"/>
    <n v="0"/>
    <n v="0"/>
    <n v="0"/>
    <n v="0"/>
    <n v="0"/>
    <n v="0"/>
    <n v="0"/>
    <x v="9"/>
  </r>
  <r>
    <n v="263"/>
    <n v="263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11"/>
  </r>
  <r>
    <n v="356"/>
    <n v="35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14"/>
  </r>
  <r>
    <n v="351"/>
    <n v="351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16"/>
  </r>
  <r>
    <n v="4310"/>
    <n v="4310"/>
    <n v="0"/>
    <n v="0"/>
    <n v="0"/>
    <n v="0"/>
    <n v="0"/>
    <n v="0"/>
    <n v="0"/>
    <n v="0"/>
    <n v="0"/>
    <n v="0"/>
    <x v="51"/>
  </r>
  <r>
    <n v="5061"/>
    <n v="5061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19"/>
  </r>
  <r>
    <n v="1293"/>
    <n v="0"/>
    <n v="1293"/>
    <n v="0"/>
    <n v="0"/>
    <n v="0"/>
    <n v="0"/>
    <n v="0"/>
    <n v="0"/>
    <n v="0"/>
    <n v="0"/>
    <n v="0"/>
    <x v="24"/>
  </r>
  <r>
    <n v="1080"/>
    <n v="0"/>
    <n v="1080"/>
    <n v="0"/>
    <n v="0"/>
    <n v="0"/>
    <n v="0"/>
    <n v="0"/>
    <n v="0"/>
    <n v="0"/>
    <n v="0"/>
    <n v="0"/>
    <x v="25"/>
  </r>
  <r>
    <n v="2532"/>
    <n v="2532"/>
    <n v="0"/>
    <n v="0"/>
    <n v="0"/>
    <n v="0"/>
    <n v="0"/>
    <n v="0"/>
    <n v="0"/>
    <n v="0"/>
    <n v="0"/>
    <n v="0"/>
    <x v="26"/>
  </r>
  <r>
    <n v="8270"/>
    <n v="0"/>
    <n v="8270"/>
    <n v="0"/>
    <n v="0"/>
    <n v="0"/>
    <n v="0"/>
    <n v="0"/>
    <n v="0"/>
    <n v="0"/>
    <n v="0"/>
    <n v="0"/>
    <x v="27"/>
  </r>
  <r>
    <n v="335"/>
    <n v="335"/>
    <n v="0"/>
    <n v="0"/>
    <n v="0"/>
    <n v="0"/>
    <n v="0"/>
    <n v="0"/>
    <n v="0"/>
    <n v="0"/>
    <n v="0"/>
    <n v="0"/>
    <x v="28"/>
  </r>
  <r>
    <n v="198"/>
    <n v="198"/>
    <n v="0"/>
    <n v="0"/>
    <n v="198"/>
    <n v="198"/>
    <n v="0"/>
    <n v="0"/>
    <n v="0"/>
    <n v="0"/>
    <n v="0"/>
    <n v="0"/>
    <x v="57"/>
  </r>
  <r>
    <n v="255"/>
    <n v="255"/>
    <n v="0"/>
    <n v="0"/>
    <n v="255"/>
    <n v="255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31"/>
  </r>
  <r>
    <n v="479"/>
    <n v="479"/>
    <n v="0"/>
    <n v="0"/>
    <n v="0"/>
    <n v="0"/>
    <n v="0"/>
    <n v="0"/>
    <n v="0"/>
    <n v="0"/>
    <n v="0"/>
    <n v="0"/>
    <x v="55"/>
  </r>
  <r>
    <n v="92"/>
    <n v="92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6"/>
  </r>
  <r>
    <n v="368"/>
    <n v="368"/>
    <n v="0"/>
    <n v="0"/>
    <n v="0"/>
    <n v="0"/>
    <n v="0"/>
    <n v="0"/>
    <n v="0"/>
    <n v="0"/>
    <n v="0"/>
    <n v="0"/>
    <x v="37"/>
  </r>
  <r>
    <n v="20871"/>
    <n v="20871"/>
    <n v="0"/>
    <n v="0"/>
    <n v="0"/>
    <n v="0"/>
    <n v="0"/>
    <n v="0"/>
    <n v="20871"/>
    <n v="20871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1078"/>
    <n v="1078"/>
    <n v="0"/>
    <n v="0"/>
    <n v="1078"/>
    <n v="1078"/>
    <n v="0"/>
    <n v="0"/>
    <n v="0"/>
    <n v="0"/>
    <n v="0"/>
    <n v="0"/>
    <x v="40"/>
  </r>
  <r>
    <n v="105"/>
    <n v="105"/>
    <n v="0"/>
    <n v="0"/>
    <n v="0"/>
    <n v="0"/>
    <n v="0"/>
    <n v="0"/>
    <n v="105"/>
    <n v="105"/>
    <n v="0"/>
    <n v="0"/>
    <x v="41"/>
  </r>
  <r>
    <n v="1456"/>
    <n v="1456"/>
    <n v="0"/>
    <n v="0"/>
    <n v="0"/>
    <n v="0"/>
    <n v="0"/>
    <n v="0"/>
    <n v="0"/>
    <n v="0"/>
    <n v="0"/>
    <n v="0"/>
    <x v="42"/>
  </r>
  <r>
    <n v="13902"/>
    <n v="13902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6"/>
  </r>
  <r>
    <n v="1916"/>
    <n v="1916"/>
    <n v="0"/>
    <n v="0"/>
    <n v="0"/>
    <n v="0"/>
    <n v="0"/>
    <n v="0"/>
    <n v="0"/>
    <n v="0"/>
    <n v="0"/>
    <n v="0"/>
    <x v="7"/>
  </r>
  <r>
    <n v="10653"/>
    <n v="0"/>
    <n v="10653"/>
    <n v="0"/>
    <n v="0"/>
    <n v="0"/>
    <n v="0"/>
    <n v="0"/>
    <n v="0"/>
    <n v="0"/>
    <n v="0"/>
    <n v="0"/>
    <x v="8"/>
  </r>
  <r>
    <n v="2441"/>
    <n v="0"/>
    <n v="2441"/>
    <n v="0"/>
    <n v="2441"/>
    <n v="0"/>
    <n v="2441"/>
    <n v="0"/>
    <n v="0"/>
    <n v="0"/>
    <n v="0"/>
    <n v="0"/>
    <x v="50"/>
  </r>
  <r>
    <n v="2333"/>
    <n v="0"/>
    <n v="2333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1"/>
  </r>
  <r>
    <n v="268"/>
    <n v="268"/>
    <n v="0"/>
    <n v="0"/>
    <n v="0"/>
    <n v="0"/>
    <n v="0"/>
    <n v="0"/>
    <n v="0"/>
    <n v="0"/>
    <n v="0"/>
    <n v="0"/>
    <x v="12"/>
  </r>
  <r>
    <n v="1256"/>
    <n v="0"/>
    <n v="1256"/>
    <n v="0"/>
    <n v="0"/>
    <n v="0"/>
    <n v="0"/>
    <n v="0"/>
    <n v="0"/>
    <n v="0"/>
    <n v="0"/>
    <n v="0"/>
    <x v="13"/>
  </r>
  <r>
    <n v="356"/>
    <n v="356"/>
    <n v="0"/>
    <n v="0"/>
    <n v="0"/>
    <n v="0"/>
    <n v="0"/>
    <n v="0"/>
    <n v="356"/>
    <n v="356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178"/>
    <n v="178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51"/>
  </r>
  <r>
    <n v="217"/>
    <n v="217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19"/>
  </r>
  <r>
    <n v="488"/>
    <n v="488"/>
    <n v="0"/>
    <n v="0"/>
    <n v="488"/>
    <n v="488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49"/>
  </r>
  <r>
    <n v="9643"/>
    <n v="9643"/>
    <n v="0"/>
    <n v="0"/>
    <n v="0"/>
    <n v="0"/>
    <n v="0"/>
    <n v="0"/>
    <n v="0"/>
    <n v="0"/>
    <n v="0"/>
    <n v="0"/>
    <x v="27"/>
  </r>
  <r>
    <n v="785"/>
    <n v="785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413"/>
    <n v="413"/>
    <n v="0"/>
    <n v="0"/>
    <x v="29"/>
  </r>
  <r>
    <n v="1491"/>
    <n v="1491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31"/>
  </r>
  <r>
    <n v="350"/>
    <n v="350"/>
    <n v="0"/>
    <n v="0"/>
    <n v="0"/>
    <n v="0"/>
    <n v="0"/>
    <n v="0"/>
    <n v="0"/>
    <n v="0"/>
    <n v="0"/>
    <n v="0"/>
    <x v="47"/>
  </r>
  <r>
    <n v="3138"/>
    <n v="3138"/>
    <n v="0"/>
    <n v="0"/>
    <n v="0"/>
    <n v="0"/>
    <n v="0"/>
    <n v="0"/>
    <n v="0"/>
    <n v="0"/>
    <n v="0"/>
    <n v="0"/>
    <x v="58"/>
  </r>
  <r>
    <n v="3601"/>
    <n v="3601"/>
    <n v="0"/>
    <n v="0"/>
    <n v="0"/>
    <n v="0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35"/>
  </r>
  <r>
    <n v="2132"/>
    <n v="2132"/>
    <n v="0"/>
    <n v="0"/>
    <n v="0"/>
    <n v="0"/>
    <n v="0"/>
    <n v="0"/>
    <n v="0"/>
    <n v="0"/>
    <n v="0"/>
    <n v="0"/>
    <x v="36"/>
  </r>
  <r>
    <n v="635"/>
    <n v="0"/>
    <n v="635"/>
    <n v="0"/>
    <n v="0"/>
    <n v="0"/>
    <n v="0"/>
    <n v="0"/>
    <n v="0"/>
    <n v="0"/>
    <n v="0"/>
    <n v="0"/>
    <x v="37"/>
  </r>
  <r>
    <n v="2021"/>
    <n v="2021"/>
    <n v="0"/>
    <n v="0"/>
    <n v="2021"/>
    <n v="2021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41"/>
  </r>
  <r>
    <n v="959"/>
    <n v="95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3"/>
    <n v="3"/>
    <n v="0"/>
    <n v="0"/>
    <x v="2"/>
  </r>
  <r>
    <n v="5342"/>
    <n v="0"/>
    <n v="5342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7"/>
  </r>
  <r>
    <n v="137"/>
    <n v="137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10"/>
  </r>
  <r>
    <n v="4292"/>
    <n v="4292"/>
    <n v="0"/>
    <n v="0"/>
    <n v="0"/>
    <n v="0"/>
    <n v="0"/>
    <n v="0"/>
    <n v="0"/>
    <n v="0"/>
    <n v="0"/>
    <n v="0"/>
    <x v="11"/>
  </r>
  <r>
    <n v="133"/>
    <n v="0"/>
    <n v="133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151"/>
    <n v="151"/>
    <n v="0"/>
    <n v="0"/>
    <x v="13"/>
  </r>
  <r>
    <n v="66"/>
    <n v="66"/>
    <n v="0"/>
    <n v="0"/>
    <n v="0"/>
    <n v="0"/>
    <n v="0"/>
    <n v="0"/>
    <n v="66"/>
    <n v="66"/>
    <n v="0"/>
    <n v="0"/>
    <x v="14"/>
  </r>
  <r>
    <n v="13079"/>
    <n v="0"/>
    <n v="13079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495"/>
    <n v="495"/>
    <n v="0"/>
    <n v="0"/>
    <n v="0"/>
    <n v="0"/>
    <n v="0"/>
    <n v="0"/>
    <n v="0"/>
    <n v="0"/>
    <n v="0"/>
    <n v="0"/>
    <x v="18"/>
  </r>
  <r>
    <n v="365"/>
    <n v="365"/>
    <n v="0"/>
    <n v="0"/>
    <n v="0"/>
    <n v="0"/>
    <n v="0"/>
    <n v="0"/>
    <n v="0"/>
    <n v="0"/>
    <n v="0"/>
    <n v="0"/>
    <x v="19"/>
  </r>
  <r>
    <n v="1736"/>
    <n v="1736"/>
    <n v="0"/>
    <n v="0"/>
    <n v="0"/>
    <n v="0"/>
    <n v="0"/>
    <n v="0"/>
    <n v="1736"/>
    <n v="1736"/>
    <n v="0"/>
    <n v="0"/>
    <x v="24"/>
  </r>
  <r>
    <n v="34"/>
    <n v="34"/>
    <n v="0"/>
    <n v="0"/>
    <n v="34"/>
    <n v="34"/>
    <n v="0"/>
    <n v="0"/>
    <n v="0"/>
    <n v="0"/>
    <n v="0"/>
    <n v="0"/>
    <x v="25"/>
  </r>
  <r>
    <n v="360"/>
    <n v="360"/>
    <n v="0"/>
    <n v="0"/>
    <n v="0"/>
    <n v="0"/>
    <n v="0"/>
    <n v="0"/>
    <n v="0"/>
    <n v="0"/>
    <n v="0"/>
    <n v="0"/>
    <x v="26"/>
  </r>
  <r>
    <n v="4613"/>
    <n v="4613"/>
    <n v="0"/>
    <n v="0"/>
    <n v="0"/>
    <n v="0"/>
    <n v="0"/>
    <n v="0"/>
    <n v="4613"/>
    <n v="4613"/>
    <n v="0"/>
    <n v="0"/>
    <x v="27"/>
  </r>
  <r>
    <n v="4605"/>
    <n v="4605"/>
    <n v="0"/>
    <n v="0"/>
    <n v="0"/>
    <n v="0"/>
    <n v="0"/>
    <n v="0"/>
    <n v="0"/>
    <n v="0"/>
    <n v="0"/>
    <n v="0"/>
    <x v="52"/>
  </r>
  <r>
    <n v="1374"/>
    <n v="1374"/>
    <n v="0"/>
    <n v="0"/>
    <n v="1374"/>
    <n v="1374"/>
    <n v="0"/>
    <n v="0"/>
    <n v="0"/>
    <n v="0"/>
    <n v="0"/>
    <n v="0"/>
    <x v="57"/>
  </r>
  <r>
    <n v="22130"/>
    <n v="22130"/>
    <n v="0"/>
    <n v="0"/>
    <n v="0"/>
    <n v="0"/>
    <n v="0"/>
    <n v="0"/>
    <n v="22130"/>
    <n v="22130"/>
    <n v="0"/>
    <n v="0"/>
    <x v="54"/>
  </r>
  <r>
    <n v="1247"/>
    <n v="0"/>
    <n v="1247"/>
    <n v="0"/>
    <n v="0"/>
    <n v="0"/>
    <n v="0"/>
    <n v="0"/>
    <n v="1247"/>
    <n v="0"/>
    <n v="1247"/>
    <n v="0"/>
    <x v="31"/>
  </r>
  <r>
    <n v="152"/>
    <n v="152"/>
    <n v="0"/>
    <n v="0"/>
    <n v="0"/>
    <n v="0"/>
    <n v="0"/>
    <n v="0"/>
    <n v="0"/>
    <n v="0"/>
    <n v="0"/>
    <n v="0"/>
    <x v="47"/>
  </r>
  <r>
    <n v="49"/>
    <n v="49"/>
    <n v="0"/>
    <n v="0"/>
    <n v="49"/>
    <n v="49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225"/>
    <n v="225"/>
    <n v="0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37"/>
  </r>
  <r>
    <n v="4458"/>
    <n v="4458"/>
    <n v="0"/>
    <n v="0"/>
    <n v="0"/>
    <n v="0"/>
    <n v="0"/>
    <n v="0"/>
    <n v="0"/>
    <n v="0"/>
    <n v="0"/>
    <n v="0"/>
    <x v="38"/>
  </r>
  <r>
    <n v="157"/>
    <n v="157"/>
    <n v="0"/>
    <n v="0"/>
    <n v="157"/>
    <n v="157"/>
    <n v="0"/>
    <n v="0"/>
    <n v="0"/>
    <n v="0"/>
    <n v="0"/>
    <n v="0"/>
    <x v="39"/>
  </r>
  <r>
    <n v="210"/>
    <n v="210"/>
    <n v="0"/>
    <n v="0"/>
    <n v="0"/>
    <n v="0"/>
    <n v="0"/>
    <n v="0"/>
    <n v="0"/>
    <n v="0"/>
    <n v="0"/>
    <n v="0"/>
    <x v="40"/>
  </r>
  <r>
    <n v="1373"/>
    <n v="1373"/>
    <n v="0"/>
    <n v="0"/>
    <n v="0"/>
    <n v="0"/>
    <n v="0"/>
    <n v="0"/>
    <n v="1373"/>
    <n v="1373"/>
    <n v="0"/>
    <n v="0"/>
    <x v="0"/>
  </r>
  <r>
    <n v="2547"/>
    <n v="2547"/>
    <n v="0"/>
    <n v="0"/>
    <n v="0"/>
    <n v="0"/>
    <n v="0"/>
    <n v="0"/>
    <n v="2547"/>
    <n v="2547"/>
    <n v="0"/>
    <n v="0"/>
    <x v="1"/>
  </r>
  <r>
    <n v="2008"/>
    <n v="2008"/>
    <n v="0"/>
    <n v="0"/>
    <n v="2008"/>
    <n v="2008"/>
    <n v="0"/>
    <n v="0"/>
    <n v="0"/>
    <n v="0"/>
    <n v="0"/>
    <n v="0"/>
    <x v="43"/>
  </r>
  <r>
    <n v="2322"/>
    <n v="2322"/>
    <n v="0"/>
    <n v="0"/>
    <n v="0"/>
    <n v="0"/>
    <n v="0"/>
    <n v="0"/>
    <n v="2322"/>
    <n v="2322"/>
    <n v="0"/>
    <n v="0"/>
    <x v="44"/>
  </r>
  <r>
    <n v="21"/>
    <n v="21"/>
    <n v="0"/>
    <n v="0"/>
    <n v="0"/>
    <n v="0"/>
    <n v="0"/>
    <n v="0"/>
    <n v="21"/>
    <n v="21"/>
    <n v="0"/>
    <n v="0"/>
    <x v="4"/>
  </r>
  <r>
    <n v="211"/>
    <n v="21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314"/>
    <n v="314"/>
    <n v="0"/>
    <n v="0"/>
    <n v="0"/>
    <n v="0"/>
    <n v="0"/>
    <n v="0"/>
    <n v="0"/>
    <n v="0"/>
    <n v="0"/>
    <n v="0"/>
    <x v="7"/>
  </r>
  <r>
    <n v="539"/>
    <n v="53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46"/>
    <n v="46"/>
    <n v="0"/>
    <n v="0"/>
    <x v="10"/>
  </r>
  <r>
    <n v="52"/>
    <n v="52"/>
    <n v="0"/>
    <n v="0"/>
    <n v="0"/>
    <n v="0"/>
    <n v="0"/>
    <n v="0"/>
    <n v="52"/>
    <n v="52"/>
    <n v="0"/>
    <n v="0"/>
    <x v="11"/>
  </r>
  <r>
    <n v="504"/>
    <n v="504"/>
    <n v="0"/>
    <n v="0"/>
    <n v="504"/>
    <n v="504"/>
    <n v="0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49"/>
    <n v="49"/>
    <n v="0"/>
    <n v="0"/>
    <x v="15"/>
  </r>
  <r>
    <n v="1364"/>
    <n v="1364"/>
    <n v="0"/>
    <n v="0"/>
    <n v="0"/>
    <n v="0"/>
    <n v="0"/>
    <n v="0"/>
    <n v="1364"/>
    <n v="1364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9"/>
  </r>
  <r>
    <n v="6859"/>
    <n v="6859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1624"/>
    <n v="1624"/>
    <n v="0"/>
    <n v="0"/>
    <n v="0"/>
    <n v="0"/>
    <n v="0"/>
    <n v="0"/>
    <n v="0"/>
    <n v="0"/>
    <n v="0"/>
    <n v="0"/>
    <x v="26"/>
  </r>
  <r>
    <n v="1538"/>
    <n v="0"/>
    <n v="1538"/>
    <n v="0"/>
    <n v="1538"/>
    <n v="0"/>
    <n v="1538"/>
    <n v="0"/>
    <n v="0"/>
    <n v="0"/>
    <n v="0"/>
    <n v="0"/>
    <x v="27"/>
  </r>
  <r>
    <n v="1206"/>
    <n v="1206"/>
    <n v="0"/>
    <n v="0"/>
    <n v="1206"/>
    <n v="1206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29"/>
  </r>
  <r>
    <n v="6794"/>
    <n v="6794"/>
    <n v="0"/>
    <n v="0"/>
    <n v="0"/>
    <n v="0"/>
    <n v="0"/>
    <n v="0"/>
    <n v="0"/>
    <n v="0"/>
    <n v="0"/>
    <n v="0"/>
    <x v="30"/>
  </r>
  <r>
    <n v="1355"/>
    <n v="1355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12"/>
    <n v="12"/>
    <n v="0"/>
    <n v="0"/>
    <x v="32"/>
  </r>
  <r>
    <n v="1244"/>
    <n v="1244"/>
    <n v="0"/>
    <n v="0"/>
    <n v="0"/>
    <n v="0"/>
    <n v="0"/>
    <n v="0"/>
    <n v="0"/>
    <n v="0"/>
    <n v="0"/>
    <n v="0"/>
    <x v="56"/>
  </r>
  <r>
    <n v="468"/>
    <n v="468"/>
    <n v="0"/>
    <n v="0"/>
    <n v="0"/>
    <n v="0"/>
    <n v="0"/>
    <n v="0"/>
    <n v="468"/>
    <n v="468"/>
    <n v="0"/>
    <n v="0"/>
    <x v="34"/>
  </r>
  <r>
    <n v="24"/>
    <n v="24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256"/>
    <n v="6256"/>
    <n v="0"/>
    <n v="0"/>
    <n v="0"/>
    <n v="0"/>
    <n v="0"/>
    <n v="0"/>
    <n v="0"/>
    <n v="0"/>
    <n v="0"/>
    <n v="0"/>
    <x v="38"/>
  </r>
  <r>
    <n v="11234"/>
    <n v="11234"/>
    <n v="0"/>
    <n v="0"/>
    <n v="11234"/>
    <n v="11234"/>
    <n v="0"/>
    <n v="0"/>
    <n v="0"/>
    <n v="0"/>
    <n v="0"/>
    <n v="0"/>
    <x v="39"/>
  </r>
  <r>
    <n v="454"/>
    <n v="454"/>
    <n v="0"/>
    <n v="0"/>
    <n v="0"/>
    <n v="0"/>
    <n v="0"/>
    <n v="0"/>
    <n v="454"/>
    <n v="454"/>
    <n v="0"/>
    <n v="0"/>
    <x v="40"/>
  </r>
  <r>
    <n v="1031"/>
    <n v="1031"/>
    <n v="0"/>
    <n v="0"/>
    <n v="0"/>
    <n v="0"/>
    <n v="0"/>
    <n v="0"/>
    <n v="0"/>
    <n v="0"/>
    <n v="0"/>
    <n v="0"/>
    <x v="0"/>
  </r>
  <r>
    <n v="8559"/>
    <n v="8559"/>
    <n v="0"/>
    <n v="0"/>
    <n v="0"/>
    <n v="0"/>
    <n v="0"/>
    <n v="0"/>
    <n v="0"/>
    <n v="0"/>
    <n v="0"/>
    <n v="0"/>
    <x v="42"/>
  </r>
  <r>
    <n v="311"/>
    <n v="311"/>
    <n v="0"/>
    <n v="0"/>
    <n v="0"/>
    <n v="0"/>
    <n v="0"/>
    <n v="0"/>
    <n v="0"/>
    <n v="0"/>
    <n v="0"/>
    <n v="0"/>
    <x v="2"/>
  </r>
  <r>
    <n v="12641"/>
    <n v="0"/>
    <n v="12641"/>
    <n v="0"/>
    <n v="12641"/>
    <n v="0"/>
    <n v="12641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4"/>
  </r>
  <r>
    <n v="698"/>
    <n v="0"/>
    <n v="698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6"/>
  </r>
  <r>
    <n v="280"/>
    <n v="0"/>
    <n v="280"/>
    <n v="0"/>
    <n v="0"/>
    <n v="0"/>
    <n v="0"/>
    <n v="0"/>
    <n v="0"/>
    <n v="0"/>
    <n v="0"/>
    <n v="0"/>
    <x v="59"/>
  </r>
  <r>
    <n v="1928"/>
    <n v="1928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10"/>
  </r>
  <r>
    <n v="1970"/>
    <n v="0"/>
    <n v="1970"/>
    <n v="0"/>
    <n v="0"/>
    <n v="0"/>
    <n v="0"/>
    <n v="0"/>
    <n v="1970"/>
    <n v="0"/>
    <n v="1970"/>
    <n v="0"/>
    <x v="11"/>
  </r>
  <r>
    <n v="1"/>
    <n v="1"/>
    <n v="0"/>
    <n v="0"/>
    <n v="0"/>
    <n v="0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15"/>
  </r>
  <r>
    <n v="617"/>
    <n v="617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8916"/>
    <n v="8916"/>
    <n v="0"/>
    <n v="0"/>
    <n v="0"/>
    <n v="0"/>
    <n v="0"/>
    <n v="0"/>
    <n v="0"/>
    <n v="0"/>
    <n v="0"/>
    <n v="0"/>
    <x v="19"/>
  </r>
  <r>
    <n v="4140"/>
    <n v="4140"/>
    <n v="0"/>
    <n v="0"/>
    <n v="0"/>
    <n v="0"/>
    <n v="0"/>
    <n v="0"/>
    <n v="4140"/>
    <n v="414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54"/>
    <n v="54"/>
    <n v="0"/>
    <n v="0"/>
    <n v="54"/>
    <n v="54"/>
    <n v="0"/>
    <n v="0"/>
    <n v="0"/>
    <n v="0"/>
    <n v="0"/>
    <n v="0"/>
    <x v="49"/>
  </r>
  <r>
    <n v="1082"/>
    <n v="1082"/>
    <n v="0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52"/>
  </r>
  <r>
    <n v="18374"/>
    <n v="18374"/>
    <n v="0"/>
    <n v="0"/>
    <n v="18374"/>
    <n v="18374"/>
    <n v="0"/>
    <n v="0"/>
    <n v="0"/>
    <n v="0"/>
    <n v="0"/>
    <n v="0"/>
    <x v="57"/>
  </r>
  <r>
    <n v="45"/>
    <n v="45"/>
    <n v="0"/>
    <n v="0"/>
    <n v="45"/>
    <n v="45"/>
    <n v="0"/>
    <n v="0"/>
    <n v="0"/>
    <n v="0"/>
    <n v="0"/>
    <n v="0"/>
    <x v="54"/>
  </r>
  <r>
    <n v="1206"/>
    <n v="0"/>
    <n v="1206"/>
    <n v="0"/>
    <n v="0"/>
    <n v="0"/>
    <n v="0"/>
    <n v="0"/>
    <n v="1206"/>
    <n v="0"/>
    <n v="1206"/>
    <n v="0"/>
    <x v="31"/>
  </r>
  <r>
    <n v="1187"/>
    <n v="1187"/>
    <n v="0"/>
    <n v="0"/>
    <n v="1187"/>
    <n v="1187"/>
    <n v="0"/>
    <n v="0"/>
    <n v="0"/>
    <n v="0"/>
    <n v="0"/>
    <n v="0"/>
    <x v="55"/>
  </r>
  <r>
    <n v="1787"/>
    <n v="1787"/>
    <n v="0"/>
    <n v="0"/>
    <n v="0"/>
    <n v="0"/>
    <n v="0"/>
    <n v="0"/>
    <n v="1787"/>
    <n v="1787"/>
    <n v="0"/>
    <n v="0"/>
    <x v="48"/>
  </r>
  <r>
    <n v="17"/>
    <n v="17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5"/>
  </r>
  <r>
    <n v="895"/>
    <n v="89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6452"/>
    <n v="6452"/>
    <n v="0"/>
    <n v="0"/>
    <n v="0"/>
    <n v="0"/>
    <n v="0"/>
    <n v="0"/>
    <n v="6452"/>
    <n v="6452"/>
    <n v="0"/>
    <n v="0"/>
    <x v="38"/>
  </r>
  <r>
    <n v="41"/>
    <n v="41"/>
    <n v="0"/>
    <n v="0"/>
    <n v="0"/>
    <n v="0"/>
    <n v="0"/>
    <n v="0"/>
    <n v="0"/>
    <n v="0"/>
    <n v="0"/>
    <n v="0"/>
    <x v="39"/>
  </r>
  <r>
    <n v="7025"/>
    <n v="0"/>
    <n v="7025"/>
    <n v="0"/>
    <n v="0"/>
    <n v="0"/>
    <n v="0"/>
    <n v="0"/>
    <n v="0"/>
    <n v="0"/>
    <n v="0"/>
    <n v="0"/>
    <x v="40"/>
  </r>
  <r>
    <n v="916"/>
    <n v="916"/>
    <n v="0"/>
    <n v="0"/>
    <n v="0"/>
    <n v="0"/>
    <n v="0"/>
    <n v="0"/>
    <n v="0"/>
    <n v="0"/>
    <n v="0"/>
    <n v="0"/>
    <x v="0"/>
  </r>
  <r>
    <n v="29216"/>
    <n v="0"/>
    <n v="29216"/>
    <n v="0"/>
    <n v="0"/>
    <n v="0"/>
    <n v="0"/>
    <n v="0"/>
    <n v="29216"/>
    <n v="0"/>
    <n v="29216"/>
    <n v="0"/>
    <x v="42"/>
  </r>
  <r>
    <n v="1239"/>
    <n v="1239"/>
    <n v="0"/>
    <n v="0"/>
    <n v="0"/>
    <n v="0"/>
    <n v="0"/>
    <n v="0"/>
    <n v="0"/>
    <n v="0"/>
    <n v="0"/>
    <n v="0"/>
    <x v="43"/>
  </r>
  <r>
    <n v="206"/>
    <n v="206"/>
    <n v="0"/>
    <n v="0"/>
    <n v="0"/>
    <n v="0"/>
    <n v="0"/>
    <n v="0"/>
    <n v="0"/>
    <n v="0"/>
    <n v="0"/>
    <n v="0"/>
    <x v="44"/>
  </r>
  <r>
    <n v="5328"/>
    <n v="5328"/>
    <n v="0"/>
    <n v="0"/>
    <n v="0"/>
    <n v="0"/>
    <n v="0"/>
    <n v="0"/>
    <n v="0"/>
    <n v="0"/>
    <n v="0"/>
    <n v="0"/>
    <x v="4"/>
  </r>
  <r>
    <n v="4462"/>
    <n v="4462"/>
    <n v="0"/>
    <n v="0"/>
    <n v="0"/>
    <n v="0"/>
    <n v="0"/>
    <n v="0"/>
    <n v="4462"/>
    <n v="4462"/>
    <n v="0"/>
    <n v="0"/>
    <x v="5"/>
  </r>
  <r>
    <n v="15"/>
    <n v="0"/>
    <n v="15"/>
    <n v="0"/>
    <n v="15"/>
    <n v="0"/>
    <n v="15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9848"/>
    <n v="9848"/>
    <n v="0"/>
    <n v="0"/>
    <n v="0"/>
    <n v="0"/>
    <n v="0"/>
    <n v="0"/>
    <n v="0"/>
    <n v="0"/>
    <n v="0"/>
    <n v="0"/>
    <x v="8"/>
  </r>
  <r>
    <n v="793"/>
    <n v="0"/>
    <n v="793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3"/>
  </r>
  <r>
    <n v="6545"/>
    <n v="0"/>
    <n v="0"/>
    <n v="6545"/>
    <n v="0"/>
    <n v="0"/>
    <n v="0"/>
    <n v="0"/>
    <n v="0"/>
    <n v="0"/>
    <n v="0"/>
    <n v="0"/>
    <x v="11"/>
  </r>
  <r>
    <n v="120"/>
    <n v="120"/>
    <n v="0"/>
    <n v="0"/>
    <n v="120"/>
    <n v="120"/>
    <n v="0"/>
    <n v="0"/>
    <n v="0"/>
    <n v="0"/>
    <n v="0"/>
    <n v="0"/>
    <x v="12"/>
  </r>
  <r>
    <n v="1264"/>
    <n v="0"/>
    <n v="1264"/>
    <n v="0"/>
    <n v="0"/>
    <n v="0"/>
    <n v="0"/>
    <n v="0"/>
    <n v="0"/>
    <n v="0"/>
    <n v="0"/>
    <n v="0"/>
    <x v="13"/>
  </r>
  <r>
    <n v="140"/>
    <n v="140"/>
    <n v="0"/>
    <n v="0"/>
    <n v="0"/>
    <n v="0"/>
    <n v="0"/>
    <n v="0"/>
    <n v="140"/>
    <n v="140"/>
    <n v="0"/>
    <n v="0"/>
    <x v="14"/>
  </r>
  <r>
    <n v="9870"/>
    <n v="9870"/>
    <n v="0"/>
    <n v="0"/>
    <n v="9870"/>
    <n v="9870"/>
    <n v="0"/>
    <n v="0"/>
    <n v="0"/>
    <n v="0"/>
    <n v="0"/>
    <n v="0"/>
    <x v="15"/>
  </r>
  <r>
    <n v="290"/>
    <n v="290"/>
    <n v="0"/>
    <n v="0"/>
    <n v="0"/>
    <n v="0"/>
    <n v="0"/>
    <n v="0"/>
    <n v="0"/>
    <n v="0"/>
    <n v="0"/>
    <n v="0"/>
    <x v="16"/>
  </r>
  <r>
    <n v="871"/>
    <n v="871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18"/>
  </r>
  <r>
    <n v="2690"/>
    <n v="2690"/>
    <n v="0"/>
    <n v="0"/>
    <n v="0"/>
    <n v="0"/>
    <n v="0"/>
    <n v="0"/>
    <n v="0"/>
    <n v="0"/>
    <n v="0"/>
    <n v="0"/>
    <x v="19"/>
  </r>
  <r>
    <n v="5967"/>
    <n v="5967"/>
    <n v="0"/>
    <n v="0"/>
    <n v="5967"/>
    <n v="5967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70"/>
    <n v="170"/>
    <n v="0"/>
    <n v="0"/>
    <n v="0"/>
    <n v="0"/>
    <n v="0"/>
    <n v="0"/>
    <n v="0"/>
    <n v="0"/>
    <n v="0"/>
    <n v="0"/>
    <x v="26"/>
  </r>
  <r>
    <n v="3065"/>
    <n v="3065"/>
    <n v="0"/>
    <n v="0"/>
    <n v="3065"/>
    <n v="3065"/>
    <n v="0"/>
    <n v="0"/>
    <n v="0"/>
    <n v="0"/>
    <n v="0"/>
    <n v="0"/>
    <x v="27"/>
  </r>
  <r>
    <n v="248"/>
    <n v="248"/>
    <n v="0"/>
    <n v="0"/>
    <n v="0"/>
    <n v="0"/>
    <n v="0"/>
    <n v="0"/>
    <n v="0"/>
    <n v="0"/>
    <n v="0"/>
    <n v="0"/>
    <x v="52"/>
  </r>
  <r>
    <n v="884"/>
    <n v="0"/>
    <n v="884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15"/>
    <n v="15"/>
    <n v="0"/>
    <n v="0"/>
    <x v="30"/>
  </r>
  <r>
    <n v="236"/>
    <n v="23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11"/>
    <n v="11"/>
    <n v="0"/>
    <n v="0"/>
    <x v="48"/>
  </r>
  <r>
    <n v="35"/>
    <n v="35"/>
    <n v="0"/>
    <n v="0"/>
    <n v="35"/>
    <n v="35"/>
    <n v="0"/>
    <n v="0"/>
    <n v="0"/>
    <n v="0"/>
    <n v="0"/>
    <n v="0"/>
    <x v="34"/>
  </r>
  <r>
    <n v="35"/>
    <n v="35"/>
    <n v="0"/>
    <n v="0"/>
    <n v="0"/>
    <n v="0"/>
    <n v="0"/>
    <n v="0"/>
    <n v="35"/>
    <n v="35"/>
    <n v="0"/>
    <n v="0"/>
    <x v="35"/>
  </r>
  <r>
    <n v="1359"/>
    <n v="1359"/>
    <n v="0"/>
    <n v="0"/>
    <n v="0"/>
    <n v="0"/>
    <n v="0"/>
    <n v="0"/>
    <n v="1359"/>
    <n v="1359"/>
    <n v="0"/>
    <n v="0"/>
    <x v="36"/>
  </r>
  <r>
    <n v="34"/>
    <n v="34"/>
    <n v="0"/>
    <n v="0"/>
    <n v="34"/>
    <n v="34"/>
    <n v="0"/>
    <n v="0"/>
    <n v="0"/>
    <n v="0"/>
    <n v="0"/>
    <n v="0"/>
    <x v="37"/>
  </r>
  <r>
    <n v="1219"/>
    <n v="1219"/>
    <n v="0"/>
    <n v="0"/>
    <n v="0"/>
    <n v="0"/>
    <n v="0"/>
    <n v="0"/>
    <n v="0"/>
    <n v="0"/>
    <n v="0"/>
    <n v="0"/>
    <x v="38"/>
  </r>
  <r>
    <n v="614"/>
    <n v="614"/>
    <n v="0"/>
    <n v="0"/>
    <n v="614"/>
    <n v="614"/>
    <n v="0"/>
    <n v="0"/>
    <n v="0"/>
    <n v="0"/>
    <n v="0"/>
    <n v="0"/>
    <x v="39"/>
  </r>
  <r>
    <n v="5074"/>
    <n v="0"/>
    <n v="5074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293"/>
    <n v="293"/>
    <n v="0"/>
    <n v="0"/>
    <x v="41"/>
  </r>
  <r>
    <n v="50083"/>
    <n v="50083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3"/>
  </r>
  <r>
    <n v="1267"/>
    <n v="1267"/>
    <n v="0"/>
    <n v="0"/>
    <n v="0"/>
    <n v="0"/>
    <n v="0"/>
    <n v="0"/>
    <n v="1267"/>
    <n v="1267"/>
    <n v="0"/>
    <n v="0"/>
    <x v="4"/>
  </r>
  <r>
    <n v="8"/>
    <n v="8"/>
    <n v="0"/>
    <n v="0"/>
    <n v="8"/>
    <n v="8"/>
    <n v="0"/>
    <n v="0"/>
    <n v="0"/>
    <n v="0"/>
    <n v="0"/>
    <n v="0"/>
    <x v="60"/>
  </r>
  <r>
    <n v="90"/>
    <n v="0"/>
    <n v="90"/>
    <n v="0"/>
    <n v="0"/>
    <n v="0"/>
    <n v="0"/>
    <n v="0"/>
    <n v="0"/>
    <n v="0"/>
    <n v="0"/>
    <n v="0"/>
    <x v="6"/>
  </r>
  <r>
    <n v="730"/>
    <n v="730"/>
    <n v="0"/>
    <n v="0"/>
    <n v="0"/>
    <n v="0"/>
    <n v="0"/>
    <n v="0"/>
    <n v="0"/>
    <n v="0"/>
    <n v="0"/>
    <n v="0"/>
    <x v="7"/>
  </r>
  <r>
    <n v="2074"/>
    <n v="2074"/>
    <n v="0"/>
    <n v="0"/>
    <n v="0"/>
    <n v="0"/>
    <n v="0"/>
    <n v="0"/>
    <n v="0"/>
    <n v="0"/>
    <n v="0"/>
    <n v="0"/>
    <x v="8"/>
  </r>
  <r>
    <n v="13072"/>
    <n v="13072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12"/>
  </r>
  <r>
    <n v="988"/>
    <n v="0"/>
    <n v="988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4"/>
  </r>
  <r>
    <n v="3713"/>
    <n v="3713"/>
    <n v="0"/>
    <n v="0"/>
    <n v="0"/>
    <n v="0"/>
    <n v="0"/>
    <n v="0"/>
    <n v="3713"/>
    <n v="3713"/>
    <n v="0"/>
    <n v="0"/>
    <x v="15"/>
  </r>
  <r>
    <n v="1911"/>
    <n v="1911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119"/>
    <n v="119"/>
    <n v="0"/>
    <n v="0"/>
    <x v="51"/>
  </r>
  <r>
    <n v="1605"/>
    <n v="1605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9"/>
  </r>
  <r>
    <n v="1905"/>
    <n v="190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49"/>
  </r>
  <r>
    <n v="165"/>
    <n v="165"/>
    <n v="0"/>
    <n v="0"/>
    <n v="0"/>
    <n v="0"/>
    <n v="0"/>
    <n v="0"/>
    <n v="0"/>
    <n v="0"/>
    <n v="0"/>
    <n v="0"/>
    <x v="27"/>
  </r>
  <r>
    <n v="752"/>
    <n v="75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646"/>
    <n v="646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47"/>
  </r>
  <r>
    <n v="1164"/>
    <n v="1164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1443"/>
    <n v="0"/>
    <n v="1443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427"/>
    <n v="2427"/>
    <n v="0"/>
    <n v="0"/>
    <n v="2427"/>
    <n v="2427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67"/>
    <n v="67"/>
    <n v="0"/>
    <n v="0"/>
    <n v="67"/>
    <n v="67"/>
    <n v="0"/>
    <n v="0"/>
    <n v="0"/>
    <n v="0"/>
    <n v="0"/>
    <n v="0"/>
    <x v="40"/>
  </r>
  <r>
    <n v="664"/>
    <n v="0"/>
    <n v="664"/>
    <n v="0"/>
    <n v="0"/>
    <n v="0"/>
    <n v="0"/>
    <n v="0"/>
    <n v="0"/>
    <n v="0"/>
    <n v="0"/>
    <n v="0"/>
    <x v="0"/>
  </r>
  <r>
    <n v="149"/>
    <n v="149"/>
    <n v="0"/>
    <n v="0"/>
    <n v="0"/>
    <n v="0"/>
    <n v="0"/>
    <n v="0"/>
    <n v="149"/>
    <n v="149"/>
    <n v="0"/>
    <n v="0"/>
    <x v="1"/>
  </r>
  <r>
    <n v="1270"/>
    <n v="0"/>
    <n v="1270"/>
    <n v="0"/>
    <n v="0"/>
    <n v="0"/>
    <n v="0"/>
    <n v="0"/>
    <n v="1270"/>
    <n v="0"/>
    <n v="1270"/>
    <n v="0"/>
    <x v="2"/>
  </r>
  <r>
    <n v="1224"/>
    <n v="122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61"/>
    <n v="61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7"/>
  </r>
  <r>
    <n v="11788"/>
    <n v="11788"/>
    <n v="0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9"/>
  </r>
  <r>
    <n v="1949"/>
    <n v="0"/>
    <n v="1949"/>
    <n v="0"/>
    <n v="0"/>
    <n v="0"/>
    <n v="0"/>
    <n v="0"/>
    <n v="0"/>
    <n v="0"/>
    <n v="0"/>
    <n v="0"/>
    <x v="10"/>
  </r>
  <r>
    <n v="1172"/>
    <n v="0"/>
    <n v="0"/>
    <n v="1172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15"/>
  </r>
  <r>
    <n v="906"/>
    <n v="906"/>
    <n v="0"/>
    <n v="0"/>
    <n v="0"/>
    <n v="0"/>
    <n v="0"/>
    <n v="0"/>
    <n v="0"/>
    <n v="0"/>
    <n v="0"/>
    <n v="0"/>
    <x v="16"/>
  </r>
  <r>
    <n v="1164"/>
    <n v="0"/>
    <n v="1164"/>
    <n v="0"/>
    <n v="1164"/>
    <n v="0"/>
    <n v="1164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19"/>
  </r>
  <r>
    <n v="4767"/>
    <n v="4767"/>
    <n v="0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25"/>
  </r>
  <r>
    <n v="1019"/>
    <n v="1019"/>
    <n v="0"/>
    <n v="0"/>
    <n v="0"/>
    <n v="0"/>
    <n v="0"/>
    <n v="0"/>
    <n v="1019"/>
    <n v="1019"/>
    <n v="0"/>
    <n v="0"/>
    <x v="26"/>
  </r>
  <r>
    <n v="21"/>
    <n v="21"/>
    <n v="0"/>
    <n v="0"/>
    <n v="0"/>
    <n v="0"/>
    <n v="0"/>
    <n v="0"/>
    <n v="0"/>
    <n v="0"/>
    <n v="0"/>
    <n v="0"/>
    <x v="27"/>
  </r>
  <r>
    <n v="584"/>
    <n v="584"/>
    <n v="0"/>
    <n v="0"/>
    <n v="584"/>
    <n v="584"/>
    <n v="0"/>
    <n v="0"/>
    <n v="0"/>
    <n v="0"/>
    <n v="0"/>
    <n v="0"/>
    <x v="52"/>
  </r>
  <r>
    <n v="2559"/>
    <n v="2559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572"/>
    <n v="572"/>
    <n v="0"/>
    <n v="0"/>
    <n v="0"/>
    <n v="0"/>
    <n v="0"/>
    <n v="0"/>
    <n v="0"/>
    <n v="0"/>
    <n v="0"/>
    <n v="0"/>
    <x v="55"/>
  </r>
  <r>
    <n v="2444"/>
    <n v="0"/>
    <n v="2444"/>
    <n v="0"/>
    <n v="0"/>
    <n v="0"/>
    <n v="0"/>
    <n v="0"/>
    <n v="0"/>
    <n v="0"/>
    <n v="0"/>
    <n v="0"/>
    <x v="58"/>
  </r>
  <r>
    <n v="755"/>
    <n v="75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313"/>
    <n v="0"/>
    <n v="1313"/>
    <n v="0"/>
    <n v="0"/>
    <n v="0"/>
    <n v="0"/>
    <n v="0"/>
    <n v="0"/>
    <n v="0"/>
    <n v="0"/>
    <n v="0"/>
    <x v="36"/>
  </r>
  <r>
    <n v="697"/>
    <n v="697"/>
    <n v="0"/>
    <n v="0"/>
    <n v="697"/>
    <n v="697"/>
    <n v="0"/>
    <n v="0"/>
    <n v="0"/>
    <n v="0"/>
    <n v="0"/>
    <n v="0"/>
    <x v="37"/>
  </r>
  <r>
    <n v="10455"/>
    <n v="10455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"/>
  </r>
  <r>
    <n v="187"/>
    <n v="187"/>
    <n v="0"/>
    <n v="0"/>
    <n v="0"/>
    <n v="0"/>
    <n v="0"/>
    <n v="0"/>
    <n v="187"/>
    <n v="187"/>
    <n v="0"/>
    <n v="0"/>
    <x v="2"/>
  </r>
  <r>
    <n v="19072"/>
    <n v="19072"/>
    <n v="0"/>
    <n v="0"/>
    <n v="0"/>
    <n v="0"/>
    <n v="0"/>
    <n v="0"/>
    <n v="0"/>
    <n v="0"/>
    <n v="0"/>
    <n v="0"/>
    <x v="44"/>
  </r>
  <r>
    <n v="4862"/>
    <n v="4862"/>
    <n v="0"/>
    <n v="0"/>
    <n v="0"/>
    <n v="0"/>
    <n v="0"/>
    <n v="0"/>
    <n v="0"/>
    <n v="0"/>
    <n v="0"/>
    <n v="0"/>
    <x v="4"/>
  </r>
  <r>
    <n v="766"/>
    <n v="766"/>
    <n v="0"/>
    <n v="0"/>
    <n v="766"/>
    <n v="766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2175"/>
    <n v="0"/>
    <n v="2175"/>
    <n v="0"/>
    <n v="0"/>
    <n v="0"/>
    <n v="0"/>
    <n v="0"/>
    <n v="0"/>
    <n v="0"/>
    <n v="0"/>
    <n v="0"/>
    <x v="7"/>
  </r>
  <r>
    <n v="1428"/>
    <n v="1428"/>
    <n v="0"/>
    <n v="0"/>
    <n v="0"/>
    <n v="0"/>
    <n v="0"/>
    <n v="0"/>
    <n v="0"/>
    <n v="0"/>
    <n v="0"/>
    <n v="0"/>
    <x v="8"/>
  </r>
  <r>
    <n v="10588"/>
    <n v="0"/>
    <n v="10588"/>
    <n v="0"/>
    <n v="10588"/>
    <n v="0"/>
    <n v="10588"/>
    <n v="0"/>
    <n v="0"/>
    <n v="0"/>
    <n v="0"/>
    <n v="0"/>
    <x v="9"/>
  </r>
  <r>
    <n v="801"/>
    <n v="801"/>
    <n v="0"/>
    <n v="0"/>
    <n v="0"/>
    <n v="0"/>
    <n v="0"/>
    <n v="0"/>
    <n v="801"/>
    <n v="801"/>
    <n v="0"/>
    <n v="0"/>
    <x v="10"/>
  </r>
  <r>
    <n v="2694"/>
    <n v="0"/>
    <n v="2694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44"/>
    <n v="44"/>
    <n v="0"/>
    <n v="0"/>
    <x v="13"/>
  </r>
  <r>
    <n v="40"/>
    <n v="40"/>
    <n v="0"/>
    <n v="0"/>
    <n v="0"/>
    <n v="0"/>
    <n v="0"/>
    <n v="0"/>
    <n v="0"/>
    <n v="0"/>
    <n v="0"/>
    <n v="0"/>
    <x v="14"/>
  </r>
  <r>
    <n v="42"/>
    <n v="42"/>
    <n v="0"/>
    <n v="0"/>
    <n v="42"/>
    <n v="42"/>
    <n v="0"/>
    <n v="0"/>
    <n v="0"/>
    <n v="0"/>
    <n v="0"/>
    <n v="0"/>
    <x v="15"/>
  </r>
  <r>
    <n v="211"/>
    <n v="211"/>
    <n v="0"/>
    <n v="0"/>
    <n v="0"/>
    <n v="0"/>
    <n v="0"/>
    <n v="0"/>
    <n v="0"/>
    <n v="0"/>
    <n v="0"/>
    <n v="0"/>
    <x v="16"/>
  </r>
  <r>
    <n v="86"/>
    <n v="86"/>
    <n v="0"/>
    <n v="0"/>
    <n v="86"/>
    <n v="86"/>
    <n v="0"/>
    <n v="0"/>
    <n v="0"/>
    <n v="0"/>
    <n v="0"/>
    <n v="0"/>
    <x v="51"/>
  </r>
  <r>
    <n v="561"/>
    <n v="56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23"/>
    <n v="123"/>
    <n v="0"/>
    <n v="0"/>
    <n v="123"/>
    <n v="123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5458"/>
    <n v="545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251"/>
    <n v="251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29"/>
  </r>
  <r>
    <n v="665"/>
    <n v="665"/>
    <n v="0"/>
    <n v="0"/>
    <n v="0"/>
    <n v="0"/>
    <n v="0"/>
    <n v="0"/>
    <n v="0"/>
    <n v="0"/>
    <n v="0"/>
    <n v="0"/>
    <x v="62"/>
  </r>
  <r>
    <n v="467"/>
    <n v="467"/>
    <n v="0"/>
    <n v="0"/>
    <n v="0"/>
    <n v="0"/>
    <n v="0"/>
    <n v="0"/>
    <n v="467"/>
    <n v="467"/>
    <n v="0"/>
    <n v="0"/>
    <x v="31"/>
  </r>
  <r>
    <n v="45"/>
    <n v="45"/>
    <n v="0"/>
    <n v="0"/>
    <n v="0"/>
    <n v="0"/>
    <n v="0"/>
    <n v="0"/>
    <n v="0"/>
    <n v="0"/>
    <n v="0"/>
    <n v="0"/>
    <x v="32"/>
  </r>
  <r>
    <n v="47"/>
    <n v="47"/>
    <n v="0"/>
    <n v="0"/>
    <n v="47"/>
    <n v="47"/>
    <n v="0"/>
    <n v="0"/>
    <n v="0"/>
    <n v="0"/>
    <n v="0"/>
    <n v="0"/>
    <x v="56"/>
  </r>
  <r>
    <n v="10"/>
    <n v="10"/>
    <n v="0"/>
    <n v="0"/>
    <n v="10"/>
    <n v="10"/>
    <n v="0"/>
    <n v="0"/>
    <n v="0"/>
    <n v="0"/>
    <n v="0"/>
    <n v="0"/>
    <x v="34"/>
  </r>
  <r>
    <n v="162"/>
    <n v="162"/>
    <n v="0"/>
    <n v="0"/>
    <n v="162"/>
    <n v="162"/>
    <n v="0"/>
    <n v="0"/>
    <n v="0"/>
    <n v="0"/>
    <n v="0"/>
    <n v="0"/>
    <x v="35"/>
  </r>
  <r>
    <n v="946"/>
    <n v="0"/>
    <n v="946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698"/>
    <n v="698"/>
    <n v="0"/>
    <n v="0"/>
    <n v="698"/>
    <n v="698"/>
    <n v="0"/>
    <n v="0"/>
    <n v="0"/>
    <n v="0"/>
    <n v="0"/>
    <n v="0"/>
    <x v="38"/>
  </r>
  <r>
    <n v="2253"/>
    <n v="2253"/>
    <n v="0"/>
    <n v="0"/>
    <n v="0"/>
    <n v="0"/>
    <n v="0"/>
    <n v="0"/>
    <n v="0"/>
    <n v="0"/>
    <n v="0"/>
    <n v="0"/>
    <x v="39"/>
  </r>
  <r>
    <n v="7845"/>
    <n v="7845"/>
    <n v="0"/>
    <n v="0"/>
    <n v="7845"/>
    <n v="7845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224"/>
    <n v="224"/>
    <n v="0"/>
    <n v="0"/>
    <n v="0"/>
    <n v="0"/>
    <n v="0"/>
    <n v="0"/>
    <n v="0"/>
    <n v="0"/>
    <n v="0"/>
    <n v="0"/>
    <x v="43"/>
  </r>
  <r>
    <n v="597"/>
    <n v="597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4"/>
  </r>
  <r>
    <n v="35198"/>
    <n v="3519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32"/>
    <n v="232"/>
    <n v="0"/>
    <n v="0"/>
    <n v="232"/>
    <n v="232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8"/>
  </r>
  <r>
    <n v="14261"/>
    <n v="14261"/>
    <n v="0"/>
    <n v="0"/>
    <n v="0"/>
    <n v="0"/>
    <n v="0"/>
    <n v="0"/>
    <n v="14261"/>
    <n v="14261"/>
    <n v="0"/>
    <n v="0"/>
    <x v="9"/>
  </r>
  <r>
    <n v="510"/>
    <n v="510"/>
    <n v="0"/>
    <n v="0"/>
    <n v="0"/>
    <n v="0"/>
    <n v="0"/>
    <n v="0"/>
    <n v="0"/>
    <n v="0"/>
    <n v="0"/>
    <n v="0"/>
    <x v="10"/>
  </r>
  <r>
    <n v="27"/>
    <n v="27"/>
    <n v="0"/>
    <n v="0"/>
    <n v="27"/>
    <n v="27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1757"/>
    <n v="1757"/>
    <n v="0"/>
    <n v="0"/>
    <n v="0"/>
    <n v="0"/>
    <n v="0"/>
    <n v="0"/>
    <n v="0"/>
    <n v="0"/>
    <n v="0"/>
    <n v="0"/>
    <x v="15"/>
  </r>
  <r>
    <n v="22431"/>
    <n v="22431"/>
    <n v="0"/>
    <n v="0"/>
    <n v="0"/>
    <n v="0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428"/>
    <n v="428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6"/>
  </r>
  <r>
    <n v="536"/>
    <n v="536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29"/>
  </r>
  <r>
    <n v="178"/>
    <n v="178"/>
    <n v="0"/>
    <n v="0"/>
    <n v="0"/>
    <n v="0"/>
    <n v="0"/>
    <n v="0"/>
    <n v="0"/>
    <n v="0"/>
    <n v="0"/>
    <n v="0"/>
    <x v="30"/>
  </r>
  <r>
    <n v="937"/>
    <n v="937"/>
    <n v="0"/>
    <n v="0"/>
    <n v="0"/>
    <n v="0"/>
    <n v="0"/>
    <n v="0"/>
    <n v="0"/>
    <n v="0"/>
    <n v="0"/>
    <n v="0"/>
    <x v="31"/>
  </r>
  <r>
    <n v="568"/>
    <n v="568"/>
    <n v="0"/>
    <n v="0"/>
    <n v="568"/>
    <n v="568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8"/>
  </r>
  <r>
    <n v="278"/>
    <n v="278"/>
    <n v="0"/>
    <n v="0"/>
    <n v="0"/>
    <n v="0"/>
    <n v="0"/>
    <n v="0"/>
    <n v="0"/>
    <n v="0"/>
    <n v="0"/>
    <n v="0"/>
    <x v="34"/>
  </r>
  <r>
    <n v="14"/>
    <n v="0"/>
    <n v="14"/>
    <n v="0"/>
    <n v="0"/>
    <n v="0"/>
    <n v="0"/>
    <n v="0"/>
    <n v="0"/>
    <n v="0"/>
    <n v="0"/>
    <n v="0"/>
    <x v="35"/>
  </r>
  <r>
    <n v="346"/>
    <n v="346"/>
    <n v="0"/>
    <n v="0"/>
    <n v="346"/>
    <n v="346"/>
    <n v="0"/>
    <n v="0"/>
    <n v="0"/>
    <n v="0"/>
    <n v="0"/>
    <n v="0"/>
    <x v="36"/>
  </r>
  <r>
    <n v="9"/>
    <n v="9"/>
    <n v="0"/>
    <n v="0"/>
    <n v="0"/>
    <n v="0"/>
    <n v="0"/>
    <n v="0"/>
    <n v="9"/>
    <n v="9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5172"/>
    <n v="0"/>
    <n v="5172"/>
    <n v="0"/>
    <n v="0"/>
    <n v="0"/>
    <n v="0"/>
    <n v="0"/>
    <n v="0"/>
    <n v="0"/>
    <n v="0"/>
    <n v="0"/>
    <x v="39"/>
  </r>
  <r>
    <n v="6422"/>
    <n v="6422"/>
    <n v="0"/>
    <n v="0"/>
    <n v="6422"/>
    <n v="6422"/>
    <n v="0"/>
    <n v="0"/>
    <n v="0"/>
    <n v="0"/>
    <n v="0"/>
    <n v="0"/>
    <x v="40"/>
  </r>
  <r>
    <n v="822"/>
    <n v="0"/>
    <n v="822"/>
    <n v="0"/>
    <n v="0"/>
    <n v="0"/>
    <n v="0"/>
    <n v="0"/>
    <n v="0"/>
    <n v="0"/>
    <n v="0"/>
    <n v="0"/>
    <x v="0"/>
  </r>
  <r>
    <n v="1851"/>
    <n v="1851"/>
    <n v="0"/>
    <n v="0"/>
    <n v="0"/>
    <n v="0"/>
    <n v="0"/>
    <n v="0"/>
    <n v="0"/>
    <n v="0"/>
    <n v="0"/>
    <n v="0"/>
    <x v="42"/>
  </r>
  <r>
    <n v="3340"/>
    <n v="0"/>
    <n v="3340"/>
    <n v="0"/>
    <n v="0"/>
    <n v="0"/>
    <n v="0"/>
    <n v="0"/>
    <n v="0"/>
    <n v="0"/>
    <n v="0"/>
    <n v="0"/>
    <x v="43"/>
  </r>
  <r>
    <n v="8496"/>
    <n v="0"/>
    <n v="8496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45"/>
  </r>
  <r>
    <n v="2515"/>
    <n v="0"/>
    <n v="2515"/>
    <n v="0"/>
    <n v="0"/>
    <n v="0"/>
    <n v="0"/>
    <n v="0"/>
    <n v="0"/>
    <n v="0"/>
    <n v="0"/>
    <n v="0"/>
    <x v="7"/>
  </r>
  <r>
    <n v="4021"/>
    <n v="4021"/>
    <n v="0"/>
    <n v="0"/>
    <n v="0"/>
    <n v="0"/>
    <n v="0"/>
    <n v="0"/>
    <n v="0"/>
    <n v="0"/>
    <n v="0"/>
    <n v="0"/>
    <x v="8"/>
  </r>
  <r>
    <n v="2453"/>
    <n v="2453"/>
    <n v="0"/>
    <n v="0"/>
    <n v="2453"/>
    <n v="245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146"/>
    <n v="0"/>
    <n v="0"/>
    <n v="2146"/>
    <n v="0"/>
    <n v="0"/>
    <n v="0"/>
    <n v="0"/>
    <n v="0"/>
    <n v="0"/>
    <n v="0"/>
    <n v="0"/>
    <x v="11"/>
  </r>
  <r>
    <n v="228"/>
    <n v="0"/>
    <n v="228"/>
    <n v="0"/>
    <n v="228"/>
    <n v="0"/>
    <n v="228"/>
    <n v="0"/>
    <n v="0"/>
    <n v="0"/>
    <n v="0"/>
    <n v="0"/>
    <x v="12"/>
  </r>
  <r>
    <n v="2305"/>
    <n v="0"/>
    <n v="2305"/>
    <n v="0"/>
    <n v="0"/>
    <n v="0"/>
    <n v="0"/>
    <n v="0"/>
    <n v="0"/>
    <n v="0"/>
    <n v="0"/>
    <n v="0"/>
    <x v="13"/>
  </r>
  <r>
    <n v="177"/>
    <n v="177"/>
    <n v="0"/>
    <n v="0"/>
    <n v="0"/>
    <n v="0"/>
    <n v="0"/>
    <n v="0"/>
    <n v="0"/>
    <n v="0"/>
    <n v="0"/>
    <n v="0"/>
    <x v="14"/>
  </r>
  <r>
    <n v="502"/>
    <n v="502"/>
    <n v="0"/>
    <n v="0"/>
    <n v="0"/>
    <n v="0"/>
    <n v="0"/>
    <n v="0"/>
    <n v="0"/>
    <n v="0"/>
    <n v="0"/>
    <n v="0"/>
    <x v="15"/>
  </r>
  <r>
    <n v="1333"/>
    <n v="1333"/>
    <n v="0"/>
    <n v="0"/>
    <n v="0"/>
    <n v="0"/>
    <n v="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8"/>
  </r>
  <r>
    <n v="3060"/>
    <n v="3060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159"/>
    <n v="0"/>
    <n v="159"/>
    <n v="0"/>
    <n v="0"/>
    <n v="0"/>
    <n v="0"/>
    <n v="0"/>
    <n v="0"/>
    <n v="0"/>
    <n v="0"/>
    <n v="0"/>
    <x v="49"/>
  </r>
  <r>
    <n v="1544"/>
    <n v="1544"/>
    <n v="0"/>
    <n v="0"/>
    <n v="0"/>
    <n v="0"/>
    <n v="0"/>
    <n v="0"/>
    <n v="0"/>
    <n v="0"/>
    <n v="0"/>
    <n v="0"/>
    <x v="27"/>
  </r>
  <r>
    <n v="895"/>
    <n v="895"/>
    <n v="0"/>
    <n v="0"/>
    <n v="895"/>
    <n v="895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9"/>
  </r>
  <r>
    <n v="2974"/>
    <n v="0"/>
    <n v="2974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10"/>
    <n v="10"/>
    <n v="0"/>
    <n v="0"/>
    <n v="10"/>
    <n v="10"/>
    <n v="0"/>
    <n v="0"/>
    <n v="0"/>
    <n v="0"/>
    <n v="0"/>
    <n v="0"/>
    <x v="55"/>
  </r>
  <r>
    <n v="615"/>
    <n v="615"/>
    <n v="0"/>
    <n v="0"/>
    <n v="0"/>
    <n v="0"/>
    <n v="0"/>
    <n v="0"/>
    <n v="0"/>
    <n v="0"/>
    <n v="0"/>
    <n v="0"/>
    <x v="56"/>
  </r>
  <r>
    <n v="303"/>
    <n v="30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44"/>
    <n v="144"/>
    <n v="0"/>
    <n v="0"/>
    <n v="0"/>
    <n v="0"/>
    <n v="0"/>
    <n v="0"/>
    <n v="0"/>
    <n v="0"/>
    <n v="0"/>
    <n v="0"/>
    <x v="36"/>
  </r>
  <r>
    <n v="439"/>
    <n v="439"/>
    <n v="0"/>
    <n v="0"/>
    <n v="0"/>
    <n v="0"/>
    <n v="0"/>
    <n v="0"/>
    <n v="439"/>
    <n v="439"/>
    <n v="0"/>
    <n v="0"/>
    <x v="37"/>
  </r>
  <r>
    <n v="3667"/>
    <n v="0"/>
    <n v="3667"/>
    <n v="0"/>
    <n v="0"/>
    <n v="0"/>
    <n v="0"/>
    <n v="0"/>
    <n v="0"/>
    <n v="0"/>
    <n v="0"/>
    <n v="0"/>
    <x v="38"/>
  </r>
  <r>
    <n v="173"/>
    <n v="173"/>
    <n v="0"/>
    <n v="0"/>
    <n v="173"/>
    <n v="173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1487"/>
    <n v="1487"/>
    <n v="0"/>
    <n v="0"/>
    <n v="1487"/>
    <n v="1487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4"/>
  </r>
  <r>
    <n v="448"/>
    <n v="44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444"/>
    <n v="444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7"/>
  </r>
  <r>
    <n v="13938"/>
    <n v="13938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10"/>
  </r>
  <r>
    <n v="2679"/>
    <n v="0"/>
    <n v="0"/>
    <n v="2679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2"/>
  </r>
  <r>
    <n v="416"/>
    <n v="416"/>
    <n v="0"/>
    <n v="0"/>
    <n v="416"/>
    <n v="416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14"/>
  </r>
  <r>
    <n v="6718"/>
    <n v="0"/>
    <n v="6718"/>
    <n v="0"/>
    <n v="0"/>
    <n v="0"/>
    <n v="0"/>
    <n v="0"/>
    <n v="0"/>
    <n v="0"/>
    <n v="0"/>
    <n v="0"/>
    <x v="15"/>
  </r>
  <r>
    <n v="1515"/>
    <n v="1515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17"/>
  </r>
  <r>
    <n v="24749"/>
    <n v="24749"/>
    <n v="0"/>
    <n v="0"/>
    <n v="24749"/>
    <n v="24749"/>
    <n v="0"/>
    <n v="0"/>
    <n v="0"/>
    <n v="0"/>
    <n v="0"/>
    <n v="0"/>
    <x v="18"/>
  </r>
  <r>
    <n v="25611"/>
    <n v="25611"/>
    <n v="0"/>
    <n v="0"/>
    <n v="0"/>
    <n v="0"/>
    <n v="0"/>
    <n v="0"/>
    <n v="0"/>
    <n v="0"/>
    <n v="0"/>
    <n v="0"/>
    <x v="19"/>
  </r>
  <r>
    <n v="19"/>
    <n v="19"/>
    <n v="0"/>
    <n v="0"/>
    <n v="19"/>
    <n v="19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20404"/>
    <n v="0"/>
    <n v="20404"/>
    <n v="0"/>
    <n v="0"/>
    <n v="0"/>
    <n v="0"/>
    <n v="0"/>
    <n v="20404"/>
    <n v="0"/>
    <n v="20404"/>
    <n v="0"/>
    <x v="26"/>
  </r>
  <r>
    <n v="181"/>
    <n v="181"/>
    <n v="0"/>
    <n v="0"/>
    <n v="0"/>
    <n v="0"/>
    <n v="0"/>
    <n v="0"/>
    <n v="0"/>
    <n v="0"/>
    <n v="0"/>
    <n v="0"/>
    <x v="27"/>
  </r>
  <r>
    <n v="76"/>
    <n v="76"/>
    <n v="0"/>
    <n v="0"/>
    <n v="0"/>
    <n v="0"/>
    <n v="0"/>
    <n v="0"/>
    <n v="0"/>
    <n v="0"/>
    <n v="0"/>
    <n v="0"/>
    <x v="52"/>
  </r>
  <r>
    <n v="1150"/>
    <n v="0"/>
    <n v="1150"/>
    <n v="0"/>
    <n v="0"/>
    <n v="0"/>
    <n v="0"/>
    <n v="0"/>
    <n v="0"/>
    <n v="0"/>
    <n v="0"/>
    <n v="0"/>
    <x v="29"/>
  </r>
  <r>
    <n v="90"/>
    <n v="0"/>
    <n v="90"/>
    <n v="0"/>
    <n v="0"/>
    <n v="0"/>
    <n v="0"/>
    <n v="0"/>
    <n v="90"/>
    <n v="0"/>
    <n v="90"/>
    <n v="0"/>
    <x v="62"/>
  </r>
  <r>
    <n v="39"/>
    <n v="39"/>
    <n v="0"/>
    <n v="0"/>
    <n v="0"/>
    <n v="0"/>
    <n v="0"/>
    <n v="0"/>
    <n v="0"/>
    <n v="0"/>
    <n v="0"/>
    <n v="0"/>
    <x v="31"/>
  </r>
  <r>
    <n v="178"/>
    <n v="178"/>
    <n v="0"/>
    <n v="0"/>
    <n v="0"/>
    <n v="0"/>
    <n v="0"/>
    <n v="0"/>
    <n v="178"/>
    <n v="178"/>
    <n v="0"/>
    <n v="0"/>
    <x v="32"/>
  </r>
  <r>
    <n v="830"/>
    <n v="830"/>
    <n v="0"/>
    <n v="0"/>
    <n v="0"/>
    <n v="0"/>
    <n v="0"/>
    <n v="0"/>
    <n v="0"/>
    <n v="0"/>
    <n v="0"/>
    <n v="0"/>
    <x v="56"/>
  </r>
  <r>
    <n v="3754"/>
    <n v="3754"/>
    <n v="0"/>
    <n v="0"/>
    <n v="0"/>
    <n v="0"/>
    <n v="0"/>
    <n v="0"/>
    <n v="3754"/>
    <n v="3754"/>
    <n v="0"/>
    <n v="0"/>
    <x v="34"/>
  </r>
  <r>
    <n v="200"/>
    <n v="200"/>
    <n v="0"/>
    <n v="0"/>
    <n v="200"/>
    <n v="20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4133"/>
    <n v="0"/>
    <n v="4133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39"/>
  </r>
  <r>
    <n v="2068"/>
    <n v="0"/>
    <n v="2068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317"/>
    <n v="317"/>
    <n v="0"/>
    <n v="0"/>
    <n v="0"/>
    <n v="0"/>
    <n v="0"/>
    <n v="0"/>
    <n v="0"/>
    <n v="0"/>
    <n v="0"/>
    <n v="0"/>
    <x v="3"/>
  </r>
  <r>
    <n v="269"/>
    <n v="26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5"/>
  </r>
  <r>
    <n v="320"/>
    <n v="320"/>
    <n v="0"/>
    <n v="0"/>
    <n v="0"/>
    <n v="0"/>
    <n v="0"/>
    <n v="0"/>
    <n v="0"/>
    <n v="0"/>
    <n v="0"/>
    <n v="0"/>
    <x v="45"/>
  </r>
  <r>
    <n v="2564"/>
    <n v="0"/>
    <n v="2564"/>
    <n v="0"/>
    <n v="2564"/>
    <n v="0"/>
    <n v="2564"/>
    <n v="0"/>
    <n v="0"/>
    <n v="0"/>
    <n v="0"/>
    <n v="0"/>
    <x v="7"/>
  </r>
  <r>
    <n v="247495"/>
    <n v="0"/>
    <n v="0"/>
    <n v="247495"/>
    <n v="247495"/>
    <n v="0"/>
    <n v="0"/>
    <n v="247495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0"/>
  </r>
  <r>
    <n v="1381"/>
    <n v="0"/>
    <n v="1381"/>
    <n v="0"/>
    <n v="0"/>
    <n v="0"/>
    <n v="0"/>
    <n v="0"/>
    <n v="0"/>
    <n v="0"/>
    <n v="0"/>
    <n v="0"/>
    <x v="10"/>
  </r>
  <r>
    <n v="4556"/>
    <n v="0"/>
    <n v="4556"/>
    <n v="0"/>
    <n v="4556"/>
    <n v="0"/>
    <n v="4556"/>
    <n v="0"/>
    <n v="0"/>
    <n v="0"/>
    <n v="0"/>
    <n v="0"/>
    <x v="11"/>
  </r>
  <r>
    <n v="458"/>
    <n v="45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37"/>
    <n v="237"/>
    <n v="0"/>
    <n v="0"/>
    <n v="0"/>
    <n v="0"/>
    <n v="0"/>
    <n v="0"/>
    <n v="0"/>
    <n v="0"/>
    <n v="0"/>
    <n v="0"/>
    <x v="14"/>
  </r>
  <r>
    <n v="6849"/>
    <n v="6849"/>
    <n v="0"/>
    <n v="0"/>
    <n v="0"/>
    <n v="0"/>
    <n v="0"/>
    <n v="0"/>
    <n v="6849"/>
    <n v="6849"/>
    <n v="0"/>
    <n v="0"/>
    <x v="15"/>
  </r>
  <r>
    <n v="3022"/>
    <n v="3022"/>
    <n v="0"/>
    <n v="0"/>
    <n v="3022"/>
    <n v="3022"/>
    <n v="0"/>
    <n v="0"/>
    <n v="0"/>
    <n v="0"/>
    <n v="0"/>
    <n v="0"/>
    <x v="16"/>
  </r>
  <r>
    <n v="2274"/>
    <n v="2274"/>
    <n v="0"/>
    <n v="0"/>
    <n v="2274"/>
    <n v="2274"/>
    <n v="0"/>
    <n v="0"/>
    <n v="0"/>
    <n v="0"/>
    <n v="0"/>
    <n v="0"/>
    <x v="51"/>
  </r>
  <r>
    <n v="1225"/>
    <n v="1225"/>
    <n v="0"/>
    <n v="0"/>
    <n v="1225"/>
    <n v="1225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4"/>
  </r>
  <r>
    <n v="83"/>
    <n v="83"/>
    <n v="0"/>
    <n v="0"/>
    <n v="83"/>
    <n v="83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724"/>
    <n v="724"/>
    <n v="0"/>
    <n v="0"/>
    <n v="0"/>
    <n v="0"/>
    <n v="0"/>
    <n v="0"/>
    <n v="0"/>
    <n v="0"/>
    <n v="0"/>
    <n v="0"/>
    <x v="27"/>
  </r>
  <r>
    <n v="17508"/>
    <n v="17508"/>
    <n v="0"/>
    <n v="0"/>
    <n v="0"/>
    <n v="0"/>
    <n v="0"/>
    <n v="0"/>
    <n v="0"/>
    <n v="0"/>
    <n v="0"/>
    <n v="0"/>
    <x v="28"/>
  </r>
  <r>
    <n v="17027"/>
    <n v="0"/>
    <n v="17027"/>
    <n v="0"/>
    <n v="0"/>
    <n v="0"/>
    <n v="0"/>
    <n v="0"/>
    <n v="0"/>
    <n v="0"/>
    <n v="0"/>
    <n v="0"/>
    <x v="57"/>
  </r>
  <r>
    <n v="6813"/>
    <n v="6813"/>
    <n v="0"/>
    <n v="0"/>
    <n v="0"/>
    <n v="0"/>
    <n v="0"/>
    <n v="0"/>
    <n v="0"/>
    <n v="0"/>
    <n v="0"/>
    <n v="0"/>
    <x v="54"/>
  </r>
  <r>
    <n v="505"/>
    <n v="505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33"/>
  </r>
  <r>
    <n v="1519"/>
    <n v="0"/>
    <n v="1519"/>
    <n v="0"/>
    <n v="0"/>
    <n v="0"/>
    <n v="0"/>
    <n v="0"/>
    <n v="0"/>
    <n v="0"/>
    <n v="0"/>
    <n v="0"/>
    <x v="34"/>
  </r>
  <r>
    <n v="590"/>
    <n v="0"/>
    <n v="590"/>
    <n v="0"/>
    <n v="0"/>
    <n v="0"/>
    <n v="0"/>
    <n v="0"/>
    <n v="0"/>
    <n v="0"/>
    <n v="0"/>
    <n v="0"/>
    <x v="35"/>
  </r>
  <r>
    <n v="20"/>
    <n v="20"/>
    <n v="0"/>
    <n v="0"/>
    <n v="20"/>
    <n v="20"/>
    <n v="0"/>
    <n v="0"/>
    <n v="0"/>
    <n v="0"/>
    <n v="0"/>
    <n v="0"/>
    <x v="36"/>
  </r>
  <r>
    <n v="1661"/>
    <n v="1661"/>
    <n v="0"/>
    <n v="0"/>
    <n v="0"/>
    <n v="0"/>
    <n v="0"/>
    <n v="0"/>
    <n v="0"/>
    <n v="0"/>
    <n v="0"/>
    <n v="0"/>
    <x v="37"/>
  </r>
  <r>
    <n v="721"/>
    <n v="721"/>
    <n v="0"/>
    <n v="0"/>
    <n v="0"/>
    <n v="0"/>
    <n v="0"/>
    <n v="0"/>
    <n v="0"/>
    <n v="0"/>
    <n v="0"/>
    <n v="0"/>
    <x v="38"/>
  </r>
  <r>
    <n v="3734"/>
    <n v="3734"/>
    <n v="0"/>
    <n v="0"/>
    <n v="0"/>
    <n v="0"/>
    <n v="0"/>
    <n v="0"/>
    <n v="3734"/>
    <n v="3734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1615"/>
    <n v="1615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43"/>
  </r>
  <r>
    <n v="1538"/>
    <n v="1538"/>
    <n v="0"/>
    <n v="0"/>
    <n v="0"/>
    <n v="0"/>
    <n v="0"/>
    <n v="0"/>
    <n v="1538"/>
    <n v="1538"/>
    <n v="0"/>
    <n v="0"/>
    <x v="3"/>
  </r>
  <r>
    <n v="84"/>
    <n v="8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64"/>
    <n v="64"/>
    <n v="0"/>
    <n v="0"/>
    <x v="45"/>
  </r>
  <r>
    <n v="1216"/>
    <n v="1216"/>
    <n v="0"/>
    <n v="0"/>
    <n v="0"/>
    <n v="0"/>
    <n v="0"/>
    <n v="0"/>
    <n v="0"/>
    <n v="0"/>
    <n v="0"/>
    <n v="0"/>
    <x v="7"/>
  </r>
  <r>
    <n v="9636"/>
    <n v="9636"/>
    <n v="0"/>
    <n v="0"/>
    <n v="0"/>
    <n v="0"/>
    <n v="0"/>
    <n v="0"/>
    <n v="0"/>
    <n v="0"/>
    <n v="0"/>
    <n v="0"/>
    <x v="8"/>
  </r>
  <r>
    <n v="80"/>
    <n v="8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2384"/>
    <n v="0"/>
    <n v="2384"/>
    <n v="0"/>
    <n v="0"/>
    <n v="0"/>
    <n v="0"/>
    <n v="0"/>
    <n v="0"/>
    <n v="0"/>
    <n v="0"/>
    <n v="0"/>
    <x v="11"/>
  </r>
  <r>
    <n v="461"/>
    <n v="461"/>
    <n v="0"/>
    <n v="0"/>
    <n v="0"/>
    <n v="0"/>
    <n v="0"/>
    <n v="0"/>
    <n v="461"/>
    <n v="461"/>
    <n v="0"/>
    <n v="0"/>
    <x v="12"/>
  </r>
  <r>
    <n v="10"/>
    <n v="10"/>
    <n v="0"/>
    <n v="0"/>
    <n v="0"/>
    <n v="0"/>
    <n v="0"/>
    <n v="0"/>
    <n v="10"/>
    <n v="10"/>
    <n v="0"/>
    <n v="0"/>
    <x v="13"/>
  </r>
  <r>
    <n v="751"/>
    <n v="0"/>
    <n v="751"/>
    <n v="0"/>
    <n v="0"/>
    <n v="0"/>
    <n v="0"/>
    <n v="0"/>
    <n v="0"/>
    <n v="0"/>
    <n v="0"/>
    <n v="0"/>
    <x v="14"/>
  </r>
  <r>
    <n v="21952"/>
    <n v="0"/>
    <n v="21952"/>
    <n v="0"/>
    <n v="21952"/>
    <n v="0"/>
    <n v="21952"/>
    <n v="0"/>
    <n v="0"/>
    <n v="0"/>
    <n v="0"/>
    <n v="0"/>
    <x v="15"/>
  </r>
  <r>
    <n v="162"/>
    <n v="162"/>
    <n v="0"/>
    <n v="0"/>
    <n v="0"/>
    <n v="0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25154"/>
    <n v="0"/>
    <n v="25154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29"/>
  </r>
  <r>
    <n v="1544"/>
    <n v="1544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31"/>
  </r>
  <r>
    <n v="6593"/>
    <n v="6593"/>
    <n v="0"/>
    <n v="0"/>
    <n v="6593"/>
    <n v="6593"/>
    <n v="0"/>
    <n v="0"/>
    <n v="0"/>
    <n v="0"/>
    <n v="0"/>
    <n v="0"/>
    <x v="55"/>
  </r>
  <r>
    <n v="897"/>
    <n v="0"/>
    <n v="897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19"/>
    <n v="19"/>
    <n v="0"/>
    <n v="0"/>
    <n v="19"/>
    <n v="19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5111"/>
    <n v="0"/>
    <n v="5111"/>
    <n v="0"/>
    <n v="0"/>
    <n v="0"/>
    <n v="0"/>
    <n v="0"/>
    <n v="0"/>
    <n v="0"/>
    <n v="0"/>
    <n v="0"/>
    <x v="38"/>
  </r>
  <r>
    <n v="155"/>
    <n v="0"/>
    <n v="155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03"/>
    <n v="203"/>
    <n v="0"/>
    <n v="0"/>
    <n v="0"/>
    <n v="0"/>
    <n v="0"/>
    <n v="0"/>
    <n v="203"/>
    <n v="203"/>
    <n v="0"/>
    <n v="0"/>
    <x v="42"/>
  </r>
  <r>
    <n v="637"/>
    <n v="637"/>
    <n v="0"/>
    <n v="0"/>
    <n v="0"/>
    <n v="0"/>
    <n v="0"/>
    <n v="0"/>
    <n v="0"/>
    <n v="0"/>
    <n v="0"/>
    <n v="0"/>
    <x v="43"/>
  </r>
  <r>
    <n v="5770"/>
    <n v="5770"/>
    <n v="0"/>
    <n v="0"/>
    <n v="0"/>
    <n v="0"/>
    <n v="0"/>
    <n v="0"/>
    <n v="5770"/>
    <n v="5770"/>
    <n v="0"/>
    <n v="0"/>
    <x v="3"/>
  </r>
  <r>
    <n v="19"/>
    <n v="19"/>
    <n v="0"/>
    <n v="0"/>
    <n v="0"/>
    <n v="0"/>
    <n v="0"/>
    <n v="0"/>
    <n v="19"/>
    <n v="19"/>
    <n v="0"/>
    <n v="0"/>
    <x v="4"/>
  </r>
  <r>
    <n v="953"/>
    <n v="953"/>
    <n v="0"/>
    <n v="0"/>
    <n v="953"/>
    <n v="953"/>
    <n v="0"/>
    <n v="0"/>
    <n v="0"/>
    <n v="0"/>
    <n v="0"/>
    <n v="0"/>
    <x v="5"/>
  </r>
  <r>
    <n v="301"/>
    <n v="0"/>
    <n v="301"/>
    <n v="0"/>
    <n v="0"/>
    <n v="0"/>
    <n v="0"/>
    <n v="0"/>
    <n v="301"/>
    <n v="0"/>
    <n v="301"/>
    <n v="0"/>
    <x v="6"/>
  </r>
  <r>
    <n v="75"/>
    <n v="75"/>
    <n v="0"/>
    <n v="0"/>
    <n v="0"/>
    <n v="0"/>
    <n v="0"/>
    <n v="0"/>
    <n v="0"/>
    <n v="0"/>
    <n v="0"/>
    <n v="0"/>
    <x v="7"/>
  </r>
  <r>
    <n v="106777"/>
    <n v="0"/>
    <n v="0"/>
    <n v="106777"/>
    <n v="0"/>
    <n v="0"/>
    <n v="0"/>
    <n v="0"/>
    <n v="0"/>
    <n v="0"/>
    <n v="0"/>
    <n v="0"/>
    <x v="8"/>
  </r>
  <r>
    <n v="1828"/>
    <n v="1828"/>
    <n v="0"/>
    <n v="0"/>
    <n v="1828"/>
    <n v="1828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53"/>
  </r>
  <r>
    <n v="24"/>
    <n v="24"/>
    <n v="0"/>
    <n v="0"/>
    <n v="0"/>
    <n v="0"/>
    <n v="0"/>
    <n v="0"/>
    <n v="24"/>
    <n v="24"/>
    <n v="0"/>
    <n v="0"/>
    <x v="11"/>
  </r>
  <r>
    <n v="189"/>
    <n v="18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14"/>
  </r>
  <r>
    <n v="418"/>
    <n v="41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135"/>
    <n v="135"/>
    <n v="0"/>
    <n v="0"/>
    <n v="135"/>
    <n v="135"/>
    <n v="0"/>
    <n v="0"/>
    <n v="0"/>
    <n v="0"/>
    <n v="0"/>
    <n v="0"/>
    <x v="17"/>
  </r>
  <r>
    <n v="60"/>
    <n v="0"/>
    <n v="60"/>
    <n v="0"/>
    <n v="0"/>
    <n v="0"/>
    <n v="0"/>
    <n v="0"/>
    <n v="0"/>
    <n v="0"/>
    <n v="0"/>
    <n v="0"/>
    <x v="18"/>
  </r>
  <r>
    <n v="4011"/>
    <n v="0"/>
    <n v="4011"/>
    <n v="0"/>
    <n v="0"/>
    <n v="0"/>
    <n v="0"/>
    <n v="0"/>
    <n v="0"/>
    <n v="0"/>
    <n v="0"/>
    <n v="0"/>
    <x v="19"/>
  </r>
  <r>
    <n v="407"/>
    <n v="407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0"/>
    <n v="0"/>
    <n v="0"/>
    <n v="0"/>
    <x v="26"/>
  </r>
  <r>
    <n v="15719"/>
    <n v="15719"/>
    <n v="0"/>
    <n v="0"/>
    <n v="0"/>
    <n v="0"/>
    <n v="0"/>
    <n v="0"/>
    <n v="0"/>
    <n v="0"/>
    <n v="0"/>
    <n v="0"/>
    <x v="27"/>
  </r>
  <r>
    <n v="623"/>
    <n v="623"/>
    <n v="0"/>
    <n v="0"/>
    <n v="623"/>
    <n v="623"/>
    <n v="0"/>
    <n v="0"/>
    <n v="0"/>
    <n v="0"/>
    <n v="0"/>
    <n v="0"/>
    <x v="28"/>
  </r>
  <r>
    <n v="384"/>
    <n v="384"/>
    <n v="0"/>
    <n v="0"/>
    <n v="384"/>
    <n v="384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54"/>
  </r>
  <r>
    <n v="511"/>
    <n v="51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35"/>
  </r>
  <r>
    <n v="1779"/>
    <n v="1779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37"/>
  </r>
  <r>
    <n v="8308"/>
    <n v="830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0471"/>
    <n v="10471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569"/>
    <n v="569"/>
    <n v="0"/>
    <n v="0"/>
    <n v="0"/>
    <n v="0"/>
    <n v="0"/>
    <n v="0"/>
    <n v="0"/>
    <n v="0"/>
    <n v="0"/>
    <n v="0"/>
    <x v="44"/>
  </r>
  <r>
    <n v="1300"/>
    <n v="0"/>
    <n v="130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2286"/>
    <n v="2286"/>
    <n v="0"/>
    <n v="0"/>
    <n v="0"/>
    <n v="0"/>
    <n v="0"/>
    <n v="0"/>
    <n v="2286"/>
    <n v="2286"/>
    <n v="0"/>
    <n v="0"/>
    <x v="7"/>
  </r>
  <r>
    <n v="4589"/>
    <n v="4589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15"/>
    <n v="15"/>
    <n v="0"/>
    <n v="0"/>
    <x v="10"/>
  </r>
  <r>
    <n v="120"/>
    <n v="12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55"/>
    <n v="0"/>
    <n v="55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5"/>
  </r>
  <r>
    <n v="6308"/>
    <n v="0"/>
    <n v="6308"/>
    <n v="0"/>
    <n v="0"/>
    <n v="0"/>
    <n v="0"/>
    <n v="0"/>
    <n v="6308"/>
    <n v="0"/>
    <n v="6308"/>
    <n v="0"/>
    <x v="16"/>
  </r>
  <r>
    <n v="3923"/>
    <n v="3923"/>
    <n v="0"/>
    <n v="0"/>
    <n v="0"/>
    <n v="0"/>
    <n v="0"/>
    <n v="0"/>
    <n v="0"/>
    <n v="0"/>
    <n v="0"/>
    <n v="0"/>
    <x v="17"/>
  </r>
  <r>
    <n v="19"/>
    <n v="0"/>
    <n v="19"/>
    <n v="0"/>
    <n v="0"/>
    <n v="0"/>
    <n v="0"/>
    <n v="0"/>
    <n v="0"/>
    <n v="0"/>
    <n v="0"/>
    <n v="0"/>
    <x v="18"/>
  </r>
  <r>
    <n v="1462"/>
    <n v="1462"/>
    <n v="0"/>
    <n v="0"/>
    <n v="0"/>
    <n v="0"/>
    <n v="0"/>
    <n v="0"/>
    <n v="0"/>
    <n v="0"/>
    <n v="0"/>
    <n v="0"/>
    <x v="19"/>
  </r>
  <r>
    <n v="2631"/>
    <n v="2631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25"/>
  </r>
  <r>
    <n v="1239"/>
    <n v="1239"/>
    <n v="0"/>
    <n v="0"/>
    <n v="0"/>
    <n v="0"/>
    <n v="0"/>
    <n v="0"/>
    <n v="0"/>
    <n v="0"/>
    <n v="0"/>
    <n v="0"/>
    <x v="26"/>
  </r>
  <r>
    <n v="743"/>
    <n v="743"/>
    <n v="0"/>
    <n v="0"/>
    <n v="0"/>
    <n v="0"/>
    <n v="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664"/>
    <n v="664"/>
    <n v="0"/>
    <n v="0"/>
    <n v="0"/>
    <n v="0"/>
    <n v="0"/>
    <n v="0"/>
    <n v="0"/>
    <n v="0"/>
    <n v="0"/>
    <n v="0"/>
    <x v="47"/>
  </r>
  <r>
    <n v="1493"/>
    <n v="1493"/>
    <n v="0"/>
    <n v="0"/>
    <n v="0"/>
    <n v="0"/>
    <n v="0"/>
    <n v="0"/>
    <n v="0"/>
    <n v="0"/>
    <n v="0"/>
    <n v="0"/>
    <x v="58"/>
  </r>
  <r>
    <n v="7143"/>
    <n v="0"/>
    <n v="7143"/>
    <n v="0"/>
    <n v="0"/>
    <n v="0"/>
    <n v="0"/>
    <n v="0"/>
    <n v="0"/>
    <n v="0"/>
    <n v="0"/>
    <n v="0"/>
    <x v="34"/>
  </r>
  <r>
    <n v="25"/>
    <n v="25"/>
    <n v="0"/>
    <n v="0"/>
    <n v="25"/>
    <n v="25"/>
    <n v="0"/>
    <n v="0"/>
    <n v="0"/>
    <n v="0"/>
    <n v="0"/>
    <n v="0"/>
    <x v="35"/>
  </r>
  <r>
    <n v="2744"/>
    <n v="2744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1688"/>
    <n v="0"/>
    <n v="1688"/>
    <n v="0"/>
    <n v="0"/>
    <n v="0"/>
    <n v="0"/>
    <n v="0"/>
    <n v="0"/>
    <n v="0"/>
    <n v="0"/>
    <n v="0"/>
    <x v="38"/>
  </r>
  <r>
    <n v="8"/>
    <n v="8"/>
    <n v="0"/>
    <n v="0"/>
    <n v="8"/>
    <n v="8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40"/>
  </r>
  <r>
    <n v="2402"/>
    <n v="0"/>
    <n v="2402"/>
    <n v="0"/>
    <n v="0"/>
    <n v="0"/>
    <n v="0"/>
    <n v="0"/>
    <n v="0"/>
    <n v="0"/>
    <n v="0"/>
    <n v="0"/>
    <x v="41"/>
  </r>
  <r>
    <n v="5852"/>
    <n v="5852"/>
    <n v="0"/>
    <n v="0"/>
    <n v="0"/>
    <n v="0"/>
    <n v="0"/>
    <n v="0"/>
    <n v="0"/>
    <n v="0"/>
    <n v="0"/>
    <n v="0"/>
    <x v="42"/>
  </r>
  <r>
    <n v="1191"/>
    <n v="119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363"/>
    <n v="1363"/>
    <n v="0"/>
    <n v="0"/>
    <n v="0"/>
    <n v="0"/>
    <n v="0"/>
    <n v="0"/>
    <n v="0"/>
    <n v="0"/>
    <n v="0"/>
    <n v="0"/>
    <x v="4"/>
  </r>
  <r>
    <n v="1806"/>
    <n v="1806"/>
    <n v="0"/>
    <n v="0"/>
    <n v="0"/>
    <n v="0"/>
    <n v="0"/>
    <n v="0"/>
    <n v="1806"/>
    <n v="1806"/>
    <n v="0"/>
    <n v="0"/>
    <x v="5"/>
  </r>
  <r>
    <n v="92"/>
    <n v="92"/>
    <n v="0"/>
    <n v="0"/>
    <n v="0"/>
    <n v="0"/>
    <n v="0"/>
    <n v="0"/>
    <n v="0"/>
    <n v="0"/>
    <n v="0"/>
    <n v="0"/>
    <x v="45"/>
  </r>
  <r>
    <n v="192"/>
    <n v="0"/>
    <n v="192"/>
    <n v="0"/>
    <n v="0"/>
    <n v="0"/>
    <n v="0"/>
    <n v="0"/>
    <n v="0"/>
    <n v="0"/>
    <n v="0"/>
    <n v="0"/>
    <x v="7"/>
  </r>
  <r>
    <n v="108"/>
    <n v="108"/>
    <n v="0"/>
    <n v="0"/>
    <n v="108"/>
    <n v="108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5603"/>
    <n v="5603"/>
    <n v="0"/>
    <n v="0"/>
    <n v="5603"/>
    <n v="5603"/>
    <n v="0"/>
    <n v="0"/>
    <n v="0"/>
    <n v="0"/>
    <n v="0"/>
    <n v="0"/>
    <x v="11"/>
  </r>
  <r>
    <n v="720"/>
    <n v="720"/>
    <n v="0"/>
    <n v="0"/>
    <n v="720"/>
    <n v="72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43"/>
    <n v="0"/>
    <n v="243"/>
    <n v="0"/>
    <n v="0"/>
    <n v="0"/>
    <n v="0"/>
    <n v="0"/>
    <n v="0"/>
    <n v="0"/>
    <n v="0"/>
    <n v="0"/>
    <x v="14"/>
  </r>
  <r>
    <n v="4295"/>
    <n v="4295"/>
    <n v="0"/>
    <n v="0"/>
    <n v="0"/>
    <n v="0"/>
    <n v="0"/>
    <n v="0"/>
    <n v="0"/>
    <n v="0"/>
    <n v="0"/>
    <n v="0"/>
    <x v="15"/>
  </r>
  <r>
    <n v="433"/>
    <n v="433"/>
    <n v="0"/>
    <n v="0"/>
    <n v="0"/>
    <n v="0"/>
    <n v="0"/>
    <n v="0"/>
    <n v="0"/>
    <n v="0"/>
    <n v="0"/>
    <n v="0"/>
    <x v="16"/>
  </r>
  <r>
    <n v="234"/>
    <n v="234"/>
    <n v="0"/>
    <n v="0"/>
    <n v="0"/>
    <n v="0"/>
    <n v="0"/>
    <n v="0"/>
    <n v="234"/>
    <n v="234"/>
    <n v="0"/>
    <n v="0"/>
    <x v="51"/>
  </r>
  <r>
    <n v="1638"/>
    <n v="1638"/>
    <n v="0"/>
    <n v="0"/>
    <n v="0"/>
    <n v="0"/>
    <n v="0"/>
    <n v="0"/>
    <n v="1638"/>
    <n v="1638"/>
    <n v="0"/>
    <n v="0"/>
    <x v="18"/>
  </r>
  <r>
    <n v="1690"/>
    <n v="1690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18"/>
    <n v="18"/>
    <n v="0"/>
    <n v="0"/>
    <x v="25"/>
  </r>
  <r>
    <n v="112"/>
    <n v="112"/>
    <n v="0"/>
    <n v="0"/>
    <n v="112"/>
    <n v="112"/>
    <n v="0"/>
    <n v="0"/>
    <n v="0"/>
    <n v="0"/>
    <n v="0"/>
    <n v="0"/>
    <x v="49"/>
  </r>
  <r>
    <n v="728"/>
    <n v="728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1395"/>
    <n v="0"/>
    <n v="1395"/>
    <n v="0"/>
    <n v="0"/>
    <n v="0"/>
    <n v="0"/>
    <n v="0"/>
    <n v="0"/>
    <n v="0"/>
    <n v="0"/>
    <n v="0"/>
    <x v="29"/>
  </r>
  <r>
    <n v="16047"/>
    <n v="16047"/>
    <n v="0"/>
    <n v="0"/>
    <n v="0"/>
    <n v="0"/>
    <n v="0"/>
    <n v="0"/>
    <n v="0"/>
    <n v="0"/>
    <n v="0"/>
    <n v="0"/>
    <x v="30"/>
  </r>
  <r>
    <n v="1874"/>
    <n v="0"/>
    <n v="1874"/>
    <n v="0"/>
    <n v="0"/>
    <n v="0"/>
    <n v="0"/>
    <n v="0"/>
    <n v="0"/>
    <n v="0"/>
    <n v="0"/>
    <n v="0"/>
    <x v="31"/>
  </r>
  <r>
    <n v="1636"/>
    <n v="0"/>
    <n v="1636"/>
    <n v="0"/>
    <n v="1636"/>
    <n v="0"/>
    <n v="1636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8"/>
  </r>
  <r>
    <n v="923"/>
    <n v="92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32"/>
    <n v="32"/>
    <n v="0"/>
    <n v="0"/>
    <x v="37"/>
  </r>
  <r>
    <n v="3319"/>
    <n v="331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0"/>
  </r>
  <r>
    <n v="954"/>
    <n v="954"/>
    <n v="0"/>
    <n v="0"/>
    <n v="0"/>
    <n v="0"/>
    <n v="0"/>
    <n v="0"/>
    <n v="0"/>
    <n v="0"/>
    <n v="0"/>
    <n v="0"/>
    <x v="42"/>
  </r>
  <r>
    <n v="578"/>
    <n v="578"/>
    <n v="0"/>
    <n v="0"/>
    <n v="0"/>
    <n v="0"/>
    <n v="0"/>
    <n v="0"/>
    <n v="578"/>
    <n v="578"/>
    <n v="0"/>
    <n v="0"/>
    <x v="2"/>
  </r>
  <r>
    <n v="7"/>
    <n v="7"/>
    <n v="0"/>
    <n v="0"/>
    <n v="0"/>
    <n v="0"/>
    <n v="0"/>
    <n v="0"/>
    <n v="0"/>
    <n v="0"/>
    <n v="0"/>
    <n v="0"/>
    <x v="63"/>
  </r>
  <r>
    <n v="77"/>
    <n v="77"/>
    <n v="0"/>
    <n v="0"/>
    <n v="77"/>
    <n v="77"/>
    <n v="0"/>
    <n v="0"/>
    <n v="0"/>
    <n v="0"/>
    <n v="0"/>
    <n v="0"/>
    <x v="4"/>
  </r>
  <r>
    <n v="729"/>
    <n v="0"/>
    <n v="729"/>
    <n v="0"/>
    <n v="0"/>
    <n v="0"/>
    <n v="0"/>
    <n v="0"/>
    <n v="729"/>
    <n v="0"/>
    <n v="729"/>
    <n v="0"/>
    <x v="5"/>
  </r>
  <r>
    <n v="131"/>
    <n v="131"/>
    <n v="0"/>
    <n v="0"/>
    <n v="0"/>
    <n v="0"/>
    <n v="0"/>
    <n v="0"/>
    <n v="131"/>
    <n v="131"/>
    <n v="0"/>
    <n v="0"/>
    <x v="45"/>
  </r>
  <r>
    <n v="1244"/>
    <n v="1244"/>
    <n v="0"/>
    <n v="0"/>
    <n v="1244"/>
    <n v="1244"/>
    <n v="0"/>
    <n v="0"/>
    <n v="0"/>
    <n v="0"/>
    <n v="0"/>
    <n v="0"/>
    <x v="7"/>
  </r>
  <r>
    <n v="21187"/>
    <n v="21187"/>
    <n v="0"/>
    <n v="0"/>
    <n v="0"/>
    <n v="0"/>
    <n v="0"/>
    <n v="0"/>
    <n v="0"/>
    <n v="0"/>
    <n v="0"/>
    <n v="0"/>
    <x v="8"/>
  </r>
  <r>
    <n v="750"/>
    <n v="750"/>
    <n v="0"/>
    <n v="0"/>
    <n v="0"/>
    <n v="0"/>
    <n v="0"/>
    <n v="0"/>
    <n v="750"/>
    <n v="750"/>
    <n v="0"/>
    <n v="0"/>
    <x v="50"/>
  </r>
  <r>
    <n v="44"/>
    <n v="44"/>
    <n v="0"/>
    <n v="0"/>
    <n v="44"/>
    <n v="44"/>
    <n v="0"/>
    <n v="0"/>
    <n v="0"/>
    <n v="0"/>
    <n v="0"/>
    <n v="0"/>
    <x v="10"/>
  </r>
  <r>
    <n v="260"/>
    <n v="260"/>
    <n v="0"/>
    <n v="0"/>
    <n v="0"/>
    <n v="0"/>
    <n v="0"/>
    <n v="0"/>
    <n v="0"/>
    <n v="0"/>
    <n v="0"/>
    <n v="0"/>
    <x v="11"/>
  </r>
  <r>
    <n v="498"/>
    <n v="0"/>
    <n v="498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56"/>
    <n v="56"/>
    <n v="0"/>
    <n v="0"/>
    <x v="14"/>
  </r>
  <r>
    <n v="489"/>
    <n v="489"/>
    <n v="0"/>
    <n v="0"/>
    <n v="0"/>
    <n v="0"/>
    <n v="0"/>
    <n v="0"/>
    <n v="0"/>
    <n v="0"/>
    <n v="0"/>
    <n v="0"/>
    <x v="15"/>
  </r>
  <r>
    <n v="1595"/>
    <n v="1595"/>
    <n v="0"/>
    <n v="0"/>
    <n v="0"/>
    <n v="0"/>
    <n v="0"/>
    <n v="0"/>
    <n v="1595"/>
    <n v="1595"/>
    <n v="0"/>
    <n v="0"/>
    <x v="16"/>
  </r>
  <r>
    <n v="167"/>
    <n v="167"/>
    <n v="0"/>
    <n v="0"/>
    <n v="0"/>
    <n v="0"/>
    <n v="0"/>
    <n v="0"/>
    <n v="0"/>
    <n v="0"/>
    <n v="0"/>
    <n v="0"/>
    <x v="51"/>
  </r>
  <r>
    <n v="14507"/>
    <n v="14507"/>
    <n v="0"/>
    <n v="0"/>
    <n v="0"/>
    <n v="0"/>
    <n v="0"/>
    <n v="0"/>
    <n v="0"/>
    <n v="0"/>
    <n v="0"/>
    <n v="0"/>
    <x v="18"/>
  </r>
  <r>
    <n v="432"/>
    <n v="432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48"/>
    <n v="48"/>
    <n v="0"/>
    <n v="0"/>
    <n v="48"/>
    <n v="48"/>
    <n v="0"/>
    <n v="0"/>
    <n v="0"/>
    <n v="0"/>
    <n v="0"/>
    <n v="0"/>
    <x v="49"/>
  </r>
  <r>
    <n v="515"/>
    <n v="515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28"/>
  </r>
  <r>
    <n v="3523"/>
    <n v="352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30"/>
  </r>
  <r>
    <n v="177"/>
    <n v="177"/>
    <n v="0"/>
    <n v="0"/>
    <n v="0"/>
    <n v="0"/>
    <n v="0"/>
    <n v="0"/>
    <n v="177"/>
    <n v="177"/>
    <n v="0"/>
    <n v="0"/>
    <x v="31"/>
  </r>
  <r>
    <n v="2531"/>
    <n v="0"/>
    <n v="2531"/>
    <n v="0"/>
    <n v="0"/>
    <n v="0"/>
    <n v="0"/>
    <n v="0"/>
    <n v="0"/>
    <n v="0"/>
    <n v="0"/>
    <n v="0"/>
    <x v="47"/>
  </r>
  <r>
    <n v="9420"/>
    <n v="9420"/>
    <n v="0"/>
    <n v="0"/>
    <n v="0"/>
    <n v="0"/>
    <n v="0"/>
    <n v="0"/>
    <n v="9420"/>
    <n v="9420"/>
    <n v="0"/>
    <n v="0"/>
    <x v="58"/>
  </r>
  <r>
    <n v="8"/>
    <n v="8"/>
    <n v="0"/>
    <n v="0"/>
    <n v="0"/>
    <n v="0"/>
    <n v="0"/>
    <n v="0"/>
    <n v="0"/>
    <n v="0"/>
    <n v="0"/>
    <n v="0"/>
    <x v="34"/>
  </r>
  <r>
    <n v="352"/>
    <n v="352"/>
    <n v="0"/>
    <n v="0"/>
    <n v="352"/>
    <n v="352"/>
    <n v="0"/>
    <n v="0"/>
    <n v="0"/>
    <n v="0"/>
    <n v="0"/>
    <n v="0"/>
    <x v="35"/>
  </r>
  <r>
    <n v="663"/>
    <n v="663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2386"/>
    <n v="2386"/>
    <n v="0"/>
    <n v="0"/>
    <n v="2386"/>
    <n v="2386"/>
    <n v="0"/>
    <n v="0"/>
    <n v="0"/>
    <n v="0"/>
    <n v="0"/>
    <n v="0"/>
    <x v="38"/>
  </r>
  <r>
    <n v="158"/>
    <n v="158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403"/>
    <n v="403"/>
    <n v="0"/>
    <n v="0"/>
    <n v="0"/>
    <n v="0"/>
    <n v="0"/>
    <n v="0"/>
    <n v="0"/>
    <n v="0"/>
    <n v="0"/>
    <n v="0"/>
    <x v="0"/>
  </r>
  <r>
    <n v="15076"/>
    <n v="15076"/>
    <n v="0"/>
    <n v="0"/>
    <n v="0"/>
    <n v="0"/>
    <n v="0"/>
    <n v="0"/>
    <n v="0"/>
    <n v="0"/>
    <n v="0"/>
    <n v="0"/>
    <x v="42"/>
  </r>
  <r>
    <n v="2039"/>
    <n v="2039"/>
    <n v="0"/>
    <n v="0"/>
    <n v="0"/>
    <n v="0"/>
    <n v="0"/>
    <n v="0"/>
    <n v="2039"/>
    <n v="2039"/>
    <n v="0"/>
    <n v="0"/>
    <x v="2"/>
  </r>
  <r>
    <n v="3"/>
    <n v="3"/>
    <n v="0"/>
    <n v="0"/>
    <n v="3"/>
    <n v="3"/>
    <n v="0"/>
    <n v="0"/>
    <n v="0"/>
    <n v="0"/>
    <n v="0"/>
    <n v="0"/>
    <x v="3"/>
  </r>
  <r>
    <n v="76"/>
    <n v="76"/>
    <n v="0"/>
    <n v="0"/>
    <n v="76"/>
    <n v="76"/>
    <n v="0"/>
    <n v="0"/>
    <n v="0"/>
    <n v="0"/>
    <n v="0"/>
    <n v="0"/>
    <x v="4"/>
  </r>
  <r>
    <n v="33605"/>
    <n v="33605"/>
    <n v="0"/>
    <n v="0"/>
    <n v="0"/>
    <n v="0"/>
    <n v="0"/>
    <n v="0"/>
    <n v="0"/>
    <n v="0"/>
    <n v="0"/>
    <n v="0"/>
    <x v="5"/>
  </r>
  <r>
    <n v="25"/>
    <n v="0"/>
    <n v="25"/>
    <n v="0"/>
    <n v="0"/>
    <n v="0"/>
    <n v="0"/>
    <n v="0"/>
    <n v="0"/>
    <n v="0"/>
    <n v="0"/>
    <n v="0"/>
    <x v="45"/>
  </r>
  <r>
    <n v="480"/>
    <n v="480"/>
    <n v="0"/>
    <n v="0"/>
    <n v="480"/>
    <n v="480"/>
    <n v="0"/>
    <n v="0"/>
    <n v="0"/>
    <n v="0"/>
    <n v="0"/>
    <n v="0"/>
    <x v="7"/>
  </r>
  <r>
    <n v="24723"/>
    <n v="0"/>
    <n v="24723"/>
    <n v="0"/>
    <n v="0"/>
    <n v="0"/>
    <n v="0"/>
    <n v="0"/>
    <n v="0"/>
    <n v="0"/>
    <n v="0"/>
    <n v="0"/>
    <x v="8"/>
  </r>
  <r>
    <n v="3630"/>
    <n v="3630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53"/>
  </r>
  <r>
    <n v="1382"/>
    <n v="1382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14"/>
  </r>
  <r>
    <n v="2471"/>
    <n v="2471"/>
    <n v="0"/>
    <n v="0"/>
    <n v="0"/>
    <n v="0"/>
    <n v="0"/>
    <n v="0"/>
    <n v="0"/>
    <n v="0"/>
    <n v="0"/>
    <n v="0"/>
    <x v="15"/>
  </r>
  <r>
    <n v="2182"/>
    <n v="2182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17"/>
  </r>
  <r>
    <n v="18429"/>
    <n v="18429"/>
    <n v="0"/>
    <n v="0"/>
    <n v="18429"/>
    <n v="18429"/>
    <n v="0"/>
    <n v="0"/>
    <n v="0"/>
    <n v="0"/>
    <n v="0"/>
    <n v="0"/>
    <x v="18"/>
  </r>
  <r>
    <n v="7202"/>
    <n v="7202"/>
    <n v="0"/>
    <n v="0"/>
    <n v="0"/>
    <n v="0"/>
    <n v="0"/>
    <n v="0"/>
    <n v="7202"/>
    <n v="7202"/>
    <n v="0"/>
    <n v="0"/>
    <x v="19"/>
  </r>
  <r>
    <n v="519"/>
    <n v="519"/>
    <n v="0"/>
    <n v="0"/>
    <n v="0"/>
    <n v="0"/>
    <n v="0"/>
    <n v="0"/>
    <n v="519"/>
    <n v="519"/>
    <n v="0"/>
    <n v="0"/>
    <x v="24"/>
  </r>
  <r>
    <n v="69"/>
    <n v="69"/>
    <n v="0"/>
    <n v="0"/>
    <n v="0"/>
    <n v="0"/>
    <n v="0"/>
    <n v="0"/>
    <n v="69"/>
    <n v="69"/>
    <n v="0"/>
    <n v="0"/>
    <x v="25"/>
  </r>
  <r>
    <n v="688"/>
    <n v="688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1738"/>
    <n v="1738"/>
    <n v="0"/>
    <n v="0"/>
    <n v="0"/>
    <n v="0"/>
    <n v="0"/>
    <n v="0"/>
    <n v="0"/>
    <n v="0"/>
    <n v="0"/>
    <n v="0"/>
    <x v="57"/>
  </r>
  <r>
    <n v="475"/>
    <n v="475"/>
    <n v="0"/>
    <n v="0"/>
    <n v="0"/>
    <n v="0"/>
    <n v="0"/>
    <n v="0"/>
    <n v="475"/>
    <n v="475"/>
    <n v="0"/>
    <n v="0"/>
    <x v="62"/>
  </r>
  <r>
    <n v="724"/>
    <n v="724"/>
    <n v="0"/>
    <n v="0"/>
    <n v="0"/>
    <n v="0"/>
    <n v="0"/>
    <n v="0"/>
    <n v="0"/>
    <n v="0"/>
    <n v="0"/>
    <n v="0"/>
    <x v="31"/>
  </r>
  <r>
    <n v="2605"/>
    <n v="2605"/>
    <n v="0"/>
    <n v="0"/>
    <n v="0"/>
    <n v="0"/>
    <n v="0"/>
    <n v="0"/>
    <n v="0"/>
    <n v="0"/>
    <n v="0"/>
    <n v="0"/>
    <x v="47"/>
  </r>
  <r>
    <n v="631"/>
    <n v="631"/>
    <n v="0"/>
    <n v="0"/>
    <n v="631"/>
    <n v="631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1239"/>
    <n v="0"/>
    <n v="1239"/>
    <n v="0"/>
    <n v="1239"/>
    <n v="0"/>
    <n v="1239"/>
    <n v="0"/>
    <n v="0"/>
    <n v="0"/>
    <n v="0"/>
    <n v="0"/>
    <x v="36"/>
  </r>
  <r>
    <n v="576"/>
    <n v="576"/>
    <n v="0"/>
    <n v="0"/>
    <n v="0"/>
    <n v="0"/>
    <n v="0"/>
    <n v="0"/>
    <n v="0"/>
    <n v="0"/>
    <n v="0"/>
    <n v="0"/>
    <x v="37"/>
  </r>
  <r>
    <n v="802"/>
    <n v="802"/>
    <n v="0"/>
    <n v="0"/>
    <n v="0"/>
    <n v="0"/>
    <n v="0"/>
    <n v="0"/>
    <n v="0"/>
    <n v="0"/>
    <n v="0"/>
    <n v="0"/>
    <x v="38"/>
  </r>
  <r>
    <n v="273"/>
    <n v="273"/>
    <n v="0"/>
    <n v="0"/>
    <n v="0"/>
    <n v="0"/>
    <n v="0"/>
    <n v="0"/>
    <n v="0"/>
    <n v="0"/>
    <n v="0"/>
    <n v="0"/>
    <x v="39"/>
  </r>
  <r>
    <n v="538"/>
    <n v="0"/>
    <n v="538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41"/>
  </r>
  <r>
    <n v="56"/>
    <n v="56"/>
    <n v="0"/>
    <n v="0"/>
    <n v="0"/>
    <n v="0"/>
    <n v="0"/>
    <n v="0"/>
    <n v="56"/>
    <n v="56"/>
    <n v="0"/>
    <n v="0"/>
    <x v="1"/>
  </r>
  <r>
    <n v="13"/>
    <n v="1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3"/>
  </r>
  <r>
    <n v="215"/>
    <n v="215"/>
    <n v="0"/>
    <n v="0"/>
    <n v="0"/>
    <n v="0"/>
    <n v="0"/>
    <n v="0"/>
    <n v="0"/>
    <n v="0"/>
    <n v="0"/>
    <n v="0"/>
    <x v="4"/>
  </r>
  <r>
    <n v="16768"/>
    <n v="0"/>
    <n v="16768"/>
    <n v="0"/>
    <n v="0"/>
    <n v="0"/>
    <n v="0"/>
    <n v="0"/>
    <n v="0"/>
    <n v="0"/>
    <n v="0"/>
    <n v="0"/>
    <x v="5"/>
  </r>
  <r>
    <n v="840"/>
    <n v="840"/>
    <n v="0"/>
    <n v="0"/>
    <n v="0"/>
    <n v="0"/>
    <n v="0"/>
    <n v="0"/>
    <n v="0"/>
    <n v="0"/>
    <n v="0"/>
    <n v="0"/>
    <x v="45"/>
  </r>
  <r>
    <n v="25"/>
    <n v="25"/>
    <n v="0"/>
    <n v="0"/>
    <n v="25"/>
    <n v="25"/>
    <n v="0"/>
    <n v="0"/>
    <n v="0"/>
    <n v="0"/>
    <n v="0"/>
    <n v="0"/>
    <x v="7"/>
  </r>
  <r>
    <n v="19677"/>
    <n v="0"/>
    <n v="19677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286"/>
    <n v="286"/>
    <n v="0"/>
    <n v="0"/>
    <n v="0"/>
    <n v="0"/>
    <n v="0"/>
    <n v="0"/>
    <n v="286"/>
    <n v="286"/>
    <n v="0"/>
    <n v="0"/>
    <x v="10"/>
  </r>
  <r>
    <n v="1476"/>
    <n v="0"/>
    <n v="1476"/>
    <n v="0"/>
    <n v="0"/>
    <n v="0"/>
    <n v="0"/>
    <n v="0"/>
    <n v="1476"/>
    <n v="0"/>
    <n v="1476"/>
    <n v="0"/>
    <x v="11"/>
  </r>
  <r>
    <n v="25"/>
    <n v="2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440"/>
    <n v="440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35"/>
    <n v="35"/>
    <n v="0"/>
    <n v="0"/>
    <x v="25"/>
  </r>
  <r>
    <n v="198"/>
    <n v="198"/>
    <n v="0"/>
    <n v="0"/>
    <n v="0"/>
    <n v="0"/>
    <n v="0"/>
    <n v="0"/>
    <n v="0"/>
    <n v="0"/>
    <n v="0"/>
    <n v="0"/>
    <x v="26"/>
  </r>
  <r>
    <n v="4242"/>
    <n v="0"/>
    <n v="4242"/>
    <n v="0"/>
    <n v="0"/>
    <n v="0"/>
    <n v="0"/>
    <n v="0"/>
    <n v="0"/>
    <n v="0"/>
    <n v="0"/>
    <n v="0"/>
    <x v="27"/>
  </r>
  <r>
    <n v="1598"/>
    <n v="1598"/>
    <n v="0"/>
    <n v="0"/>
    <n v="1598"/>
    <n v="1598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29"/>
  </r>
  <r>
    <n v="6761"/>
    <n v="6761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155"/>
    <n v="155"/>
    <n v="0"/>
    <n v="0"/>
    <n v="0"/>
    <n v="0"/>
    <n v="0"/>
    <n v="0"/>
    <n v="0"/>
    <n v="0"/>
    <n v="0"/>
    <n v="0"/>
    <x v="48"/>
  </r>
  <r>
    <n v="864"/>
    <n v="86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361"/>
    <n v="361"/>
    <n v="0"/>
    <n v="0"/>
    <n v="0"/>
    <n v="0"/>
    <n v="0"/>
    <n v="0"/>
    <n v="0"/>
    <n v="0"/>
    <n v="0"/>
    <n v="0"/>
    <x v="36"/>
  </r>
  <r>
    <n v="420"/>
    <n v="0"/>
    <n v="420"/>
    <n v="0"/>
    <n v="0"/>
    <n v="0"/>
    <n v="0"/>
    <n v="0"/>
    <n v="0"/>
    <n v="0"/>
    <n v="0"/>
    <n v="0"/>
    <x v="37"/>
  </r>
  <r>
    <n v="1393"/>
    <n v="1393"/>
    <n v="0"/>
    <n v="0"/>
    <n v="0"/>
    <n v="0"/>
    <n v="0"/>
    <n v="0"/>
    <n v="0"/>
    <n v="0"/>
    <n v="0"/>
    <n v="0"/>
    <x v="38"/>
  </r>
  <r>
    <n v="487"/>
    <n v="487"/>
    <n v="0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207"/>
    <n v="207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8389"/>
    <n v="18389"/>
    <n v="0"/>
    <n v="0"/>
    <n v="0"/>
    <n v="0"/>
    <n v="0"/>
    <n v="0"/>
    <n v="18389"/>
    <n v="18389"/>
    <n v="0"/>
    <n v="0"/>
    <x v="42"/>
  </r>
  <r>
    <n v="1356"/>
    <n v="1356"/>
    <n v="0"/>
    <n v="0"/>
    <n v="0"/>
    <n v="0"/>
    <n v="0"/>
    <n v="0"/>
    <n v="1356"/>
    <n v="1356"/>
    <n v="0"/>
    <n v="0"/>
    <x v="2"/>
  </r>
  <r>
    <n v="43"/>
    <n v="43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"/>
  </r>
  <r>
    <n v="496"/>
    <n v="49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7534"/>
    <n v="7534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155"/>
    <n v="155"/>
    <n v="0"/>
    <n v="0"/>
    <x v="11"/>
  </r>
  <r>
    <n v="35"/>
    <n v="35"/>
    <n v="0"/>
    <n v="0"/>
    <n v="0"/>
    <n v="0"/>
    <n v="0"/>
    <n v="0"/>
    <n v="0"/>
    <n v="0"/>
    <n v="0"/>
    <n v="0"/>
    <x v="12"/>
  </r>
  <r>
    <n v="2703"/>
    <n v="2703"/>
    <n v="0"/>
    <n v="0"/>
    <n v="0"/>
    <n v="0"/>
    <n v="0"/>
    <n v="0"/>
    <n v="2703"/>
    <n v="2703"/>
    <n v="0"/>
    <n v="0"/>
    <x v="13"/>
  </r>
  <r>
    <n v="4"/>
    <n v="4"/>
    <n v="0"/>
    <n v="0"/>
    <n v="0"/>
    <n v="0"/>
    <n v="0"/>
    <n v="0"/>
    <n v="0"/>
    <n v="0"/>
    <n v="0"/>
    <n v="0"/>
    <x v="14"/>
  </r>
  <r>
    <n v="431"/>
    <n v="431"/>
    <n v="0"/>
    <n v="0"/>
    <n v="0"/>
    <n v="0"/>
    <n v="0"/>
    <n v="0"/>
    <n v="0"/>
    <n v="0"/>
    <n v="0"/>
    <n v="0"/>
    <x v="15"/>
  </r>
  <r>
    <n v="341"/>
    <n v="341"/>
    <n v="0"/>
    <n v="0"/>
    <n v="0"/>
    <n v="0"/>
    <n v="0"/>
    <n v="0"/>
    <n v="0"/>
    <n v="0"/>
    <n v="0"/>
    <n v="0"/>
    <x v="16"/>
  </r>
  <r>
    <n v="981"/>
    <n v="0"/>
    <n v="981"/>
    <n v="0"/>
    <n v="981"/>
    <n v="0"/>
    <n v="981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18"/>
  </r>
  <r>
    <n v="155"/>
    <n v="155"/>
    <n v="0"/>
    <n v="0"/>
    <n v="0"/>
    <n v="0"/>
    <n v="0"/>
    <n v="0"/>
    <n v="0"/>
    <n v="0"/>
    <n v="0"/>
    <n v="0"/>
    <x v="19"/>
  </r>
  <r>
    <n v="4132"/>
    <n v="0"/>
    <n v="4132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5"/>
  </r>
  <r>
    <n v="5895"/>
    <n v="5895"/>
    <n v="0"/>
    <n v="0"/>
    <n v="0"/>
    <n v="0"/>
    <n v="0"/>
    <n v="0"/>
    <n v="0"/>
    <n v="0"/>
    <n v="0"/>
    <n v="0"/>
    <x v="26"/>
  </r>
  <r>
    <n v="932"/>
    <n v="932"/>
    <n v="0"/>
    <n v="0"/>
    <n v="0"/>
    <n v="0"/>
    <n v="0"/>
    <n v="0"/>
    <n v="0"/>
    <n v="0"/>
    <n v="0"/>
    <n v="0"/>
    <x v="27"/>
  </r>
  <r>
    <n v="2428"/>
    <n v="0"/>
    <n v="2428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65"/>
    <n v="0"/>
    <n v="65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1"/>
  </r>
  <r>
    <n v="22604"/>
    <n v="22604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4"/>
  </r>
  <r>
    <n v="27"/>
    <n v="0"/>
    <n v="27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36"/>
  </r>
  <r>
    <n v="1264"/>
    <n v="1264"/>
    <n v="0"/>
    <n v="0"/>
    <n v="1264"/>
    <n v="1264"/>
    <n v="0"/>
    <n v="0"/>
    <n v="0"/>
    <n v="0"/>
    <n v="0"/>
    <n v="0"/>
    <x v="37"/>
  </r>
  <r>
    <n v="553"/>
    <n v="553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504"/>
    <n v="504"/>
    <n v="0"/>
    <n v="0"/>
    <n v="0"/>
    <n v="0"/>
    <n v="0"/>
    <n v="0"/>
    <n v="0"/>
    <n v="0"/>
    <n v="0"/>
    <n v="0"/>
    <x v="40"/>
  </r>
  <r>
    <n v="1573"/>
    <n v="1573"/>
    <n v="0"/>
    <n v="0"/>
    <n v="1573"/>
    <n v="1573"/>
    <n v="0"/>
    <n v="0"/>
    <n v="0"/>
    <n v="0"/>
    <n v="0"/>
    <n v="0"/>
    <x v="0"/>
  </r>
  <r>
    <n v="3954"/>
    <n v="0"/>
    <n v="3954"/>
    <n v="0"/>
    <n v="0"/>
    <n v="0"/>
    <n v="0"/>
    <n v="0"/>
    <n v="0"/>
    <n v="0"/>
    <n v="0"/>
    <n v="0"/>
    <x v="42"/>
  </r>
  <r>
    <n v="561"/>
    <n v="561"/>
    <n v="0"/>
    <n v="0"/>
    <n v="0"/>
    <n v="0"/>
    <n v="0"/>
    <n v="0"/>
    <n v="0"/>
    <n v="0"/>
    <n v="0"/>
    <n v="0"/>
    <x v="43"/>
  </r>
  <r>
    <n v="395"/>
    <n v="395"/>
    <n v="0"/>
    <n v="0"/>
    <n v="0"/>
    <n v="0"/>
    <n v="0"/>
    <n v="0"/>
    <n v="0"/>
    <n v="0"/>
    <n v="0"/>
    <n v="0"/>
    <x v="44"/>
  </r>
  <r>
    <n v="1065"/>
    <n v="1065"/>
    <n v="0"/>
    <n v="0"/>
    <n v="0"/>
    <n v="0"/>
    <n v="0"/>
    <n v="0"/>
    <n v="1065"/>
    <n v="1065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350"/>
    <n v="35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18760"/>
    <n v="1876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268"/>
    <n v="268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200"/>
    <n v="200"/>
    <n v="0"/>
    <n v="0"/>
    <x v="11"/>
  </r>
  <r>
    <n v="14"/>
    <n v="14"/>
    <n v="0"/>
    <n v="0"/>
    <n v="0"/>
    <n v="0"/>
    <n v="0"/>
    <n v="0"/>
    <n v="14"/>
    <n v="14"/>
    <n v="0"/>
    <n v="0"/>
    <x v="12"/>
  </r>
  <r>
    <n v="693"/>
    <n v="0"/>
    <n v="693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4"/>
  </r>
  <r>
    <n v="6079"/>
    <n v="0"/>
    <n v="6079"/>
    <n v="0"/>
    <n v="0"/>
    <n v="0"/>
    <n v="0"/>
    <n v="0"/>
    <n v="0"/>
    <n v="0"/>
    <n v="0"/>
    <n v="0"/>
    <x v="15"/>
  </r>
  <r>
    <n v="785"/>
    <n v="785"/>
    <n v="0"/>
    <n v="0"/>
    <n v="0"/>
    <n v="0"/>
    <n v="0"/>
    <n v="0"/>
    <n v="0"/>
    <n v="0"/>
    <n v="0"/>
    <n v="0"/>
    <x v="16"/>
  </r>
  <r>
    <n v="1297"/>
    <n v="1297"/>
    <n v="0"/>
    <n v="0"/>
    <n v="0"/>
    <n v="0"/>
    <n v="0"/>
    <n v="0"/>
    <n v="0"/>
    <n v="0"/>
    <n v="0"/>
    <n v="0"/>
    <x v="17"/>
  </r>
  <r>
    <n v="1527"/>
    <n v="1527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24"/>
  </r>
  <r>
    <n v="40"/>
    <n v="40"/>
    <n v="0"/>
    <n v="0"/>
    <n v="40"/>
    <n v="4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6"/>
  </r>
  <r>
    <n v="145"/>
    <n v="145"/>
    <n v="0"/>
    <n v="0"/>
    <n v="145"/>
    <n v="145"/>
    <n v="0"/>
    <n v="0"/>
    <n v="0"/>
    <n v="0"/>
    <n v="0"/>
    <n v="0"/>
    <x v="27"/>
  </r>
  <r>
    <n v="171"/>
    <n v="171"/>
    <n v="0"/>
    <n v="0"/>
    <n v="0"/>
    <n v="0"/>
    <n v="0"/>
    <n v="0"/>
    <n v="0"/>
    <n v="0"/>
    <n v="0"/>
    <n v="0"/>
    <x v="52"/>
  </r>
  <r>
    <n v="2107"/>
    <n v="2107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3202"/>
    <n v="0"/>
    <n v="3202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4"/>
  </r>
  <r>
    <n v="119"/>
    <n v="119"/>
    <n v="0"/>
    <n v="0"/>
    <n v="119"/>
    <n v="119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287"/>
    <n v="287"/>
    <n v="0"/>
    <n v="0"/>
    <n v="0"/>
    <n v="0"/>
    <n v="0"/>
    <n v="0"/>
    <n v="0"/>
    <n v="0"/>
    <n v="0"/>
    <n v="0"/>
    <x v="37"/>
  </r>
  <r>
    <n v="7148"/>
    <n v="0"/>
    <n v="7148"/>
    <n v="0"/>
    <n v="0"/>
    <n v="0"/>
    <n v="0"/>
    <n v="0"/>
    <n v="0"/>
    <n v="0"/>
    <n v="0"/>
    <n v="0"/>
    <x v="38"/>
  </r>
  <r>
    <n v="616"/>
    <n v="616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2"/>
  </r>
  <r>
    <n v="45677"/>
    <n v="45677"/>
    <n v="0"/>
    <n v="0"/>
    <n v="0"/>
    <n v="0"/>
    <n v="0"/>
    <n v="0"/>
    <n v="45677"/>
    <n v="45677"/>
    <n v="0"/>
    <n v="0"/>
    <x v="43"/>
  </r>
  <r>
    <n v="22997"/>
    <n v="22997"/>
    <n v="0"/>
    <n v="0"/>
    <n v="22997"/>
    <n v="22997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7"/>
    <n v="0"/>
    <n v="27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"/>
  </r>
  <r>
    <n v="334"/>
    <n v="334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0"/>
  </r>
  <r>
    <n v="2282"/>
    <n v="0"/>
    <n v="0"/>
    <n v="2282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12"/>
  </r>
  <r>
    <n v="2105"/>
    <n v="0"/>
    <n v="2105"/>
    <n v="0"/>
    <n v="0"/>
    <n v="0"/>
    <n v="0"/>
    <n v="0"/>
    <n v="2105"/>
    <n v="0"/>
    <n v="2105"/>
    <n v="0"/>
    <x v="13"/>
  </r>
  <r>
    <n v="158"/>
    <n v="158"/>
    <n v="0"/>
    <n v="0"/>
    <n v="0"/>
    <n v="0"/>
    <n v="0"/>
    <n v="0"/>
    <n v="0"/>
    <n v="0"/>
    <n v="0"/>
    <n v="0"/>
    <x v="14"/>
  </r>
  <r>
    <n v="15199"/>
    <n v="15199"/>
    <n v="0"/>
    <n v="0"/>
    <n v="0"/>
    <n v="0"/>
    <n v="0"/>
    <n v="0"/>
    <n v="0"/>
    <n v="0"/>
    <n v="0"/>
    <n v="0"/>
    <x v="15"/>
  </r>
  <r>
    <n v="3200"/>
    <n v="3200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558"/>
    <n v="558"/>
    <n v="0"/>
    <n v="0"/>
    <n v="0"/>
    <n v="0"/>
    <n v="0"/>
    <n v="0"/>
    <n v="0"/>
    <n v="0"/>
    <n v="0"/>
    <n v="0"/>
    <x v="18"/>
  </r>
  <r>
    <n v="244"/>
    <n v="244"/>
    <n v="0"/>
    <n v="0"/>
    <n v="0"/>
    <n v="0"/>
    <n v="0"/>
    <n v="0"/>
    <n v="244"/>
    <n v="244"/>
    <n v="0"/>
    <n v="0"/>
    <x v="19"/>
  </r>
  <r>
    <n v="16"/>
    <n v="16"/>
    <n v="0"/>
    <n v="0"/>
    <n v="0"/>
    <n v="0"/>
    <n v="0"/>
    <n v="0"/>
    <n v="0"/>
    <n v="0"/>
    <n v="0"/>
    <n v="0"/>
    <x v="24"/>
  </r>
  <r>
    <n v="86"/>
    <n v="86"/>
    <n v="0"/>
    <n v="0"/>
    <n v="86"/>
    <n v="86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476"/>
    <n v="476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52"/>
  </r>
  <r>
    <n v="210"/>
    <n v="210"/>
    <n v="0"/>
    <n v="0"/>
    <n v="0"/>
    <n v="0"/>
    <n v="0"/>
    <n v="0"/>
    <n v="0"/>
    <n v="0"/>
    <n v="0"/>
    <n v="0"/>
    <x v="29"/>
  </r>
  <r>
    <n v="1358"/>
    <n v="0"/>
    <n v="0"/>
    <n v="1358"/>
    <n v="0"/>
    <n v="0"/>
    <n v="0"/>
    <n v="0"/>
    <n v="0"/>
    <n v="0"/>
    <n v="0"/>
    <n v="0"/>
    <x v="30"/>
  </r>
  <r>
    <n v="611"/>
    <n v="611"/>
    <n v="0"/>
    <n v="0"/>
    <n v="611"/>
    <n v="611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32"/>
  </r>
  <r>
    <n v="121"/>
    <n v="121"/>
    <n v="0"/>
    <n v="0"/>
    <n v="121"/>
    <n v="121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27"/>
    <n v="27"/>
    <n v="0"/>
    <n v="0"/>
    <x v="35"/>
  </r>
  <r>
    <n v="30"/>
    <n v="30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911"/>
    <n v="0"/>
    <n v="2911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"/>
  </r>
  <r>
    <n v="1036"/>
    <n v="1036"/>
    <n v="0"/>
    <n v="0"/>
    <n v="0"/>
    <n v="0"/>
    <n v="0"/>
    <n v="0"/>
    <n v="0"/>
    <n v="0"/>
    <n v="0"/>
    <n v="0"/>
    <x v="2"/>
  </r>
  <r>
    <n v="2263"/>
    <n v="2263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1741"/>
    <n v="1741"/>
    <n v="0"/>
    <n v="0"/>
    <n v="0"/>
    <n v="0"/>
    <n v="0"/>
    <n v="0"/>
    <n v="1741"/>
    <n v="1741"/>
    <n v="0"/>
    <n v="0"/>
    <x v="7"/>
  </r>
  <r>
    <n v="5051"/>
    <n v="5051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53"/>
  </r>
  <r>
    <n v="3502"/>
    <n v="3502"/>
    <n v="0"/>
    <n v="0"/>
    <n v="0"/>
    <n v="0"/>
    <n v="0"/>
    <n v="0"/>
    <n v="3502"/>
    <n v="3502"/>
    <n v="0"/>
    <n v="0"/>
    <x v="11"/>
  </r>
  <r>
    <n v="17"/>
    <n v="17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11"/>
    <n v="0"/>
    <n v="0"/>
    <n v="11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8"/>
  </r>
  <r>
    <n v="11740"/>
    <n v="11740"/>
    <n v="0"/>
    <n v="0"/>
    <n v="0"/>
    <n v="0"/>
    <n v="0"/>
    <n v="0"/>
    <n v="11740"/>
    <n v="11740"/>
    <n v="0"/>
    <n v="0"/>
    <x v="19"/>
  </r>
  <r>
    <n v="349"/>
    <n v="349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47"/>
    <n v="47"/>
    <n v="0"/>
    <n v="0"/>
    <x v="25"/>
  </r>
  <r>
    <n v="5642"/>
    <n v="0"/>
    <n v="5642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2"/>
  </r>
  <r>
    <n v="12192"/>
    <n v="0"/>
    <n v="12192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0"/>
    <n v="0"/>
    <n v="0"/>
    <n v="0"/>
    <x v="54"/>
  </r>
  <r>
    <n v="463"/>
    <n v="0"/>
    <n v="463"/>
    <n v="0"/>
    <n v="0"/>
    <n v="0"/>
    <n v="0"/>
    <n v="0"/>
    <n v="0"/>
    <n v="0"/>
    <n v="0"/>
    <n v="0"/>
    <x v="31"/>
  </r>
  <r>
    <n v="226"/>
    <n v="226"/>
    <n v="0"/>
    <n v="0"/>
    <n v="0"/>
    <n v="0"/>
    <n v="0"/>
    <n v="0"/>
    <n v="0"/>
    <n v="0"/>
    <n v="0"/>
    <n v="0"/>
    <x v="55"/>
  </r>
  <r>
    <n v="1286"/>
    <n v="0"/>
    <n v="1286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381"/>
    <n v="381"/>
    <n v="0"/>
    <n v="0"/>
    <n v="0"/>
    <n v="0"/>
    <n v="0"/>
    <n v="0"/>
    <n v="381"/>
    <n v="381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004"/>
    <n v="2004"/>
    <n v="0"/>
    <n v="0"/>
    <n v="0"/>
    <n v="0"/>
    <n v="0"/>
    <n v="0"/>
    <n v="0"/>
    <n v="0"/>
    <n v="0"/>
    <n v="0"/>
    <x v="38"/>
  </r>
  <r>
    <n v="96"/>
    <n v="96"/>
    <n v="0"/>
    <n v="0"/>
    <n v="0"/>
    <n v="0"/>
    <n v="0"/>
    <n v="0"/>
    <n v="0"/>
    <n v="0"/>
    <n v="0"/>
    <n v="0"/>
    <x v="39"/>
  </r>
  <r>
    <n v="141"/>
    <n v="141"/>
    <n v="0"/>
    <n v="0"/>
    <n v="0"/>
    <n v="0"/>
    <n v="0"/>
    <n v="0"/>
    <n v="0"/>
    <n v="0"/>
    <n v="0"/>
    <n v="0"/>
    <x v="40"/>
  </r>
  <r>
    <n v="1020"/>
    <n v="1020"/>
    <n v="0"/>
    <n v="0"/>
    <n v="1020"/>
    <n v="102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728"/>
    <n v="2728"/>
    <n v="0"/>
    <n v="0"/>
    <n v="2728"/>
    <n v="2728"/>
    <n v="0"/>
    <n v="0"/>
    <n v="0"/>
    <n v="0"/>
    <n v="0"/>
    <n v="0"/>
    <x v="2"/>
  </r>
  <r>
    <n v="1640"/>
    <n v="1640"/>
    <n v="0"/>
    <n v="0"/>
    <n v="1640"/>
    <n v="1640"/>
    <n v="0"/>
    <n v="0"/>
    <n v="0"/>
    <n v="0"/>
    <n v="0"/>
    <n v="0"/>
    <x v="3"/>
  </r>
  <r>
    <n v="3366"/>
    <n v="3366"/>
    <n v="0"/>
    <n v="0"/>
    <n v="0"/>
    <n v="0"/>
    <n v="0"/>
    <n v="0"/>
    <n v="3366"/>
    <n v="3366"/>
    <n v="0"/>
    <n v="0"/>
    <x v="4"/>
  </r>
  <r>
    <n v="8"/>
    <n v="8"/>
    <n v="0"/>
    <n v="0"/>
    <n v="8"/>
    <n v="8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45"/>
  </r>
  <r>
    <n v="3684"/>
    <n v="3684"/>
    <n v="0"/>
    <n v="0"/>
    <n v="0"/>
    <n v="0"/>
    <n v="0"/>
    <n v="0"/>
    <n v="0"/>
    <n v="0"/>
    <n v="0"/>
    <n v="0"/>
    <x v="7"/>
  </r>
  <r>
    <n v="184"/>
    <n v="184"/>
    <n v="0"/>
    <n v="0"/>
    <n v="0"/>
    <n v="0"/>
    <n v="0"/>
    <n v="0"/>
    <n v="0"/>
    <n v="0"/>
    <n v="0"/>
    <n v="0"/>
    <x v="8"/>
  </r>
  <r>
    <n v="19"/>
    <n v="19"/>
    <n v="0"/>
    <n v="0"/>
    <n v="19"/>
    <n v="19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49"/>
    <n v="49"/>
    <n v="0"/>
    <n v="0"/>
    <x v="11"/>
  </r>
  <r>
    <n v="20"/>
    <n v="20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3"/>
  </r>
  <r>
    <n v="257"/>
    <n v="257"/>
    <n v="0"/>
    <n v="0"/>
    <n v="0"/>
    <n v="0"/>
    <n v="0"/>
    <n v="0"/>
    <n v="0"/>
    <n v="0"/>
    <n v="0"/>
    <n v="0"/>
    <x v="14"/>
  </r>
  <r>
    <n v="997"/>
    <n v="997"/>
    <n v="0"/>
    <n v="0"/>
    <n v="997"/>
    <n v="997"/>
    <n v="0"/>
    <n v="0"/>
    <n v="0"/>
    <n v="0"/>
    <n v="0"/>
    <n v="0"/>
    <x v="15"/>
  </r>
  <r>
    <n v="1715"/>
    <n v="1715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46"/>
  </r>
  <r>
    <n v="20"/>
    <n v="20"/>
    <n v="0"/>
    <n v="0"/>
    <n v="20"/>
    <n v="20"/>
    <n v="0"/>
    <n v="0"/>
    <n v="0"/>
    <n v="0"/>
    <n v="0"/>
    <n v="0"/>
    <x v="18"/>
  </r>
  <r>
    <n v="2013"/>
    <n v="0"/>
    <n v="2013"/>
    <n v="0"/>
    <n v="0"/>
    <n v="0"/>
    <n v="0"/>
    <n v="0"/>
    <n v="0"/>
    <n v="0"/>
    <n v="0"/>
    <n v="0"/>
    <x v="19"/>
  </r>
  <r>
    <n v="3942"/>
    <n v="0"/>
    <n v="3942"/>
    <n v="0"/>
    <n v="3942"/>
    <n v="0"/>
    <n v="3942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1424"/>
    <n v="1424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272"/>
    <n v="272"/>
    <n v="0"/>
    <n v="0"/>
    <n v="0"/>
    <n v="0"/>
    <n v="0"/>
    <n v="0"/>
    <n v="0"/>
    <n v="0"/>
    <n v="0"/>
    <n v="0"/>
    <x v="52"/>
  </r>
  <r>
    <n v="6373"/>
    <n v="6373"/>
    <n v="0"/>
    <n v="0"/>
    <n v="6373"/>
    <n v="6373"/>
    <n v="0"/>
    <n v="0"/>
    <n v="0"/>
    <n v="0"/>
    <n v="0"/>
    <n v="0"/>
    <x v="57"/>
  </r>
  <r>
    <n v="2536"/>
    <n v="0"/>
    <n v="2536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56"/>
  </r>
  <r>
    <n v="6106"/>
    <n v="0"/>
    <n v="6106"/>
    <n v="0"/>
    <n v="0"/>
    <n v="0"/>
    <n v="0"/>
    <n v="0"/>
    <n v="0"/>
    <n v="0"/>
    <n v="0"/>
    <n v="0"/>
    <x v="34"/>
  </r>
  <r>
    <n v="17"/>
    <n v="0"/>
    <n v="17"/>
    <n v="0"/>
    <n v="0"/>
    <n v="0"/>
    <n v="0"/>
    <n v="0"/>
    <n v="0"/>
    <n v="0"/>
    <n v="0"/>
    <n v="0"/>
    <x v="35"/>
  </r>
  <r>
    <n v="652"/>
    <n v="652"/>
    <n v="0"/>
    <n v="0"/>
    <n v="652"/>
    <n v="652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475"/>
    <n v="3475"/>
    <n v="0"/>
    <n v="0"/>
    <n v="0"/>
    <n v="0"/>
    <n v="0"/>
    <n v="0"/>
    <n v="0"/>
    <n v="0"/>
    <n v="0"/>
    <n v="0"/>
    <x v="38"/>
  </r>
  <r>
    <n v="2171"/>
    <n v="0"/>
    <n v="2171"/>
    <n v="0"/>
    <n v="2171"/>
    <n v="0"/>
    <n v="2171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42"/>
    <n v="42"/>
    <n v="0"/>
    <n v="0"/>
    <n v="42"/>
    <n v="42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4"/>
  </r>
  <r>
    <n v="155"/>
    <n v="155"/>
    <n v="0"/>
    <n v="0"/>
    <n v="0"/>
    <n v="0"/>
    <n v="0"/>
    <n v="0"/>
    <n v="0"/>
    <n v="0"/>
    <n v="0"/>
    <n v="0"/>
    <x v="5"/>
  </r>
  <r>
    <n v="289"/>
    <n v="289"/>
    <n v="0"/>
    <n v="0"/>
    <n v="0"/>
    <n v="0"/>
    <n v="0"/>
    <n v="0"/>
    <n v="289"/>
    <n v="289"/>
    <n v="0"/>
    <n v="0"/>
    <x v="45"/>
  </r>
  <r>
    <n v="15891"/>
    <n v="15891"/>
    <n v="0"/>
    <n v="0"/>
    <n v="0"/>
    <n v="0"/>
    <n v="0"/>
    <n v="0"/>
    <n v="15891"/>
    <n v="15891"/>
    <n v="0"/>
    <n v="0"/>
    <x v="7"/>
  </r>
  <r>
    <n v="7785"/>
    <n v="7785"/>
    <n v="0"/>
    <n v="0"/>
    <n v="0"/>
    <n v="0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42"/>
    <n v="0"/>
    <n v="642"/>
    <n v="0"/>
    <n v="0"/>
    <n v="0"/>
    <n v="0"/>
    <n v="0"/>
    <n v="642"/>
    <n v="0"/>
    <n v="642"/>
    <n v="0"/>
    <x v="14"/>
  </r>
  <r>
    <n v="147"/>
    <n v="147"/>
    <n v="0"/>
    <n v="0"/>
    <n v="0"/>
    <n v="0"/>
    <n v="0"/>
    <n v="0"/>
    <n v="0"/>
    <n v="0"/>
    <n v="0"/>
    <n v="0"/>
    <x v="15"/>
  </r>
  <r>
    <n v="20878"/>
    <n v="20878"/>
    <n v="0"/>
    <n v="0"/>
    <n v="20878"/>
    <n v="20878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1"/>
  </r>
  <r>
    <n v="399"/>
    <n v="399"/>
    <n v="0"/>
    <n v="0"/>
    <n v="399"/>
    <n v="399"/>
    <n v="0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19"/>
  </r>
  <r>
    <n v="2443"/>
    <n v="2443"/>
    <n v="0"/>
    <n v="0"/>
    <n v="2443"/>
    <n v="2443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340"/>
    <n v="1340"/>
    <n v="0"/>
    <n v="0"/>
    <n v="0"/>
    <n v="0"/>
    <n v="0"/>
    <n v="0"/>
    <n v="0"/>
    <n v="0"/>
    <n v="0"/>
    <n v="0"/>
    <x v="26"/>
  </r>
  <r>
    <n v="214"/>
    <n v="214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1375"/>
    <n v="1375"/>
    <n v="0"/>
    <n v="0"/>
    <n v="0"/>
    <n v="0"/>
    <n v="0"/>
    <n v="0"/>
    <n v="0"/>
    <n v="0"/>
    <n v="0"/>
    <n v="0"/>
    <x v="57"/>
  </r>
  <r>
    <n v="203"/>
    <n v="203"/>
    <n v="0"/>
    <n v="0"/>
    <n v="0"/>
    <n v="0"/>
    <n v="0"/>
    <n v="0"/>
    <n v="203"/>
    <n v="203"/>
    <n v="0"/>
    <n v="0"/>
    <x v="30"/>
  </r>
  <r>
    <n v="23"/>
    <n v="23"/>
    <n v="0"/>
    <n v="0"/>
    <n v="0"/>
    <n v="0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34"/>
  </r>
  <r>
    <n v="159"/>
    <n v="0"/>
    <n v="159"/>
    <n v="0"/>
    <n v="0"/>
    <n v="0"/>
    <n v="0"/>
    <n v="0"/>
    <n v="0"/>
    <n v="0"/>
    <n v="0"/>
    <n v="0"/>
    <x v="35"/>
  </r>
  <r>
    <n v="1838"/>
    <n v="1838"/>
    <n v="0"/>
    <n v="0"/>
    <n v="0"/>
    <n v="0"/>
    <n v="0"/>
    <n v="0"/>
    <n v="1838"/>
    <n v="1838"/>
    <n v="0"/>
    <n v="0"/>
    <x v="36"/>
  </r>
  <r>
    <n v="345"/>
    <n v="345"/>
    <n v="0"/>
    <n v="0"/>
    <n v="0"/>
    <n v="0"/>
    <n v="0"/>
    <n v="0"/>
    <n v="0"/>
    <n v="0"/>
    <n v="0"/>
    <n v="0"/>
    <x v="37"/>
  </r>
  <r>
    <n v="617"/>
    <n v="617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520"/>
    <n v="520"/>
    <n v="0"/>
    <n v="0"/>
    <n v="520"/>
    <n v="52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41"/>
  </r>
  <r>
    <n v="29749"/>
    <n v="0"/>
    <n v="29749"/>
    <n v="0"/>
    <n v="29749"/>
    <n v="0"/>
    <n v="29749"/>
    <n v="0"/>
    <n v="0"/>
    <n v="0"/>
    <n v="0"/>
    <n v="0"/>
    <x v="42"/>
  </r>
  <r>
    <n v="17291"/>
    <n v="1729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63"/>
  </r>
  <r>
    <n v="5870"/>
    <n v="0"/>
    <n v="5870"/>
    <n v="0"/>
    <n v="0"/>
    <n v="0"/>
    <n v="0"/>
    <n v="0"/>
    <n v="0"/>
    <n v="0"/>
    <n v="0"/>
    <n v="0"/>
    <x v="4"/>
  </r>
  <r>
    <n v="530"/>
    <n v="530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8"/>
  </r>
  <r>
    <n v="17042"/>
    <n v="17042"/>
    <n v="0"/>
    <n v="0"/>
    <n v="17042"/>
    <n v="17042"/>
    <n v="0"/>
    <n v="0"/>
    <n v="0"/>
    <n v="0"/>
    <n v="0"/>
    <n v="0"/>
    <x v="9"/>
  </r>
  <r>
    <n v="5"/>
    <n v="0"/>
    <n v="5"/>
    <n v="0"/>
    <n v="5"/>
    <n v="0"/>
    <n v="5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14"/>
  </r>
  <r>
    <n v="2716"/>
    <n v="2716"/>
    <n v="0"/>
    <n v="0"/>
    <n v="0"/>
    <n v="0"/>
    <n v="0"/>
    <n v="0"/>
    <n v="0"/>
    <n v="0"/>
    <n v="0"/>
    <n v="0"/>
    <x v="15"/>
  </r>
  <r>
    <n v="5600"/>
    <n v="0"/>
    <n v="560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92"/>
    <n v="92"/>
    <n v="0"/>
    <n v="0"/>
    <x v="19"/>
  </r>
  <r>
    <n v="5466"/>
    <n v="5466"/>
    <n v="0"/>
    <n v="0"/>
    <n v="0"/>
    <n v="0"/>
    <n v="0"/>
    <n v="0"/>
    <n v="0"/>
    <n v="0"/>
    <n v="0"/>
    <n v="0"/>
    <x v="24"/>
  </r>
  <r>
    <n v="2198"/>
    <n v="0"/>
    <n v="2198"/>
    <n v="0"/>
    <n v="2198"/>
    <n v="0"/>
    <n v="2198"/>
    <n v="0"/>
    <n v="0"/>
    <n v="0"/>
    <n v="0"/>
    <n v="0"/>
    <x v="25"/>
  </r>
  <r>
    <n v="41"/>
    <n v="41"/>
    <n v="0"/>
    <n v="0"/>
    <n v="41"/>
    <n v="41"/>
    <n v="0"/>
    <n v="0"/>
    <n v="0"/>
    <n v="0"/>
    <n v="0"/>
    <n v="0"/>
    <x v="26"/>
  </r>
  <r>
    <n v="245"/>
    <n v="245"/>
    <n v="0"/>
    <n v="0"/>
    <n v="0"/>
    <n v="0"/>
    <n v="0"/>
    <n v="0"/>
    <n v="0"/>
    <n v="0"/>
    <n v="0"/>
    <n v="0"/>
    <x v="27"/>
  </r>
  <r>
    <n v="1464"/>
    <n v="1464"/>
    <n v="0"/>
    <n v="0"/>
    <n v="0"/>
    <n v="0"/>
    <n v="0"/>
    <n v="0"/>
    <n v="0"/>
    <n v="0"/>
    <n v="0"/>
    <n v="0"/>
    <x v="28"/>
  </r>
  <r>
    <n v="3214"/>
    <n v="3214"/>
    <n v="0"/>
    <n v="0"/>
    <n v="0"/>
    <n v="0"/>
    <n v="0"/>
    <n v="0"/>
    <n v="0"/>
    <n v="0"/>
    <n v="0"/>
    <n v="0"/>
    <x v="29"/>
  </r>
  <r>
    <n v="3118"/>
    <n v="0"/>
    <n v="3118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31"/>
  </r>
  <r>
    <n v="2267"/>
    <n v="0"/>
    <n v="2267"/>
    <n v="0"/>
    <n v="0"/>
    <n v="0"/>
    <n v="0"/>
    <n v="0"/>
    <n v="0"/>
    <n v="0"/>
    <n v="0"/>
    <n v="0"/>
    <x v="47"/>
  </r>
  <r>
    <n v="519"/>
    <n v="519"/>
    <n v="0"/>
    <n v="0"/>
    <n v="0"/>
    <n v="0"/>
    <n v="0"/>
    <n v="0"/>
    <n v="0"/>
    <n v="0"/>
    <n v="0"/>
    <n v="0"/>
    <x v="33"/>
  </r>
  <r>
    <n v="15194"/>
    <n v="0"/>
    <n v="15194"/>
    <n v="0"/>
    <n v="15194"/>
    <n v="0"/>
    <n v="15194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5"/>
  </r>
  <r>
    <n v="213"/>
    <n v="213"/>
    <n v="0"/>
    <n v="0"/>
    <n v="213"/>
    <n v="213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2572"/>
    <n v="2572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39"/>
  </r>
  <r>
    <n v="414"/>
    <n v="414"/>
    <n v="0"/>
    <n v="0"/>
    <n v="0"/>
    <n v="0"/>
    <n v="0"/>
    <n v="0"/>
    <n v="0"/>
    <n v="0"/>
    <n v="0"/>
    <n v="0"/>
    <x v="40"/>
  </r>
  <r>
    <n v="735"/>
    <n v="735"/>
    <n v="0"/>
    <n v="0"/>
    <n v="0"/>
    <n v="0"/>
    <n v="0"/>
    <n v="0"/>
    <n v="0"/>
    <n v="0"/>
    <n v="0"/>
    <n v="0"/>
    <x v="41"/>
  </r>
  <r>
    <n v="379"/>
    <n v="379"/>
    <n v="0"/>
    <n v="0"/>
    <n v="379"/>
    <n v="379"/>
    <n v="0"/>
    <n v="0"/>
    <n v="0"/>
    <n v="0"/>
    <n v="0"/>
    <n v="0"/>
    <x v="1"/>
  </r>
  <r>
    <n v="8722"/>
    <n v="0"/>
    <n v="8722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45"/>
  </r>
  <r>
    <n v="8182"/>
    <n v="8182"/>
    <n v="0"/>
    <n v="0"/>
    <n v="0"/>
    <n v="0"/>
    <n v="0"/>
    <n v="0"/>
    <n v="0"/>
    <n v="0"/>
    <n v="0"/>
    <n v="0"/>
    <x v="7"/>
  </r>
  <r>
    <n v="1269"/>
    <n v="1269"/>
    <n v="0"/>
    <n v="0"/>
    <n v="0"/>
    <n v="0"/>
    <n v="0"/>
    <n v="0"/>
    <n v="0"/>
    <n v="0"/>
    <n v="0"/>
    <n v="0"/>
    <x v="8"/>
  </r>
  <r>
    <n v="143"/>
    <n v="143"/>
    <n v="0"/>
    <n v="0"/>
    <n v="143"/>
    <n v="14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50"/>
    <n v="350"/>
    <n v="0"/>
    <n v="0"/>
    <n v="350"/>
    <n v="350"/>
    <n v="0"/>
    <n v="0"/>
    <n v="0"/>
    <n v="0"/>
    <n v="0"/>
    <n v="0"/>
    <x v="11"/>
  </r>
  <r>
    <n v="436"/>
    <n v="436"/>
    <n v="0"/>
    <n v="0"/>
    <n v="0"/>
    <n v="0"/>
    <n v="0"/>
    <n v="0"/>
    <n v="0"/>
    <n v="0"/>
    <n v="0"/>
    <n v="0"/>
    <x v="12"/>
  </r>
  <r>
    <n v="258"/>
    <n v="258"/>
    <n v="0"/>
    <n v="0"/>
    <n v="0"/>
    <n v="0"/>
    <n v="0"/>
    <n v="0"/>
    <n v="0"/>
    <n v="0"/>
    <n v="0"/>
    <n v="0"/>
    <x v="13"/>
  </r>
  <r>
    <n v="235"/>
    <n v="235"/>
    <n v="0"/>
    <n v="0"/>
    <n v="0"/>
    <n v="0"/>
    <n v="0"/>
    <n v="0"/>
    <n v="0"/>
    <n v="0"/>
    <n v="0"/>
    <n v="0"/>
    <x v="14"/>
  </r>
  <r>
    <n v="543"/>
    <n v="543"/>
    <n v="0"/>
    <n v="0"/>
    <n v="0"/>
    <n v="0"/>
    <n v="0"/>
    <n v="0"/>
    <n v="0"/>
    <n v="0"/>
    <n v="0"/>
    <n v="0"/>
    <x v="15"/>
  </r>
  <r>
    <n v="4245"/>
    <n v="4245"/>
    <n v="0"/>
    <n v="0"/>
    <n v="0"/>
    <n v="0"/>
    <n v="0"/>
    <n v="0"/>
    <n v="4245"/>
    <n v="4245"/>
    <n v="0"/>
    <n v="0"/>
    <x v="16"/>
  </r>
  <r>
    <n v="3354"/>
    <n v="0"/>
    <n v="3354"/>
    <n v="0"/>
    <n v="0"/>
    <n v="0"/>
    <n v="0"/>
    <n v="0"/>
    <n v="3354"/>
    <n v="0"/>
    <n v="3354"/>
    <n v="0"/>
    <x v="51"/>
  </r>
  <r>
    <n v="309"/>
    <n v="30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4"/>
  </r>
  <r>
    <n v="715"/>
    <n v="0"/>
    <n v="715"/>
    <n v="0"/>
    <n v="0"/>
    <n v="0"/>
    <n v="0"/>
    <n v="0"/>
    <n v="0"/>
    <n v="0"/>
    <n v="0"/>
    <n v="0"/>
    <x v="25"/>
  </r>
  <r>
    <n v="2690"/>
    <n v="269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7"/>
  </r>
  <r>
    <n v="231"/>
    <n v="231"/>
    <n v="0"/>
    <n v="0"/>
    <n v="0"/>
    <n v="0"/>
    <n v="0"/>
    <n v="0"/>
    <n v="0"/>
    <n v="0"/>
    <n v="0"/>
    <n v="0"/>
    <x v="28"/>
  </r>
  <r>
    <n v="3675"/>
    <n v="367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1296"/>
    <n v="1296"/>
    <n v="0"/>
    <n v="0"/>
    <n v="0"/>
    <n v="0"/>
    <n v="0"/>
    <n v="0"/>
    <n v="0"/>
    <n v="0"/>
    <n v="0"/>
    <n v="0"/>
    <x v="55"/>
  </r>
  <r>
    <n v="621"/>
    <n v="0"/>
    <n v="621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35"/>
  </r>
  <r>
    <n v="6384"/>
    <n v="6384"/>
    <n v="0"/>
    <n v="0"/>
    <n v="6384"/>
    <n v="6384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3142"/>
    <n v="3142"/>
    <n v="0"/>
    <n v="0"/>
    <n v="0"/>
    <n v="0"/>
    <n v="0"/>
    <n v="0"/>
    <n v="3142"/>
    <n v="3142"/>
    <n v="0"/>
    <n v="0"/>
    <x v="38"/>
  </r>
  <r>
    <n v="20"/>
    <n v="20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0"/>
  </r>
  <r>
    <n v="9070"/>
    <n v="0"/>
    <n v="9070"/>
    <n v="0"/>
    <n v="0"/>
    <n v="0"/>
    <n v="0"/>
    <n v="0"/>
    <n v="0"/>
    <n v="0"/>
    <n v="0"/>
    <n v="0"/>
    <x v="41"/>
  </r>
  <r>
    <n v="3293"/>
    <n v="3293"/>
    <n v="0"/>
    <n v="0"/>
    <n v="3293"/>
    <n v="3293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4"/>
  </r>
  <r>
    <n v="1854"/>
    <n v="1854"/>
    <n v="0"/>
    <n v="0"/>
    <n v="0"/>
    <n v="0"/>
    <n v="0"/>
    <n v="0"/>
    <n v="0"/>
    <n v="0"/>
    <n v="0"/>
    <n v="0"/>
    <x v="5"/>
  </r>
  <r>
    <n v="113"/>
    <n v="113"/>
    <n v="0"/>
    <n v="0"/>
    <n v="0"/>
    <n v="0"/>
    <n v="0"/>
    <n v="0"/>
    <n v="0"/>
    <n v="0"/>
    <n v="0"/>
    <n v="0"/>
    <x v="45"/>
  </r>
  <r>
    <n v="1966"/>
    <n v="1966"/>
    <n v="0"/>
    <n v="0"/>
    <n v="1966"/>
    <n v="1966"/>
    <n v="0"/>
    <n v="0"/>
    <n v="0"/>
    <n v="0"/>
    <n v="0"/>
    <n v="0"/>
    <x v="7"/>
  </r>
  <r>
    <n v="3374"/>
    <n v="3374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2"/>
  </r>
  <r>
    <n v="26"/>
    <n v="26"/>
    <n v="0"/>
    <n v="0"/>
    <n v="0"/>
    <n v="0"/>
    <n v="0"/>
    <n v="0"/>
    <n v="26"/>
    <n v="26"/>
    <n v="0"/>
    <n v="0"/>
    <x v="13"/>
  </r>
  <r>
    <n v="328"/>
    <n v="0"/>
    <n v="328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1169"/>
    <n v="0"/>
    <n v="1169"/>
    <n v="0"/>
    <n v="1169"/>
    <n v="0"/>
    <n v="1169"/>
    <n v="0"/>
    <n v="0"/>
    <n v="0"/>
    <n v="0"/>
    <n v="0"/>
    <x v="18"/>
  </r>
  <r>
    <n v="1196"/>
    <n v="1196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4"/>
  </r>
  <r>
    <n v="1380"/>
    <n v="138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664"/>
    <n v="664"/>
    <n v="0"/>
    <n v="0"/>
    <n v="0"/>
    <n v="0"/>
    <n v="0"/>
    <n v="0"/>
    <n v="0"/>
    <n v="0"/>
    <n v="0"/>
    <n v="0"/>
    <x v="27"/>
  </r>
  <r>
    <n v="564"/>
    <n v="0"/>
    <n v="564"/>
    <n v="0"/>
    <n v="0"/>
    <n v="0"/>
    <n v="0"/>
    <n v="0"/>
    <n v="0"/>
    <n v="0"/>
    <n v="0"/>
    <n v="0"/>
    <x v="28"/>
  </r>
  <r>
    <n v="10753"/>
    <n v="10753"/>
    <n v="0"/>
    <n v="0"/>
    <n v="0"/>
    <n v="0"/>
    <n v="0"/>
    <n v="0"/>
    <n v="0"/>
    <n v="0"/>
    <n v="0"/>
    <n v="0"/>
    <x v="29"/>
  </r>
  <r>
    <n v="482"/>
    <n v="482"/>
    <n v="0"/>
    <n v="0"/>
    <n v="0"/>
    <n v="0"/>
    <n v="0"/>
    <n v="0"/>
    <n v="0"/>
    <n v="0"/>
    <n v="0"/>
    <n v="0"/>
    <x v="30"/>
  </r>
  <r>
    <n v="158"/>
    <n v="158"/>
    <n v="0"/>
    <n v="0"/>
    <n v="0"/>
    <n v="0"/>
    <n v="0"/>
    <n v="0"/>
    <n v="0"/>
    <n v="0"/>
    <n v="0"/>
    <n v="0"/>
    <x v="31"/>
  </r>
  <r>
    <n v="22"/>
    <n v="0"/>
    <n v="22"/>
    <n v="0"/>
    <n v="0"/>
    <n v="0"/>
    <n v="0"/>
    <n v="0"/>
    <n v="22"/>
    <n v="0"/>
    <n v="22"/>
    <n v="0"/>
    <x v="32"/>
  </r>
  <r>
    <n v="197"/>
    <n v="197"/>
    <n v="0"/>
    <n v="0"/>
    <n v="0"/>
    <n v="0"/>
    <n v="0"/>
    <n v="0"/>
    <n v="0"/>
    <n v="0"/>
    <n v="0"/>
    <n v="0"/>
    <x v="48"/>
  </r>
  <r>
    <n v="289"/>
    <n v="289"/>
    <n v="0"/>
    <n v="0"/>
    <n v="0"/>
    <n v="0"/>
    <n v="0"/>
    <n v="0"/>
    <n v="0"/>
    <n v="0"/>
    <n v="0"/>
    <n v="0"/>
    <x v="34"/>
  </r>
  <r>
    <n v="104"/>
    <n v="104"/>
    <n v="0"/>
    <n v="0"/>
    <n v="0"/>
    <n v="0"/>
    <n v="0"/>
    <n v="0"/>
    <n v="0"/>
    <n v="0"/>
    <n v="0"/>
    <n v="0"/>
    <x v="35"/>
  </r>
  <r>
    <n v="97"/>
    <n v="97"/>
    <n v="0"/>
    <n v="0"/>
    <n v="0"/>
    <n v="0"/>
    <n v="0"/>
    <n v="0"/>
    <n v="0"/>
    <n v="0"/>
    <n v="0"/>
    <n v="0"/>
    <x v="36"/>
  </r>
  <r>
    <n v="3571"/>
    <n v="3571"/>
    <n v="0"/>
    <n v="0"/>
    <n v="0"/>
    <n v="0"/>
    <n v="0"/>
    <n v="0"/>
    <n v="0"/>
    <n v="0"/>
    <n v="0"/>
    <n v="0"/>
    <x v="37"/>
  </r>
  <r>
    <n v="158"/>
    <n v="15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601"/>
    <n v="601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1"/>
  </r>
  <r>
    <n v="51877"/>
    <n v="51877"/>
    <n v="0"/>
    <n v="0"/>
    <n v="51877"/>
    <n v="51877"/>
    <n v="0"/>
    <n v="0"/>
    <n v="0"/>
    <n v="0"/>
    <n v="0"/>
    <n v="0"/>
    <x v="43"/>
  </r>
  <r>
    <n v="3636"/>
    <n v="3636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4"/>
  </r>
  <r>
    <n v="74215"/>
    <n v="74215"/>
    <n v="0"/>
    <n v="0"/>
    <n v="0"/>
    <n v="0"/>
    <n v="0"/>
    <n v="0"/>
    <n v="0"/>
    <n v="0"/>
    <n v="0"/>
    <n v="0"/>
    <x v="5"/>
  </r>
  <r>
    <n v="15"/>
    <n v="0"/>
    <n v="15"/>
    <n v="0"/>
    <n v="0"/>
    <n v="0"/>
    <n v="0"/>
    <n v="0"/>
    <n v="0"/>
    <n v="0"/>
    <n v="0"/>
    <n v="0"/>
    <x v="45"/>
  </r>
  <r>
    <n v="629"/>
    <n v="629"/>
    <n v="0"/>
    <n v="0"/>
    <n v="0"/>
    <n v="0"/>
    <n v="0"/>
    <n v="0"/>
    <n v="0"/>
    <n v="0"/>
    <n v="0"/>
    <n v="0"/>
    <x v="7"/>
  </r>
  <r>
    <n v="1268"/>
    <n v="1268"/>
    <n v="0"/>
    <n v="0"/>
    <n v="0"/>
    <n v="0"/>
    <n v="0"/>
    <n v="0"/>
    <n v="0"/>
    <n v="0"/>
    <n v="0"/>
    <n v="0"/>
    <x v="8"/>
  </r>
  <r>
    <n v="3080"/>
    <n v="3080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3"/>
  </r>
  <r>
    <n v="5042"/>
    <n v="5042"/>
    <n v="0"/>
    <n v="0"/>
    <n v="0"/>
    <n v="0"/>
    <n v="0"/>
    <n v="0"/>
    <n v="5042"/>
    <n v="5042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037"/>
    <n v="1037"/>
    <n v="0"/>
    <n v="0"/>
    <n v="0"/>
    <n v="0"/>
    <n v="0"/>
    <n v="0"/>
    <n v="0"/>
    <n v="0"/>
    <n v="0"/>
    <n v="0"/>
    <x v="15"/>
  </r>
  <r>
    <n v="3225"/>
    <n v="0"/>
    <n v="3225"/>
    <n v="0"/>
    <n v="0"/>
    <n v="0"/>
    <n v="0"/>
    <n v="0"/>
    <n v="0"/>
    <n v="0"/>
    <n v="0"/>
    <n v="0"/>
    <x v="16"/>
  </r>
  <r>
    <n v="154"/>
    <n v="154"/>
    <n v="0"/>
    <n v="0"/>
    <n v="0"/>
    <n v="0"/>
    <n v="0"/>
    <n v="0"/>
    <n v="154"/>
    <n v="154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6384"/>
    <n v="6384"/>
    <n v="0"/>
    <n v="0"/>
    <n v="0"/>
    <n v="0"/>
    <n v="0"/>
    <n v="0"/>
    <n v="0"/>
    <n v="0"/>
    <n v="0"/>
    <n v="0"/>
    <x v="19"/>
  </r>
  <r>
    <n v="27"/>
    <n v="27"/>
    <n v="0"/>
    <n v="0"/>
    <n v="27"/>
    <n v="27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736"/>
    <n v="736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27"/>
  </r>
  <r>
    <n v="10159"/>
    <n v="10159"/>
    <n v="0"/>
    <n v="0"/>
    <n v="0"/>
    <n v="0"/>
    <n v="0"/>
    <n v="0"/>
    <n v="10159"/>
    <n v="10159"/>
    <n v="0"/>
    <n v="0"/>
    <x v="52"/>
  </r>
  <r>
    <n v="5369"/>
    <n v="5369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4"/>
  </r>
  <r>
    <n v="680"/>
    <n v="0"/>
    <n v="680"/>
    <n v="0"/>
    <n v="0"/>
    <n v="0"/>
    <n v="0"/>
    <n v="0"/>
    <n v="0"/>
    <n v="0"/>
    <n v="0"/>
    <n v="0"/>
    <x v="31"/>
  </r>
  <r>
    <n v="734"/>
    <n v="734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33"/>
  </r>
  <r>
    <n v="29162"/>
    <n v="0"/>
    <n v="29162"/>
    <n v="0"/>
    <n v="0"/>
    <n v="0"/>
    <n v="0"/>
    <n v="0"/>
    <n v="29162"/>
    <n v="0"/>
    <n v="29162"/>
    <n v="0"/>
    <x v="34"/>
  </r>
  <r>
    <n v="90"/>
    <n v="90"/>
    <n v="0"/>
    <n v="0"/>
    <n v="0"/>
    <n v="0"/>
    <n v="0"/>
    <n v="0"/>
    <n v="90"/>
    <n v="90"/>
    <n v="0"/>
    <n v="0"/>
    <x v="35"/>
  </r>
  <r>
    <n v="569"/>
    <n v="569"/>
    <n v="0"/>
    <n v="0"/>
    <n v="0"/>
    <n v="0"/>
    <n v="0"/>
    <n v="0"/>
    <n v="0"/>
    <n v="0"/>
    <n v="0"/>
    <n v="0"/>
    <x v="36"/>
  </r>
  <r>
    <n v="1822"/>
    <n v="0"/>
    <n v="1822"/>
    <n v="0"/>
    <n v="1822"/>
    <n v="0"/>
    <n v="1822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2000"/>
    <n v="2000"/>
    <n v="0"/>
    <n v="0"/>
    <n v="0"/>
    <n v="0"/>
    <n v="0"/>
    <n v="0"/>
    <n v="0"/>
    <n v="0"/>
    <n v="0"/>
    <n v="0"/>
    <x v="39"/>
  </r>
  <r>
    <n v="118"/>
    <n v="118"/>
    <n v="0"/>
    <n v="0"/>
    <n v="0"/>
    <n v="0"/>
    <n v="0"/>
    <n v="0"/>
    <n v="0"/>
    <n v="0"/>
    <n v="0"/>
    <n v="0"/>
    <x v="40"/>
  </r>
  <r>
    <n v="3728"/>
    <n v="3728"/>
    <n v="0"/>
    <n v="0"/>
    <n v="0"/>
    <n v="0"/>
    <n v="0"/>
    <n v="0"/>
    <n v="0"/>
    <n v="0"/>
    <n v="0"/>
    <n v="0"/>
    <x v="0"/>
  </r>
  <r>
    <n v="1512"/>
    <n v="1512"/>
    <n v="0"/>
    <n v="0"/>
    <n v="0"/>
    <n v="0"/>
    <n v="0"/>
    <n v="0"/>
    <n v="0"/>
    <n v="0"/>
    <n v="0"/>
    <n v="0"/>
    <x v="42"/>
  </r>
  <r>
    <n v="681"/>
    <n v="681"/>
    <n v="0"/>
    <n v="0"/>
    <n v="681"/>
    <n v="681"/>
    <n v="0"/>
    <n v="0"/>
    <n v="0"/>
    <n v="0"/>
    <n v="0"/>
    <n v="0"/>
    <x v="2"/>
  </r>
  <r>
    <n v="77"/>
    <n v="0"/>
    <n v="77"/>
    <n v="0"/>
    <n v="0"/>
    <n v="0"/>
    <n v="0"/>
    <n v="0"/>
    <n v="0"/>
    <n v="0"/>
    <n v="0"/>
    <n v="0"/>
    <x v="63"/>
  </r>
  <r>
    <n v="2941"/>
    <n v="0"/>
    <n v="2941"/>
    <n v="0"/>
    <n v="0"/>
    <n v="0"/>
    <n v="0"/>
    <n v="0"/>
    <n v="0"/>
    <n v="0"/>
    <n v="0"/>
    <n v="0"/>
    <x v="4"/>
  </r>
  <r>
    <n v="4084"/>
    <n v="4084"/>
    <n v="0"/>
    <n v="0"/>
    <n v="4084"/>
    <n v="4084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45"/>
  </r>
  <r>
    <n v="6262"/>
    <n v="0"/>
    <n v="6262"/>
    <n v="0"/>
    <n v="0"/>
    <n v="0"/>
    <n v="0"/>
    <n v="0"/>
    <n v="6262"/>
    <n v="0"/>
    <n v="6262"/>
    <n v="0"/>
    <x v="7"/>
  </r>
  <r>
    <n v="3576"/>
    <n v="3576"/>
    <n v="0"/>
    <n v="0"/>
    <n v="0"/>
    <n v="0"/>
    <n v="0"/>
    <n v="0"/>
    <n v="0"/>
    <n v="0"/>
    <n v="0"/>
    <n v="0"/>
    <x v="8"/>
  </r>
  <r>
    <n v="544"/>
    <n v="54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1"/>
  </r>
  <r>
    <n v="1166"/>
    <n v="0"/>
    <n v="1166"/>
    <n v="0"/>
    <n v="0"/>
    <n v="0"/>
    <n v="0"/>
    <n v="0"/>
    <n v="1166"/>
    <n v="0"/>
    <n v="1166"/>
    <n v="0"/>
    <x v="12"/>
  </r>
  <r>
    <n v="3952"/>
    <n v="0"/>
    <n v="3952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75"/>
    <n v="75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0"/>
    <n v="0"/>
    <n v="0"/>
    <n v="0"/>
    <x v="16"/>
  </r>
  <r>
    <n v="787"/>
    <n v="787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18"/>
  </r>
  <r>
    <n v="614"/>
    <n v="614"/>
    <n v="0"/>
    <n v="0"/>
    <n v="0"/>
    <n v="0"/>
    <n v="0"/>
    <n v="0"/>
    <n v="0"/>
    <n v="0"/>
    <n v="0"/>
    <n v="0"/>
    <x v="19"/>
  </r>
  <r>
    <n v="321"/>
    <n v="321"/>
    <n v="0"/>
    <n v="0"/>
    <n v="0"/>
    <n v="0"/>
    <n v="0"/>
    <n v="0"/>
    <n v="0"/>
    <n v="0"/>
    <n v="0"/>
    <n v="0"/>
    <x v="24"/>
  </r>
  <r>
    <n v="21"/>
    <n v="21"/>
    <n v="0"/>
    <n v="0"/>
    <n v="21"/>
    <n v="21"/>
    <n v="0"/>
    <n v="0"/>
    <n v="0"/>
    <n v="0"/>
    <n v="0"/>
    <n v="0"/>
    <x v="25"/>
  </r>
  <r>
    <n v="17887"/>
    <n v="0"/>
    <n v="17887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52"/>
  </r>
  <r>
    <n v="2111"/>
    <n v="0"/>
    <n v="2111"/>
    <n v="0"/>
    <n v="0"/>
    <n v="0"/>
    <n v="0"/>
    <n v="0"/>
    <n v="0"/>
    <n v="0"/>
    <n v="0"/>
    <n v="0"/>
    <x v="29"/>
  </r>
  <r>
    <n v="4174"/>
    <n v="4174"/>
    <n v="0"/>
    <n v="0"/>
    <n v="0"/>
    <n v="0"/>
    <n v="0"/>
    <n v="0"/>
    <n v="0"/>
    <n v="0"/>
    <n v="0"/>
    <n v="0"/>
    <x v="30"/>
  </r>
  <r>
    <n v="369"/>
    <n v="369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2"/>
  </r>
  <r>
    <n v="118"/>
    <n v="118"/>
    <n v="0"/>
    <n v="0"/>
    <n v="0"/>
    <n v="0"/>
    <n v="0"/>
    <n v="0"/>
    <n v="0"/>
    <n v="0"/>
    <n v="0"/>
    <n v="0"/>
    <x v="33"/>
  </r>
  <r>
    <n v="105"/>
    <n v="105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81"/>
    <n v="81"/>
    <n v="0"/>
    <n v="0"/>
    <x v="36"/>
  </r>
  <r>
    <n v="973"/>
    <n v="0"/>
    <n v="973"/>
    <n v="0"/>
    <n v="0"/>
    <n v="0"/>
    <n v="0"/>
    <n v="0"/>
    <n v="0"/>
    <n v="0"/>
    <n v="0"/>
    <n v="0"/>
    <x v="37"/>
  </r>
  <r>
    <n v="989"/>
    <n v="989"/>
    <n v="0"/>
    <n v="0"/>
    <n v="0"/>
    <n v="0"/>
    <n v="0"/>
    <n v="0"/>
    <n v="0"/>
    <n v="0"/>
    <n v="0"/>
    <n v="0"/>
    <x v="38"/>
  </r>
  <r>
    <n v="1133"/>
    <n v="0"/>
    <n v="1133"/>
    <n v="0"/>
    <n v="0"/>
    <n v="0"/>
    <n v="0"/>
    <n v="0"/>
    <n v="0"/>
    <n v="0"/>
    <n v="0"/>
    <n v="0"/>
    <x v="39"/>
  </r>
  <r>
    <n v="1861"/>
    <n v="1861"/>
    <n v="0"/>
    <n v="0"/>
    <n v="0"/>
    <n v="0"/>
    <n v="0"/>
    <n v="0"/>
    <n v="1861"/>
    <n v="1861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3358"/>
    <n v="3358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"/>
  </r>
  <r>
    <n v="667"/>
    <n v="667"/>
    <n v="0"/>
    <n v="0"/>
    <n v="0"/>
    <n v="0"/>
    <n v="0"/>
    <n v="0"/>
    <n v="0"/>
    <n v="0"/>
    <n v="0"/>
    <n v="0"/>
    <x v="3"/>
  </r>
  <r>
    <n v="6236"/>
    <n v="0"/>
    <n v="6236"/>
    <n v="0"/>
    <n v="0"/>
    <n v="0"/>
    <n v="0"/>
    <n v="0"/>
    <n v="6236"/>
    <n v="0"/>
    <n v="6236"/>
    <n v="0"/>
    <x v="4"/>
  </r>
  <r>
    <n v="25"/>
    <n v="25"/>
    <n v="0"/>
    <n v="0"/>
    <n v="0"/>
    <n v="0"/>
    <n v="0"/>
    <n v="0"/>
    <n v="25"/>
    <n v="25"/>
    <n v="0"/>
    <n v="0"/>
    <x v="60"/>
  </r>
  <r>
    <n v="9"/>
    <n v="9"/>
    <n v="0"/>
    <n v="0"/>
    <n v="0"/>
    <n v="0"/>
    <n v="0"/>
    <n v="0"/>
    <n v="0"/>
    <n v="0"/>
    <n v="0"/>
    <n v="0"/>
    <x v="45"/>
  </r>
  <r>
    <n v="824"/>
    <n v="824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1"/>
  </r>
  <r>
    <n v="740"/>
    <n v="740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3"/>
  </r>
  <r>
    <n v="239"/>
    <n v="239"/>
    <n v="0"/>
    <n v="0"/>
    <n v="0"/>
    <n v="0"/>
    <n v="0"/>
    <n v="0"/>
    <n v="0"/>
    <n v="0"/>
    <n v="0"/>
    <n v="0"/>
    <x v="14"/>
  </r>
  <r>
    <n v="17465"/>
    <n v="17465"/>
    <n v="0"/>
    <n v="0"/>
    <n v="0"/>
    <n v="0"/>
    <n v="0"/>
    <n v="0"/>
    <n v="0"/>
    <n v="0"/>
    <n v="0"/>
    <n v="0"/>
    <x v="15"/>
  </r>
  <r>
    <n v="1653"/>
    <n v="1653"/>
    <n v="0"/>
    <n v="0"/>
    <n v="1653"/>
    <n v="1653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237"/>
    <n v="1237"/>
    <n v="0"/>
    <n v="0"/>
    <n v="0"/>
    <n v="0"/>
    <n v="0"/>
    <n v="0"/>
    <n v="1237"/>
    <n v="1237"/>
    <n v="0"/>
    <n v="0"/>
    <x v="18"/>
  </r>
  <r>
    <n v="609"/>
    <n v="609"/>
    <n v="0"/>
    <n v="0"/>
    <n v="0"/>
    <n v="0"/>
    <n v="0"/>
    <n v="0"/>
    <n v="0"/>
    <n v="0"/>
    <n v="0"/>
    <n v="0"/>
    <x v="19"/>
  </r>
  <r>
    <n v="148"/>
    <n v="148"/>
    <n v="0"/>
    <n v="0"/>
    <n v="0"/>
    <n v="0"/>
    <n v="0"/>
    <n v="0"/>
    <n v="148"/>
    <n v="148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569"/>
    <n v="0"/>
    <n v="569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11"/>
    <n v="11"/>
    <n v="0"/>
    <n v="0"/>
    <x v="29"/>
  </r>
  <r>
    <n v="277"/>
    <n v="277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1039"/>
    <n v="1039"/>
    <n v="0"/>
    <n v="0"/>
    <n v="1039"/>
    <n v="1039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4"/>
  </r>
  <r>
    <n v="13"/>
    <n v="0"/>
    <n v="13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078"/>
    <n v="1407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2001"/>
    <n v="2001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149"/>
    <n v="149"/>
    <n v="0"/>
    <n v="0"/>
    <x v="43"/>
  </r>
  <r>
    <n v="12"/>
    <n v="12"/>
    <n v="0"/>
    <n v="0"/>
    <n v="0"/>
    <n v="0"/>
    <n v="0"/>
    <n v="0"/>
    <n v="0"/>
    <n v="0"/>
    <n v="0"/>
    <n v="0"/>
    <x v="63"/>
  </r>
  <r>
    <n v="304"/>
    <n v="304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612"/>
    <n v="0"/>
    <n v="612"/>
    <n v="0"/>
    <n v="0"/>
    <n v="0"/>
    <n v="0"/>
    <n v="0"/>
    <n v="0"/>
    <n v="0"/>
    <n v="0"/>
    <n v="0"/>
    <x v="6"/>
  </r>
  <r>
    <n v="6612"/>
    <n v="6612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8"/>
  </r>
  <r>
    <n v="1673"/>
    <n v="1673"/>
    <n v="0"/>
    <n v="0"/>
    <n v="0"/>
    <n v="0"/>
    <n v="0"/>
    <n v="0"/>
    <n v="1673"/>
    <n v="1673"/>
    <n v="0"/>
    <n v="0"/>
    <x v="9"/>
  </r>
  <r>
    <n v="14"/>
    <n v="14"/>
    <n v="0"/>
    <n v="0"/>
    <n v="0"/>
    <n v="0"/>
    <n v="0"/>
    <n v="0"/>
    <n v="0"/>
    <n v="0"/>
    <n v="0"/>
    <n v="0"/>
    <x v="10"/>
  </r>
  <r>
    <n v="281"/>
    <n v="281"/>
    <n v="0"/>
    <n v="0"/>
    <n v="281"/>
    <n v="281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416"/>
    <n v="416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1386"/>
    <n v="138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18"/>
  </r>
  <r>
    <n v="220"/>
    <n v="0"/>
    <n v="220"/>
    <n v="0"/>
    <n v="0"/>
    <n v="0"/>
    <n v="0"/>
    <n v="0"/>
    <n v="0"/>
    <n v="0"/>
    <n v="0"/>
    <n v="0"/>
    <x v="19"/>
  </r>
  <r>
    <n v="789"/>
    <n v="789"/>
    <n v="0"/>
    <n v="0"/>
    <n v="0"/>
    <n v="0"/>
    <n v="0"/>
    <n v="0"/>
    <n v="789"/>
    <n v="789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963"/>
    <n v="963"/>
    <n v="0"/>
    <n v="0"/>
    <n v="0"/>
    <n v="0"/>
    <n v="0"/>
    <n v="0"/>
    <n v="0"/>
    <n v="0"/>
    <n v="0"/>
    <n v="0"/>
    <x v="49"/>
  </r>
  <r>
    <n v="1065"/>
    <n v="1065"/>
    <n v="0"/>
    <n v="0"/>
    <n v="0"/>
    <n v="0"/>
    <n v="0"/>
    <n v="0"/>
    <n v="0"/>
    <n v="0"/>
    <n v="0"/>
    <n v="0"/>
    <x v="27"/>
  </r>
  <r>
    <n v="3172"/>
    <n v="3172"/>
    <n v="0"/>
    <n v="0"/>
    <n v="0"/>
    <n v="0"/>
    <n v="0"/>
    <n v="0"/>
    <n v="3172"/>
    <n v="3172"/>
    <n v="0"/>
    <n v="0"/>
    <x v="52"/>
  </r>
  <r>
    <n v="24978"/>
    <n v="24978"/>
    <n v="0"/>
    <n v="0"/>
    <n v="0"/>
    <n v="0"/>
    <n v="0"/>
    <n v="0"/>
    <n v="24978"/>
    <n v="24978"/>
    <n v="0"/>
    <n v="0"/>
    <x v="57"/>
  </r>
  <r>
    <n v="58"/>
    <n v="5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1"/>
  </r>
  <r>
    <n v="8628"/>
    <n v="0"/>
    <n v="8628"/>
    <n v="0"/>
    <n v="0"/>
    <n v="0"/>
    <n v="0"/>
    <n v="0"/>
    <n v="0"/>
    <n v="0"/>
    <n v="0"/>
    <n v="0"/>
    <x v="55"/>
  </r>
  <r>
    <n v="4130"/>
    <n v="4130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96"/>
    <n v="96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179"/>
    <n v="179"/>
    <n v="0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37"/>
  </r>
  <r>
    <n v="387"/>
    <n v="387"/>
    <n v="0"/>
    <n v="0"/>
    <n v="0"/>
    <n v="0"/>
    <n v="0"/>
    <n v="0"/>
    <n v="0"/>
    <n v="0"/>
    <n v="0"/>
    <n v="0"/>
    <x v="38"/>
  </r>
  <r>
    <n v="328"/>
    <n v="328"/>
    <n v="0"/>
    <n v="0"/>
    <n v="0"/>
    <n v="0"/>
    <n v="0"/>
    <n v="0"/>
    <n v="0"/>
    <n v="0"/>
    <n v="0"/>
    <n v="0"/>
    <x v="39"/>
  </r>
  <r>
    <n v="11939"/>
    <n v="11939"/>
    <n v="0"/>
    <n v="0"/>
    <n v="0"/>
    <n v="0"/>
    <n v="0"/>
    <n v="0"/>
    <n v="0"/>
    <n v="0"/>
    <n v="0"/>
    <n v="0"/>
    <x v="40"/>
  </r>
  <r>
    <n v="1606"/>
    <n v="1606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"/>
  </r>
  <r>
    <n v="1482"/>
    <n v="1482"/>
    <n v="0"/>
    <n v="0"/>
    <n v="0"/>
    <n v="0"/>
    <n v="0"/>
    <n v="0"/>
    <n v="0"/>
    <n v="0"/>
    <n v="0"/>
    <n v="0"/>
    <x v="43"/>
  </r>
  <r>
    <n v="16"/>
    <n v="16"/>
    <n v="0"/>
    <n v="0"/>
    <n v="16"/>
    <n v="16"/>
    <n v="0"/>
    <n v="0"/>
    <n v="0"/>
    <n v="0"/>
    <n v="0"/>
    <n v="0"/>
    <x v="63"/>
  </r>
  <r>
    <n v="246"/>
    <n v="246"/>
    <n v="0"/>
    <n v="0"/>
    <n v="246"/>
    <n v="246"/>
    <n v="0"/>
    <n v="0"/>
    <n v="0"/>
    <n v="0"/>
    <n v="0"/>
    <n v="0"/>
    <x v="4"/>
  </r>
  <r>
    <n v="202"/>
    <n v="202"/>
    <n v="0"/>
    <n v="0"/>
    <n v="0"/>
    <n v="0"/>
    <n v="0"/>
    <n v="0"/>
    <n v="0"/>
    <n v="0"/>
    <n v="0"/>
    <n v="0"/>
    <x v="5"/>
  </r>
  <r>
    <n v="343"/>
    <n v="343"/>
    <n v="0"/>
    <n v="0"/>
    <n v="0"/>
    <n v="0"/>
    <n v="0"/>
    <n v="0"/>
    <n v="343"/>
    <n v="343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9871"/>
    <n v="0"/>
    <n v="9871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50"/>
  </r>
  <r>
    <n v="3285"/>
    <n v="0"/>
    <n v="3285"/>
    <n v="0"/>
    <n v="0"/>
    <n v="0"/>
    <n v="0"/>
    <n v="0"/>
    <n v="3285"/>
    <n v="0"/>
    <n v="3285"/>
    <n v="0"/>
    <x v="10"/>
  </r>
  <r>
    <n v="159"/>
    <n v="159"/>
    <n v="0"/>
    <n v="0"/>
    <n v="0"/>
    <n v="0"/>
    <n v="0"/>
    <n v="0"/>
    <n v="159"/>
    <n v="159"/>
    <n v="0"/>
    <n v="0"/>
    <x v="11"/>
  </r>
  <r>
    <n v="584"/>
    <n v="584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3"/>
  </r>
  <r>
    <n v="1364"/>
    <n v="0"/>
    <n v="1364"/>
    <n v="0"/>
    <n v="0"/>
    <n v="0"/>
    <n v="0"/>
    <n v="0"/>
    <n v="0"/>
    <n v="0"/>
    <n v="0"/>
    <n v="0"/>
    <x v="14"/>
  </r>
  <r>
    <n v="290"/>
    <n v="290"/>
    <n v="0"/>
    <n v="0"/>
    <n v="0"/>
    <n v="0"/>
    <n v="0"/>
    <n v="0"/>
    <n v="0"/>
    <n v="0"/>
    <n v="0"/>
    <n v="0"/>
    <x v="15"/>
  </r>
  <r>
    <n v="15079"/>
    <n v="15079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18"/>
  </r>
  <r>
    <n v="403"/>
    <n v="403"/>
    <n v="0"/>
    <n v="0"/>
    <n v="0"/>
    <n v="0"/>
    <n v="0"/>
    <n v="0"/>
    <n v="0"/>
    <n v="0"/>
    <n v="0"/>
    <n v="0"/>
    <x v="19"/>
  </r>
  <r>
    <n v="437"/>
    <n v="43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1116"/>
    <n v="0"/>
    <n v="11116"/>
    <n v="0"/>
    <n v="0"/>
    <n v="0"/>
    <n v="0"/>
    <n v="0"/>
    <n v="0"/>
    <n v="0"/>
    <n v="0"/>
    <n v="0"/>
    <x v="26"/>
  </r>
  <r>
    <n v="2708"/>
    <n v="2708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9"/>
  </r>
  <r>
    <n v="10603"/>
    <n v="10603"/>
    <n v="0"/>
    <n v="0"/>
    <n v="10603"/>
    <n v="10603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1"/>
  </r>
  <r>
    <n v="219"/>
    <n v="219"/>
    <n v="0"/>
    <n v="0"/>
    <n v="0"/>
    <n v="0"/>
    <n v="0"/>
    <n v="0"/>
    <n v="0"/>
    <n v="0"/>
    <n v="0"/>
    <n v="0"/>
    <x v="32"/>
  </r>
  <r>
    <n v="1513"/>
    <n v="1513"/>
    <n v="0"/>
    <n v="0"/>
    <n v="0"/>
    <n v="0"/>
    <n v="0"/>
    <n v="0"/>
    <n v="1513"/>
    <n v="1513"/>
    <n v="0"/>
    <n v="0"/>
    <x v="56"/>
  </r>
  <r>
    <n v="21"/>
    <n v="21"/>
    <n v="0"/>
    <n v="0"/>
    <n v="0"/>
    <n v="0"/>
    <n v="0"/>
    <n v="0"/>
    <n v="0"/>
    <n v="0"/>
    <n v="0"/>
    <n v="0"/>
    <x v="34"/>
  </r>
  <r>
    <n v="153"/>
    <n v="0"/>
    <n v="153"/>
    <n v="0"/>
    <n v="0"/>
    <n v="0"/>
    <n v="0"/>
    <n v="0"/>
    <n v="153"/>
    <n v="0"/>
    <n v="153"/>
    <n v="0"/>
    <x v="35"/>
  </r>
  <r>
    <n v="152"/>
    <n v="152"/>
    <n v="0"/>
    <n v="0"/>
    <n v="152"/>
    <n v="152"/>
    <n v="0"/>
    <n v="0"/>
    <n v="0"/>
    <n v="0"/>
    <n v="0"/>
    <n v="0"/>
    <x v="36"/>
  </r>
  <r>
    <n v="859"/>
    <n v="859"/>
    <n v="0"/>
    <n v="0"/>
    <n v="859"/>
    <n v="859"/>
    <n v="0"/>
    <n v="0"/>
    <n v="0"/>
    <n v="0"/>
    <n v="0"/>
    <n v="0"/>
    <x v="37"/>
  </r>
  <r>
    <n v="1015"/>
    <n v="1015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40"/>
  </r>
  <r>
    <n v="432"/>
    <n v="43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91"/>
    <n v="191"/>
    <n v="0"/>
    <n v="0"/>
    <n v="0"/>
    <n v="0"/>
    <n v="0"/>
    <n v="0"/>
    <n v="0"/>
    <n v="0"/>
    <n v="0"/>
    <n v="0"/>
    <x v="4"/>
  </r>
  <r>
    <n v="1482"/>
    <n v="1482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584495"/>
    <n v="0"/>
    <n v="0"/>
    <n v="584495"/>
    <n v="0"/>
    <n v="0"/>
    <n v="0"/>
    <n v="0"/>
    <n v="584495"/>
    <n v="0"/>
    <n v="0"/>
    <n v="584495"/>
    <x v="8"/>
  </r>
  <r>
    <n v="1599"/>
    <n v="1599"/>
    <n v="0"/>
    <n v="0"/>
    <n v="0"/>
    <n v="0"/>
    <n v="0"/>
    <n v="0"/>
    <n v="0"/>
    <n v="0"/>
    <n v="0"/>
    <n v="0"/>
    <x v="9"/>
  </r>
  <r>
    <n v="1609"/>
    <n v="1609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1"/>
  </r>
  <r>
    <n v="600"/>
    <n v="0"/>
    <n v="60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5506"/>
    <n v="0"/>
    <n v="5506"/>
    <n v="0"/>
    <n v="0"/>
    <n v="0"/>
    <n v="0"/>
    <n v="0"/>
    <n v="0"/>
    <n v="0"/>
    <n v="0"/>
    <n v="0"/>
    <x v="16"/>
  </r>
  <r>
    <n v="184"/>
    <n v="184"/>
    <n v="0"/>
    <n v="0"/>
    <n v="0"/>
    <n v="0"/>
    <n v="0"/>
    <n v="0"/>
    <n v="184"/>
    <n v="184"/>
    <n v="0"/>
    <n v="0"/>
    <x v="17"/>
  </r>
  <r>
    <n v="650"/>
    <n v="650"/>
    <n v="0"/>
    <n v="0"/>
    <n v="0"/>
    <n v="0"/>
    <n v="0"/>
    <n v="0"/>
    <n v="0"/>
    <n v="0"/>
    <n v="0"/>
    <n v="0"/>
    <x v="18"/>
  </r>
  <r>
    <n v="163"/>
    <n v="163"/>
    <n v="0"/>
    <n v="0"/>
    <n v="0"/>
    <n v="0"/>
    <n v="0"/>
    <n v="0"/>
    <n v="0"/>
    <n v="0"/>
    <n v="0"/>
    <n v="0"/>
    <x v="19"/>
  </r>
  <r>
    <n v="165"/>
    <n v="165"/>
    <n v="0"/>
    <n v="0"/>
    <n v="0"/>
    <n v="0"/>
    <n v="0"/>
    <n v="0"/>
    <n v="0"/>
    <n v="0"/>
    <n v="0"/>
    <n v="0"/>
    <x v="24"/>
  </r>
  <r>
    <n v="613"/>
    <n v="613"/>
    <n v="0"/>
    <n v="0"/>
    <n v="613"/>
    <n v="613"/>
    <n v="0"/>
    <n v="0"/>
    <n v="0"/>
    <n v="0"/>
    <n v="0"/>
    <n v="0"/>
    <x v="25"/>
  </r>
  <r>
    <n v="1245"/>
    <n v="1245"/>
    <n v="0"/>
    <n v="0"/>
    <n v="0"/>
    <n v="0"/>
    <n v="0"/>
    <n v="0"/>
    <n v="0"/>
    <n v="0"/>
    <n v="0"/>
    <n v="0"/>
    <x v="26"/>
  </r>
  <r>
    <n v="739"/>
    <n v="739"/>
    <n v="0"/>
    <n v="0"/>
    <n v="0"/>
    <n v="0"/>
    <n v="0"/>
    <n v="0"/>
    <n v="0"/>
    <n v="0"/>
    <n v="0"/>
    <n v="0"/>
    <x v="27"/>
  </r>
  <r>
    <n v="1247"/>
    <n v="0"/>
    <n v="1247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57"/>
  </r>
  <r>
    <n v="53"/>
    <n v="53"/>
    <n v="0"/>
    <n v="0"/>
    <n v="0"/>
    <n v="0"/>
    <n v="0"/>
    <n v="0"/>
    <n v="0"/>
    <n v="0"/>
    <n v="0"/>
    <n v="0"/>
    <x v="62"/>
  </r>
  <r>
    <n v="172"/>
    <n v="172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5"/>
  </r>
  <r>
    <n v="170"/>
    <n v="170"/>
    <n v="0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101"/>
    <n v="101"/>
    <n v="0"/>
    <n v="0"/>
    <x v="34"/>
  </r>
  <r>
    <n v="44"/>
    <n v="44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492"/>
    <n v="492"/>
    <n v="0"/>
    <n v="0"/>
    <n v="0"/>
    <n v="0"/>
    <n v="0"/>
    <n v="0"/>
    <n v="0"/>
    <n v="0"/>
    <n v="0"/>
    <n v="0"/>
    <x v="38"/>
  </r>
  <r>
    <n v="4998"/>
    <n v="4998"/>
    <n v="0"/>
    <n v="0"/>
    <n v="4998"/>
    <n v="4998"/>
    <n v="0"/>
    <n v="0"/>
    <n v="0"/>
    <n v="0"/>
    <n v="0"/>
    <n v="0"/>
    <x v="39"/>
  </r>
  <r>
    <n v="365"/>
    <n v="365"/>
    <n v="0"/>
    <n v="0"/>
    <n v="0"/>
    <n v="0"/>
    <n v="0"/>
    <n v="0"/>
    <n v="0"/>
    <n v="0"/>
    <n v="0"/>
    <n v="0"/>
    <x v="40"/>
  </r>
  <r>
    <n v="9823"/>
    <n v="0"/>
    <n v="9823"/>
    <n v="0"/>
    <n v="0"/>
    <n v="0"/>
    <n v="0"/>
    <n v="0"/>
    <n v="9823"/>
    <n v="0"/>
    <n v="9823"/>
    <n v="0"/>
    <x v="41"/>
  </r>
  <r>
    <n v="7"/>
    <n v="7"/>
    <n v="0"/>
    <n v="0"/>
    <n v="0"/>
    <n v="0"/>
    <n v="0"/>
    <n v="0"/>
    <n v="7"/>
    <n v="7"/>
    <n v="0"/>
    <n v="0"/>
    <x v="1"/>
  </r>
  <r>
    <n v="2470"/>
    <n v="247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67"/>
    <n v="67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7"/>
  </r>
  <r>
    <n v="142993"/>
    <n v="0"/>
    <n v="0"/>
    <n v="142993"/>
    <n v="0"/>
    <n v="0"/>
    <n v="0"/>
    <n v="0"/>
    <n v="0"/>
    <n v="0"/>
    <n v="0"/>
    <n v="0"/>
    <x v="8"/>
  </r>
  <r>
    <n v="1233"/>
    <n v="1233"/>
    <n v="0"/>
    <n v="0"/>
    <n v="1233"/>
    <n v="1233"/>
    <n v="0"/>
    <n v="0"/>
    <n v="0"/>
    <n v="0"/>
    <n v="0"/>
    <n v="0"/>
    <x v="50"/>
  </r>
  <r>
    <n v="274"/>
    <n v="274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4164"/>
    <n v="0"/>
    <n v="4164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6"/>
    <n v="6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4"/>
  </r>
  <r>
    <n v="1221"/>
    <n v="1221"/>
    <n v="0"/>
    <n v="0"/>
    <n v="0"/>
    <n v="0"/>
    <n v="0"/>
    <n v="0"/>
    <n v="0"/>
    <n v="0"/>
    <n v="0"/>
    <n v="0"/>
    <x v="25"/>
  </r>
  <r>
    <n v="312"/>
    <n v="312"/>
    <n v="0"/>
    <n v="0"/>
    <n v="0"/>
    <n v="0"/>
    <n v="0"/>
    <n v="0"/>
    <n v="312"/>
    <n v="312"/>
    <n v="0"/>
    <n v="0"/>
    <x v="26"/>
  </r>
  <r>
    <n v="6838"/>
    <n v="0"/>
    <n v="6838"/>
    <n v="0"/>
    <n v="0"/>
    <n v="0"/>
    <n v="0"/>
    <n v="0"/>
    <n v="0"/>
    <n v="0"/>
    <n v="0"/>
    <n v="0"/>
    <x v="27"/>
  </r>
  <r>
    <n v="675"/>
    <n v="675"/>
    <n v="0"/>
    <n v="0"/>
    <n v="675"/>
    <n v="675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2067"/>
    <n v="0"/>
    <n v="2067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31"/>
  </r>
  <r>
    <n v="8"/>
    <n v="8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836"/>
    <n v="836"/>
    <n v="0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42"/>
    <n v="42"/>
    <n v="0"/>
    <n v="0"/>
    <x v="37"/>
  </r>
  <r>
    <n v="1620"/>
    <n v="1620"/>
    <n v="0"/>
    <n v="0"/>
    <n v="1620"/>
    <n v="1620"/>
    <n v="0"/>
    <n v="0"/>
    <n v="0"/>
    <n v="0"/>
    <n v="0"/>
    <n v="0"/>
    <x v="38"/>
  </r>
  <r>
    <n v="3467"/>
    <n v="0"/>
    <n v="3467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0"/>
    <n v="0"/>
    <n v="0"/>
    <n v="0"/>
    <x v="40"/>
  </r>
  <r>
    <n v="251"/>
    <n v="251"/>
    <n v="0"/>
    <n v="0"/>
    <n v="0"/>
    <n v="0"/>
    <n v="0"/>
    <n v="0"/>
    <n v="0"/>
    <n v="0"/>
    <n v="0"/>
    <n v="0"/>
    <x v="41"/>
  </r>
  <r>
    <n v="1704"/>
    <n v="0"/>
    <n v="1704"/>
    <n v="0"/>
    <n v="0"/>
    <n v="0"/>
    <n v="0"/>
    <n v="0"/>
    <n v="0"/>
    <n v="0"/>
    <n v="0"/>
    <n v="0"/>
    <x v="1"/>
  </r>
  <r>
    <n v="28"/>
    <n v="28"/>
    <n v="0"/>
    <n v="0"/>
    <n v="28"/>
    <n v="28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63"/>
  </r>
  <r>
    <n v="83"/>
    <n v="8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"/>
    <n v="0"/>
    <n v="1"/>
    <n v="0"/>
    <n v="0"/>
    <n v="0"/>
    <n v="0"/>
    <n v="0"/>
    <n v="1"/>
    <n v="0"/>
    <n v="1"/>
    <n v="0"/>
    <x v="61"/>
  </r>
  <r>
    <n v="16"/>
    <n v="16"/>
    <n v="0"/>
    <n v="0"/>
    <n v="16"/>
    <n v="16"/>
    <n v="0"/>
    <n v="0"/>
    <n v="0"/>
    <n v="0"/>
    <n v="0"/>
    <n v="0"/>
    <x v="7"/>
  </r>
  <r>
    <n v="4845"/>
    <n v="4845"/>
    <n v="0"/>
    <n v="0"/>
    <n v="0"/>
    <n v="0"/>
    <n v="0"/>
    <n v="0"/>
    <n v="0"/>
    <n v="0"/>
    <n v="0"/>
    <n v="0"/>
    <x v="8"/>
  </r>
  <r>
    <n v="697"/>
    <n v="697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26"/>
    <n v="26"/>
    <n v="0"/>
    <n v="0"/>
    <x v="10"/>
  </r>
  <r>
    <n v="1859"/>
    <n v="1859"/>
    <n v="0"/>
    <n v="0"/>
    <n v="0"/>
    <n v="0"/>
    <n v="0"/>
    <n v="0"/>
    <n v="0"/>
    <n v="0"/>
    <n v="0"/>
    <n v="0"/>
    <x v="11"/>
  </r>
  <r>
    <n v="106"/>
    <n v="106"/>
    <n v="0"/>
    <n v="0"/>
    <n v="106"/>
    <n v="106"/>
    <n v="0"/>
    <n v="0"/>
    <n v="0"/>
    <n v="0"/>
    <n v="0"/>
    <n v="0"/>
    <x v="12"/>
  </r>
  <r>
    <n v="149"/>
    <n v="149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19279"/>
    <n v="0"/>
    <n v="19279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18"/>
  </r>
  <r>
    <n v="472"/>
    <n v="47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1501"/>
    <n v="0"/>
    <n v="1501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52"/>
  </r>
  <r>
    <n v="64237"/>
    <n v="0"/>
    <n v="64237"/>
    <n v="0"/>
    <n v="0"/>
    <n v="0"/>
    <n v="0"/>
    <n v="0"/>
    <n v="64237"/>
    <n v="0"/>
    <n v="64237"/>
    <n v="0"/>
    <x v="57"/>
  </r>
  <r>
    <n v="429"/>
    <n v="0"/>
    <n v="0"/>
    <n v="429"/>
    <n v="0"/>
    <n v="0"/>
    <n v="0"/>
    <n v="0"/>
    <n v="0"/>
    <n v="0"/>
    <n v="0"/>
    <n v="0"/>
    <x v="30"/>
  </r>
  <r>
    <n v="15"/>
    <n v="15"/>
    <n v="0"/>
    <n v="0"/>
    <n v="15"/>
    <n v="15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208"/>
    <n v="208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13"/>
    <n v="113"/>
    <n v="0"/>
    <n v="0"/>
    <n v="0"/>
    <n v="0"/>
    <n v="0"/>
    <n v="0"/>
    <n v="113"/>
    <n v="113"/>
    <n v="0"/>
    <n v="0"/>
    <x v="37"/>
  </r>
  <r>
    <n v="2069"/>
    <n v="2069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27"/>
    <n v="27"/>
    <n v="0"/>
    <n v="0"/>
    <x v="40"/>
  </r>
  <r>
    <n v="36"/>
    <n v="36"/>
    <n v="0"/>
    <n v="0"/>
    <n v="0"/>
    <n v="0"/>
    <n v="0"/>
    <n v="0"/>
    <n v="0"/>
    <n v="0"/>
    <n v="0"/>
    <n v="0"/>
    <x v="41"/>
  </r>
  <r>
    <n v="18580"/>
    <n v="18580"/>
    <n v="0"/>
    <n v="0"/>
    <n v="0"/>
    <n v="0"/>
    <n v="0"/>
    <n v="0"/>
    <n v="0"/>
    <n v="0"/>
    <n v="0"/>
    <n v="0"/>
    <x v="42"/>
  </r>
  <r>
    <n v="617"/>
    <n v="617"/>
    <n v="0"/>
    <n v="0"/>
    <n v="0"/>
    <n v="0"/>
    <n v="0"/>
    <n v="0"/>
    <n v="0"/>
    <n v="0"/>
    <n v="0"/>
    <n v="0"/>
    <x v="43"/>
  </r>
  <r>
    <n v="6258"/>
    <n v="0"/>
    <n v="6258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295"/>
    <n v="1295"/>
    <n v="0"/>
    <n v="0"/>
    <n v="0"/>
    <n v="0"/>
    <n v="0"/>
    <n v="0"/>
    <n v="0"/>
    <n v="0"/>
    <n v="0"/>
    <n v="0"/>
    <x v="5"/>
  </r>
  <r>
    <n v="251"/>
    <n v="251"/>
    <n v="0"/>
    <n v="0"/>
    <n v="0"/>
    <n v="0"/>
    <n v="0"/>
    <n v="0"/>
    <n v="0"/>
    <n v="0"/>
    <n v="0"/>
    <n v="0"/>
    <x v="45"/>
  </r>
  <r>
    <n v="2845"/>
    <n v="2845"/>
    <n v="0"/>
    <n v="0"/>
    <n v="2845"/>
    <n v="2845"/>
    <n v="0"/>
    <n v="0"/>
    <n v="0"/>
    <n v="0"/>
    <n v="0"/>
    <n v="0"/>
    <x v="7"/>
  </r>
  <r>
    <n v="374"/>
    <n v="374"/>
    <n v="0"/>
    <n v="0"/>
    <n v="0"/>
    <n v="0"/>
    <n v="0"/>
    <n v="0"/>
    <n v="0"/>
    <n v="0"/>
    <n v="0"/>
    <n v="0"/>
    <x v="8"/>
  </r>
  <r>
    <n v="3226"/>
    <n v="0"/>
    <n v="322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37"/>
    <n v="37"/>
    <n v="0"/>
    <n v="0"/>
    <x v="13"/>
  </r>
  <r>
    <n v="112"/>
    <n v="112"/>
    <n v="0"/>
    <n v="0"/>
    <n v="112"/>
    <n v="112"/>
    <n v="0"/>
    <n v="0"/>
    <n v="0"/>
    <n v="0"/>
    <n v="0"/>
    <n v="0"/>
    <x v="14"/>
  </r>
  <r>
    <n v="2097"/>
    <n v="2097"/>
    <n v="0"/>
    <n v="0"/>
    <n v="0"/>
    <n v="0"/>
    <n v="0"/>
    <n v="0"/>
    <n v="0"/>
    <n v="0"/>
    <n v="0"/>
    <n v="0"/>
    <x v="15"/>
  </r>
  <r>
    <n v="809"/>
    <n v="809"/>
    <n v="0"/>
    <n v="0"/>
    <n v="0"/>
    <n v="0"/>
    <n v="0"/>
    <n v="0"/>
    <n v="0"/>
    <n v="0"/>
    <n v="0"/>
    <n v="0"/>
    <x v="16"/>
  </r>
  <r>
    <n v="190"/>
    <n v="19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19"/>
  </r>
  <r>
    <n v="2228"/>
    <n v="0"/>
    <n v="2228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209"/>
    <n v="0"/>
    <n v="209"/>
    <n v="0"/>
    <n v="0"/>
    <n v="0"/>
    <n v="0"/>
    <n v="0"/>
    <n v="0"/>
    <n v="0"/>
    <n v="0"/>
    <n v="0"/>
    <x v="49"/>
  </r>
  <r>
    <n v="4129"/>
    <n v="0"/>
    <n v="4129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8"/>
  </r>
  <r>
    <n v="35566"/>
    <n v="35566"/>
    <n v="0"/>
    <n v="0"/>
    <n v="0"/>
    <n v="0"/>
    <n v="0"/>
    <n v="0"/>
    <n v="0"/>
    <n v="0"/>
    <n v="0"/>
    <n v="0"/>
    <x v="57"/>
  </r>
  <r>
    <n v="3614"/>
    <n v="3614"/>
    <n v="0"/>
    <n v="0"/>
    <n v="0"/>
    <n v="0"/>
    <n v="0"/>
    <n v="0"/>
    <n v="3614"/>
    <n v="3614"/>
    <n v="0"/>
    <n v="0"/>
    <x v="54"/>
  </r>
  <r>
    <n v="3032"/>
    <n v="0"/>
    <n v="3032"/>
    <n v="0"/>
    <n v="0"/>
    <n v="0"/>
    <n v="0"/>
    <n v="0"/>
    <n v="0"/>
    <n v="0"/>
    <n v="0"/>
    <n v="0"/>
    <x v="31"/>
  </r>
  <r>
    <n v="261"/>
    <n v="261"/>
    <n v="0"/>
    <n v="0"/>
    <n v="0"/>
    <n v="0"/>
    <n v="0"/>
    <n v="0"/>
    <n v="261"/>
    <n v="261"/>
    <n v="0"/>
    <n v="0"/>
    <x v="47"/>
  </r>
  <r>
    <n v="76"/>
    <n v="76"/>
    <n v="0"/>
    <n v="0"/>
    <n v="0"/>
    <n v="0"/>
    <n v="0"/>
    <n v="0"/>
    <n v="0"/>
    <n v="0"/>
    <n v="0"/>
    <n v="0"/>
    <x v="56"/>
  </r>
  <r>
    <n v="13467"/>
    <n v="0"/>
    <n v="13467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349"/>
    <n v="1349"/>
    <n v="0"/>
    <n v="0"/>
    <n v="0"/>
    <n v="0"/>
    <n v="0"/>
    <n v="0"/>
    <n v="0"/>
    <n v="0"/>
    <n v="0"/>
    <n v="0"/>
    <x v="38"/>
  </r>
  <r>
    <n v="197"/>
    <n v="197"/>
    <n v="0"/>
    <n v="0"/>
    <n v="0"/>
    <n v="0"/>
    <n v="0"/>
    <n v="0"/>
    <n v="0"/>
    <n v="0"/>
    <n v="0"/>
    <n v="0"/>
    <x v="39"/>
  </r>
  <r>
    <n v="92"/>
    <n v="9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2"/>
  </r>
  <r>
    <n v="3251"/>
    <n v="3251"/>
    <n v="0"/>
    <n v="0"/>
    <n v="0"/>
    <n v="0"/>
    <n v="0"/>
    <n v="0"/>
    <n v="3251"/>
    <n v="3251"/>
    <n v="0"/>
    <n v="0"/>
    <x v="43"/>
  </r>
  <r>
    <n v="337"/>
    <n v="0"/>
    <n v="337"/>
    <n v="0"/>
    <n v="0"/>
    <n v="0"/>
    <n v="0"/>
    <n v="0"/>
    <n v="0"/>
    <n v="0"/>
    <n v="0"/>
    <n v="0"/>
    <x v="63"/>
  </r>
  <r>
    <n v="378"/>
    <n v="378"/>
    <n v="0"/>
    <n v="0"/>
    <n v="0"/>
    <n v="0"/>
    <n v="0"/>
    <n v="0"/>
    <n v="0"/>
    <n v="0"/>
    <n v="0"/>
    <n v="0"/>
    <x v="4"/>
  </r>
  <r>
    <n v="233"/>
    <n v="23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5351"/>
    <n v="0"/>
    <n v="5351"/>
    <n v="0"/>
    <n v="0"/>
    <n v="0"/>
    <n v="0"/>
    <n v="0"/>
    <n v="0"/>
    <n v="0"/>
    <n v="0"/>
    <n v="0"/>
    <x v="7"/>
  </r>
  <r>
    <n v="9215"/>
    <n v="9215"/>
    <n v="0"/>
    <n v="0"/>
    <n v="0"/>
    <n v="0"/>
    <n v="0"/>
    <n v="0"/>
    <n v="0"/>
    <n v="0"/>
    <n v="0"/>
    <n v="0"/>
    <x v="8"/>
  </r>
  <r>
    <n v="3378"/>
    <n v="3378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53"/>
  </r>
  <r>
    <n v="211"/>
    <n v="211"/>
    <n v="0"/>
    <n v="0"/>
    <n v="0"/>
    <n v="0"/>
    <n v="0"/>
    <n v="0"/>
    <n v="0"/>
    <n v="0"/>
    <n v="0"/>
    <n v="0"/>
    <x v="11"/>
  </r>
  <r>
    <n v="1759"/>
    <n v="0"/>
    <n v="1759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14"/>
  </r>
  <r>
    <n v="3838"/>
    <n v="3838"/>
    <n v="0"/>
    <n v="0"/>
    <n v="0"/>
    <n v="0"/>
    <n v="0"/>
    <n v="0"/>
    <n v="3838"/>
    <n v="3838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3337"/>
    <n v="0"/>
    <n v="3337"/>
    <n v="0"/>
    <n v="0"/>
    <n v="0"/>
    <n v="0"/>
    <n v="0"/>
    <n v="0"/>
    <n v="0"/>
    <n v="0"/>
    <n v="0"/>
    <x v="18"/>
  </r>
  <r>
    <n v="81"/>
    <n v="0"/>
    <n v="81"/>
    <n v="0"/>
    <n v="0"/>
    <n v="0"/>
    <n v="0"/>
    <n v="0"/>
    <n v="0"/>
    <n v="0"/>
    <n v="0"/>
    <n v="0"/>
    <x v="19"/>
  </r>
  <r>
    <n v="3020"/>
    <n v="0"/>
    <n v="302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25"/>
  </r>
  <r>
    <n v="7071"/>
    <n v="707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1037"/>
    <n v="1037"/>
    <n v="0"/>
    <n v="0"/>
    <n v="0"/>
    <n v="0"/>
    <n v="0"/>
    <n v="0"/>
    <n v="0"/>
    <n v="0"/>
    <n v="0"/>
    <n v="0"/>
    <x v="57"/>
  </r>
  <r>
    <n v="181"/>
    <n v="181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43"/>
    <n v="43"/>
    <n v="0"/>
    <n v="0"/>
    <x v="31"/>
  </r>
  <r>
    <n v="162"/>
    <n v="162"/>
    <n v="0"/>
    <n v="0"/>
    <n v="0"/>
    <n v="0"/>
    <n v="0"/>
    <n v="0"/>
    <n v="0"/>
    <n v="0"/>
    <n v="0"/>
    <n v="0"/>
    <x v="47"/>
  </r>
  <r>
    <n v="5995"/>
    <n v="0"/>
    <n v="5995"/>
    <n v="0"/>
    <n v="0"/>
    <n v="0"/>
    <n v="0"/>
    <n v="0"/>
    <n v="5995"/>
    <n v="0"/>
    <n v="5995"/>
    <n v="0"/>
    <x v="58"/>
  </r>
  <r>
    <n v="4251"/>
    <n v="4251"/>
    <n v="0"/>
    <n v="0"/>
    <n v="0"/>
    <n v="0"/>
    <n v="0"/>
    <n v="0"/>
    <n v="0"/>
    <n v="0"/>
    <n v="0"/>
    <n v="0"/>
    <x v="34"/>
  </r>
  <r>
    <n v="87"/>
    <n v="87"/>
    <n v="0"/>
    <n v="0"/>
    <n v="0"/>
    <n v="0"/>
    <n v="0"/>
    <n v="0"/>
    <n v="0"/>
    <n v="0"/>
    <n v="0"/>
    <n v="0"/>
    <x v="35"/>
  </r>
  <r>
    <n v="706"/>
    <n v="70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38"/>
  </r>
  <r>
    <n v="224"/>
    <n v="224"/>
    <n v="0"/>
    <n v="0"/>
    <n v="0"/>
    <n v="0"/>
    <n v="0"/>
    <n v="0"/>
    <n v="224"/>
    <n v="224"/>
    <n v="0"/>
    <n v="0"/>
    <x v="39"/>
  </r>
  <r>
    <n v="506"/>
    <n v="506"/>
    <n v="0"/>
    <n v="0"/>
    <n v="506"/>
    <n v="506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931"/>
    <n v="1931"/>
    <n v="0"/>
    <n v="0"/>
    <n v="0"/>
    <n v="0"/>
    <n v="0"/>
    <n v="0"/>
    <n v="0"/>
    <n v="0"/>
    <n v="0"/>
    <n v="0"/>
    <x v="42"/>
  </r>
  <r>
    <n v="475"/>
    <n v="475"/>
    <n v="0"/>
    <n v="0"/>
    <n v="0"/>
    <n v="0"/>
    <n v="0"/>
    <n v="0"/>
    <n v="0"/>
    <n v="0"/>
    <n v="0"/>
    <n v="0"/>
    <x v="43"/>
  </r>
  <r>
    <n v="80"/>
    <n v="80"/>
    <n v="0"/>
    <n v="0"/>
    <n v="80"/>
    <n v="80"/>
    <n v="0"/>
    <n v="0"/>
    <n v="0"/>
    <n v="0"/>
    <n v="0"/>
    <n v="0"/>
    <x v="3"/>
  </r>
  <r>
    <n v="36"/>
    <n v="36"/>
    <n v="0"/>
    <n v="0"/>
    <n v="0"/>
    <n v="0"/>
    <n v="0"/>
    <n v="0"/>
    <n v="36"/>
    <n v="36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45"/>
  </r>
  <r>
    <n v="3178"/>
    <n v="3178"/>
    <n v="0"/>
    <n v="0"/>
    <n v="0"/>
    <n v="0"/>
    <n v="0"/>
    <n v="0"/>
    <n v="0"/>
    <n v="0"/>
    <n v="0"/>
    <n v="0"/>
    <x v="7"/>
  </r>
  <r>
    <n v="5147"/>
    <n v="5147"/>
    <n v="0"/>
    <n v="0"/>
    <n v="0"/>
    <n v="0"/>
    <n v="0"/>
    <n v="0"/>
    <n v="0"/>
    <n v="0"/>
    <n v="0"/>
    <n v="0"/>
    <x v="8"/>
  </r>
  <r>
    <n v="706"/>
    <n v="706"/>
    <n v="0"/>
    <n v="0"/>
    <n v="0"/>
    <n v="0"/>
    <n v="0"/>
    <n v="0"/>
    <n v="706"/>
    <n v="706"/>
    <n v="0"/>
    <n v="0"/>
    <x v="9"/>
  </r>
  <r>
    <n v="95"/>
    <n v="95"/>
    <n v="0"/>
    <n v="0"/>
    <n v="0"/>
    <n v="0"/>
    <n v="0"/>
    <n v="0"/>
    <n v="95"/>
    <n v="95"/>
    <n v="0"/>
    <n v="0"/>
    <x v="53"/>
  </r>
  <r>
    <n v="3"/>
    <n v="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30"/>
    <n v="0"/>
    <n v="1130"/>
    <n v="0"/>
    <n v="0"/>
    <n v="0"/>
    <n v="0"/>
    <n v="0"/>
    <n v="0"/>
    <n v="0"/>
    <n v="0"/>
    <n v="0"/>
    <x v="14"/>
  </r>
  <r>
    <n v="3596"/>
    <n v="3596"/>
    <n v="0"/>
    <n v="0"/>
    <n v="0"/>
    <n v="0"/>
    <n v="0"/>
    <n v="0"/>
    <n v="0"/>
    <n v="0"/>
    <n v="0"/>
    <n v="0"/>
    <x v="15"/>
  </r>
  <r>
    <n v="1612"/>
    <n v="161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1094"/>
    <n v="1094"/>
    <n v="0"/>
    <n v="0"/>
    <n v="0"/>
    <n v="0"/>
    <n v="0"/>
    <n v="0"/>
    <n v="0"/>
    <n v="0"/>
    <n v="0"/>
    <n v="0"/>
    <x v="18"/>
  </r>
  <r>
    <n v="425"/>
    <n v="425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24"/>
  </r>
  <r>
    <n v="859"/>
    <n v="0"/>
    <n v="859"/>
    <n v="0"/>
    <n v="0"/>
    <n v="0"/>
    <n v="0"/>
    <n v="0"/>
    <n v="859"/>
    <n v="0"/>
    <n v="859"/>
    <n v="0"/>
    <x v="25"/>
  </r>
  <r>
    <n v="15"/>
    <n v="15"/>
    <n v="0"/>
    <n v="0"/>
    <n v="0"/>
    <n v="0"/>
    <n v="0"/>
    <n v="0"/>
    <n v="0"/>
    <n v="0"/>
    <n v="0"/>
    <n v="0"/>
    <x v="49"/>
  </r>
  <r>
    <n v="549"/>
    <n v="549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13331"/>
    <n v="13331"/>
    <n v="0"/>
    <n v="0"/>
    <n v="13331"/>
    <n v="13331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11"/>
    <n v="11"/>
    <n v="0"/>
    <n v="0"/>
    <n v="11"/>
    <n v="11"/>
    <n v="0"/>
    <n v="0"/>
    <n v="0"/>
    <n v="0"/>
    <n v="0"/>
    <n v="0"/>
    <x v="47"/>
  </r>
  <r>
    <n v="109"/>
    <n v="109"/>
    <n v="0"/>
    <n v="0"/>
    <n v="0"/>
    <n v="0"/>
    <n v="0"/>
    <n v="0"/>
    <n v="0"/>
    <n v="0"/>
    <n v="0"/>
    <n v="0"/>
    <x v="58"/>
  </r>
  <r>
    <n v="257"/>
    <n v="257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35"/>
  </r>
  <r>
    <n v="169"/>
    <n v="169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333"/>
    <n v="333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1"/>
  </r>
  <r>
    <n v="2591"/>
    <n v="2591"/>
    <n v="0"/>
    <n v="0"/>
    <n v="0"/>
    <n v="0"/>
    <n v="0"/>
    <n v="0"/>
    <n v="0"/>
    <n v="0"/>
    <n v="0"/>
    <n v="0"/>
    <x v="42"/>
  </r>
  <r>
    <n v="14656"/>
    <n v="1465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2230"/>
    <n v="223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947"/>
    <n v="0"/>
    <n v="1947"/>
    <n v="0"/>
    <n v="0"/>
    <n v="0"/>
    <n v="0"/>
    <n v="0"/>
    <n v="0"/>
    <n v="0"/>
    <n v="0"/>
    <n v="0"/>
    <x v="13"/>
  </r>
  <r>
    <n v="554"/>
    <n v="0"/>
    <n v="554"/>
    <n v="0"/>
    <n v="0"/>
    <n v="0"/>
    <n v="0"/>
    <n v="0"/>
    <n v="0"/>
    <n v="0"/>
    <n v="0"/>
    <n v="0"/>
    <x v="14"/>
  </r>
  <r>
    <n v="2428"/>
    <n v="2428"/>
    <n v="0"/>
    <n v="0"/>
    <n v="2428"/>
    <n v="2428"/>
    <n v="0"/>
    <n v="0"/>
    <n v="0"/>
    <n v="0"/>
    <n v="0"/>
    <n v="0"/>
    <x v="15"/>
  </r>
  <r>
    <n v="519"/>
    <n v="519"/>
    <n v="0"/>
    <n v="0"/>
    <n v="0"/>
    <n v="0"/>
    <n v="0"/>
    <n v="0"/>
    <n v="0"/>
    <n v="0"/>
    <n v="0"/>
    <n v="0"/>
    <x v="16"/>
  </r>
  <r>
    <n v="311"/>
    <n v="311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18"/>
  </r>
  <r>
    <n v="1231"/>
    <n v="1231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27"/>
    <n v="27"/>
    <n v="0"/>
    <n v="0"/>
    <x v="25"/>
  </r>
  <r>
    <n v="1"/>
    <n v="1"/>
    <n v="0"/>
    <n v="0"/>
    <n v="1"/>
    <n v="1"/>
    <n v="0"/>
    <n v="0"/>
    <n v="0"/>
    <n v="0"/>
    <n v="0"/>
    <n v="0"/>
    <x v="49"/>
  </r>
  <r>
    <n v="2822"/>
    <n v="2822"/>
    <n v="0"/>
    <n v="0"/>
    <n v="0"/>
    <n v="0"/>
    <n v="0"/>
    <n v="0"/>
    <n v="0"/>
    <n v="0"/>
    <n v="0"/>
    <n v="0"/>
    <x v="27"/>
  </r>
  <r>
    <n v="3491"/>
    <n v="3491"/>
    <n v="0"/>
    <n v="0"/>
    <n v="0"/>
    <n v="0"/>
    <n v="0"/>
    <n v="0"/>
    <n v="0"/>
    <n v="0"/>
    <n v="0"/>
    <n v="0"/>
    <x v="28"/>
  </r>
  <r>
    <n v="12104"/>
    <n v="12104"/>
    <n v="0"/>
    <n v="0"/>
    <n v="0"/>
    <n v="0"/>
    <n v="0"/>
    <n v="0"/>
    <n v="0"/>
    <n v="0"/>
    <n v="0"/>
    <n v="0"/>
    <x v="57"/>
  </r>
  <r>
    <n v="10382"/>
    <n v="10382"/>
    <n v="0"/>
    <n v="0"/>
    <n v="0"/>
    <n v="0"/>
    <n v="0"/>
    <n v="0"/>
    <n v="10382"/>
    <n v="10382"/>
    <n v="0"/>
    <n v="0"/>
    <x v="54"/>
  </r>
  <r>
    <n v="11"/>
    <n v="11"/>
    <n v="0"/>
    <n v="0"/>
    <n v="11"/>
    <n v="11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47"/>
  </r>
  <r>
    <n v="13"/>
    <n v="13"/>
    <n v="0"/>
    <n v="0"/>
    <n v="13"/>
    <n v="13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36"/>
  </r>
  <r>
    <n v="735"/>
    <n v="735"/>
    <n v="0"/>
    <n v="0"/>
    <n v="0"/>
    <n v="0"/>
    <n v="0"/>
    <n v="0"/>
    <n v="0"/>
    <n v="0"/>
    <n v="0"/>
    <n v="0"/>
    <x v="37"/>
  </r>
  <r>
    <n v="16135"/>
    <n v="16135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39"/>
  </r>
  <r>
    <n v="189"/>
    <n v="189"/>
    <n v="0"/>
    <n v="0"/>
    <n v="0"/>
    <n v="0"/>
    <n v="0"/>
    <n v="0"/>
    <n v="0"/>
    <n v="0"/>
    <n v="0"/>
    <n v="0"/>
    <x v="40"/>
  </r>
  <r>
    <n v="10420"/>
    <n v="10420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916"/>
    <n v="916"/>
    <n v="0"/>
    <n v="0"/>
    <n v="0"/>
    <n v="0"/>
    <n v="0"/>
    <n v="0"/>
    <n v="0"/>
    <n v="0"/>
    <n v="0"/>
    <n v="0"/>
    <x v="2"/>
  </r>
  <r>
    <n v="69"/>
    <n v="69"/>
    <n v="0"/>
    <n v="0"/>
    <n v="69"/>
    <n v="69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49"/>
    <n v="49"/>
    <n v="0"/>
    <n v="0"/>
    <n v="49"/>
    <n v="49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"/>
  </r>
  <r>
    <n v="13007"/>
    <n v="13007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9"/>
  </r>
  <r>
    <n v="45"/>
    <n v="45"/>
    <n v="0"/>
    <n v="0"/>
    <n v="45"/>
    <n v="45"/>
    <n v="0"/>
    <n v="0"/>
    <n v="0"/>
    <n v="0"/>
    <n v="0"/>
    <n v="0"/>
    <x v="10"/>
  </r>
  <r>
    <n v="257"/>
    <n v="257"/>
    <n v="0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12"/>
  </r>
  <r>
    <n v="897"/>
    <n v="0"/>
    <n v="897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14"/>
  </r>
  <r>
    <n v="559"/>
    <n v="559"/>
    <n v="0"/>
    <n v="0"/>
    <n v="0"/>
    <n v="0"/>
    <n v="0"/>
    <n v="0"/>
    <n v="0"/>
    <n v="0"/>
    <n v="0"/>
    <n v="0"/>
    <x v="15"/>
  </r>
  <r>
    <n v="368"/>
    <n v="368"/>
    <n v="0"/>
    <n v="0"/>
    <n v="0"/>
    <n v="0"/>
    <n v="0"/>
    <n v="0"/>
    <n v="0"/>
    <n v="0"/>
    <n v="0"/>
    <n v="0"/>
    <x v="16"/>
  </r>
  <r>
    <n v="112"/>
    <n v="0"/>
    <n v="112"/>
    <n v="0"/>
    <n v="0"/>
    <n v="0"/>
    <n v="0"/>
    <n v="0"/>
    <n v="0"/>
    <n v="0"/>
    <n v="0"/>
    <n v="0"/>
    <x v="46"/>
  </r>
  <r>
    <n v="574"/>
    <n v="0"/>
    <n v="574"/>
    <n v="0"/>
    <n v="0"/>
    <n v="0"/>
    <n v="0"/>
    <n v="0"/>
    <n v="0"/>
    <n v="0"/>
    <n v="0"/>
    <n v="0"/>
    <x v="18"/>
  </r>
  <r>
    <n v="2875"/>
    <n v="2875"/>
    <n v="0"/>
    <n v="0"/>
    <n v="0"/>
    <n v="0"/>
    <n v="0"/>
    <n v="0"/>
    <n v="0"/>
    <n v="0"/>
    <n v="0"/>
    <n v="0"/>
    <x v="19"/>
  </r>
  <r>
    <n v="231"/>
    <n v="231"/>
    <n v="0"/>
    <n v="0"/>
    <n v="0"/>
    <n v="0"/>
    <n v="0"/>
    <n v="0"/>
    <n v="231"/>
    <n v="231"/>
    <n v="0"/>
    <n v="0"/>
    <x v="24"/>
  </r>
  <r>
    <n v="825"/>
    <n v="825"/>
    <n v="0"/>
    <n v="0"/>
    <n v="0"/>
    <n v="0"/>
    <n v="0"/>
    <n v="0"/>
    <n v="0"/>
    <n v="0"/>
    <n v="0"/>
    <n v="0"/>
    <x v="25"/>
  </r>
  <r>
    <n v="2487"/>
    <n v="2487"/>
    <n v="0"/>
    <n v="0"/>
    <n v="0"/>
    <n v="0"/>
    <n v="0"/>
    <n v="0"/>
    <n v="0"/>
    <n v="0"/>
    <n v="0"/>
    <n v="0"/>
    <x v="26"/>
  </r>
  <r>
    <n v="1371"/>
    <n v="1371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29"/>
  </r>
  <r>
    <n v="541"/>
    <n v="541"/>
    <n v="0"/>
    <n v="0"/>
    <n v="541"/>
    <n v="541"/>
    <n v="0"/>
    <n v="0"/>
    <n v="0"/>
    <n v="0"/>
    <n v="0"/>
    <n v="0"/>
    <x v="30"/>
  </r>
  <r>
    <n v="2385"/>
    <n v="2385"/>
    <n v="0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47"/>
  </r>
  <r>
    <n v="672"/>
    <n v="672"/>
    <n v="0"/>
    <n v="0"/>
    <n v="0"/>
    <n v="0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17664"/>
    <n v="17664"/>
    <n v="0"/>
    <n v="0"/>
    <n v="0"/>
    <n v="0"/>
    <n v="0"/>
    <n v="0"/>
    <n v="0"/>
    <n v="0"/>
    <n v="0"/>
    <n v="0"/>
    <x v="38"/>
  </r>
  <r>
    <n v="997"/>
    <n v="997"/>
    <n v="0"/>
    <n v="0"/>
    <n v="997"/>
    <n v="997"/>
    <n v="0"/>
    <n v="0"/>
    <n v="0"/>
    <n v="0"/>
    <n v="0"/>
    <n v="0"/>
    <x v="39"/>
  </r>
  <r>
    <n v="1300"/>
    <n v="1300"/>
    <n v="0"/>
    <n v="0"/>
    <n v="0"/>
    <n v="0"/>
    <n v="0"/>
    <n v="0"/>
    <n v="1300"/>
    <n v="1300"/>
    <n v="0"/>
    <n v="0"/>
    <x v="40"/>
  </r>
  <r>
    <n v="65"/>
    <n v="65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2"/>
  </r>
  <r>
    <n v="530"/>
    <n v="0"/>
    <n v="530"/>
    <n v="0"/>
    <n v="0"/>
    <n v="0"/>
    <n v="0"/>
    <n v="0"/>
    <n v="0"/>
    <n v="0"/>
    <n v="0"/>
    <n v="0"/>
    <x v="2"/>
  </r>
  <r>
    <n v="25524"/>
    <n v="25524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9"/>
    <n v="9"/>
    <n v="0"/>
    <n v="0"/>
    <x v="61"/>
  </r>
  <r>
    <n v="7"/>
    <n v="7"/>
    <n v="0"/>
    <n v="0"/>
    <n v="0"/>
    <n v="0"/>
    <n v="0"/>
    <n v="0"/>
    <n v="0"/>
    <n v="0"/>
    <n v="0"/>
    <n v="0"/>
    <x v="7"/>
  </r>
  <r>
    <n v="92689"/>
    <n v="0"/>
    <n v="0"/>
    <n v="92689"/>
    <n v="0"/>
    <n v="0"/>
    <n v="0"/>
    <n v="0"/>
    <n v="0"/>
    <n v="0"/>
    <n v="0"/>
    <n v="0"/>
    <x v="8"/>
  </r>
  <r>
    <n v="255"/>
    <n v="255"/>
    <n v="0"/>
    <n v="0"/>
    <n v="0"/>
    <n v="0"/>
    <n v="0"/>
    <n v="0"/>
    <n v="0"/>
    <n v="0"/>
    <n v="0"/>
    <n v="0"/>
    <x v="50"/>
  </r>
  <r>
    <n v="177"/>
    <n v="177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31"/>
    <n v="31"/>
    <n v="0"/>
    <n v="0"/>
    <x v="13"/>
  </r>
  <r>
    <n v="55"/>
    <n v="55"/>
    <n v="0"/>
    <n v="0"/>
    <n v="0"/>
    <n v="0"/>
    <n v="0"/>
    <n v="0"/>
    <n v="0"/>
    <n v="0"/>
    <n v="0"/>
    <n v="0"/>
    <x v="14"/>
  </r>
  <r>
    <n v="134"/>
    <n v="134"/>
    <n v="0"/>
    <n v="0"/>
    <n v="134"/>
    <n v="134"/>
    <n v="0"/>
    <n v="0"/>
    <n v="0"/>
    <n v="0"/>
    <n v="0"/>
    <n v="0"/>
    <x v="15"/>
  </r>
  <r>
    <n v="377"/>
    <n v="377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6"/>
  </r>
  <r>
    <n v="8314"/>
    <n v="8314"/>
    <n v="0"/>
    <n v="0"/>
    <n v="0"/>
    <n v="0"/>
    <n v="0"/>
    <n v="0"/>
    <n v="0"/>
    <n v="0"/>
    <n v="0"/>
    <n v="0"/>
    <x v="18"/>
  </r>
  <r>
    <n v="19033"/>
    <n v="19033"/>
    <n v="0"/>
    <n v="0"/>
    <n v="0"/>
    <n v="0"/>
    <n v="0"/>
    <n v="0"/>
    <n v="0"/>
    <n v="0"/>
    <n v="0"/>
    <n v="0"/>
    <x v="19"/>
  </r>
  <r>
    <n v="842"/>
    <n v="842"/>
    <n v="0"/>
    <n v="0"/>
    <n v="0"/>
    <n v="0"/>
    <n v="0"/>
    <n v="0"/>
    <n v="842"/>
    <n v="842"/>
    <n v="0"/>
    <n v="0"/>
    <x v="24"/>
  </r>
  <r>
    <n v="2036"/>
    <n v="0"/>
    <n v="2036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34"/>
    <n v="34"/>
    <n v="0"/>
    <n v="0"/>
    <x v="49"/>
  </r>
  <r>
    <n v="7747"/>
    <n v="7747"/>
    <n v="0"/>
    <n v="0"/>
    <n v="7747"/>
    <n v="7747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52"/>
  </r>
  <r>
    <n v="526"/>
    <n v="526"/>
    <n v="0"/>
    <n v="0"/>
    <n v="526"/>
    <n v="526"/>
    <n v="0"/>
    <n v="0"/>
    <n v="0"/>
    <n v="0"/>
    <n v="0"/>
    <n v="0"/>
    <x v="29"/>
  </r>
  <r>
    <n v="2695"/>
    <n v="2695"/>
    <n v="0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98"/>
    <n v="98"/>
    <n v="0"/>
    <n v="0"/>
    <x v="31"/>
  </r>
  <r>
    <n v="43"/>
    <n v="43"/>
    <n v="0"/>
    <n v="0"/>
    <n v="0"/>
    <n v="0"/>
    <n v="0"/>
    <n v="0"/>
    <n v="43"/>
    <n v="43"/>
    <n v="0"/>
    <n v="0"/>
    <x v="47"/>
  </r>
  <r>
    <n v="2681"/>
    <n v="2681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242"/>
    <n v="242"/>
    <n v="0"/>
    <n v="0"/>
    <n v="0"/>
    <n v="0"/>
    <n v="0"/>
    <n v="0"/>
    <n v="0"/>
    <n v="0"/>
    <n v="0"/>
    <n v="0"/>
    <x v="36"/>
  </r>
  <r>
    <n v="154"/>
    <n v="154"/>
    <n v="0"/>
    <n v="0"/>
    <n v="0"/>
    <n v="0"/>
    <n v="0"/>
    <n v="0"/>
    <n v="0"/>
    <n v="0"/>
    <n v="0"/>
    <n v="0"/>
    <x v="37"/>
  </r>
  <r>
    <n v="2955"/>
    <n v="2955"/>
    <n v="0"/>
    <n v="0"/>
    <n v="0"/>
    <n v="0"/>
    <n v="0"/>
    <n v="0"/>
    <n v="0"/>
    <n v="0"/>
    <n v="0"/>
    <n v="0"/>
    <x v="38"/>
  </r>
  <r>
    <n v="855"/>
    <n v="855"/>
    <n v="0"/>
    <n v="0"/>
    <n v="0"/>
    <n v="0"/>
    <n v="0"/>
    <n v="0"/>
    <n v="855"/>
    <n v="855"/>
    <n v="0"/>
    <n v="0"/>
    <x v="39"/>
  </r>
  <r>
    <n v="316"/>
    <n v="316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36"/>
    <n v="36"/>
    <n v="0"/>
    <n v="0"/>
    <x v="41"/>
  </r>
  <r>
    <n v="23"/>
    <n v="23"/>
    <n v="0"/>
    <n v="0"/>
    <n v="0"/>
    <n v="0"/>
    <n v="0"/>
    <n v="0"/>
    <n v="0"/>
    <n v="0"/>
    <n v="0"/>
    <n v="0"/>
    <x v="1"/>
  </r>
  <r>
    <n v="129"/>
    <n v="129"/>
    <n v="0"/>
    <n v="0"/>
    <n v="0"/>
    <n v="0"/>
    <n v="0"/>
    <n v="0"/>
    <n v="0"/>
    <n v="0"/>
    <n v="0"/>
    <n v="0"/>
    <x v="2"/>
  </r>
  <r>
    <n v="156"/>
    <n v="156"/>
    <n v="0"/>
    <n v="0"/>
    <n v="0"/>
    <n v="0"/>
    <n v="0"/>
    <n v="0"/>
    <n v="0"/>
    <n v="0"/>
    <n v="0"/>
    <n v="0"/>
    <x v="44"/>
  </r>
  <r>
    <n v="265"/>
    <n v="0"/>
    <n v="265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0"/>
  </r>
  <r>
    <n v="201"/>
    <n v="0"/>
    <n v="201"/>
    <n v="0"/>
    <n v="0"/>
    <n v="0"/>
    <n v="0"/>
    <n v="0"/>
    <n v="0"/>
    <n v="0"/>
    <n v="0"/>
    <n v="0"/>
    <x v="45"/>
  </r>
  <r>
    <n v="1406"/>
    <n v="0"/>
    <n v="1406"/>
    <n v="0"/>
    <n v="0"/>
    <n v="0"/>
    <n v="0"/>
    <n v="0"/>
    <n v="0"/>
    <n v="0"/>
    <n v="0"/>
    <n v="0"/>
    <x v="7"/>
  </r>
  <r>
    <n v="21297"/>
    <n v="0"/>
    <n v="21297"/>
    <n v="0"/>
    <n v="0"/>
    <n v="0"/>
    <n v="0"/>
    <n v="0"/>
    <n v="0"/>
    <n v="0"/>
    <n v="0"/>
    <n v="0"/>
    <x v="8"/>
  </r>
  <r>
    <n v="20497"/>
    <n v="20497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3"/>
  </r>
  <r>
    <n v="624"/>
    <n v="624"/>
    <n v="0"/>
    <n v="0"/>
    <n v="0"/>
    <n v="0"/>
    <n v="0"/>
    <n v="0"/>
    <n v="624"/>
    <n v="624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8"/>
    <n v="18"/>
    <n v="0"/>
    <n v="0"/>
    <n v="18"/>
    <n v="18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15"/>
  </r>
  <r>
    <n v="21"/>
    <n v="21"/>
    <n v="0"/>
    <n v="0"/>
    <n v="21"/>
    <n v="2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98"/>
    <n v="198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19"/>
  </r>
  <r>
    <n v="1051"/>
    <n v="1051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68"/>
    <n v="68"/>
    <n v="0"/>
    <n v="0"/>
    <x v="25"/>
  </r>
  <r>
    <n v="169"/>
    <n v="169"/>
    <n v="0"/>
    <n v="0"/>
    <n v="169"/>
    <n v="169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6128"/>
    <n v="16128"/>
    <n v="0"/>
    <n v="0"/>
    <n v="0"/>
    <n v="0"/>
    <n v="0"/>
    <n v="0"/>
    <n v="0"/>
    <n v="0"/>
    <n v="0"/>
    <n v="0"/>
    <x v="28"/>
  </r>
  <r>
    <n v="215"/>
    <n v="215"/>
    <n v="0"/>
    <n v="0"/>
    <n v="0"/>
    <n v="0"/>
    <n v="0"/>
    <n v="0"/>
    <n v="215"/>
    <n v="215"/>
    <n v="0"/>
    <n v="0"/>
    <x v="57"/>
  </r>
  <r>
    <n v="3665"/>
    <n v="3665"/>
    <n v="0"/>
    <n v="0"/>
    <n v="3665"/>
    <n v="3665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300"/>
    <n v="300"/>
    <n v="0"/>
    <n v="0"/>
    <n v="0"/>
    <n v="0"/>
    <n v="0"/>
    <n v="0"/>
    <n v="0"/>
    <n v="0"/>
    <n v="0"/>
    <n v="0"/>
    <x v="48"/>
  </r>
  <r>
    <n v="327"/>
    <n v="327"/>
    <n v="0"/>
    <n v="0"/>
    <n v="0"/>
    <n v="0"/>
    <n v="0"/>
    <n v="0"/>
    <n v="0"/>
    <n v="0"/>
    <n v="0"/>
    <n v="0"/>
    <x v="34"/>
  </r>
  <r>
    <n v="6"/>
    <n v="0"/>
    <n v="6"/>
    <n v="0"/>
    <n v="0"/>
    <n v="0"/>
    <n v="0"/>
    <n v="0"/>
    <n v="0"/>
    <n v="0"/>
    <n v="0"/>
    <n v="0"/>
    <x v="35"/>
  </r>
  <r>
    <n v="141"/>
    <n v="141"/>
    <n v="0"/>
    <n v="0"/>
    <n v="0"/>
    <n v="0"/>
    <n v="0"/>
    <n v="0"/>
    <n v="0"/>
    <n v="0"/>
    <n v="0"/>
    <n v="0"/>
    <x v="36"/>
  </r>
  <r>
    <n v="73"/>
    <n v="73"/>
    <n v="0"/>
    <n v="0"/>
    <n v="0"/>
    <n v="0"/>
    <n v="0"/>
    <n v="0"/>
    <n v="0"/>
    <n v="0"/>
    <n v="0"/>
    <n v="0"/>
    <x v="37"/>
  </r>
  <r>
    <n v="21952"/>
    <n v="21952"/>
    <n v="0"/>
    <n v="0"/>
    <n v="0"/>
    <n v="0"/>
    <n v="0"/>
    <n v="0"/>
    <n v="21952"/>
    <n v="21952"/>
    <n v="0"/>
    <n v="0"/>
    <x v="38"/>
  </r>
  <r>
    <n v="309"/>
    <n v="309"/>
    <n v="0"/>
    <n v="0"/>
    <n v="0"/>
    <n v="0"/>
    <n v="0"/>
    <n v="0"/>
    <n v="0"/>
    <n v="0"/>
    <n v="0"/>
    <n v="0"/>
    <x v="39"/>
  </r>
  <r>
    <n v="902"/>
    <n v="902"/>
    <n v="0"/>
    <n v="0"/>
    <n v="0"/>
    <n v="0"/>
    <n v="0"/>
    <n v="0"/>
    <n v="0"/>
    <n v="0"/>
    <n v="0"/>
    <n v="0"/>
    <x v="40"/>
  </r>
  <r>
    <n v="430"/>
    <n v="430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42"/>
  </r>
  <r>
    <n v="523"/>
    <n v="523"/>
    <n v="0"/>
    <n v="0"/>
    <n v="523"/>
    <n v="523"/>
    <n v="0"/>
    <n v="0"/>
    <n v="0"/>
    <n v="0"/>
    <n v="0"/>
    <n v="0"/>
    <x v="43"/>
  </r>
  <r>
    <n v="140"/>
    <n v="0"/>
    <n v="140"/>
    <n v="0"/>
    <n v="0"/>
    <n v="0"/>
    <n v="0"/>
    <n v="0"/>
    <n v="0"/>
    <n v="0"/>
    <n v="0"/>
    <n v="0"/>
    <x v="63"/>
  </r>
  <r>
    <n v="7584"/>
    <n v="7584"/>
    <n v="0"/>
    <n v="0"/>
    <n v="0"/>
    <n v="0"/>
    <n v="0"/>
    <n v="0"/>
    <n v="7584"/>
    <n v="7584"/>
    <n v="0"/>
    <n v="0"/>
    <x v="4"/>
  </r>
  <r>
    <n v="968"/>
    <n v="968"/>
    <n v="0"/>
    <n v="0"/>
    <n v="0"/>
    <n v="0"/>
    <n v="0"/>
    <n v="0"/>
    <n v="968"/>
    <n v="968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2584"/>
    <n v="2584"/>
    <n v="0"/>
    <n v="0"/>
    <n v="0"/>
    <n v="0"/>
    <n v="0"/>
    <n v="0"/>
    <n v="0"/>
    <n v="0"/>
    <n v="0"/>
    <n v="0"/>
    <x v="7"/>
  </r>
  <r>
    <n v="4616"/>
    <n v="4616"/>
    <n v="0"/>
    <n v="0"/>
    <n v="0"/>
    <n v="0"/>
    <n v="0"/>
    <n v="0"/>
    <n v="4616"/>
    <n v="4616"/>
    <n v="0"/>
    <n v="0"/>
    <x v="8"/>
  </r>
  <r>
    <n v="1314"/>
    <n v="1314"/>
    <n v="0"/>
    <n v="0"/>
    <n v="0"/>
    <n v="0"/>
    <n v="0"/>
    <n v="0"/>
    <n v="0"/>
    <n v="0"/>
    <n v="0"/>
    <n v="0"/>
    <x v="9"/>
  </r>
  <r>
    <n v="1002"/>
    <n v="0"/>
    <n v="1002"/>
    <n v="0"/>
    <n v="0"/>
    <n v="0"/>
    <n v="0"/>
    <n v="0"/>
    <n v="0"/>
    <n v="0"/>
    <n v="0"/>
    <n v="0"/>
    <x v="10"/>
  </r>
  <r>
    <n v="2548"/>
    <n v="2548"/>
    <n v="0"/>
    <n v="0"/>
    <n v="0"/>
    <n v="0"/>
    <n v="0"/>
    <n v="0"/>
    <n v="0"/>
    <n v="0"/>
    <n v="0"/>
    <n v="0"/>
    <x v="11"/>
  </r>
  <r>
    <n v="873"/>
    <n v="0"/>
    <n v="873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14"/>
  </r>
  <r>
    <n v="33402"/>
    <n v="0"/>
    <n v="33402"/>
    <n v="0"/>
    <n v="0"/>
    <n v="0"/>
    <n v="0"/>
    <n v="0"/>
    <n v="33402"/>
    <n v="0"/>
    <n v="33402"/>
    <n v="0"/>
    <x v="15"/>
  </r>
  <r>
    <n v="6858"/>
    <n v="6858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931"/>
    <n v="931"/>
    <n v="0"/>
    <n v="0"/>
    <n v="0"/>
    <n v="0"/>
    <n v="0"/>
    <n v="0"/>
    <n v="0"/>
    <n v="0"/>
    <n v="0"/>
    <n v="0"/>
    <x v="18"/>
  </r>
  <r>
    <n v="590"/>
    <n v="590"/>
    <n v="0"/>
    <n v="0"/>
    <n v="0"/>
    <n v="0"/>
    <n v="0"/>
    <n v="0"/>
    <n v="0"/>
    <n v="0"/>
    <n v="0"/>
    <n v="0"/>
    <x v="19"/>
  </r>
  <r>
    <n v="3844"/>
    <n v="0"/>
    <n v="3844"/>
    <n v="0"/>
    <n v="0"/>
    <n v="0"/>
    <n v="0"/>
    <n v="0"/>
    <n v="3844"/>
    <n v="0"/>
    <n v="3844"/>
    <n v="0"/>
    <x v="24"/>
  </r>
  <r>
    <n v="5"/>
    <n v="5"/>
    <n v="0"/>
    <n v="0"/>
    <n v="0"/>
    <n v="0"/>
    <n v="0"/>
    <n v="0"/>
    <n v="0"/>
    <n v="0"/>
    <n v="0"/>
    <n v="0"/>
    <x v="25"/>
  </r>
  <r>
    <n v="278"/>
    <n v="278"/>
    <n v="0"/>
    <n v="0"/>
    <n v="0"/>
    <n v="0"/>
    <n v="0"/>
    <n v="0"/>
    <n v="0"/>
    <n v="0"/>
    <n v="0"/>
    <n v="0"/>
    <x v="49"/>
  </r>
  <r>
    <n v="4108"/>
    <n v="4108"/>
    <n v="0"/>
    <n v="0"/>
    <n v="0"/>
    <n v="0"/>
    <n v="0"/>
    <n v="0"/>
    <n v="0"/>
    <n v="0"/>
    <n v="0"/>
    <n v="0"/>
    <x v="27"/>
  </r>
  <r>
    <n v="11850"/>
    <n v="11850"/>
    <n v="0"/>
    <n v="0"/>
    <n v="11850"/>
    <n v="11850"/>
    <n v="0"/>
    <n v="0"/>
    <n v="0"/>
    <n v="0"/>
    <n v="0"/>
    <n v="0"/>
    <x v="52"/>
  </r>
  <r>
    <n v="410"/>
    <n v="410"/>
    <n v="0"/>
    <n v="0"/>
    <n v="410"/>
    <n v="410"/>
    <n v="0"/>
    <n v="0"/>
    <n v="0"/>
    <n v="0"/>
    <n v="0"/>
    <n v="0"/>
    <x v="29"/>
  </r>
  <r>
    <n v="161"/>
    <n v="161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32"/>
  </r>
  <r>
    <n v="380"/>
    <n v="0"/>
    <n v="380"/>
    <n v="0"/>
    <n v="0"/>
    <n v="0"/>
    <n v="0"/>
    <n v="0"/>
    <n v="0"/>
    <n v="0"/>
    <n v="0"/>
    <n v="0"/>
    <x v="58"/>
  </r>
  <r>
    <n v="138"/>
    <n v="13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7192"/>
    <n v="7192"/>
    <n v="0"/>
    <n v="0"/>
    <n v="0"/>
    <n v="0"/>
    <n v="0"/>
    <n v="0"/>
    <n v="7192"/>
    <n v="7192"/>
    <n v="0"/>
    <n v="0"/>
    <x v="36"/>
  </r>
  <r>
    <n v="214"/>
    <n v="214"/>
    <n v="0"/>
    <n v="0"/>
    <n v="0"/>
    <n v="0"/>
    <n v="0"/>
    <n v="0"/>
    <n v="214"/>
    <n v="214"/>
    <n v="0"/>
    <n v="0"/>
    <x v="37"/>
  </r>
  <r>
    <n v="2"/>
    <n v="2"/>
    <n v="0"/>
    <n v="0"/>
    <n v="2"/>
    <n v="2"/>
    <n v="0"/>
    <n v="0"/>
    <n v="0"/>
    <n v="0"/>
    <n v="0"/>
    <n v="0"/>
    <x v="38"/>
  </r>
  <r>
    <n v="194"/>
    <n v="194"/>
    <n v="0"/>
    <n v="0"/>
    <n v="194"/>
    <n v="194"/>
    <n v="0"/>
    <n v="0"/>
    <n v="0"/>
    <n v="0"/>
    <n v="0"/>
    <n v="0"/>
    <x v="39"/>
  </r>
  <r>
    <n v="528"/>
    <n v="528"/>
    <n v="0"/>
    <n v="0"/>
    <n v="0"/>
    <n v="0"/>
    <n v="0"/>
    <n v="0"/>
    <n v="0"/>
    <n v="0"/>
    <n v="0"/>
    <n v="0"/>
    <x v="40"/>
  </r>
  <r>
    <n v="401"/>
    <n v="401"/>
    <n v="0"/>
    <n v="0"/>
    <n v="0"/>
    <n v="0"/>
    <n v="0"/>
    <n v="0"/>
    <n v="401"/>
    <n v="401"/>
    <n v="0"/>
    <n v="0"/>
    <x v="41"/>
  </r>
  <r>
    <n v="77"/>
    <n v="77"/>
    <n v="0"/>
    <n v="0"/>
    <n v="0"/>
    <n v="0"/>
    <n v="0"/>
    <n v="0"/>
    <n v="0"/>
    <n v="0"/>
    <n v="0"/>
    <n v="0"/>
    <x v="1"/>
  </r>
  <r>
    <n v="9562"/>
    <n v="9562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7"/>
  </r>
  <r>
    <n v="4776"/>
    <n v="4776"/>
    <n v="0"/>
    <n v="0"/>
    <n v="0"/>
    <n v="0"/>
    <n v="0"/>
    <n v="0"/>
    <n v="0"/>
    <n v="0"/>
    <n v="0"/>
    <n v="0"/>
    <x v="8"/>
  </r>
  <r>
    <n v="561"/>
    <n v="561"/>
    <n v="0"/>
    <n v="0"/>
    <n v="561"/>
    <n v="561"/>
    <n v="0"/>
    <n v="0"/>
    <n v="0"/>
    <n v="0"/>
    <n v="0"/>
    <n v="0"/>
    <x v="9"/>
  </r>
  <r>
    <n v="784"/>
    <n v="0"/>
    <n v="784"/>
    <n v="0"/>
    <n v="0"/>
    <n v="0"/>
    <n v="0"/>
    <n v="0"/>
    <n v="0"/>
    <n v="0"/>
    <n v="0"/>
    <n v="0"/>
    <x v="10"/>
  </r>
  <r>
    <n v="599"/>
    <n v="0"/>
    <n v="599"/>
    <n v="0"/>
    <n v="0"/>
    <n v="0"/>
    <n v="0"/>
    <n v="0"/>
    <n v="599"/>
    <n v="0"/>
    <n v="599"/>
    <n v="0"/>
    <x v="11"/>
  </r>
  <r>
    <n v="473"/>
    <n v="473"/>
    <n v="0"/>
    <n v="0"/>
    <n v="0"/>
    <n v="0"/>
    <n v="0"/>
    <n v="0"/>
    <n v="0"/>
    <n v="0"/>
    <n v="0"/>
    <n v="0"/>
    <x v="12"/>
  </r>
  <r>
    <n v="29"/>
    <n v="0"/>
    <n v="0"/>
    <n v="29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4"/>
  </r>
  <r>
    <n v="6034"/>
    <n v="6034"/>
    <n v="0"/>
    <n v="0"/>
    <n v="0"/>
    <n v="0"/>
    <n v="0"/>
    <n v="0"/>
    <n v="6034"/>
    <n v="6034"/>
    <n v="0"/>
    <n v="0"/>
    <x v="15"/>
  </r>
  <r>
    <n v="1480"/>
    <n v="1480"/>
    <n v="0"/>
    <n v="0"/>
    <n v="1480"/>
    <n v="148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426"/>
    <n v="426"/>
    <n v="0"/>
    <n v="0"/>
    <n v="426"/>
    <n v="426"/>
    <n v="0"/>
    <n v="0"/>
    <n v="0"/>
    <n v="0"/>
    <n v="0"/>
    <n v="0"/>
    <x v="18"/>
  </r>
  <r>
    <n v="11642"/>
    <n v="11642"/>
    <n v="0"/>
    <n v="0"/>
    <n v="11642"/>
    <n v="11642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24"/>
  </r>
  <r>
    <n v="736"/>
    <n v="0"/>
    <n v="736"/>
    <n v="0"/>
    <n v="0"/>
    <n v="0"/>
    <n v="0"/>
    <n v="0"/>
    <n v="0"/>
    <n v="0"/>
    <n v="0"/>
    <n v="0"/>
    <x v="25"/>
  </r>
  <r>
    <n v="595"/>
    <n v="595"/>
    <n v="0"/>
    <n v="0"/>
    <n v="0"/>
    <n v="0"/>
    <n v="0"/>
    <n v="0"/>
    <n v="0"/>
    <n v="0"/>
    <n v="0"/>
    <n v="0"/>
    <x v="26"/>
  </r>
  <r>
    <n v="14924"/>
    <n v="14924"/>
    <n v="0"/>
    <n v="0"/>
    <n v="0"/>
    <n v="0"/>
    <n v="0"/>
    <n v="0"/>
    <n v="14924"/>
    <n v="14924"/>
    <n v="0"/>
    <n v="0"/>
    <x v="27"/>
  </r>
  <r>
    <n v="270"/>
    <n v="270"/>
    <n v="0"/>
    <n v="0"/>
    <n v="0"/>
    <n v="0"/>
    <n v="0"/>
    <n v="0"/>
    <n v="270"/>
    <n v="270"/>
    <n v="0"/>
    <n v="0"/>
    <x v="28"/>
  </r>
  <r>
    <n v="319"/>
    <n v="0"/>
    <n v="319"/>
    <n v="0"/>
    <n v="0"/>
    <n v="0"/>
    <n v="0"/>
    <n v="0"/>
    <n v="0"/>
    <n v="0"/>
    <n v="0"/>
    <n v="0"/>
    <x v="29"/>
  </r>
  <r>
    <n v="2975"/>
    <n v="2975"/>
    <n v="0"/>
    <n v="0"/>
    <n v="2975"/>
    <n v="2975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31"/>
  </r>
  <r>
    <n v="327"/>
    <n v="327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58"/>
  </r>
  <r>
    <n v="1073"/>
    <n v="1073"/>
    <n v="0"/>
    <n v="0"/>
    <n v="0"/>
    <n v="0"/>
    <n v="0"/>
    <n v="0"/>
    <n v="0"/>
    <n v="0"/>
    <n v="0"/>
    <n v="0"/>
    <x v="34"/>
  </r>
  <r>
    <n v="124"/>
    <n v="124"/>
    <n v="0"/>
    <n v="0"/>
    <n v="124"/>
    <n v="124"/>
    <n v="0"/>
    <n v="0"/>
    <n v="0"/>
    <n v="0"/>
    <n v="0"/>
    <n v="0"/>
    <x v="35"/>
  </r>
  <r>
    <n v="720"/>
    <n v="720"/>
    <n v="0"/>
    <n v="0"/>
    <n v="0"/>
    <n v="0"/>
    <n v="0"/>
    <n v="0"/>
    <n v="720"/>
    <n v="72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7161"/>
    <n v="0"/>
    <n v="7161"/>
    <n v="0"/>
    <n v="0"/>
    <n v="0"/>
    <n v="0"/>
    <n v="0"/>
    <n v="0"/>
    <n v="0"/>
    <n v="0"/>
    <n v="0"/>
    <x v="38"/>
  </r>
  <r>
    <n v="2996"/>
    <n v="2996"/>
    <n v="0"/>
    <n v="0"/>
    <n v="0"/>
    <n v="0"/>
    <n v="0"/>
    <n v="0"/>
    <n v="0"/>
    <n v="0"/>
    <n v="0"/>
    <n v="0"/>
    <x v="39"/>
  </r>
  <r>
    <n v="4269"/>
    <n v="0"/>
    <n v="4269"/>
    <n v="0"/>
    <n v="0"/>
    <n v="0"/>
    <n v="0"/>
    <n v="0"/>
    <n v="0"/>
    <n v="0"/>
    <n v="0"/>
    <n v="0"/>
    <x v="40"/>
  </r>
  <r>
    <n v="905"/>
    <n v="90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3513"/>
    <n v="0"/>
    <n v="13513"/>
    <n v="0"/>
    <n v="13513"/>
    <n v="0"/>
    <n v="13513"/>
    <n v="0"/>
    <n v="0"/>
    <n v="0"/>
    <n v="0"/>
    <n v="0"/>
    <x v="43"/>
  </r>
  <r>
    <n v="821"/>
    <n v="821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45"/>
  </r>
  <r>
    <n v="1543"/>
    <n v="1543"/>
    <n v="0"/>
    <n v="0"/>
    <n v="0"/>
    <n v="0"/>
    <n v="0"/>
    <n v="0"/>
    <n v="0"/>
    <n v="0"/>
    <n v="0"/>
    <n v="0"/>
    <x v="7"/>
  </r>
  <r>
    <n v="15228"/>
    <n v="15228"/>
    <n v="0"/>
    <n v="0"/>
    <n v="0"/>
    <n v="0"/>
    <n v="0"/>
    <n v="0"/>
    <n v="0"/>
    <n v="0"/>
    <n v="0"/>
    <n v="0"/>
    <x v="8"/>
  </r>
  <r>
    <n v="224"/>
    <n v="224"/>
    <n v="0"/>
    <n v="0"/>
    <n v="224"/>
    <n v="224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155"/>
    <n v="155"/>
    <n v="0"/>
    <n v="0"/>
    <n v="155"/>
    <n v="155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14"/>
  </r>
  <r>
    <n v="17188"/>
    <n v="17188"/>
    <n v="0"/>
    <n v="0"/>
    <n v="17188"/>
    <n v="17188"/>
    <n v="0"/>
    <n v="0"/>
    <n v="0"/>
    <n v="0"/>
    <n v="0"/>
    <n v="0"/>
    <x v="15"/>
  </r>
  <r>
    <n v="6531"/>
    <n v="6531"/>
    <n v="0"/>
    <n v="0"/>
    <n v="0"/>
    <n v="0"/>
    <n v="0"/>
    <n v="0"/>
    <n v="0"/>
    <n v="0"/>
    <n v="0"/>
    <n v="0"/>
    <x v="16"/>
  </r>
  <r>
    <n v="541"/>
    <n v="0"/>
    <n v="541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18"/>
  </r>
  <r>
    <n v="964"/>
    <n v="964"/>
    <n v="0"/>
    <n v="0"/>
    <n v="0"/>
    <n v="0"/>
    <n v="0"/>
    <n v="0"/>
    <n v="0"/>
    <n v="0"/>
    <n v="0"/>
    <n v="0"/>
    <x v="19"/>
  </r>
  <r>
    <n v="5853"/>
    <n v="5853"/>
    <n v="0"/>
    <n v="0"/>
    <n v="0"/>
    <n v="0"/>
    <n v="0"/>
    <n v="0"/>
    <n v="0"/>
    <n v="0"/>
    <n v="0"/>
    <n v="0"/>
    <x v="24"/>
  </r>
  <r>
    <n v="1196"/>
    <n v="1196"/>
    <n v="0"/>
    <n v="0"/>
    <n v="0"/>
    <n v="0"/>
    <n v="0"/>
    <n v="0"/>
    <n v="0"/>
    <n v="0"/>
    <n v="0"/>
    <n v="0"/>
    <x v="25"/>
  </r>
  <r>
    <n v="75"/>
    <n v="0"/>
    <n v="75"/>
    <n v="0"/>
    <n v="0"/>
    <n v="0"/>
    <n v="0"/>
    <n v="0"/>
    <n v="0"/>
    <n v="0"/>
    <n v="0"/>
    <n v="0"/>
    <x v="49"/>
  </r>
  <r>
    <n v="59"/>
    <n v="59"/>
    <n v="0"/>
    <n v="0"/>
    <n v="59"/>
    <n v="59"/>
    <n v="0"/>
    <n v="0"/>
    <n v="0"/>
    <n v="0"/>
    <n v="0"/>
    <n v="0"/>
    <x v="27"/>
  </r>
  <r>
    <n v="54"/>
    <n v="54"/>
    <n v="0"/>
    <n v="0"/>
    <n v="0"/>
    <n v="0"/>
    <n v="0"/>
    <n v="0"/>
    <n v="54"/>
    <n v="54"/>
    <n v="0"/>
    <n v="0"/>
    <x v="28"/>
  </r>
  <r>
    <n v="126"/>
    <n v="0"/>
    <n v="126"/>
    <n v="0"/>
    <n v="0"/>
    <n v="0"/>
    <n v="0"/>
    <n v="0"/>
    <n v="0"/>
    <n v="0"/>
    <n v="0"/>
    <n v="0"/>
    <x v="29"/>
  </r>
  <r>
    <n v="1050"/>
    <n v="0"/>
    <n v="0"/>
    <n v="1050"/>
    <n v="0"/>
    <n v="0"/>
    <n v="0"/>
    <n v="0"/>
    <n v="0"/>
    <n v="0"/>
    <n v="0"/>
    <n v="0"/>
    <x v="30"/>
  </r>
  <r>
    <n v="1712"/>
    <n v="0"/>
    <n v="1712"/>
    <n v="0"/>
    <n v="0"/>
    <n v="0"/>
    <n v="0"/>
    <n v="0"/>
    <n v="1712"/>
    <n v="0"/>
    <n v="1712"/>
    <n v="0"/>
    <x v="31"/>
  </r>
  <r>
    <n v="2648"/>
    <n v="0"/>
    <n v="2648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8"/>
  </r>
  <r>
    <n v="61"/>
    <n v="6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688"/>
    <n v="688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3985"/>
    <n v="3985"/>
    <n v="0"/>
    <n v="0"/>
    <n v="0"/>
    <n v="0"/>
    <n v="0"/>
    <n v="0"/>
    <n v="0"/>
    <n v="0"/>
    <n v="0"/>
    <n v="0"/>
    <x v="38"/>
  </r>
  <r>
    <n v="645"/>
    <n v="0"/>
    <n v="645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1549"/>
    <n v="1549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4"/>
  </r>
  <r>
    <n v="615"/>
    <n v="615"/>
    <n v="0"/>
    <n v="0"/>
    <n v="615"/>
    <n v="615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5"/>
  </r>
  <r>
    <n v="822"/>
    <n v="822"/>
    <n v="0"/>
    <n v="0"/>
    <n v="0"/>
    <n v="0"/>
    <n v="0"/>
    <n v="0"/>
    <n v="0"/>
    <n v="0"/>
    <n v="0"/>
    <n v="0"/>
    <x v="7"/>
  </r>
  <r>
    <n v="2028"/>
    <n v="2028"/>
    <n v="0"/>
    <n v="0"/>
    <n v="0"/>
    <n v="0"/>
    <n v="0"/>
    <n v="0"/>
    <n v="0"/>
    <n v="0"/>
    <n v="0"/>
    <n v="0"/>
    <x v="8"/>
  </r>
  <r>
    <n v="2404"/>
    <n v="2404"/>
    <n v="0"/>
    <n v="0"/>
    <n v="0"/>
    <n v="0"/>
    <n v="0"/>
    <n v="0"/>
    <n v="0"/>
    <n v="0"/>
    <n v="0"/>
    <n v="0"/>
    <x v="50"/>
  </r>
  <r>
    <n v="505"/>
    <n v="505"/>
    <n v="0"/>
    <n v="0"/>
    <n v="0"/>
    <n v="0"/>
    <n v="0"/>
    <n v="0"/>
    <n v="0"/>
    <n v="0"/>
    <n v="0"/>
    <n v="0"/>
    <x v="10"/>
  </r>
  <r>
    <n v="3163"/>
    <n v="0"/>
    <n v="3163"/>
    <n v="0"/>
    <n v="3163"/>
    <n v="0"/>
    <n v="3163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14"/>
  </r>
  <r>
    <n v="9735"/>
    <n v="0"/>
    <n v="9735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232"/>
    <n v="232"/>
    <n v="0"/>
    <n v="0"/>
    <x v="16"/>
  </r>
  <r>
    <n v="1742"/>
    <n v="1742"/>
    <n v="0"/>
    <n v="0"/>
    <n v="0"/>
    <n v="0"/>
    <n v="0"/>
    <n v="0"/>
    <n v="0"/>
    <n v="0"/>
    <n v="0"/>
    <n v="0"/>
    <x v="17"/>
  </r>
  <r>
    <n v="2533"/>
    <n v="2533"/>
    <n v="0"/>
    <n v="0"/>
    <n v="0"/>
    <n v="0"/>
    <n v="0"/>
    <n v="0"/>
    <n v="2533"/>
    <n v="2533"/>
    <n v="0"/>
    <n v="0"/>
    <x v="18"/>
  </r>
  <r>
    <n v="6606"/>
    <n v="6606"/>
    <n v="0"/>
    <n v="0"/>
    <n v="0"/>
    <n v="0"/>
    <n v="0"/>
    <n v="0"/>
    <n v="0"/>
    <n v="0"/>
    <n v="0"/>
    <n v="0"/>
    <x v="19"/>
  </r>
  <r>
    <n v="1861"/>
    <n v="0"/>
    <n v="1861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49"/>
  </r>
  <r>
    <n v="1702"/>
    <n v="1702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52"/>
  </r>
  <r>
    <n v="21956"/>
    <n v="21956"/>
    <n v="0"/>
    <n v="0"/>
    <n v="0"/>
    <n v="0"/>
    <n v="0"/>
    <n v="0"/>
    <n v="0"/>
    <n v="0"/>
    <n v="0"/>
    <n v="0"/>
    <x v="57"/>
  </r>
  <r>
    <n v="6347"/>
    <n v="6347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1"/>
  </r>
  <r>
    <n v="1146"/>
    <n v="1146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8"/>
  </r>
  <r>
    <n v="450"/>
    <n v="45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487"/>
    <n v="0"/>
    <n v="1487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1943"/>
    <n v="1943"/>
    <n v="0"/>
    <n v="0"/>
    <n v="0"/>
    <n v="0"/>
    <n v="0"/>
    <n v="0"/>
    <n v="1943"/>
    <n v="1943"/>
    <n v="0"/>
    <n v="0"/>
    <x v="38"/>
  </r>
  <r>
    <n v="69"/>
    <n v="69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20"/>
    <n v="0"/>
    <n v="20"/>
    <n v="0"/>
    <n v="0"/>
    <n v="0"/>
    <n v="0"/>
    <n v="0"/>
    <n v="0"/>
    <n v="0"/>
    <n v="0"/>
    <n v="0"/>
    <x v="0"/>
  </r>
  <r>
    <n v="12186"/>
    <n v="1218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811"/>
    <n v="811"/>
    <n v="0"/>
    <n v="0"/>
    <n v="0"/>
    <n v="0"/>
    <n v="0"/>
    <n v="0"/>
    <n v="0"/>
    <n v="0"/>
    <n v="0"/>
    <n v="0"/>
    <x v="44"/>
  </r>
  <r>
    <n v="10"/>
    <n v="10"/>
    <n v="0"/>
    <n v="0"/>
    <n v="10"/>
    <n v="1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60"/>
  </r>
  <r>
    <n v="870"/>
    <n v="870"/>
    <n v="0"/>
    <n v="0"/>
    <n v="870"/>
    <n v="870"/>
    <n v="0"/>
    <n v="0"/>
    <n v="0"/>
    <n v="0"/>
    <n v="0"/>
    <n v="0"/>
    <x v="45"/>
  </r>
  <r>
    <n v="236"/>
    <n v="0"/>
    <n v="236"/>
    <n v="0"/>
    <n v="0"/>
    <n v="0"/>
    <n v="0"/>
    <n v="0"/>
    <n v="0"/>
    <n v="0"/>
    <n v="0"/>
    <n v="0"/>
    <x v="59"/>
  </r>
  <r>
    <n v="19039"/>
    <n v="19039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0"/>
  </r>
  <r>
    <n v="97"/>
    <n v="0"/>
    <n v="97"/>
    <n v="0"/>
    <n v="97"/>
    <n v="0"/>
    <n v="97"/>
    <n v="0"/>
    <n v="0"/>
    <n v="0"/>
    <n v="0"/>
    <n v="0"/>
    <x v="53"/>
  </r>
  <r>
    <n v="372"/>
    <n v="372"/>
    <n v="0"/>
    <n v="0"/>
    <n v="0"/>
    <n v="0"/>
    <n v="0"/>
    <n v="0"/>
    <n v="372"/>
    <n v="372"/>
    <n v="0"/>
    <n v="0"/>
    <x v="11"/>
  </r>
  <r>
    <n v="35"/>
    <n v="35"/>
    <n v="0"/>
    <n v="0"/>
    <n v="0"/>
    <n v="0"/>
    <n v="0"/>
    <n v="0"/>
    <n v="0"/>
    <n v="0"/>
    <n v="0"/>
    <n v="0"/>
    <x v="12"/>
  </r>
  <r>
    <n v="123"/>
    <n v="123"/>
    <n v="0"/>
    <n v="0"/>
    <n v="123"/>
    <n v="123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5"/>
  </r>
  <r>
    <n v="1053"/>
    <n v="0"/>
    <n v="1053"/>
    <n v="0"/>
    <n v="0"/>
    <n v="0"/>
    <n v="0"/>
    <n v="0"/>
    <n v="0"/>
    <n v="0"/>
    <n v="0"/>
    <n v="0"/>
    <x v="16"/>
  </r>
  <r>
    <n v="263"/>
    <n v="263"/>
    <n v="0"/>
    <n v="0"/>
    <n v="0"/>
    <n v="0"/>
    <n v="0"/>
    <n v="0"/>
    <n v="0"/>
    <n v="0"/>
    <n v="0"/>
    <n v="0"/>
    <x v="51"/>
  </r>
  <r>
    <n v="454"/>
    <n v="454"/>
    <n v="0"/>
    <n v="0"/>
    <n v="454"/>
    <n v="454"/>
    <n v="0"/>
    <n v="0"/>
    <n v="0"/>
    <n v="0"/>
    <n v="0"/>
    <n v="0"/>
    <x v="18"/>
  </r>
  <r>
    <n v="61"/>
    <n v="6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890"/>
    <n v="89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2"/>
  </r>
  <r>
    <n v="428"/>
    <n v="428"/>
    <n v="0"/>
    <n v="0"/>
    <n v="0"/>
    <n v="0"/>
    <n v="0"/>
    <n v="0"/>
    <n v="428"/>
    <n v="428"/>
    <n v="0"/>
    <n v="0"/>
    <x v="57"/>
  </r>
  <r>
    <n v="22"/>
    <n v="0"/>
    <n v="22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103"/>
    <n v="103"/>
    <n v="0"/>
    <n v="0"/>
    <n v="0"/>
    <n v="0"/>
    <n v="0"/>
    <n v="0"/>
    <n v="0"/>
    <n v="0"/>
    <n v="0"/>
    <n v="0"/>
    <x v="47"/>
  </r>
  <r>
    <n v="89"/>
    <n v="89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6"/>
  </r>
  <r>
    <n v="248"/>
    <n v="248"/>
    <n v="0"/>
    <n v="0"/>
    <n v="0"/>
    <n v="0"/>
    <n v="0"/>
    <n v="0"/>
    <n v="0"/>
    <n v="0"/>
    <n v="0"/>
    <n v="0"/>
    <x v="37"/>
  </r>
  <r>
    <n v="2183"/>
    <n v="2183"/>
    <n v="0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0"/>
    <n v="0"/>
    <n v="0"/>
    <n v="0"/>
    <x v="39"/>
  </r>
  <r>
    <n v="647"/>
    <n v="64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327"/>
    <n v="327"/>
    <n v="0"/>
    <n v="0"/>
    <n v="0"/>
    <n v="0"/>
    <n v="0"/>
    <n v="0"/>
    <n v="327"/>
    <n v="327"/>
    <n v="0"/>
    <n v="0"/>
    <x v="1"/>
  </r>
  <r>
    <n v="548"/>
    <n v="548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"/>
  </r>
  <r>
    <n v="428"/>
    <n v="0"/>
    <n v="428"/>
    <n v="0"/>
    <n v="0"/>
    <n v="0"/>
    <n v="0"/>
    <n v="0"/>
    <n v="0"/>
    <n v="0"/>
    <n v="0"/>
    <n v="0"/>
    <x v="60"/>
  </r>
  <r>
    <n v="200"/>
    <n v="0"/>
    <n v="20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7"/>
  </r>
  <r>
    <n v="421"/>
    <n v="421"/>
    <n v="0"/>
    <n v="0"/>
    <n v="0"/>
    <n v="0"/>
    <n v="0"/>
    <n v="0"/>
    <n v="0"/>
    <n v="0"/>
    <n v="0"/>
    <n v="0"/>
    <x v="8"/>
  </r>
  <r>
    <n v="178"/>
    <n v="178"/>
    <n v="0"/>
    <n v="0"/>
    <n v="0"/>
    <n v="0"/>
    <n v="0"/>
    <n v="0"/>
    <n v="0"/>
    <n v="0"/>
    <n v="0"/>
    <n v="0"/>
    <x v="9"/>
  </r>
  <r>
    <n v="190"/>
    <n v="0"/>
    <n v="190"/>
    <n v="0"/>
    <n v="0"/>
    <n v="0"/>
    <n v="0"/>
    <n v="0"/>
    <n v="0"/>
    <n v="0"/>
    <n v="0"/>
    <n v="0"/>
    <x v="53"/>
  </r>
  <r>
    <n v="2187"/>
    <n v="218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798"/>
    <n v="798"/>
    <n v="0"/>
    <n v="0"/>
    <n v="0"/>
    <n v="0"/>
    <n v="0"/>
    <n v="0"/>
    <n v="0"/>
    <n v="0"/>
    <n v="0"/>
    <n v="0"/>
    <x v="15"/>
  </r>
  <r>
    <n v="100"/>
    <n v="100"/>
    <n v="0"/>
    <n v="0"/>
    <n v="100"/>
    <n v="10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318"/>
    <n v="318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49"/>
  </r>
  <r>
    <n v="7904"/>
    <n v="0"/>
    <n v="7904"/>
    <n v="0"/>
    <n v="7904"/>
    <n v="0"/>
    <n v="7904"/>
    <n v="0"/>
    <n v="0"/>
    <n v="0"/>
    <n v="0"/>
    <n v="0"/>
    <x v="27"/>
  </r>
  <r>
    <n v="8202"/>
    <n v="8202"/>
    <n v="0"/>
    <n v="0"/>
    <n v="0"/>
    <n v="0"/>
    <n v="0"/>
    <n v="0"/>
    <n v="0"/>
    <n v="0"/>
    <n v="0"/>
    <n v="0"/>
    <x v="52"/>
  </r>
  <r>
    <n v="220"/>
    <n v="220"/>
    <n v="0"/>
    <n v="0"/>
    <n v="0"/>
    <n v="0"/>
    <n v="0"/>
    <n v="0"/>
    <n v="0"/>
    <n v="0"/>
    <n v="0"/>
    <n v="0"/>
    <x v="29"/>
  </r>
  <r>
    <n v="10184"/>
    <n v="0"/>
    <n v="10184"/>
    <n v="0"/>
    <n v="0"/>
    <n v="0"/>
    <n v="0"/>
    <n v="0"/>
    <n v="10184"/>
    <n v="0"/>
    <n v="10184"/>
    <n v="0"/>
    <x v="54"/>
  </r>
  <r>
    <n v="47"/>
    <n v="4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21194"/>
    <n v="21194"/>
    <n v="0"/>
    <n v="0"/>
    <n v="0"/>
    <n v="0"/>
    <n v="0"/>
    <n v="0"/>
    <n v="0"/>
    <n v="0"/>
    <n v="0"/>
    <n v="0"/>
    <x v="48"/>
  </r>
  <r>
    <n v="138"/>
    <n v="138"/>
    <n v="0"/>
    <n v="0"/>
    <n v="138"/>
    <n v="138"/>
    <n v="0"/>
    <n v="0"/>
    <n v="0"/>
    <n v="0"/>
    <n v="0"/>
    <n v="0"/>
    <x v="34"/>
  </r>
  <r>
    <n v="118"/>
    <n v="0"/>
    <n v="118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36"/>
  </r>
  <r>
    <n v="12"/>
    <n v="12"/>
    <n v="0"/>
    <n v="0"/>
    <n v="12"/>
    <n v="12"/>
    <n v="0"/>
    <n v="0"/>
    <n v="0"/>
    <n v="0"/>
    <n v="0"/>
    <n v="0"/>
    <x v="37"/>
  </r>
  <r>
    <n v="1345"/>
    <n v="0"/>
    <n v="1345"/>
    <n v="0"/>
    <n v="0"/>
    <n v="0"/>
    <n v="0"/>
    <n v="0"/>
    <n v="0"/>
    <n v="0"/>
    <n v="0"/>
    <n v="0"/>
    <x v="38"/>
  </r>
  <r>
    <n v="46"/>
    <n v="46"/>
    <n v="0"/>
    <n v="0"/>
    <n v="46"/>
    <n v="46"/>
    <n v="0"/>
    <n v="0"/>
    <n v="0"/>
    <n v="0"/>
    <n v="0"/>
    <n v="0"/>
    <x v="39"/>
  </r>
  <r>
    <n v="288"/>
    <n v="288"/>
    <n v="0"/>
    <n v="0"/>
    <n v="0"/>
    <n v="0"/>
    <n v="0"/>
    <n v="0"/>
    <n v="0"/>
    <n v="0"/>
    <n v="0"/>
    <n v="0"/>
    <x v="40"/>
  </r>
  <r>
    <n v="186"/>
    <n v="186"/>
    <n v="0"/>
    <n v="0"/>
    <n v="0"/>
    <n v="0"/>
    <n v="0"/>
    <n v="0"/>
    <n v="0"/>
    <n v="0"/>
    <n v="0"/>
    <n v="0"/>
    <x v="0"/>
  </r>
  <r>
    <n v="414"/>
    <n v="0"/>
    <n v="414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3"/>
  </r>
  <r>
    <n v="593"/>
    <n v="593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2208"/>
    <n v="2208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19708"/>
    <n v="0"/>
    <n v="19708"/>
    <n v="0"/>
    <n v="0"/>
    <n v="0"/>
    <n v="0"/>
    <n v="0"/>
    <n v="0"/>
    <n v="0"/>
    <n v="0"/>
    <n v="0"/>
    <x v="8"/>
  </r>
  <r>
    <n v="1735"/>
    <n v="1735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995"/>
    <n v="0"/>
    <n v="995"/>
    <n v="0"/>
    <n v="995"/>
    <n v="0"/>
    <n v="995"/>
    <n v="0"/>
    <n v="0"/>
    <n v="0"/>
    <n v="0"/>
    <n v="0"/>
    <x v="14"/>
  </r>
  <r>
    <n v="98"/>
    <n v="98"/>
    <n v="0"/>
    <n v="0"/>
    <n v="0"/>
    <n v="0"/>
    <n v="0"/>
    <n v="0"/>
    <n v="98"/>
    <n v="98"/>
    <n v="0"/>
    <n v="0"/>
    <x v="15"/>
  </r>
  <r>
    <n v="1110"/>
    <n v="0"/>
    <n v="1110"/>
    <n v="0"/>
    <n v="0"/>
    <n v="0"/>
    <n v="0"/>
    <n v="0"/>
    <n v="0"/>
    <n v="0"/>
    <n v="0"/>
    <n v="0"/>
    <x v="16"/>
  </r>
  <r>
    <n v="2141"/>
    <n v="0"/>
    <n v="2141"/>
    <n v="0"/>
    <n v="0"/>
    <n v="0"/>
    <n v="0"/>
    <n v="0"/>
    <n v="2141"/>
    <n v="0"/>
    <n v="2141"/>
    <n v="0"/>
    <x v="51"/>
  </r>
  <r>
    <n v="109"/>
    <n v="109"/>
    <n v="0"/>
    <n v="0"/>
    <n v="0"/>
    <n v="0"/>
    <n v="0"/>
    <n v="0"/>
    <n v="0"/>
    <n v="0"/>
    <n v="0"/>
    <n v="0"/>
    <x v="18"/>
  </r>
  <r>
    <n v="461"/>
    <n v="46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49"/>
  </r>
  <r>
    <n v="11718"/>
    <n v="11718"/>
    <n v="0"/>
    <n v="0"/>
    <n v="0"/>
    <n v="0"/>
    <n v="0"/>
    <n v="0"/>
    <n v="0"/>
    <n v="0"/>
    <n v="0"/>
    <n v="0"/>
    <x v="27"/>
  </r>
  <r>
    <n v="120"/>
    <n v="120"/>
    <n v="0"/>
    <n v="0"/>
    <n v="0"/>
    <n v="0"/>
    <n v="0"/>
    <n v="0"/>
    <n v="0"/>
    <n v="0"/>
    <n v="0"/>
    <n v="0"/>
    <x v="52"/>
  </r>
  <r>
    <n v="1895"/>
    <n v="1895"/>
    <n v="0"/>
    <n v="0"/>
    <n v="0"/>
    <n v="0"/>
    <n v="0"/>
    <n v="0"/>
    <n v="0"/>
    <n v="0"/>
    <n v="0"/>
    <n v="0"/>
    <x v="29"/>
  </r>
  <r>
    <n v="5509"/>
    <n v="0"/>
    <n v="5509"/>
    <n v="0"/>
    <n v="5509"/>
    <n v="0"/>
    <n v="5509"/>
    <n v="0"/>
    <n v="0"/>
    <n v="0"/>
    <n v="0"/>
    <n v="0"/>
    <x v="54"/>
  </r>
  <r>
    <n v="6304"/>
    <n v="630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2"/>
  </r>
  <r>
    <n v="371"/>
    <n v="371"/>
    <n v="0"/>
    <n v="0"/>
    <n v="0"/>
    <n v="0"/>
    <n v="0"/>
    <n v="0"/>
    <n v="0"/>
    <n v="0"/>
    <n v="0"/>
    <n v="0"/>
    <x v="48"/>
  </r>
  <r>
    <n v="805"/>
    <n v="80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80"/>
    <n v="80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137"/>
    <n v="137"/>
    <n v="0"/>
    <n v="0"/>
    <n v="0"/>
    <n v="0"/>
    <n v="0"/>
    <n v="0"/>
    <n v="0"/>
    <n v="0"/>
    <n v="0"/>
    <n v="0"/>
    <x v="38"/>
  </r>
  <r>
    <n v="387"/>
    <n v="387"/>
    <n v="0"/>
    <n v="0"/>
    <n v="387"/>
    <n v="387"/>
    <n v="0"/>
    <n v="0"/>
    <n v="0"/>
    <n v="0"/>
    <n v="0"/>
    <n v="0"/>
    <x v="39"/>
  </r>
  <r>
    <n v="5343"/>
    <n v="0"/>
    <n v="5343"/>
    <n v="0"/>
    <n v="5343"/>
    <n v="0"/>
    <n v="5343"/>
    <n v="0"/>
    <n v="0"/>
    <n v="0"/>
    <n v="0"/>
    <n v="0"/>
    <x v="40"/>
  </r>
  <r>
    <n v="657"/>
    <n v="65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43"/>
  </r>
  <r>
    <n v="1205"/>
    <n v="1205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4"/>
  </r>
  <r>
    <n v="1133"/>
    <n v="0"/>
    <n v="1133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"/>
  </r>
  <r>
    <n v="815"/>
    <n v="815"/>
    <n v="0"/>
    <n v="0"/>
    <n v="0"/>
    <n v="0"/>
    <n v="0"/>
    <n v="0"/>
    <n v="0"/>
    <n v="0"/>
    <n v="0"/>
    <n v="0"/>
    <x v="7"/>
  </r>
  <r>
    <n v="544"/>
    <n v="544"/>
    <n v="0"/>
    <n v="0"/>
    <n v="0"/>
    <n v="0"/>
    <n v="0"/>
    <n v="0"/>
    <n v="0"/>
    <n v="0"/>
    <n v="0"/>
    <n v="0"/>
    <x v="8"/>
  </r>
  <r>
    <n v="864"/>
    <n v="864"/>
    <n v="0"/>
    <n v="0"/>
    <n v="0"/>
    <n v="0"/>
    <n v="0"/>
    <n v="0"/>
    <n v="864"/>
    <n v="864"/>
    <n v="0"/>
    <n v="0"/>
    <x v="9"/>
  </r>
  <r>
    <n v="37"/>
    <n v="0"/>
    <n v="37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1"/>
  </r>
  <r>
    <n v="146"/>
    <n v="146"/>
    <n v="0"/>
    <n v="0"/>
    <n v="0"/>
    <n v="0"/>
    <n v="0"/>
    <n v="0"/>
    <n v="0"/>
    <n v="0"/>
    <n v="0"/>
    <n v="0"/>
    <x v="12"/>
  </r>
  <r>
    <n v="1180"/>
    <n v="0"/>
    <n v="1180"/>
    <n v="0"/>
    <n v="1180"/>
    <n v="0"/>
    <n v="1180"/>
    <n v="0"/>
    <n v="0"/>
    <n v="0"/>
    <n v="0"/>
    <n v="0"/>
    <x v="13"/>
  </r>
  <r>
    <n v="445"/>
    <n v="445"/>
    <n v="0"/>
    <n v="0"/>
    <n v="0"/>
    <n v="0"/>
    <n v="0"/>
    <n v="0"/>
    <n v="0"/>
    <n v="0"/>
    <n v="0"/>
    <n v="0"/>
    <x v="14"/>
  </r>
  <r>
    <n v="2395"/>
    <n v="2395"/>
    <n v="0"/>
    <n v="0"/>
    <n v="0"/>
    <n v="0"/>
    <n v="0"/>
    <n v="0"/>
    <n v="0"/>
    <n v="0"/>
    <n v="0"/>
    <n v="0"/>
    <x v="15"/>
  </r>
  <r>
    <n v="4614"/>
    <n v="0"/>
    <n v="4614"/>
    <n v="0"/>
    <n v="0"/>
    <n v="0"/>
    <n v="0"/>
    <n v="0"/>
    <n v="0"/>
    <n v="0"/>
    <n v="0"/>
    <n v="0"/>
    <x v="16"/>
  </r>
  <r>
    <n v="21"/>
    <n v="21"/>
    <n v="0"/>
    <n v="0"/>
    <n v="21"/>
    <n v="21"/>
    <n v="0"/>
    <n v="0"/>
    <n v="0"/>
    <n v="0"/>
    <n v="0"/>
    <n v="0"/>
    <x v="46"/>
  </r>
  <r>
    <n v="451"/>
    <n v="451"/>
    <n v="0"/>
    <n v="0"/>
    <n v="0"/>
    <n v="0"/>
    <n v="0"/>
    <n v="0"/>
    <n v="0"/>
    <n v="0"/>
    <n v="0"/>
    <n v="0"/>
    <x v="18"/>
  </r>
  <r>
    <n v="835"/>
    <n v="835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24"/>
  </r>
  <r>
    <n v="514"/>
    <n v="0"/>
    <n v="514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26"/>
  </r>
  <r>
    <n v="5801"/>
    <n v="0"/>
    <n v="5801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28"/>
  </r>
  <r>
    <n v="930"/>
    <n v="930"/>
    <n v="0"/>
    <n v="0"/>
    <n v="0"/>
    <n v="0"/>
    <n v="0"/>
    <n v="0"/>
    <n v="930"/>
    <n v="930"/>
    <n v="0"/>
    <n v="0"/>
    <x v="57"/>
  </r>
  <r>
    <n v="964"/>
    <n v="964"/>
    <n v="0"/>
    <n v="0"/>
    <n v="0"/>
    <n v="0"/>
    <n v="0"/>
    <n v="0"/>
    <n v="0"/>
    <n v="0"/>
    <n v="0"/>
    <n v="0"/>
    <x v="54"/>
  </r>
  <r>
    <n v="183"/>
    <n v="183"/>
    <n v="0"/>
    <n v="0"/>
    <n v="0"/>
    <n v="0"/>
    <n v="0"/>
    <n v="0"/>
    <n v="0"/>
    <n v="0"/>
    <n v="0"/>
    <n v="0"/>
    <x v="31"/>
  </r>
  <r>
    <n v="802"/>
    <n v="802"/>
    <n v="0"/>
    <n v="0"/>
    <n v="802"/>
    <n v="802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33"/>
  </r>
  <r>
    <n v="2622"/>
    <n v="0"/>
    <n v="2622"/>
    <n v="0"/>
    <n v="0"/>
    <n v="0"/>
    <n v="0"/>
    <n v="0"/>
    <n v="0"/>
    <n v="0"/>
    <n v="0"/>
    <n v="0"/>
    <x v="34"/>
  </r>
  <r>
    <n v="269"/>
    <n v="269"/>
    <n v="0"/>
    <n v="0"/>
    <n v="0"/>
    <n v="0"/>
    <n v="0"/>
    <n v="0"/>
    <n v="269"/>
    <n v="269"/>
    <n v="0"/>
    <n v="0"/>
    <x v="35"/>
  </r>
  <r>
    <n v="64"/>
    <n v="0"/>
    <n v="64"/>
    <n v="0"/>
    <n v="0"/>
    <n v="0"/>
    <n v="0"/>
    <n v="0"/>
    <n v="0"/>
    <n v="0"/>
    <n v="0"/>
    <n v="0"/>
    <x v="36"/>
  </r>
  <r>
    <n v="1063"/>
    <n v="0"/>
    <n v="1063"/>
    <n v="0"/>
    <n v="0"/>
    <n v="0"/>
    <n v="0"/>
    <n v="0"/>
    <n v="0"/>
    <n v="0"/>
    <n v="0"/>
    <n v="0"/>
    <x v="37"/>
  </r>
  <r>
    <n v="745"/>
    <n v="745"/>
    <n v="0"/>
    <n v="0"/>
    <n v="745"/>
    <n v="745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39"/>
  </r>
  <r>
    <n v="212"/>
    <n v="21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21092"/>
    <n v="2109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"/>
  </r>
  <r>
    <n v="10484"/>
    <n v="0"/>
    <n v="10484"/>
    <n v="0"/>
    <n v="0"/>
    <n v="0"/>
    <n v="0"/>
    <n v="0"/>
    <n v="0"/>
    <n v="0"/>
    <n v="0"/>
    <n v="0"/>
    <x v="44"/>
  </r>
  <r>
    <n v="4733"/>
    <n v="4733"/>
    <n v="0"/>
    <n v="0"/>
    <n v="0"/>
    <n v="0"/>
    <n v="0"/>
    <n v="0"/>
    <n v="0"/>
    <n v="0"/>
    <n v="0"/>
    <n v="0"/>
    <x v="4"/>
  </r>
  <r>
    <n v="605"/>
    <n v="605"/>
    <n v="0"/>
    <n v="0"/>
    <n v="0"/>
    <n v="0"/>
    <n v="0"/>
    <n v="0"/>
    <n v="0"/>
    <n v="0"/>
    <n v="0"/>
    <n v="0"/>
    <x v="5"/>
  </r>
  <r>
    <n v="30"/>
    <n v="0"/>
    <n v="30"/>
    <n v="0"/>
    <n v="30"/>
    <n v="0"/>
    <n v="30"/>
    <n v="0"/>
    <n v="0"/>
    <n v="0"/>
    <n v="0"/>
    <n v="0"/>
    <x v="45"/>
  </r>
  <r>
    <n v="7180"/>
    <n v="7180"/>
    <n v="0"/>
    <n v="0"/>
    <n v="0"/>
    <n v="0"/>
    <n v="0"/>
    <n v="0"/>
    <n v="0"/>
    <n v="0"/>
    <n v="0"/>
    <n v="0"/>
    <x v="7"/>
  </r>
  <r>
    <n v="14998"/>
    <n v="14998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0"/>
  </r>
  <r>
    <n v="255"/>
    <n v="255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11"/>
  </r>
  <r>
    <n v="778"/>
    <n v="0"/>
    <n v="778"/>
    <n v="0"/>
    <n v="0"/>
    <n v="0"/>
    <n v="0"/>
    <n v="0"/>
    <n v="0"/>
    <n v="0"/>
    <n v="0"/>
    <n v="0"/>
    <x v="12"/>
  </r>
  <r>
    <n v="25"/>
    <n v="25"/>
    <n v="0"/>
    <n v="0"/>
    <n v="25"/>
    <n v="25"/>
    <n v="0"/>
    <n v="0"/>
    <n v="0"/>
    <n v="0"/>
    <n v="0"/>
    <n v="0"/>
    <x v="13"/>
  </r>
  <r>
    <n v="123"/>
    <n v="123"/>
    <n v="0"/>
    <n v="0"/>
    <n v="0"/>
    <n v="0"/>
    <n v="0"/>
    <n v="0"/>
    <n v="0"/>
    <n v="0"/>
    <n v="0"/>
    <n v="0"/>
    <x v="14"/>
  </r>
  <r>
    <n v="218"/>
    <n v="218"/>
    <n v="0"/>
    <n v="0"/>
    <n v="0"/>
    <n v="0"/>
    <n v="0"/>
    <n v="0"/>
    <n v="0"/>
    <n v="0"/>
    <n v="0"/>
    <n v="0"/>
    <x v="15"/>
  </r>
  <r>
    <n v="2784"/>
    <n v="2784"/>
    <n v="0"/>
    <n v="0"/>
    <n v="0"/>
    <n v="0"/>
    <n v="0"/>
    <n v="0"/>
    <n v="0"/>
    <n v="0"/>
    <n v="0"/>
    <n v="0"/>
    <x v="16"/>
  </r>
  <r>
    <n v="1138"/>
    <n v="0"/>
    <n v="1138"/>
    <n v="0"/>
    <n v="0"/>
    <n v="0"/>
    <n v="0"/>
    <n v="0"/>
    <n v="0"/>
    <n v="0"/>
    <n v="0"/>
    <n v="0"/>
    <x v="17"/>
  </r>
  <r>
    <n v="8749"/>
    <n v="8749"/>
    <n v="0"/>
    <n v="0"/>
    <n v="0"/>
    <n v="0"/>
    <n v="0"/>
    <n v="0"/>
    <n v="0"/>
    <n v="0"/>
    <n v="0"/>
    <n v="0"/>
    <x v="18"/>
  </r>
  <r>
    <n v="22819"/>
    <n v="22819"/>
    <n v="0"/>
    <n v="0"/>
    <n v="0"/>
    <n v="0"/>
    <n v="0"/>
    <n v="0"/>
    <n v="22819"/>
    <n v="22819"/>
    <n v="0"/>
    <n v="0"/>
    <x v="19"/>
  </r>
  <r>
    <n v="16516"/>
    <n v="16516"/>
    <n v="0"/>
    <n v="0"/>
    <n v="0"/>
    <n v="0"/>
    <n v="0"/>
    <n v="0"/>
    <n v="16516"/>
    <n v="16516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173"/>
    <n v="0"/>
    <n v="173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2"/>
  </r>
  <r>
    <n v="307"/>
    <n v="307"/>
    <n v="0"/>
    <n v="0"/>
    <n v="0"/>
    <n v="0"/>
    <n v="0"/>
    <n v="0"/>
    <n v="307"/>
    <n v="307"/>
    <n v="0"/>
    <n v="0"/>
    <x v="29"/>
  </r>
  <r>
    <n v="41"/>
    <n v="41"/>
    <n v="0"/>
    <n v="0"/>
    <n v="0"/>
    <n v="0"/>
    <n v="0"/>
    <n v="0"/>
    <n v="41"/>
    <n v="41"/>
    <n v="0"/>
    <n v="0"/>
    <x v="54"/>
  </r>
  <r>
    <n v="138"/>
    <n v="138"/>
    <n v="0"/>
    <n v="0"/>
    <n v="0"/>
    <n v="0"/>
    <n v="0"/>
    <n v="0"/>
    <n v="0"/>
    <n v="0"/>
    <n v="0"/>
    <n v="0"/>
    <x v="31"/>
  </r>
  <r>
    <n v="2083"/>
    <n v="2083"/>
    <n v="0"/>
    <n v="0"/>
    <n v="0"/>
    <n v="0"/>
    <n v="0"/>
    <n v="0"/>
    <n v="2083"/>
    <n v="2083"/>
    <n v="0"/>
    <n v="0"/>
    <x v="47"/>
  </r>
  <r>
    <n v="4651"/>
    <n v="4651"/>
    <n v="0"/>
    <n v="0"/>
    <n v="4651"/>
    <n v="4651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4"/>
  </r>
  <r>
    <n v="66"/>
    <n v="0"/>
    <n v="66"/>
    <n v="0"/>
    <n v="0"/>
    <n v="0"/>
    <n v="0"/>
    <n v="0"/>
    <n v="0"/>
    <n v="0"/>
    <n v="0"/>
    <n v="0"/>
    <x v="35"/>
  </r>
  <r>
    <n v="752"/>
    <n v="752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69"/>
    <n v="0"/>
    <n v="69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6529"/>
    <n v="6529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32942"/>
    <n v="0"/>
    <n v="32942"/>
    <n v="0"/>
    <n v="0"/>
    <n v="0"/>
    <n v="0"/>
    <n v="0"/>
    <n v="0"/>
    <n v="0"/>
    <n v="0"/>
    <n v="0"/>
    <x v="42"/>
  </r>
  <r>
    <n v="33"/>
    <n v="33"/>
    <n v="0"/>
    <n v="0"/>
    <n v="33"/>
    <n v="33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4"/>
  </r>
  <r>
    <n v="343"/>
    <n v="343"/>
    <n v="0"/>
    <n v="0"/>
    <n v="343"/>
    <n v="343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5"/>
  </r>
  <r>
    <n v="279"/>
    <n v="279"/>
    <n v="0"/>
    <n v="0"/>
    <n v="0"/>
    <n v="0"/>
    <n v="0"/>
    <n v="0"/>
    <n v="0"/>
    <n v="0"/>
    <n v="0"/>
    <n v="0"/>
    <x v="7"/>
  </r>
  <r>
    <n v="29801"/>
    <n v="29801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0"/>
  </r>
  <r>
    <n v="15"/>
    <n v="15"/>
    <n v="0"/>
    <n v="0"/>
    <n v="15"/>
    <n v="15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12"/>
  </r>
  <r>
    <n v="841"/>
    <n v="0"/>
    <n v="841"/>
    <n v="0"/>
    <n v="0"/>
    <n v="0"/>
    <n v="0"/>
    <n v="0"/>
    <n v="0"/>
    <n v="0"/>
    <n v="0"/>
    <n v="0"/>
    <x v="13"/>
  </r>
  <r>
    <n v="103"/>
    <n v="103"/>
    <n v="0"/>
    <n v="0"/>
    <n v="103"/>
    <n v="103"/>
    <n v="0"/>
    <n v="0"/>
    <n v="0"/>
    <n v="0"/>
    <n v="0"/>
    <n v="0"/>
    <x v="14"/>
  </r>
  <r>
    <n v="109"/>
    <n v="109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1888"/>
    <n v="1888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18"/>
  </r>
  <r>
    <n v="135"/>
    <n v="135"/>
    <n v="0"/>
    <n v="0"/>
    <n v="135"/>
    <n v="135"/>
    <n v="0"/>
    <n v="0"/>
    <n v="0"/>
    <n v="0"/>
    <n v="0"/>
    <n v="0"/>
    <x v="19"/>
  </r>
  <r>
    <n v="544"/>
    <n v="544"/>
    <n v="0"/>
    <n v="0"/>
    <n v="0"/>
    <n v="0"/>
    <n v="0"/>
    <n v="0"/>
    <n v="544"/>
    <n v="544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3519"/>
    <n v="3519"/>
    <n v="0"/>
    <n v="0"/>
    <n v="3519"/>
    <n v="3519"/>
    <n v="0"/>
    <n v="0"/>
    <n v="0"/>
    <n v="0"/>
    <n v="0"/>
    <n v="0"/>
    <x v="27"/>
  </r>
  <r>
    <n v="676"/>
    <n v="676"/>
    <n v="0"/>
    <n v="0"/>
    <n v="0"/>
    <n v="0"/>
    <n v="0"/>
    <n v="0"/>
    <n v="0"/>
    <n v="0"/>
    <n v="0"/>
    <n v="0"/>
    <x v="28"/>
  </r>
  <r>
    <n v="465"/>
    <n v="465"/>
    <n v="0"/>
    <n v="0"/>
    <n v="465"/>
    <n v="465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30"/>
  </r>
  <r>
    <n v="166"/>
    <n v="166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47"/>
  </r>
  <r>
    <n v="778"/>
    <n v="778"/>
    <n v="0"/>
    <n v="0"/>
    <n v="0"/>
    <n v="0"/>
    <n v="0"/>
    <n v="0"/>
    <n v="0"/>
    <n v="0"/>
    <n v="0"/>
    <n v="0"/>
    <x v="58"/>
  </r>
  <r>
    <n v="298"/>
    <n v="298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36"/>
  </r>
  <r>
    <n v="261"/>
    <n v="261"/>
    <n v="0"/>
    <n v="0"/>
    <n v="0"/>
    <n v="0"/>
    <n v="0"/>
    <n v="0"/>
    <n v="0"/>
    <n v="0"/>
    <n v="0"/>
    <n v="0"/>
    <x v="37"/>
  </r>
  <r>
    <n v="880"/>
    <n v="880"/>
    <n v="0"/>
    <n v="0"/>
    <n v="0"/>
    <n v="0"/>
    <n v="0"/>
    <n v="0"/>
    <n v="0"/>
    <n v="0"/>
    <n v="0"/>
    <n v="0"/>
    <x v="38"/>
  </r>
  <r>
    <n v="110"/>
    <n v="110"/>
    <n v="0"/>
    <n v="0"/>
    <n v="0"/>
    <n v="0"/>
    <n v="0"/>
    <n v="0"/>
    <n v="0"/>
    <n v="0"/>
    <n v="0"/>
    <n v="0"/>
    <x v="39"/>
  </r>
  <r>
    <n v="1195"/>
    <n v="0"/>
    <n v="1195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42"/>
  </r>
  <r>
    <n v="538"/>
    <n v="53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671"/>
    <n v="671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656"/>
    <n v="6656"/>
    <n v="0"/>
    <n v="0"/>
    <n v="0"/>
    <n v="0"/>
    <n v="0"/>
    <n v="0"/>
    <n v="0"/>
    <n v="0"/>
    <n v="0"/>
    <n v="0"/>
    <x v="7"/>
  </r>
  <r>
    <n v="410"/>
    <n v="410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1898"/>
    <n v="0"/>
    <n v="1898"/>
    <n v="0"/>
    <n v="1898"/>
    <n v="0"/>
    <n v="1898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323"/>
    <n v="1323"/>
    <n v="0"/>
    <n v="0"/>
    <n v="0"/>
    <n v="0"/>
    <n v="0"/>
    <n v="0"/>
    <n v="0"/>
    <n v="0"/>
    <n v="0"/>
    <n v="0"/>
    <x v="14"/>
  </r>
  <r>
    <n v="842"/>
    <n v="842"/>
    <n v="0"/>
    <n v="0"/>
    <n v="0"/>
    <n v="0"/>
    <n v="0"/>
    <n v="0"/>
    <n v="0"/>
    <n v="0"/>
    <n v="0"/>
    <n v="0"/>
    <x v="15"/>
  </r>
  <r>
    <n v="2908"/>
    <n v="2908"/>
    <n v="0"/>
    <n v="0"/>
    <n v="0"/>
    <n v="0"/>
    <n v="0"/>
    <n v="0"/>
    <n v="2908"/>
    <n v="2908"/>
    <n v="0"/>
    <n v="0"/>
    <x v="16"/>
  </r>
  <r>
    <n v="2175"/>
    <n v="2175"/>
    <n v="0"/>
    <n v="0"/>
    <n v="0"/>
    <n v="0"/>
    <n v="0"/>
    <n v="0"/>
    <n v="0"/>
    <n v="0"/>
    <n v="0"/>
    <n v="0"/>
    <x v="17"/>
  </r>
  <r>
    <n v="1276"/>
    <n v="0"/>
    <n v="1276"/>
    <n v="0"/>
    <n v="0"/>
    <n v="0"/>
    <n v="0"/>
    <n v="0"/>
    <n v="0"/>
    <n v="0"/>
    <n v="0"/>
    <n v="0"/>
    <x v="18"/>
  </r>
  <r>
    <n v="2199"/>
    <n v="2199"/>
    <n v="0"/>
    <n v="0"/>
    <n v="0"/>
    <n v="0"/>
    <n v="0"/>
    <n v="0"/>
    <n v="2199"/>
    <n v="2199"/>
    <n v="0"/>
    <n v="0"/>
    <x v="19"/>
  </r>
  <r>
    <n v="25"/>
    <n v="25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27"/>
  </r>
  <r>
    <n v="371"/>
    <n v="371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9"/>
  </r>
  <r>
    <n v="1048"/>
    <n v="1048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1799"/>
    <n v="0"/>
    <n v="1799"/>
    <n v="0"/>
    <n v="0"/>
    <n v="0"/>
    <n v="0"/>
    <n v="0"/>
    <n v="0"/>
    <n v="0"/>
    <n v="0"/>
    <n v="0"/>
    <x v="55"/>
  </r>
  <r>
    <n v="1712"/>
    <n v="1712"/>
    <n v="0"/>
    <n v="0"/>
    <n v="1712"/>
    <n v="1712"/>
    <n v="0"/>
    <n v="0"/>
    <n v="0"/>
    <n v="0"/>
    <n v="0"/>
    <n v="0"/>
    <x v="58"/>
  </r>
  <r>
    <n v="317"/>
    <n v="317"/>
    <n v="0"/>
    <n v="0"/>
    <n v="0"/>
    <n v="0"/>
    <n v="0"/>
    <n v="0"/>
    <n v="317"/>
    <n v="317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946"/>
    <n v="0"/>
    <n v="946"/>
    <n v="0"/>
    <n v="0"/>
    <n v="0"/>
    <n v="0"/>
    <n v="0"/>
    <n v="0"/>
    <n v="0"/>
    <n v="0"/>
    <n v="0"/>
    <x v="37"/>
  </r>
  <r>
    <n v="3556"/>
    <n v="3556"/>
    <n v="0"/>
    <n v="0"/>
    <n v="3556"/>
    <n v="3556"/>
    <n v="0"/>
    <n v="0"/>
    <n v="0"/>
    <n v="0"/>
    <n v="0"/>
    <n v="0"/>
    <x v="38"/>
  </r>
  <r>
    <n v="4169"/>
    <n v="4169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11334"/>
    <n v="0"/>
    <n v="11334"/>
    <n v="0"/>
    <n v="0"/>
    <n v="0"/>
    <n v="0"/>
    <n v="0"/>
    <n v="0"/>
    <n v="0"/>
    <n v="0"/>
    <n v="0"/>
    <x v="41"/>
  </r>
  <r>
    <n v="3214"/>
    <n v="3214"/>
    <n v="0"/>
    <n v="0"/>
    <n v="0"/>
    <n v="0"/>
    <n v="0"/>
    <n v="0"/>
    <n v="0"/>
    <n v="0"/>
    <n v="0"/>
    <n v="0"/>
    <x v="42"/>
  </r>
  <r>
    <n v="3320"/>
    <n v="3320"/>
    <n v="0"/>
    <n v="0"/>
    <n v="3320"/>
    <n v="3320"/>
    <n v="0"/>
    <n v="0"/>
    <n v="0"/>
    <n v="0"/>
    <n v="0"/>
    <n v="0"/>
    <x v="43"/>
  </r>
  <r>
    <n v="4010"/>
    <n v="4010"/>
    <n v="0"/>
    <n v="0"/>
    <n v="0"/>
    <n v="0"/>
    <n v="0"/>
    <n v="0"/>
    <n v="0"/>
    <n v="0"/>
    <n v="0"/>
    <n v="0"/>
    <x v="3"/>
  </r>
  <r>
    <n v="2626"/>
    <n v="0"/>
    <n v="2626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160"/>
    <n v="160"/>
    <n v="0"/>
    <n v="0"/>
    <x v="45"/>
  </r>
  <r>
    <n v="6016"/>
    <n v="6016"/>
    <n v="0"/>
    <n v="0"/>
    <n v="0"/>
    <n v="0"/>
    <n v="0"/>
    <n v="0"/>
    <n v="6016"/>
    <n v="6016"/>
    <n v="0"/>
    <n v="0"/>
    <x v="7"/>
  </r>
  <r>
    <n v="31421"/>
    <n v="0"/>
    <n v="31421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10"/>
  </r>
  <r>
    <n v="3603"/>
    <n v="0"/>
    <n v="0"/>
    <n v="3603"/>
    <n v="0"/>
    <n v="0"/>
    <n v="0"/>
    <n v="0"/>
    <n v="0"/>
    <n v="0"/>
    <n v="0"/>
    <n v="0"/>
    <x v="11"/>
  </r>
  <r>
    <n v="636"/>
    <n v="636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4"/>
  </r>
  <r>
    <n v="146"/>
    <n v="146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377"/>
    <n v="377"/>
    <n v="0"/>
    <n v="0"/>
    <n v="0"/>
    <n v="0"/>
    <n v="0"/>
    <n v="0"/>
    <n v="0"/>
    <n v="0"/>
    <n v="0"/>
    <n v="0"/>
    <x v="18"/>
  </r>
  <r>
    <n v="496"/>
    <n v="496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47"/>
    <n v="47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500"/>
    <n v="500"/>
    <n v="0"/>
    <n v="0"/>
    <n v="500"/>
    <n v="50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528"/>
    <n v="528"/>
    <n v="0"/>
    <n v="0"/>
    <n v="528"/>
    <n v="528"/>
    <n v="0"/>
    <n v="0"/>
    <n v="0"/>
    <n v="0"/>
    <n v="0"/>
    <n v="0"/>
    <x v="52"/>
  </r>
  <r>
    <n v="152"/>
    <n v="152"/>
    <n v="0"/>
    <n v="0"/>
    <n v="0"/>
    <n v="0"/>
    <n v="0"/>
    <n v="0"/>
    <n v="0"/>
    <n v="0"/>
    <n v="0"/>
    <n v="0"/>
    <x v="57"/>
  </r>
  <r>
    <n v="169"/>
    <n v="169"/>
    <n v="0"/>
    <n v="0"/>
    <n v="169"/>
    <n v="169"/>
    <n v="0"/>
    <n v="0"/>
    <n v="0"/>
    <n v="0"/>
    <n v="0"/>
    <n v="0"/>
    <x v="30"/>
  </r>
  <r>
    <n v="784"/>
    <n v="784"/>
    <n v="0"/>
    <n v="0"/>
    <n v="0"/>
    <n v="0"/>
    <n v="0"/>
    <n v="0"/>
    <n v="0"/>
    <n v="0"/>
    <n v="0"/>
    <n v="0"/>
    <x v="31"/>
  </r>
  <r>
    <n v="1151"/>
    <n v="115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6"/>
  </r>
  <r>
    <n v="316"/>
    <n v="0"/>
    <n v="31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908"/>
    <n v="0"/>
    <n v="908"/>
    <n v="0"/>
    <n v="0"/>
    <n v="0"/>
    <n v="0"/>
    <n v="0"/>
    <n v="908"/>
    <n v="0"/>
    <n v="908"/>
    <n v="0"/>
    <x v="36"/>
  </r>
  <r>
    <n v="4"/>
    <n v="4"/>
    <n v="0"/>
    <n v="0"/>
    <n v="0"/>
    <n v="0"/>
    <n v="0"/>
    <n v="0"/>
    <n v="0"/>
    <n v="0"/>
    <n v="0"/>
    <n v="0"/>
    <x v="37"/>
  </r>
  <r>
    <n v="2956"/>
    <n v="2956"/>
    <n v="0"/>
    <n v="0"/>
    <n v="2956"/>
    <n v="2956"/>
    <n v="0"/>
    <n v="0"/>
    <n v="0"/>
    <n v="0"/>
    <n v="0"/>
    <n v="0"/>
    <x v="38"/>
  </r>
  <r>
    <n v="6547"/>
    <n v="6547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24"/>
    <n v="24"/>
    <n v="0"/>
    <n v="0"/>
    <x v="40"/>
  </r>
  <r>
    <n v="149"/>
    <n v="149"/>
    <n v="0"/>
    <n v="0"/>
    <n v="0"/>
    <n v="0"/>
    <n v="0"/>
    <n v="0"/>
    <n v="0"/>
    <n v="0"/>
    <n v="0"/>
    <n v="0"/>
    <x v="0"/>
  </r>
  <r>
    <n v="9132"/>
    <n v="9132"/>
    <n v="0"/>
    <n v="0"/>
    <n v="9132"/>
    <n v="9132"/>
    <n v="0"/>
    <n v="0"/>
    <n v="0"/>
    <n v="0"/>
    <n v="0"/>
    <n v="0"/>
    <x v="42"/>
  </r>
  <r>
    <n v="1346"/>
    <n v="1346"/>
    <n v="0"/>
    <n v="0"/>
    <n v="0"/>
    <n v="0"/>
    <n v="0"/>
    <n v="0"/>
    <n v="0"/>
    <n v="0"/>
    <n v="0"/>
    <n v="0"/>
    <x v="43"/>
  </r>
  <r>
    <n v="20026"/>
    <n v="0"/>
    <n v="20026"/>
    <n v="0"/>
    <n v="0"/>
    <n v="0"/>
    <n v="0"/>
    <n v="0"/>
    <n v="0"/>
    <n v="0"/>
    <n v="0"/>
    <n v="0"/>
    <x v="44"/>
  </r>
  <r>
    <n v="3220"/>
    <n v="322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7"/>
  </r>
  <r>
    <n v="2565"/>
    <n v="2565"/>
    <n v="0"/>
    <n v="0"/>
    <n v="0"/>
    <n v="0"/>
    <n v="0"/>
    <n v="0"/>
    <n v="2565"/>
    <n v="2565"/>
    <n v="0"/>
    <n v="0"/>
    <x v="8"/>
  </r>
  <r>
    <n v="2"/>
    <n v="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3"/>
  </r>
  <r>
    <n v="597"/>
    <n v="597"/>
    <n v="0"/>
    <n v="0"/>
    <n v="597"/>
    <n v="597"/>
    <n v="0"/>
    <n v="0"/>
    <n v="0"/>
    <n v="0"/>
    <n v="0"/>
    <n v="0"/>
    <x v="11"/>
  </r>
  <r>
    <n v="755"/>
    <n v="755"/>
    <n v="0"/>
    <n v="0"/>
    <n v="755"/>
    <n v="755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3"/>
  </r>
  <r>
    <n v="25"/>
    <n v="25"/>
    <n v="0"/>
    <n v="0"/>
    <n v="25"/>
    <n v="25"/>
    <n v="0"/>
    <n v="0"/>
    <n v="0"/>
    <n v="0"/>
    <n v="0"/>
    <n v="0"/>
    <x v="14"/>
  </r>
  <r>
    <n v="2065"/>
    <n v="2065"/>
    <n v="0"/>
    <n v="0"/>
    <n v="0"/>
    <n v="0"/>
    <n v="0"/>
    <n v="0"/>
    <n v="2065"/>
    <n v="2065"/>
    <n v="0"/>
    <n v="0"/>
    <x v="15"/>
  </r>
  <r>
    <n v="340"/>
    <n v="340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436"/>
    <n v="3436"/>
    <n v="0"/>
    <n v="0"/>
    <n v="0"/>
    <n v="0"/>
    <n v="0"/>
    <n v="0"/>
    <n v="0"/>
    <n v="0"/>
    <n v="0"/>
    <n v="0"/>
    <x v="19"/>
  </r>
  <r>
    <n v="241"/>
    <n v="24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26"/>
  </r>
  <r>
    <n v="2513"/>
    <n v="2513"/>
    <n v="0"/>
    <n v="0"/>
    <n v="0"/>
    <n v="0"/>
    <n v="0"/>
    <n v="0"/>
    <n v="0"/>
    <n v="0"/>
    <n v="0"/>
    <n v="0"/>
    <x v="27"/>
  </r>
  <r>
    <n v="854"/>
    <n v="0"/>
    <n v="854"/>
    <n v="0"/>
    <n v="0"/>
    <n v="0"/>
    <n v="0"/>
    <n v="0"/>
    <n v="0"/>
    <n v="0"/>
    <n v="0"/>
    <n v="0"/>
    <x v="28"/>
  </r>
  <r>
    <n v="1065"/>
    <n v="1065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26"/>
    <n v="26"/>
    <n v="0"/>
    <n v="0"/>
    <x v="30"/>
  </r>
  <r>
    <n v="20"/>
    <n v="20"/>
    <n v="0"/>
    <n v="0"/>
    <n v="0"/>
    <n v="0"/>
    <n v="0"/>
    <n v="0"/>
    <n v="20"/>
    <n v="20"/>
    <n v="0"/>
    <n v="0"/>
    <x v="31"/>
  </r>
  <r>
    <n v="8"/>
    <n v="8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8"/>
  </r>
  <r>
    <n v="1055"/>
    <n v="1055"/>
    <n v="0"/>
    <n v="0"/>
    <n v="0"/>
    <n v="0"/>
    <n v="0"/>
    <n v="0"/>
    <n v="1055"/>
    <n v="1055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6123"/>
    <n v="6123"/>
    <n v="0"/>
    <n v="0"/>
    <n v="0"/>
    <n v="0"/>
    <n v="0"/>
    <n v="0"/>
    <n v="0"/>
    <n v="0"/>
    <n v="0"/>
    <n v="0"/>
    <x v="36"/>
  </r>
  <r>
    <n v="95"/>
    <n v="95"/>
    <n v="0"/>
    <n v="0"/>
    <n v="0"/>
    <n v="0"/>
    <n v="0"/>
    <n v="0"/>
    <n v="0"/>
    <n v="0"/>
    <n v="0"/>
    <n v="0"/>
    <x v="37"/>
  </r>
  <r>
    <n v="357"/>
    <n v="357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39"/>
  </r>
  <r>
    <n v="180"/>
    <n v="18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1"/>
  </r>
  <r>
    <n v="263"/>
    <n v="0"/>
    <n v="263"/>
    <n v="0"/>
    <n v="0"/>
    <n v="0"/>
    <n v="0"/>
    <n v="0"/>
    <n v="0"/>
    <n v="0"/>
    <n v="0"/>
    <n v="0"/>
    <x v="1"/>
  </r>
  <r>
    <n v="777"/>
    <n v="777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0"/>
  </r>
  <r>
    <n v="32"/>
    <n v="0"/>
    <n v="32"/>
    <n v="0"/>
    <n v="32"/>
    <n v="0"/>
    <n v="32"/>
    <n v="0"/>
    <n v="0"/>
    <n v="0"/>
    <n v="0"/>
    <n v="0"/>
    <x v="45"/>
  </r>
  <r>
    <n v="2303"/>
    <n v="0"/>
    <n v="2303"/>
    <n v="0"/>
    <n v="0"/>
    <n v="0"/>
    <n v="0"/>
    <n v="0"/>
    <n v="0"/>
    <n v="0"/>
    <n v="0"/>
    <n v="0"/>
    <x v="7"/>
  </r>
  <r>
    <n v="25568"/>
    <n v="0"/>
    <n v="25568"/>
    <n v="0"/>
    <n v="0"/>
    <n v="0"/>
    <n v="0"/>
    <n v="0"/>
    <n v="0"/>
    <n v="0"/>
    <n v="0"/>
    <n v="0"/>
    <x v="8"/>
  </r>
  <r>
    <n v="1719"/>
    <n v="1719"/>
    <n v="0"/>
    <n v="0"/>
    <n v="0"/>
    <n v="0"/>
    <n v="0"/>
    <n v="0"/>
    <n v="1719"/>
    <n v="1719"/>
    <n v="0"/>
    <n v="0"/>
    <x v="9"/>
  </r>
  <r>
    <n v="96"/>
    <n v="96"/>
    <n v="0"/>
    <n v="0"/>
    <n v="0"/>
    <n v="0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11"/>
  </r>
  <r>
    <n v="1836"/>
    <n v="0"/>
    <n v="1836"/>
    <n v="0"/>
    <n v="0"/>
    <n v="0"/>
    <n v="0"/>
    <n v="0"/>
    <n v="1836"/>
    <n v="0"/>
    <n v="1836"/>
    <n v="0"/>
    <x v="12"/>
  </r>
  <r>
    <n v="63"/>
    <n v="63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14"/>
  </r>
  <r>
    <n v="8861"/>
    <n v="8861"/>
    <n v="0"/>
    <n v="0"/>
    <n v="0"/>
    <n v="0"/>
    <n v="0"/>
    <n v="0"/>
    <n v="0"/>
    <n v="0"/>
    <n v="0"/>
    <n v="0"/>
    <x v="15"/>
  </r>
  <r>
    <n v="1174"/>
    <n v="0"/>
    <n v="1174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18"/>
  </r>
  <r>
    <n v="492"/>
    <n v="492"/>
    <n v="0"/>
    <n v="0"/>
    <n v="0"/>
    <n v="0"/>
    <n v="0"/>
    <n v="0"/>
    <n v="0"/>
    <n v="0"/>
    <n v="0"/>
    <n v="0"/>
    <x v="19"/>
  </r>
  <r>
    <n v="633"/>
    <n v="633"/>
    <n v="0"/>
    <n v="0"/>
    <n v="0"/>
    <n v="0"/>
    <n v="0"/>
    <n v="0"/>
    <n v="0"/>
    <n v="0"/>
    <n v="0"/>
    <n v="0"/>
    <x v="24"/>
  </r>
  <r>
    <n v="47"/>
    <n v="47"/>
    <n v="0"/>
    <n v="0"/>
    <n v="47"/>
    <n v="47"/>
    <n v="0"/>
    <n v="0"/>
    <n v="0"/>
    <n v="0"/>
    <n v="0"/>
    <n v="0"/>
    <x v="25"/>
  </r>
  <r>
    <n v="413"/>
    <n v="413"/>
    <n v="0"/>
    <n v="0"/>
    <n v="0"/>
    <n v="0"/>
    <n v="0"/>
    <n v="0"/>
    <n v="0"/>
    <n v="0"/>
    <n v="0"/>
    <n v="0"/>
    <x v="26"/>
  </r>
  <r>
    <n v="20615"/>
    <n v="20615"/>
    <n v="0"/>
    <n v="0"/>
    <n v="0"/>
    <n v="0"/>
    <n v="0"/>
    <n v="0"/>
    <n v="0"/>
    <n v="0"/>
    <n v="0"/>
    <n v="0"/>
    <x v="27"/>
  </r>
  <r>
    <n v="1147"/>
    <n v="0"/>
    <n v="1147"/>
    <n v="0"/>
    <n v="0"/>
    <n v="0"/>
    <n v="0"/>
    <n v="0"/>
    <n v="0"/>
    <n v="0"/>
    <n v="0"/>
    <n v="0"/>
    <x v="28"/>
  </r>
  <r>
    <n v="21568"/>
    <n v="0"/>
    <n v="21568"/>
    <n v="0"/>
    <n v="0"/>
    <n v="0"/>
    <n v="0"/>
    <n v="0"/>
    <n v="0"/>
    <n v="0"/>
    <n v="0"/>
    <n v="0"/>
    <x v="57"/>
  </r>
  <r>
    <n v="2679"/>
    <n v="2679"/>
    <n v="0"/>
    <n v="0"/>
    <n v="2679"/>
    <n v="2679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7"/>
  </r>
  <r>
    <n v="33294"/>
    <n v="33294"/>
    <n v="0"/>
    <n v="0"/>
    <n v="0"/>
    <n v="0"/>
    <n v="0"/>
    <n v="0"/>
    <n v="0"/>
    <n v="0"/>
    <n v="0"/>
    <n v="0"/>
    <x v="48"/>
  </r>
  <r>
    <n v="1715"/>
    <n v="1715"/>
    <n v="0"/>
    <n v="0"/>
    <n v="0"/>
    <n v="0"/>
    <n v="0"/>
    <n v="0"/>
    <n v="0"/>
    <n v="0"/>
    <n v="0"/>
    <n v="0"/>
    <x v="34"/>
  </r>
  <r>
    <n v="104"/>
    <n v="0"/>
    <n v="104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37"/>
  </r>
  <r>
    <n v="5650"/>
    <n v="5650"/>
    <n v="0"/>
    <n v="0"/>
    <n v="5650"/>
    <n v="565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1"/>
  </r>
  <r>
    <n v="4006"/>
    <n v="4006"/>
    <n v="0"/>
    <n v="0"/>
    <n v="4006"/>
    <n v="4006"/>
    <n v="0"/>
    <n v="0"/>
    <n v="0"/>
    <n v="0"/>
    <n v="0"/>
    <n v="0"/>
    <x v="1"/>
  </r>
  <r>
    <n v="8683"/>
    <n v="0"/>
    <n v="8683"/>
    <n v="0"/>
    <n v="0"/>
    <n v="0"/>
    <n v="0"/>
    <n v="0"/>
    <n v="0"/>
    <n v="0"/>
    <n v="0"/>
    <n v="0"/>
    <x v="43"/>
  </r>
  <r>
    <n v="21959"/>
    <n v="0"/>
    <n v="21959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4"/>
  </r>
  <r>
    <n v="42657"/>
    <n v="42657"/>
    <n v="0"/>
    <n v="0"/>
    <n v="0"/>
    <n v="0"/>
    <n v="0"/>
    <n v="0"/>
    <n v="42657"/>
    <n v="42657"/>
    <n v="0"/>
    <n v="0"/>
    <x v="5"/>
  </r>
  <r>
    <n v="1096"/>
    <n v="1096"/>
    <n v="0"/>
    <n v="0"/>
    <n v="0"/>
    <n v="0"/>
    <n v="0"/>
    <n v="0"/>
    <n v="0"/>
    <n v="0"/>
    <n v="0"/>
    <n v="0"/>
    <x v="45"/>
  </r>
  <r>
    <n v="16165"/>
    <n v="16165"/>
    <n v="0"/>
    <n v="0"/>
    <n v="16165"/>
    <n v="16165"/>
    <n v="0"/>
    <n v="0"/>
    <n v="0"/>
    <n v="0"/>
    <n v="0"/>
    <n v="0"/>
    <x v="7"/>
  </r>
  <r>
    <n v="3508"/>
    <n v="3508"/>
    <n v="0"/>
    <n v="0"/>
    <n v="0"/>
    <n v="0"/>
    <n v="0"/>
    <n v="0"/>
    <n v="0"/>
    <n v="0"/>
    <n v="0"/>
    <n v="0"/>
    <x v="8"/>
  </r>
  <r>
    <n v="505"/>
    <n v="50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1030"/>
    <n v="0"/>
    <n v="1030"/>
    <n v="0"/>
    <n v="1030"/>
    <n v="0"/>
    <n v="1030"/>
    <n v="0"/>
    <n v="0"/>
    <n v="0"/>
    <n v="0"/>
    <n v="0"/>
    <x v="12"/>
  </r>
  <r>
    <n v="138"/>
    <n v="0"/>
    <n v="138"/>
    <n v="0"/>
    <n v="0"/>
    <n v="0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14"/>
  </r>
  <r>
    <n v="16098"/>
    <n v="0"/>
    <n v="16098"/>
    <n v="0"/>
    <n v="0"/>
    <n v="0"/>
    <n v="0"/>
    <n v="0"/>
    <n v="0"/>
    <n v="0"/>
    <n v="0"/>
    <n v="0"/>
    <x v="15"/>
  </r>
  <r>
    <n v="243"/>
    <n v="243"/>
    <n v="0"/>
    <n v="0"/>
    <n v="243"/>
    <n v="243"/>
    <n v="0"/>
    <n v="0"/>
    <n v="0"/>
    <n v="0"/>
    <n v="0"/>
    <n v="0"/>
    <x v="16"/>
  </r>
  <r>
    <n v="2202"/>
    <n v="0"/>
    <n v="2202"/>
    <n v="0"/>
    <n v="0"/>
    <n v="0"/>
    <n v="0"/>
    <n v="0"/>
    <n v="2202"/>
    <n v="0"/>
    <n v="2202"/>
    <n v="0"/>
    <x v="17"/>
  </r>
  <r>
    <n v="356"/>
    <n v="356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9"/>
  </r>
  <r>
    <n v="4049"/>
    <n v="4049"/>
    <n v="0"/>
    <n v="0"/>
    <n v="0"/>
    <n v="0"/>
    <n v="0"/>
    <n v="0"/>
    <n v="4049"/>
    <n v="4049"/>
    <n v="0"/>
    <n v="0"/>
    <x v="24"/>
  </r>
  <r>
    <n v="642"/>
    <n v="642"/>
    <n v="0"/>
    <n v="0"/>
    <n v="0"/>
    <n v="0"/>
    <n v="0"/>
    <n v="0"/>
    <n v="0"/>
    <n v="0"/>
    <n v="0"/>
    <n v="0"/>
    <x v="25"/>
  </r>
  <r>
    <n v="15972"/>
    <n v="0"/>
    <n v="15972"/>
    <n v="0"/>
    <n v="0"/>
    <n v="0"/>
    <n v="0"/>
    <n v="0"/>
    <n v="0"/>
    <n v="0"/>
    <n v="0"/>
    <n v="0"/>
    <x v="26"/>
  </r>
  <r>
    <n v="725"/>
    <n v="725"/>
    <n v="0"/>
    <n v="0"/>
    <n v="0"/>
    <n v="0"/>
    <n v="0"/>
    <n v="0"/>
    <n v="0"/>
    <n v="0"/>
    <n v="0"/>
    <n v="0"/>
    <x v="27"/>
  </r>
  <r>
    <n v="902"/>
    <n v="902"/>
    <n v="0"/>
    <n v="0"/>
    <n v="0"/>
    <n v="0"/>
    <n v="0"/>
    <n v="0"/>
    <n v="0"/>
    <n v="0"/>
    <n v="0"/>
    <n v="0"/>
    <x v="52"/>
  </r>
  <r>
    <n v="716"/>
    <n v="716"/>
    <n v="0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58"/>
  </r>
  <r>
    <n v="20366"/>
    <n v="0"/>
    <n v="20366"/>
    <n v="0"/>
    <n v="0"/>
    <n v="0"/>
    <n v="0"/>
    <n v="0"/>
    <n v="20366"/>
    <n v="0"/>
    <n v="20366"/>
    <n v="0"/>
    <x v="34"/>
  </r>
  <r>
    <n v="38"/>
    <n v="38"/>
    <n v="0"/>
    <n v="0"/>
    <n v="0"/>
    <n v="0"/>
    <n v="0"/>
    <n v="0"/>
    <n v="0"/>
    <n v="0"/>
    <n v="0"/>
    <n v="0"/>
    <x v="35"/>
  </r>
  <r>
    <n v="221"/>
    <n v="221"/>
    <n v="0"/>
    <n v="0"/>
    <n v="0"/>
    <n v="0"/>
    <n v="0"/>
    <n v="0"/>
    <n v="221"/>
    <n v="221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05"/>
    <n v="405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39"/>
  </r>
  <r>
    <n v="9565"/>
    <n v="9565"/>
    <n v="0"/>
    <n v="0"/>
    <n v="0"/>
    <n v="0"/>
    <n v="0"/>
    <n v="0"/>
    <n v="0"/>
    <n v="0"/>
    <n v="0"/>
    <n v="0"/>
    <x v="40"/>
  </r>
  <r>
    <n v="10198"/>
    <n v="0"/>
    <n v="10198"/>
    <n v="0"/>
    <n v="0"/>
    <n v="0"/>
    <n v="0"/>
    <n v="0"/>
    <n v="0"/>
    <n v="0"/>
    <n v="0"/>
    <n v="0"/>
    <x v="41"/>
  </r>
  <r>
    <n v="617"/>
    <n v="617"/>
    <n v="0"/>
    <n v="0"/>
    <n v="617"/>
    <n v="617"/>
    <n v="0"/>
    <n v="0"/>
    <n v="0"/>
    <n v="0"/>
    <n v="0"/>
    <n v="0"/>
    <x v="1"/>
  </r>
  <r>
    <n v="272"/>
    <n v="272"/>
    <n v="0"/>
    <n v="0"/>
    <n v="272"/>
    <n v="272"/>
    <n v="0"/>
    <n v="0"/>
    <n v="0"/>
    <n v="0"/>
    <n v="0"/>
    <n v="0"/>
    <x v="2"/>
  </r>
  <r>
    <n v="1070"/>
    <n v="1070"/>
    <n v="0"/>
    <n v="0"/>
    <n v="0"/>
    <n v="0"/>
    <n v="0"/>
    <n v="0"/>
    <n v="0"/>
    <n v="0"/>
    <n v="0"/>
    <n v="0"/>
    <x v="3"/>
  </r>
  <r>
    <n v="245"/>
    <n v="245"/>
    <n v="0"/>
    <n v="0"/>
    <n v="0"/>
    <n v="0"/>
    <n v="0"/>
    <n v="0"/>
    <n v="245"/>
    <n v="245"/>
    <n v="0"/>
    <n v="0"/>
    <x v="4"/>
  </r>
  <r>
    <n v="257"/>
    <n v="257"/>
    <n v="0"/>
    <n v="0"/>
    <n v="0"/>
    <n v="0"/>
    <n v="0"/>
    <n v="0"/>
    <n v="0"/>
    <n v="0"/>
    <n v="0"/>
    <n v="0"/>
    <x v="5"/>
  </r>
  <r>
    <n v="68"/>
    <n v="0"/>
    <n v="68"/>
    <n v="0"/>
    <n v="0"/>
    <n v="0"/>
    <n v="0"/>
    <n v="0"/>
    <n v="0"/>
    <n v="0"/>
    <n v="0"/>
    <n v="0"/>
    <x v="45"/>
  </r>
  <r>
    <n v="1962"/>
    <n v="0"/>
    <n v="1962"/>
    <n v="0"/>
    <n v="1962"/>
    <n v="0"/>
    <n v="1962"/>
    <n v="0"/>
    <n v="0"/>
    <n v="0"/>
    <n v="0"/>
    <n v="0"/>
    <x v="7"/>
  </r>
  <r>
    <n v="7708"/>
    <n v="7708"/>
    <n v="0"/>
    <n v="0"/>
    <n v="0"/>
    <n v="0"/>
    <n v="0"/>
    <n v="0"/>
    <n v="0"/>
    <n v="0"/>
    <n v="0"/>
    <n v="0"/>
    <x v="8"/>
  </r>
  <r>
    <n v="7107"/>
    <n v="0"/>
    <n v="7107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174"/>
    <n v="0"/>
    <n v="1174"/>
    <n v="0"/>
    <n v="0"/>
    <n v="0"/>
    <n v="0"/>
    <n v="0"/>
    <n v="0"/>
    <n v="0"/>
    <n v="0"/>
    <n v="0"/>
    <x v="14"/>
  </r>
  <r>
    <n v="5753"/>
    <n v="5753"/>
    <n v="0"/>
    <n v="0"/>
    <n v="0"/>
    <n v="0"/>
    <n v="0"/>
    <n v="0"/>
    <n v="0"/>
    <n v="0"/>
    <n v="0"/>
    <n v="0"/>
    <x v="15"/>
  </r>
  <r>
    <n v="2908"/>
    <n v="2908"/>
    <n v="0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73"/>
    <n v="73"/>
    <n v="0"/>
    <n v="0"/>
    <x v="51"/>
  </r>
  <r>
    <n v="382"/>
    <n v="382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25"/>
  </r>
  <r>
    <n v="1706"/>
    <n v="1706"/>
    <n v="0"/>
    <n v="0"/>
    <n v="0"/>
    <n v="0"/>
    <n v="0"/>
    <n v="0"/>
    <n v="1706"/>
    <n v="1706"/>
    <n v="0"/>
    <n v="0"/>
    <x v="49"/>
  </r>
  <r>
    <n v="11819"/>
    <n v="11819"/>
    <n v="0"/>
    <n v="0"/>
    <n v="11819"/>
    <n v="11819"/>
    <n v="0"/>
    <n v="0"/>
    <n v="0"/>
    <n v="0"/>
    <n v="0"/>
    <n v="0"/>
    <x v="27"/>
  </r>
  <r>
    <n v="70"/>
    <n v="70"/>
    <n v="0"/>
    <n v="0"/>
    <n v="0"/>
    <n v="0"/>
    <n v="0"/>
    <n v="0"/>
    <n v="0"/>
    <n v="0"/>
    <n v="0"/>
    <n v="0"/>
    <x v="28"/>
  </r>
  <r>
    <n v="22597"/>
    <n v="22597"/>
    <n v="0"/>
    <n v="0"/>
    <n v="0"/>
    <n v="0"/>
    <n v="0"/>
    <n v="0"/>
    <n v="0"/>
    <n v="0"/>
    <n v="0"/>
    <n v="0"/>
    <x v="57"/>
  </r>
  <r>
    <n v="47"/>
    <n v="47"/>
    <n v="0"/>
    <n v="0"/>
    <n v="47"/>
    <n v="47"/>
    <n v="0"/>
    <n v="0"/>
    <n v="0"/>
    <n v="0"/>
    <n v="0"/>
    <n v="0"/>
    <x v="30"/>
  </r>
  <r>
    <n v="212"/>
    <n v="0"/>
    <n v="212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121"/>
    <n v="121"/>
    <n v="0"/>
    <n v="0"/>
    <n v="121"/>
    <n v="121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34"/>
  </r>
  <r>
    <n v="610"/>
    <n v="610"/>
    <n v="0"/>
    <n v="0"/>
    <n v="610"/>
    <n v="610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37"/>
  </r>
  <r>
    <n v="8545"/>
    <n v="0"/>
    <n v="8545"/>
    <n v="0"/>
    <n v="0"/>
    <n v="0"/>
    <n v="0"/>
    <n v="0"/>
    <n v="8545"/>
    <n v="0"/>
    <n v="8545"/>
    <n v="0"/>
    <x v="38"/>
  </r>
  <r>
    <n v="16"/>
    <n v="16"/>
    <n v="0"/>
    <n v="0"/>
    <n v="0"/>
    <n v="0"/>
    <n v="0"/>
    <n v="0"/>
    <n v="16"/>
    <n v="16"/>
    <n v="0"/>
    <n v="0"/>
    <x v="39"/>
  </r>
  <r>
    <n v="4402"/>
    <n v="0"/>
    <n v="4402"/>
    <n v="0"/>
    <n v="0"/>
    <n v="0"/>
    <n v="0"/>
    <n v="0"/>
    <n v="4402"/>
    <n v="0"/>
    <n v="4402"/>
    <n v="0"/>
    <x v="40"/>
  </r>
  <r>
    <n v="129"/>
    <n v="129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2"/>
  </r>
  <r>
    <n v="878"/>
    <n v="0"/>
    <n v="878"/>
    <n v="0"/>
    <n v="0"/>
    <n v="0"/>
    <n v="0"/>
    <n v="0"/>
    <n v="0"/>
    <n v="0"/>
    <n v="0"/>
    <n v="0"/>
    <x v="3"/>
  </r>
  <r>
    <n v="918"/>
    <n v="918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1214"/>
    <n v="1214"/>
    <n v="0"/>
    <n v="0"/>
    <n v="0"/>
    <n v="0"/>
    <n v="0"/>
    <n v="0"/>
    <n v="1214"/>
    <n v="1214"/>
    <n v="0"/>
    <n v="0"/>
    <x v="7"/>
  </r>
  <r>
    <n v="470"/>
    <n v="470"/>
    <n v="0"/>
    <n v="0"/>
    <n v="0"/>
    <n v="0"/>
    <n v="0"/>
    <n v="0"/>
    <n v="0"/>
    <n v="0"/>
    <n v="0"/>
    <n v="0"/>
    <x v="8"/>
  </r>
  <r>
    <n v="162"/>
    <n v="162"/>
    <n v="0"/>
    <n v="0"/>
    <n v="162"/>
    <n v="162"/>
    <n v="0"/>
    <n v="0"/>
    <n v="0"/>
    <n v="0"/>
    <n v="0"/>
    <n v="0"/>
    <x v="50"/>
  </r>
  <r>
    <n v="15083"/>
    <n v="15083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12"/>
  </r>
  <r>
    <n v="464"/>
    <n v="464"/>
    <n v="0"/>
    <n v="0"/>
    <n v="0"/>
    <n v="0"/>
    <n v="0"/>
    <n v="0"/>
    <n v="0"/>
    <n v="0"/>
    <n v="0"/>
    <n v="0"/>
    <x v="13"/>
  </r>
  <r>
    <n v="18"/>
    <n v="18"/>
    <n v="0"/>
    <n v="0"/>
    <n v="18"/>
    <n v="18"/>
    <n v="0"/>
    <n v="0"/>
    <n v="0"/>
    <n v="0"/>
    <n v="0"/>
    <n v="0"/>
    <x v="14"/>
  </r>
  <r>
    <n v="42"/>
    <n v="42"/>
    <n v="0"/>
    <n v="0"/>
    <n v="42"/>
    <n v="42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6"/>
  </r>
  <r>
    <n v="134"/>
    <n v="134"/>
    <n v="0"/>
    <n v="0"/>
    <n v="0"/>
    <n v="0"/>
    <n v="0"/>
    <n v="0"/>
    <n v="0"/>
    <n v="0"/>
    <n v="0"/>
    <n v="0"/>
    <x v="17"/>
  </r>
  <r>
    <n v="2174"/>
    <n v="2174"/>
    <n v="0"/>
    <n v="0"/>
    <n v="0"/>
    <n v="0"/>
    <n v="0"/>
    <n v="0"/>
    <n v="0"/>
    <n v="0"/>
    <n v="0"/>
    <n v="0"/>
    <x v="18"/>
  </r>
  <r>
    <n v="5917"/>
    <n v="0"/>
    <n v="5917"/>
    <n v="0"/>
    <n v="5917"/>
    <n v="0"/>
    <n v="5917"/>
    <n v="0"/>
    <n v="0"/>
    <n v="0"/>
    <n v="0"/>
    <n v="0"/>
    <x v="19"/>
  </r>
  <r>
    <n v="900"/>
    <n v="0"/>
    <n v="900"/>
    <n v="0"/>
    <n v="0"/>
    <n v="0"/>
    <n v="0"/>
    <n v="0"/>
    <n v="0"/>
    <n v="0"/>
    <n v="0"/>
    <n v="0"/>
    <x v="24"/>
  </r>
  <r>
    <n v="215"/>
    <n v="0"/>
    <n v="215"/>
    <n v="0"/>
    <n v="0"/>
    <n v="0"/>
    <n v="0"/>
    <n v="0"/>
    <n v="0"/>
    <n v="0"/>
    <n v="0"/>
    <n v="0"/>
    <x v="25"/>
  </r>
  <r>
    <n v="520"/>
    <n v="520"/>
    <n v="0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27"/>
  </r>
  <r>
    <n v="215"/>
    <n v="215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9"/>
  </r>
  <r>
    <n v="292"/>
    <n v="292"/>
    <n v="0"/>
    <n v="0"/>
    <n v="0"/>
    <n v="0"/>
    <n v="0"/>
    <n v="0"/>
    <n v="292"/>
    <n v="292"/>
    <n v="0"/>
    <n v="0"/>
    <x v="30"/>
  </r>
  <r>
    <n v="986"/>
    <n v="986"/>
    <n v="0"/>
    <n v="0"/>
    <n v="0"/>
    <n v="0"/>
    <n v="0"/>
    <n v="0"/>
    <n v="986"/>
    <n v="986"/>
    <n v="0"/>
    <n v="0"/>
    <x v="31"/>
  </r>
  <r>
    <n v="1888"/>
    <n v="1888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289"/>
    <n v="289"/>
    <n v="0"/>
    <n v="0"/>
    <x v="56"/>
  </r>
  <r>
    <n v="448"/>
    <n v="448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614"/>
    <n v="614"/>
    <n v="0"/>
    <n v="0"/>
    <n v="0"/>
    <n v="0"/>
    <n v="0"/>
    <n v="0"/>
    <n v="0"/>
    <n v="0"/>
    <n v="0"/>
    <n v="0"/>
    <x v="38"/>
  </r>
  <r>
    <n v="365"/>
    <n v="365"/>
    <n v="0"/>
    <n v="0"/>
    <n v="0"/>
    <n v="0"/>
    <n v="0"/>
    <n v="0"/>
    <n v="0"/>
    <n v="0"/>
    <n v="0"/>
    <n v="0"/>
    <x v="39"/>
  </r>
  <r>
    <n v="3162"/>
    <n v="3162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1"/>
  </r>
  <r>
    <n v="2425"/>
    <n v="2425"/>
    <n v="0"/>
    <n v="0"/>
    <n v="0"/>
    <n v="0"/>
    <n v="0"/>
    <n v="0"/>
    <n v="0"/>
    <n v="0"/>
    <n v="0"/>
    <n v="0"/>
    <x v="42"/>
  </r>
  <r>
    <n v="418"/>
    <n v="418"/>
    <n v="0"/>
    <n v="0"/>
    <n v="0"/>
    <n v="0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44"/>
  </r>
  <r>
    <n v="270"/>
    <n v="270"/>
    <n v="0"/>
    <n v="0"/>
    <n v="0"/>
    <n v="0"/>
    <n v="0"/>
    <n v="0"/>
    <n v="0"/>
    <n v="0"/>
    <n v="0"/>
    <n v="0"/>
    <x v="4"/>
  </r>
  <r>
    <n v="683"/>
    <n v="683"/>
    <n v="0"/>
    <n v="0"/>
    <n v="0"/>
    <n v="0"/>
    <n v="0"/>
    <n v="0"/>
    <n v="683"/>
    <n v="683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137"/>
    <n v="137"/>
    <n v="0"/>
    <n v="0"/>
    <n v="0"/>
    <n v="0"/>
    <n v="0"/>
    <n v="0"/>
    <n v="0"/>
    <n v="0"/>
    <n v="0"/>
    <n v="0"/>
    <x v="7"/>
  </r>
  <r>
    <n v="20194"/>
    <n v="20194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489"/>
    <n v="1489"/>
    <n v="0"/>
    <n v="0"/>
    <n v="0"/>
    <n v="0"/>
    <n v="0"/>
    <n v="0"/>
    <n v="1489"/>
    <n v="1489"/>
    <n v="0"/>
    <n v="0"/>
    <x v="12"/>
  </r>
  <r>
    <n v="2766"/>
    <n v="0"/>
    <n v="2766"/>
    <n v="0"/>
    <n v="0"/>
    <n v="0"/>
    <n v="0"/>
    <n v="0"/>
    <n v="0"/>
    <n v="0"/>
    <n v="0"/>
    <n v="0"/>
    <x v="13"/>
  </r>
  <r>
    <n v="694"/>
    <n v="694"/>
    <n v="0"/>
    <n v="0"/>
    <n v="0"/>
    <n v="0"/>
    <n v="0"/>
    <n v="0"/>
    <n v="0"/>
    <n v="0"/>
    <n v="0"/>
    <n v="0"/>
    <x v="14"/>
  </r>
  <r>
    <n v="351"/>
    <n v="351"/>
    <n v="0"/>
    <n v="0"/>
    <n v="0"/>
    <n v="0"/>
    <n v="0"/>
    <n v="0"/>
    <n v="0"/>
    <n v="0"/>
    <n v="0"/>
    <n v="0"/>
    <x v="15"/>
  </r>
  <r>
    <n v="2843"/>
    <n v="2843"/>
    <n v="0"/>
    <n v="0"/>
    <n v="2843"/>
    <n v="2843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251"/>
    <n v="251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24"/>
  </r>
  <r>
    <n v="33"/>
    <n v="33"/>
    <n v="0"/>
    <n v="0"/>
    <n v="33"/>
    <n v="33"/>
    <n v="0"/>
    <n v="0"/>
    <n v="0"/>
    <n v="0"/>
    <n v="0"/>
    <n v="0"/>
    <x v="25"/>
  </r>
  <r>
    <n v="71"/>
    <n v="71"/>
    <n v="0"/>
    <n v="0"/>
    <n v="71"/>
    <n v="71"/>
    <n v="0"/>
    <n v="0"/>
    <n v="0"/>
    <n v="0"/>
    <n v="0"/>
    <n v="0"/>
    <x v="49"/>
  </r>
  <r>
    <n v="2332"/>
    <n v="2332"/>
    <n v="0"/>
    <n v="0"/>
    <n v="2332"/>
    <n v="2332"/>
    <n v="0"/>
    <n v="0"/>
    <n v="0"/>
    <n v="0"/>
    <n v="0"/>
    <n v="0"/>
    <x v="27"/>
  </r>
  <r>
    <n v="5876"/>
    <n v="0"/>
    <n v="5876"/>
    <n v="0"/>
    <n v="0"/>
    <n v="0"/>
    <n v="0"/>
    <n v="0"/>
    <n v="5876"/>
    <n v="0"/>
    <n v="5876"/>
    <n v="0"/>
    <x v="28"/>
  </r>
  <r>
    <n v="7258"/>
    <n v="7258"/>
    <n v="0"/>
    <n v="0"/>
    <n v="7258"/>
    <n v="7258"/>
    <n v="0"/>
    <n v="0"/>
    <n v="0"/>
    <n v="0"/>
    <n v="0"/>
    <n v="0"/>
    <x v="57"/>
  </r>
  <r>
    <n v="140"/>
    <n v="140"/>
    <n v="0"/>
    <n v="0"/>
    <n v="0"/>
    <n v="0"/>
    <n v="0"/>
    <n v="0"/>
    <n v="0"/>
    <n v="0"/>
    <n v="0"/>
    <n v="0"/>
    <x v="30"/>
  </r>
  <r>
    <n v="192"/>
    <n v="192"/>
    <n v="0"/>
    <n v="0"/>
    <n v="0"/>
    <n v="0"/>
    <n v="0"/>
    <n v="0"/>
    <n v="0"/>
    <n v="0"/>
    <n v="0"/>
    <n v="0"/>
    <x v="31"/>
  </r>
  <r>
    <n v="1038"/>
    <n v="1038"/>
    <n v="0"/>
    <n v="0"/>
    <n v="0"/>
    <n v="0"/>
    <n v="0"/>
    <n v="0"/>
    <n v="0"/>
    <n v="0"/>
    <n v="0"/>
    <n v="0"/>
    <x v="55"/>
  </r>
  <r>
    <n v="814"/>
    <n v="814"/>
    <n v="0"/>
    <n v="0"/>
    <n v="0"/>
    <n v="0"/>
    <n v="0"/>
    <n v="0"/>
    <n v="0"/>
    <n v="0"/>
    <n v="0"/>
    <n v="0"/>
    <x v="56"/>
  </r>
  <r>
    <n v="200"/>
    <n v="200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35"/>
  </r>
  <r>
    <n v="380"/>
    <n v="380"/>
    <n v="0"/>
    <n v="0"/>
    <n v="0"/>
    <n v="0"/>
    <n v="0"/>
    <n v="0"/>
    <n v="380"/>
    <n v="38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047"/>
    <n v="1047"/>
    <n v="0"/>
    <n v="0"/>
    <n v="0"/>
    <n v="0"/>
    <n v="0"/>
    <n v="0"/>
    <n v="0"/>
    <n v="0"/>
    <n v="0"/>
    <n v="0"/>
    <x v="38"/>
  </r>
  <r>
    <n v="340"/>
    <n v="0"/>
    <n v="340"/>
    <n v="0"/>
    <n v="0"/>
    <n v="0"/>
    <n v="0"/>
    <n v="0"/>
    <n v="0"/>
    <n v="0"/>
    <n v="0"/>
    <n v="0"/>
    <x v="39"/>
  </r>
  <r>
    <n v="732"/>
    <n v="73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3981"/>
    <n v="3981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4"/>
  </r>
  <r>
    <n v="726"/>
    <n v="726"/>
    <n v="0"/>
    <n v="0"/>
    <n v="0"/>
    <n v="0"/>
    <n v="0"/>
    <n v="0"/>
    <n v="0"/>
    <n v="0"/>
    <n v="0"/>
    <n v="0"/>
    <x v="5"/>
  </r>
  <r>
    <n v="130"/>
    <n v="0"/>
    <n v="130"/>
    <n v="0"/>
    <n v="0"/>
    <n v="0"/>
    <n v="0"/>
    <n v="0"/>
    <n v="0"/>
    <n v="0"/>
    <n v="0"/>
    <n v="0"/>
    <x v="45"/>
  </r>
  <r>
    <n v="2355"/>
    <n v="2355"/>
    <n v="0"/>
    <n v="0"/>
    <n v="0"/>
    <n v="0"/>
    <n v="0"/>
    <n v="0"/>
    <n v="0"/>
    <n v="0"/>
    <n v="0"/>
    <n v="0"/>
    <x v="7"/>
  </r>
  <r>
    <n v="1522"/>
    <n v="1522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215"/>
    <n v="0"/>
    <n v="215"/>
    <n v="0"/>
    <n v="0"/>
    <n v="0"/>
    <n v="0"/>
    <n v="0"/>
    <n v="215"/>
    <n v="0"/>
    <n v="215"/>
    <n v="0"/>
    <x v="53"/>
  </r>
  <r>
    <n v="733"/>
    <n v="0"/>
    <n v="733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55"/>
    <n v="55"/>
    <n v="0"/>
    <n v="0"/>
    <x v="13"/>
  </r>
  <r>
    <n v="83"/>
    <n v="83"/>
    <n v="0"/>
    <n v="0"/>
    <n v="83"/>
    <n v="83"/>
    <n v="0"/>
    <n v="0"/>
    <n v="0"/>
    <n v="0"/>
    <n v="0"/>
    <n v="0"/>
    <x v="14"/>
  </r>
  <r>
    <n v="189"/>
    <n v="189"/>
    <n v="0"/>
    <n v="0"/>
    <n v="0"/>
    <n v="0"/>
    <n v="0"/>
    <n v="0"/>
    <n v="189"/>
    <n v="189"/>
    <n v="0"/>
    <n v="0"/>
    <x v="15"/>
  </r>
  <r>
    <n v="2406"/>
    <n v="2406"/>
    <n v="0"/>
    <n v="0"/>
    <n v="2406"/>
    <n v="2406"/>
    <n v="0"/>
    <n v="0"/>
    <n v="0"/>
    <n v="0"/>
    <n v="0"/>
    <n v="0"/>
    <x v="16"/>
  </r>
  <r>
    <n v="2298"/>
    <n v="2298"/>
    <n v="0"/>
    <n v="0"/>
    <n v="0"/>
    <n v="0"/>
    <n v="0"/>
    <n v="0"/>
    <n v="0"/>
    <n v="0"/>
    <n v="0"/>
    <n v="0"/>
    <x v="17"/>
  </r>
  <r>
    <n v="84"/>
    <n v="84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4130"/>
    <n v="413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706"/>
    <n v="706"/>
    <n v="0"/>
    <n v="0"/>
    <n v="0"/>
    <n v="0"/>
    <n v="0"/>
    <n v="0"/>
    <n v="0"/>
    <n v="0"/>
    <n v="0"/>
    <n v="0"/>
    <x v="26"/>
  </r>
  <r>
    <n v="132"/>
    <n v="132"/>
    <n v="0"/>
    <n v="0"/>
    <n v="132"/>
    <n v="132"/>
    <n v="0"/>
    <n v="0"/>
    <n v="0"/>
    <n v="0"/>
    <n v="0"/>
    <n v="0"/>
    <x v="27"/>
  </r>
  <r>
    <n v="12066"/>
    <n v="0"/>
    <n v="12066"/>
    <n v="0"/>
    <n v="12066"/>
    <n v="0"/>
    <n v="12066"/>
    <n v="0"/>
    <n v="0"/>
    <n v="0"/>
    <n v="0"/>
    <n v="0"/>
    <x v="52"/>
  </r>
  <r>
    <n v="1611"/>
    <n v="1611"/>
    <n v="0"/>
    <n v="0"/>
    <n v="0"/>
    <n v="0"/>
    <n v="0"/>
    <n v="0"/>
    <n v="0"/>
    <n v="0"/>
    <n v="0"/>
    <n v="0"/>
    <x v="57"/>
  </r>
  <r>
    <n v="1571"/>
    <n v="1571"/>
    <n v="0"/>
    <n v="0"/>
    <n v="0"/>
    <n v="0"/>
    <n v="0"/>
    <n v="0"/>
    <n v="0"/>
    <n v="0"/>
    <n v="0"/>
    <n v="0"/>
    <x v="30"/>
  </r>
  <r>
    <n v="1000"/>
    <n v="0"/>
    <n v="1000"/>
    <n v="0"/>
    <n v="0"/>
    <n v="0"/>
    <n v="0"/>
    <n v="0"/>
    <n v="0"/>
    <n v="0"/>
    <n v="0"/>
    <n v="0"/>
    <x v="31"/>
  </r>
  <r>
    <n v="2048"/>
    <n v="2048"/>
    <n v="0"/>
    <n v="0"/>
    <n v="0"/>
    <n v="0"/>
    <n v="0"/>
    <n v="0"/>
    <n v="0"/>
    <n v="0"/>
    <n v="0"/>
    <n v="0"/>
    <x v="47"/>
  </r>
  <r>
    <n v="461"/>
    <n v="0"/>
    <n v="461"/>
    <n v="0"/>
    <n v="461"/>
    <n v="0"/>
    <n v="461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6"/>
  </r>
  <r>
    <n v="1132"/>
    <n v="0"/>
    <n v="1132"/>
    <n v="0"/>
    <n v="0"/>
    <n v="0"/>
    <n v="0"/>
    <n v="0"/>
    <n v="0"/>
    <n v="0"/>
    <n v="0"/>
    <n v="0"/>
    <x v="37"/>
  </r>
  <r>
    <n v="10060"/>
    <n v="0"/>
    <n v="10060"/>
    <n v="0"/>
    <n v="0"/>
    <n v="0"/>
    <n v="0"/>
    <n v="0"/>
    <n v="0"/>
    <n v="0"/>
    <n v="0"/>
    <n v="0"/>
    <x v="38"/>
  </r>
  <r>
    <n v="1591"/>
    <n v="1591"/>
    <n v="0"/>
    <n v="0"/>
    <n v="0"/>
    <n v="0"/>
    <n v="0"/>
    <n v="0"/>
    <n v="1591"/>
    <n v="1591"/>
    <n v="0"/>
    <n v="0"/>
    <x v="39"/>
  </r>
  <r>
    <n v="122"/>
    <n v="122"/>
    <n v="0"/>
    <n v="0"/>
    <n v="0"/>
    <n v="0"/>
    <n v="0"/>
    <n v="0"/>
    <n v="122"/>
    <n v="122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1026"/>
    <n v="1026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63"/>
  </r>
  <r>
    <n v="8186"/>
    <n v="8186"/>
    <n v="0"/>
    <n v="0"/>
    <n v="8186"/>
    <n v="8186"/>
    <n v="0"/>
    <n v="0"/>
    <n v="0"/>
    <n v="0"/>
    <n v="0"/>
    <n v="0"/>
    <x v="4"/>
  </r>
  <r>
    <n v="38465"/>
    <n v="38465"/>
    <n v="0"/>
    <n v="0"/>
    <n v="38465"/>
    <n v="38465"/>
    <n v="0"/>
    <n v="0"/>
    <n v="0"/>
    <n v="0"/>
    <n v="0"/>
    <n v="0"/>
    <x v="5"/>
  </r>
  <r>
    <n v="311"/>
    <n v="311"/>
    <n v="0"/>
    <n v="0"/>
    <n v="0"/>
    <n v="0"/>
    <n v="0"/>
    <n v="0"/>
    <n v="0"/>
    <n v="0"/>
    <n v="0"/>
    <n v="0"/>
    <x v="45"/>
  </r>
  <r>
    <n v="2575"/>
    <n v="0"/>
    <n v="2575"/>
    <n v="0"/>
    <n v="0"/>
    <n v="0"/>
    <n v="0"/>
    <n v="0"/>
    <n v="2575"/>
    <n v="0"/>
    <n v="2575"/>
    <n v="0"/>
    <x v="7"/>
  </r>
  <r>
    <n v="36367"/>
    <n v="36367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6547"/>
    <n v="0"/>
    <n v="6547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4276"/>
    <n v="0"/>
    <n v="4276"/>
    <n v="0"/>
    <n v="0"/>
    <n v="0"/>
    <n v="0"/>
    <n v="0"/>
    <n v="0"/>
    <n v="0"/>
    <n v="0"/>
    <n v="0"/>
    <x v="15"/>
  </r>
  <r>
    <n v="557"/>
    <n v="557"/>
    <n v="0"/>
    <n v="0"/>
    <n v="0"/>
    <n v="0"/>
    <n v="0"/>
    <n v="0"/>
    <n v="0"/>
    <n v="0"/>
    <n v="0"/>
    <n v="0"/>
    <x v="16"/>
  </r>
  <r>
    <n v="422"/>
    <n v="42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7734"/>
    <n v="7734"/>
    <n v="0"/>
    <n v="0"/>
    <n v="0"/>
    <n v="0"/>
    <n v="0"/>
    <n v="0"/>
    <n v="7734"/>
    <n v="7734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264"/>
    <n v="0"/>
    <n v="264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49"/>
  </r>
  <r>
    <n v="3239"/>
    <n v="3239"/>
    <n v="0"/>
    <n v="0"/>
    <n v="0"/>
    <n v="0"/>
    <n v="0"/>
    <n v="0"/>
    <n v="0"/>
    <n v="0"/>
    <n v="0"/>
    <n v="0"/>
    <x v="27"/>
  </r>
  <r>
    <n v="17590"/>
    <n v="17590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31"/>
  </r>
  <r>
    <n v="249"/>
    <n v="249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33"/>
  </r>
  <r>
    <n v="391"/>
    <n v="0"/>
    <n v="391"/>
    <n v="0"/>
    <n v="0"/>
    <n v="0"/>
    <n v="0"/>
    <n v="0"/>
    <n v="0"/>
    <n v="0"/>
    <n v="0"/>
    <n v="0"/>
    <x v="34"/>
  </r>
  <r>
    <n v="250"/>
    <n v="250"/>
    <n v="0"/>
    <n v="0"/>
    <n v="0"/>
    <n v="0"/>
    <n v="0"/>
    <n v="0"/>
    <n v="250"/>
    <n v="25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2771"/>
    <n v="2771"/>
    <n v="0"/>
    <n v="0"/>
    <n v="0"/>
    <n v="0"/>
    <n v="0"/>
    <n v="0"/>
    <n v="0"/>
    <n v="0"/>
    <n v="0"/>
    <n v="0"/>
    <x v="37"/>
  </r>
  <r>
    <n v="3856"/>
    <n v="3856"/>
    <n v="0"/>
    <n v="0"/>
    <n v="0"/>
    <n v="0"/>
    <n v="0"/>
    <n v="0"/>
    <n v="0"/>
    <n v="0"/>
    <n v="0"/>
    <n v="0"/>
    <x v="38"/>
  </r>
  <r>
    <n v="395"/>
    <n v="0"/>
    <n v="395"/>
    <n v="0"/>
    <n v="0"/>
    <n v="0"/>
    <n v="0"/>
    <n v="0"/>
    <n v="0"/>
    <n v="0"/>
    <n v="0"/>
    <n v="0"/>
    <x v="39"/>
  </r>
  <r>
    <n v="3355"/>
    <n v="0"/>
    <n v="3355"/>
    <n v="0"/>
    <n v="0"/>
    <n v="0"/>
    <n v="0"/>
    <n v="0"/>
    <n v="0"/>
    <n v="0"/>
    <n v="0"/>
    <n v="0"/>
    <x v="40"/>
  </r>
  <r>
    <n v="319"/>
    <n v="319"/>
    <n v="0"/>
    <n v="0"/>
    <n v="0"/>
    <n v="0"/>
    <n v="0"/>
    <n v="0"/>
    <n v="0"/>
    <n v="0"/>
    <n v="0"/>
    <n v="0"/>
    <x v="0"/>
  </r>
  <r>
    <n v="2475"/>
    <n v="2475"/>
    <n v="0"/>
    <n v="0"/>
    <n v="0"/>
    <n v="0"/>
    <n v="0"/>
    <n v="0"/>
    <n v="2475"/>
    <n v="2475"/>
    <n v="0"/>
    <n v="0"/>
    <x v="42"/>
  </r>
  <r>
    <n v="12217"/>
    <n v="12217"/>
    <n v="0"/>
    <n v="0"/>
    <n v="0"/>
    <n v="0"/>
    <n v="0"/>
    <n v="0"/>
    <n v="0"/>
    <n v="0"/>
    <n v="0"/>
    <n v="0"/>
    <x v="43"/>
  </r>
  <r>
    <n v="39"/>
    <n v="39"/>
    <n v="0"/>
    <n v="0"/>
    <n v="39"/>
    <n v="39"/>
    <n v="0"/>
    <n v="0"/>
    <n v="0"/>
    <n v="0"/>
    <n v="0"/>
    <n v="0"/>
    <x v="44"/>
  </r>
  <r>
    <n v="6104"/>
    <n v="0"/>
    <n v="6104"/>
    <n v="0"/>
    <n v="0"/>
    <n v="0"/>
    <n v="0"/>
    <n v="0"/>
    <n v="0"/>
    <n v="0"/>
    <n v="0"/>
    <n v="0"/>
    <x v="4"/>
  </r>
  <r>
    <n v="4615"/>
    <n v="4615"/>
    <n v="0"/>
    <n v="0"/>
    <n v="0"/>
    <n v="0"/>
    <n v="0"/>
    <n v="0"/>
    <n v="0"/>
    <n v="0"/>
    <n v="0"/>
    <n v="0"/>
    <x v="5"/>
  </r>
  <r>
    <n v="872"/>
    <n v="872"/>
    <n v="0"/>
    <n v="0"/>
    <n v="0"/>
    <n v="0"/>
    <n v="0"/>
    <n v="0"/>
    <n v="872"/>
    <n v="872"/>
    <n v="0"/>
    <n v="0"/>
    <x v="45"/>
  </r>
  <r>
    <n v="1098"/>
    <n v="1098"/>
    <n v="0"/>
    <n v="0"/>
    <n v="1098"/>
    <n v="1098"/>
    <n v="0"/>
    <n v="0"/>
    <n v="0"/>
    <n v="0"/>
    <n v="0"/>
    <n v="0"/>
    <x v="7"/>
  </r>
  <r>
    <n v="71665"/>
    <n v="0"/>
    <n v="0"/>
    <n v="71665"/>
    <n v="0"/>
    <n v="0"/>
    <n v="0"/>
    <n v="0"/>
    <n v="0"/>
    <n v="0"/>
    <n v="0"/>
    <n v="0"/>
    <x v="8"/>
  </r>
  <r>
    <n v="318"/>
    <n v="31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340"/>
    <n v="34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6032"/>
    <n v="16032"/>
    <n v="0"/>
    <n v="0"/>
    <n v="16032"/>
    <n v="16032"/>
    <n v="0"/>
    <n v="0"/>
    <n v="0"/>
    <n v="0"/>
    <n v="0"/>
    <n v="0"/>
    <x v="15"/>
  </r>
  <r>
    <n v="7211"/>
    <n v="7211"/>
    <n v="0"/>
    <n v="0"/>
    <n v="0"/>
    <n v="0"/>
    <n v="0"/>
    <n v="0"/>
    <n v="0"/>
    <n v="0"/>
    <n v="0"/>
    <n v="0"/>
    <x v="16"/>
  </r>
  <r>
    <n v="88"/>
    <n v="88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18"/>
  </r>
  <r>
    <n v="1132"/>
    <n v="0"/>
    <n v="1132"/>
    <n v="0"/>
    <n v="0"/>
    <n v="0"/>
    <n v="0"/>
    <n v="0"/>
    <n v="0"/>
    <n v="0"/>
    <n v="0"/>
    <n v="0"/>
    <x v="19"/>
  </r>
  <r>
    <n v="3149"/>
    <n v="3149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28"/>
    <n v="28"/>
    <n v="0"/>
    <n v="0"/>
    <x v="25"/>
  </r>
  <r>
    <n v="32"/>
    <n v="32"/>
    <n v="0"/>
    <n v="0"/>
    <n v="0"/>
    <n v="0"/>
    <n v="0"/>
    <n v="0"/>
    <n v="0"/>
    <n v="0"/>
    <n v="0"/>
    <n v="0"/>
    <x v="49"/>
  </r>
  <r>
    <n v="2783"/>
    <n v="2783"/>
    <n v="0"/>
    <n v="0"/>
    <n v="0"/>
    <n v="0"/>
    <n v="0"/>
    <n v="0"/>
    <n v="0"/>
    <n v="0"/>
    <n v="0"/>
    <n v="0"/>
    <x v="27"/>
  </r>
  <r>
    <n v="236"/>
    <n v="236"/>
    <n v="0"/>
    <n v="0"/>
    <n v="0"/>
    <n v="0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32"/>
  </r>
  <r>
    <n v="14874"/>
    <n v="14874"/>
    <n v="0"/>
    <n v="0"/>
    <n v="14874"/>
    <n v="14874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50"/>
    <n v="50"/>
    <n v="0"/>
    <n v="0"/>
    <x v="35"/>
  </r>
  <r>
    <n v="150"/>
    <n v="150"/>
    <n v="0"/>
    <n v="0"/>
    <n v="0"/>
    <n v="0"/>
    <n v="0"/>
    <n v="0"/>
    <n v="0"/>
    <n v="0"/>
    <n v="0"/>
    <n v="0"/>
    <x v="36"/>
  </r>
  <r>
    <n v="214"/>
    <n v="214"/>
    <n v="0"/>
    <n v="0"/>
    <n v="0"/>
    <n v="0"/>
    <n v="0"/>
    <n v="0"/>
    <n v="0"/>
    <n v="0"/>
    <n v="0"/>
    <n v="0"/>
    <x v="37"/>
  </r>
  <r>
    <n v="2663"/>
    <n v="2663"/>
    <n v="0"/>
    <n v="0"/>
    <n v="0"/>
    <n v="0"/>
    <n v="0"/>
    <n v="0"/>
    <n v="0"/>
    <n v="0"/>
    <n v="0"/>
    <n v="0"/>
    <x v="38"/>
  </r>
  <r>
    <n v="14672"/>
    <n v="14672"/>
    <n v="0"/>
    <n v="0"/>
    <n v="0"/>
    <n v="0"/>
    <n v="0"/>
    <n v="0"/>
    <n v="14672"/>
    <n v="14672"/>
    <n v="0"/>
    <n v="0"/>
    <x v="39"/>
  </r>
  <r>
    <n v="492"/>
    <n v="492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0"/>
  </r>
  <r>
    <n v="87"/>
    <n v="87"/>
    <n v="0"/>
    <n v="0"/>
    <n v="0"/>
    <n v="0"/>
    <n v="0"/>
    <n v="0"/>
    <n v="0"/>
    <n v="0"/>
    <n v="0"/>
    <n v="0"/>
    <x v="42"/>
  </r>
  <r>
    <n v="545"/>
    <n v="545"/>
    <n v="0"/>
    <n v="0"/>
    <n v="545"/>
    <n v="545"/>
    <n v="0"/>
    <n v="0"/>
    <n v="0"/>
    <n v="0"/>
    <n v="0"/>
    <n v="0"/>
    <x v="2"/>
  </r>
  <r>
    <n v="325"/>
    <n v="32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19"/>
    <n v="119"/>
    <n v="0"/>
    <n v="0"/>
    <n v="0"/>
    <n v="0"/>
    <n v="0"/>
    <n v="0"/>
    <n v="0"/>
    <n v="0"/>
    <n v="0"/>
    <n v="0"/>
    <x v="45"/>
  </r>
  <r>
    <n v="5848"/>
    <n v="5848"/>
    <n v="0"/>
    <n v="0"/>
    <n v="5848"/>
    <n v="5848"/>
    <n v="0"/>
    <n v="0"/>
    <n v="0"/>
    <n v="0"/>
    <n v="0"/>
    <n v="0"/>
    <x v="7"/>
  </r>
  <r>
    <n v="2614"/>
    <n v="2614"/>
    <n v="0"/>
    <n v="0"/>
    <n v="0"/>
    <n v="0"/>
    <n v="0"/>
    <n v="0"/>
    <n v="0"/>
    <n v="0"/>
    <n v="0"/>
    <n v="0"/>
    <x v="8"/>
  </r>
  <r>
    <n v="2985"/>
    <n v="2985"/>
    <n v="0"/>
    <n v="0"/>
    <n v="2985"/>
    <n v="2985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53"/>
  </r>
  <r>
    <n v="212"/>
    <n v="212"/>
    <n v="0"/>
    <n v="0"/>
    <n v="212"/>
    <n v="212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1968"/>
    <n v="1968"/>
    <n v="0"/>
    <n v="0"/>
    <n v="0"/>
    <n v="0"/>
    <n v="0"/>
    <n v="0"/>
    <n v="1968"/>
    <n v="1968"/>
    <n v="0"/>
    <n v="0"/>
    <x v="15"/>
  </r>
  <r>
    <n v="105"/>
    <n v="105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18"/>
  </r>
  <r>
    <n v="3940"/>
    <n v="3940"/>
    <n v="0"/>
    <n v="0"/>
    <n v="3940"/>
    <n v="3940"/>
    <n v="0"/>
    <n v="0"/>
    <n v="0"/>
    <n v="0"/>
    <n v="0"/>
    <n v="0"/>
    <x v="19"/>
  </r>
  <r>
    <n v="1597"/>
    <n v="0"/>
    <n v="1597"/>
    <n v="0"/>
    <n v="0"/>
    <n v="0"/>
    <n v="0"/>
    <n v="0"/>
    <n v="0"/>
    <n v="0"/>
    <n v="0"/>
    <n v="0"/>
    <x v="24"/>
  </r>
  <r>
    <n v="1926"/>
    <n v="1926"/>
    <n v="0"/>
    <n v="0"/>
    <n v="1926"/>
    <n v="1926"/>
    <n v="0"/>
    <n v="0"/>
    <n v="0"/>
    <n v="0"/>
    <n v="0"/>
    <n v="0"/>
    <x v="25"/>
  </r>
  <r>
    <n v="210"/>
    <n v="210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28"/>
  </r>
  <r>
    <n v="370"/>
    <n v="370"/>
    <n v="0"/>
    <n v="0"/>
    <n v="370"/>
    <n v="370"/>
    <n v="0"/>
    <n v="0"/>
    <n v="0"/>
    <n v="0"/>
    <n v="0"/>
    <n v="0"/>
    <x v="57"/>
  </r>
  <r>
    <n v="3833"/>
    <n v="3833"/>
    <n v="0"/>
    <n v="0"/>
    <n v="0"/>
    <n v="0"/>
    <n v="0"/>
    <n v="0"/>
    <n v="0"/>
    <n v="0"/>
    <n v="0"/>
    <n v="0"/>
    <x v="30"/>
  </r>
  <r>
    <n v="448"/>
    <n v="448"/>
    <n v="0"/>
    <n v="0"/>
    <n v="0"/>
    <n v="0"/>
    <n v="0"/>
    <n v="0"/>
    <n v="0"/>
    <n v="0"/>
    <n v="0"/>
    <n v="0"/>
    <x v="31"/>
  </r>
  <r>
    <n v="327"/>
    <n v="327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0"/>
    <n v="0"/>
    <n v="0"/>
    <n v="0"/>
    <x v="58"/>
  </r>
  <r>
    <n v="14943"/>
    <n v="0"/>
    <n v="14943"/>
    <n v="0"/>
    <n v="0"/>
    <n v="0"/>
    <n v="0"/>
    <n v="0"/>
    <n v="14943"/>
    <n v="0"/>
    <n v="14943"/>
    <n v="0"/>
    <x v="34"/>
  </r>
  <r>
    <n v="11"/>
    <n v="11"/>
    <n v="0"/>
    <n v="0"/>
    <n v="0"/>
    <n v="0"/>
    <n v="0"/>
    <n v="0"/>
    <n v="11"/>
    <n v="11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440"/>
    <n v="0"/>
    <n v="6440"/>
    <n v="0"/>
    <n v="0"/>
    <n v="0"/>
    <n v="0"/>
    <n v="0"/>
    <n v="0"/>
    <n v="0"/>
    <n v="0"/>
    <n v="0"/>
    <x v="38"/>
  </r>
  <r>
    <n v="1224"/>
    <n v="0"/>
    <n v="1224"/>
    <n v="0"/>
    <n v="0"/>
    <n v="0"/>
    <n v="0"/>
    <n v="0"/>
    <n v="0"/>
    <n v="0"/>
    <n v="0"/>
    <n v="0"/>
    <x v="39"/>
  </r>
  <r>
    <n v="26"/>
    <n v="26"/>
    <n v="0"/>
    <n v="0"/>
    <n v="26"/>
    <n v="26"/>
    <n v="0"/>
    <n v="0"/>
    <n v="0"/>
    <n v="0"/>
    <n v="0"/>
    <n v="0"/>
    <x v="40"/>
  </r>
  <r>
    <n v="174"/>
    <n v="174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1"/>
  </r>
  <r>
    <n v="3761"/>
    <n v="3761"/>
    <n v="0"/>
    <n v="0"/>
    <n v="0"/>
    <n v="0"/>
    <n v="0"/>
    <n v="0"/>
    <n v="0"/>
    <n v="0"/>
    <n v="0"/>
    <n v="0"/>
    <x v="43"/>
  </r>
  <r>
    <n v="23293"/>
    <n v="23293"/>
    <n v="0"/>
    <n v="0"/>
    <n v="23293"/>
    <n v="23293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33"/>
    <n v="333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7"/>
  </r>
  <r>
    <n v="291454"/>
    <n v="0"/>
    <n v="0"/>
    <n v="291454"/>
    <n v="0"/>
    <n v="0"/>
    <n v="0"/>
    <n v="0"/>
    <n v="0"/>
    <n v="0"/>
    <n v="0"/>
    <n v="0"/>
    <x v="8"/>
  </r>
  <r>
    <n v="472"/>
    <n v="472"/>
    <n v="0"/>
    <n v="0"/>
    <n v="472"/>
    <n v="472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13"/>
  </r>
  <r>
    <n v="314"/>
    <n v="314"/>
    <n v="0"/>
    <n v="0"/>
    <n v="0"/>
    <n v="0"/>
    <n v="0"/>
    <n v="0"/>
    <n v="0"/>
    <n v="0"/>
    <n v="0"/>
    <n v="0"/>
    <x v="14"/>
  </r>
  <r>
    <n v="11722"/>
    <n v="0"/>
    <n v="11722"/>
    <n v="0"/>
    <n v="0"/>
    <n v="0"/>
    <n v="0"/>
    <n v="0"/>
    <n v="0"/>
    <n v="0"/>
    <n v="0"/>
    <n v="0"/>
    <x v="15"/>
  </r>
  <r>
    <n v="5246"/>
    <n v="0"/>
    <n v="5246"/>
    <n v="0"/>
    <n v="0"/>
    <n v="0"/>
    <n v="0"/>
    <n v="0"/>
    <n v="5246"/>
    <n v="0"/>
    <n v="5246"/>
    <n v="0"/>
    <x v="16"/>
  </r>
  <r>
    <n v="1"/>
    <n v="1"/>
    <n v="0"/>
    <n v="0"/>
    <n v="0"/>
    <n v="0"/>
    <n v="0"/>
    <n v="0"/>
    <n v="0"/>
    <n v="0"/>
    <n v="0"/>
    <n v="0"/>
    <x v="17"/>
  </r>
  <r>
    <n v="945"/>
    <n v="945"/>
    <n v="0"/>
    <n v="0"/>
    <n v="945"/>
    <n v="945"/>
    <n v="0"/>
    <n v="0"/>
    <n v="0"/>
    <n v="0"/>
    <n v="0"/>
    <n v="0"/>
    <x v="18"/>
  </r>
  <r>
    <n v="6531"/>
    <n v="653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244"/>
    <n v="24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0"/>
    <n v="0"/>
    <n v="0"/>
    <n v="0"/>
    <x v="52"/>
  </r>
  <r>
    <n v="48512"/>
    <n v="48512"/>
    <n v="0"/>
    <n v="0"/>
    <n v="0"/>
    <n v="0"/>
    <n v="0"/>
    <n v="0"/>
    <n v="0"/>
    <n v="0"/>
    <n v="0"/>
    <n v="0"/>
    <x v="57"/>
  </r>
  <r>
    <n v="1832"/>
    <n v="0"/>
    <n v="0"/>
    <n v="1832"/>
    <n v="0"/>
    <n v="0"/>
    <n v="0"/>
    <n v="0"/>
    <n v="0"/>
    <n v="0"/>
    <n v="0"/>
    <n v="0"/>
    <x v="30"/>
  </r>
  <r>
    <n v="1487"/>
    <n v="1487"/>
    <n v="0"/>
    <n v="0"/>
    <n v="0"/>
    <n v="0"/>
    <n v="0"/>
    <n v="0"/>
    <n v="0"/>
    <n v="0"/>
    <n v="0"/>
    <n v="0"/>
    <x v="31"/>
  </r>
  <r>
    <n v="1609"/>
    <n v="1609"/>
    <n v="0"/>
    <n v="0"/>
    <n v="1609"/>
    <n v="1609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1622"/>
    <n v="1622"/>
    <n v="0"/>
    <n v="0"/>
    <n v="1622"/>
    <n v="1622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486"/>
    <n v="0"/>
    <n v="486"/>
    <n v="0"/>
    <n v="0"/>
    <n v="0"/>
    <n v="0"/>
    <n v="0"/>
    <n v="0"/>
    <n v="0"/>
    <n v="0"/>
    <n v="0"/>
    <x v="1"/>
  </r>
  <r>
    <n v="852"/>
    <n v="0"/>
    <n v="852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"/>
  </r>
  <r>
    <n v="1485"/>
    <n v="1485"/>
    <n v="0"/>
    <n v="0"/>
    <n v="1485"/>
    <n v="1485"/>
    <n v="0"/>
    <n v="0"/>
    <n v="0"/>
    <n v="0"/>
    <n v="0"/>
    <n v="0"/>
    <x v="4"/>
  </r>
  <r>
    <n v="935"/>
    <n v="0"/>
    <n v="935"/>
    <n v="0"/>
    <n v="0"/>
    <n v="0"/>
    <n v="0"/>
    <n v="0"/>
    <n v="0"/>
    <n v="0"/>
    <n v="0"/>
    <n v="0"/>
    <x v="60"/>
  </r>
  <r>
    <n v="96"/>
    <n v="96"/>
    <n v="0"/>
    <n v="0"/>
    <n v="0"/>
    <n v="0"/>
    <n v="0"/>
    <n v="0"/>
    <n v="96"/>
    <n v="96"/>
    <n v="0"/>
    <n v="0"/>
    <x v="45"/>
  </r>
  <r>
    <n v="47"/>
    <n v="0"/>
    <n v="47"/>
    <n v="0"/>
    <n v="47"/>
    <n v="0"/>
    <n v="47"/>
    <n v="0"/>
    <n v="0"/>
    <n v="0"/>
    <n v="0"/>
    <n v="0"/>
    <x v="59"/>
  </r>
  <r>
    <n v="6669"/>
    <n v="6669"/>
    <n v="0"/>
    <n v="0"/>
    <n v="6669"/>
    <n v="6669"/>
    <n v="0"/>
    <n v="0"/>
    <n v="0"/>
    <n v="0"/>
    <n v="0"/>
    <n v="0"/>
    <x v="8"/>
  </r>
  <r>
    <n v="69"/>
    <n v="0"/>
    <n v="6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2"/>
  </r>
  <r>
    <n v="1178"/>
    <n v="1178"/>
    <n v="0"/>
    <n v="0"/>
    <n v="0"/>
    <n v="0"/>
    <n v="0"/>
    <n v="0"/>
    <n v="1178"/>
    <n v="1178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7130"/>
    <n v="0"/>
    <n v="7130"/>
    <n v="0"/>
    <n v="0"/>
    <n v="0"/>
    <n v="0"/>
    <n v="0"/>
    <n v="0"/>
    <n v="0"/>
    <n v="0"/>
    <n v="0"/>
    <x v="15"/>
  </r>
  <r>
    <n v="471"/>
    <n v="471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51"/>
  </r>
  <r>
    <n v="240"/>
    <n v="240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24"/>
  </r>
  <r>
    <n v="65"/>
    <n v="65"/>
    <n v="0"/>
    <n v="0"/>
    <n v="0"/>
    <n v="0"/>
    <n v="0"/>
    <n v="0"/>
    <n v="0"/>
    <n v="0"/>
    <n v="0"/>
    <n v="0"/>
    <x v="25"/>
  </r>
  <r>
    <n v="1742"/>
    <n v="1742"/>
    <n v="0"/>
    <n v="0"/>
    <n v="1742"/>
    <n v="1742"/>
    <n v="0"/>
    <n v="0"/>
    <n v="0"/>
    <n v="0"/>
    <n v="0"/>
    <n v="0"/>
    <x v="26"/>
  </r>
  <r>
    <n v="511"/>
    <n v="511"/>
    <n v="0"/>
    <n v="0"/>
    <n v="0"/>
    <n v="0"/>
    <n v="0"/>
    <n v="0"/>
    <n v="0"/>
    <n v="0"/>
    <n v="0"/>
    <n v="0"/>
    <x v="27"/>
  </r>
  <r>
    <n v="15955"/>
    <n v="15955"/>
    <n v="0"/>
    <n v="0"/>
    <n v="0"/>
    <n v="0"/>
    <n v="0"/>
    <n v="0"/>
    <n v="0"/>
    <n v="0"/>
    <n v="0"/>
    <n v="0"/>
    <x v="28"/>
  </r>
  <r>
    <n v="170"/>
    <n v="170"/>
    <n v="0"/>
    <n v="0"/>
    <n v="0"/>
    <n v="0"/>
    <n v="0"/>
    <n v="0"/>
    <n v="0"/>
    <n v="0"/>
    <n v="0"/>
    <n v="0"/>
    <x v="29"/>
  </r>
  <r>
    <n v="825"/>
    <n v="0"/>
    <n v="825"/>
    <n v="0"/>
    <n v="0"/>
    <n v="0"/>
    <n v="0"/>
    <n v="0"/>
    <n v="0"/>
    <n v="0"/>
    <n v="0"/>
    <n v="0"/>
    <x v="30"/>
  </r>
  <r>
    <n v="236"/>
    <n v="236"/>
    <n v="0"/>
    <n v="0"/>
    <n v="0"/>
    <n v="0"/>
    <n v="0"/>
    <n v="0"/>
    <n v="0"/>
    <n v="0"/>
    <n v="0"/>
    <n v="0"/>
    <x v="31"/>
  </r>
  <r>
    <n v="265"/>
    <n v="265"/>
    <n v="0"/>
    <n v="0"/>
    <n v="0"/>
    <n v="0"/>
    <n v="0"/>
    <n v="0"/>
    <n v="0"/>
    <n v="0"/>
    <n v="0"/>
    <n v="0"/>
    <x v="47"/>
  </r>
  <r>
    <n v="927"/>
    <n v="927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4"/>
  </r>
  <r>
    <n v="18"/>
    <n v="18"/>
    <n v="0"/>
    <n v="0"/>
    <n v="18"/>
    <n v="18"/>
    <n v="0"/>
    <n v="0"/>
    <n v="0"/>
    <n v="0"/>
    <n v="0"/>
    <n v="0"/>
    <x v="35"/>
  </r>
  <r>
    <n v="488"/>
    <n v="488"/>
    <n v="0"/>
    <n v="0"/>
    <n v="0"/>
    <n v="0"/>
    <n v="0"/>
    <n v="0"/>
    <n v="488"/>
    <n v="488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59"/>
    <n v="35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82"/>
    <n v="8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77"/>
    <n v="17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44"/>
  </r>
  <r>
    <n v="122"/>
    <n v="12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59"/>
    <n v="659"/>
    <n v="0"/>
    <n v="0"/>
    <n v="0"/>
    <n v="0"/>
    <n v="0"/>
    <n v="0"/>
    <n v="0"/>
    <n v="0"/>
    <n v="0"/>
    <n v="0"/>
    <x v="7"/>
  </r>
  <r>
    <n v="3476"/>
    <n v="3476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0"/>
  </r>
  <r>
    <n v="216"/>
    <n v="0"/>
    <n v="216"/>
    <n v="0"/>
    <n v="0"/>
    <n v="0"/>
    <n v="0"/>
    <n v="0"/>
    <n v="0"/>
    <n v="0"/>
    <n v="0"/>
    <n v="0"/>
    <x v="10"/>
  </r>
  <r>
    <n v="551"/>
    <n v="0"/>
    <n v="551"/>
    <n v="0"/>
    <n v="0"/>
    <n v="0"/>
    <n v="0"/>
    <n v="0"/>
    <n v="0"/>
    <n v="0"/>
    <n v="0"/>
    <n v="0"/>
    <x v="12"/>
  </r>
  <r>
    <n v="1713"/>
    <n v="0"/>
    <n v="1713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14"/>
  </r>
  <r>
    <n v="358"/>
    <n v="358"/>
    <n v="0"/>
    <n v="0"/>
    <n v="0"/>
    <n v="0"/>
    <n v="0"/>
    <n v="0"/>
    <n v="0"/>
    <n v="0"/>
    <n v="0"/>
    <n v="0"/>
    <x v="15"/>
  </r>
  <r>
    <n v="1137"/>
    <n v="1137"/>
    <n v="0"/>
    <n v="0"/>
    <n v="0"/>
    <n v="0"/>
    <n v="0"/>
    <n v="0"/>
    <n v="0"/>
    <n v="0"/>
    <n v="0"/>
    <n v="0"/>
    <x v="16"/>
  </r>
  <r>
    <n v="1826"/>
    <n v="1826"/>
    <n v="0"/>
    <n v="0"/>
    <n v="0"/>
    <n v="0"/>
    <n v="0"/>
    <n v="0"/>
    <n v="0"/>
    <n v="0"/>
    <n v="0"/>
    <n v="0"/>
    <x v="17"/>
  </r>
  <r>
    <n v="624"/>
    <n v="624"/>
    <n v="0"/>
    <n v="0"/>
    <n v="624"/>
    <n v="624"/>
    <n v="0"/>
    <n v="0"/>
    <n v="0"/>
    <n v="0"/>
    <n v="0"/>
    <n v="0"/>
    <x v="18"/>
  </r>
  <r>
    <n v="3558"/>
    <n v="3558"/>
    <n v="0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5125"/>
    <n v="5125"/>
    <n v="0"/>
    <n v="0"/>
    <n v="0"/>
    <n v="0"/>
    <n v="0"/>
    <n v="0"/>
    <n v="0"/>
    <n v="0"/>
    <n v="0"/>
    <n v="0"/>
    <x v="26"/>
  </r>
  <r>
    <n v="3150"/>
    <n v="3150"/>
    <n v="0"/>
    <n v="0"/>
    <n v="0"/>
    <n v="0"/>
    <n v="0"/>
    <n v="0"/>
    <n v="3150"/>
    <n v="3150"/>
    <n v="0"/>
    <n v="0"/>
    <x v="27"/>
  </r>
  <r>
    <n v="21"/>
    <n v="21"/>
    <n v="0"/>
    <n v="0"/>
    <n v="0"/>
    <n v="0"/>
    <n v="0"/>
    <n v="0"/>
    <n v="0"/>
    <n v="0"/>
    <n v="0"/>
    <n v="0"/>
    <x v="28"/>
  </r>
  <r>
    <n v="12505"/>
    <n v="12505"/>
    <n v="0"/>
    <n v="0"/>
    <n v="0"/>
    <n v="0"/>
    <n v="0"/>
    <n v="0"/>
    <n v="0"/>
    <n v="0"/>
    <n v="0"/>
    <n v="0"/>
    <x v="57"/>
  </r>
  <r>
    <n v="3608"/>
    <n v="360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47"/>
  </r>
  <r>
    <n v="258"/>
    <n v="25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884"/>
    <n v="0"/>
    <n v="884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7886"/>
    <n v="788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4663"/>
    <n v="4663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0"/>
  </r>
  <r>
    <n v="29623"/>
    <n v="0"/>
    <n v="29623"/>
    <n v="0"/>
    <n v="0"/>
    <n v="0"/>
    <n v="0"/>
    <n v="0"/>
    <n v="0"/>
    <n v="0"/>
    <n v="0"/>
    <n v="0"/>
    <x v="42"/>
  </r>
  <r>
    <n v="1809"/>
    <n v="1809"/>
    <n v="0"/>
    <n v="0"/>
    <n v="1809"/>
    <n v="1809"/>
    <n v="0"/>
    <n v="0"/>
    <n v="0"/>
    <n v="0"/>
    <n v="0"/>
    <n v="0"/>
    <x v="43"/>
  </r>
  <r>
    <n v="87"/>
    <n v="87"/>
    <n v="0"/>
    <n v="0"/>
    <n v="87"/>
    <n v="87"/>
    <n v="0"/>
    <n v="0"/>
    <n v="0"/>
    <n v="0"/>
    <n v="0"/>
    <n v="0"/>
    <x v="3"/>
  </r>
  <r>
    <n v="123"/>
    <n v="123"/>
    <n v="0"/>
    <n v="0"/>
    <n v="0"/>
    <n v="0"/>
    <n v="0"/>
    <n v="0"/>
    <n v="0"/>
    <n v="0"/>
    <n v="0"/>
    <n v="0"/>
    <x v="4"/>
  </r>
  <r>
    <n v="258"/>
    <n v="25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638"/>
    <n v="638"/>
    <n v="0"/>
    <n v="0"/>
    <n v="0"/>
    <n v="0"/>
    <n v="0"/>
    <n v="0"/>
    <n v="0"/>
    <n v="0"/>
    <n v="0"/>
    <n v="0"/>
    <x v="7"/>
  </r>
  <r>
    <n v="4823"/>
    <n v="4823"/>
    <n v="0"/>
    <n v="0"/>
    <n v="0"/>
    <n v="0"/>
    <n v="0"/>
    <n v="0"/>
    <n v="0"/>
    <n v="0"/>
    <n v="0"/>
    <n v="0"/>
    <x v="8"/>
  </r>
  <r>
    <n v="1762"/>
    <n v="1762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53"/>
  </r>
  <r>
    <n v="259"/>
    <n v="259"/>
    <n v="0"/>
    <n v="0"/>
    <n v="0"/>
    <n v="0"/>
    <n v="0"/>
    <n v="0"/>
    <n v="259"/>
    <n v="259"/>
    <n v="0"/>
    <n v="0"/>
    <x v="12"/>
  </r>
  <r>
    <n v="42"/>
    <n v="42"/>
    <n v="0"/>
    <n v="0"/>
    <n v="0"/>
    <n v="0"/>
    <n v="0"/>
    <n v="0"/>
    <n v="42"/>
    <n v="42"/>
    <n v="0"/>
    <n v="0"/>
    <x v="13"/>
  </r>
  <r>
    <n v="158"/>
    <n v="158"/>
    <n v="0"/>
    <n v="0"/>
    <n v="0"/>
    <n v="0"/>
    <n v="0"/>
    <n v="0"/>
    <n v="158"/>
    <n v="158"/>
    <n v="0"/>
    <n v="0"/>
    <x v="14"/>
  </r>
  <r>
    <n v="366"/>
    <n v="366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6"/>
  </r>
  <r>
    <n v="152"/>
    <n v="152"/>
    <n v="0"/>
    <n v="0"/>
    <n v="0"/>
    <n v="0"/>
    <n v="0"/>
    <n v="0"/>
    <n v="0"/>
    <n v="0"/>
    <n v="0"/>
    <n v="0"/>
    <x v="17"/>
  </r>
  <r>
    <n v="387"/>
    <n v="387"/>
    <n v="0"/>
    <n v="0"/>
    <n v="387"/>
    <n v="387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67"/>
    <n v="267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5"/>
  </r>
  <r>
    <n v="1412"/>
    <n v="0"/>
    <n v="1412"/>
    <n v="0"/>
    <n v="0"/>
    <n v="0"/>
    <n v="0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27"/>
  </r>
  <r>
    <n v="236"/>
    <n v="236"/>
    <n v="0"/>
    <n v="0"/>
    <n v="0"/>
    <n v="0"/>
    <n v="0"/>
    <n v="0"/>
    <n v="236"/>
    <n v="236"/>
    <n v="0"/>
    <n v="0"/>
    <x v="52"/>
  </r>
  <r>
    <n v="40"/>
    <n v="40"/>
    <n v="0"/>
    <n v="0"/>
    <n v="0"/>
    <n v="0"/>
    <n v="0"/>
    <n v="0"/>
    <n v="0"/>
    <n v="0"/>
    <n v="0"/>
    <n v="0"/>
    <x v="29"/>
  </r>
  <r>
    <n v="155"/>
    <n v="15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32"/>
  </r>
  <r>
    <n v="202"/>
    <n v="202"/>
    <n v="0"/>
    <n v="0"/>
    <n v="0"/>
    <n v="0"/>
    <n v="0"/>
    <n v="0"/>
    <n v="0"/>
    <n v="0"/>
    <n v="0"/>
    <n v="0"/>
    <x v="48"/>
  </r>
  <r>
    <n v="2507"/>
    <n v="0"/>
    <n v="2507"/>
    <n v="0"/>
    <n v="2507"/>
    <n v="0"/>
    <n v="2507"/>
    <n v="0"/>
    <n v="0"/>
    <n v="0"/>
    <n v="0"/>
    <n v="0"/>
    <x v="34"/>
  </r>
  <r>
    <n v="283"/>
    <n v="283"/>
    <n v="0"/>
    <n v="0"/>
    <n v="0"/>
    <n v="0"/>
    <n v="0"/>
    <n v="0"/>
    <n v="0"/>
    <n v="0"/>
    <n v="0"/>
    <n v="0"/>
    <x v="35"/>
  </r>
  <r>
    <n v="154"/>
    <n v="0"/>
    <n v="154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547"/>
    <n v="1547"/>
    <n v="0"/>
    <n v="0"/>
    <n v="1547"/>
    <n v="1547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483"/>
    <n v="483"/>
    <n v="0"/>
    <n v="0"/>
    <n v="483"/>
    <n v="483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408"/>
    <n v="2408"/>
    <n v="0"/>
    <n v="0"/>
    <n v="0"/>
    <n v="0"/>
    <n v="0"/>
    <n v="0"/>
    <n v="0"/>
    <n v="0"/>
    <n v="0"/>
    <n v="0"/>
    <x v="42"/>
  </r>
  <r>
    <n v="386"/>
    <n v="386"/>
    <n v="0"/>
    <n v="0"/>
    <n v="0"/>
    <n v="0"/>
    <n v="0"/>
    <n v="0"/>
    <n v="0"/>
    <n v="0"/>
    <n v="0"/>
    <n v="0"/>
    <x v="2"/>
  </r>
  <r>
    <n v="13230"/>
    <n v="13230"/>
    <n v="0"/>
    <n v="0"/>
    <n v="13230"/>
    <n v="1323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48684"/>
    <n v="0"/>
    <n v="48684"/>
    <n v="0"/>
    <n v="48684"/>
    <n v="0"/>
    <n v="48684"/>
    <n v="0"/>
    <n v="0"/>
    <n v="0"/>
    <n v="0"/>
    <n v="0"/>
    <x v="5"/>
  </r>
  <r>
    <n v="436"/>
    <n v="0"/>
    <n v="436"/>
    <n v="0"/>
    <n v="0"/>
    <n v="0"/>
    <n v="0"/>
    <n v="0"/>
    <n v="0"/>
    <n v="0"/>
    <n v="0"/>
    <n v="0"/>
    <x v="45"/>
  </r>
  <r>
    <n v="1410"/>
    <n v="1410"/>
    <n v="0"/>
    <n v="0"/>
    <n v="0"/>
    <n v="0"/>
    <n v="0"/>
    <n v="0"/>
    <n v="1410"/>
    <n v="1410"/>
    <n v="0"/>
    <n v="0"/>
    <x v="7"/>
  </r>
  <r>
    <n v="1322"/>
    <n v="1322"/>
    <n v="0"/>
    <n v="0"/>
    <n v="0"/>
    <n v="0"/>
    <n v="0"/>
    <n v="0"/>
    <n v="0"/>
    <n v="0"/>
    <n v="0"/>
    <n v="0"/>
    <x v="8"/>
  </r>
  <r>
    <n v="218"/>
    <n v="21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57"/>
    <n v="57"/>
    <n v="0"/>
    <n v="0"/>
    <n v="0"/>
    <n v="0"/>
    <n v="0"/>
    <n v="0"/>
    <n v="0"/>
    <n v="0"/>
    <n v="0"/>
    <n v="0"/>
    <x v="14"/>
  </r>
  <r>
    <n v="19704"/>
    <n v="0"/>
    <n v="19704"/>
    <n v="0"/>
    <n v="19704"/>
    <n v="0"/>
    <n v="19704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51"/>
  </r>
  <r>
    <n v="554"/>
    <n v="55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40"/>
    <n v="40"/>
    <n v="0"/>
    <n v="0"/>
    <n v="40"/>
    <n v="4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5"/>
  </r>
  <r>
    <n v="173"/>
    <n v="173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27"/>
  </r>
  <r>
    <n v="619"/>
    <n v="619"/>
    <n v="0"/>
    <n v="0"/>
    <n v="0"/>
    <n v="0"/>
    <n v="0"/>
    <n v="0"/>
    <n v="619"/>
    <n v="619"/>
    <n v="0"/>
    <n v="0"/>
    <x v="28"/>
  </r>
  <r>
    <n v="55384"/>
    <n v="0"/>
    <n v="55384"/>
    <n v="0"/>
    <n v="0"/>
    <n v="0"/>
    <n v="0"/>
    <n v="0"/>
    <n v="0"/>
    <n v="0"/>
    <n v="0"/>
    <n v="0"/>
    <x v="57"/>
  </r>
  <r>
    <n v="4257"/>
    <n v="4257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351"/>
    <n v="351"/>
    <n v="0"/>
    <n v="0"/>
    <n v="0"/>
    <n v="0"/>
    <n v="0"/>
    <n v="0"/>
    <n v="0"/>
    <n v="0"/>
    <n v="0"/>
    <n v="0"/>
    <x v="55"/>
  </r>
  <r>
    <n v="866"/>
    <n v="866"/>
    <n v="0"/>
    <n v="0"/>
    <n v="0"/>
    <n v="0"/>
    <n v="0"/>
    <n v="0"/>
    <n v="0"/>
    <n v="0"/>
    <n v="0"/>
    <n v="0"/>
    <x v="56"/>
  </r>
  <r>
    <n v="184"/>
    <n v="184"/>
    <n v="0"/>
    <n v="0"/>
    <n v="0"/>
    <n v="0"/>
    <n v="0"/>
    <n v="0"/>
    <n v="0"/>
    <n v="0"/>
    <n v="0"/>
    <n v="0"/>
    <x v="34"/>
  </r>
  <r>
    <n v="185"/>
    <n v="0"/>
    <n v="185"/>
    <n v="0"/>
    <n v="0"/>
    <n v="0"/>
    <n v="0"/>
    <n v="0"/>
    <n v="0"/>
    <n v="0"/>
    <n v="0"/>
    <n v="0"/>
    <x v="35"/>
  </r>
  <r>
    <n v="1951"/>
    <n v="1951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574"/>
    <n v="1574"/>
    <n v="0"/>
    <n v="0"/>
    <n v="1574"/>
    <n v="1574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121"/>
    <n v="121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1908"/>
    <n v="1908"/>
    <n v="0"/>
    <n v="0"/>
    <n v="1908"/>
    <n v="1908"/>
    <n v="0"/>
    <n v="0"/>
    <n v="0"/>
    <n v="0"/>
    <n v="0"/>
    <n v="0"/>
    <x v="43"/>
  </r>
  <r>
    <n v="1344"/>
    <n v="1344"/>
    <n v="0"/>
    <n v="0"/>
    <n v="0"/>
    <n v="0"/>
    <n v="0"/>
    <n v="0"/>
    <n v="1344"/>
    <n v="1344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64"/>
    <n v="0"/>
    <n v="164"/>
    <n v="0"/>
    <n v="0"/>
    <n v="0"/>
    <n v="0"/>
    <n v="0"/>
    <n v="0"/>
    <n v="0"/>
    <n v="0"/>
    <n v="0"/>
    <x v="6"/>
  </r>
  <r>
    <n v="175"/>
    <n v="175"/>
    <n v="0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8"/>
  </r>
  <r>
    <n v="211"/>
    <n v="211"/>
    <n v="0"/>
    <n v="0"/>
    <n v="0"/>
    <n v="0"/>
    <n v="0"/>
    <n v="0"/>
    <n v="0"/>
    <n v="0"/>
    <n v="0"/>
    <n v="0"/>
    <x v="9"/>
  </r>
  <r>
    <n v="5124"/>
    <n v="5124"/>
    <n v="0"/>
    <n v="0"/>
    <n v="0"/>
    <n v="0"/>
    <n v="0"/>
    <n v="0"/>
    <n v="0"/>
    <n v="0"/>
    <n v="0"/>
    <n v="0"/>
    <x v="10"/>
  </r>
  <r>
    <n v="2408"/>
    <n v="0"/>
    <n v="2408"/>
    <n v="0"/>
    <n v="0"/>
    <n v="0"/>
    <n v="0"/>
    <n v="0"/>
    <n v="0"/>
    <n v="0"/>
    <n v="0"/>
    <n v="0"/>
    <x v="12"/>
  </r>
  <r>
    <n v="481"/>
    <n v="0"/>
    <n v="481"/>
    <n v="0"/>
    <n v="0"/>
    <n v="0"/>
    <n v="0"/>
    <n v="0"/>
    <n v="481"/>
    <n v="0"/>
    <n v="481"/>
    <n v="0"/>
    <x v="13"/>
  </r>
  <r>
    <n v="54"/>
    <n v="54"/>
    <n v="0"/>
    <n v="0"/>
    <n v="0"/>
    <n v="0"/>
    <n v="0"/>
    <n v="0"/>
    <n v="0"/>
    <n v="0"/>
    <n v="0"/>
    <n v="0"/>
    <x v="14"/>
  </r>
  <r>
    <n v="202"/>
    <n v="202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1577"/>
    <n v="1577"/>
    <n v="0"/>
    <n v="0"/>
    <n v="0"/>
    <n v="0"/>
    <n v="0"/>
    <n v="0"/>
    <n v="0"/>
    <n v="0"/>
    <n v="0"/>
    <n v="0"/>
    <x v="19"/>
  </r>
  <r>
    <n v="1279"/>
    <n v="1279"/>
    <n v="0"/>
    <n v="0"/>
    <n v="0"/>
    <n v="0"/>
    <n v="0"/>
    <n v="0"/>
    <n v="0"/>
    <n v="0"/>
    <n v="0"/>
    <n v="0"/>
    <x v="24"/>
  </r>
  <r>
    <n v="194"/>
    <n v="194"/>
    <n v="0"/>
    <n v="0"/>
    <n v="0"/>
    <n v="0"/>
    <n v="0"/>
    <n v="0"/>
    <n v="194"/>
    <n v="194"/>
    <n v="0"/>
    <n v="0"/>
    <x v="25"/>
  </r>
  <r>
    <n v="92"/>
    <n v="92"/>
    <n v="0"/>
    <n v="0"/>
    <n v="0"/>
    <n v="0"/>
    <n v="0"/>
    <n v="0"/>
    <n v="0"/>
    <n v="0"/>
    <n v="0"/>
    <n v="0"/>
    <x v="49"/>
  </r>
  <r>
    <n v="553"/>
    <n v="553"/>
    <n v="0"/>
    <n v="0"/>
    <n v="0"/>
    <n v="0"/>
    <n v="0"/>
    <n v="0"/>
    <n v="0"/>
    <n v="0"/>
    <n v="0"/>
    <n v="0"/>
    <x v="27"/>
  </r>
  <r>
    <n v="1137"/>
    <n v="1137"/>
    <n v="0"/>
    <n v="0"/>
    <n v="0"/>
    <n v="0"/>
    <n v="0"/>
    <n v="0"/>
    <n v="0"/>
    <n v="0"/>
    <n v="0"/>
    <n v="0"/>
    <x v="28"/>
  </r>
  <r>
    <n v="1365"/>
    <n v="1365"/>
    <n v="0"/>
    <n v="0"/>
    <n v="0"/>
    <n v="0"/>
    <n v="0"/>
    <n v="0"/>
    <n v="0"/>
    <n v="0"/>
    <n v="0"/>
    <n v="0"/>
    <x v="57"/>
  </r>
  <r>
    <n v="131"/>
    <n v="131"/>
    <n v="0"/>
    <n v="0"/>
    <n v="0"/>
    <n v="0"/>
    <n v="0"/>
    <n v="0"/>
    <n v="0"/>
    <n v="0"/>
    <n v="0"/>
    <n v="0"/>
    <x v="30"/>
  </r>
  <r>
    <n v="93"/>
    <n v="0"/>
    <n v="93"/>
    <n v="0"/>
    <n v="0"/>
    <n v="0"/>
    <n v="0"/>
    <n v="0"/>
    <n v="0"/>
    <n v="0"/>
    <n v="0"/>
    <n v="0"/>
    <x v="31"/>
  </r>
  <r>
    <n v="1392"/>
    <n v="1392"/>
    <n v="0"/>
    <n v="0"/>
    <n v="0"/>
    <n v="0"/>
    <n v="0"/>
    <n v="0"/>
    <n v="1392"/>
    <n v="1392"/>
    <n v="0"/>
    <n v="0"/>
    <x v="55"/>
  </r>
  <r>
    <n v="44"/>
    <n v="44"/>
    <n v="0"/>
    <n v="0"/>
    <n v="0"/>
    <n v="0"/>
    <n v="0"/>
    <n v="0"/>
    <n v="44"/>
    <n v="44"/>
    <n v="0"/>
    <n v="0"/>
    <x v="48"/>
  </r>
  <r>
    <n v="3630"/>
    <n v="363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859"/>
    <n v="859"/>
    <n v="0"/>
    <n v="0"/>
    <n v="0"/>
    <n v="0"/>
    <n v="0"/>
    <n v="0"/>
    <n v="0"/>
    <n v="0"/>
    <n v="0"/>
    <n v="0"/>
    <x v="36"/>
  </r>
  <r>
    <n v="328"/>
    <n v="0"/>
    <n v="328"/>
    <n v="0"/>
    <n v="0"/>
    <n v="0"/>
    <n v="0"/>
    <n v="0"/>
    <n v="0"/>
    <n v="0"/>
    <n v="0"/>
    <n v="0"/>
    <x v="37"/>
  </r>
  <r>
    <n v="186"/>
    <n v="186"/>
    <n v="0"/>
    <n v="0"/>
    <n v="0"/>
    <n v="0"/>
    <n v="0"/>
    <n v="0"/>
    <n v="0"/>
    <n v="0"/>
    <n v="0"/>
    <n v="0"/>
    <x v="38"/>
  </r>
  <r>
    <n v="483"/>
    <n v="483"/>
    <n v="0"/>
    <n v="0"/>
    <n v="0"/>
    <n v="0"/>
    <n v="0"/>
    <n v="0"/>
    <n v="483"/>
    <n v="483"/>
    <n v="0"/>
    <n v="0"/>
    <x v="39"/>
  </r>
  <r>
    <n v="124"/>
    <n v="124"/>
    <n v="0"/>
    <n v="0"/>
    <n v="0"/>
    <n v="0"/>
    <n v="0"/>
    <n v="0"/>
    <n v="0"/>
    <n v="0"/>
    <n v="0"/>
    <n v="0"/>
    <x v="40"/>
  </r>
  <r>
    <n v="17581"/>
    <n v="0"/>
    <n v="17581"/>
    <n v="0"/>
    <n v="0"/>
    <n v="0"/>
    <n v="0"/>
    <n v="0"/>
    <n v="0"/>
    <n v="0"/>
    <n v="0"/>
    <n v="0"/>
    <x v="41"/>
  </r>
  <r>
    <n v="2747"/>
    <n v="2747"/>
    <n v="0"/>
    <n v="0"/>
    <n v="0"/>
    <n v="0"/>
    <n v="0"/>
    <n v="0"/>
    <n v="0"/>
    <n v="0"/>
    <n v="0"/>
    <n v="0"/>
    <x v="42"/>
  </r>
  <r>
    <n v="606"/>
    <n v="606"/>
    <n v="0"/>
    <n v="0"/>
    <n v="0"/>
    <n v="0"/>
    <n v="0"/>
    <n v="0"/>
    <n v="0"/>
    <n v="0"/>
    <n v="0"/>
    <n v="0"/>
    <x v="2"/>
  </r>
  <r>
    <n v="1777"/>
    <n v="177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52"/>
    <n v="152"/>
    <n v="0"/>
    <n v="0"/>
    <n v="0"/>
    <n v="0"/>
    <n v="0"/>
    <n v="0"/>
    <n v="0"/>
    <n v="0"/>
    <n v="0"/>
    <n v="0"/>
    <x v="5"/>
  </r>
  <r>
    <n v="311"/>
    <n v="0"/>
    <n v="311"/>
    <n v="0"/>
    <n v="311"/>
    <n v="0"/>
    <n v="311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14663"/>
    <n v="14663"/>
    <n v="0"/>
    <n v="0"/>
    <n v="0"/>
    <n v="0"/>
    <n v="0"/>
    <n v="0"/>
    <n v="0"/>
    <n v="0"/>
    <n v="0"/>
    <n v="0"/>
    <x v="8"/>
  </r>
  <r>
    <n v="2203"/>
    <n v="2203"/>
    <n v="0"/>
    <n v="0"/>
    <n v="0"/>
    <n v="0"/>
    <n v="0"/>
    <n v="0"/>
    <n v="0"/>
    <n v="0"/>
    <n v="0"/>
    <n v="0"/>
    <x v="50"/>
  </r>
  <r>
    <n v="217"/>
    <n v="217"/>
    <n v="0"/>
    <n v="0"/>
    <n v="217"/>
    <n v="217"/>
    <n v="0"/>
    <n v="0"/>
    <n v="0"/>
    <n v="0"/>
    <n v="0"/>
    <n v="0"/>
    <x v="53"/>
  </r>
  <r>
    <n v="991"/>
    <n v="991"/>
    <n v="0"/>
    <n v="0"/>
    <n v="991"/>
    <n v="99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5"/>
  </r>
  <r>
    <n v="63060"/>
    <n v="63060"/>
    <n v="0"/>
    <n v="0"/>
    <n v="0"/>
    <n v="0"/>
    <n v="0"/>
    <n v="0"/>
    <n v="63060"/>
    <n v="63060"/>
    <n v="0"/>
    <n v="0"/>
    <x v="16"/>
  </r>
  <r>
    <n v="35"/>
    <n v="35"/>
    <n v="0"/>
    <n v="0"/>
    <n v="35"/>
    <n v="35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18"/>
  </r>
  <r>
    <n v="37857"/>
    <n v="37857"/>
    <n v="0"/>
    <n v="0"/>
    <n v="0"/>
    <n v="0"/>
    <n v="0"/>
    <n v="0"/>
    <n v="37857"/>
    <n v="37857"/>
    <n v="0"/>
    <n v="0"/>
    <x v="19"/>
  </r>
  <r>
    <n v="1100"/>
    <n v="110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7"/>
  </r>
  <r>
    <n v="1035"/>
    <n v="1035"/>
    <n v="0"/>
    <n v="0"/>
    <n v="0"/>
    <n v="0"/>
    <n v="0"/>
    <n v="0"/>
    <n v="0"/>
    <n v="0"/>
    <n v="0"/>
    <n v="0"/>
    <x v="52"/>
  </r>
  <r>
    <n v="4628"/>
    <n v="0"/>
    <n v="4628"/>
    <n v="0"/>
    <n v="0"/>
    <n v="0"/>
    <n v="0"/>
    <n v="0"/>
    <n v="4628"/>
    <n v="0"/>
    <n v="4628"/>
    <n v="0"/>
    <x v="29"/>
  </r>
  <r>
    <n v="4261"/>
    <n v="0"/>
    <n v="4261"/>
    <n v="0"/>
    <n v="0"/>
    <n v="0"/>
    <n v="0"/>
    <n v="0"/>
    <n v="0"/>
    <n v="0"/>
    <n v="0"/>
    <n v="0"/>
    <x v="54"/>
  </r>
  <r>
    <n v="1126"/>
    <n v="1126"/>
    <n v="0"/>
    <n v="0"/>
    <n v="0"/>
    <n v="0"/>
    <n v="0"/>
    <n v="0"/>
    <n v="0"/>
    <n v="0"/>
    <n v="0"/>
    <n v="0"/>
    <x v="31"/>
  </r>
  <r>
    <n v="7103"/>
    <n v="7103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35"/>
  </r>
  <r>
    <n v="890"/>
    <n v="890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5353"/>
    <n v="5353"/>
    <n v="0"/>
    <n v="0"/>
    <n v="0"/>
    <n v="0"/>
    <n v="0"/>
    <n v="0"/>
    <n v="0"/>
    <n v="0"/>
    <n v="0"/>
    <n v="0"/>
    <x v="38"/>
  </r>
  <r>
    <n v="811"/>
    <n v="0"/>
    <n v="811"/>
    <n v="0"/>
    <n v="811"/>
    <n v="0"/>
    <n v="811"/>
    <n v="0"/>
    <n v="0"/>
    <n v="0"/>
    <n v="0"/>
    <n v="0"/>
    <x v="39"/>
  </r>
  <r>
    <n v="162"/>
    <n v="162"/>
    <n v="0"/>
    <n v="0"/>
    <n v="0"/>
    <n v="0"/>
    <n v="0"/>
    <n v="0"/>
    <n v="0"/>
    <n v="0"/>
    <n v="0"/>
    <n v="0"/>
    <x v="40"/>
  </r>
  <r>
    <n v="809"/>
    <n v="809"/>
    <n v="0"/>
    <n v="0"/>
    <n v="0"/>
    <n v="0"/>
    <n v="0"/>
    <n v="0"/>
    <n v="0"/>
    <n v="0"/>
    <n v="0"/>
    <n v="0"/>
    <x v="0"/>
  </r>
  <r>
    <n v="2617"/>
    <n v="2617"/>
    <n v="0"/>
    <n v="0"/>
    <n v="0"/>
    <n v="0"/>
    <n v="0"/>
    <n v="0"/>
    <n v="0"/>
    <n v="0"/>
    <n v="0"/>
    <n v="0"/>
    <x v="42"/>
  </r>
  <r>
    <n v="364"/>
    <n v="364"/>
    <n v="0"/>
    <n v="0"/>
    <n v="0"/>
    <n v="0"/>
    <n v="0"/>
    <n v="0"/>
    <n v="0"/>
    <n v="0"/>
    <n v="0"/>
    <n v="0"/>
    <x v="43"/>
  </r>
  <r>
    <n v="3205"/>
    <n v="3205"/>
    <n v="0"/>
    <n v="0"/>
    <n v="3205"/>
    <n v="3205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1814"/>
    <n v="0"/>
    <n v="1814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38"/>
    <n v="38"/>
    <n v="0"/>
    <n v="0"/>
    <n v="38"/>
    <n v="38"/>
    <n v="0"/>
    <n v="0"/>
    <n v="0"/>
    <n v="0"/>
    <n v="0"/>
    <n v="0"/>
    <x v="13"/>
  </r>
  <r>
    <n v="422"/>
    <n v="422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35"/>
    <n v="35"/>
    <n v="0"/>
    <n v="0"/>
    <x v="15"/>
  </r>
  <r>
    <n v="1789"/>
    <n v="1789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119"/>
    <n v="119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49"/>
  </r>
  <r>
    <n v="1773"/>
    <n v="0"/>
    <n v="1773"/>
    <n v="0"/>
    <n v="0"/>
    <n v="0"/>
    <n v="0"/>
    <n v="0"/>
    <n v="0"/>
    <n v="0"/>
    <n v="0"/>
    <n v="0"/>
    <x v="27"/>
  </r>
  <r>
    <n v="1530"/>
    <n v="1530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9"/>
  </r>
  <r>
    <n v="254"/>
    <n v="254"/>
    <n v="0"/>
    <n v="0"/>
    <n v="0"/>
    <n v="0"/>
    <n v="0"/>
    <n v="0"/>
    <n v="0"/>
    <n v="0"/>
    <n v="0"/>
    <n v="0"/>
    <x v="54"/>
  </r>
  <r>
    <n v="365"/>
    <n v="0"/>
    <n v="365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917"/>
    <n v="917"/>
    <n v="0"/>
    <n v="0"/>
    <n v="0"/>
    <n v="0"/>
    <n v="0"/>
    <n v="0"/>
    <n v="917"/>
    <n v="917"/>
    <n v="0"/>
    <n v="0"/>
    <x v="56"/>
  </r>
  <r>
    <n v="502"/>
    <n v="502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5"/>
  </r>
  <r>
    <n v="1409"/>
    <n v="0"/>
    <n v="1409"/>
    <n v="0"/>
    <n v="0"/>
    <n v="0"/>
    <n v="0"/>
    <n v="0"/>
    <n v="0"/>
    <n v="0"/>
    <n v="0"/>
    <n v="0"/>
    <x v="36"/>
  </r>
  <r>
    <n v="613"/>
    <n v="613"/>
    <n v="0"/>
    <n v="0"/>
    <n v="0"/>
    <n v="0"/>
    <n v="0"/>
    <n v="0"/>
    <n v="613"/>
    <n v="613"/>
    <n v="0"/>
    <n v="0"/>
    <x v="37"/>
  </r>
  <r>
    <n v="1739"/>
    <n v="0"/>
    <n v="1739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40"/>
  </r>
  <r>
    <n v="392"/>
    <n v="392"/>
    <n v="0"/>
    <n v="0"/>
    <n v="392"/>
    <n v="392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1"/>
  </r>
  <r>
    <n v="270"/>
    <n v="270"/>
    <n v="0"/>
    <n v="0"/>
    <n v="0"/>
    <n v="0"/>
    <n v="0"/>
    <n v="0"/>
    <n v="270"/>
    <n v="270"/>
    <n v="0"/>
    <n v="0"/>
    <x v="43"/>
  </r>
  <r>
    <n v="121"/>
    <n v="121"/>
    <n v="0"/>
    <n v="0"/>
    <n v="0"/>
    <n v="0"/>
    <n v="0"/>
    <n v="0"/>
    <n v="121"/>
    <n v="121"/>
    <n v="0"/>
    <n v="0"/>
    <x v="3"/>
  </r>
  <r>
    <n v="45"/>
    <n v="45"/>
    <n v="0"/>
    <n v="0"/>
    <n v="0"/>
    <n v="0"/>
    <n v="0"/>
    <n v="0"/>
    <n v="0"/>
    <n v="0"/>
    <n v="0"/>
    <n v="0"/>
    <x v="4"/>
  </r>
  <r>
    <n v="1176"/>
    <n v="1176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5"/>
  </r>
  <r>
    <n v="360"/>
    <n v="0"/>
    <n v="360"/>
    <n v="0"/>
    <n v="0"/>
    <n v="0"/>
    <n v="0"/>
    <n v="0"/>
    <n v="0"/>
    <n v="0"/>
    <n v="0"/>
    <n v="0"/>
    <x v="59"/>
  </r>
  <r>
    <n v="279"/>
    <n v="279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14"/>
  </r>
  <r>
    <n v="641"/>
    <n v="641"/>
    <n v="0"/>
    <n v="0"/>
    <n v="0"/>
    <n v="0"/>
    <n v="0"/>
    <n v="0"/>
    <n v="0"/>
    <n v="0"/>
    <n v="0"/>
    <n v="0"/>
    <x v="15"/>
  </r>
  <r>
    <n v="290"/>
    <n v="29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477"/>
    <n v="477"/>
    <n v="0"/>
    <n v="0"/>
    <n v="477"/>
    <n v="477"/>
    <n v="0"/>
    <n v="0"/>
    <n v="0"/>
    <n v="0"/>
    <n v="0"/>
    <n v="0"/>
    <x v="18"/>
  </r>
  <r>
    <n v="505"/>
    <n v="505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5766"/>
    <n v="5766"/>
    <n v="0"/>
    <n v="0"/>
    <n v="5766"/>
    <n v="5766"/>
    <n v="0"/>
    <n v="0"/>
    <n v="0"/>
    <n v="0"/>
    <n v="0"/>
    <n v="0"/>
    <x v="26"/>
  </r>
  <r>
    <n v="88"/>
    <n v="88"/>
    <n v="0"/>
    <n v="0"/>
    <n v="0"/>
    <n v="0"/>
    <n v="0"/>
    <n v="0"/>
    <n v="88"/>
    <n v="88"/>
    <n v="0"/>
    <n v="0"/>
    <x v="27"/>
  </r>
  <r>
    <n v="83"/>
    <n v="83"/>
    <n v="0"/>
    <n v="0"/>
    <n v="0"/>
    <n v="0"/>
    <n v="0"/>
    <n v="0"/>
    <n v="0"/>
    <n v="0"/>
    <n v="0"/>
    <n v="0"/>
    <x v="28"/>
  </r>
  <r>
    <n v="145"/>
    <n v="145"/>
    <n v="0"/>
    <n v="0"/>
    <n v="145"/>
    <n v="145"/>
    <n v="0"/>
    <n v="0"/>
    <n v="0"/>
    <n v="0"/>
    <n v="0"/>
    <n v="0"/>
    <x v="29"/>
  </r>
  <r>
    <n v="2221"/>
    <n v="2221"/>
    <n v="0"/>
    <n v="0"/>
    <n v="0"/>
    <n v="0"/>
    <n v="0"/>
    <n v="0"/>
    <n v="0"/>
    <n v="0"/>
    <n v="0"/>
    <n v="0"/>
    <x v="30"/>
  </r>
  <r>
    <n v="376"/>
    <n v="376"/>
    <n v="0"/>
    <n v="0"/>
    <n v="0"/>
    <n v="0"/>
    <n v="0"/>
    <n v="0"/>
    <n v="376"/>
    <n v="376"/>
    <n v="0"/>
    <n v="0"/>
    <x v="31"/>
  </r>
  <r>
    <n v="532"/>
    <n v="532"/>
    <n v="0"/>
    <n v="0"/>
    <n v="0"/>
    <n v="0"/>
    <n v="0"/>
    <n v="0"/>
    <n v="532"/>
    <n v="532"/>
    <n v="0"/>
    <n v="0"/>
    <x v="47"/>
  </r>
  <r>
    <n v="10"/>
    <n v="10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36"/>
  </r>
  <r>
    <n v="877"/>
    <n v="0"/>
    <n v="877"/>
    <n v="0"/>
    <n v="0"/>
    <n v="0"/>
    <n v="0"/>
    <n v="0"/>
    <n v="0"/>
    <n v="0"/>
    <n v="0"/>
    <n v="0"/>
    <x v="37"/>
  </r>
  <r>
    <n v="451"/>
    <n v="451"/>
    <n v="0"/>
    <n v="0"/>
    <n v="0"/>
    <n v="0"/>
    <n v="0"/>
    <n v="0"/>
    <n v="0"/>
    <n v="0"/>
    <n v="0"/>
    <n v="0"/>
    <x v="38"/>
  </r>
  <r>
    <n v="2867"/>
    <n v="2867"/>
    <n v="0"/>
    <n v="0"/>
    <n v="0"/>
    <n v="0"/>
    <n v="0"/>
    <n v="0"/>
    <n v="0"/>
    <n v="0"/>
    <n v="0"/>
    <n v="0"/>
    <x v="39"/>
  </r>
  <r>
    <n v="187"/>
    <n v="187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"/>
  </r>
  <r>
    <n v="1165"/>
    <n v="1165"/>
    <n v="0"/>
    <n v="0"/>
    <n v="0"/>
    <n v="0"/>
    <n v="0"/>
    <n v="0"/>
    <n v="0"/>
    <n v="0"/>
    <n v="0"/>
    <n v="0"/>
    <x v="2"/>
  </r>
  <r>
    <n v="12545"/>
    <n v="12545"/>
    <n v="0"/>
    <n v="0"/>
    <n v="0"/>
    <n v="0"/>
    <n v="0"/>
    <n v="0"/>
    <n v="12545"/>
    <n v="12545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541"/>
    <n v="541"/>
    <n v="0"/>
    <n v="0"/>
    <n v="0"/>
    <n v="0"/>
    <n v="0"/>
    <n v="0"/>
    <n v="0"/>
    <n v="0"/>
    <n v="0"/>
    <n v="0"/>
    <x v="45"/>
  </r>
  <r>
    <n v="6967"/>
    <n v="6967"/>
    <n v="0"/>
    <n v="0"/>
    <n v="0"/>
    <n v="0"/>
    <n v="0"/>
    <n v="0"/>
    <n v="0"/>
    <n v="0"/>
    <n v="0"/>
    <n v="0"/>
    <x v="7"/>
  </r>
  <r>
    <n v="1114"/>
    <n v="1114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9"/>
  </r>
  <r>
    <n v="5215"/>
    <n v="0"/>
    <n v="5215"/>
    <n v="0"/>
    <n v="0"/>
    <n v="0"/>
    <n v="0"/>
    <n v="0"/>
    <n v="5215"/>
    <n v="0"/>
    <n v="5215"/>
    <n v="0"/>
    <x v="10"/>
  </r>
  <r>
    <n v="336"/>
    <n v="336"/>
    <n v="0"/>
    <n v="0"/>
    <n v="0"/>
    <n v="0"/>
    <n v="0"/>
    <n v="0"/>
    <n v="0"/>
    <n v="0"/>
    <n v="0"/>
    <n v="0"/>
    <x v="12"/>
  </r>
  <r>
    <n v="226"/>
    <n v="0"/>
    <n v="226"/>
    <n v="0"/>
    <n v="226"/>
    <n v="0"/>
    <n v="226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14"/>
  </r>
  <r>
    <n v="13153"/>
    <n v="0"/>
    <n v="13153"/>
    <n v="0"/>
    <n v="0"/>
    <n v="0"/>
    <n v="0"/>
    <n v="0"/>
    <n v="0"/>
    <n v="0"/>
    <n v="0"/>
    <n v="0"/>
    <x v="15"/>
  </r>
  <r>
    <n v="1439"/>
    <n v="1439"/>
    <n v="0"/>
    <n v="0"/>
    <n v="0"/>
    <n v="0"/>
    <n v="0"/>
    <n v="0"/>
    <n v="0"/>
    <n v="0"/>
    <n v="0"/>
    <n v="0"/>
    <x v="16"/>
  </r>
  <r>
    <n v="1454"/>
    <n v="1454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8"/>
  </r>
  <r>
    <n v="46217"/>
    <n v="46217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4"/>
  </r>
  <r>
    <n v="225"/>
    <n v="225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6"/>
  </r>
  <r>
    <n v="403"/>
    <n v="40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52"/>
  </r>
  <r>
    <n v="2006"/>
    <n v="0"/>
    <n v="2006"/>
    <n v="0"/>
    <n v="0"/>
    <n v="0"/>
    <n v="0"/>
    <n v="0"/>
    <n v="0"/>
    <n v="0"/>
    <n v="0"/>
    <n v="0"/>
    <x v="29"/>
  </r>
  <r>
    <n v="674"/>
    <n v="674"/>
    <n v="0"/>
    <n v="0"/>
    <n v="0"/>
    <n v="0"/>
    <n v="0"/>
    <n v="0"/>
    <n v="0"/>
    <n v="0"/>
    <n v="0"/>
    <n v="0"/>
    <x v="54"/>
  </r>
  <r>
    <n v="465"/>
    <n v="465"/>
    <n v="0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032"/>
    <n v="1032"/>
    <n v="0"/>
    <n v="0"/>
    <n v="0"/>
    <n v="0"/>
    <n v="0"/>
    <n v="0"/>
    <n v="0"/>
    <n v="0"/>
    <n v="0"/>
    <n v="0"/>
    <x v="37"/>
  </r>
  <r>
    <n v="1959"/>
    <n v="1959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2315"/>
    <n v="12315"/>
    <n v="0"/>
    <n v="0"/>
    <n v="12315"/>
    <n v="12315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9183"/>
    <n v="0"/>
    <n v="9183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59"/>
    <n v="159"/>
    <n v="0"/>
    <n v="0"/>
    <n v="0"/>
    <n v="0"/>
    <n v="0"/>
    <n v="0"/>
    <n v="0"/>
    <n v="0"/>
    <n v="0"/>
    <n v="0"/>
    <x v="45"/>
  </r>
  <r>
    <n v="531"/>
    <n v="531"/>
    <n v="0"/>
    <n v="0"/>
    <n v="0"/>
    <n v="0"/>
    <n v="0"/>
    <n v="0"/>
    <n v="0"/>
    <n v="0"/>
    <n v="0"/>
    <n v="0"/>
    <x v="7"/>
  </r>
  <r>
    <n v="325"/>
    <n v="325"/>
    <n v="0"/>
    <n v="0"/>
    <n v="0"/>
    <n v="0"/>
    <n v="0"/>
    <n v="0"/>
    <n v="0"/>
    <n v="0"/>
    <n v="0"/>
    <n v="0"/>
    <x v="8"/>
  </r>
  <r>
    <n v="120"/>
    <n v="12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225"/>
    <n v="225"/>
    <n v="0"/>
    <n v="0"/>
    <n v="0"/>
    <n v="0"/>
    <n v="0"/>
    <n v="0"/>
    <n v="225"/>
    <n v="225"/>
    <n v="0"/>
    <n v="0"/>
    <x v="12"/>
  </r>
  <r>
    <n v="3288"/>
    <n v="3288"/>
    <n v="0"/>
    <n v="0"/>
    <n v="3288"/>
    <n v="3288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4"/>
  </r>
  <r>
    <n v="12382"/>
    <n v="12382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16"/>
  </r>
  <r>
    <n v="1522"/>
    <n v="0"/>
    <n v="1522"/>
    <n v="0"/>
    <n v="0"/>
    <n v="0"/>
    <n v="0"/>
    <n v="0"/>
    <n v="0"/>
    <n v="0"/>
    <n v="0"/>
    <n v="0"/>
    <x v="51"/>
  </r>
  <r>
    <n v="11922"/>
    <n v="11922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225"/>
    <n v="225"/>
    <n v="0"/>
    <n v="0"/>
    <n v="0"/>
    <n v="0"/>
    <n v="0"/>
    <n v="0"/>
    <n v="0"/>
    <n v="0"/>
    <n v="0"/>
    <n v="0"/>
    <x v="24"/>
  </r>
  <r>
    <n v="392"/>
    <n v="392"/>
    <n v="0"/>
    <n v="0"/>
    <n v="0"/>
    <n v="0"/>
    <n v="0"/>
    <n v="0"/>
    <n v="392"/>
    <n v="392"/>
    <n v="0"/>
    <n v="0"/>
    <x v="25"/>
  </r>
  <r>
    <n v="40"/>
    <n v="40"/>
    <n v="0"/>
    <n v="0"/>
    <n v="0"/>
    <n v="0"/>
    <n v="0"/>
    <n v="0"/>
    <n v="0"/>
    <n v="0"/>
    <n v="0"/>
    <n v="0"/>
    <x v="49"/>
  </r>
  <r>
    <n v="16716"/>
    <n v="1671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57"/>
  </r>
  <r>
    <n v="185"/>
    <n v="185"/>
    <n v="0"/>
    <n v="0"/>
    <n v="0"/>
    <n v="0"/>
    <n v="0"/>
    <n v="0"/>
    <n v="0"/>
    <n v="0"/>
    <n v="0"/>
    <n v="0"/>
    <x v="30"/>
  </r>
  <r>
    <n v="3560"/>
    <n v="3560"/>
    <n v="0"/>
    <n v="0"/>
    <n v="0"/>
    <n v="0"/>
    <n v="0"/>
    <n v="0"/>
    <n v="0"/>
    <n v="0"/>
    <n v="0"/>
    <n v="0"/>
    <x v="31"/>
  </r>
  <r>
    <n v="3000"/>
    <n v="0"/>
    <n v="300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3"/>
  </r>
  <r>
    <n v="1344"/>
    <n v="1344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5"/>
  </r>
  <r>
    <n v="3372"/>
    <n v="3372"/>
    <n v="0"/>
    <n v="0"/>
    <n v="0"/>
    <n v="0"/>
    <n v="0"/>
    <n v="0"/>
    <n v="0"/>
    <n v="0"/>
    <n v="0"/>
    <n v="0"/>
    <x v="36"/>
  </r>
  <r>
    <n v="371"/>
    <n v="371"/>
    <n v="0"/>
    <n v="0"/>
    <n v="0"/>
    <n v="0"/>
    <n v="0"/>
    <n v="0"/>
    <n v="0"/>
    <n v="0"/>
    <n v="0"/>
    <n v="0"/>
    <x v="37"/>
  </r>
  <r>
    <n v="3515"/>
    <n v="3515"/>
    <n v="0"/>
    <n v="0"/>
    <n v="3515"/>
    <n v="3515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9"/>
  </r>
  <r>
    <n v="236"/>
    <n v="236"/>
    <n v="0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0"/>
    <n v="0"/>
    <n v="0"/>
    <n v="0"/>
    <x v="41"/>
  </r>
  <r>
    <n v="8220"/>
    <n v="822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"/>
  </r>
  <r>
    <n v="906"/>
    <n v="906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4"/>
  </r>
  <r>
    <n v="3133"/>
    <n v="0"/>
    <n v="3133"/>
    <n v="0"/>
    <n v="0"/>
    <n v="0"/>
    <n v="0"/>
    <n v="0"/>
    <n v="3133"/>
    <n v="0"/>
    <n v="3133"/>
    <n v="0"/>
    <x v="60"/>
  </r>
  <r>
    <n v="202"/>
    <n v="202"/>
    <n v="0"/>
    <n v="0"/>
    <n v="0"/>
    <n v="0"/>
    <n v="0"/>
    <n v="0"/>
    <n v="0"/>
    <n v="0"/>
    <n v="0"/>
    <n v="0"/>
    <x v="45"/>
  </r>
  <r>
    <n v="12"/>
    <n v="12"/>
    <n v="0"/>
    <n v="0"/>
    <n v="12"/>
    <n v="12"/>
    <n v="0"/>
    <n v="0"/>
    <n v="0"/>
    <n v="0"/>
    <n v="0"/>
    <n v="0"/>
    <x v="7"/>
  </r>
  <r>
    <n v="13954"/>
    <n v="13954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50"/>
  </r>
  <r>
    <n v="142"/>
    <n v="142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3"/>
  </r>
  <r>
    <n v="255"/>
    <n v="0"/>
    <n v="255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63"/>
    <n v="0"/>
    <n v="63"/>
    <n v="0"/>
    <n v="63"/>
    <n v="0"/>
    <n v="63"/>
    <n v="0"/>
    <n v="0"/>
    <n v="0"/>
    <n v="0"/>
    <n v="0"/>
    <x v="46"/>
  </r>
  <r>
    <n v="8007"/>
    <n v="8007"/>
    <n v="0"/>
    <n v="0"/>
    <n v="0"/>
    <n v="0"/>
    <n v="0"/>
    <n v="0"/>
    <n v="0"/>
    <n v="0"/>
    <n v="0"/>
    <n v="0"/>
    <x v="18"/>
  </r>
  <r>
    <n v="3792"/>
    <n v="3792"/>
    <n v="0"/>
    <n v="0"/>
    <n v="0"/>
    <n v="0"/>
    <n v="0"/>
    <n v="0"/>
    <n v="3792"/>
    <n v="3792"/>
    <n v="0"/>
    <n v="0"/>
    <x v="19"/>
  </r>
  <r>
    <n v="1921"/>
    <n v="1921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25"/>
  </r>
  <r>
    <n v="334"/>
    <n v="334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7"/>
  </r>
  <r>
    <n v="639"/>
    <n v="0"/>
    <n v="639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57"/>
  </r>
  <r>
    <n v="14136"/>
    <n v="14136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47"/>
  </r>
  <r>
    <n v="621"/>
    <n v="621"/>
    <n v="0"/>
    <n v="0"/>
    <n v="0"/>
    <n v="0"/>
    <n v="0"/>
    <n v="0"/>
    <n v="0"/>
    <n v="0"/>
    <n v="0"/>
    <n v="0"/>
    <x v="58"/>
  </r>
  <r>
    <n v="92"/>
    <n v="92"/>
    <n v="0"/>
    <n v="0"/>
    <n v="0"/>
    <n v="0"/>
    <n v="0"/>
    <n v="0"/>
    <n v="0"/>
    <n v="0"/>
    <n v="0"/>
    <n v="0"/>
    <x v="34"/>
  </r>
  <r>
    <n v="941"/>
    <n v="0"/>
    <n v="941"/>
    <n v="0"/>
    <n v="941"/>
    <n v="0"/>
    <n v="941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146"/>
    <n v="146"/>
    <n v="0"/>
    <n v="0"/>
    <n v="0"/>
    <n v="0"/>
    <n v="0"/>
    <n v="0"/>
    <n v="0"/>
    <n v="0"/>
    <n v="0"/>
    <n v="0"/>
    <x v="38"/>
  </r>
  <r>
    <n v="259"/>
    <n v="259"/>
    <n v="0"/>
    <n v="0"/>
    <n v="0"/>
    <n v="0"/>
    <n v="0"/>
    <n v="0"/>
    <n v="0"/>
    <n v="0"/>
    <n v="0"/>
    <n v="0"/>
    <x v="39"/>
  </r>
  <r>
    <n v="8098"/>
    <n v="8098"/>
    <n v="0"/>
    <n v="0"/>
    <n v="8098"/>
    <n v="8098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0"/>
  </r>
  <r>
    <n v="283"/>
    <n v="283"/>
    <n v="0"/>
    <n v="0"/>
    <n v="0"/>
    <n v="0"/>
    <n v="0"/>
    <n v="0"/>
    <n v="0"/>
    <n v="0"/>
    <n v="0"/>
    <n v="0"/>
    <x v="1"/>
  </r>
  <r>
    <n v="9"/>
    <n v="9"/>
    <n v="0"/>
    <n v="0"/>
    <n v="9"/>
    <n v="9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72"/>
    <n v="72"/>
    <n v="0"/>
    <n v="0"/>
    <n v="72"/>
    <n v="72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5"/>
  </r>
  <r>
    <n v="711"/>
    <n v="0"/>
    <n v="711"/>
    <n v="0"/>
    <n v="0"/>
    <n v="0"/>
    <n v="0"/>
    <n v="0"/>
    <n v="0"/>
    <n v="0"/>
    <n v="0"/>
    <n v="0"/>
    <x v="59"/>
  </r>
  <r>
    <n v="1821"/>
    <n v="1821"/>
    <n v="0"/>
    <n v="0"/>
    <n v="0"/>
    <n v="0"/>
    <n v="0"/>
    <n v="0"/>
    <n v="0"/>
    <n v="0"/>
    <n v="0"/>
    <n v="0"/>
    <x v="8"/>
  </r>
  <r>
    <n v="156"/>
    <n v="156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53"/>
  </r>
  <r>
    <n v="159"/>
    <n v="159"/>
    <n v="0"/>
    <n v="0"/>
    <n v="159"/>
    <n v="159"/>
    <n v="0"/>
    <n v="0"/>
    <n v="0"/>
    <n v="0"/>
    <n v="0"/>
    <n v="0"/>
    <x v="12"/>
  </r>
  <r>
    <n v="2631"/>
    <n v="0"/>
    <n v="2631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2354"/>
    <n v="2354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1597"/>
    <n v="0"/>
    <n v="1597"/>
    <n v="0"/>
    <n v="0"/>
    <n v="0"/>
    <n v="0"/>
    <n v="0"/>
    <n v="0"/>
    <n v="0"/>
    <n v="0"/>
    <n v="0"/>
    <x v="18"/>
  </r>
  <r>
    <n v="266"/>
    <n v="266"/>
    <n v="0"/>
    <n v="0"/>
    <n v="0"/>
    <n v="0"/>
    <n v="0"/>
    <n v="0"/>
    <n v="266"/>
    <n v="266"/>
    <n v="0"/>
    <n v="0"/>
    <x v="19"/>
  </r>
  <r>
    <n v="1953"/>
    <n v="1953"/>
    <n v="0"/>
    <n v="0"/>
    <n v="1953"/>
    <n v="1953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7895"/>
    <n v="7895"/>
    <n v="0"/>
    <n v="0"/>
    <n v="0"/>
    <n v="0"/>
    <n v="0"/>
    <n v="0"/>
    <n v="7895"/>
    <n v="7895"/>
    <n v="0"/>
    <n v="0"/>
    <x v="26"/>
  </r>
  <r>
    <n v="3610"/>
    <n v="3610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29"/>
  </r>
  <r>
    <n v="1640"/>
    <n v="1640"/>
    <n v="0"/>
    <n v="0"/>
    <n v="1640"/>
    <n v="1640"/>
    <n v="0"/>
    <n v="0"/>
    <n v="0"/>
    <n v="0"/>
    <n v="0"/>
    <n v="0"/>
    <x v="54"/>
  </r>
  <r>
    <n v="6814"/>
    <n v="6814"/>
    <n v="0"/>
    <n v="0"/>
    <n v="6814"/>
    <n v="6814"/>
    <n v="0"/>
    <n v="0"/>
    <n v="0"/>
    <n v="0"/>
    <n v="0"/>
    <n v="0"/>
    <x v="31"/>
  </r>
  <r>
    <n v="2595"/>
    <n v="2595"/>
    <n v="0"/>
    <n v="0"/>
    <n v="0"/>
    <n v="0"/>
    <n v="0"/>
    <n v="0"/>
    <n v="2595"/>
    <n v="2595"/>
    <n v="0"/>
    <n v="0"/>
    <x v="47"/>
  </r>
  <r>
    <n v="319"/>
    <n v="31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274"/>
    <n v="274"/>
    <n v="0"/>
    <n v="0"/>
    <n v="0"/>
    <n v="0"/>
    <n v="0"/>
    <n v="0"/>
    <n v="0"/>
    <n v="0"/>
    <n v="0"/>
    <n v="0"/>
    <x v="36"/>
  </r>
  <r>
    <n v="340"/>
    <n v="340"/>
    <n v="0"/>
    <n v="0"/>
    <n v="0"/>
    <n v="0"/>
    <n v="0"/>
    <n v="0"/>
    <n v="0"/>
    <n v="0"/>
    <n v="0"/>
    <n v="0"/>
    <x v="37"/>
  </r>
  <r>
    <n v="9223"/>
    <n v="9223"/>
    <n v="0"/>
    <n v="0"/>
    <n v="0"/>
    <n v="0"/>
    <n v="0"/>
    <n v="0"/>
    <n v="0"/>
    <n v="0"/>
    <n v="0"/>
    <n v="0"/>
    <x v="38"/>
  </r>
  <r>
    <n v="218"/>
    <n v="218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1199"/>
    <n v="1199"/>
    <n v="0"/>
    <n v="0"/>
    <n v="0"/>
    <n v="0"/>
    <n v="0"/>
    <n v="0"/>
    <n v="0"/>
    <n v="0"/>
    <n v="0"/>
    <n v="0"/>
    <x v="0"/>
  </r>
  <r>
    <n v="41825"/>
    <n v="41825"/>
    <n v="0"/>
    <n v="0"/>
    <n v="0"/>
    <n v="0"/>
    <n v="0"/>
    <n v="0"/>
    <n v="41825"/>
    <n v="41825"/>
    <n v="0"/>
    <n v="0"/>
    <x v="42"/>
  </r>
  <r>
    <n v="49"/>
    <n v="4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3549"/>
    <n v="0"/>
    <n v="3549"/>
    <n v="0"/>
    <n v="0"/>
    <n v="0"/>
    <n v="0"/>
    <n v="0"/>
    <n v="0"/>
    <n v="0"/>
    <n v="0"/>
    <n v="0"/>
    <x v="4"/>
  </r>
  <r>
    <n v="296"/>
    <n v="296"/>
    <n v="0"/>
    <n v="0"/>
    <n v="296"/>
    <n v="296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1354"/>
    <n v="0"/>
    <n v="1354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863"/>
    <n v="0"/>
    <n v="863"/>
    <n v="0"/>
    <n v="0"/>
    <n v="0"/>
    <n v="0"/>
    <n v="0"/>
    <n v="863"/>
    <n v="0"/>
    <n v="863"/>
    <n v="0"/>
    <x v="14"/>
  </r>
  <r>
    <n v="50"/>
    <n v="50"/>
    <n v="0"/>
    <n v="0"/>
    <n v="0"/>
    <n v="0"/>
    <n v="0"/>
    <n v="0"/>
    <n v="0"/>
    <n v="0"/>
    <n v="0"/>
    <n v="0"/>
    <x v="15"/>
  </r>
  <r>
    <n v="739"/>
    <n v="739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51"/>
  </r>
  <r>
    <n v="2403"/>
    <n v="0"/>
    <n v="2403"/>
    <n v="0"/>
    <n v="0"/>
    <n v="0"/>
    <n v="0"/>
    <n v="0"/>
    <n v="0"/>
    <n v="0"/>
    <n v="0"/>
    <n v="0"/>
    <x v="18"/>
  </r>
  <r>
    <n v="608"/>
    <n v="608"/>
    <n v="0"/>
    <n v="0"/>
    <n v="0"/>
    <n v="0"/>
    <n v="0"/>
    <n v="0"/>
    <n v="0"/>
    <n v="0"/>
    <n v="0"/>
    <n v="0"/>
    <x v="19"/>
  </r>
  <r>
    <n v="391"/>
    <n v="391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16394"/>
    <n v="16394"/>
    <n v="0"/>
    <n v="0"/>
    <n v="0"/>
    <n v="0"/>
    <n v="0"/>
    <n v="0"/>
    <n v="0"/>
    <n v="0"/>
    <n v="0"/>
    <n v="0"/>
    <x v="26"/>
  </r>
  <r>
    <n v="293"/>
    <n v="293"/>
    <n v="0"/>
    <n v="0"/>
    <n v="0"/>
    <n v="0"/>
    <n v="0"/>
    <n v="0"/>
    <n v="0"/>
    <n v="0"/>
    <n v="0"/>
    <n v="0"/>
    <x v="27"/>
  </r>
  <r>
    <n v="524"/>
    <n v="524"/>
    <n v="0"/>
    <n v="0"/>
    <n v="0"/>
    <n v="0"/>
    <n v="0"/>
    <n v="0"/>
    <n v="0"/>
    <n v="0"/>
    <n v="0"/>
    <n v="0"/>
    <x v="28"/>
  </r>
  <r>
    <n v="196"/>
    <n v="196"/>
    <n v="0"/>
    <n v="0"/>
    <n v="196"/>
    <n v="196"/>
    <n v="0"/>
    <n v="0"/>
    <n v="0"/>
    <n v="0"/>
    <n v="0"/>
    <n v="0"/>
    <x v="57"/>
  </r>
  <r>
    <n v="21042"/>
    <n v="21042"/>
    <n v="0"/>
    <n v="0"/>
    <n v="0"/>
    <n v="0"/>
    <n v="0"/>
    <n v="0"/>
    <n v="0"/>
    <n v="0"/>
    <n v="0"/>
    <n v="0"/>
    <x v="30"/>
  </r>
  <r>
    <n v="197"/>
    <n v="197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33"/>
  </r>
  <r>
    <n v="250"/>
    <n v="250"/>
    <n v="0"/>
    <n v="0"/>
    <n v="0"/>
    <n v="0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552"/>
    <n v="552"/>
    <n v="0"/>
    <n v="0"/>
    <n v="0"/>
    <n v="0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39"/>
  </r>
  <r>
    <n v="118"/>
    <n v="118"/>
    <n v="0"/>
    <n v="0"/>
    <n v="0"/>
    <n v="0"/>
    <n v="0"/>
    <n v="0"/>
    <n v="118"/>
    <n v="118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98"/>
    <n v="98"/>
    <n v="0"/>
    <n v="0"/>
    <n v="98"/>
    <n v="98"/>
    <n v="0"/>
    <n v="0"/>
    <n v="0"/>
    <n v="0"/>
    <n v="0"/>
    <n v="0"/>
    <x v="43"/>
  </r>
  <r>
    <n v="3023"/>
    <n v="3023"/>
    <n v="0"/>
    <n v="0"/>
    <n v="3023"/>
    <n v="3023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4"/>
  </r>
  <r>
    <n v="1168"/>
    <n v="1168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15577"/>
    <n v="15577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4"/>
  </r>
  <r>
    <n v="4438"/>
    <n v="4438"/>
    <n v="0"/>
    <n v="0"/>
    <n v="0"/>
    <n v="0"/>
    <n v="0"/>
    <n v="0"/>
    <n v="0"/>
    <n v="0"/>
    <n v="0"/>
    <n v="0"/>
    <x v="15"/>
  </r>
  <r>
    <n v="651"/>
    <n v="651"/>
    <n v="0"/>
    <n v="0"/>
    <n v="0"/>
    <n v="0"/>
    <n v="0"/>
    <n v="0"/>
    <n v="0"/>
    <n v="0"/>
    <n v="0"/>
    <n v="0"/>
    <x v="16"/>
  </r>
  <r>
    <n v="5115"/>
    <n v="5115"/>
    <n v="0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4"/>
  </r>
  <r>
    <n v="67"/>
    <n v="0"/>
    <n v="67"/>
    <n v="0"/>
    <n v="0"/>
    <n v="0"/>
    <n v="0"/>
    <n v="0"/>
    <n v="0"/>
    <n v="0"/>
    <n v="0"/>
    <n v="0"/>
    <x v="25"/>
  </r>
  <r>
    <n v="3841"/>
    <n v="3841"/>
    <n v="0"/>
    <n v="0"/>
    <n v="3841"/>
    <n v="3841"/>
    <n v="0"/>
    <n v="0"/>
    <n v="0"/>
    <n v="0"/>
    <n v="0"/>
    <n v="0"/>
    <x v="26"/>
  </r>
  <r>
    <n v="727"/>
    <n v="727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9"/>
  </r>
  <r>
    <n v="309"/>
    <n v="309"/>
    <n v="0"/>
    <n v="0"/>
    <n v="309"/>
    <n v="309"/>
    <n v="0"/>
    <n v="0"/>
    <n v="0"/>
    <n v="0"/>
    <n v="0"/>
    <n v="0"/>
    <x v="30"/>
  </r>
  <r>
    <n v="483"/>
    <n v="0"/>
    <n v="483"/>
    <n v="0"/>
    <n v="0"/>
    <n v="0"/>
    <n v="0"/>
    <n v="0"/>
    <n v="0"/>
    <n v="0"/>
    <n v="0"/>
    <n v="0"/>
    <x v="31"/>
  </r>
  <r>
    <n v="67"/>
    <n v="67"/>
    <n v="0"/>
    <n v="0"/>
    <n v="0"/>
    <n v="0"/>
    <n v="0"/>
    <n v="0"/>
    <n v="0"/>
    <n v="0"/>
    <n v="0"/>
    <n v="0"/>
    <x v="32"/>
  </r>
  <r>
    <n v="70"/>
    <n v="70"/>
    <n v="0"/>
    <n v="0"/>
    <n v="70"/>
    <n v="70"/>
    <n v="0"/>
    <n v="0"/>
    <n v="0"/>
    <n v="0"/>
    <n v="0"/>
    <n v="0"/>
    <x v="58"/>
  </r>
  <r>
    <n v="20"/>
    <n v="20"/>
    <n v="0"/>
    <n v="0"/>
    <n v="20"/>
    <n v="20"/>
    <n v="0"/>
    <n v="0"/>
    <n v="0"/>
    <n v="0"/>
    <n v="0"/>
    <n v="0"/>
    <x v="34"/>
  </r>
  <r>
    <n v="63"/>
    <n v="63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7910"/>
    <n v="7910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0"/>
    <n v="0"/>
    <n v="0"/>
    <n v="0"/>
    <x v="39"/>
  </r>
  <r>
    <n v="311"/>
    <n v="0"/>
    <n v="311"/>
    <n v="0"/>
    <n v="0"/>
    <n v="0"/>
    <n v="0"/>
    <n v="0"/>
    <n v="0"/>
    <n v="0"/>
    <n v="0"/>
    <n v="0"/>
    <x v="40"/>
  </r>
  <r>
    <n v="102"/>
    <n v="102"/>
    <n v="0"/>
    <n v="0"/>
    <n v="102"/>
    <n v="102"/>
    <n v="0"/>
    <n v="0"/>
    <n v="0"/>
    <n v="0"/>
    <n v="0"/>
    <n v="0"/>
    <x v="41"/>
  </r>
  <r>
    <n v="20253"/>
    <n v="0"/>
    <n v="20253"/>
    <n v="0"/>
    <n v="0"/>
    <n v="0"/>
    <n v="0"/>
    <n v="0"/>
    <n v="0"/>
    <n v="0"/>
    <n v="0"/>
    <n v="0"/>
    <x v="42"/>
  </r>
  <r>
    <n v="1506"/>
    <n v="1506"/>
    <n v="0"/>
    <n v="0"/>
    <n v="1506"/>
    <n v="1506"/>
    <n v="0"/>
    <n v="0"/>
    <n v="0"/>
    <n v="0"/>
    <n v="0"/>
    <n v="0"/>
    <x v="43"/>
  </r>
  <r>
    <n v="29286"/>
    <n v="29286"/>
    <n v="0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205"/>
    <n v="0"/>
    <n v="205"/>
    <n v="0"/>
    <n v="0"/>
    <n v="0"/>
    <n v="0"/>
    <n v="0"/>
    <n v="0"/>
    <n v="0"/>
    <n v="0"/>
    <n v="0"/>
    <x v="6"/>
  </r>
  <r>
    <n v="106"/>
    <n v="106"/>
    <n v="0"/>
    <n v="0"/>
    <n v="0"/>
    <n v="0"/>
    <n v="0"/>
    <n v="0"/>
    <n v="0"/>
    <n v="0"/>
    <n v="0"/>
    <n v="0"/>
    <x v="7"/>
  </r>
  <r>
    <n v="295"/>
    <n v="295"/>
    <n v="0"/>
    <n v="0"/>
    <n v="0"/>
    <n v="0"/>
    <n v="0"/>
    <n v="0"/>
    <n v="0"/>
    <n v="0"/>
    <n v="0"/>
    <n v="0"/>
    <x v="8"/>
  </r>
  <r>
    <n v="81"/>
    <n v="8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34"/>
    <n v="34"/>
    <n v="0"/>
    <n v="0"/>
    <n v="34"/>
    <n v="34"/>
    <n v="0"/>
    <n v="0"/>
    <n v="0"/>
    <n v="0"/>
    <n v="0"/>
    <n v="0"/>
    <x v="13"/>
  </r>
  <r>
    <n v="844"/>
    <n v="844"/>
    <n v="0"/>
    <n v="0"/>
    <n v="0"/>
    <n v="0"/>
    <n v="0"/>
    <n v="0"/>
    <n v="0"/>
    <n v="0"/>
    <n v="0"/>
    <n v="0"/>
    <x v="14"/>
  </r>
  <r>
    <n v="728"/>
    <n v="728"/>
    <n v="0"/>
    <n v="0"/>
    <n v="0"/>
    <n v="0"/>
    <n v="0"/>
    <n v="0"/>
    <n v="0"/>
    <n v="0"/>
    <n v="0"/>
    <n v="0"/>
    <x v="15"/>
  </r>
  <r>
    <n v="748"/>
    <n v="748"/>
    <n v="0"/>
    <n v="0"/>
    <n v="0"/>
    <n v="0"/>
    <n v="0"/>
    <n v="0"/>
    <n v="0"/>
    <n v="0"/>
    <n v="0"/>
    <n v="0"/>
    <x v="16"/>
  </r>
  <r>
    <n v="3828"/>
    <n v="3828"/>
    <n v="0"/>
    <n v="0"/>
    <n v="0"/>
    <n v="0"/>
    <n v="0"/>
    <n v="0"/>
    <n v="3828"/>
    <n v="3828"/>
    <n v="0"/>
    <n v="0"/>
    <x v="17"/>
  </r>
  <r>
    <n v="7540"/>
    <n v="7540"/>
    <n v="0"/>
    <n v="0"/>
    <n v="0"/>
    <n v="0"/>
    <n v="0"/>
    <n v="0"/>
    <n v="0"/>
    <n v="0"/>
    <n v="0"/>
    <n v="0"/>
    <x v="18"/>
  </r>
  <r>
    <n v="4474"/>
    <n v="0"/>
    <n v="4474"/>
    <n v="0"/>
    <n v="0"/>
    <n v="0"/>
    <n v="0"/>
    <n v="0"/>
    <n v="4474"/>
    <n v="0"/>
    <n v="4474"/>
    <n v="0"/>
    <x v="19"/>
  </r>
  <r>
    <n v="143"/>
    <n v="143"/>
    <n v="0"/>
    <n v="0"/>
    <n v="0"/>
    <n v="0"/>
    <n v="0"/>
    <n v="0"/>
    <n v="0"/>
    <n v="0"/>
    <n v="0"/>
    <n v="0"/>
    <x v="24"/>
  </r>
  <r>
    <n v="1149"/>
    <n v="1149"/>
    <n v="0"/>
    <n v="0"/>
    <n v="0"/>
    <n v="0"/>
    <n v="0"/>
    <n v="0"/>
    <n v="0"/>
    <n v="0"/>
    <n v="0"/>
    <n v="0"/>
    <x v="25"/>
  </r>
  <r>
    <n v="1554"/>
    <n v="1554"/>
    <n v="0"/>
    <n v="0"/>
    <n v="0"/>
    <n v="0"/>
    <n v="0"/>
    <n v="0"/>
    <n v="0"/>
    <n v="0"/>
    <n v="0"/>
    <n v="0"/>
    <x v="49"/>
  </r>
  <r>
    <n v="475"/>
    <n v="475"/>
    <n v="0"/>
    <n v="0"/>
    <n v="0"/>
    <n v="0"/>
    <n v="0"/>
    <n v="0"/>
    <n v="0"/>
    <n v="0"/>
    <n v="0"/>
    <n v="0"/>
    <x v="27"/>
  </r>
  <r>
    <n v="1429"/>
    <n v="1429"/>
    <n v="0"/>
    <n v="0"/>
    <n v="0"/>
    <n v="0"/>
    <n v="0"/>
    <n v="0"/>
    <n v="1429"/>
    <n v="1429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45"/>
    <n v="0"/>
    <n v="45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31"/>
  </r>
  <r>
    <n v="358"/>
    <n v="358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36"/>
  </r>
  <r>
    <n v="142"/>
    <n v="142"/>
    <n v="0"/>
    <n v="0"/>
    <n v="142"/>
    <n v="142"/>
    <n v="0"/>
    <n v="0"/>
    <n v="0"/>
    <n v="0"/>
    <n v="0"/>
    <n v="0"/>
    <x v="37"/>
  </r>
  <r>
    <n v="38308"/>
    <n v="38308"/>
    <n v="0"/>
    <n v="0"/>
    <n v="0"/>
    <n v="0"/>
    <n v="0"/>
    <n v="0"/>
    <n v="38308"/>
    <n v="38308"/>
    <n v="0"/>
    <n v="0"/>
    <x v="38"/>
  </r>
  <r>
    <n v="149"/>
    <n v="149"/>
    <n v="0"/>
    <n v="0"/>
    <n v="0"/>
    <n v="0"/>
    <n v="0"/>
    <n v="0"/>
    <n v="0"/>
    <n v="0"/>
    <n v="0"/>
    <n v="0"/>
    <x v="39"/>
  </r>
  <r>
    <n v="3956"/>
    <n v="3956"/>
    <n v="0"/>
    <n v="0"/>
    <n v="3956"/>
    <n v="3956"/>
    <n v="0"/>
    <n v="0"/>
    <n v="0"/>
    <n v="0"/>
    <n v="0"/>
    <n v="0"/>
    <x v="40"/>
  </r>
  <r>
    <n v="440"/>
    <n v="440"/>
    <n v="0"/>
    <n v="0"/>
    <n v="0"/>
    <n v="0"/>
    <n v="0"/>
    <n v="0"/>
    <n v="0"/>
    <n v="0"/>
    <n v="0"/>
    <n v="0"/>
    <x v="0"/>
  </r>
  <r>
    <n v="661"/>
    <n v="661"/>
    <n v="0"/>
    <n v="0"/>
    <n v="0"/>
    <n v="0"/>
    <n v="0"/>
    <n v="0"/>
    <n v="0"/>
    <n v="0"/>
    <n v="0"/>
    <n v="0"/>
    <x v="42"/>
  </r>
  <r>
    <n v="136"/>
    <n v="136"/>
    <n v="0"/>
    <n v="0"/>
    <n v="0"/>
    <n v="0"/>
    <n v="0"/>
    <n v="0"/>
    <n v="0"/>
    <n v="0"/>
    <n v="0"/>
    <n v="0"/>
    <x v="2"/>
  </r>
  <r>
    <n v="5029"/>
    <n v="5029"/>
    <n v="0"/>
    <n v="0"/>
    <n v="0"/>
    <n v="0"/>
    <n v="0"/>
    <n v="0"/>
    <n v="0"/>
    <n v="0"/>
    <n v="0"/>
    <n v="0"/>
    <x v="44"/>
  </r>
  <r>
    <n v="939"/>
    <n v="0"/>
    <n v="939"/>
    <n v="0"/>
    <n v="939"/>
    <n v="0"/>
    <n v="939"/>
    <n v="0"/>
    <n v="0"/>
    <n v="0"/>
    <n v="0"/>
    <n v="0"/>
    <x v="4"/>
  </r>
  <r>
    <n v="836"/>
    <n v="836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5"/>
  </r>
  <r>
    <n v="3149"/>
    <n v="3149"/>
    <n v="0"/>
    <n v="0"/>
    <n v="0"/>
    <n v="0"/>
    <n v="0"/>
    <n v="0"/>
    <n v="3149"/>
    <n v="3149"/>
    <n v="0"/>
    <n v="0"/>
    <x v="7"/>
  </r>
  <r>
    <n v="125"/>
    <n v="125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70"/>
    <n v="7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14"/>
  </r>
  <r>
    <n v="636"/>
    <n v="636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51"/>
  </r>
  <r>
    <n v="247"/>
    <n v="247"/>
    <n v="0"/>
    <n v="0"/>
    <n v="0"/>
    <n v="0"/>
    <n v="0"/>
    <n v="0"/>
    <n v="0"/>
    <n v="0"/>
    <n v="0"/>
    <n v="0"/>
    <x v="18"/>
  </r>
  <r>
    <n v="506"/>
    <n v="506"/>
    <n v="0"/>
    <n v="0"/>
    <n v="0"/>
    <n v="0"/>
    <n v="0"/>
    <n v="0"/>
    <n v="0"/>
    <n v="0"/>
    <n v="0"/>
    <n v="0"/>
    <x v="19"/>
  </r>
  <r>
    <n v="8950"/>
    <n v="8950"/>
    <n v="0"/>
    <n v="0"/>
    <n v="0"/>
    <n v="0"/>
    <n v="0"/>
    <n v="0"/>
    <n v="0"/>
    <n v="0"/>
    <n v="0"/>
    <n v="0"/>
    <x v="24"/>
  </r>
  <r>
    <n v="5"/>
    <n v="5"/>
    <n v="0"/>
    <n v="0"/>
    <n v="5"/>
    <n v="5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21026"/>
    <n v="21026"/>
    <n v="0"/>
    <n v="0"/>
    <n v="0"/>
    <n v="0"/>
    <n v="0"/>
    <n v="0"/>
    <n v="21026"/>
    <n v="21026"/>
    <n v="0"/>
    <n v="0"/>
    <x v="27"/>
  </r>
  <r>
    <n v="1458"/>
    <n v="1458"/>
    <n v="0"/>
    <n v="0"/>
    <n v="0"/>
    <n v="0"/>
    <n v="0"/>
    <n v="0"/>
    <n v="0"/>
    <n v="0"/>
    <n v="0"/>
    <n v="0"/>
    <x v="28"/>
  </r>
  <r>
    <n v="189"/>
    <n v="189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30"/>
  </r>
  <r>
    <n v="512"/>
    <n v="512"/>
    <n v="0"/>
    <n v="0"/>
    <n v="512"/>
    <n v="512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3576"/>
    <n v="3576"/>
    <n v="0"/>
    <n v="0"/>
    <n v="3576"/>
    <n v="3576"/>
    <n v="0"/>
    <n v="0"/>
    <n v="0"/>
    <n v="0"/>
    <n v="0"/>
    <n v="0"/>
    <x v="56"/>
  </r>
  <r>
    <n v="838"/>
    <n v="83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5496"/>
    <n v="5496"/>
    <n v="0"/>
    <n v="0"/>
    <n v="5496"/>
    <n v="5496"/>
    <n v="0"/>
    <n v="0"/>
    <n v="0"/>
    <n v="0"/>
    <n v="0"/>
    <n v="0"/>
    <x v="36"/>
  </r>
  <r>
    <n v="54"/>
    <n v="0"/>
    <n v="54"/>
    <n v="0"/>
    <n v="0"/>
    <n v="0"/>
    <n v="0"/>
    <n v="0"/>
    <n v="0"/>
    <n v="0"/>
    <n v="0"/>
    <n v="0"/>
    <x v="37"/>
  </r>
  <r>
    <n v="3523"/>
    <n v="3523"/>
    <n v="0"/>
    <n v="0"/>
    <n v="0"/>
    <n v="0"/>
    <n v="0"/>
    <n v="0"/>
    <n v="3523"/>
    <n v="3523"/>
    <n v="0"/>
    <n v="0"/>
    <x v="38"/>
  </r>
  <r>
    <n v="644"/>
    <n v="644"/>
    <n v="0"/>
    <n v="0"/>
    <n v="0"/>
    <n v="0"/>
    <n v="0"/>
    <n v="0"/>
    <n v="0"/>
    <n v="0"/>
    <n v="0"/>
    <n v="0"/>
    <x v="39"/>
  </r>
  <r>
    <n v="3944"/>
    <n v="0"/>
    <n v="3944"/>
    <n v="0"/>
    <n v="0"/>
    <n v="0"/>
    <n v="0"/>
    <n v="0"/>
    <n v="0"/>
    <n v="0"/>
    <n v="0"/>
    <n v="0"/>
    <x v="40"/>
  </r>
  <r>
    <n v="353"/>
    <n v="353"/>
    <n v="0"/>
    <n v="0"/>
    <n v="0"/>
    <n v="0"/>
    <n v="0"/>
    <n v="0"/>
    <n v="0"/>
    <n v="0"/>
    <n v="0"/>
    <n v="0"/>
    <x v="0"/>
  </r>
  <r>
    <n v="3524"/>
    <n v="3524"/>
    <n v="0"/>
    <n v="0"/>
    <n v="3524"/>
    <n v="3524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44"/>
  </r>
  <r>
    <n v="2151"/>
    <n v="2151"/>
    <n v="0"/>
    <n v="0"/>
    <n v="0"/>
    <n v="0"/>
    <n v="0"/>
    <n v="0"/>
    <n v="0"/>
    <n v="0"/>
    <n v="0"/>
    <n v="0"/>
    <x v="4"/>
  </r>
  <r>
    <n v="1264"/>
    <n v="126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1254"/>
    <n v="1254"/>
    <n v="0"/>
    <n v="0"/>
    <n v="0"/>
    <n v="0"/>
    <n v="0"/>
    <n v="0"/>
    <n v="1254"/>
    <n v="1254"/>
    <n v="0"/>
    <n v="0"/>
    <x v="7"/>
  </r>
  <r>
    <n v="4559"/>
    <n v="4559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9"/>
  </r>
  <r>
    <n v="529"/>
    <n v="529"/>
    <n v="0"/>
    <n v="0"/>
    <n v="0"/>
    <n v="0"/>
    <n v="0"/>
    <n v="0"/>
    <n v="529"/>
    <n v="529"/>
    <n v="0"/>
    <n v="0"/>
    <x v="10"/>
  </r>
  <r>
    <n v="70"/>
    <n v="70"/>
    <n v="0"/>
    <n v="0"/>
    <n v="0"/>
    <n v="0"/>
    <n v="0"/>
    <n v="0"/>
    <n v="0"/>
    <n v="0"/>
    <n v="0"/>
    <n v="0"/>
    <x v="12"/>
  </r>
  <r>
    <n v="514"/>
    <n v="0"/>
    <n v="514"/>
    <n v="0"/>
    <n v="514"/>
    <n v="0"/>
    <n v="514"/>
    <n v="0"/>
    <n v="0"/>
    <n v="0"/>
    <n v="0"/>
    <n v="0"/>
    <x v="13"/>
  </r>
  <r>
    <n v="475"/>
    <n v="475"/>
    <n v="0"/>
    <n v="0"/>
    <n v="0"/>
    <n v="0"/>
    <n v="0"/>
    <n v="0"/>
    <n v="0"/>
    <n v="0"/>
    <n v="0"/>
    <n v="0"/>
    <x v="14"/>
  </r>
  <r>
    <n v="778"/>
    <n v="778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17"/>
  </r>
  <r>
    <n v="354"/>
    <n v="35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454"/>
    <n v="245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1461"/>
    <n v="0"/>
    <n v="1461"/>
    <n v="0"/>
    <n v="0"/>
    <n v="0"/>
    <n v="0"/>
    <n v="0"/>
    <n v="1461"/>
    <n v="0"/>
    <n v="1461"/>
    <n v="0"/>
    <x v="49"/>
  </r>
  <r>
    <n v="38"/>
    <n v="38"/>
    <n v="0"/>
    <n v="0"/>
    <n v="0"/>
    <n v="0"/>
    <n v="0"/>
    <n v="0"/>
    <n v="0"/>
    <n v="0"/>
    <n v="0"/>
    <n v="0"/>
    <x v="27"/>
  </r>
  <r>
    <n v="501"/>
    <n v="501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134"/>
    <n v="134"/>
    <n v="0"/>
    <n v="0"/>
    <n v="134"/>
    <n v="134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48"/>
  </r>
  <r>
    <n v="1708"/>
    <n v="1708"/>
    <n v="0"/>
    <n v="0"/>
    <n v="0"/>
    <n v="0"/>
    <n v="0"/>
    <n v="0"/>
    <n v="1708"/>
    <n v="1708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36"/>
  </r>
  <r>
    <n v="15"/>
    <n v="15"/>
    <n v="0"/>
    <n v="0"/>
    <n v="15"/>
    <n v="15"/>
    <n v="0"/>
    <n v="0"/>
    <n v="0"/>
    <n v="0"/>
    <n v="0"/>
    <n v="0"/>
    <x v="37"/>
  </r>
  <r>
    <n v="3084"/>
    <n v="3084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9"/>
  </r>
  <r>
    <n v="5665"/>
    <n v="0"/>
    <n v="5665"/>
    <n v="0"/>
    <n v="0"/>
    <n v="0"/>
    <n v="0"/>
    <n v="0"/>
    <n v="0"/>
    <n v="0"/>
    <n v="0"/>
    <n v="0"/>
    <x v="40"/>
  </r>
  <r>
    <n v="11575"/>
    <n v="11575"/>
    <n v="0"/>
    <n v="0"/>
    <n v="0"/>
    <n v="0"/>
    <n v="0"/>
    <n v="0"/>
    <n v="11575"/>
    <n v="11575"/>
    <n v="0"/>
    <n v="0"/>
    <x v="0"/>
  </r>
  <r>
    <n v="1087"/>
    <n v="1087"/>
    <n v="0"/>
    <n v="0"/>
    <n v="0"/>
    <n v="0"/>
    <n v="0"/>
    <n v="0"/>
    <n v="0"/>
    <n v="0"/>
    <n v="0"/>
    <n v="0"/>
    <x v="1"/>
  </r>
  <r>
    <n v="231"/>
    <n v="231"/>
    <n v="0"/>
    <n v="0"/>
    <n v="0"/>
    <n v="0"/>
    <n v="0"/>
    <n v="0"/>
    <n v="0"/>
    <n v="0"/>
    <n v="0"/>
    <n v="0"/>
    <x v="43"/>
  </r>
  <r>
    <n v="2985"/>
    <n v="2985"/>
    <n v="0"/>
    <n v="0"/>
    <n v="0"/>
    <n v="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4"/>
  </r>
  <r>
    <n v="334"/>
    <n v="334"/>
    <n v="0"/>
    <n v="0"/>
    <n v="0"/>
    <n v="0"/>
    <n v="0"/>
    <n v="0"/>
    <n v="0"/>
    <n v="0"/>
    <n v="0"/>
    <n v="0"/>
    <x v="5"/>
  </r>
  <r>
    <n v="266"/>
    <n v="26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"/>
  </r>
  <r>
    <n v="11485"/>
    <n v="11485"/>
    <n v="0"/>
    <n v="0"/>
    <n v="0"/>
    <n v="0"/>
    <n v="0"/>
    <n v="0"/>
    <n v="0"/>
    <n v="0"/>
    <n v="0"/>
    <n v="0"/>
    <x v="8"/>
  </r>
  <r>
    <n v="407"/>
    <n v="407"/>
    <n v="0"/>
    <n v="0"/>
    <n v="0"/>
    <n v="0"/>
    <n v="0"/>
    <n v="0"/>
    <n v="407"/>
    <n v="407"/>
    <n v="0"/>
    <n v="0"/>
    <x v="50"/>
  </r>
  <r>
    <n v="264"/>
    <n v="264"/>
    <n v="0"/>
    <n v="0"/>
    <n v="0"/>
    <n v="0"/>
    <n v="0"/>
    <n v="0"/>
    <n v="0"/>
    <n v="0"/>
    <n v="0"/>
    <n v="0"/>
    <x v="10"/>
  </r>
  <r>
    <n v="368"/>
    <n v="368"/>
    <n v="0"/>
    <n v="0"/>
    <n v="0"/>
    <n v="0"/>
    <n v="0"/>
    <n v="0"/>
    <n v="0"/>
    <n v="0"/>
    <n v="0"/>
    <n v="0"/>
    <x v="12"/>
  </r>
  <r>
    <n v="252"/>
    <n v="25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4"/>
  </r>
  <r>
    <n v="1455"/>
    <n v="1455"/>
    <n v="0"/>
    <n v="0"/>
    <n v="0"/>
    <n v="0"/>
    <n v="0"/>
    <n v="0"/>
    <n v="1455"/>
    <n v="1455"/>
    <n v="0"/>
    <n v="0"/>
    <x v="15"/>
  </r>
  <r>
    <n v="477"/>
    <n v="477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18"/>
  </r>
  <r>
    <n v="916"/>
    <n v="916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62"/>
    <n v="62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384"/>
    <n v="384"/>
    <n v="0"/>
    <n v="0"/>
    <n v="384"/>
    <n v="384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31"/>
  </r>
  <r>
    <n v="221"/>
    <n v="221"/>
    <n v="0"/>
    <n v="0"/>
    <n v="0"/>
    <n v="0"/>
    <n v="0"/>
    <n v="0"/>
    <n v="0"/>
    <n v="0"/>
    <n v="0"/>
    <n v="0"/>
    <x v="55"/>
  </r>
  <r>
    <n v="413"/>
    <n v="413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35"/>
  </r>
  <r>
    <n v="1319"/>
    <n v="0"/>
    <n v="1319"/>
    <n v="0"/>
    <n v="0"/>
    <n v="0"/>
    <n v="0"/>
    <n v="0"/>
    <n v="0"/>
    <n v="0"/>
    <n v="0"/>
    <n v="0"/>
    <x v="36"/>
  </r>
  <r>
    <n v="2845"/>
    <n v="2845"/>
    <n v="0"/>
    <n v="0"/>
    <n v="0"/>
    <n v="0"/>
    <n v="0"/>
    <n v="0"/>
    <n v="0"/>
    <n v="0"/>
    <n v="0"/>
    <n v="0"/>
    <x v="37"/>
  </r>
  <r>
    <n v="20530"/>
    <n v="20530"/>
    <n v="0"/>
    <n v="0"/>
    <n v="20530"/>
    <n v="2053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39"/>
  </r>
  <r>
    <n v="874"/>
    <n v="874"/>
    <n v="0"/>
    <n v="0"/>
    <n v="874"/>
    <n v="874"/>
    <n v="0"/>
    <n v="0"/>
    <n v="0"/>
    <n v="0"/>
    <n v="0"/>
    <n v="0"/>
    <x v="40"/>
  </r>
  <r>
    <n v="7488"/>
    <n v="0"/>
    <n v="7488"/>
    <n v="0"/>
    <n v="0"/>
    <n v="0"/>
    <n v="0"/>
    <n v="0"/>
    <n v="0"/>
    <n v="0"/>
    <n v="0"/>
    <n v="0"/>
    <x v="41"/>
  </r>
  <r>
    <n v="1134"/>
    <n v="1134"/>
    <n v="0"/>
    <n v="0"/>
    <n v="0"/>
    <n v="0"/>
    <n v="0"/>
    <n v="0"/>
    <n v="0"/>
    <n v="0"/>
    <n v="0"/>
    <n v="0"/>
    <x v="1"/>
  </r>
  <r>
    <n v="138"/>
    <n v="138"/>
    <n v="0"/>
    <n v="0"/>
    <n v="0"/>
    <n v="0"/>
    <n v="0"/>
    <n v="0"/>
    <n v="0"/>
    <n v="0"/>
    <n v="0"/>
    <n v="0"/>
    <x v="2"/>
  </r>
  <r>
    <n v="91"/>
    <n v="0"/>
    <n v="91"/>
    <n v="0"/>
    <n v="0"/>
    <n v="0"/>
    <n v="0"/>
    <n v="0"/>
    <n v="0"/>
    <n v="0"/>
    <n v="0"/>
    <n v="0"/>
    <x v="63"/>
  </r>
  <r>
    <n v="7385"/>
    <n v="7385"/>
    <n v="0"/>
    <n v="0"/>
    <n v="0"/>
    <n v="0"/>
    <n v="0"/>
    <n v="0"/>
    <n v="7385"/>
    <n v="7385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45"/>
  </r>
  <r>
    <n v="224"/>
    <n v="224"/>
    <n v="0"/>
    <n v="0"/>
    <n v="0"/>
    <n v="0"/>
    <n v="0"/>
    <n v="0"/>
    <n v="0"/>
    <n v="0"/>
    <n v="0"/>
    <n v="0"/>
    <x v="7"/>
  </r>
  <r>
    <n v="11842"/>
    <n v="0"/>
    <n v="11842"/>
    <n v="0"/>
    <n v="0"/>
    <n v="0"/>
    <n v="0"/>
    <n v="0"/>
    <n v="0"/>
    <n v="0"/>
    <n v="0"/>
    <n v="0"/>
    <x v="8"/>
  </r>
  <r>
    <n v="25781"/>
    <n v="25781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4"/>
  </r>
  <r>
    <n v="1237"/>
    <n v="1237"/>
    <n v="0"/>
    <n v="0"/>
    <n v="0"/>
    <n v="0"/>
    <n v="0"/>
    <n v="0"/>
    <n v="0"/>
    <n v="0"/>
    <n v="0"/>
    <n v="0"/>
    <x v="15"/>
  </r>
  <r>
    <n v="4029"/>
    <n v="4029"/>
    <n v="0"/>
    <n v="0"/>
    <n v="0"/>
    <n v="0"/>
    <n v="0"/>
    <n v="0"/>
    <n v="4029"/>
    <n v="4029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3131"/>
    <n v="3131"/>
    <n v="0"/>
    <n v="0"/>
    <n v="0"/>
    <n v="0"/>
    <n v="0"/>
    <n v="0"/>
    <n v="3131"/>
    <n v="3131"/>
    <n v="0"/>
    <n v="0"/>
    <x v="18"/>
  </r>
  <r>
    <n v="405"/>
    <n v="405"/>
    <n v="0"/>
    <n v="0"/>
    <n v="405"/>
    <n v="405"/>
    <n v="0"/>
    <n v="0"/>
    <n v="0"/>
    <n v="0"/>
    <n v="0"/>
    <n v="0"/>
    <x v="19"/>
  </r>
  <r>
    <n v="8996"/>
    <n v="8996"/>
    <n v="0"/>
    <n v="0"/>
    <n v="8996"/>
    <n v="8996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161"/>
    <n v="161"/>
    <n v="0"/>
    <n v="0"/>
    <n v="0"/>
    <n v="0"/>
    <n v="0"/>
    <n v="0"/>
    <n v="0"/>
    <n v="0"/>
    <n v="0"/>
    <n v="0"/>
    <x v="26"/>
  </r>
  <r>
    <n v="2850"/>
    <n v="285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57"/>
  </r>
  <r>
    <n v="7323"/>
    <n v="7323"/>
    <n v="0"/>
    <n v="0"/>
    <n v="7323"/>
    <n v="7323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998"/>
    <n v="998"/>
    <n v="0"/>
    <n v="0"/>
    <n v="0"/>
    <n v="0"/>
    <n v="0"/>
    <n v="0"/>
    <n v="0"/>
    <n v="0"/>
    <n v="0"/>
    <n v="0"/>
    <x v="32"/>
  </r>
  <r>
    <n v="72"/>
    <n v="72"/>
    <n v="0"/>
    <n v="0"/>
    <n v="72"/>
    <n v="72"/>
    <n v="0"/>
    <n v="0"/>
    <n v="0"/>
    <n v="0"/>
    <n v="0"/>
    <n v="0"/>
    <x v="58"/>
  </r>
  <r>
    <n v="9702"/>
    <n v="0"/>
    <n v="9702"/>
    <n v="0"/>
    <n v="0"/>
    <n v="0"/>
    <n v="0"/>
    <n v="0"/>
    <n v="0"/>
    <n v="0"/>
    <n v="0"/>
    <n v="0"/>
    <x v="34"/>
  </r>
  <r>
    <n v="1005"/>
    <n v="1005"/>
    <n v="0"/>
    <n v="0"/>
    <n v="0"/>
    <n v="0"/>
    <n v="0"/>
    <n v="0"/>
    <n v="0"/>
    <n v="0"/>
    <n v="0"/>
    <n v="0"/>
    <x v="35"/>
  </r>
  <r>
    <n v="596"/>
    <n v="596"/>
    <n v="0"/>
    <n v="0"/>
    <n v="0"/>
    <n v="0"/>
    <n v="0"/>
    <n v="0"/>
    <n v="0"/>
    <n v="0"/>
    <n v="0"/>
    <n v="0"/>
    <x v="36"/>
  </r>
  <r>
    <n v="133"/>
    <n v="133"/>
    <n v="0"/>
    <n v="0"/>
    <n v="0"/>
    <n v="0"/>
    <n v="0"/>
    <n v="0"/>
    <n v="0"/>
    <n v="0"/>
    <n v="0"/>
    <n v="0"/>
    <x v="37"/>
  </r>
  <r>
    <n v="2234"/>
    <n v="2234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20"/>
    <n v="20"/>
    <n v="0"/>
    <n v="0"/>
    <n v="20"/>
    <n v="20"/>
    <n v="0"/>
    <n v="0"/>
    <n v="0"/>
    <n v="0"/>
    <n v="0"/>
    <n v="0"/>
    <x v="40"/>
  </r>
  <r>
    <n v="2750"/>
    <n v="2750"/>
    <n v="0"/>
    <n v="0"/>
    <n v="0"/>
    <n v="0"/>
    <n v="0"/>
    <n v="0"/>
    <n v="2750"/>
    <n v="2750"/>
    <n v="0"/>
    <n v="0"/>
    <x v="41"/>
  </r>
  <r>
    <n v="48"/>
    <n v="48"/>
    <n v="0"/>
    <n v="0"/>
    <n v="0"/>
    <n v="0"/>
    <n v="0"/>
    <n v="0"/>
    <n v="0"/>
    <n v="0"/>
    <n v="0"/>
    <n v="0"/>
    <x v="1"/>
  </r>
  <r>
    <n v="2925"/>
    <n v="2925"/>
    <n v="0"/>
    <n v="0"/>
    <n v="0"/>
    <n v="0"/>
    <n v="0"/>
    <n v="0"/>
    <n v="2925"/>
    <n v="2925"/>
    <n v="0"/>
    <n v="0"/>
    <x v="43"/>
  </r>
  <r>
    <n v="12120"/>
    <n v="0"/>
    <n v="1212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6"/>
  </r>
  <r>
    <n v="21"/>
    <n v="0"/>
    <n v="21"/>
    <n v="0"/>
    <n v="0"/>
    <n v="0"/>
    <n v="0"/>
    <n v="0"/>
    <n v="0"/>
    <n v="0"/>
    <n v="0"/>
    <n v="0"/>
    <x v="59"/>
  </r>
  <r>
    <n v="821"/>
    <n v="821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62"/>
    <n v="62"/>
    <n v="0"/>
    <n v="0"/>
    <x v="9"/>
  </r>
  <r>
    <n v="6"/>
    <n v="6"/>
    <n v="0"/>
    <n v="0"/>
    <n v="6"/>
    <n v="6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414"/>
    <n v="414"/>
    <n v="0"/>
    <n v="0"/>
    <n v="0"/>
    <n v="0"/>
    <n v="0"/>
    <n v="0"/>
    <n v="0"/>
    <n v="0"/>
    <n v="0"/>
    <n v="0"/>
    <x v="14"/>
  </r>
  <r>
    <n v="7980"/>
    <n v="7980"/>
    <n v="0"/>
    <n v="0"/>
    <n v="0"/>
    <n v="0"/>
    <n v="0"/>
    <n v="0"/>
    <n v="0"/>
    <n v="0"/>
    <n v="0"/>
    <n v="0"/>
    <x v="15"/>
  </r>
  <r>
    <n v="4800"/>
    <n v="0"/>
    <n v="4800"/>
    <n v="0"/>
    <n v="0"/>
    <n v="0"/>
    <n v="0"/>
    <n v="0"/>
    <n v="0"/>
    <n v="0"/>
    <n v="0"/>
    <n v="0"/>
    <x v="16"/>
  </r>
  <r>
    <n v="1747"/>
    <n v="1747"/>
    <n v="0"/>
    <n v="0"/>
    <n v="0"/>
    <n v="0"/>
    <n v="0"/>
    <n v="0"/>
    <n v="0"/>
    <n v="0"/>
    <n v="0"/>
    <n v="0"/>
    <x v="17"/>
  </r>
  <r>
    <n v="3132"/>
    <n v="0"/>
    <n v="3132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4853"/>
    <n v="485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121"/>
    <n v="1121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28"/>
  </r>
  <r>
    <n v="351"/>
    <n v="351"/>
    <n v="0"/>
    <n v="0"/>
    <n v="0"/>
    <n v="0"/>
    <n v="0"/>
    <n v="0"/>
    <n v="0"/>
    <n v="0"/>
    <n v="0"/>
    <n v="0"/>
    <x v="29"/>
  </r>
  <r>
    <n v="16527"/>
    <n v="16527"/>
    <n v="0"/>
    <n v="0"/>
    <n v="0"/>
    <n v="0"/>
    <n v="0"/>
    <n v="0"/>
    <n v="0"/>
    <n v="0"/>
    <n v="0"/>
    <n v="0"/>
    <x v="54"/>
  </r>
  <r>
    <n v="17"/>
    <n v="17"/>
    <n v="0"/>
    <n v="0"/>
    <n v="17"/>
    <n v="17"/>
    <n v="0"/>
    <n v="0"/>
    <n v="0"/>
    <n v="0"/>
    <n v="0"/>
    <n v="0"/>
    <x v="31"/>
  </r>
  <r>
    <n v="2097"/>
    <n v="2097"/>
    <n v="0"/>
    <n v="0"/>
    <n v="0"/>
    <n v="0"/>
    <n v="0"/>
    <n v="0"/>
    <n v="0"/>
    <n v="0"/>
    <n v="0"/>
    <n v="0"/>
    <x v="55"/>
  </r>
  <r>
    <n v="102"/>
    <n v="102"/>
    <n v="0"/>
    <n v="0"/>
    <n v="102"/>
    <n v="102"/>
    <n v="0"/>
    <n v="0"/>
    <n v="0"/>
    <n v="0"/>
    <n v="0"/>
    <n v="0"/>
    <x v="56"/>
  </r>
  <r>
    <n v="73"/>
    <n v="73"/>
    <n v="0"/>
    <n v="0"/>
    <n v="73"/>
    <n v="73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22"/>
    <n v="122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0"/>
    <n v="0"/>
    <n v="0"/>
    <n v="0"/>
    <x v="37"/>
  </r>
  <r>
    <n v="1193"/>
    <n v="119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549"/>
    <n v="549"/>
    <n v="0"/>
    <n v="0"/>
    <n v="0"/>
    <n v="0"/>
    <n v="0"/>
    <n v="0"/>
    <n v="549"/>
    <n v="549"/>
    <n v="0"/>
    <n v="0"/>
    <x v="40"/>
  </r>
  <r>
    <n v="2578"/>
    <n v="0"/>
    <n v="2578"/>
    <n v="0"/>
    <n v="2578"/>
    <n v="0"/>
    <n v="2578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13"/>
    <n v="13"/>
    <n v="0"/>
    <n v="0"/>
    <x v="43"/>
  </r>
  <r>
    <n v="30"/>
    <n v="30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"/>
  </r>
  <r>
    <n v="818"/>
    <n v="81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61"/>
  </r>
  <r>
    <n v="7243"/>
    <n v="7243"/>
    <n v="0"/>
    <n v="0"/>
    <n v="0"/>
    <n v="0"/>
    <n v="0"/>
    <n v="0"/>
    <n v="0"/>
    <n v="0"/>
    <n v="0"/>
    <n v="0"/>
    <x v="7"/>
  </r>
  <r>
    <n v="24934"/>
    <n v="24934"/>
    <n v="0"/>
    <n v="0"/>
    <n v="0"/>
    <n v="0"/>
    <n v="0"/>
    <n v="0"/>
    <n v="0"/>
    <n v="0"/>
    <n v="0"/>
    <n v="0"/>
    <x v="8"/>
  </r>
  <r>
    <n v="527"/>
    <n v="52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10"/>
  </r>
  <r>
    <n v="5"/>
    <n v="5"/>
    <n v="0"/>
    <n v="0"/>
    <n v="0"/>
    <n v="0"/>
    <n v="0"/>
    <n v="0"/>
    <n v="5"/>
    <n v="5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51"/>
    <n v="351"/>
    <n v="0"/>
    <n v="0"/>
    <n v="0"/>
    <n v="0"/>
    <n v="0"/>
    <n v="0"/>
    <n v="0"/>
    <n v="0"/>
    <n v="0"/>
    <n v="0"/>
    <x v="14"/>
  </r>
  <r>
    <n v="997"/>
    <n v="997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658"/>
    <n v="0"/>
    <n v="658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19"/>
  </r>
  <r>
    <n v="54"/>
    <n v="54"/>
    <n v="0"/>
    <n v="0"/>
    <n v="54"/>
    <n v="54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427"/>
    <n v="427"/>
    <n v="0"/>
    <n v="0"/>
    <n v="0"/>
    <n v="0"/>
    <n v="0"/>
    <n v="0"/>
    <n v="0"/>
    <n v="0"/>
    <n v="0"/>
    <n v="0"/>
    <x v="27"/>
  </r>
  <r>
    <n v="461"/>
    <n v="461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29"/>
  </r>
  <r>
    <n v="176"/>
    <n v="17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31"/>
  </r>
  <r>
    <n v="231"/>
    <n v="231"/>
    <n v="0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65"/>
    <n v="65"/>
    <n v="0"/>
    <n v="0"/>
    <x v="33"/>
  </r>
  <r>
    <n v="256"/>
    <n v="256"/>
    <n v="0"/>
    <n v="0"/>
    <n v="0"/>
    <n v="0"/>
    <n v="0"/>
    <n v="0"/>
    <n v="256"/>
    <n v="256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3060"/>
    <n v="3060"/>
    <n v="0"/>
    <n v="0"/>
    <n v="0"/>
    <n v="0"/>
    <n v="0"/>
    <n v="0"/>
    <n v="0"/>
    <n v="0"/>
    <n v="0"/>
    <n v="0"/>
    <x v="38"/>
  </r>
  <r>
    <n v="1354"/>
    <n v="0"/>
    <n v="1354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2222"/>
    <n v="2222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147"/>
    <n v="147"/>
    <n v="0"/>
    <n v="0"/>
    <n v="0"/>
    <n v="0"/>
    <n v="0"/>
    <n v="0"/>
    <n v="0"/>
    <n v="0"/>
    <n v="0"/>
    <n v="0"/>
    <x v="4"/>
  </r>
  <r>
    <n v="32909"/>
    <n v="0"/>
    <n v="32909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9"/>
  </r>
  <r>
    <n v="18870"/>
    <n v="18870"/>
    <n v="0"/>
    <n v="0"/>
    <n v="0"/>
    <n v="0"/>
    <n v="0"/>
    <n v="0"/>
    <n v="0"/>
    <n v="0"/>
    <n v="0"/>
    <n v="0"/>
    <x v="8"/>
  </r>
  <r>
    <n v="417"/>
    <n v="417"/>
    <n v="0"/>
    <n v="0"/>
    <n v="0"/>
    <n v="0"/>
    <n v="0"/>
    <n v="0"/>
    <n v="0"/>
    <n v="0"/>
    <n v="0"/>
    <n v="0"/>
    <x v="50"/>
  </r>
  <r>
    <n v="108"/>
    <n v="10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14"/>
  </r>
  <r>
    <n v="813"/>
    <n v="813"/>
    <n v="0"/>
    <n v="0"/>
    <n v="0"/>
    <n v="0"/>
    <n v="0"/>
    <n v="0"/>
    <n v="0"/>
    <n v="0"/>
    <n v="0"/>
    <n v="0"/>
    <x v="15"/>
  </r>
  <r>
    <n v="22485"/>
    <n v="22485"/>
    <n v="0"/>
    <n v="0"/>
    <n v="22485"/>
    <n v="22485"/>
    <n v="0"/>
    <n v="0"/>
    <n v="0"/>
    <n v="0"/>
    <n v="0"/>
    <n v="0"/>
    <x v="16"/>
  </r>
  <r>
    <n v="145"/>
    <n v="145"/>
    <n v="0"/>
    <n v="0"/>
    <n v="0"/>
    <n v="0"/>
    <n v="0"/>
    <n v="0"/>
    <n v="145"/>
    <n v="145"/>
    <n v="0"/>
    <n v="0"/>
    <x v="51"/>
  </r>
  <r>
    <n v="477"/>
    <n v="477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24"/>
  </r>
  <r>
    <n v="70"/>
    <n v="70"/>
    <n v="0"/>
    <n v="0"/>
    <n v="70"/>
    <n v="7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49"/>
  </r>
  <r>
    <n v="18"/>
    <n v="18"/>
    <n v="0"/>
    <n v="0"/>
    <n v="0"/>
    <n v="0"/>
    <n v="0"/>
    <n v="0"/>
    <n v="0"/>
    <n v="0"/>
    <n v="0"/>
    <n v="0"/>
    <x v="27"/>
  </r>
  <r>
    <n v="3645"/>
    <n v="3645"/>
    <n v="0"/>
    <n v="0"/>
    <n v="0"/>
    <n v="0"/>
    <n v="0"/>
    <n v="0"/>
    <n v="0"/>
    <n v="0"/>
    <n v="0"/>
    <n v="0"/>
    <x v="52"/>
  </r>
  <r>
    <n v="995"/>
    <n v="995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3111"/>
    <n v="3111"/>
    <n v="0"/>
    <n v="0"/>
    <n v="0"/>
    <n v="0"/>
    <n v="0"/>
    <n v="0"/>
    <n v="3111"/>
    <n v="3111"/>
    <n v="0"/>
    <n v="0"/>
    <x v="47"/>
  </r>
  <r>
    <n v="182"/>
    <n v="182"/>
    <n v="0"/>
    <n v="0"/>
    <n v="182"/>
    <n v="182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152"/>
    <n v="152"/>
    <n v="0"/>
    <n v="0"/>
    <n v="152"/>
    <n v="152"/>
    <n v="0"/>
    <n v="0"/>
    <n v="0"/>
    <n v="0"/>
    <n v="0"/>
    <n v="0"/>
    <x v="35"/>
  </r>
  <r>
    <n v="149"/>
    <n v="149"/>
    <n v="0"/>
    <n v="0"/>
    <n v="0"/>
    <n v="0"/>
    <n v="0"/>
    <n v="0"/>
    <n v="0"/>
    <n v="0"/>
    <n v="0"/>
    <n v="0"/>
    <x v="36"/>
  </r>
  <r>
    <n v="1695"/>
    <n v="0"/>
    <n v="1695"/>
    <n v="0"/>
    <n v="0"/>
    <n v="0"/>
    <n v="0"/>
    <n v="0"/>
    <n v="0"/>
    <n v="0"/>
    <n v="0"/>
    <n v="0"/>
    <x v="37"/>
  </r>
  <r>
    <n v="1140"/>
    <n v="1140"/>
    <n v="0"/>
    <n v="0"/>
    <n v="0"/>
    <n v="0"/>
    <n v="0"/>
    <n v="0"/>
    <n v="0"/>
    <n v="0"/>
    <n v="0"/>
    <n v="0"/>
    <x v="38"/>
  </r>
  <r>
    <n v="8285"/>
    <n v="8285"/>
    <n v="0"/>
    <n v="0"/>
    <n v="0"/>
    <n v="0"/>
    <n v="0"/>
    <n v="0"/>
    <n v="0"/>
    <n v="0"/>
    <n v="0"/>
    <n v="0"/>
    <x v="39"/>
  </r>
  <r>
    <n v="311"/>
    <n v="311"/>
    <n v="0"/>
    <n v="0"/>
    <n v="0"/>
    <n v="0"/>
    <n v="0"/>
    <n v="0"/>
    <n v="0"/>
    <n v="0"/>
    <n v="0"/>
    <n v="0"/>
    <x v="40"/>
  </r>
  <r>
    <n v="1624"/>
    <n v="1624"/>
    <n v="0"/>
    <n v="0"/>
    <n v="0"/>
    <n v="0"/>
    <n v="0"/>
    <n v="0"/>
    <n v="1624"/>
    <n v="1624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257"/>
    <n v="257"/>
    <n v="0"/>
    <n v="0"/>
    <n v="0"/>
    <n v="0"/>
    <n v="0"/>
    <n v="0"/>
    <n v="0"/>
    <n v="0"/>
    <n v="0"/>
    <n v="0"/>
    <x v="43"/>
  </r>
  <r>
    <n v="17409"/>
    <n v="0"/>
    <n v="17409"/>
    <n v="0"/>
    <n v="17409"/>
    <n v="0"/>
    <n v="17409"/>
    <n v="0"/>
    <n v="0"/>
    <n v="0"/>
    <n v="0"/>
    <n v="0"/>
    <x v="44"/>
  </r>
  <r>
    <n v="1521"/>
    <n v="1521"/>
    <n v="0"/>
    <n v="0"/>
    <n v="0"/>
    <n v="0"/>
    <n v="0"/>
    <n v="0"/>
    <n v="0"/>
    <n v="0"/>
    <n v="0"/>
    <n v="0"/>
    <x v="4"/>
  </r>
  <r>
    <n v="75"/>
    <n v="75"/>
    <n v="0"/>
    <n v="0"/>
    <n v="75"/>
    <n v="75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2028"/>
    <n v="2028"/>
    <n v="0"/>
    <n v="0"/>
    <n v="0"/>
    <n v="0"/>
    <n v="0"/>
    <n v="0"/>
    <n v="0"/>
    <n v="0"/>
    <n v="0"/>
    <n v="0"/>
    <x v="7"/>
  </r>
  <r>
    <n v="3205"/>
    <n v="0"/>
    <n v="3205"/>
    <n v="0"/>
    <n v="0"/>
    <n v="0"/>
    <n v="0"/>
    <n v="0"/>
    <n v="0"/>
    <n v="0"/>
    <n v="0"/>
    <n v="0"/>
    <x v="8"/>
  </r>
  <r>
    <n v="91"/>
    <n v="9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76"/>
    <n v="376"/>
    <n v="0"/>
    <n v="0"/>
    <n v="0"/>
    <n v="0"/>
    <n v="0"/>
    <n v="0"/>
    <n v="376"/>
    <n v="376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231"/>
    <n v="231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46"/>
  </r>
  <r>
    <n v="264"/>
    <n v="264"/>
    <n v="0"/>
    <n v="0"/>
    <n v="0"/>
    <n v="0"/>
    <n v="0"/>
    <n v="0"/>
    <n v="0"/>
    <n v="0"/>
    <n v="0"/>
    <n v="0"/>
    <x v="18"/>
  </r>
  <r>
    <n v="24295"/>
    <n v="24295"/>
    <n v="0"/>
    <n v="0"/>
    <n v="0"/>
    <n v="0"/>
    <n v="0"/>
    <n v="0"/>
    <n v="0"/>
    <n v="0"/>
    <n v="0"/>
    <n v="0"/>
    <x v="19"/>
  </r>
  <r>
    <n v="2323"/>
    <n v="0"/>
    <n v="2323"/>
    <n v="0"/>
    <n v="0"/>
    <n v="0"/>
    <n v="0"/>
    <n v="0"/>
    <n v="0"/>
    <n v="0"/>
    <n v="0"/>
    <n v="0"/>
    <x v="24"/>
  </r>
  <r>
    <n v="41"/>
    <n v="41"/>
    <n v="0"/>
    <n v="0"/>
    <n v="41"/>
    <n v="41"/>
    <n v="0"/>
    <n v="0"/>
    <n v="0"/>
    <n v="0"/>
    <n v="0"/>
    <n v="0"/>
    <x v="25"/>
  </r>
  <r>
    <n v="6061"/>
    <n v="6061"/>
    <n v="0"/>
    <n v="0"/>
    <n v="0"/>
    <n v="0"/>
    <n v="0"/>
    <n v="0"/>
    <n v="0"/>
    <n v="0"/>
    <n v="0"/>
    <n v="0"/>
    <x v="26"/>
  </r>
  <r>
    <n v="5177"/>
    <n v="5177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9"/>
  </r>
  <r>
    <n v="5416"/>
    <n v="5416"/>
    <n v="0"/>
    <n v="0"/>
    <n v="5416"/>
    <n v="5416"/>
    <n v="0"/>
    <n v="0"/>
    <n v="0"/>
    <n v="0"/>
    <n v="0"/>
    <n v="0"/>
    <x v="30"/>
  </r>
  <r>
    <n v="119"/>
    <n v="119"/>
    <n v="0"/>
    <n v="0"/>
    <n v="0"/>
    <n v="0"/>
    <n v="0"/>
    <n v="0"/>
    <n v="119"/>
    <n v="119"/>
    <n v="0"/>
    <n v="0"/>
    <x v="31"/>
  </r>
  <r>
    <n v="3482"/>
    <n v="3482"/>
    <n v="0"/>
    <n v="0"/>
    <n v="3482"/>
    <n v="3482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58"/>
  </r>
  <r>
    <n v="107"/>
    <n v="107"/>
    <n v="0"/>
    <n v="0"/>
    <n v="0"/>
    <n v="0"/>
    <n v="0"/>
    <n v="0"/>
    <n v="0"/>
    <n v="0"/>
    <n v="0"/>
    <n v="0"/>
    <x v="34"/>
  </r>
  <r>
    <n v="42"/>
    <n v="42"/>
    <n v="0"/>
    <n v="0"/>
    <n v="42"/>
    <n v="42"/>
    <n v="0"/>
    <n v="0"/>
    <n v="0"/>
    <n v="0"/>
    <n v="0"/>
    <n v="0"/>
    <x v="35"/>
  </r>
  <r>
    <n v="1336"/>
    <n v="0"/>
    <n v="1336"/>
    <n v="0"/>
    <n v="1336"/>
    <n v="0"/>
    <n v="1336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1433"/>
    <n v="1433"/>
    <n v="0"/>
    <n v="0"/>
    <n v="0"/>
    <n v="0"/>
    <n v="0"/>
    <n v="0"/>
    <n v="0"/>
    <n v="0"/>
    <n v="0"/>
    <n v="0"/>
    <x v="38"/>
  </r>
  <r>
    <n v="445"/>
    <n v="0"/>
    <n v="445"/>
    <n v="0"/>
    <n v="0"/>
    <n v="0"/>
    <n v="0"/>
    <n v="0"/>
    <n v="0"/>
    <n v="0"/>
    <n v="0"/>
    <n v="0"/>
    <x v="39"/>
  </r>
  <r>
    <n v="244"/>
    <n v="244"/>
    <n v="0"/>
    <n v="0"/>
    <n v="0"/>
    <n v="0"/>
    <n v="0"/>
    <n v="0"/>
    <n v="0"/>
    <n v="0"/>
    <n v="0"/>
    <n v="0"/>
    <x v="40"/>
  </r>
  <r>
    <n v="28"/>
    <n v="28"/>
    <n v="0"/>
    <n v="0"/>
    <n v="28"/>
    <n v="28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5127"/>
    <n v="5127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4"/>
  </r>
  <r>
    <n v="56"/>
    <n v="0"/>
    <n v="56"/>
    <n v="0"/>
    <n v="56"/>
    <n v="0"/>
    <n v="56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7"/>
  </r>
  <r>
    <n v="285"/>
    <n v="285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47"/>
    <n v="47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63"/>
    <n v="263"/>
    <n v="0"/>
    <n v="0"/>
    <n v="0"/>
    <n v="0"/>
    <n v="0"/>
    <n v="0"/>
    <n v="0"/>
    <n v="0"/>
    <n v="0"/>
    <n v="0"/>
    <x v="14"/>
  </r>
  <r>
    <n v="1211"/>
    <n v="1211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18"/>
  </r>
  <r>
    <n v="7219"/>
    <n v="7219"/>
    <n v="0"/>
    <n v="0"/>
    <n v="0"/>
    <n v="0"/>
    <n v="0"/>
    <n v="0"/>
    <n v="0"/>
    <n v="0"/>
    <n v="0"/>
    <n v="0"/>
    <x v="19"/>
  </r>
  <r>
    <n v="253"/>
    <n v="253"/>
    <n v="0"/>
    <n v="0"/>
    <n v="253"/>
    <n v="253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9294"/>
    <n v="0"/>
    <n v="9294"/>
    <n v="0"/>
    <n v="9294"/>
    <n v="0"/>
    <n v="9294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4261"/>
    <n v="4261"/>
    <n v="0"/>
    <n v="0"/>
    <n v="0"/>
    <n v="0"/>
    <n v="0"/>
    <n v="0"/>
    <n v="0"/>
    <n v="0"/>
    <n v="0"/>
    <n v="0"/>
    <x v="30"/>
  </r>
  <r>
    <n v="2107"/>
    <n v="0"/>
    <n v="2107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8"/>
  </r>
  <r>
    <n v="654"/>
    <n v="654"/>
    <n v="0"/>
    <n v="0"/>
    <n v="0"/>
    <n v="0"/>
    <n v="0"/>
    <n v="0"/>
    <n v="0"/>
    <n v="0"/>
    <n v="0"/>
    <n v="0"/>
    <x v="34"/>
  </r>
  <r>
    <n v="305"/>
    <n v="305"/>
    <n v="0"/>
    <n v="0"/>
    <n v="0"/>
    <n v="0"/>
    <n v="0"/>
    <n v="0"/>
    <n v="0"/>
    <n v="0"/>
    <n v="0"/>
    <n v="0"/>
    <x v="35"/>
  </r>
  <r>
    <n v="24"/>
    <n v="24"/>
    <n v="0"/>
    <n v="0"/>
    <n v="24"/>
    <n v="24"/>
    <n v="0"/>
    <n v="0"/>
    <n v="0"/>
    <n v="0"/>
    <n v="0"/>
    <n v="0"/>
    <x v="36"/>
  </r>
  <r>
    <n v="37"/>
    <n v="37"/>
    <n v="0"/>
    <n v="0"/>
    <n v="0"/>
    <n v="0"/>
    <n v="0"/>
    <n v="0"/>
    <n v="37"/>
    <n v="37"/>
    <n v="0"/>
    <n v="0"/>
    <x v="37"/>
  </r>
  <r>
    <n v="336"/>
    <n v="336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40"/>
  </r>
  <r>
    <n v="4218"/>
    <n v="0"/>
    <n v="4218"/>
    <n v="0"/>
    <n v="4218"/>
    <n v="0"/>
    <n v="4218"/>
    <n v="0"/>
    <n v="0"/>
    <n v="0"/>
    <n v="0"/>
    <n v="0"/>
    <x v="41"/>
  </r>
  <r>
    <n v="8925"/>
    <n v="8925"/>
    <n v="0"/>
    <n v="0"/>
    <n v="8925"/>
    <n v="8925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2"/>
  </r>
  <r>
    <n v="878"/>
    <n v="878"/>
    <n v="0"/>
    <n v="0"/>
    <n v="0"/>
    <n v="0"/>
    <n v="0"/>
    <n v="0"/>
    <n v="0"/>
    <n v="0"/>
    <n v="0"/>
    <n v="0"/>
    <x v="44"/>
  </r>
  <r>
    <n v="972"/>
    <n v="0"/>
    <n v="972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"/>
  </r>
  <r>
    <n v="88"/>
    <n v="0"/>
    <n v="88"/>
    <n v="0"/>
    <n v="0"/>
    <n v="0"/>
    <n v="0"/>
    <n v="0"/>
    <n v="0"/>
    <n v="0"/>
    <n v="0"/>
    <n v="0"/>
    <x v="6"/>
  </r>
  <r>
    <n v="36"/>
    <n v="36"/>
    <n v="0"/>
    <n v="0"/>
    <n v="36"/>
    <n v="36"/>
    <n v="0"/>
    <n v="0"/>
    <n v="0"/>
    <n v="0"/>
    <n v="0"/>
    <n v="0"/>
    <x v="7"/>
  </r>
  <r>
    <n v="1135"/>
    <n v="1135"/>
    <n v="0"/>
    <n v="0"/>
    <n v="0"/>
    <n v="0"/>
    <n v="0"/>
    <n v="0"/>
    <n v="0"/>
    <n v="0"/>
    <n v="0"/>
    <n v="0"/>
    <x v="8"/>
  </r>
  <r>
    <n v="804"/>
    <n v="80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21"/>
    <n v="21"/>
    <n v="0"/>
    <n v="0"/>
    <n v="21"/>
    <n v="21"/>
    <n v="0"/>
    <n v="0"/>
    <n v="0"/>
    <n v="0"/>
    <n v="0"/>
    <n v="0"/>
    <x v="13"/>
  </r>
  <r>
    <n v="469"/>
    <n v="0"/>
    <n v="469"/>
    <n v="0"/>
    <n v="0"/>
    <n v="0"/>
    <n v="0"/>
    <n v="0"/>
    <n v="0"/>
    <n v="0"/>
    <n v="0"/>
    <n v="0"/>
    <x v="14"/>
  </r>
  <r>
    <n v="646"/>
    <n v="646"/>
    <n v="0"/>
    <n v="0"/>
    <n v="0"/>
    <n v="0"/>
    <n v="0"/>
    <n v="0"/>
    <n v="0"/>
    <n v="0"/>
    <n v="0"/>
    <n v="0"/>
    <x v="15"/>
  </r>
  <r>
    <n v="3416"/>
    <n v="0"/>
    <n v="3416"/>
    <n v="0"/>
    <n v="0"/>
    <n v="0"/>
    <n v="0"/>
    <n v="0"/>
    <n v="0"/>
    <n v="0"/>
    <n v="0"/>
    <n v="0"/>
    <x v="16"/>
  </r>
  <r>
    <n v="961"/>
    <n v="0"/>
    <n v="961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14"/>
    <n v="14"/>
    <n v="0"/>
    <n v="0"/>
    <x v="18"/>
  </r>
  <r>
    <n v="733"/>
    <n v="733"/>
    <n v="0"/>
    <n v="0"/>
    <n v="0"/>
    <n v="0"/>
    <n v="0"/>
    <n v="0"/>
    <n v="0"/>
    <n v="0"/>
    <n v="0"/>
    <n v="0"/>
    <x v="19"/>
  </r>
  <r>
    <n v="7349"/>
    <n v="7349"/>
    <n v="0"/>
    <n v="0"/>
    <n v="7349"/>
    <n v="7349"/>
    <n v="0"/>
    <n v="0"/>
    <n v="0"/>
    <n v="0"/>
    <n v="0"/>
    <n v="0"/>
    <x v="24"/>
  </r>
  <r>
    <n v="22"/>
    <n v="22"/>
    <n v="0"/>
    <n v="0"/>
    <n v="0"/>
    <n v="0"/>
    <n v="0"/>
    <n v="0"/>
    <n v="22"/>
    <n v="22"/>
    <n v="0"/>
    <n v="0"/>
    <x v="25"/>
  </r>
  <r>
    <n v="5194"/>
    <n v="5194"/>
    <n v="0"/>
    <n v="0"/>
    <n v="0"/>
    <n v="0"/>
    <n v="0"/>
    <n v="0"/>
    <n v="0"/>
    <n v="0"/>
    <n v="0"/>
    <n v="0"/>
    <x v="26"/>
  </r>
  <r>
    <n v="21608"/>
    <n v="21608"/>
    <n v="0"/>
    <n v="0"/>
    <n v="21608"/>
    <n v="21608"/>
    <n v="0"/>
    <n v="0"/>
    <n v="0"/>
    <n v="0"/>
    <n v="0"/>
    <n v="0"/>
    <x v="27"/>
  </r>
  <r>
    <n v="5714"/>
    <n v="0"/>
    <n v="5714"/>
    <n v="0"/>
    <n v="0"/>
    <n v="0"/>
    <n v="0"/>
    <n v="0"/>
    <n v="5714"/>
    <n v="0"/>
    <n v="5714"/>
    <n v="0"/>
    <x v="28"/>
  </r>
  <r>
    <n v="5611"/>
    <n v="5611"/>
    <n v="0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0"/>
    <n v="0"/>
    <n v="0"/>
    <n v="0"/>
    <x v="30"/>
  </r>
  <r>
    <n v="2361"/>
    <n v="0"/>
    <n v="2361"/>
    <n v="0"/>
    <n v="0"/>
    <n v="0"/>
    <n v="0"/>
    <n v="0"/>
    <n v="0"/>
    <n v="0"/>
    <n v="0"/>
    <n v="0"/>
    <x v="31"/>
  </r>
  <r>
    <n v="1853"/>
    <n v="0"/>
    <n v="1853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3"/>
  </r>
  <r>
    <n v="9505"/>
    <n v="0"/>
    <n v="9505"/>
    <n v="0"/>
    <n v="0"/>
    <n v="0"/>
    <n v="0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35"/>
  </r>
  <r>
    <n v="5394"/>
    <n v="5394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797"/>
    <n v="797"/>
    <n v="0"/>
    <n v="0"/>
    <n v="797"/>
    <n v="797"/>
    <n v="0"/>
    <n v="0"/>
    <n v="0"/>
    <n v="0"/>
    <n v="0"/>
    <n v="0"/>
    <x v="38"/>
  </r>
  <r>
    <n v="1217"/>
    <n v="0"/>
    <n v="1217"/>
    <n v="0"/>
    <n v="0"/>
    <n v="0"/>
    <n v="0"/>
    <n v="0"/>
    <n v="1217"/>
    <n v="0"/>
    <n v="1217"/>
    <n v="0"/>
    <x v="39"/>
  </r>
  <r>
    <n v="19"/>
    <n v="19"/>
    <n v="0"/>
    <n v="0"/>
    <n v="0"/>
    <n v="0"/>
    <n v="0"/>
    <n v="0"/>
    <n v="0"/>
    <n v="0"/>
    <n v="0"/>
    <n v="0"/>
    <x v="40"/>
  </r>
  <r>
    <n v="3298"/>
    <n v="0"/>
    <n v="3298"/>
    <n v="0"/>
    <n v="0"/>
    <n v="0"/>
    <n v="0"/>
    <n v="0"/>
    <n v="0"/>
    <n v="0"/>
    <n v="0"/>
    <n v="0"/>
    <x v="41"/>
  </r>
  <r>
    <n v="439"/>
    <n v="439"/>
    <n v="0"/>
    <n v="0"/>
    <n v="0"/>
    <n v="0"/>
    <n v="0"/>
    <n v="0"/>
    <n v="0"/>
    <n v="0"/>
    <n v="0"/>
    <n v="0"/>
    <x v="42"/>
  </r>
  <r>
    <n v="8747"/>
    <n v="8747"/>
    <n v="0"/>
    <n v="0"/>
    <n v="0"/>
    <n v="0"/>
    <n v="0"/>
    <n v="0"/>
    <n v="0"/>
    <n v="0"/>
    <n v="0"/>
    <n v="0"/>
    <x v="43"/>
  </r>
  <r>
    <n v="3342"/>
    <n v="3342"/>
    <n v="0"/>
    <n v="0"/>
    <n v="0"/>
    <n v="0"/>
    <n v="0"/>
    <n v="0"/>
    <n v="0"/>
    <n v="0"/>
    <n v="0"/>
    <n v="0"/>
    <x v="44"/>
  </r>
  <r>
    <n v="129"/>
    <n v="129"/>
    <n v="0"/>
    <n v="0"/>
    <n v="0"/>
    <n v="0"/>
    <n v="0"/>
    <n v="0"/>
    <n v="0"/>
    <n v="0"/>
    <n v="0"/>
    <n v="0"/>
    <x v="4"/>
  </r>
  <r>
    <n v="264"/>
    <n v="26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830"/>
    <n v="0"/>
    <n v="830"/>
    <n v="0"/>
    <n v="0"/>
    <n v="0"/>
    <n v="0"/>
    <n v="0"/>
    <n v="0"/>
    <n v="0"/>
    <n v="0"/>
    <n v="0"/>
    <x v="7"/>
  </r>
  <r>
    <n v="3542"/>
    <n v="354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50"/>
  </r>
  <r>
    <n v="144"/>
    <n v="0"/>
    <n v="144"/>
    <n v="0"/>
    <n v="144"/>
    <n v="0"/>
    <n v="144"/>
    <n v="0"/>
    <n v="0"/>
    <n v="0"/>
    <n v="0"/>
    <n v="0"/>
    <x v="53"/>
  </r>
  <r>
    <n v="466"/>
    <n v="466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3"/>
  </r>
  <r>
    <n v="236"/>
    <n v="236"/>
    <n v="0"/>
    <n v="0"/>
    <n v="0"/>
    <n v="0"/>
    <n v="0"/>
    <n v="0"/>
    <n v="236"/>
    <n v="236"/>
    <n v="0"/>
    <n v="0"/>
    <x v="14"/>
  </r>
  <r>
    <n v="2147"/>
    <n v="2147"/>
    <n v="0"/>
    <n v="0"/>
    <n v="0"/>
    <n v="0"/>
    <n v="0"/>
    <n v="0"/>
    <n v="0"/>
    <n v="0"/>
    <n v="0"/>
    <n v="0"/>
    <x v="15"/>
  </r>
  <r>
    <n v="3291"/>
    <n v="329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911"/>
    <n v="911"/>
    <n v="0"/>
    <n v="0"/>
    <n v="0"/>
    <n v="0"/>
    <n v="0"/>
    <n v="0"/>
    <n v="0"/>
    <n v="0"/>
    <n v="0"/>
    <n v="0"/>
    <x v="18"/>
  </r>
  <r>
    <n v="208"/>
    <n v="0"/>
    <n v="208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24"/>
  </r>
  <r>
    <n v="4157"/>
    <n v="4157"/>
    <n v="0"/>
    <n v="0"/>
    <n v="0"/>
    <n v="0"/>
    <n v="0"/>
    <n v="0"/>
    <n v="0"/>
    <n v="0"/>
    <n v="0"/>
    <n v="0"/>
    <x v="25"/>
  </r>
  <r>
    <n v="46"/>
    <n v="46"/>
    <n v="0"/>
    <n v="0"/>
    <n v="46"/>
    <n v="46"/>
    <n v="0"/>
    <n v="0"/>
    <n v="0"/>
    <n v="0"/>
    <n v="0"/>
    <n v="0"/>
    <x v="49"/>
  </r>
  <r>
    <n v="13855"/>
    <n v="0"/>
    <n v="13855"/>
    <n v="0"/>
    <n v="0"/>
    <n v="0"/>
    <n v="0"/>
    <n v="0"/>
    <n v="0"/>
    <n v="0"/>
    <n v="0"/>
    <n v="0"/>
    <x v="27"/>
  </r>
  <r>
    <n v="1570"/>
    <n v="1570"/>
    <n v="0"/>
    <n v="0"/>
    <n v="0"/>
    <n v="0"/>
    <n v="0"/>
    <n v="0"/>
    <n v="1570"/>
    <n v="1570"/>
    <n v="0"/>
    <n v="0"/>
    <x v="28"/>
  </r>
  <r>
    <n v="30113"/>
    <n v="30113"/>
    <n v="0"/>
    <n v="0"/>
    <n v="30113"/>
    <n v="30113"/>
    <n v="0"/>
    <n v="0"/>
    <n v="0"/>
    <n v="0"/>
    <n v="0"/>
    <n v="0"/>
    <x v="57"/>
  </r>
  <r>
    <n v="392"/>
    <n v="0"/>
    <n v="392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32"/>
  </r>
  <r>
    <n v="17"/>
    <n v="17"/>
    <n v="0"/>
    <n v="0"/>
    <n v="17"/>
    <n v="17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517"/>
    <n v="51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531"/>
    <n v="531"/>
    <n v="0"/>
    <n v="0"/>
    <n v="0"/>
    <n v="0"/>
    <n v="0"/>
    <n v="0"/>
    <n v="0"/>
    <n v="0"/>
    <n v="0"/>
    <n v="0"/>
    <x v="40"/>
  </r>
  <r>
    <n v="339"/>
    <n v="339"/>
    <n v="0"/>
    <n v="0"/>
    <n v="0"/>
    <n v="0"/>
    <n v="0"/>
    <n v="0"/>
    <n v="0"/>
    <n v="0"/>
    <n v="0"/>
    <n v="0"/>
    <x v="41"/>
  </r>
  <r>
    <n v="9574"/>
    <n v="9574"/>
    <n v="0"/>
    <n v="0"/>
    <n v="0"/>
    <n v="0"/>
    <n v="0"/>
    <n v="0"/>
    <n v="0"/>
    <n v="0"/>
    <n v="0"/>
    <n v="0"/>
    <x v="42"/>
  </r>
  <r>
    <n v="353"/>
    <n v="353"/>
    <n v="0"/>
    <n v="0"/>
    <n v="0"/>
    <n v="0"/>
    <n v="0"/>
    <n v="0"/>
    <n v="0"/>
    <n v="0"/>
    <n v="0"/>
    <n v="0"/>
    <x v="43"/>
  </r>
  <r>
    <n v="2491"/>
    <n v="2491"/>
    <n v="0"/>
    <n v="0"/>
    <n v="0"/>
    <n v="0"/>
    <n v="0"/>
    <n v="0"/>
    <n v="0"/>
    <n v="0"/>
    <n v="0"/>
    <n v="0"/>
    <x v="3"/>
  </r>
  <r>
    <n v="883"/>
    <n v="0"/>
    <n v="883"/>
    <n v="0"/>
    <n v="0"/>
    <n v="0"/>
    <n v="0"/>
    <n v="0"/>
    <n v="0"/>
    <n v="0"/>
    <n v="0"/>
    <n v="0"/>
    <x v="4"/>
  </r>
  <r>
    <n v="555"/>
    <n v="555"/>
    <n v="0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7"/>
  </r>
  <r>
    <n v="305334"/>
    <n v="0"/>
    <n v="0"/>
    <n v="305334"/>
    <n v="0"/>
    <n v="0"/>
    <n v="0"/>
    <n v="0"/>
    <n v="305334"/>
    <n v="0"/>
    <n v="0"/>
    <n v="305334"/>
    <x v="8"/>
  </r>
  <r>
    <n v="13"/>
    <n v="13"/>
    <n v="0"/>
    <n v="0"/>
    <n v="13"/>
    <n v="13"/>
    <n v="0"/>
    <n v="0"/>
    <n v="0"/>
    <n v="0"/>
    <n v="0"/>
    <n v="0"/>
    <x v="50"/>
  </r>
  <r>
    <n v="586"/>
    <n v="0"/>
    <n v="586"/>
    <n v="0"/>
    <n v="0"/>
    <n v="0"/>
    <n v="0"/>
    <n v="0"/>
    <n v="0"/>
    <n v="0"/>
    <n v="0"/>
    <n v="0"/>
    <x v="10"/>
  </r>
  <r>
    <n v="47"/>
    <n v="47"/>
    <n v="0"/>
    <n v="0"/>
    <n v="47"/>
    <n v="47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4"/>
  </r>
  <r>
    <n v="1152"/>
    <n v="0"/>
    <n v="1152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17"/>
  </r>
  <r>
    <n v="83"/>
    <n v="0"/>
    <n v="83"/>
    <n v="0"/>
    <n v="0"/>
    <n v="0"/>
    <n v="0"/>
    <n v="0"/>
    <n v="0"/>
    <n v="0"/>
    <n v="0"/>
    <n v="0"/>
    <x v="18"/>
  </r>
  <r>
    <n v="219"/>
    <n v="0"/>
    <n v="219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25"/>
  </r>
  <r>
    <n v="19274"/>
    <n v="0"/>
    <n v="19274"/>
    <n v="0"/>
    <n v="0"/>
    <n v="0"/>
    <n v="0"/>
    <n v="0"/>
    <n v="19274"/>
    <n v="0"/>
    <n v="19274"/>
    <n v="0"/>
    <x v="26"/>
  </r>
  <r>
    <n v="62"/>
    <n v="0"/>
    <n v="62"/>
    <n v="0"/>
    <n v="0"/>
    <n v="0"/>
    <n v="0"/>
    <n v="0"/>
    <n v="0"/>
    <n v="0"/>
    <n v="0"/>
    <n v="0"/>
    <x v="27"/>
  </r>
  <r>
    <n v="30127"/>
    <n v="30127"/>
    <n v="0"/>
    <n v="0"/>
    <n v="0"/>
    <n v="0"/>
    <n v="0"/>
    <n v="0"/>
    <n v="0"/>
    <n v="0"/>
    <n v="0"/>
    <n v="0"/>
    <x v="28"/>
  </r>
  <r>
    <n v="10924"/>
    <n v="10924"/>
    <n v="0"/>
    <n v="0"/>
    <n v="0"/>
    <n v="0"/>
    <n v="0"/>
    <n v="0"/>
    <n v="0"/>
    <n v="0"/>
    <n v="0"/>
    <n v="0"/>
    <x v="29"/>
  </r>
  <r>
    <n v="2106"/>
    <n v="0"/>
    <n v="2106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56"/>
  </r>
  <r>
    <n v="1094"/>
    <n v="1094"/>
    <n v="0"/>
    <n v="0"/>
    <n v="1094"/>
    <n v="1094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5"/>
  </r>
  <r>
    <n v="314"/>
    <n v="314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125"/>
    <n v="3125"/>
    <n v="0"/>
    <n v="0"/>
    <n v="0"/>
    <n v="0"/>
    <n v="0"/>
    <n v="0"/>
    <n v="0"/>
    <n v="0"/>
    <n v="0"/>
    <n v="0"/>
    <x v="38"/>
  </r>
  <r>
    <n v="873"/>
    <n v="0"/>
    <n v="873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0"/>
    <n v="0"/>
    <n v="0"/>
    <n v="0"/>
    <x v="1"/>
  </r>
  <r>
    <n v="473"/>
    <n v="473"/>
    <n v="0"/>
    <n v="0"/>
    <n v="0"/>
    <n v="0"/>
    <n v="0"/>
    <n v="0"/>
    <n v="0"/>
    <n v="0"/>
    <n v="0"/>
    <n v="0"/>
    <x v="2"/>
  </r>
  <r>
    <n v="675"/>
    <n v="675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"/>
  </r>
  <r>
    <n v="14040"/>
    <n v="0"/>
    <n v="1404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1338"/>
    <n v="1338"/>
    <n v="0"/>
    <n v="0"/>
    <n v="0"/>
    <n v="0"/>
    <n v="0"/>
    <n v="0"/>
    <n v="0"/>
    <n v="0"/>
    <n v="0"/>
    <n v="0"/>
    <x v="7"/>
  </r>
  <r>
    <n v="9788"/>
    <n v="0"/>
    <n v="9788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9"/>
  </r>
  <r>
    <n v="239"/>
    <n v="239"/>
    <n v="0"/>
    <n v="0"/>
    <n v="239"/>
    <n v="239"/>
    <n v="0"/>
    <n v="0"/>
    <n v="0"/>
    <n v="0"/>
    <n v="0"/>
    <n v="0"/>
    <x v="53"/>
  </r>
  <r>
    <n v="168"/>
    <n v="168"/>
    <n v="0"/>
    <n v="0"/>
    <n v="0"/>
    <n v="0"/>
    <n v="0"/>
    <n v="0"/>
    <n v="0"/>
    <n v="0"/>
    <n v="0"/>
    <n v="0"/>
    <x v="12"/>
  </r>
  <r>
    <n v="2064"/>
    <n v="0"/>
    <n v="2064"/>
    <n v="0"/>
    <n v="0"/>
    <n v="0"/>
    <n v="0"/>
    <n v="0"/>
    <n v="0"/>
    <n v="0"/>
    <n v="0"/>
    <n v="0"/>
    <x v="13"/>
  </r>
  <r>
    <n v="290"/>
    <n v="290"/>
    <n v="0"/>
    <n v="0"/>
    <n v="0"/>
    <n v="0"/>
    <n v="0"/>
    <n v="0"/>
    <n v="290"/>
    <n v="290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1056"/>
    <n v="105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691"/>
    <n v="1691"/>
    <n v="0"/>
    <n v="0"/>
    <n v="0"/>
    <n v="0"/>
    <n v="0"/>
    <n v="0"/>
    <n v="0"/>
    <n v="0"/>
    <n v="0"/>
    <n v="0"/>
    <x v="18"/>
  </r>
  <r>
    <n v="11232"/>
    <n v="11232"/>
    <n v="0"/>
    <n v="0"/>
    <n v="0"/>
    <n v="0"/>
    <n v="0"/>
    <n v="0"/>
    <n v="0"/>
    <n v="0"/>
    <n v="0"/>
    <n v="0"/>
    <x v="19"/>
  </r>
  <r>
    <n v="1922"/>
    <n v="1922"/>
    <n v="0"/>
    <n v="0"/>
    <n v="1922"/>
    <n v="1922"/>
    <n v="0"/>
    <n v="0"/>
    <n v="0"/>
    <n v="0"/>
    <n v="0"/>
    <n v="0"/>
    <x v="24"/>
  </r>
  <r>
    <n v="173"/>
    <n v="173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2216"/>
    <n v="2216"/>
    <n v="0"/>
    <n v="0"/>
    <n v="0"/>
    <n v="0"/>
    <n v="0"/>
    <n v="0"/>
    <n v="0"/>
    <n v="0"/>
    <n v="0"/>
    <n v="0"/>
    <x v="28"/>
  </r>
  <r>
    <n v="1125"/>
    <n v="1125"/>
    <n v="0"/>
    <n v="0"/>
    <n v="0"/>
    <n v="0"/>
    <n v="0"/>
    <n v="0"/>
    <n v="1125"/>
    <n v="1125"/>
    <n v="0"/>
    <n v="0"/>
    <x v="29"/>
  </r>
  <r>
    <n v="7234"/>
    <n v="7234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224"/>
    <n v="224"/>
    <n v="0"/>
    <n v="0"/>
    <n v="0"/>
    <n v="0"/>
    <n v="0"/>
    <n v="0"/>
    <n v="0"/>
    <n v="0"/>
    <n v="0"/>
    <n v="0"/>
    <x v="48"/>
  </r>
  <r>
    <n v="290"/>
    <n v="290"/>
    <n v="0"/>
    <n v="0"/>
    <n v="290"/>
    <n v="290"/>
    <n v="0"/>
    <n v="0"/>
    <n v="0"/>
    <n v="0"/>
    <n v="0"/>
    <n v="0"/>
    <x v="34"/>
  </r>
  <r>
    <n v="550"/>
    <n v="550"/>
    <n v="0"/>
    <n v="0"/>
    <n v="550"/>
    <n v="55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36"/>
  </r>
  <r>
    <n v="1654"/>
    <n v="0"/>
    <n v="1654"/>
    <n v="0"/>
    <n v="1654"/>
    <n v="0"/>
    <n v="1654"/>
    <n v="0"/>
    <n v="0"/>
    <n v="0"/>
    <n v="0"/>
    <n v="0"/>
    <x v="37"/>
  </r>
  <r>
    <n v="6746"/>
    <n v="0"/>
    <n v="6746"/>
    <n v="0"/>
    <n v="0"/>
    <n v="0"/>
    <n v="0"/>
    <n v="0"/>
    <n v="0"/>
    <n v="0"/>
    <n v="0"/>
    <n v="0"/>
    <x v="38"/>
  </r>
  <r>
    <n v="1310"/>
    <n v="1310"/>
    <n v="0"/>
    <n v="0"/>
    <n v="0"/>
    <n v="0"/>
    <n v="0"/>
    <n v="0"/>
    <n v="0"/>
    <n v="0"/>
    <n v="0"/>
    <n v="0"/>
    <x v="39"/>
  </r>
  <r>
    <n v="386"/>
    <n v="386"/>
    <n v="0"/>
    <n v="0"/>
    <n v="0"/>
    <n v="0"/>
    <n v="0"/>
    <n v="0"/>
    <n v="386"/>
    <n v="386"/>
    <n v="0"/>
    <n v="0"/>
    <x v="40"/>
  </r>
  <r>
    <n v="562"/>
    <n v="56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814"/>
    <n v="814"/>
    <n v="0"/>
    <n v="0"/>
    <n v="0"/>
    <n v="0"/>
    <n v="0"/>
    <n v="0"/>
    <n v="814"/>
    <n v="814"/>
    <n v="0"/>
    <n v="0"/>
    <x v="2"/>
  </r>
  <r>
    <n v="220"/>
    <n v="220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"/>
  </r>
  <r>
    <n v="18605"/>
    <n v="1860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6"/>
  </r>
  <r>
    <n v="54"/>
    <n v="54"/>
    <n v="0"/>
    <n v="0"/>
    <n v="0"/>
    <n v="0"/>
    <n v="0"/>
    <n v="0"/>
    <n v="0"/>
    <n v="0"/>
    <n v="0"/>
    <n v="0"/>
    <x v="7"/>
  </r>
  <r>
    <n v="16967"/>
    <n v="16967"/>
    <n v="0"/>
    <n v="0"/>
    <n v="0"/>
    <n v="0"/>
    <n v="0"/>
    <n v="0"/>
    <n v="0"/>
    <n v="0"/>
    <n v="0"/>
    <n v="0"/>
    <x v="8"/>
  </r>
  <r>
    <n v="2575"/>
    <n v="0"/>
    <n v="2575"/>
    <n v="0"/>
    <n v="0"/>
    <n v="0"/>
    <n v="0"/>
    <n v="0"/>
    <n v="2575"/>
    <n v="0"/>
    <n v="2575"/>
    <n v="0"/>
    <x v="50"/>
  </r>
  <r>
    <n v="20"/>
    <n v="20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214"/>
    <n v="214"/>
    <n v="0"/>
    <n v="0"/>
    <n v="214"/>
    <n v="214"/>
    <n v="0"/>
    <n v="0"/>
    <n v="0"/>
    <n v="0"/>
    <n v="0"/>
    <n v="0"/>
    <x v="14"/>
  </r>
  <r>
    <n v="22579"/>
    <n v="0"/>
    <n v="22579"/>
    <n v="0"/>
    <n v="0"/>
    <n v="0"/>
    <n v="0"/>
    <n v="0"/>
    <n v="22579"/>
    <n v="0"/>
    <n v="22579"/>
    <n v="0"/>
    <x v="15"/>
  </r>
  <r>
    <n v="323"/>
    <n v="323"/>
    <n v="0"/>
    <n v="0"/>
    <n v="0"/>
    <n v="0"/>
    <n v="0"/>
    <n v="0"/>
    <n v="0"/>
    <n v="0"/>
    <n v="0"/>
    <n v="0"/>
    <x v="16"/>
  </r>
  <r>
    <n v="3040"/>
    <n v="0"/>
    <n v="3040"/>
    <n v="0"/>
    <n v="0"/>
    <n v="0"/>
    <n v="0"/>
    <n v="0"/>
    <n v="0"/>
    <n v="0"/>
    <n v="0"/>
    <n v="0"/>
    <x v="17"/>
  </r>
  <r>
    <n v="189"/>
    <n v="189"/>
    <n v="0"/>
    <n v="0"/>
    <n v="189"/>
    <n v="189"/>
    <n v="0"/>
    <n v="0"/>
    <n v="0"/>
    <n v="0"/>
    <n v="0"/>
    <n v="0"/>
    <x v="18"/>
  </r>
  <r>
    <n v="8654"/>
    <n v="8654"/>
    <n v="0"/>
    <n v="0"/>
    <n v="0"/>
    <n v="0"/>
    <n v="0"/>
    <n v="0"/>
    <n v="8654"/>
    <n v="8654"/>
    <n v="0"/>
    <n v="0"/>
    <x v="19"/>
  </r>
  <r>
    <n v="2474"/>
    <n v="2474"/>
    <n v="0"/>
    <n v="0"/>
    <n v="0"/>
    <n v="0"/>
    <n v="0"/>
    <n v="0"/>
    <n v="2474"/>
    <n v="2474"/>
    <n v="0"/>
    <n v="0"/>
    <x v="24"/>
  </r>
  <r>
    <n v="1365"/>
    <n v="0"/>
    <n v="1365"/>
    <n v="0"/>
    <n v="0"/>
    <n v="0"/>
    <n v="0"/>
    <n v="0"/>
    <n v="0"/>
    <n v="0"/>
    <n v="0"/>
    <n v="0"/>
    <x v="25"/>
  </r>
  <r>
    <n v="117"/>
    <n v="117"/>
    <n v="0"/>
    <n v="0"/>
    <n v="0"/>
    <n v="0"/>
    <n v="0"/>
    <n v="0"/>
    <n v="117"/>
    <n v="117"/>
    <n v="0"/>
    <n v="0"/>
    <x v="49"/>
  </r>
  <r>
    <n v="26656"/>
    <n v="26656"/>
    <n v="0"/>
    <n v="0"/>
    <n v="0"/>
    <n v="0"/>
    <n v="0"/>
    <n v="0"/>
    <n v="0"/>
    <n v="0"/>
    <n v="0"/>
    <n v="0"/>
    <x v="27"/>
  </r>
  <r>
    <n v="1177"/>
    <n v="1177"/>
    <n v="0"/>
    <n v="0"/>
    <n v="1177"/>
    <n v="1177"/>
    <n v="0"/>
    <n v="0"/>
    <n v="0"/>
    <n v="0"/>
    <n v="0"/>
    <n v="0"/>
    <x v="52"/>
  </r>
  <r>
    <n v="6023"/>
    <n v="6023"/>
    <n v="0"/>
    <n v="0"/>
    <n v="6023"/>
    <n v="6023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54"/>
  </r>
  <r>
    <n v="80"/>
    <n v="80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47"/>
  </r>
  <r>
    <n v="382"/>
    <n v="382"/>
    <n v="0"/>
    <n v="0"/>
    <n v="0"/>
    <n v="0"/>
    <n v="0"/>
    <n v="0"/>
    <n v="0"/>
    <n v="0"/>
    <n v="0"/>
    <n v="0"/>
    <x v="56"/>
  </r>
  <r>
    <n v="9590"/>
    <n v="0"/>
    <n v="959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35"/>
  </r>
  <r>
    <n v="1243"/>
    <n v="1243"/>
    <n v="0"/>
    <n v="0"/>
    <n v="0"/>
    <n v="0"/>
    <n v="0"/>
    <n v="0"/>
    <n v="0"/>
    <n v="0"/>
    <n v="0"/>
    <n v="0"/>
    <x v="36"/>
  </r>
  <r>
    <n v="604"/>
    <n v="604"/>
    <n v="0"/>
    <n v="0"/>
    <n v="604"/>
    <n v="604"/>
    <n v="0"/>
    <n v="0"/>
    <n v="0"/>
    <n v="0"/>
    <n v="0"/>
    <n v="0"/>
    <x v="37"/>
  </r>
  <r>
    <n v="4702"/>
    <n v="0"/>
    <n v="4702"/>
    <n v="0"/>
    <n v="0"/>
    <n v="0"/>
    <n v="0"/>
    <n v="0"/>
    <n v="0"/>
    <n v="0"/>
    <n v="0"/>
    <n v="0"/>
    <x v="38"/>
  </r>
  <r>
    <n v="487"/>
    <n v="487"/>
    <n v="0"/>
    <n v="0"/>
    <n v="0"/>
    <n v="0"/>
    <n v="0"/>
    <n v="0"/>
    <n v="487"/>
    <n v="487"/>
    <n v="0"/>
    <n v="0"/>
    <x v="39"/>
  </r>
  <r>
    <n v="203"/>
    <n v="203"/>
    <n v="0"/>
    <n v="0"/>
    <n v="0"/>
    <n v="0"/>
    <n v="0"/>
    <n v="0"/>
    <n v="0"/>
    <n v="0"/>
    <n v="0"/>
    <n v="0"/>
    <x v="40"/>
  </r>
  <r>
    <n v="573"/>
    <n v="573"/>
    <n v="0"/>
    <n v="0"/>
    <n v="0"/>
    <n v="0"/>
    <n v="0"/>
    <n v="0"/>
    <n v="0"/>
    <n v="0"/>
    <n v="0"/>
    <n v="0"/>
    <x v="0"/>
  </r>
  <r>
    <n v="19424"/>
    <n v="0"/>
    <n v="19424"/>
    <n v="0"/>
    <n v="0"/>
    <n v="0"/>
    <n v="0"/>
    <n v="0"/>
    <n v="0"/>
    <n v="0"/>
    <n v="0"/>
    <n v="0"/>
    <x v="42"/>
  </r>
  <r>
    <n v="4550"/>
    <n v="4550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291"/>
    <n v="29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61"/>
  </r>
  <r>
    <n v="14"/>
    <n v="14"/>
    <n v="0"/>
    <n v="0"/>
    <n v="14"/>
    <n v="14"/>
    <n v="0"/>
    <n v="0"/>
    <n v="0"/>
    <n v="0"/>
    <n v="0"/>
    <n v="0"/>
    <x v="7"/>
  </r>
  <r>
    <n v="170281"/>
    <n v="0"/>
    <n v="0"/>
    <n v="170281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2"/>
  </r>
  <r>
    <n v="3592"/>
    <n v="0"/>
    <n v="3592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52"/>
    <n v="52"/>
    <n v="0"/>
    <n v="0"/>
    <x v="14"/>
  </r>
  <r>
    <n v="3547"/>
    <n v="3547"/>
    <n v="0"/>
    <n v="0"/>
    <n v="3547"/>
    <n v="3547"/>
    <n v="0"/>
    <n v="0"/>
    <n v="0"/>
    <n v="0"/>
    <n v="0"/>
    <n v="0"/>
    <x v="15"/>
  </r>
  <r>
    <n v="2659"/>
    <n v="2659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17"/>
  </r>
  <r>
    <n v="609"/>
    <n v="0"/>
    <n v="609"/>
    <n v="0"/>
    <n v="609"/>
    <n v="0"/>
    <n v="609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20"/>
    <n v="20"/>
    <n v="0"/>
    <n v="0"/>
    <n v="20"/>
    <n v="2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184"/>
    <n v="184"/>
    <n v="0"/>
    <n v="0"/>
    <n v="0"/>
    <n v="0"/>
    <n v="0"/>
    <n v="0"/>
    <n v="0"/>
    <n v="0"/>
    <n v="0"/>
    <n v="0"/>
    <x v="26"/>
  </r>
  <r>
    <n v="1563"/>
    <n v="1563"/>
    <n v="0"/>
    <n v="0"/>
    <n v="1563"/>
    <n v="1563"/>
    <n v="0"/>
    <n v="0"/>
    <n v="0"/>
    <n v="0"/>
    <n v="0"/>
    <n v="0"/>
    <x v="27"/>
  </r>
  <r>
    <n v="9425"/>
    <n v="9425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29"/>
  </r>
  <r>
    <n v="53"/>
    <n v="0"/>
    <n v="53"/>
    <n v="0"/>
    <n v="53"/>
    <n v="0"/>
    <n v="53"/>
    <n v="0"/>
    <n v="0"/>
    <n v="0"/>
    <n v="0"/>
    <n v="0"/>
    <x v="62"/>
  </r>
  <r>
    <n v="2726"/>
    <n v="2726"/>
    <n v="0"/>
    <n v="0"/>
    <n v="0"/>
    <n v="0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55"/>
  </r>
  <r>
    <n v="6992"/>
    <n v="699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78"/>
    <n v="478"/>
    <n v="0"/>
    <n v="0"/>
    <n v="478"/>
    <n v="478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673"/>
    <n v="673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39"/>
  </r>
  <r>
    <n v="304"/>
    <n v="30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721"/>
    <n v="721"/>
    <n v="0"/>
    <n v="0"/>
    <n v="0"/>
    <n v="0"/>
    <n v="0"/>
    <n v="0"/>
    <n v="0"/>
    <n v="0"/>
    <n v="0"/>
    <n v="0"/>
    <x v="1"/>
  </r>
  <r>
    <n v="480"/>
    <n v="480"/>
    <n v="0"/>
    <n v="0"/>
    <n v="0"/>
    <n v="0"/>
    <n v="0"/>
    <n v="0"/>
    <n v="480"/>
    <n v="480"/>
    <n v="0"/>
    <n v="0"/>
    <x v="2"/>
  </r>
  <r>
    <n v="423"/>
    <n v="423"/>
    <n v="0"/>
    <n v="0"/>
    <n v="0"/>
    <n v="0"/>
    <n v="0"/>
    <n v="0"/>
    <n v="0"/>
    <n v="0"/>
    <n v="0"/>
    <n v="0"/>
    <x v="3"/>
  </r>
  <r>
    <n v="532"/>
    <n v="0"/>
    <n v="532"/>
    <n v="0"/>
    <n v="0"/>
    <n v="0"/>
    <n v="0"/>
    <n v="0"/>
    <n v="532"/>
    <n v="0"/>
    <n v="532"/>
    <n v="0"/>
    <x v="4"/>
  </r>
  <r>
    <n v="4157"/>
    <n v="0"/>
    <n v="4157"/>
    <n v="0"/>
    <n v="0"/>
    <n v="0"/>
    <n v="0"/>
    <n v="0"/>
    <n v="0"/>
    <n v="0"/>
    <n v="0"/>
    <n v="0"/>
    <x v="5"/>
  </r>
  <r>
    <n v="87"/>
    <n v="0"/>
    <n v="87"/>
    <n v="0"/>
    <n v="0"/>
    <n v="0"/>
    <n v="0"/>
    <n v="0"/>
    <n v="0"/>
    <n v="0"/>
    <n v="0"/>
    <n v="0"/>
    <x v="45"/>
  </r>
  <r>
    <n v="141"/>
    <n v="0"/>
    <n v="141"/>
    <n v="0"/>
    <n v="0"/>
    <n v="0"/>
    <n v="0"/>
    <n v="0"/>
    <n v="0"/>
    <n v="0"/>
    <n v="0"/>
    <n v="0"/>
    <x v="7"/>
  </r>
  <r>
    <n v="324"/>
    <n v="324"/>
    <n v="0"/>
    <n v="0"/>
    <n v="0"/>
    <n v="0"/>
    <n v="0"/>
    <n v="0"/>
    <n v="0"/>
    <n v="0"/>
    <n v="0"/>
    <n v="0"/>
    <x v="8"/>
  </r>
  <r>
    <n v="7785"/>
    <n v="7785"/>
    <n v="0"/>
    <n v="0"/>
    <n v="0"/>
    <n v="0"/>
    <n v="0"/>
    <n v="0"/>
    <n v="0"/>
    <n v="0"/>
    <n v="0"/>
    <n v="0"/>
    <x v="9"/>
  </r>
  <r>
    <n v="944"/>
    <n v="944"/>
    <n v="0"/>
    <n v="0"/>
    <n v="0"/>
    <n v="0"/>
    <n v="0"/>
    <n v="0"/>
    <n v="0"/>
    <n v="0"/>
    <n v="0"/>
    <n v="0"/>
    <x v="10"/>
  </r>
  <r>
    <n v="893"/>
    <n v="0"/>
    <n v="893"/>
    <n v="0"/>
    <n v="0"/>
    <n v="0"/>
    <n v="0"/>
    <n v="0"/>
    <n v="0"/>
    <n v="0"/>
    <n v="0"/>
    <n v="0"/>
    <x v="12"/>
  </r>
  <r>
    <n v="126"/>
    <n v="126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15"/>
  </r>
  <r>
    <n v="384"/>
    <n v="384"/>
    <n v="0"/>
    <n v="0"/>
    <n v="0"/>
    <n v="0"/>
    <n v="0"/>
    <n v="0"/>
    <n v="0"/>
    <n v="0"/>
    <n v="0"/>
    <n v="0"/>
    <x v="16"/>
  </r>
  <r>
    <n v="262"/>
    <n v="262"/>
    <n v="0"/>
    <n v="0"/>
    <n v="0"/>
    <n v="0"/>
    <n v="0"/>
    <n v="0"/>
    <n v="262"/>
    <n v="262"/>
    <n v="0"/>
    <n v="0"/>
    <x v="51"/>
  </r>
  <r>
    <n v="6"/>
    <n v="6"/>
    <n v="0"/>
    <n v="0"/>
    <n v="0"/>
    <n v="0"/>
    <n v="0"/>
    <n v="0"/>
    <n v="0"/>
    <n v="0"/>
    <n v="0"/>
    <n v="0"/>
    <x v="18"/>
  </r>
  <r>
    <n v="398"/>
    <n v="398"/>
    <n v="0"/>
    <n v="0"/>
    <n v="0"/>
    <n v="0"/>
    <n v="0"/>
    <n v="0"/>
    <n v="0"/>
    <n v="0"/>
    <n v="0"/>
    <n v="0"/>
    <x v="19"/>
  </r>
  <r>
    <n v="528"/>
    <n v="528"/>
    <n v="0"/>
    <n v="0"/>
    <n v="528"/>
    <n v="528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618"/>
    <n v="0"/>
    <n v="618"/>
    <n v="0"/>
    <n v="0"/>
    <n v="0"/>
    <n v="0"/>
    <n v="0"/>
    <n v="0"/>
    <n v="0"/>
    <n v="0"/>
    <n v="0"/>
    <x v="26"/>
  </r>
  <r>
    <n v="14254"/>
    <n v="14254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52"/>
  </r>
  <r>
    <n v="289"/>
    <n v="289"/>
    <n v="0"/>
    <n v="0"/>
    <n v="289"/>
    <n v="289"/>
    <n v="0"/>
    <n v="0"/>
    <n v="0"/>
    <n v="0"/>
    <n v="0"/>
    <n v="0"/>
    <x v="29"/>
  </r>
  <r>
    <n v="2806"/>
    <n v="2806"/>
    <n v="0"/>
    <n v="0"/>
    <n v="2806"/>
    <n v="2806"/>
    <n v="0"/>
    <n v="0"/>
    <n v="0"/>
    <n v="0"/>
    <n v="0"/>
    <n v="0"/>
    <x v="54"/>
  </r>
  <r>
    <n v="4383"/>
    <n v="438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2720"/>
    <n v="0"/>
    <n v="2720"/>
    <n v="0"/>
    <n v="0"/>
    <n v="0"/>
    <n v="0"/>
    <n v="0"/>
    <n v="0"/>
    <n v="0"/>
    <n v="0"/>
    <n v="0"/>
    <x v="48"/>
  </r>
  <r>
    <n v="319"/>
    <n v="319"/>
    <n v="0"/>
    <n v="0"/>
    <n v="0"/>
    <n v="0"/>
    <n v="0"/>
    <n v="0"/>
    <n v="319"/>
    <n v="319"/>
    <n v="0"/>
    <n v="0"/>
    <x v="34"/>
  </r>
  <r>
    <n v="345"/>
    <n v="0"/>
    <n v="345"/>
    <n v="0"/>
    <n v="0"/>
    <n v="0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6050"/>
    <n v="16050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25"/>
    <n v="25"/>
    <n v="0"/>
    <n v="0"/>
    <x v="39"/>
  </r>
  <r>
    <n v="468"/>
    <n v="468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42"/>
  </r>
  <r>
    <n v="375"/>
    <n v="375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16887"/>
    <n v="16887"/>
    <n v="0"/>
    <n v="0"/>
    <n v="0"/>
    <n v="0"/>
    <n v="0"/>
    <n v="0"/>
    <n v="16887"/>
    <n v="16887"/>
    <n v="0"/>
    <n v="0"/>
    <x v="5"/>
  </r>
  <r>
    <n v="62"/>
    <n v="62"/>
    <n v="0"/>
    <n v="0"/>
    <n v="0"/>
    <n v="0"/>
    <n v="0"/>
    <n v="0"/>
    <n v="0"/>
    <n v="0"/>
    <n v="0"/>
    <n v="0"/>
    <x v="45"/>
  </r>
  <r>
    <n v="3661"/>
    <n v="0"/>
    <n v="3661"/>
    <n v="0"/>
    <n v="0"/>
    <n v="0"/>
    <n v="0"/>
    <n v="0"/>
    <n v="3661"/>
    <n v="0"/>
    <n v="3661"/>
    <n v="0"/>
    <x v="7"/>
  </r>
  <r>
    <n v="15373"/>
    <n v="15373"/>
    <n v="0"/>
    <n v="0"/>
    <n v="0"/>
    <n v="0"/>
    <n v="0"/>
    <n v="0"/>
    <n v="0"/>
    <n v="0"/>
    <n v="0"/>
    <n v="0"/>
    <x v="8"/>
  </r>
  <r>
    <n v="3091"/>
    <n v="3091"/>
    <n v="0"/>
    <n v="0"/>
    <n v="0"/>
    <n v="0"/>
    <n v="0"/>
    <n v="0"/>
    <n v="3091"/>
    <n v="3091"/>
    <n v="0"/>
    <n v="0"/>
    <x v="50"/>
  </r>
  <r>
    <n v="1597"/>
    <n v="159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254"/>
    <n v="254"/>
    <n v="0"/>
    <n v="0"/>
    <n v="254"/>
    <n v="254"/>
    <n v="0"/>
    <n v="0"/>
    <n v="0"/>
    <n v="0"/>
    <n v="0"/>
    <n v="0"/>
    <x v="13"/>
  </r>
  <r>
    <n v="2219"/>
    <n v="0"/>
    <n v="2219"/>
    <n v="0"/>
    <n v="2219"/>
    <n v="0"/>
    <n v="2219"/>
    <n v="0"/>
    <n v="0"/>
    <n v="0"/>
    <n v="0"/>
    <n v="0"/>
    <x v="14"/>
  </r>
  <r>
    <n v="555"/>
    <n v="555"/>
    <n v="0"/>
    <n v="0"/>
    <n v="0"/>
    <n v="0"/>
    <n v="0"/>
    <n v="0"/>
    <n v="0"/>
    <n v="0"/>
    <n v="0"/>
    <n v="0"/>
    <x v="15"/>
  </r>
  <r>
    <n v="385"/>
    <n v="385"/>
    <n v="0"/>
    <n v="0"/>
    <n v="0"/>
    <n v="0"/>
    <n v="0"/>
    <n v="0"/>
    <n v="0"/>
    <n v="0"/>
    <n v="0"/>
    <n v="0"/>
    <x v="16"/>
  </r>
  <r>
    <n v="408"/>
    <n v="408"/>
    <n v="0"/>
    <n v="0"/>
    <n v="0"/>
    <n v="0"/>
    <n v="0"/>
    <n v="0"/>
    <n v="408"/>
    <n v="408"/>
    <n v="0"/>
    <n v="0"/>
    <x v="51"/>
  </r>
  <r>
    <n v="130"/>
    <n v="130"/>
    <n v="0"/>
    <n v="0"/>
    <n v="0"/>
    <n v="0"/>
    <n v="0"/>
    <n v="0"/>
    <n v="0"/>
    <n v="0"/>
    <n v="0"/>
    <n v="0"/>
    <x v="18"/>
  </r>
  <r>
    <n v="2128"/>
    <n v="2128"/>
    <n v="0"/>
    <n v="0"/>
    <n v="0"/>
    <n v="0"/>
    <n v="0"/>
    <n v="0"/>
    <n v="2128"/>
    <n v="2128"/>
    <n v="0"/>
    <n v="0"/>
    <x v="19"/>
  </r>
  <r>
    <n v="4844"/>
    <n v="0"/>
    <n v="4844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16"/>
    <n v="16"/>
    <n v="0"/>
    <n v="0"/>
    <x v="49"/>
  </r>
  <r>
    <n v="871"/>
    <n v="871"/>
    <n v="0"/>
    <n v="0"/>
    <n v="0"/>
    <n v="0"/>
    <n v="0"/>
    <n v="0"/>
    <n v="0"/>
    <n v="0"/>
    <n v="0"/>
    <n v="0"/>
    <x v="27"/>
  </r>
  <r>
    <n v="231"/>
    <n v="231"/>
    <n v="0"/>
    <n v="0"/>
    <n v="231"/>
    <n v="231"/>
    <n v="0"/>
    <n v="0"/>
    <n v="0"/>
    <n v="0"/>
    <n v="0"/>
    <n v="0"/>
    <x v="52"/>
  </r>
  <r>
    <n v="1541"/>
    <n v="0"/>
    <n v="1541"/>
    <n v="0"/>
    <n v="0"/>
    <n v="0"/>
    <n v="0"/>
    <n v="0"/>
    <n v="0"/>
    <n v="0"/>
    <n v="0"/>
    <n v="0"/>
    <x v="29"/>
  </r>
  <r>
    <n v="274"/>
    <n v="274"/>
    <n v="0"/>
    <n v="0"/>
    <n v="0"/>
    <n v="0"/>
    <n v="0"/>
    <n v="0"/>
    <n v="0"/>
    <n v="0"/>
    <n v="0"/>
    <n v="0"/>
    <x v="30"/>
  </r>
  <r>
    <n v="2621"/>
    <n v="2621"/>
    <n v="0"/>
    <n v="0"/>
    <n v="2621"/>
    <n v="2621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2"/>
  </r>
  <r>
    <n v="260"/>
    <n v="260"/>
    <n v="0"/>
    <n v="0"/>
    <n v="0"/>
    <n v="0"/>
    <n v="0"/>
    <n v="0"/>
    <n v="0"/>
    <n v="0"/>
    <n v="0"/>
    <n v="0"/>
    <x v="48"/>
  </r>
  <r>
    <n v="3625"/>
    <n v="3625"/>
    <n v="0"/>
    <n v="0"/>
    <n v="0"/>
    <n v="0"/>
    <n v="0"/>
    <n v="0"/>
    <n v="3625"/>
    <n v="3625"/>
    <n v="0"/>
    <n v="0"/>
    <x v="34"/>
  </r>
  <r>
    <n v="29"/>
    <n v="2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37"/>
  </r>
  <r>
    <n v="1849"/>
    <n v="1849"/>
    <n v="0"/>
    <n v="0"/>
    <n v="0"/>
    <n v="0"/>
    <n v="0"/>
    <n v="0"/>
    <n v="1849"/>
    <n v="1849"/>
    <n v="0"/>
    <n v="0"/>
    <x v="38"/>
  </r>
  <r>
    <n v="130"/>
    <n v="130"/>
    <n v="0"/>
    <n v="0"/>
    <n v="0"/>
    <n v="0"/>
    <n v="0"/>
    <n v="0"/>
    <n v="0"/>
    <n v="0"/>
    <n v="0"/>
    <n v="0"/>
    <x v="39"/>
  </r>
  <r>
    <n v="640"/>
    <n v="640"/>
    <n v="0"/>
    <n v="0"/>
    <n v="0"/>
    <n v="0"/>
    <n v="0"/>
    <n v="0"/>
    <n v="0"/>
    <n v="0"/>
    <n v="0"/>
    <n v="0"/>
    <x v="40"/>
  </r>
  <r>
    <n v="2202"/>
    <n v="2202"/>
    <n v="0"/>
    <n v="0"/>
    <n v="2202"/>
    <n v="2202"/>
    <n v="0"/>
    <n v="0"/>
    <n v="0"/>
    <n v="0"/>
    <n v="0"/>
    <n v="0"/>
    <x v="41"/>
  </r>
  <r>
    <n v="151"/>
    <n v="151"/>
    <n v="0"/>
    <n v="0"/>
    <n v="151"/>
    <n v="151"/>
    <n v="0"/>
    <n v="0"/>
    <n v="0"/>
    <n v="0"/>
    <n v="0"/>
    <n v="0"/>
    <x v="1"/>
  </r>
  <r>
    <n v="3715"/>
    <n v="0"/>
    <n v="3715"/>
    <n v="0"/>
    <n v="3715"/>
    <n v="0"/>
    <n v="3715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6875"/>
    <n v="6875"/>
    <n v="0"/>
    <n v="0"/>
    <n v="0"/>
    <n v="0"/>
    <n v="0"/>
    <n v="0"/>
    <n v="6875"/>
    <n v="6875"/>
    <n v="0"/>
    <n v="0"/>
    <x v="4"/>
  </r>
  <r>
    <n v="5430"/>
    <n v="5430"/>
    <n v="0"/>
    <n v="0"/>
    <n v="0"/>
    <n v="0"/>
    <n v="0"/>
    <n v="0"/>
    <n v="0"/>
    <n v="0"/>
    <n v="0"/>
    <n v="0"/>
    <x v="5"/>
  </r>
  <r>
    <n v="137"/>
    <n v="0"/>
    <n v="137"/>
    <n v="0"/>
    <n v="0"/>
    <n v="0"/>
    <n v="0"/>
    <n v="0"/>
    <n v="0"/>
    <n v="0"/>
    <n v="0"/>
    <n v="0"/>
    <x v="6"/>
  </r>
  <r>
    <n v="241"/>
    <n v="241"/>
    <n v="0"/>
    <n v="0"/>
    <n v="0"/>
    <n v="0"/>
    <n v="0"/>
    <n v="0"/>
    <n v="0"/>
    <n v="0"/>
    <n v="0"/>
    <n v="0"/>
    <x v="7"/>
  </r>
  <r>
    <n v="16673"/>
    <n v="1667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12"/>
  </r>
  <r>
    <n v="3356"/>
    <n v="0"/>
    <n v="3356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70"/>
    <n v="70"/>
    <n v="0"/>
    <n v="0"/>
    <x v="14"/>
  </r>
  <r>
    <n v="1093"/>
    <n v="1093"/>
    <n v="0"/>
    <n v="0"/>
    <n v="0"/>
    <n v="0"/>
    <n v="0"/>
    <n v="0"/>
    <n v="0"/>
    <n v="0"/>
    <n v="0"/>
    <n v="0"/>
    <x v="15"/>
  </r>
  <r>
    <n v="1571"/>
    <n v="1571"/>
    <n v="0"/>
    <n v="0"/>
    <n v="0"/>
    <n v="0"/>
    <n v="0"/>
    <n v="0"/>
    <n v="0"/>
    <n v="0"/>
    <n v="0"/>
    <n v="0"/>
    <x v="16"/>
  </r>
  <r>
    <n v="20"/>
    <n v="20"/>
    <n v="0"/>
    <n v="0"/>
    <n v="20"/>
    <n v="20"/>
    <n v="0"/>
    <n v="0"/>
    <n v="0"/>
    <n v="0"/>
    <n v="0"/>
    <n v="0"/>
    <x v="51"/>
  </r>
  <r>
    <n v="5099"/>
    <n v="0"/>
    <n v="5099"/>
    <n v="0"/>
    <n v="0"/>
    <n v="0"/>
    <n v="0"/>
    <n v="0"/>
    <n v="0"/>
    <n v="0"/>
    <n v="0"/>
    <n v="0"/>
    <x v="18"/>
  </r>
  <r>
    <n v="600"/>
    <n v="600"/>
    <n v="0"/>
    <n v="0"/>
    <n v="0"/>
    <n v="0"/>
    <n v="0"/>
    <n v="0"/>
    <n v="0"/>
    <n v="0"/>
    <n v="0"/>
    <n v="0"/>
    <x v="19"/>
  </r>
  <r>
    <n v="3530"/>
    <n v="0"/>
    <n v="3530"/>
    <n v="0"/>
    <n v="0"/>
    <n v="0"/>
    <n v="0"/>
    <n v="0"/>
    <n v="0"/>
    <n v="0"/>
    <n v="0"/>
    <n v="0"/>
    <x v="24"/>
  </r>
  <r>
    <n v="34"/>
    <n v="0"/>
    <n v="34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7"/>
  </r>
  <r>
    <n v="9337"/>
    <n v="0"/>
    <n v="9337"/>
    <n v="0"/>
    <n v="9337"/>
    <n v="0"/>
    <n v="9337"/>
    <n v="0"/>
    <n v="0"/>
    <n v="0"/>
    <n v="0"/>
    <n v="0"/>
    <x v="52"/>
  </r>
  <r>
    <n v="1673"/>
    <n v="1673"/>
    <n v="0"/>
    <n v="0"/>
    <n v="0"/>
    <n v="0"/>
    <n v="0"/>
    <n v="0"/>
    <n v="0"/>
    <n v="0"/>
    <n v="0"/>
    <n v="0"/>
    <x v="29"/>
  </r>
  <r>
    <n v="844"/>
    <n v="844"/>
    <n v="0"/>
    <n v="0"/>
    <n v="0"/>
    <n v="0"/>
    <n v="0"/>
    <n v="0"/>
    <n v="0"/>
    <n v="0"/>
    <n v="0"/>
    <n v="0"/>
    <x v="30"/>
  </r>
  <r>
    <n v="2176"/>
    <n v="2176"/>
    <n v="0"/>
    <n v="0"/>
    <n v="0"/>
    <n v="0"/>
    <n v="0"/>
    <n v="0"/>
    <n v="0"/>
    <n v="0"/>
    <n v="0"/>
    <n v="0"/>
    <x v="31"/>
  </r>
  <r>
    <n v="3308"/>
    <n v="3308"/>
    <n v="0"/>
    <n v="0"/>
    <n v="3308"/>
    <n v="3308"/>
    <n v="0"/>
    <n v="0"/>
    <n v="0"/>
    <n v="0"/>
    <n v="0"/>
    <n v="0"/>
    <x v="47"/>
  </r>
  <r>
    <n v="161"/>
    <n v="0"/>
    <n v="161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22"/>
    <n v="22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6165"/>
    <n v="6165"/>
    <n v="0"/>
    <n v="0"/>
    <n v="6165"/>
    <n v="6165"/>
    <n v="0"/>
    <n v="0"/>
    <n v="0"/>
    <n v="0"/>
    <n v="0"/>
    <n v="0"/>
    <x v="38"/>
  </r>
  <r>
    <n v="168"/>
    <n v="168"/>
    <n v="0"/>
    <n v="0"/>
    <n v="168"/>
    <n v="168"/>
    <n v="0"/>
    <n v="0"/>
    <n v="0"/>
    <n v="0"/>
    <n v="0"/>
    <n v="0"/>
    <x v="39"/>
  </r>
  <r>
    <n v="13244"/>
    <n v="13244"/>
    <n v="0"/>
    <n v="0"/>
    <n v="0"/>
    <n v="0"/>
    <n v="0"/>
    <n v="0"/>
    <n v="0"/>
    <n v="0"/>
    <n v="0"/>
    <n v="0"/>
    <x v="40"/>
  </r>
  <r>
    <n v="237"/>
    <n v="237"/>
    <n v="0"/>
    <n v="0"/>
    <n v="0"/>
    <n v="0"/>
    <n v="0"/>
    <n v="0"/>
    <n v="0"/>
    <n v="0"/>
    <n v="0"/>
    <n v="0"/>
    <x v="0"/>
  </r>
  <r>
    <n v="4312"/>
    <n v="4312"/>
    <n v="0"/>
    <n v="0"/>
    <n v="0"/>
    <n v="0"/>
    <n v="0"/>
    <n v="0"/>
    <n v="0"/>
    <n v="0"/>
    <n v="0"/>
    <n v="0"/>
    <x v="42"/>
  </r>
  <r>
    <n v="30971"/>
    <n v="30971"/>
    <n v="0"/>
    <n v="0"/>
    <n v="0"/>
    <n v="0"/>
    <n v="0"/>
    <n v="0"/>
    <n v="0"/>
    <n v="0"/>
    <n v="0"/>
    <n v="0"/>
    <x v="43"/>
  </r>
  <r>
    <n v="147"/>
    <n v="0"/>
    <n v="147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"/>
  </r>
  <r>
    <n v="472"/>
    <n v="472"/>
    <n v="0"/>
    <n v="0"/>
    <n v="0"/>
    <n v="0"/>
    <n v="0"/>
    <n v="0"/>
    <n v="0"/>
    <n v="0"/>
    <n v="0"/>
    <n v="0"/>
    <x v="5"/>
  </r>
  <r>
    <n v="926"/>
    <n v="926"/>
    <n v="0"/>
    <n v="0"/>
    <n v="926"/>
    <n v="926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"/>
  </r>
  <r>
    <n v="400"/>
    <n v="400"/>
    <n v="0"/>
    <n v="0"/>
    <n v="0"/>
    <n v="0"/>
    <n v="0"/>
    <n v="0"/>
    <n v="0"/>
    <n v="0"/>
    <n v="0"/>
    <n v="0"/>
    <x v="8"/>
  </r>
  <r>
    <n v="1629"/>
    <n v="1629"/>
    <n v="0"/>
    <n v="0"/>
    <n v="0"/>
    <n v="0"/>
    <n v="0"/>
    <n v="0"/>
    <n v="0"/>
    <n v="0"/>
    <n v="0"/>
    <n v="0"/>
    <x v="50"/>
  </r>
  <r>
    <n v="163"/>
    <n v="0"/>
    <n v="163"/>
    <n v="0"/>
    <n v="0"/>
    <n v="0"/>
    <n v="0"/>
    <n v="0"/>
    <n v="163"/>
    <n v="0"/>
    <n v="163"/>
    <n v="0"/>
    <x v="10"/>
  </r>
  <r>
    <n v="258"/>
    <n v="258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4"/>
  </r>
  <r>
    <n v="1428"/>
    <n v="1428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16"/>
  </r>
  <r>
    <n v="234"/>
    <n v="234"/>
    <n v="0"/>
    <n v="0"/>
    <n v="0"/>
    <n v="0"/>
    <n v="0"/>
    <n v="0"/>
    <n v="234"/>
    <n v="234"/>
    <n v="0"/>
    <n v="0"/>
    <x v="51"/>
  </r>
  <r>
    <n v="161"/>
    <n v="161"/>
    <n v="0"/>
    <n v="0"/>
    <n v="0"/>
    <n v="0"/>
    <n v="0"/>
    <n v="0"/>
    <n v="0"/>
    <n v="0"/>
    <n v="0"/>
    <n v="0"/>
    <x v="18"/>
  </r>
  <r>
    <n v="5170"/>
    <n v="5170"/>
    <n v="0"/>
    <n v="0"/>
    <n v="0"/>
    <n v="0"/>
    <n v="0"/>
    <n v="0"/>
    <n v="0"/>
    <n v="0"/>
    <n v="0"/>
    <n v="0"/>
    <x v="19"/>
  </r>
  <r>
    <n v="2555"/>
    <n v="0"/>
    <n v="2555"/>
    <n v="0"/>
    <n v="2555"/>
    <n v="0"/>
    <n v="2555"/>
    <n v="0"/>
    <n v="0"/>
    <n v="0"/>
    <n v="0"/>
    <n v="0"/>
    <x v="24"/>
  </r>
  <r>
    <n v="942"/>
    <n v="0"/>
    <n v="942"/>
    <n v="0"/>
    <n v="0"/>
    <n v="0"/>
    <n v="0"/>
    <n v="0"/>
    <n v="0"/>
    <n v="0"/>
    <n v="0"/>
    <n v="0"/>
    <x v="25"/>
  </r>
  <r>
    <n v="3129"/>
    <n v="0"/>
    <n v="3129"/>
    <n v="0"/>
    <n v="3129"/>
    <n v="0"/>
    <n v="3129"/>
    <n v="0"/>
    <n v="0"/>
    <n v="0"/>
    <n v="0"/>
    <n v="0"/>
    <x v="49"/>
  </r>
  <r>
    <n v="16051"/>
    <n v="16051"/>
    <n v="0"/>
    <n v="0"/>
    <n v="0"/>
    <n v="0"/>
    <n v="0"/>
    <n v="0"/>
    <n v="0"/>
    <n v="0"/>
    <n v="0"/>
    <n v="0"/>
    <x v="27"/>
  </r>
  <r>
    <n v="1075"/>
    <n v="1075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48"/>
  </r>
  <r>
    <n v="2902"/>
    <n v="2902"/>
    <n v="0"/>
    <n v="0"/>
    <n v="0"/>
    <n v="0"/>
    <n v="0"/>
    <n v="0"/>
    <n v="0"/>
    <n v="0"/>
    <n v="0"/>
    <n v="0"/>
    <x v="34"/>
  </r>
  <r>
    <n v="438"/>
    <n v="438"/>
    <n v="0"/>
    <n v="0"/>
    <n v="0"/>
    <n v="0"/>
    <n v="0"/>
    <n v="0"/>
    <n v="0"/>
    <n v="0"/>
    <n v="0"/>
    <n v="0"/>
    <x v="35"/>
  </r>
  <r>
    <n v="200"/>
    <n v="200"/>
    <n v="0"/>
    <n v="0"/>
    <n v="200"/>
    <n v="20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941"/>
    <n v="94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222"/>
    <n v="222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0"/>
  </r>
  <r>
    <n v="357"/>
    <n v="357"/>
    <n v="0"/>
    <n v="0"/>
    <n v="357"/>
    <n v="357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1894"/>
    <n v="1894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42"/>
    <n v="42"/>
    <n v="0"/>
    <n v="0"/>
    <x v="4"/>
  </r>
  <r>
    <n v="2851"/>
    <n v="2851"/>
    <n v="0"/>
    <n v="0"/>
    <n v="0"/>
    <n v="0"/>
    <n v="0"/>
    <n v="0"/>
    <n v="0"/>
    <n v="0"/>
    <n v="0"/>
    <n v="0"/>
    <x v="5"/>
  </r>
  <r>
    <n v="50"/>
    <n v="0"/>
    <n v="50"/>
    <n v="0"/>
    <n v="50"/>
    <n v="0"/>
    <n v="50"/>
    <n v="0"/>
    <n v="0"/>
    <n v="0"/>
    <n v="0"/>
    <n v="0"/>
    <x v="45"/>
  </r>
  <r>
    <n v="780"/>
    <n v="780"/>
    <n v="0"/>
    <n v="0"/>
    <n v="0"/>
    <n v="0"/>
    <n v="0"/>
    <n v="0"/>
    <n v="0"/>
    <n v="0"/>
    <n v="0"/>
    <n v="0"/>
    <x v="7"/>
  </r>
  <r>
    <n v="58094"/>
    <n v="58094"/>
    <n v="0"/>
    <n v="0"/>
    <n v="0"/>
    <n v="0"/>
    <n v="0"/>
    <n v="0"/>
    <n v="0"/>
    <n v="0"/>
    <n v="0"/>
    <n v="0"/>
    <x v="8"/>
  </r>
  <r>
    <n v="990"/>
    <n v="0"/>
    <n v="990"/>
    <n v="0"/>
    <n v="0"/>
    <n v="0"/>
    <n v="0"/>
    <n v="0"/>
    <n v="0"/>
    <n v="0"/>
    <n v="0"/>
    <n v="0"/>
    <x v="50"/>
  </r>
  <r>
    <n v="82"/>
    <n v="82"/>
    <n v="0"/>
    <n v="0"/>
    <n v="82"/>
    <n v="82"/>
    <n v="0"/>
    <n v="0"/>
    <n v="0"/>
    <n v="0"/>
    <n v="0"/>
    <n v="0"/>
    <x v="53"/>
  </r>
  <r>
    <n v="1372"/>
    <n v="0"/>
    <n v="1372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520"/>
    <n v="0"/>
    <n v="4520"/>
    <n v="0"/>
    <n v="0"/>
    <n v="0"/>
    <n v="0"/>
    <n v="0"/>
    <n v="4520"/>
    <n v="0"/>
    <n v="4520"/>
    <n v="0"/>
    <x v="14"/>
  </r>
  <r>
    <n v="4435"/>
    <n v="4435"/>
    <n v="0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0"/>
    <n v="0"/>
    <n v="0"/>
    <n v="0"/>
    <x v="16"/>
  </r>
  <r>
    <n v="4244"/>
    <n v="4244"/>
    <n v="0"/>
    <n v="0"/>
    <n v="0"/>
    <n v="0"/>
    <n v="0"/>
    <n v="0"/>
    <n v="0"/>
    <n v="0"/>
    <n v="0"/>
    <n v="0"/>
    <x v="17"/>
  </r>
  <r>
    <n v="483"/>
    <n v="483"/>
    <n v="0"/>
    <n v="0"/>
    <n v="0"/>
    <n v="0"/>
    <n v="0"/>
    <n v="0"/>
    <n v="0"/>
    <n v="0"/>
    <n v="0"/>
    <n v="0"/>
    <x v="18"/>
  </r>
  <r>
    <n v="392"/>
    <n v="392"/>
    <n v="0"/>
    <n v="0"/>
    <n v="0"/>
    <n v="0"/>
    <n v="0"/>
    <n v="0"/>
    <n v="0"/>
    <n v="0"/>
    <n v="0"/>
    <n v="0"/>
    <x v="19"/>
  </r>
  <r>
    <n v="9355"/>
    <n v="9355"/>
    <n v="0"/>
    <n v="0"/>
    <n v="0"/>
    <n v="0"/>
    <n v="0"/>
    <n v="0"/>
    <n v="9355"/>
    <n v="9355"/>
    <n v="0"/>
    <n v="0"/>
    <x v="24"/>
  </r>
  <r>
    <n v="949"/>
    <n v="0"/>
    <n v="949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9"/>
  </r>
  <r>
    <n v="5863"/>
    <n v="5863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28"/>
  </r>
  <r>
    <n v="2951"/>
    <n v="2951"/>
    <n v="0"/>
    <n v="0"/>
    <n v="0"/>
    <n v="0"/>
    <n v="0"/>
    <n v="0"/>
    <n v="2951"/>
    <n v="2951"/>
    <n v="0"/>
    <n v="0"/>
    <x v="57"/>
  </r>
  <r>
    <n v="1191"/>
    <n v="119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2256"/>
    <n v="0"/>
    <n v="2256"/>
    <n v="0"/>
    <n v="0"/>
    <n v="0"/>
    <n v="0"/>
    <n v="0"/>
    <n v="0"/>
    <n v="0"/>
    <n v="0"/>
    <n v="0"/>
    <x v="32"/>
  </r>
  <r>
    <n v="117"/>
    <n v="11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32"/>
    <n v="132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7702"/>
    <n v="0"/>
    <n v="7702"/>
    <n v="0"/>
    <n v="0"/>
    <n v="0"/>
    <n v="0"/>
    <n v="0"/>
    <n v="0"/>
    <n v="0"/>
    <n v="0"/>
    <n v="0"/>
    <x v="38"/>
  </r>
  <r>
    <n v="841"/>
    <n v="841"/>
    <n v="0"/>
    <n v="0"/>
    <n v="841"/>
    <n v="841"/>
    <n v="0"/>
    <n v="0"/>
    <n v="0"/>
    <n v="0"/>
    <n v="0"/>
    <n v="0"/>
    <x v="39"/>
  </r>
  <r>
    <n v="550"/>
    <n v="0"/>
    <n v="550"/>
    <n v="0"/>
    <n v="0"/>
    <n v="0"/>
    <n v="0"/>
    <n v="0"/>
    <n v="550"/>
    <n v="0"/>
    <n v="550"/>
    <n v="0"/>
    <x v="40"/>
  </r>
  <r>
    <n v="7"/>
    <n v="7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"/>
  </r>
  <r>
    <n v="722"/>
    <n v="72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2"/>
    <n v="12"/>
    <n v="0"/>
    <n v="0"/>
    <n v="12"/>
    <n v="12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8"/>
  </r>
  <r>
    <n v="848"/>
    <n v="0"/>
    <n v="848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14"/>
  </r>
  <r>
    <n v="1892"/>
    <n v="1892"/>
    <n v="0"/>
    <n v="0"/>
    <n v="0"/>
    <n v="0"/>
    <n v="0"/>
    <n v="0"/>
    <n v="0"/>
    <n v="0"/>
    <n v="0"/>
    <n v="0"/>
    <x v="15"/>
  </r>
  <r>
    <n v="14256"/>
    <n v="14256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51"/>
  </r>
  <r>
    <n v="4333"/>
    <n v="4333"/>
    <n v="0"/>
    <n v="0"/>
    <n v="0"/>
    <n v="0"/>
    <n v="0"/>
    <n v="0"/>
    <n v="0"/>
    <n v="0"/>
    <n v="0"/>
    <n v="0"/>
    <x v="18"/>
  </r>
  <r>
    <n v="1152"/>
    <n v="115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122"/>
    <n v="122"/>
    <n v="0"/>
    <n v="0"/>
    <n v="0"/>
    <n v="0"/>
    <n v="0"/>
    <n v="0"/>
    <n v="0"/>
    <n v="0"/>
    <n v="0"/>
    <n v="0"/>
    <x v="25"/>
  </r>
  <r>
    <n v="1437"/>
    <n v="143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5100"/>
    <n v="0"/>
    <n v="5100"/>
    <n v="0"/>
    <n v="0"/>
    <n v="0"/>
    <n v="0"/>
    <n v="0"/>
    <n v="0"/>
    <n v="0"/>
    <n v="0"/>
    <n v="0"/>
    <x v="28"/>
  </r>
  <r>
    <n v="343"/>
    <n v="343"/>
    <n v="0"/>
    <n v="0"/>
    <n v="343"/>
    <n v="343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4"/>
  </r>
  <r>
    <n v="117"/>
    <n v="117"/>
    <n v="0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0"/>
    <n v="0"/>
    <n v="0"/>
    <n v="0"/>
    <x v="47"/>
  </r>
  <r>
    <n v="5"/>
    <n v="0"/>
    <n v="5"/>
    <n v="0"/>
    <n v="0"/>
    <n v="0"/>
    <n v="0"/>
    <n v="0"/>
    <n v="0"/>
    <n v="0"/>
    <n v="0"/>
    <n v="0"/>
    <x v="33"/>
  </r>
  <r>
    <n v="3124"/>
    <n v="312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36"/>
  </r>
  <r>
    <n v="213"/>
    <n v="213"/>
    <n v="0"/>
    <n v="0"/>
    <n v="213"/>
    <n v="213"/>
    <n v="0"/>
    <n v="0"/>
    <n v="0"/>
    <n v="0"/>
    <n v="0"/>
    <n v="0"/>
    <x v="37"/>
  </r>
  <r>
    <n v="2194"/>
    <n v="0"/>
    <n v="2194"/>
    <n v="0"/>
    <n v="2194"/>
    <n v="0"/>
    <n v="2194"/>
    <n v="0"/>
    <n v="0"/>
    <n v="0"/>
    <n v="0"/>
    <n v="0"/>
    <x v="38"/>
  </r>
  <r>
    <n v="1702"/>
    <n v="1702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198"/>
    <n v="198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43"/>
  </r>
  <r>
    <n v="17598"/>
    <n v="0"/>
    <n v="17598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4"/>
  </r>
  <r>
    <n v="955"/>
    <n v="955"/>
    <n v="0"/>
    <n v="0"/>
    <n v="955"/>
    <n v="955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7"/>
  </r>
  <r>
    <n v="22305"/>
    <n v="22305"/>
    <n v="0"/>
    <n v="0"/>
    <n v="0"/>
    <n v="0"/>
    <n v="0"/>
    <n v="0"/>
    <n v="0"/>
    <n v="0"/>
    <n v="0"/>
    <n v="0"/>
    <x v="8"/>
  </r>
  <r>
    <n v="2680"/>
    <n v="2680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299"/>
    <n v="299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14"/>
  </r>
  <r>
    <n v="649"/>
    <n v="649"/>
    <n v="0"/>
    <n v="0"/>
    <n v="0"/>
    <n v="0"/>
    <n v="0"/>
    <n v="0"/>
    <n v="0"/>
    <n v="0"/>
    <n v="0"/>
    <n v="0"/>
    <x v="15"/>
  </r>
  <r>
    <n v="5065"/>
    <n v="5065"/>
    <n v="0"/>
    <n v="0"/>
    <n v="5065"/>
    <n v="5065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218"/>
    <n v="218"/>
    <n v="0"/>
    <n v="0"/>
    <n v="0"/>
    <n v="0"/>
    <n v="0"/>
    <n v="0"/>
    <n v="0"/>
    <n v="0"/>
    <n v="0"/>
    <n v="0"/>
    <x v="18"/>
  </r>
  <r>
    <n v="7101"/>
    <n v="7101"/>
    <n v="0"/>
    <n v="0"/>
    <n v="0"/>
    <n v="0"/>
    <n v="0"/>
    <n v="0"/>
    <n v="0"/>
    <n v="0"/>
    <n v="0"/>
    <n v="0"/>
    <x v="19"/>
  </r>
  <r>
    <n v="645"/>
    <n v="645"/>
    <n v="0"/>
    <n v="0"/>
    <n v="0"/>
    <n v="0"/>
    <n v="0"/>
    <n v="0"/>
    <n v="0"/>
    <n v="0"/>
    <n v="0"/>
    <n v="0"/>
    <x v="24"/>
  </r>
  <r>
    <n v="52"/>
    <n v="52"/>
    <n v="0"/>
    <n v="0"/>
    <n v="52"/>
    <n v="52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26"/>
  </r>
  <r>
    <n v="12066"/>
    <n v="12066"/>
    <n v="0"/>
    <n v="0"/>
    <n v="12066"/>
    <n v="12066"/>
    <n v="0"/>
    <n v="0"/>
    <n v="0"/>
    <n v="0"/>
    <n v="0"/>
    <n v="0"/>
    <x v="27"/>
  </r>
  <r>
    <n v="160"/>
    <n v="160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2"/>
  </r>
  <r>
    <n v="362"/>
    <n v="0"/>
    <n v="362"/>
    <n v="0"/>
    <n v="362"/>
    <n v="0"/>
    <n v="362"/>
    <n v="0"/>
    <n v="0"/>
    <n v="0"/>
    <n v="0"/>
    <n v="0"/>
    <x v="31"/>
  </r>
  <r>
    <n v="1732"/>
    <n v="1732"/>
    <n v="0"/>
    <n v="0"/>
    <n v="0"/>
    <n v="0"/>
    <n v="0"/>
    <n v="0"/>
    <n v="1732"/>
    <n v="1732"/>
    <n v="0"/>
    <n v="0"/>
    <x v="47"/>
  </r>
  <r>
    <n v="35"/>
    <n v="35"/>
    <n v="0"/>
    <n v="0"/>
    <n v="0"/>
    <n v="0"/>
    <n v="0"/>
    <n v="0"/>
    <n v="0"/>
    <n v="0"/>
    <n v="0"/>
    <n v="0"/>
    <x v="33"/>
  </r>
  <r>
    <n v="982"/>
    <n v="0"/>
    <n v="982"/>
    <n v="0"/>
    <n v="0"/>
    <n v="0"/>
    <n v="0"/>
    <n v="0"/>
    <n v="0"/>
    <n v="0"/>
    <n v="0"/>
    <n v="0"/>
    <x v="34"/>
  </r>
  <r>
    <n v="39"/>
    <n v="0"/>
    <n v="39"/>
    <n v="0"/>
    <n v="0"/>
    <n v="0"/>
    <n v="0"/>
    <n v="0"/>
    <n v="0"/>
    <n v="0"/>
    <n v="0"/>
    <n v="0"/>
    <x v="35"/>
  </r>
  <r>
    <n v="388"/>
    <n v="388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45"/>
    <n v="45"/>
    <n v="0"/>
    <n v="0"/>
    <x v="37"/>
  </r>
  <r>
    <n v="212"/>
    <n v="212"/>
    <n v="0"/>
    <n v="0"/>
    <n v="0"/>
    <n v="0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39"/>
  </r>
  <r>
    <n v="734"/>
    <n v="734"/>
    <n v="0"/>
    <n v="0"/>
    <n v="0"/>
    <n v="0"/>
    <n v="0"/>
    <n v="0"/>
    <n v="0"/>
    <n v="0"/>
    <n v="0"/>
    <n v="0"/>
    <x v="40"/>
  </r>
  <r>
    <n v="706"/>
    <n v="706"/>
    <n v="0"/>
    <n v="0"/>
    <n v="0"/>
    <n v="0"/>
    <n v="0"/>
    <n v="0"/>
    <n v="706"/>
    <n v="706"/>
    <n v="0"/>
    <n v="0"/>
    <x v="0"/>
  </r>
  <r>
    <n v="2944"/>
    <n v="0"/>
    <n v="2944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43"/>
    <n v="43"/>
    <n v="0"/>
    <n v="0"/>
    <x v="43"/>
  </r>
  <r>
    <n v="2587"/>
    <n v="2587"/>
    <n v="0"/>
    <n v="0"/>
    <n v="0"/>
    <n v="0"/>
    <n v="0"/>
    <n v="0"/>
    <n v="0"/>
    <n v="0"/>
    <n v="0"/>
    <n v="0"/>
    <x v="44"/>
  </r>
  <r>
    <n v="5746"/>
    <n v="0"/>
    <n v="5746"/>
    <n v="0"/>
    <n v="5746"/>
    <n v="0"/>
    <n v="5746"/>
    <n v="0"/>
    <n v="0"/>
    <n v="0"/>
    <n v="0"/>
    <n v="0"/>
    <x v="4"/>
  </r>
  <r>
    <n v="833"/>
    <n v="0"/>
    <n v="833"/>
    <n v="0"/>
    <n v="0"/>
    <n v="0"/>
    <n v="0"/>
    <n v="0"/>
    <n v="0"/>
    <n v="0"/>
    <n v="0"/>
    <n v="0"/>
    <x v="5"/>
  </r>
  <r>
    <n v="74"/>
    <n v="0"/>
    <n v="74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7"/>
  </r>
  <r>
    <n v="6382"/>
    <n v="0"/>
    <n v="6382"/>
    <n v="0"/>
    <n v="0"/>
    <n v="0"/>
    <n v="0"/>
    <n v="0"/>
    <n v="0"/>
    <n v="0"/>
    <n v="0"/>
    <n v="0"/>
    <x v="8"/>
  </r>
  <r>
    <n v="3400"/>
    <n v="3400"/>
    <n v="0"/>
    <n v="0"/>
    <n v="0"/>
    <n v="0"/>
    <n v="0"/>
    <n v="0"/>
    <n v="3400"/>
    <n v="340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58"/>
    <n v="58"/>
    <n v="0"/>
    <n v="0"/>
    <n v="58"/>
    <n v="58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672"/>
    <n v="0"/>
    <n v="672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3079"/>
    <n v="307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04"/>
    <n v="104"/>
    <n v="0"/>
    <n v="0"/>
    <n v="0"/>
    <n v="0"/>
    <n v="0"/>
    <n v="0"/>
    <n v="0"/>
    <n v="0"/>
    <n v="0"/>
    <n v="0"/>
    <x v="18"/>
  </r>
  <r>
    <n v="2"/>
    <n v="0"/>
    <n v="0"/>
    <n v="2"/>
    <n v="0"/>
    <n v="0"/>
    <n v="0"/>
    <n v="0"/>
    <n v="0"/>
    <n v="0"/>
    <n v="0"/>
    <n v="0"/>
    <x v="19"/>
  </r>
  <r>
    <n v="278"/>
    <n v="278"/>
    <n v="0"/>
    <n v="0"/>
    <n v="0"/>
    <n v="0"/>
    <n v="0"/>
    <n v="0"/>
    <n v="0"/>
    <n v="0"/>
    <n v="0"/>
    <n v="0"/>
    <x v="24"/>
  </r>
  <r>
    <n v="171"/>
    <n v="17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2913"/>
    <n v="2913"/>
    <n v="0"/>
    <n v="0"/>
    <n v="2913"/>
    <n v="2913"/>
    <n v="0"/>
    <n v="0"/>
    <n v="0"/>
    <n v="0"/>
    <n v="0"/>
    <n v="0"/>
    <x v="27"/>
  </r>
  <r>
    <n v="545"/>
    <n v="545"/>
    <n v="0"/>
    <n v="0"/>
    <n v="0"/>
    <n v="0"/>
    <n v="0"/>
    <n v="0"/>
    <n v="0"/>
    <n v="0"/>
    <n v="0"/>
    <n v="0"/>
    <x v="28"/>
  </r>
  <r>
    <n v="719"/>
    <n v="719"/>
    <n v="0"/>
    <n v="0"/>
    <n v="719"/>
    <n v="719"/>
    <n v="0"/>
    <n v="0"/>
    <n v="0"/>
    <n v="0"/>
    <n v="0"/>
    <n v="0"/>
    <x v="29"/>
  </r>
  <r>
    <n v="571"/>
    <n v="571"/>
    <n v="0"/>
    <n v="0"/>
    <n v="0"/>
    <n v="0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55"/>
  </r>
  <r>
    <n v="7918"/>
    <n v="0"/>
    <n v="7918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35"/>
  </r>
  <r>
    <n v="1070"/>
    <n v="1070"/>
    <n v="0"/>
    <n v="0"/>
    <n v="0"/>
    <n v="0"/>
    <n v="0"/>
    <n v="0"/>
    <n v="0"/>
    <n v="0"/>
    <n v="0"/>
    <n v="0"/>
    <x v="36"/>
  </r>
  <r>
    <n v="37"/>
    <n v="37"/>
    <n v="0"/>
    <n v="0"/>
    <n v="37"/>
    <n v="37"/>
    <n v="0"/>
    <n v="0"/>
    <n v="0"/>
    <n v="0"/>
    <n v="0"/>
    <n v="0"/>
    <x v="37"/>
  </r>
  <r>
    <n v="159"/>
    <n v="159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0"/>
  </r>
  <r>
    <n v="3097"/>
    <n v="3097"/>
    <n v="0"/>
    <n v="0"/>
    <n v="0"/>
    <n v="0"/>
    <n v="0"/>
    <n v="0"/>
    <n v="0"/>
    <n v="0"/>
    <n v="0"/>
    <n v="0"/>
    <x v="0"/>
  </r>
  <r>
    <n v="679"/>
    <n v="679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3"/>
  </r>
  <r>
    <n v="6404"/>
    <n v="6404"/>
    <n v="0"/>
    <n v="0"/>
    <n v="0"/>
    <n v="0"/>
    <n v="0"/>
    <n v="0"/>
    <n v="0"/>
    <n v="0"/>
    <n v="0"/>
    <n v="0"/>
    <x v="3"/>
  </r>
  <r>
    <n v="1328"/>
    <n v="1328"/>
    <n v="0"/>
    <n v="0"/>
    <n v="1328"/>
    <n v="1328"/>
    <n v="0"/>
    <n v="0"/>
    <n v="0"/>
    <n v="0"/>
    <n v="0"/>
    <n v="0"/>
    <x v="4"/>
  </r>
  <r>
    <n v="2196"/>
    <n v="2196"/>
    <n v="0"/>
    <n v="0"/>
    <n v="2196"/>
    <n v="2196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29144"/>
    <n v="0"/>
    <n v="29144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1606"/>
    <n v="0"/>
    <n v="1606"/>
    <n v="0"/>
    <n v="0"/>
    <n v="0"/>
    <n v="0"/>
    <n v="0"/>
    <n v="1606"/>
    <n v="0"/>
    <n v="1606"/>
    <n v="0"/>
    <x v="12"/>
  </r>
  <r>
    <n v="51"/>
    <n v="51"/>
    <n v="0"/>
    <n v="0"/>
    <n v="0"/>
    <n v="0"/>
    <n v="0"/>
    <n v="0"/>
    <n v="51"/>
    <n v="51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447"/>
    <n v="1447"/>
    <n v="0"/>
    <n v="0"/>
    <n v="0"/>
    <n v="0"/>
    <n v="0"/>
    <n v="0"/>
    <n v="0"/>
    <n v="0"/>
    <n v="0"/>
    <n v="0"/>
    <x v="15"/>
  </r>
  <r>
    <n v="12808"/>
    <n v="12808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329"/>
    <n v="329"/>
    <n v="0"/>
    <n v="0"/>
    <n v="0"/>
    <n v="0"/>
    <n v="0"/>
    <n v="0"/>
    <n v="0"/>
    <n v="0"/>
    <n v="0"/>
    <n v="0"/>
    <x v="19"/>
  </r>
  <r>
    <n v="466"/>
    <n v="466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25"/>
  </r>
  <r>
    <n v="12481"/>
    <n v="0"/>
    <n v="12481"/>
    <n v="0"/>
    <n v="0"/>
    <n v="0"/>
    <n v="0"/>
    <n v="0"/>
    <n v="12481"/>
    <n v="0"/>
    <n v="12481"/>
    <n v="0"/>
    <x v="26"/>
  </r>
  <r>
    <n v="735"/>
    <n v="735"/>
    <n v="0"/>
    <n v="0"/>
    <n v="0"/>
    <n v="0"/>
    <n v="0"/>
    <n v="0"/>
    <n v="0"/>
    <n v="0"/>
    <n v="0"/>
    <n v="0"/>
    <x v="27"/>
  </r>
  <r>
    <n v="262"/>
    <n v="262"/>
    <n v="0"/>
    <n v="0"/>
    <n v="0"/>
    <n v="0"/>
    <n v="0"/>
    <n v="0"/>
    <n v="0"/>
    <n v="0"/>
    <n v="0"/>
    <n v="0"/>
    <x v="28"/>
  </r>
  <r>
    <n v="5791"/>
    <n v="5791"/>
    <n v="0"/>
    <n v="0"/>
    <n v="0"/>
    <n v="0"/>
    <n v="0"/>
    <n v="0"/>
    <n v="0"/>
    <n v="0"/>
    <n v="0"/>
    <n v="0"/>
    <x v="57"/>
  </r>
  <r>
    <n v="1591"/>
    <n v="1591"/>
    <n v="0"/>
    <n v="0"/>
    <n v="0"/>
    <n v="0"/>
    <n v="0"/>
    <n v="0"/>
    <n v="0"/>
    <n v="0"/>
    <n v="0"/>
    <n v="0"/>
    <x v="30"/>
  </r>
  <r>
    <n v="1260"/>
    <n v="1260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5"/>
  </r>
  <r>
    <n v="1547"/>
    <n v="1547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34"/>
  </r>
  <r>
    <n v="116"/>
    <n v="116"/>
    <n v="0"/>
    <n v="0"/>
    <n v="0"/>
    <n v="0"/>
    <n v="0"/>
    <n v="0"/>
    <n v="0"/>
    <n v="0"/>
    <n v="0"/>
    <n v="0"/>
    <x v="35"/>
  </r>
  <r>
    <n v="151"/>
    <n v="151"/>
    <n v="0"/>
    <n v="0"/>
    <n v="0"/>
    <n v="0"/>
    <n v="0"/>
    <n v="0"/>
    <n v="151"/>
    <n v="151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5720"/>
    <n v="0"/>
    <n v="5720"/>
    <n v="0"/>
    <n v="0"/>
    <n v="0"/>
    <n v="0"/>
    <n v="0"/>
    <n v="0"/>
    <n v="0"/>
    <n v="0"/>
    <n v="0"/>
    <x v="38"/>
  </r>
  <r>
    <n v="206"/>
    <n v="206"/>
    <n v="0"/>
    <n v="0"/>
    <n v="0"/>
    <n v="0"/>
    <n v="0"/>
    <n v="0"/>
    <n v="0"/>
    <n v="0"/>
    <n v="0"/>
    <n v="0"/>
    <x v="39"/>
  </r>
  <r>
    <n v="428"/>
    <n v="42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1"/>
  </r>
  <r>
    <n v="998"/>
    <n v="0"/>
    <n v="998"/>
    <n v="0"/>
    <n v="0"/>
    <n v="0"/>
    <n v="0"/>
    <n v="0"/>
    <n v="0"/>
    <n v="0"/>
    <n v="0"/>
    <n v="0"/>
    <x v="2"/>
  </r>
  <r>
    <n v="1980"/>
    <n v="1980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4"/>
  </r>
  <r>
    <n v="3032"/>
    <n v="3032"/>
    <n v="0"/>
    <n v="0"/>
    <n v="0"/>
    <n v="0"/>
    <n v="0"/>
    <n v="0"/>
    <n v="0"/>
    <n v="0"/>
    <n v="0"/>
    <n v="0"/>
    <x v="5"/>
  </r>
  <r>
    <n v="437"/>
    <n v="437"/>
    <n v="0"/>
    <n v="0"/>
    <n v="0"/>
    <n v="0"/>
    <n v="0"/>
    <n v="0"/>
    <n v="0"/>
    <n v="0"/>
    <n v="0"/>
    <n v="0"/>
    <x v="45"/>
  </r>
  <r>
    <n v="1992"/>
    <n v="1992"/>
    <n v="0"/>
    <n v="0"/>
    <n v="0"/>
    <n v="0"/>
    <n v="0"/>
    <n v="0"/>
    <n v="0"/>
    <n v="0"/>
    <n v="0"/>
    <n v="0"/>
    <x v="7"/>
  </r>
  <r>
    <n v="119929"/>
    <n v="0"/>
    <n v="0"/>
    <n v="119929"/>
    <n v="0"/>
    <n v="0"/>
    <n v="0"/>
    <n v="0"/>
    <n v="119929"/>
    <n v="0"/>
    <n v="0"/>
    <n v="119929"/>
    <x v="8"/>
  </r>
  <r>
    <n v="21"/>
    <n v="21"/>
    <n v="0"/>
    <n v="0"/>
    <n v="0"/>
    <n v="0"/>
    <n v="0"/>
    <n v="0"/>
    <n v="0"/>
    <n v="0"/>
    <n v="0"/>
    <n v="0"/>
    <x v="50"/>
  </r>
  <r>
    <n v="149"/>
    <n v="149"/>
    <n v="0"/>
    <n v="0"/>
    <n v="149"/>
    <n v="149"/>
    <n v="0"/>
    <n v="0"/>
    <n v="0"/>
    <n v="0"/>
    <n v="0"/>
    <n v="0"/>
    <x v="10"/>
  </r>
  <r>
    <n v="765"/>
    <n v="765"/>
    <n v="0"/>
    <n v="0"/>
    <n v="765"/>
    <n v="765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26"/>
    <n v="26"/>
    <n v="0"/>
    <n v="0"/>
    <n v="26"/>
    <n v="26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9376"/>
    <n v="9376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51"/>
  </r>
  <r>
    <n v="1968"/>
    <n v="1968"/>
    <n v="0"/>
    <n v="0"/>
    <n v="0"/>
    <n v="0"/>
    <n v="0"/>
    <n v="0"/>
    <n v="1968"/>
    <n v="1968"/>
    <n v="0"/>
    <n v="0"/>
    <x v="18"/>
  </r>
  <r>
    <n v="26632"/>
    <n v="26632"/>
    <n v="0"/>
    <n v="0"/>
    <n v="0"/>
    <n v="0"/>
    <n v="0"/>
    <n v="0"/>
    <n v="0"/>
    <n v="0"/>
    <n v="0"/>
    <n v="0"/>
    <x v="19"/>
  </r>
  <r>
    <n v="6024"/>
    <n v="6024"/>
    <n v="0"/>
    <n v="0"/>
    <n v="0"/>
    <n v="0"/>
    <n v="0"/>
    <n v="0"/>
    <n v="6024"/>
    <n v="6024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3251"/>
    <n v="0"/>
    <n v="3251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7"/>
  </r>
  <r>
    <n v="320"/>
    <n v="320"/>
    <n v="0"/>
    <n v="0"/>
    <n v="0"/>
    <n v="0"/>
    <n v="0"/>
    <n v="0"/>
    <n v="0"/>
    <n v="0"/>
    <n v="0"/>
    <n v="0"/>
    <x v="28"/>
  </r>
  <r>
    <n v="16824"/>
    <n v="0"/>
    <n v="16824"/>
    <n v="0"/>
    <n v="16824"/>
    <n v="0"/>
    <n v="16824"/>
    <n v="0"/>
    <n v="0"/>
    <n v="0"/>
    <n v="0"/>
    <n v="0"/>
    <x v="57"/>
  </r>
  <r>
    <n v="145"/>
    <n v="145"/>
    <n v="0"/>
    <n v="0"/>
    <n v="145"/>
    <n v="145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56"/>
  </r>
  <r>
    <n v="822"/>
    <n v="822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35"/>
  </r>
  <r>
    <n v="1662"/>
    <n v="1662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602"/>
    <n v="602"/>
    <n v="0"/>
    <n v="0"/>
    <n v="0"/>
    <n v="0"/>
    <n v="0"/>
    <n v="0"/>
    <n v="0"/>
    <n v="0"/>
    <n v="0"/>
    <n v="0"/>
    <x v="38"/>
  </r>
  <r>
    <n v="829"/>
    <n v="0"/>
    <n v="829"/>
    <n v="0"/>
    <n v="0"/>
    <n v="0"/>
    <n v="0"/>
    <n v="0"/>
    <n v="0"/>
    <n v="0"/>
    <n v="0"/>
    <n v="0"/>
    <x v="39"/>
  </r>
  <r>
    <n v="199"/>
    <n v="199"/>
    <n v="0"/>
    <n v="0"/>
    <n v="199"/>
    <n v="199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563"/>
    <n v="563"/>
    <n v="0"/>
    <n v="0"/>
    <n v="0"/>
    <n v="0"/>
    <n v="0"/>
    <n v="0"/>
    <n v="0"/>
    <n v="0"/>
    <n v="0"/>
    <n v="0"/>
    <x v="1"/>
  </r>
  <r>
    <n v="17"/>
    <n v="17"/>
    <n v="0"/>
    <n v="0"/>
    <n v="17"/>
    <n v="17"/>
    <n v="0"/>
    <n v="0"/>
    <n v="0"/>
    <n v="0"/>
    <n v="0"/>
    <n v="0"/>
    <x v="2"/>
  </r>
  <r>
    <n v="9120"/>
    <n v="9120"/>
    <n v="0"/>
    <n v="0"/>
    <n v="0"/>
    <n v="0"/>
    <n v="0"/>
    <n v="0"/>
    <n v="0"/>
    <n v="0"/>
    <n v="0"/>
    <n v="0"/>
    <x v="3"/>
  </r>
  <r>
    <n v="758"/>
    <n v="758"/>
    <n v="0"/>
    <n v="0"/>
    <n v="0"/>
    <n v="0"/>
    <n v="0"/>
    <n v="0"/>
    <n v="758"/>
    <n v="758"/>
    <n v="0"/>
    <n v="0"/>
    <x v="4"/>
  </r>
  <r>
    <n v="257"/>
    <n v="257"/>
    <n v="0"/>
    <n v="0"/>
    <n v="0"/>
    <n v="0"/>
    <n v="0"/>
    <n v="0"/>
    <n v="0"/>
    <n v="0"/>
    <n v="0"/>
    <n v="0"/>
    <x v="5"/>
  </r>
  <r>
    <n v="1039"/>
    <n v="1039"/>
    <n v="0"/>
    <n v="0"/>
    <n v="0"/>
    <n v="0"/>
    <n v="0"/>
    <n v="0"/>
    <n v="1039"/>
    <n v="1039"/>
    <n v="0"/>
    <n v="0"/>
    <x v="45"/>
  </r>
  <r>
    <n v="1268"/>
    <n v="0"/>
    <n v="1268"/>
    <n v="0"/>
    <n v="0"/>
    <n v="0"/>
    <n v="0"/>
    <n v="0"/>
    <n v="0"/>
    <n v="0"/>
    <n v="0"/>
    <n v="0"/>
    <x v="7"/>
  </r>
  <r>
    <n v="9007"/>
    <n v="9007"/>
    <n v="0"/>
    <n v="0"/>
    <n v="0"/>
    <n v="0"/>
    <n v="0"/>
    <n v="0"/>
    <n v="0"/>
    <n v="0"/>
    <n v="0"/>
    <n v="0"/>
    <x v="8"/>
  </r>
  <r>
    <n v="71"/>
    <n v="71"/>
    <n v="0"/>
    <n v="0"/>
    <n v="0"/>
    <n v="0"/>
    <n v="0"/>
    <n v="0"/>
    <n v="71"/>
    <n v="71"/>
    <n v="0"/>
    <n v="0"/>
    <x v="9"/>
  </r>
  <r>
    <n v="17"/>
    <n v="17"/>
    <n v="0"/>
    <n v="0"/>
    <n v="0"/>
    <n v="0"/>
    <n v="0"/>
    <n v="0"/>
    <n v="0"/>
    <n v="0"/>
    <n v="0"/>
    <n v="0"/>
    <x v="10"/>
  </r>
  <r>
    <n v="2286"/>
    <n v="2286"/>
    <n v="0"/>
    <n v="0"/>
    <n v="0"/>
    <n v="0"/>
    <n v="0"/>
    <n v="0"/>
    <n v="2286"/>
    <n v="2286"/>
    <n v="0"/>
    <n v="0"/>
    <x v="12"/>
  </r>
  <r>
    <n v="13"/>
    <n v="13"/>
    <n v="0"/>
    <n v="0"/>
    <n v="0"/>
    <n v="0"/>
    <n v="0"/>
    <n v="0"/>
    <n v="13"/>
    <n v="13"/>
    <n v="0"/>
    <n v="0"/>
    <x v="13"/>
  </r>
  <r>
    <n v="800"/>
    <n v="800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5"/>
  </r>
  <r>
    <n v="6696"/>
    <n v="0"/>
    <n v="6696"/>
    <n v="0"/>
    <n v="6696"/>
    <n v="0"/>
    <n v="6696"/>
    <n v="0"/>
    <n v="0"/>
    <n v="0"/>
    <n v="0"/>
    <n v="0"/>
    <x v="16"/>
  </r>
  <r>
    <n v="389"/>
    <n v="0"/>
    <n v="389"/>
    <n v="0"/>
    <n v="0"/>
    <n v="0"/>
    <n v="0"/>
    <n v="0"/>
    <n v="0"/>
    <n v="0"/>
    <n v="0"/>
    <n v="0"/>
    <x v="17"/>
  </r>
  <r>
    <n v="314"/>
    <n v="314"/>
    <n v="0"/>
    <n v="0"/>
    <n v="0"/>
    <n v="0"/>
    <n v="0"/>
    <n v="0"/>
    <n v="314"/>
    <n v="314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682"/>
    <n v="682"/>
    <n v="0"/>
    <n v="0"/>
    <n v="0"/>
    <n v="0"/>
    <n v="0"/>
    <n v="0"/>
    <n v="0"/>
    <n v="0"/>
    <n v="0"/>
    <n v="0"/>
    <x v="26"/>
  </r>
  <r>
    <n v="2516"/>
    <n v="2516"/>
    <n v="0"/>
    <n v="0"/>
    <n v="0"/>
    <n v="0"/>
    <n v="0"/>
    <n v="0"/>
    <n v="0"/>
    <n v="0"/>
    <n v="0"/>
    <n v="0"/>
    <x v="27"/>
  </r>
  <r>
    <n v="424"/>
    <n v="424"/>
    <n v="0"/>
    <n v="0"/>
    <n v="0"/>
    <n v="0"/>
    <n v="0"/>
    <n v="0"/>
    <n v="0"/>
    <n v="0"/>
    <n v="0"/>
    <n v="0"/>
    <x v="28"/>
  </r>
  <r>
    <n v="3670"/>
    <n v="367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32"/>
  </r>
  <r>
    <n v="1353"/>
    <n v="135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98"/>
    <n v="0"/>
    <n v="98"/>
    <n v="0"/>
    <n v="0"/>
    <n v="0"/>
    <n v="0"/>
    <n v="0"/>
    <n v="0"/>
    <n v="0"/>
    <n v="0"/>
    <n v="0"/>
    <x v="35"/>
  </r>
  <r>
    <n v="523"/>
    <n v="523"/>
    <n v="0"/>
    <n v="0"/>
    <n v="0"/>
    <n v="0"/>
    <n v="0"/>
    <n v="0"/>
    <n v="523"/>
    <n v="523"/>
    <n v="0"/>
    <n v="0"/>
    <x v="36"/>
  </r>
  <r>
    <n v="151"/>
    <n v="151"/>
    <n v="0"/>
    <n v="0"/>
    <n v="0"/>
    <n v="0"/>
    <n v="0"/>
    <n v="0"/>
    <n v="151"/>
    <n v="151"/>
    <n v="0"/>
    <n v="0"/>
    <x v="37"/>
  </r>
  <r>
    <n v="182"/>
    <n v="182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714"/>
    <n v="714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441"/>
    <n v="0"/>
    <n v="441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7"/>
  </r>
  <r>
    <n v="2898"/>
    <n v="2898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921"/>
    <n v="0"/>
    <n v="921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4"/>
  </r>
  <r>
    <n v="1593"/>
    <n v="1593"/>
    <n v="0"/>
    <n v="0"/>
    <n v="0"/>
    <n v="0"/>
    <n v="0"/>
    <n v="0"/>
    <n v="1593"/>
    <n v="1593"/>
    <n v="0"/>
    <n v="0"/>
    <x v="15"/>
  </r>
  <r>
    <n v="7754"/>
    <n v="7754"/>
    <n v="0"/>
    <n v="0"/>
    <n v="0"/>
    <n v="0"/>
    <n v="0"/>
    <n v="0"/>
    <n v="0"/>
    <n v="0"/>
    <n v="0"/>
    <n v="0"/>
    <x v="16"/>
  </r>
  <r>
    <n v="762"/>
    <n v="762"/>
    <n v="0"/>
    <n v="0"/>
    <n v="0"/>
    <n v="0"/>
    <n v="0"/>
    <n v="0"/>
    <n v="0"/>
    <n v="0"/>
    <n v="0"/>
    <n v="0"/>
    <x v="17"/>
  </r>
  <r>
    <n v="931"/>
    <n v="931"/>
    <n v="0"/>
    <n v="0"/>
    <n v="0"/>
    <n v="0"/>
    <n v="0"/>
    <n v="0"/>
    <n v="0"/>
    <n v="0"/>
    <n v="0"/>
    <n v="0"/>
    <x v="18"/>
  </r>
  <r>
    <n v="6543"/>
    <n v="6543"/>
    <n v="0"/>
    <n v="0"/>
    <n v="0"/>
    <n v="0"/>
    <n v="0"/>
    <n v="0"/>
    <n v="6543"/>
    <n v="6543"/>
    <n v="0"/>
    <n v="0"/>
    <x v="19"/>
  </r>
  <r>
    <n v="127"/>
    <n v="12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548"/>
    <n v="548"/>
    <n v="0"/>
    <n v="0"/>
    <n v="0"/>
    <n v="0"/>
    <n v="0"/>
    <n v="0"/>
    <n v="548"/>
    <n v="548"/>
    <n v="0"/>
    <n v="0"/>
    <x v="26"/>
  </r>
  <r>
    <n v="354"/>
    <n v="354"/>
    <n v="0"/>
    <n v="0"/>
    <n v="0"/>
    <n v="0"/>
    <n v="0"/>
    <n v="0"/>
    <n v="0"/>
    <n v="0"/>
    <n v="0"/>
    <n v="0"/>
    <x v="27"/>
  </r>
  <r>
    <n v="374"/>
    <n v="374"/>
    <n v="0"/>
    <n v="0"/>
    <n v="0"/>
    <n v="0"/>
    <n v="0"/>
    <n v="0"/>
    <n v="0"/>
    <n v="0"/>
    <n v="0"/>
    <n v="0"/>
    <x v="52"/>
  </r>
  <r>
    <n v="584"/>
    <n v="0"/>
    <n v="584"/>
    <n v="0"/>
    <n v="0"/>
    <n v="0"/>
    <n v="0"/>
    <n v="0"/>
    <n v="0"/>
    <n v="0"/>
    <n v="0"/>
    <n v="0"/>
    <x v="29"/>
  </r>
  <r>
    <n v="1602"/>
    <n v="1602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31"/>
  </r>
  <r>
    <n v="3265"/>
    <n v="0"/>
    <n v="3265"/>
    <n v="0"/>
    <n v="0"/>
    <n v="0"/>
    <n v="0"/>
    <n v="0"/>
    <n v="0"/>
    <n v="0"/>
    <n v="0"/>
    <n v="0"/>
    <x v="47"/>
  </r>
  <r>
    <n v="822"/>
    <n v="822"/>
    <n v="0"/>
    <n v="0"/>
    <n v="0"/>
    <n v="0"/>
    <n v="0"/>
    <n v="0"/>
    <n v="0"/>
    <n v="0"/>
    <n v="0"/>
    <n v="0"/>
    <x v="33"/>
  </r>
  <r>
    <n v="11434"/>
    <n v="0"/>
    <n v="11434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5"/>
  </r>
  <r>
    <n v="166"/>
    <n v="166"/>
    <n v="0"/>
    <n v="0"/>
    <n v="166"/>
    <n v="166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38"/>
  </r>
  <r>
    <n v="795"/>
    <n v="795"/>
    <n v="0"/>
    <n v="0"/>
    <n v="795"/>
    <n v="795"/>
    <n v="0"/>
    <n v="0"/>
    <n v="0"/>
    <n v="0"/>
    <n v="0"/>
    <n v="0"/>
    <x v="39"/>
  </r>
  <r>
    <n v="23"/>
    <n v="23"/>
    <n v="0"/>
    <n v="0"/>
    <n v="0"/>
    <n v="0"/>
    <n v="0"/>
    <n v="0"/>
    <n v="23"/>
    <n v="23"/>
    <n v="0"/>
    <n v="0"/>
    <x v="40"/>
  </r>
  <r>
    <n v="2826"/>
    <n v="282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42"/>
  </r>
  <r>
    <n v="692"/>
    <n v="692"/>
    <n v="0"/>
    <n v="0"/>
    <n v="0"/>
    <n v="0"/>
    <n v="0"/>
    <n v="0"/>
    <n v="0"/>
    <n v="0"/>
    <n v="0"/>
    <n v="0"/>
    <x v="43"/>
  </r>
  <r>
    <n v="2003"/>
    <n v="2003"/>
    <n v="0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60"/>
  </r>
  <r>
    <n v="23"/>
    <n v="0"/>
    <n v="23"/>
    <n v="0"/>
    <n v="23"/>
    <n v="0"/>
    <n v="23"/>
    <n v="0"/>
    <n v="0"/>
    <n v="0"/>
    <n v="0"/>
    <n v="0"/>
    <x v="45"/>
  </r>
  <r>
    <n v="1595"/>
    <n v="1595"/>
    <n v="0"/>
    <n v="0"/>
    <n v="0"/>
    <n v="0"/>
    <n v="0"/>
    <n v="0"/>
    <n v="0"/>
    <n v="0"/>
    <n v="0"/>
    <n v="0"/>
    <x v="7"/>
  </r>
  <r>
    <n v="685"/>
    <n v="685"/>
    <n v="0"/>
    <n v="0"/>
    <n v="685"/>
    <n v="685"/>
    <n v="0"/>
    <n v="0"/>
    <n v="0"/>
    <n v="0"/>
    <n v="0"/>
    <n v="0"/>
    <x v="8"/>
  </r>
  <r>
    <n v="1530"/>
    <n v="1530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2"/>
  </r>
  <r>
    <n v="194"/>
    <n v="0"/>
    <n v="194"/>
    <n v="0"/>
    <n v="0"/>
    <n v="0"/>
    <n v="0"/>
    <n v="0"/>
    <n v="0"/>
    <n v="0"/>
    <n v="0"/>
    <n v="0"/>
    <x v="13"/>
  </r>
  <r>
    <n v="452"/>
    <n v="452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15"/>
  </r>
  <r>
    <n v="715"/>
    <n v="715"/>
    <n v="0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8"/>
  </r>
  <r>
    <n v="716"/>
    <n v="0"/>
    <n v="0"/>
    <n v="716"/>
    <n v="0"/>
    <n v="0"/>
    <n v="0"/>
    <n v="0"/>
    <n v="0"/>
    <n v="0"/>
    <n v="0"/>
    <n v="0"/>
    <x v="19"/>
  </r>
  <r>
    <n v="2863"/>
    <n v="2863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8"/>
  </r>
  <r>
    <n v="244"/>
    <n v="244"/>
    <n v="0"/>
    <n v="0"/>
    <n v="0"/>
    <n v="0"/>
    <n v="0"/>
    <n v="0"/>
    <n v="0"/>
    <n v="0"/>
    <n v="0"/>
    <n v="0"/>
    <x v="29"/>
  </r>
  <r>
    <n v="2164"/>
    <n v="2164"/>
    <n v="0"/>
    <n v="0"/>
    <n v="2164"/>
    <n v="2164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31"/>
  </r>
  <r>
    <n v="961"/>
    <n v="961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8"/>
  </r>
  <r>
    <n v="306"/>
    <n v="306"/>
    <n v="0"/>
    <n v="0"/>
    <n v="306"/>
    <n v="306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36"/>
  </r>
  <r>
    <n v="148"/>
    <n v="148"/>
    <n v="0"/>
    <n v="0"/>
    <n v="0"/>
    <n v="0"/>
    <n v="0"/>
    <n v="0"/>
    <n v="148"/>
    <n v="148"/>
    <n v="0"/>
    <n v="0"/>
    <x v="37"/>
  </r>
  <r>
    <n v="6182"/>
    <n v="6182"/>
    <n v="0"/>
    <n v="0"/>
    <n v="0"/>
    <n v="0"/>
    <n v="0"/>
    <n v="0"/>
    <n v="6182"/>
    <n v="6182"/>
    <n v="0"/>
    <n v="0"/>
    <x v="38"/>
  </r>
  <r>
    <n v="759"/>
    <n v="759"/>
    <n v="0"/>
    <n v="0"/>
    <n v="0"/>
    <n v="0"/>
    <n v="0"/>
    <n v="0"/>
    <n v="0"/>
    <n v="0"/>
    <n v="0"/>
    <n v="0"/>
    <x v="39"/>
  </r>
  <r>
    <n v="266"/>
    <n v="266"/>
    <n v="0"/>
    <n v="0"/>
    <n v="0"/>
    <n v="0"/>
    <n v="0"/>
    <n v="0"/>
    <n v="0"/>
    <n v="0"/>
    <n v="0"/>
    <n v="0"/>
    <x v="40"/>
  </r>
  <r>
    <n v="286"/>
    <n v="286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90"/>
    <n v="90"/>
    <n v="0"/>
    <n v="0"/>
    <x v="2"/>
  </r>
  <r>
    <n v="188"/>
    <n v="188"/>
    <n v="0"/>
    <n v="0"/>
    <n v="188"/>
    <n v="188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13204"/>
    <n v="13204"/>
    <n v="0"/>
    <n v="0"/>
    <n v="0"/>
    <n v="0"/>
    <n v="0"/>
    <n v="0"/>
    <n v="0"/>
    <n v="0"/>
    <n v="0"/>
    <n v="0"/>
    <x v="8"/>
  </r>
  <r>
    <n v="404"/>
    <n v="404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53"/>
  </r>
  <r>
    <n v="208"/>
    <n v="0"/>
    <n v="208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397"/>
    <n v="0"/>
    <n v="397"/>
    <n v="0"/>
    <n v="0"/>
    <n v="0"/>
    <n v="0"/>
    <n v="0"/>
    <n v="0"/>
    <n v="0"/>
    <n v="0"/>
    <n v="0"/>
    <x v="14"/>
  </r>
  <r>
    <n v="2794"/>
    <n v="2794"/>
    <n v="0"/>
    <n v="0"/>
    <n v="0"/>
    <n v="0"/>
    <n v="0"/>
    <n v="0"/>
    <n v="2794"/>
    <n v="2794"/>
    <n v="0"/>
    <n v="0"/>
    <x v="15"/>
  </r>
  <r>
    <n v="2975"/>
    <n v="0"/>
    <n v="2975"/>
    <n v="0"/>
    <n v="0"/>
    <n v="0"/>
    <n v="0"/>
    <n v="0"/>
    <n v="0"/>
    <n v="0"/>
    <n v="0"/>
    <n v="0"/>
    <x v="16"/>
  </r>
  <r>
    <n v="2324"/>
    <n v="0"/>
    <n v="2324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8"/>
  </r>
  <r>
    <n v="44427"/>
    <n v="44427"/>
    <n v="0"/>
    <n v="0"/>
    <n v="44427"/>
    <n v="44427"/>
    <n v="0"/>
    <n v="0"/>
    <n v="0"/>
    <n v="0"/>
    <n v="0"/>
    <n v="0"/>
    <x v="19"/>
  </r>
  <r>
    <n v="5672"/>
    <n v="5672"/>
    <n v="0"/>
    <n v="0"/>
    <n v="0"/>
    <n v="0"/>
    <n v="0"/>
    <n v="0"/>
    <n v="0"/>
    <n v="0"/>
    <n v="0"/>
    <n v="0"/>
    <x v="24"/>
  </r>
  <r>
    <n v="1003"/>
    <n v="1003"/>
    <n v="0"/>
    <n v="0"/>
    <n v="0"/>
    <n v="0"/>
    <n v="0"/>
    <n v="0"/>
    <n v="0"/>
    <n v="0"/>
    <n v="0"/>
    <n v="0"/>
    <x v="25"/>
  </r>
  <r>
    <n v="51"/>
    <n v="51"/>
    <n v="0"/>
    <n v="0"/>
    <n v="51"/>
    <n v="51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27"/>
  </r>
  <r>
    <n v="18289"/>
    <n v="18289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89"/>
    <n v="89"/>
    <n v="0"/>
    <n v="0"/>
    <x v="54"/>
  </r>
  <r>
    <n v="181"/>
    <n v="181"/>
    <n v="0"/>
    <n v="0"/>
    <n v="0"/>
    <n v="0"/>
    <n v="0"/>
    <n v="0"/>
    <n v="0"/>
    <n v="0"/>
    <n v="0"/>
    <n v="0"/>
    <x v="31"/>
  </r>
  <r>
    <n v="3984"/>
    <n v="3984"/>
    <n v="0"/>
    <n v="0"/>
    <n v="3984"/>
    <n v="3984"/>
    <n v="0"/>
    <n v="0"/>
    <n v="0"/>
    <n v="0"/>
    <n v="0"/>
    <n v="0"/>
    <x v="47"/>
  </r>
  <r>
    <n v="1444"/>
    <n v="1444"/>
    <n v="0"/>
    <n v="0"/>
    <n v="0"/>
    <n v="0"/>
    <n v="0"/>
    <n v="0"/>
    <n v="1444"/>
    <n v="1444"/>
    <n v="0"/>
    <n v="0"/>
    <x v="56"/>
  </r>
  <r>
    <n v="25"/>
    <n v="25"/>
    <n v="0"/>
    <n v="0"/>
    <n v="0"/>
    <n v="0"/>
    <n v="0"/>
    <n v="0"/>
    <n v="25"/>
    <n v="25"/>
    <n v="0"/>
    <n v="0"/>
    <x v="34"/>
  </r>
  <r>
    <n v="70"/>
    <n v="0"/>
    <n v="7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6"/>
  </r>
  <r>
    <n v="37"/>
    <n v="37"/>
    <n v="0"/>
    <n v="0"/>
    <n v="0"/>
    <n v="0"/>
    <n v="0"/>
    <n v="0"/>
    <n v="0"/>
    <n v="0"/>
    <n v="0"/>
    <n v="0"/>
    <x v="37"/>
  </r>
  <r>
    <n v="2674"/>
    <n v="267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333"/>
    <n v="333"/>
    <n v="0"/>
    <n v="0"/>
    <n v="0"/>
    <n v="0"/>
    <n v="0"/>
    <n v="0"/>
    <n v="0"/>
    <n v="0"/>
    <n v="0"/>
    <n v="0"/>
    <x v="40"/>
  </r>
  <r>
    <n v="3127"/>
    <n v="0"/>
    <n v="3127"/>
    <n v="0"/>
    <n v="0"/>
    <n v="0"/>
    <n v="0"/>
    <n v="0"/>
    <n v="0"/>
    <n v="0"/>
    <n v="0"/>
    <n v="0"/>
    <x v="0"/>
  </r>
  <r>
    <n v="35984"/>
    <n v="0"/>
    <n v="35984"/>
    <n v="0"/>
    <n v="0"/>
    <n v="0"/>
    <n v="0"/>
    <n v="0"/>
    <n v="35984"/>
    <n v="0"/>
    <n v="35984"/>
    <n v="0"/>
    <x v="42"/>
  </r>
  <r>
    <n v="9525"/>
    <n v="0"/>
    <n v="9525"/>
    <n v="0"/>
    <n v="0"/>
    <n v="0"/>
    <n v="0"/>
    <n v="0"/>
    <n v="0"/>
    <n v="0"/>
    <n v="0"/>
    <n v="0"/>
    <x v="43"/>
  </r>
  <r>
    <n v="8261"/>
    <n v="8261"/>
    <n v="0"/>
    <n v="0"/>
    <n v="0"/>
    <n v="0"/>
    <n v="0"/>
    <n v="0"/>
    <n v="8261"/>
    <n v="8261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342"/>
    <n v="342"/>
    <n v="0"/>
    <n v="0"/>
    <n v="0"/>
    <n v="0"/>
    <n v="0"/>
    <n v="0"/>
    <n v="0"/>
    <n v="0"/>
    <n v="0"/>
    <n v="0"/>
    <x v="5"/>
  </r>
  <r>
    <n v="855"/>
    <n v="855"/>
    <n v="0"/>
    <n v="0"/>
    <n v="0"/>
    <n v="0"/>
    <n v="0"/>
    <n v="0"/>
    <n v="855"/>
    <n v="855"/>
    <n v="0"/>
    <n v="0"/>
    <x v="45"/>
  </r>
  <r>
    <n v="1"/>
    <n v="1"/>
    <n v="0"/>
    <n v="0"/>
    <n v="0"/>
    <n v="0"/>
    <n v="0"/>
    <n v="0"/>
    <n v="0"/>
    <n v="0"/>
    <n v="0"/>
    <n v="0"/>
    <x v="59"/>
  </r>
  <r>
    <n v="4066"/>
    <n v="4066"/>
    <n v="0"/>
    <n v="0"/>
    <n v="0"/>
    <n v="0"/>
    <n v="0"/>
    <n v="0"/>
    <n v="0"/>
    <n v="0"/>
    <n v="0"/>
    <n v="0"/>
    <x v="8"/>
  </r>
  <r>
    <n v="930"/>
    <n v="930"/>
    <n v="0"/>
    <n v="0"/>
    <n v="930"/>
    <n v="93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681"/>
    <n v="681"/>
    <n v="0"/>
    <n v="0"/>
    <n v="0"/>
    <n v="0"/>
    <n v="0"/>
    <n v="0"/>
    <n v="681"/>
    <n v="681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4"/>
  </r>
  <r>
    <n v="11750"/>
    <n v="11750"/>
    <n v="0"/>
    <n v="0"/>
    <n v="0"/>
    <n v="0"/>
    <n v="0"/>
    <n v="0"/>
    <n v="11750"/>
    <n v="11750"/>
    <n v="0"/>
    <n v="0"/>
    <x v="15"/>
  </r>
  <r>
    <n v="1564"/>
    <n v="0"/>
    <n v="1564"/>
    <n v="0"/>
    <n v="0"/>
    <n v="0"/>
    <n v="0"/>
    <n v="0"/>
    <n v="0"/>
    <n v="0"/>
    <n v="0"/>
    <n v="0"/>
    <x v="16"/>
  </r>
  <r>
    <n v="308"/>
    <n v="30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4282"/>
    <n v="0"/>
    <n v="4282"/>
    <n v="0"/>
    <n v="0"/>
    <n v="0"/>
    <n v="0"/>
    <n v="0"/>
    <n v="0"/>
    <n v="0"/>
    <n v="0"/>
    <n v="0"/>
    <x v="19"/>
  </r>
  <r>
    <n v="802"/>
    <n v="0"/>
    <n v="802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141"/>
    <n v="141"/>
    <n v="0"/>
    <n v="0"/>
    <n v="0"/>
    <n v="0"/>
    <n v="0"/>
    <n v="0"/>
    <n v="0"/>
    <n v="0"/>
    <n v="0"/>
    <n v="0"/>
    <x v="27"/>
  </r>
  <r>
    <n v="2742"/>
    <n v="2742"/>
    <n v="0"/>
    <n v="0"/>
    <n v="0"/>
    <n v="0"/>
    <n v="0"/>
    <n v="0"/>
    <n v="2742"/>
    <n v="2742"/>
    <n v="0"/>
    <n v="0"/>
    <x v="52"/>
  </r>
  <r>
    <n v="8"/>
    <n v="8"/>
    <n v="0"/>
    <n v="0"/>
    <n v="0"/>
    <n v="0"/>
    <n v="0"/>
    <n v="0"/>
    <n v="0"/>
    <n v="0"/>
    <n v="0"/>
    <n v="0"/>
    <x v="29"/>
  </r>
  <r>
    <n v="834"/>
    <n v="0"/>
    <n v="0"/>
    <n v="834"/>
    <n v="0"/>
    <n v="0"/>
    <n v="0"/>
    <n v="0"/>
    <n v="0"/>
    <n v="0"/>
    <n v="0"/>
    <n v="0"/>
    <x v="30"/>
  </r>
  <r>
    <n v="924"/>
    <n v="924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47"/>
  </r>
  <r>
    <n v="1235"/>
    <n v="1235"/>
    <n v="0"/>
    <n v="0"/>
    <n v="0"/>
    <n v="0"/>
    <n v="0"/>
    <n v="0"/>
    <n v="0"/>
    <n v="0"/>
    <n v="0"/>
    <n v="0"/>
    <x v="56"/>
  </r>
  <r>
    <n v="95"/>
    <n v="9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4485"/>
    <n v="4485"/>
    <n v="0"/>
    <n v="0"/>
    <n v="4485"/>
    <n v="4485"/>
    <n v="0"/>
    <n v="0"/>
    <n v="0"/>
    <n v="0"/>
    <n v="0"/>
    <n v="0"/>
    <x v="36"/>
  </r>
  <r>
    <n v="459"/>
    <n v="459"/>
    <n v="0"/>
    <n v="0"/>
    <n v="0"/>
    <n v="0"/>
    <n v="0"/>
    <n v="0"/>
    <n v="0"/>
    <n v="0"/>
    <n v="0"/>
    <n v="0"/>
    <x v="37"/>
  </r>
  <r>
    <n v="1355"/>
    <n v="1355"/>
    <n v="0"/>
    <n v="0"/>
    <n v="1355"/>
    <n v="1355"/>
    <n v="0"/>
    <n v="0"/>
    <n v="0"/>
    <n v="0"/>
    <n v="0"/>
    <n v="0"/>
    <x v="38"/>
  </r>
  <r>
    <n v="179"/>
    <n v="179"/>
    <n v="0"/>
    <n v="0"/>
    <n v="0"/>
    <n v="0"/>
    <n v="0"/>
    <n v="0"/>
    <n v="0"/>
    <n v="0"/>
    <n v="0"/>
    <n v="0"/>
    <x v="39"/>
  </r>
  <r>
    <n v="227"/>
    <n v="22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04"/>
    <n v="0"/>
    <n v="104"/>
    <n v="0"/>
    <n v="0"/>
    <n v="0"/>
    <n v="0"/>
    <n v="0"/>
    <n v="0"/>
    <n v="0"/>
    <n v="0"/>
    <n v="0"/>
    <x v="1"/>
  </r>
  <r>
    <n v="920"/>
    <n v="920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4"/>
  </r>
  <r>
    <n v="161"/>
    <n v="16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1100"/>
    <n v="1100"/>
    <n v="0"/>
    <n v="0"/>
    <n v="0"/>
    <n v="0"/>
    <n v="0"/>
    <n v="0"/>
    <n v="0"/>
    <n v="0"/>
    <n v="0"/>
    <n v="0"/>
    <x v="7"/>
  </r>
  <r>
    <n v="16515"/>
    <n v="16515"/>
    <n v="0"/>
    <n v="0"/>
    <n v="0"/>
    <n v="0"/>
    <n v="0"/>
    <n v="0"/>
    <n v="0"/>
    <n v="0"/>
    <n v="0"/>
    <n v="0"/>
    <x v="8"/>
  </r>
  <r>
    <n v="6283"/>
    <n v="0"/>
    <n v="6283"/>
    <n v="0"/>
    <n v="0"/>
    <n v="0"/>
    <n v="0"/>
    <n v="0"/>
    <n v="0"/>
    <n v="0"/>
    <n v="0"/>
    <n v="0"/>
    <x v="9"/>
  </r>
  <r>
    <n v="244"/>
    <n v="24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2"/>
  </r>
  <r>
    <n v="7"/>
    <n v="7"/>
    <n v="0"/>
    <n v="0"/>
    <n v="0"/>
    <n v="0"/>
    <n v="0"/>
    <n v="0"/>
    <n v="0"/>
    <n v="0"/>
    <n v="0"/>
    <n v="0"/>
    <x v="13"/>
  </r>
  <r>
    <n v="1034"/>
    <n v="103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6"/>
  </r>
  <r>
    <n v="18"/>
    <n v="18"/>
    <n v="0"/>
    <n v="0"/>
    <n v="18"/>
    <n v="18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0458"/>
    <n v="10458"/>
    <n v="0"/>
    <n v="0"/>
    <n v="0"/>
    <n v="0"/>
    <n v="0"/>
    <n v="0"/>
    <n v="0"/>
    <n v="0"/>
    <n v="0"/>
    <n v="0"/>
    <x v="19"/>
  </r>
  <r>
    <n v="269"/>
    <n v="269"/>
    <n v="0"/>
    <n v="0"/>
    <n v="0"/>
    <n v="0"/>
    <n v="0"/>
    <n v="0"/>
    <n v="0"/>
    <n v="0"/>
    <n v="0"/>
    <n v="0"/>
    <x v="24"/>
  </r>
  <r>
    <n v="26"/>
    <n v="26"/>
    <n v="0"/>
    <n v="0"/>
    <n v="26"/>
    <n v="26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49"/>
  </r>
  <r>
    <n v="11100"/>
    <n v="11100"/>
    <n v="0"/>
    <n v="0"/>
    <n v="11100"/>
    <n v="11100"/>
    <n v="0"/>
    <n v="0"/>
    <n v="0"/>
    <n v="0"/>
    <n v="0"/>
    <n v="0"/>
    <x v="27"/>
  </r>
  <r>
    <n v="199"/>
    <n v="199"/>
    <n v="0"/>
    <n v="0"/>
    <n v="0"/>
    <n v="0"/>
    <n v="0"/>
    <n v="0"/>
    <n v="0"/>
    <n v="0"/>
    <n v="0"/>
    <n v="0"/>
    <x v="52"/>
  </r>
  <r>
    <n v="343"/>
    <n v="343"/>
    <n v="0"/>
    <n v="0"/>
    <n v="0"/>
    <n v="0"/>
    <n v="0"/>
    <n v="0"/>
    <n v="343"/>
    <n v="343"/>
    <n v="0"/>
    <n v="0"/>
    <x v="57"/>
  </r>
  <r>
    <n v="1377"/>
    <n v="1377"/>
    <n v="0"/>
    <n v="0"/>
    <n v="1377"/>
    <n v="1377"/>
    <n v="0"/>
    <n v="0"/>
    <n v="0"/>
    <n v="0"/>
    <n v="0"/>
    <n v="0"/>
    <x v="54"/>
  </r>
  <r>
    <n v="823"/>
    <n v="0"/>
    <n v="823"/>
    <n v="0"/>
    <n v="0"/>
    <n v="0"/>
    <n v="0"/>
    <n v="0"/>
    <n v="0"/>
    <n v="0"/>
    <n v="0"/>
    <n v="0"/>
    <x v="31"/>
  </r>
  <r>
    <n v="1531"/>
    <n v="1531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32"/>
    <n v="32"/>
    <n v="0"/>
    <n v="0"/>
    <x v="56"/>
  </r>
  <r>
    <n v="1"/>
    <n v="1"/>
    <n v="0"/>
    <n v="0"/>
    <n v="0"/>
    <n v="0"/>
    <n v="0"/>
    <n v="0"/>
    <n v="1"/>
    <n v="1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663"/>
    <n v="663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62938"/>
    <n v="62938"/>
    <n v="0"/>
    <n v="0"/>
    <n v="0"/>
    <n v="0"/>
    <n v="0"/>
    <n v="0"/>
    <n v="62938"/>
    <n v="62938"/>
    <n v="0"/>
    <n v="0"/>
    <x v="42"/>
  </r>
  <r>
    <n v="245"/>
    <n v="245"/>
    <n v="0"/>
    <n v="0"/>
    <n v="0"/>
    <n v="0"/>
    <n v="0"/>
    <n v="0"/>
    <n v="245"/>
    <n v="245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800"/>
    <n v="80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21"/>
    <n v="0"/>
    <n v="221"/>
    <n v="0"/>
    <n v="0"/>
    <n v="0"/>
    <n v="0"/>
    <n v="0"/>
    <n v="0"/>
    <n v="0"/>
    <n v="0"/>
    <n v="0"/>
    <x v="45"/>
  </r>
  <r>
    <n v="2309"/>
    <n v="2309"/>
    <n v="0"/>
    <n v="0"/>
    <n v="0"/>
    <n v="0"/>
    <n v="0"/>
    <n v="0"/>
    <n v="0"/>
    <n v="0"/>
    <n v="0"/>
    <n v="0"/>
    <x v="7"/>
  </r>
  <r>
    <n v="1282"/>
    <n v="128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9"/>
  </r>
  <r>
    <n v="652"/>
    <n v="652"/>
    <n v="0"/>
    <n v="0"/>
    <n v="0"/>
    <n v="0"/>
    <n v="0"/>
    <n v="0"/>
    <n v="0"/>
    <n v="0"/>
    <n v="0"/>
    <n v="0"/>
    <x v="10"/>
  </r>
  <r>
    <n v="988"/>
    <n v="988"/>
    <n v="0"/>
    <n v="0"/>
    <n v="0"/>
    <n v="0"/>
    <n v="0"/>
    <n v="0"/>
    <n v="988"/>
    <n v="988"/>
    <n v="0"/>
    <n v="0"/>
    <x v="12"/>
  </r>
  <r>
    <n v="1735"/>
    <n v="0"/>
    <n v="1735"/>
    <n v="0"/>
    <n v="1735"/>
    <n v="0"/>
    <n v="1735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4"/>
  </r>
  <r>
    <n v="10431"/>
    <n v="10431"/>
    <n v="0"/>
    <n v="0"/>
    <n v="0"/>
    <n v="0"/>
    <n v="0"/>
    <n v="0"/>
    <n v="0"/>
    <n v="0"/>
    <n v="0"/>
    <n v="0"/>
    <x v="15"/>
  </r>
  <r>
    <n v="1126"/>
    <n v="1126"/>
    <n v="0"/>
    <n v="0"/>
    <n v="1126"/>
    <n v="1126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53"/>
    <n v="153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776"/>
    <n v="776"/>
    <n v="0"/>
    <n v="0"/>
    <n v="0"/>
    <n v="0"/>
    <n v="0"/>
    <n v="0"/>
    <n v="0"/>
    <n v="0"/>
    <n v="0"/>
    <n v="0"/>
    <x v="26"/>
  </r>
  <r>
    <n v="428"/>
    <n v="428"/>
    <n v="0"/>
    <n v="0"/>
    <n v="0"/>
    <n v="0"/>
    <n v="0"/>
    <n v="0"/>
    <n v="0"/>
    <n v="0"/>
    <n v="0"/>
    <n v="0"/>
    <x v="27"/>
  </r>
  <r>
    <n v="1179"/>
    <n v="0"/>
    <n v="1179"/>
    <n v="0"/>
    <n v="0"/>
    <n v="0"/>
    <n v="0"/>
    <n v="0"/>
    <n v="0"/>
    <n v="0"/>
    <n v="0"/>
    <n v="0"/>
    <x v="52"/>
  </r>
  <r>
    <n v="15258"/>
    <n v="0"/>
    <n v="15258"/>
    <n v="0"/>
    <n v="0"/>
    <n v="0"/>
    <n v="0"/>
    <n v="0"/>
    <n v="0"/>
    <n v="0"/>
    <n v="0"/>
    <n v="0"/>
    <x v="57"/>
  </r>
  <r>
    <n v="1690"/>
    <n v="1690"/>
    <n v="0"/>
    <n v="0"/>
    <n v="1690"/>
    <n v="1690"/>
    <n v="0"/>
    <n v="0"/>
    <n v="0"/>
    <n v="0"/>
    <n v="0"/>
    <n v="0"/>
    <x v="54"/>
  </r>
  <r>
    <n v="1350"/>
    <n v="1350"/>
    <n v="0"/>
    <n v="0"/>
    <n v="0"/>
    <n v="0"/>
    <n v="0"/>
    <n v="0"/>
    <n v="1350"/>
    <n v="1350"/>
    <n v="0"/>
    <n v="0"/>
    <x v="31"/>
  </r>
  <r>
    <n v="6"/>
    <n v="6"/>
    <n v="0"/>
    <n v="0"/>
    <n v="6"/>
    <n v="6"/>
    <n v="0"/>
    <n v="0"/>
    <n v="0"/>
    <n v="0"/>
    <n v="0"/>
    <n v="0"/>
    <x v="55"/>
  </r>
  <r>
    <n v="340"/>
    <n v="340"/>
    <n v="0"/>
    <n v="0"/>
    <n v="0"/>
    <n v="0"/>
    <n v="0"/>
    <n v="0"/>
    <n v="0"/>
    <n v="0"/>
    <n v="0"/>
    <n v="0"/>
    <x v="58"/>
  </r>
  <r>
    <n v="416"/>
    <n v="416"/>
    <n v="0"/>
    <n v="0"/>
    <n v="0"/>
    <n v="0"/>
    <n v="0"/>
    <n v="0"/>
    <n v="0"/>
    <n v="0"/>
    <n v="0"/>
    <n v="0"/>
    <x v="34"/>
  </r>
  <r>
    <n v="153"/>
    <n v="153"/>
    <n v="0"/>
    <n v="0"/>
    <n v="153"/>
    <n v="153"/>
    <n v="0"/>
    <n v="0"/>
    <n v="0"/>
    <n v="0"/>
    <n v="0"/>
    <n v="0"/>
    <x v="35"/>
  </r>
  <r>
    <n v="495"/>
    <n v="0"/>
    <n v="495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8596"/>
    <n v="0"/>
    <n v="8596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9"/>
  </r>
  <r>
    <n v="2136"/>
    <n v="0"/>
    <n v="2136"/>
    <n v="0"/>
    <n v="0"/>
    <n v="0"/>
    <n v="0"/>
    <n v="0"/>
    <n v="2136"/>
    <n v="0"/>
    <n v="2136"/>
    <n v="0"/>
    <x v="40"/>
  </r>
  <r>
    <n v="2122"/>
    <n v="2122"/>
    <n v="0"/>
    <n v="0"/>
    <n v="0"/>
    <n v="0"/>
    <n v="0"/>
    <n v="0"/>
    <n v="0"/>
    <n v="0"/>
    <n v="0"/>
    <n v="0"/>
    <x v="0"/>
  </r>
  <r>
    <n v="35716"/>
    <n v="35716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8052"/>
    <n v="0"/>
    <n v="8052"/>
    <n v="0"/>
    <n v="0"/>
    <n v="0"/>
    <n v="0"/>
    <n v="0"/>
    <n v="8052"/>
    <n v="0"/>
    <n v="8052"/>
    <n v="0"/>
    <x v="3"/>
  </r>
  <r>
    <n v="24"/>
    <n v="2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45"/>
  </r>
  <r>
    <n v="420"/>
    <n v="420"/>
    <n v="0"/>
    <n v="0"/>
    <n v="420"/>
    <n v="42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8"/>
  </r>
  <r>
    <n v="30"/>
    <n v="30"/>
    <n v="0"/>
    <n v="0"/>
    <n v="0"/>
    <n v="0"/>
    <n v="0"/>
    <n v="0"/>
    <n v="30"/>
    <n v="30"/>
    <n v="0"/>
    <n v="0"/>
    <x v="9"/>
  </r>
  <r>
    <n v="11"/>
    <n v="11"/>
    <n v="0"/>
    <n v="0"/>
    <n v="0"/>
    <n v="0"/>
    <n v="0"/>
    <n v="0"/>
    <n v="11"/>
    <n v="11"/>
    <n v="0"/>
    <n v="0"/>
    <x v="10"/>
  </r>
  <r>
    <n v="663"/>
    <n v="0"/>
    <n v="663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13"/>
  </r>
  <r>
    <n v="290"/>
    <n v="290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5"/>
  </r>
  <r>
    <n v="3343"/>
    <n v="0"/>
    <n v="3343"/>
    <n v="0"/>
    <n v="0"/>
    <n v="0"/>
    <n v="0"/>
    <n v="0"/>
    <n v="0"/>
    <n v="0"/>
    <n v="0"/>
    <n v="0"/>
    <x v="16"/>
  </r>
  <r>
    <n v="1017"/>
    <n v="0"/>
    <n v="1017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18"/>
  </r>
  <r>
    <n v="3591"/>
    <n v="0"/>
    <n v="3591"/>
    <n v="0"/>
    <n v="0"/>
    <n v="0"/>
    <n v="0"/>
    <n v="0"/>
    <n v="3591"/>
    <n v="0"/>
    <n v="3591"/>
    <n v="0"/>
    <x v="19"/>
  </r>
  <r>
    <n v="32"/>
    <n v="3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96"/>
    <n v="96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27"/>
  </r>
  <r>
    <n v="314"/>
    <n v="314"/>
    <n v="0"/>
    <n v="0"/>
    <n v="0"/>
    <n v="0"/>
    <n v="0"/>
    <n v="0"/>
    <n v="314"/>
    <n v="314"/>
    <n v="0"/>
    <n v="0"/>
    <x v="28"/>
  </r>
  <r>
    <n v="89"/>
    <n v="89"/>
    <n v="0"/>
    <n v="0"/>
    <n v="0"/>
    <n v="0"/>
    <n v="0"/>
    <n v="0"/>
    <n v="0"/>
    <n v="0"/>
    <n v="0"/>
    <n v="0"/>
    <x v="29"/>
  </r>
  <r>
    <n v="12556"/>
    <n v="12556"/>
    <n v="0"/>
    <n v="0"/>
    <n v="0"/>
    <n v="0"/>
    <n v="0"/>
    <n v="0"/>
    <n v="0"/>
    <n v="0"/>
    <n v="0"/>
    <n v="0"/>
    <x v="30"/>
  </r>
  <r>
    <n v="26"/>
    <n v="0"/>
    <n v="2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222"/>
    <n v="222"/>
    <n v="0"/>
    <n v="0"/>
    <n v="0"/>
    <n v="0"/>
    <n v="0"/>
    <n v="0"/>
    <n v="0"/>
    <n v="0"/>
    <n v="0"/>
    <n v="0"/>
    <x v="56"/>
  </r>
  <r>
    <n v="1017"/>
    <n v="101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814"/>
    <n v="1814"/>
    <n v="0"/>
    <n v="0"/>
    <n v="0"/>
    <n v="0"/>
    <n v="0"/>
    <n v="0"/>
    <n v="0"/>
    <n v="0"/>
    <n v="0"/>
    <n v="0"/>
    <x v="38"/>
  </r>
  <r>
    <n v="1862"/>
    <n v="0"/>
    <n v="1862"/>
    <n v="0"/>
    <n v="0"/>
    <n v="0"/>
    <n v="0"/>
    <n v="0"/>
    <n v="1862"/>
    <n v="0"/>
    <n v="1862"/>
    <n v="0"/>
    <x v="39"/>
  </r>
  <r>
    <n v="363"/>
    <n v="363"/>
    <n v="0"/>
    <n v="0"/>
    <n v="0"/>
    <n v="0"/>
    <n v="0"/>
    <n v="0"/>
    <n v="0"/>
    <n v="0"/>
    <n v="0"/>
    <n v="0"/>
    <x v="40"/>
  </r>
  <r>
    <n v="973"/>
    <n v="973"/>
    <n v="0"/>
    <n v="0"/>
    <n v="0"/>
    <n v="0"/>
    <n v="0"/>
    <n v="0"/>
    <n v="973"/>
    <n v="973"/>
    <n v="0"/>
    <n v="0"/>
    <x v="0"/>
  </r>
  <r>
    <n v="1029"/>
    <n v="102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52"/>
    <n v="52"/>
    <n v="0"/>
    <n v="0"/>
    <x v="63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61"/>
    <n v="16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133"/>
    <n v="13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3"/>
  </r>
  <r>
    <n v="1988"/>
    <n v="0"/>
    <n v="1988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1749"/>
    <n v="0"/>
    <n v="1749"/>
    <n v="0"/>
    <n v="0"/>
    <n v="0"/>
    <n v="0"/>
    <n v="0"/>
    <n v="0"/>
    <n v="0"/>
    <n v="0"/>
    <n v="0"/>
    <x v="16"/>
  </r>
  <r>
    <n v="315"/>
    <n v="315"/>
    <n v="0"/>
    <n v="0"/>
    <n v="0"/>
    <n v="0"/>
    <n v="0"/>
    <n v="0"/>
    <n v="0"/>
    <n v="0"/>
    <n v="0"/>
    <n v="0"/>
    <x v="17"/>
  </r>
  <r>
    <n v="1178"/>
    <n v="1178"/>
    <n v="0"/>
    <n v="0"/>
    <n v="0"/>
    <n v="0"/>
    <n v="0"/>
    <n v="0"/>
    <n v="1178"/>
    <n v="1178"/>
    <n v="0"/>
    <n v="0"/>
    <x v="18"/>
  </r>
  <r>
    <n v="753"/>
    <n v="753"/>
    <n v="0"/>
    <n v="0"/>
    <n v="0"/>
    <n v="0"/>
    <n v="0"/>
    <n v="0"/>
    <n v="0"/>
    <n v="0"/>
    <n v="0"/>
    <n v="0"/>
    <x v="19"/>
  </r>
  <r>
    <n v="4253"/>
    <n v="425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38"/>
    <n v="138"/>
    <n v="0"/>
    <n v="0"/>
    <n v="0"/>
    <n v="0"/>
    <n v="0"/>
    <n v="0"/>
    <n v="0"/>
    <n v="0"/>
    <n v="0"/>
    <n v="0"/>
    <x v="26"/>
  </r>
  <r>
    <n v="2130"/>
    <n v="2130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52"/>
  </r>
  <r>
    <n v="544"/>
    <n v="0"/>
    <n v="544"/>
    <n v="0"/>
    <n v="0"/>
    <n v="0"/>
    <n v="0"/>
    <n v="0"/>
    <n v="0"/>
    <n v="0"/>
    <n v="0"/>
    <n v="0"/>
    <x v="29"/>
  </r>
  <r>
    <n v="687"/>
    <n v="687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32"/>
  </r>
  <r>
    <n v="1390"/>
    <n v="1390"/>
    <n v="0"/>
    <n v="0"/>
    <n v="0"/>
    <n v="0"/>
    <n v="0"/>
    <n v="0"/>
    <n v="1390"/>
    <n v="1390"/>
    <n v="0"/>
    <n v="0"/>
    <x v="33"/>
  </r>
  <r>
    <n v="752"/>
    <n v="752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438"/>
    <n v="438"/>
    <n v="0"/>
    <n v="0"/>
    <n v="0"/>
    <n v="0"/>
    <n v="0"/>
    <n v="0"/>
    <n v="0"/>
    <n v="0"/>
    <n v="0"/>
    <n v="0"/>
    <x v="38"/>
  </r>
  <r>
    <n v="6802"/>
    <n v="680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0"/>
  </r>
  <r>
    <n v="4349"/>
    <n v="4349"/>
    <n v="0"/>
    <n v="0"/>
    <n v="0"/>
    <n v="0"/>
    <n v="0"/>
    <n v="0"/>
    <n v="0"/>
    <n v="0"/>
    <n v="0"/>
    <n v="0"/>
    <x v="0"/>
  </r>
  <r>
    <n v="4982"/>
    <n v="4982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3"/>
  </r>
  <r>
    <n v="7117"/>
    <n v="7117"/>
    <n v="0"/>
    <n v="0"/>
    <n v="7117"/>
    <n v="7117"/>
    <n v="0"/>
    <n v="0"/>
    <n v="0"/>
    <n v="0"/>
    <n v="0"/>
    <n v="0"/>
    <x v="4"/>
  </r>
  <r>
    <n v="5083"/>
    <n v="5083"/>
    <n v="0"/>
    <n v="0"/>
    <n v="5083"/>
    <n v="5083"/>
    <n v="0"/>
    <n v="0"/>
    <n v="0"/>
    <n v="0"/>
    <n v="0"/>
    <n v="0"/>
    <x v="5"/>
  </r>
  <r>
    <n v="71"/>
    <n v="0"/>
    <n v="71"/>
    <n v="0"/>
    <n v="0"/>
    <n v="0"/>
    <n v="0"/>
    <n v="0"/>
    <n v="0"/>
    <n v="0"/>
    <n v="0"/>
    <n v="0"/>
    <x v="45"/>
  </r>
  <r>
    <n v="848"/>
    <n v="848"/>
    <n v="0"/>
    <n v="0"/>
    <n v="0"/>
    <n v="0"/>
    <n v="0"/>
    <n v="0"/>
    <n v="0"/>
    <n v="0"/>
    <n v="0"/>
    <n v="0"/>
    <x v="7"/>
  </r>
  <r>
    <n v="139008"/>
    <n v="0"/>
    <n v="0"/>
    <n v="139008"/>
    <n v="0"/>
    <n v="0"/>
    <n v="0"/>
    <n v="0"/>
    <n v="0"/>
    <n v="0"/>
    <n v="0"/>
    <n v="0"/>
    <x v="8"/>
  </r>
  <r>
    <n v="2045"/>
    <n v="2045"/>
    <n v="0"/>
    <n v="0"/>
    <n v="2045"/>
    <n v="2045"/>
    <n v="0"/>
    <n v="0"/>
    <n v="0"/>
    <n v="0"/>
    <n v="0"/>
    <n v="0"/>
    <x v="50"/>
  </r>
  <r>
    <n v="140"/>
    <n v="140"/>
    <n v="0"/>
    <n v="0"/>
    <n v="0"/>
    <n v="0"/>
    <n v="0"/>
    <n v="0"/>
    <n v="140"/>
    <n v="140"/>
    <n v="0"/>
    <n v="0"/>
    <x v="10"/>
  </r>
  <r>
    <n v="1608"/>
    <n v="1608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14"/>
  </r>
  <r>
    <n v="484"/>
    <n v="484"/>
    <n v="0"/>
    <n v="0"/>
    <n v="0"/>
    <n v="0"/>
    <n v="0"/>
    <n v="0"/>
    <n v="0"/>
    <n v="0"/>
    <n v="0"/>
    <n v="0"/>
    <x v="15"/>
  </r>
  <r>
    <n v="768"/>
    <n v="768"/>
    <n v="0"/>
    <n v="0"/>
    <n v="0"/>
    <n v="0"/>
    <n v="0"/>
    <n v="0"/>
    <n v="0"/>
    <n v="0"/>
    <n v="0"/>
    <n v="0"/>
    <x v="16"/>
  </r>
  <r>
    <n v="2728"/>
    <n v="0"/>
    <n v="2728"/>
    <n v="0"/>
    <n v="2728"/>
    <n v="0"/>
    <n v="2728"/>
    <n v="0"/>
    <n v="0"/>
    <n v="0"/>
    <n v="0"/>
    <n v="0"/>
    <x v="17"/>
  </r>
  <r>
    <n v="468"/>
    <n v="468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19"/>
  </r>
  <r>
    <n v="518"/>
    <n v="518"/>
    <n v="0"/>
    <n v="0"/>
    <n v="0"/>
    <n v="0"/>
    <n v="0"/>
    <n v="0"/>
    <n v="0"/>
    <n v="0"/>
    <n v="0"/>
    <n v="0"/>
    <x v="24"/>
  </r>
  <r>
    <n v="47"/>
    <n v="47"/>
    <n v="0"/>
    <n v="0"/>
    <n v="47"/>
    <n v="47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9"/>
  </r>
  <r>
    <n v="72"/>
    <n v="72"/>
    <n v="0"/>
    <n v="0"/>
    <n v="72"/>
    <n v="72"/>
    <n v="0"/>
    <n v="0"/>
    <n v="0"/>
    <n v="0"/>
    <n v="0"/>
    <n v="0"/>
    <x v="27"/>
  </r>
  <r>
    <n v="94"/>
    <n v="94"/>
    <n v="0"/>
    <n v="0"/>
    <n v="0"/>
    <n v="0"/>
    <n v="0"/>
    <n v="0"/>
    <n v="0"/>
    <n v="0"/>
    <n v="0"/>
    <n v="0"/>
    <x v="52"/>
  </r>
  <r>
    <n v="3876"/>
    <n v="3876"/>
    <n v="0"/>
    <n v="0"/>
    <n v="0"/>
    <n v="0"/>
    <n v="0"/>
    <n v="0"/>
    <n v="0"/>
    <n v="0"/>
    <n v="0"/>
    <n v="0"/>
    <x v="29"/>
  </r>
  <r>
    <n v="149"/>
    <n v="149"/>
    <n v="0"/>
    <n v="0"/>
    <n v="0"/>
    <n v="0"/>
    <n v="0"/>
    <n v="0"/>
    <n v="149"/>
    <n v="149"/>
    <n v="0"/>
    <n v="0"/>
    <x v="30"/>
  </r>
  <r>
    <n v="663"/>
    <n v="663"/>
    <n v="0"/>
    <n v="0"/>
    <n v="0"/>
    <n v="0"/>
    <n v="0"/>
    <n v="0"/>
    <n v="0"/>
    <n v="0"/>
    <n v="0"/>
    <n v="0"/>
    <x v="31"/>
  </r>
  <r>
    <n v="634"/>
    <n v="0"/>
    <n v="634"/>
    <n v="0"/>
    <n v="0"/>
    <n v="0"/>
    <n v="0"/>
    <n v="0"/>
    <n v="0"/>
    <n v="0"/>
    <n v="0"/>
    <n v="0"/>
    <x v="32"/>
  </r>
  <r>
    <n v="55"/>
    <n v="5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35"/>
    <n v="35"/>
    <n v="0"/>
    <n v="0"/>
    <x v="35"/>
  </r>
  <r>
    <n v="3213"/>
    <n v="3213"/>
    <n v="0"/>
    <n v="0"/>
    <n v="0"/>
    <n v="0"/>
    <n v="0"/>
    <n v="0"/>
    <n v="0"/>
    <n v="0"/>
    <n v="0"/>
    <n v="0"/>
    <x v="36"/>
  </r>
  <r>
    <n v="97"/>
    <n v="97"/>
    <n v="0"/>
    <n v="0"/>
    <n v="0"/>
    <n v="0"/>
    <n v="0"/>
    <n v="0"/>
    <n v="0"/>
    <n v="0"/>
    <n v="0"/>
    <n v="0"/>
    <x v="37"/>
  </r>
  <r>
    <n v="2239"/>
    <n v="0"/>
    <n v="2239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9"/>
  </r>
  <r>
    <n v="222"/>
    <n v="222"/>
    <n v="0"/>
    <n v="0"/>
    <n v="0"/>
    <n v="0"/>
    <n v="0"/>
    <n v="0"/>
    <n v="0"/>
    <n v="0"/>
    <n v="0"/>
    <n v="0"/>
    <x v="40"/>
  </r>
  <r>
    <n v="971"/>
    <n v="97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1"/>
  </r>
  <r>
    <n v="130"/>
    <n v="13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434"/>
    <n v="43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38"/>
    <n v="0"/>
    <n v="238"/>
    <n v="0"/>
    <n v="0"/>
    <n v="0"/>
    <n v="0"/>
    <n v="0"/>
    <n v="0"/>
    <n v="0"/>
    <n v="0"/>
    <n v="0"/>
    <x v="45"/>
  </r>
  <r>
    <n v="735"/>
    <n v="735"/>
    <n v="0"/>
    <n v="0"/>
    <n v="0"/>
    <n v="0"/>
    <n v="0"/>
    <n v="0"/>
    <n v="735"/>
    <n v="735"/>
    <n v="0"/>
    <n v="0"/>
    <x v="7"/>
  </r>
  <r>
    <n v="2502"/>
    <n v="2502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50"/>
  </r>
  <r>
    <n v="157"/>
    <n v="0"/>
    <n v="157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66"/>
    <n v="66"/>
    <n v="0"/>
    <n v="0"/>
    <n v="66"/>
    <n v="66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5"/>
  </r>
  <r>
    <n v="334"/>
    <n v="334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18"/>
  </r>
  <r>
    <n v="2442"/>
    <n v="2442"/>
    <n v="0"/>
    <n v="0"/>
    <n v="0"/>
    <n v="0"/>
    <n v="0"/>
    <n v="0"/>
    <n v="0"/>
    <n v="0"/>
    <n v="0"/>
    <n v="0"/>
    <x v="19"/>
  </r>
  <r>
    <n v="422"/>
    <n v="422"/>
    <n v="0"/>
    <n v="0"/>
    <n v="0"/>
    <n v="0"/>
    <n v="0"/>
    <n v="0"/>
    <n v="422"/>
    <n v="422"/>
    <n v="0"/>
    <n v="0"/>
    <x v="24"/>
  </r>
  <r>
    <n v="46"/>
    <n v="46"/>
    <n v="0"/>
    <n v="0"/>
    <n v="0"/>
    <n v="0"/>
    <n v="0"/>
    <n v="0"/>
    <n v="0"/>
    <n v="0"/>
    <n v="0"/>
    <n v="0"/>
    <x v="25"/>
  </r>
  <r>
    <n v="870"/>
    <n v="870"/>
    <n v="0"/>
    <n v="0"/>
    <n v="0"/>
    <n v="0"/>
    <n v="0"/>
    <n v="0"/>
    <n v="0"/>
    <n v="0"/>
    <n v="0"/>
    <n v="0"/>
    <x v="26"/>
  </r>
  <r>
    <n v="300"/>
    <n v="300"/>
    <n v="0"/>
    <n v="0"/>
    <n v="0"/>
    <n v="0"/>
    <n v="0"/>
    <n v="0"/>
    <n v="0"/>
    <n v="0"/>
    <n v="0"/>
    <n v="0"/>
    <x v="27"/>
  </r>
  <r>
    <n v="548"/>
    <n v="0"/>
    <n v="548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29"/>
  </r>
  <r>
    <n v="17300"/>
    <n v="17300"/>
    <n v="0"/>
    <n v="0"/>
    <n v="0"/>
    <n v="0"/>
    <n v="0"/>
    <n v="0"/>
    <n v="0"/>
    <n v="0"/>
    <n v="0"/>
    <n v="0"/>
    <x v="30"/>
  </r>
  <r>
    <n v="462"/>
    <n v="462"/>
    <n v="0"/>
    <n v="0"/>
    <n v="0"/>
    <n v="0"/>
    <n v="0"/>
    <n v="0"/>
    <n v="462"/>
    <n v="462"/>
    <n v="0"/>
    <n v="0"/>
    <x v="31"/>
  </r>
  <r>
    <n v="4948"/>
    <n v="0"/>
    <n v="4948"/>
    <n v="0"/>
    <n v="4948"/>
    <n v="0"/>
    <n v="4948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11293"/>
    <n v="0"/>
    <n v="11293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35"/>
  </r>
  <r>
    <n v="663"/>
    <n v="0"/>
    <n v="663"/>
    <n v="0"/>
    <n v="0"/>
    <n v="0"/>
    <n v="0"/>
    <n v="0"/>
    <n v="663"/>
    <n v="0"/>
    <n v="663"/>
    <n v="0"/>
    <x v="36"/>
  </r>
  <r>
    <n v="1798"/>
    <n v="1798"/>
    <n v="0"/>
    <n v="0"/>
    <n v="0"/>
    <n v="0"/>
    <n v="0"/>
    <n v="0"/>
    <n v="0"/>
    <n v="0"/>
    <n v="0"/>
    <n v="0"/>
    <x v="37"/>
  </r>
  <r>
    <n v="5615"/>
    <n v="5615"/>
    <n v="0"/>
    <n v="0"/>
    <n v="0"/>
    <n v="0"/>
    <n v="0"/>
    <n v="0"/>
    <n v="0"/>
    <n v="0"/>
    <n v="0"/>
    <n v="0"/>
    <x v="38"/>
  </r>
  <r>
    <n v="322"/>
    <n v="322"/>
    <n v="0"/>
    <n v="0"/>
    <n v="0"/>
    <n v="0"/>
    <n v="0"/>
    <n v="0"/>
    <n v="322"/>
    <n v="322"/>
    <n v="0"/>
    <n v="0"/>
    <x v="39"/>
  </r>
  <r>
    <n v="118"/>
    <n v="118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97"/>
    <n v="97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1264"/>
    <n v="0"/>
    <n v="1264"/>
    <n v="0"/>
    <n v="1264"/>
    <n v="0"/>
    <n v="1264"/>
    <n v="0"/>
    <n v="0"/>
    <n v="0"/>
    <n v="0"/>
    <n v="0"/>
    <x v="7"/>
  </r>
  <r>
    <n v="1906"/>
    <n v="1906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76"/>
    <n v="76"/>
    <n v="0"/>
    <n v="0"/>
    <x v="9"/>
  </r>
  <r>
    <n v="8"/>
    <n v="8"/>
    <n v="0"/>
    <n v="0"/>
    <n v="0"/>
    <n v="0"/>
    <n v="0"/>
    <n v="0"/>
    <n v="0"/>
    <n v="0"/>
    <n v="0"/>
    <n v="0"/>
    <x v="10"/>
  </r>
  <r>
    <n v="5638"/>
    <n v="0"/>
    <n v="5638"/>
    <n v="0"/>
    <n v="5638"/>
    <n v="0"/>
    <n v="5638"/>
    <n v="0"/>
    <n v="0"/>
    <n v="0"/>
    <n v="0"/>
    <n v="0"/>
    <x v="12"/>
  </r>
  <r>
    <n v="3448"/>
    <n v="3448"/>
    <n v="0"/>
    <n v="0"/>
    <n v="3448"/>
    <n v="3448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14"/>
  </r>
  <r>
    <n v="27484"/>
    <n v="0"/>
    <n v="27484"/>
    <n v="0"/>
    <n v="27484"/>
    <n v="0"/>
    <n v="27484"/>
    <n v="0"/>
    <n v="0"/>
    <n v="0"/>
    <n v="0"/>
    <n v="0"/>
    <x v="15"/>
  </r>
  <r>
    <n v="5152"/>
    <n v="5152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51"/>
  </r>
  <r>
    <n v="11535"/>
    <n v="11535"/>
    <n v="0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19"/>
  </r>
  <r>
    <n v="185"/>
    <n v="185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3579"/>
    <n v="0"/>
    <n v="3579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57"/>
  </r>
  <r>
    <n v="803"/>
    <n v="803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28"/>
    <n v="28"/>
    <n v="0"/>
    <n v="0"/>
    <n v="28"/>
    <n v="28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3"/>
  </r>
  <r>
    <n v="992"/>
    <n v="992"/>
    <n v="0"/>
    <n v="0"/>
    <n v="0"/>
    <n v="0"/>
    <n v="0"/>
    <n v="0"/>
    <n v="0"/>
    <n v="0"/>
    <n v="0"/>
    <n v="0"/>
    <x v="34"/>
  </r>
  <r>
    <n v="60"/>
    <n v="60"/>
    <n v="0"/>
    <n v="0"/>
    <n v="60"/>
    <n v="60"/>
    <n v="0"/>
    <n v="0"/>
    <n v="0"/>
    <n v="0"/>
    <n v="0"/>
    <n v="0"/>
    <x v="35"/>
  </r>
  <r>
    <n v="420"/>
    <n v="42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23683"/>
    <n v="23683"/>
    <n v="0"/>
    <n v="0"/>
    <n v="0"/>
    <n v="0"/>
    <n v="0"/>
    <n v="0"/>
    <n v="23683"/>
    <n v="23683"/>
    <n v="0"/>
    <n v="0"/>
    <x v="38"/>
  </r>
  <r>
    <n v="6698"/>
    <n v="6698"/>
    <n v="0"/>
    <n v="0"/>
    <n v="0"/>
    <n v="0"/>
    <n v="0"/>
    <n v="0"/>
    <n v="6698"/>
    <n v="6698"/>
    <n v="0"/>
    <n v="0"/>
    <x v="39"/>
  </r>
  <r>
    <n v="8887"/>
    <n v="8887"/>
    <n v="0"/>
    <n v="0"/>
    <n v="0"/>
    <n v="0"/>
    <n v="0"/>
    <n v="0"/>
    <n v="0"/>
    <n v="0"/>
    <n v="0"/>
    <n v="0"/>
    <x v="40"/>
  </r>
  <r>
    <n v="18"/>
    <n v="18"/>
    <n v="0"/>
    <n v="0"/>
    <n v="18"/>
    <n v="18"/>
    <n v="0"/>
    <n v="0"/>
    <n v="0"/>
    <n v="0"/>
    <n v="0"/>
    <n v="0"/>
    <x v="0"/>
  </r>
  <r>
    <n v="4312"/>
    <n v="4312"/>
    <n v="0"/>
    <n v="0"/>
    <n v="0"/>
    <n v="0"/>
    <n v="0"/>
    <n v="0"/>
    <n v="0"/>
    <n v="0"/>
    <n v="0"/>
    <n v="0"/>
    <x v="42"/>
  </r>
  <r>
    <n v="67439"/>
    <n v="67439"/>
    <n v="0"/>
    <n v="0"/>
    <n v="0"/>
    <n v="0"/>
    <n v="0"/>
    <n v="0"/>
    <n v="67439"/>
    <n v="67439"/>
    <n v="0"/>
    <n v="0"/>
    <x v="43"/>
  </r>
  <r>
    <n v="934"/>
    <n v="934"/>
    <n v="0"/>
    <n v="0"/>
    <n v="0"/>
    <n v="0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3889"/>
    <n v="3889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827"/>
    <n v="827"/>
    <n v="0"/>
    <n v="0"/>
    <n v="827"/>
    <n v="827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13"/>
  </r>
  <r>
    <n v="35"/>
    <n v="35"/>
    <n v="0"/>
    <n v="0"/>
    <n v="35"/>
    <n v="35"/>
    <n v="0"/>
    <n v="0"/>
    <n v="0"/>
    <n v="0"/>
    <n v="0"/>
    <n v="0"/>
    <x v="14"/>
  </r>
  <r>
    <n v="9772"/>
    <n v="9772"/>
    <n v="0"/>
    <n v="0"/>
    <n v="0"/>
    <n v="0"/>
    <n v="0"/>
    <n v="0"/>
    <n v="0"/>
    <n v="0"/>
    <n v="0"/>
    <n v="0"/>
    <x v="15"/>
  </r>
  <r>
    <n v="8832"/>
    <n v="0"/>
    <n v="8832"/>
    <n v="0"/>
    <n v="0"/>
    <n v="0"/>
    <n v="0"/>
    <n v="0"/>
    <n v="8832"/>
    <n v="0"/>
    <n v="8832"/>
    <n v="0"/>
    <x v="16"/>
  </r>
  <r>
    <n v="6"/>
    <n v="6"/>
    <n v="0"/>
    <n v="0"/>
    <n v="6"/>
    <n v="6"/>
    <n v="0"/>
    <n v="0"/>
    <n v="0"/>
    <n v="0"/>
    <n v="0"/>
    <n v="0"/>
    <x v="51"/>
  </r>
  <r>
    <n v="324"/>
    <n v="324"/>
    <n v="0"/>
    <n v="0"/>
    <n v="0"/>
    <n v="0"/>
    <n v="0"/>
    <n v="0"/>
    <n v="0"/>
    <n v="0"/>
    <n v="0"/>
    <n v="0"/>
    <x v="18"/>
  </r>
  <r>
    <n v="188"/>
    <n v="188"/>
    <n v="0"/>
    <n v="0"/>
    <n v="0"/>
    <n v="0"/>
    <n v="0"/>
    <n v="0"/>
    <n v="0"/>
    <n v="0"/>
    <n v="0"/>
    <n v="0"/>
    <x v="19"/>
  </r>
  <r>
    <n v="186"/>
    <n v="186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112"/>
    <n v="112"/>
    <n v="0"/>
    <n v="0"/>
    <x v="27"/>
  </r>
  <r>
    <n v="2671"/>
    <n v="2671"/>
    <n v="0"/>
    <n v="0"/>
    <n v="2671"/>
    <n v="2671"/>
    <n v="0"/>
    <n v="0"/>
    <n v="0"/>
    <n v="0"/>
    <n v="0"/>
    <n v="0"/>
    <x v="28"/>
  </r>
  <r>
    <n v="3522"/>
    <n v="0"/>
    <n v="3522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997"/>
    <n v="99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1151"/>
    <n v="0"/>
    <n v="1151"/>
    <n v="0"/>
    <n v="1151"/>
    <n v="0"/>
    <n v="1151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36"/>
  </r>
  <r>
    <n v="1592"/>
    <n v="1592"/>
    <n v="0"/>
    <n v="0"/>
    <n v="0"/>
    <n v="0"/>
    <n v="0"/>
    <n v="0"/>
    <n v="0"/>
    <n v="0"/>
    <n v="0"/>
    <n v="0"/>
    <x v="37"/>
  </r>
  <r>
    <n v="1024"/>
    <n v="1024"/>
    <n v="0"/>
    <n v="0"/>
    <n v="0"/>
    <n v="0"/>
    <n v="0"/>
    <n v="0"/>
    <n v="1024"/>
    <n v="1024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3"/>
  </r>
  <r>
    <n v="535"/>
    <n v="53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7"/>
  </r>
  <r>
    <n v="32808"/>
    <n v="32808"/>
    <n v="0"/>
    <n v="0"/>
    <n v="0"/>
    <n v="0"/>
    <n v="0"/>
    <n v="0"/>
    <n v="0"/>
    <n v="0"/>
    <n v="0"/>
    <n v="0"/>
    <x v="8"/>
  </r>
  <r>
    <n v="2470"/>
    <n v="2470"/>
    <n v="0"/>
    <n v="0"/>
    <n v="0"/>
    <n v="0"/>
    <n v="0"/>
    <n v="0"/>
    <n v="2470"/>
    <n v="2470"/>
    <n v="0"/>
    <n v="0"/>
    <x v="50"/>
  </r>
  <r>
    <n v="177"/>
    <n v="0"/>
    <n v="177"/>
    <n v="0"/>
    <n v="0"/>
    <n v="0"/>
    <n v="0"/>
    <n v="0"/>
    <n v="0"/>
    <n v="0"/>
    <n v="0"/>
    <n v="0"/>
    <x v="53"/>
  </r>
  <r>
    <n v="1032"/>
    <n v="0"/>
    <n v="1032"/>
    <n v="0"/>
    <n v="0"/>
    <n v="0"/>
    <n v="0"/>
    <n v="0"/>
    <n v="0"/>
    <n v="0"/>
    <n v="0"/>
    <n v="0"/>
    <x v="12"/>
  </r>
  <r>
    <n v="3"/>
    <n v="0"/>
    <n v="0"/>
    <n v="3"/>
    <n v="0"/>
    <n v="0"/>
    <n v="0"/>
    <n v="0"/>
    <n v="0"/>
    <n v="0"/>
    <n v="0"/>
    <n v="0"/>
    <x v="13"/>
  </r>
  <r>
    <n v="272"/>
    <n v="272"/>
    <n v="0"/>
    <n v="0"/>
    <n v="272"/>
    <n v="272"/>
    <n v="0"/>
    <n v="0"/>
    <n v="0"/>
    <n v="0"/>
    <n v="0"/>
    <n v="0"/>
    <x v="14"/>
  </r>
  <r>
    <n v="278"/>
    <n v="278"/>
    <n v="0"/>
    <n v="0"/>
    <n v="0"/>
    <n v="0"/>
    <n v="0"/>
    <n v="0"/>
    <n v="0"/>
    <n v="0"/>
    <n v="0"/>
    <n v="0"/>
    <x v="15"/>
  </r>
  <r>
    <n v="28337"/>
    <n v="28337"/>
    <n v="0"/>
    <n v="0"/>
    <n v="0"/>
    <n v="0"/>
    <n v="0"/>
    <n v="0"/>
    <n v="28337"/>
    <n v="28337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276"/>
    <n v="276"/>
    <n v="0"/>
    <n v="0"/>
    <n v="0"/>
    <n v="0"/>
    <n v="0"/>
    <n v="0"/>
    <n v="0"/>
    <n v="0"/>
    <n v="0"/>
    <n v="0"/>
    <x v="18"/>
  </r>
  <r>
    <n v="979"/>
    <n v="979"/>
    <n v="0"/>
    <n v="0"/>
    <n v="979"/>
    <n v="979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997"/>
    <n v="4997"/>
    <n v="0"/>
    <n v="0"/>
    <n v="0"/>
    <n v="0"/>
    <n v="0"/>
    <n v="0"/>
    <n v="4997"/>
    <n v="4997"/>
    <n v="0"/>
    <n v="0"/>
    <x v="27"/>
  </r>
  <r>
    <n v="17641"/>
    <n v="17641"/>
    <n v="0"/>
    <n v="0"/>
    <n v="0"/>
    <n v="0"/>
    <n v="0"/>
    <n v="0"/>
    <n v="17641"/>
    <n v="17641"/>
    <n v="0"/>
    <n v="0"/>
    <x v="28"/>
  </r>
  <r>
    <n v="24"/>
    <n v="24"/>
    <n v="0"/>
    <n v="0"/>
    <n v="0"/>
    <n v="0"/>
    <n v="0"/>
    <n v="0"/>
    <n v="24"/>
    <n v="24"/>
    <n v="0"/>
    <n v="0"/>
    <x v="29"/>
  </r>
  <r>
    <n v="440"/>
    <n v="440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10"/>
    <n v="10"/>
    <n v="0"/>
    <n v="0"/>
    <x v="31"/>
  </r>
  <r>
    <n v="2834"/>
    <n v="0"/>
    <n v="2834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19"/>
    <n v="19"/>
    <n v="0"/>
    <n v="0"/>
    <x v="33"/>
  </r>
  <r>
    <n v="64"/>
    <n v="64"/>
    <n v="0"/>
    <n v="0"/>
    <n v="0"/>
    <n v="0"/>
    <n v="0"/>
    <n v="0"/>
    <n v="0"/>
    <n v="0"/>
    <n v="0"/>
    <n v="0"/>
    <x v="34"/>
  </r>
  <r>
    <n v="36"/>
    <n v="36"/>
    <n v="0"/>
    <n v="0"/>
    <n v="36"/>
    <n v="36"/>
    <n v="0"/>
    <n v="0"/>
    <n v="0"/>
    <n v="0"/>
    <n v="0"/>
    <n v="0"/>
    <x v="35"/>
  </r>
  <r>
    <n v="2485"/>
    <n v="2485"/>
    <n v="0"/>
    <n v="0"/>
    <n v="0"/>
    <n v="0"/>
    <n v="0"/>
    <n v="0"/>
    <n v="0"/>
    <n v="0"/>
    <n v="0"/>
    <n v="0"/>
    <x v="36"/>
  </r>
  <r>
    <n v="891"/>
    <n v="891"/>
    <n v="0"/>
    <n v="0"/>
    <n v="0"/>
    <n v="0"/>
    <n v="0"/>
    <n v="0"/>
    <n v="0"/>
    <n v="0"/>
    <n v="0"/>
    <n v="0"/>
    <x v="37"/>
  </r>
  <r>
    <n v="1020"/>
    <n v="1020"/>
    <n v="0"/>
    <n v="0"/>
    <n v="0"/>
    <n v="0"/>
    <n v="0"/>
    <n v="0"/>
    <n v="0"/>
    <n v="0"/>
    <n v="0"/>
    <n v="0"/>
    <x v="38"/>
  </r>
  <r>
    <n v="1309"/>
    <n v="0"/>
    <n v="1309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90"/>
    <n v="590"/>
    <n v="0"/>
    <n v="0"/>
    <n v="0"/>
    <n v="0"/>
    <n v="0"/>
    <n v="0"/>
    <n v="590"/>
    <n v="590"/>
    <n v="0"/>
    <n v="0"/>
    <x v="42"/>
  </r>
  <r>
    <n v="9"/>
    <n v="9"/>
    <n v="0"/>
    <n v="0"/>
    <n v="0"/>
    <n v="0"/>
    <n v="0"/>
    <n v="0"/>
    <n v="0"/>
    <n v="0"/>
    <n v="0"/>
    <n v="0"/>
    <x v="2"/>
  </r>
  <r>
    <n v="423"/>
    <n v="423"/>
    <n v="0"/>
    <n v="0"/>
    <n v="0"/>
    <n v="0"/>
    <n v="0"/>
    <n v="0"/>
    <n v="0"/>
    <n v="0"/>
    <n v="0"/>
    <n v="0"/>
    <x v="44"/>
  </r>
  <r>
    <n v="78"/>
    <n v="78"/>
    <n v="0"/>
    <n v="0"/>
    <n v="78"/>
    <n v="78"/>
    <n v="0"/>
    <n v="0"/>
    <n v="0"/>
    <n v="0"/>
    <n v="0"/>
    <n v="0"/>
    <x v="4"/>
  </r>
  <r>
    <n v="489"/>
    <n v="489"/>
    <n v="0"/>
    <n v="0"/>
    <n v="0"/>
    <n v="0"/>
    <n v="0"/>
    <n v="0"/>
    <n v="0"/>
    <n v="0"/>
    <n v="0"/>
    <n v="0"/>
    <x v="5"/>
  </r>
  <r>
    <n v="458"/>
    <n v="0"/>
    <n v="458"/>
    <n v="0"/>
    <n v="0"/>
    <n v="0"/>
    <n v="0"/>
    <n v="0"/>
    <n v="0"/>
    <n v="0"/>
    <n v="0"/>
    <n v="0"/>
    <x v="6"/>
  </r>
  <r>
    <n v="1612"/>
    <n v="1612"/>
    <n v="0"/>
    <n v="0"/>
    <n v="0"/>
    <n v="0"/>
    <n v="0"/>
    <n v="0"/>
    <n v="1612"/>
    <n v="1612"/>
    <n v="0"/>
    <n v="0"/>
    <x v="7"/>
  </r>
  <r>
    <n v="20"/>
    <n v="20"/>
    <n v="0"/>
    <n v="0"/>
    <n v="0"/>
    <n v="0"/>
    <n v="0"/>
    <n v="0"/>
    <n v="0"/>
    <n v="0"/>
    <n v="0"/>
    <n v="0"/>
    <x v="8"/>
  </r>
  <r>
    <n v="12699"/>
    <n v="0"/>
    <n v="12699"/>
    <n v="0"/>
    <n v="12699"/>
    <n v="0"/>
    <n v="12699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91"/>
    <n v="91"/>
    <n v="0"/>
    <n v="0"/>
    <x v="12"/>
  </r>
  <r>
    <n v="1091"/>
    <n v="1091"/>
    <n v="0"/>
    <n v="0"/>
    <n v="1091"/>
    <n v="1091"/>
    <n v="0"/>
    <n v="0"/>
    <n v="0"/>
    <n v="0"/>
    <n v="0"/>
    <n v="0"/>
    <x v="13"/>
  </r>
  <r>
    <n v="1808"/>
    <n v="0"/>
    <n v="1808"/>
    <n v="0"/>
    <n v="0"/>
    <n v="0"/>
    <n v="0"/>
    <n v="0"/>
    <n v="0"/>
    <n v="0"/>
    <n v="0"/>
    <n v="0"/>
    <x v="14"/>
  </r>
  <r>
    <n v="1098"/>
    <n v="1098"/>
    <n v="0"/>
    <n v="0"/>
    <n v="1098"/>
    <n v="1098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6"/>
  </r>
  <r>
    <n v="1101"/>
    <n v="1101"/>
    <n v="0"/>
    <n v="0"/>
    <n v="0"/>
    <n v="0"/>
    <n v="0"/>
    <n v="0"/>
    <n v="0"/>
    <n v="0"/>
    <n v="0"/>
    <n v="0"/>
    <x v="51"/>
  </r>
  <r>
    <n v="848"/>
    <n v="0"/>
    <n v="848"/>
    <n v="0"/>
    <n v="0"/>
    <n v="0"/>
    <n v="0"/>
    <n v="0"/>
    <n v="0"/>
    <n v="0"/>
    <n v="0"/>
    <n v="0"/>
    <x v="18"/>
  </r>
  <r>
    <n v="148"/>
    <n v="0"/>
    <n v="148"/>
    <n v="0"/>
    <n v="0"/>
    <n v="0"/>
    <n v="0"/>
    <n v="0"/>
    <n v="0"/>
    <n v="0"/>
    <n v="0"/>
    <n v="0"/>
    <x v="19"/>
  </r>
  <r>
    <n v="8717"/>
    <n v="8717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8"/>
  </r>
  <r>
    <n v="2984"/>
    <n v="2984"/>
    <n v="0"/>
    <n v="0"/>
    <n v="0"/>
    <n v="0"/>
    <n v="0"/>
    <n v="0"/>
    <n v="0"/>
    <n v="0"/>
    <n v="0"/>
    <n v="0"/>
    <x v="29"/>
  </r>
  <r>
    <n v="4388"/>
    <n v="0"/>
    <n v="4388"/>
    <n v="0"/>
    <n v="0"/>
    <n v="0"/>
    <n v="0"/>
    <n v="0"/>
    <n v="4388"/>
    <n v="0"/>
    <n v="4388"/>
    <n v="0"/>
    <x v="30"/>
  </r>
  <r>
    <n v="2871"/>
    <n v="2871"/>
    <n v="0"/>
    <n v="0"/>
    <n v="0"/>
    <n v="0"/>
    <n v="0"/>
    <n v="0"/>
    <n v="2871"/>
    <n v="2871"/>
    <n v="0"/>
    <n v="0"/>
    <x v="31"/>
  </r>
  <r>
    <n v="119"/>
    <n v="119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7089"/>
    <n v="7089"/>
    <n v="0"/>
    <n v="0"/>
    <n v="0"/>
    <n v="0"/>
    <n v="0"/>
    <n v="0"/>
    <n v="7089"/>
    <n v="7089"/>
    <n v="0"/>
    <n v="0"/>
    <x v="36"/>
  </r>
  <r>
    <n v="1051"/>
    <n v="0"/>
    <n v="1051"/>
    <n v="0"/>
    <n v="0"/>
    <n v="0"/>
    <n v="0"/>
    <n v="0"/>
    <n v="0"/>
    <n v="0"/>
    <n v="0"/>
    <n v="0"/>
    <x v="37"/>
  </r>
  <r>
    <n v="20357"/>
    <n v="20357"/>
    <n v="0"/>
    <n v="0"/>
    <n v="20357"/>
    <n v="20357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0"/>
  </r>
  <r>
    <n v="6693"/>
    <n v="6693"/>
    <n v="0"/>
    <n v="0"/>
    <n v="0"/>
    <n v="0"/>
    <n v="0"/>
    <n v="0"/>
    <n v="0"/>
    <n v="0"/>
    <n v="0"/>
    <n v="0"/>
    <x v="42"/>
  </r>
  <r>
    <n v="36"/>
    <n v="36"/>
    <n v="0"/>
    <n v="0"/>
    <n v="36"/>
    <n v="36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141"/>
    <n v="141"/>
    <n v="0"/>
    <n v="0"/>
    <x v="4"/>
  </r>
  <r>
    <n v="1092"/>
    <n v="1092"/>
    <n v="0"/>
    <n v="0"/>
    <n v="1092"/>
    <n v="1092"/>
    <n v="0"/>
    <n v="0"/>
    <n v="0"/>
    <n v="0"/>
    <n v="0"/>
    <n v="0"/>
    <x v="5"/>
  </r>
  <r>
    <n v="517"/>
    <n v="0"/>
    <n v="517"/>
    <n v="0"/>
    <n v="0"/>
    <n v="0"/>
    <n v="0"/>
    <n v="0"/>
    <n v="0"/>
    <n v="0"/>
    <n v="0"/>
    <n v="0"/>
    <x v="45"/>
  </r>
  <r>
    <n v="5677"/>
    <n v="5677"/>
    <n v="0"/>
    <n v="0"/>
    <n v="5677"/>
    <n v="5677"/>
    <n v="0"/>
    <n v="0"/>
    <n v="0"/>
    <n v="0"/>
    <n v="0"/>
    <n v="0"/>
    <x v="7"/>
  </r>
  <r>
    <n v="136"/>
    <n v="136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46"/>
    <n v="46"/>
    <n v="0"/>
    <n v="0"/>
    <x v="10"/>
  </r>
  <r>
    <n v="16"/>
    <n v="16"/>
    <n v="0"/>
    <n v="0"/>
    <n v="0"/>
    <n v="0"/>
    <n v="0"/>
    <n v="0"/>
    <n v="0"/>
    <n v="0"/>
    <n v="0"/>
    <n v="0"/>
    <x v="12"/>
  </r>
  <r>
    <n v="168"/>
    <n v="168"/>
    <n v="0"/>
    <n v="0"/>
    <n v="0"/>
    <n v="0"/>
    <n v="0"/>
    <n v="0"/>
    <n v="0"/>
    <n v="0"/>
    <n v="0"/>
    <n v="0"/>
    <x v="14"/>
  </r>
  <r>
    <n v="6595"/>
    <n v="6595"/>
    <n v="0"/>
    <n v="0"/>
    <n v="0"/>
    <n v="0"/>
    <n v="0"/>
    <n v="0"/>
    <n v="0"/>
    <n v="0"/>
    <n v="0"/>
    <n v="0"/>
    <x v="15"/>
  </r>
  <r>
    <n v="296"/>
    <n v="296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23962"/>
    <n v="23962"/>
    <n v="0"/>
    <n v="0"/>
    <n v="23962"/>
    <n v="23962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354"/>
    <n v="354"/>
    <n v="0"/>
    <n v="0"/>
    <n v="354"/>
    <n v="354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22530"/>
    <n v="0"/>
    <n v="22530"/>
    <n v="0"/>
    <n v="0"/>
    <n v="0"/>
    <n v="0"/>
    <n v="0"/>
    <n v="0"/>
    <n v="0"/>
    <n v="0"/>
    <n v="0"/>
    <x v="57"/>
  </r>
  <r>
    <n v="153"/>
    <n v="153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2"/>
  </r>
  <r>
    <n v="65"/>
    <n v="65"/>
    <n v="0"/>
    <n v="0"/>
    <n v="0"/>
    <n v="0"/>
    <n v="0"/>
    <n v="0"/>
    <n v="0"/>
    <n v="0"/>
    <n v="0"/>
    <n v="0"/>
    <x v="33"/>
  </r>
  <r>
    <n v="5786"/>
    <n v="5786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35"/>
  </r>
  <r>
    <n v="2563"/>
    <n v="2563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789"/>
    <n v="1789"/>
    <n v="0"/>
    <n v="0"/>
    <n v="0"/>
    <n v="0"/>
    <n v="0"/>
    <n v="0"/>
    <n v="0"/>
    <n v="0"/>
    <n v="0"/>
    <n v="0"/>
    <x v="38"/>
  </r>
  <r>
    <n v="1063"/>
    <n v="0"/>
    <n v="1063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0"/>
  </r>
  <r>
    <n v="1096"/>
    <n v="1096"/>
    <n v="0"/>
    <n v="0"/>
    <n v="0"/>
    <n v="0"/>
    <n v="0"/>
    <n v="0"/>
    <n v="0"/>
    <n v="0"/>
    <n v="0"/>
    <n v="0"/>
    <x v="42"/>
  </r>
  <r>
    <n v="551"/>
    <n v="551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4"/>
  </r>
  <r>
    <n v="160"/>
    <n v="160"/>
    <n v="0"/>
    <n v="0"/>
    <n v="160"/>
    <n v="160"/>
    <n v="0"/>
    <n v="0"/>
    <n v="0"/>
    <n v="0"/>
    <n v="0"/>
    <n v="0"/>
    <x v="4"/>
  </r>
  <r>
    <n v="25172"/>
    <n v="0"/>
    <n v="25172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45"/>
  </r>
  <r>
    <n v="229"/>
    <n v="229"/>
    <n v="0"/>
    <n v="0"/>
    <n v="0"/>
    <n v="0"/>
    <n v="0"/>
    <n v="0"/>
    <n v="0"/>
    <n v="0"/>
    <n v="0"/>
    <n v="0"/>
    <x v="7"/>
  </r>
  <r>
    <n v="26560"/>
    <n v="26560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2"/>
  </r>
  <r>
    <n v="1098"/>
    <n v="1098"/>
    <n v="0"/>
    <n v="0"/>
    <n v="1098"/>
    <n v="1098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1100"/>
    <n v="1100"/>
    <n v="0"/>
    <n v="0"/>
    <n v="1100"/>
    <n v="110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51"/>
  </r>
  <r>
    <n v="318"/>
    <n v="31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3532"/>
    <n v="353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397"/>
    <n v="397"/>
    <n v="0"/>
    <n v="0"/>
    <n v="0"/>
    <n v="0"/>
    <n v="0"/>
    <n v="0"/>
    <n v="0"/>
    <n v="0"/>
    <n v="0"/>
    <n v="0"/>
    <x v="26"/>
  </r>
  <r>
    <n v="11686"/>
    <n v="11686"/>
    <n v="0"/>
    <n v="0"/>
    <n v="0"/>
    <n v="0"/>
    <n v="0"/>
    <n v="0"/>
    <n v="0"/>
    <n v="0"/>
    <n v="0"/>
    <n v="0"/>
    <x v="27"/>
  </r>
  <r>
    <n v="314"/>
    <n v="314"/>
    <n v="0"/>
    <n v="0"/>
    <n v="0"/>
    <n v="0"/>
    <n v="0"/>
    <n v="0"/>
    <n v="0"/>
    <n v="0"/>
    <n v="0"/>
    <n v="0"/>
    <x v="28"/>
  </r>
  <r>
    <n v="5653"/>
    <n v="5653"/>
    <n v="0"/>
    <n v="0"/>
    <n v="0"/>
    <n v="0"/>
    <n v="0"/>
    <n v="0"/>
    <n v="0"/>
    <n v="0"/>
    <n v="0"/>
    <n v="0"/>
    <x v="57"/>
  </r>
  <r>
    <n v="15"/>
    <n v="0"/>
    <n v="0"/>
    <n v="15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645"/>
    <n v="645"/>
    <n v="0"/>
    <n v="0"/>
    <n v="0"/>
    <n v="0"/>
    <n v="0"/>
    <n v="0"/>
    <n v="645"/>
    <n v="645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64"/>
    <n v="6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185"/>
    <n v="185"/>
    <n v="0"/>
    <n v="0"/>
    <n v="0"/>
    <n v="0"/>
    <n v="0"/>
    <n v="0"/>
    <n v="0"/>
    <n v="0"/>
    <n v="0"/>
    <n v="0"/>
    <x v="37"/>
  </r>
  <r>
    <n v="1999"/>
    <n v="1999"/>
    <n v="0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39"/>
  </r>
  <r>
    <n v="69"/>
    <n v="69"/>
    <n v="0"/>
    <n v="0"/>
    <n v="0"/>
    <n v="0"/>
    <n v="0"/>
    <n v="0"/>
    <n v="0"/>
    <n v="0"/>
    <n v="0"/>
    <n v="0"/>
    <x v="40"/>
  </r>
  <r>
    <n v="8744"/>
    <n v="8744"/>
    <n v="0"/>
    <n v="0"/>
    <n v="0"/>
    <n v="0"/>
    <n v="0"/>
    <n v="0"/>
    <n v="8744"/>
    <n v="8744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5260"/>
    <n v="0"/>
    <n v="526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"/>
  </r>
  <r>
    <n v="287"/>
    <n v="287"/>
    <n v="0"/>
    <n v="0"/>
    <n v="287"/>
    <n v="287"/>
    <n v="0"/>
    <n v="0"/>
    <n v="0"/>
    <n v="0"/>
    <n v="0"/>
    <n v="0"/>
    <x v="4"/>
  </r>
  <r>
    <n v="4302"/>
    <n v="430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61"/>
  </r>
  <r>
    <n v="408"/>
    <n v="408"/>
    <n v="0"/>
    <n v="0"/>
    <n v="0"/>
    <n v="0"/>
    <n v="0"/>
    <n v="0"/>
    <n v="0"/>
    <n v="0"/>
    <n v="0"/>
    <n v="0"/>
    <x v="7"/>
  </r>
  <r>
    <n v="2932"/>
    <n v="2932"/>
    <n v="0"/>
    <n v="0"/>
    <n v="0"/>
    <n v="0"/>
    <n v="0"/>
    <n v="0"/>
    <n v="0"/>
    <n v="0"/>
    <n v="0"/>
    <n v="0"/>
    <x v="8"/>
  </r>
  <r>
    <n v="17013"/>
    <n v="17013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14"/>
  </r>
  <r>
    <n v="550"/>
    <n v="550"/>
    <n v="0"/>
    <n v="0"/>
    <n v="0"/>
    <n v="0"/>
    <n v="0"/>
    <n v="0"/>
    <n v="0"/>
    <n v="0"/>
    <n v="0"/>
    <n v="0"/>
    <x v="15"/>
  </r>
  <r>
    <n v="179"/>
    <n v="179"/>
    <n v="0"/>
    <n v="0"/>
    <n v="0"/>
    <n v="0"/>
    <n v="0"/>
    <n v="0"/>
    <n v="0"/>
    <n v="0"/>
    <n v="0"/>
    <n v="0"/>
    <x v="16"/>
  </r>
  <r>
    <n v="600"/>
    <n v="60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309"/>
    <n v="1309"/>
    <n v="0"/>
    <n v="0"/>
    <n v="1309"/>
    <n v="1309"/>
    <n v="0"/>
    <n v="0"/>
    <n v="0"/>
    <n v="0"/>
    <n v="0"/>
    <n v="0"/>
    <x v="19"/>
  </r>
  <r>
    <n v="187"/>
    <n v="18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569"/>
    <n v="2569"/>
    <n v="0"/>
    <n v="0"/>
    <n v="0"/>
    <n v="0"/>
    <n v="0"/>
    <n v="0"/>
    <n v="0"/>
    <n v="0"/>
    <n v="0"/>
    <n v="0"/>
    <x v="26"/>
  </r>
  <r>
    <n v="9944"/>
    <n v="9944"/>
    <n v="0"/>
    <n v="0"/>
    <n v="0"/>
    <n v="0"/>
    <n v="0"/>
    <n v="0"/>
    <n v="9944"/>
    <n v="9944"/>
    <n v="0"/>
    <n v="0"/>
    <x v="27"/>
  </r>
  <r>
    <n v="159"/>
    <n v="159"/>
    <n v="0"/>
    <n v="0"/>
    <n v="0"/>
    <n v="0"/>
    <n v="0"/>
    <n v="0"/>
    <n v="0"/>
    <n v="0"/>
    <n v="0"/>
    <n v="0"/>
    <x v="28"/>
  </r>
  <r>
    <n v="195"/>
    <n v="195"/>
    <n v="0"/>
    <n v="0"/>
    <n v="195"/>
    <n v="195"/>
    <n v="0"/>
    <n v="0"/>
    <n v="0"/>
    <n v="0"/>
    <n v="0"/>
    <n v="0"/>
    <x v="57"/>
  </r>
  <r>
    <n v="195"/>
    <n v="195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229"/>
    <n v="229"/>
    <n v="0"/>
    <n v="0"/>
    <x v="31"/>
  </r>
  <r>
    <n v="227"/>
    <n v="227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647"/>
    <n v="647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39"/>
  </r>
  <r>
    <n v="1516"/>
    <n v="1516"/>
    <n v="0"/>
    <n v="0"/>
    <n v="0"/>
    <n v="0"/>
    <n v="0"/>
    <n v="0"/>
    <n v="0"/>
    <n v="0"/>
    <n v="0"/>
    <n v="0"/>
    <x v="40"/>
  </r>
  <r>
    <n v="571"/>
    <n v="571"/>
    <n v="0"/>
    <n v="0"/>
    <n v="571"/>
    <n v="571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"/>
  </r>
  <r>
    <n v="25268"/>
    <n v="25268"/>
    <n v="0"/>
    <n v="0"/>
    <n v="0"/>
    <n v="0"/>
    <n v="0"/>
    <n v="0"/>
    <n v="0"/>
    <n v="0"/>
    <n v="0"/>
    <n v="0"/>
    <x v="43"/>
  </r>
  <r>
    <n v="644"/>
    <n v="644"/>
    <n v="0"/>
    <n v="0"/>
    <n v="0"/>
    <n v="0"/>
    <n v="0"/>
    <n v="0"/>
    <n v="0"/>
    <n v="0"/>
    <n v="0"/>
    <n v="0"/>
    <x v="3"/>
  </r>
  <r>
    <n v="3518"/>
    <n v="3518"/>
    <n v="0"/>
    <n v="0"/>
    <n v="0"/>
    <n v="0"/>
    <n v="0"/>
    <n v="0"/>
    <n v="0"/>
    <n v="0"/>
    <n v="0"/>
    <n v="0"/>
    <x v="4"/>
  </r>
  <r>
    <n v="328"/>
    <n v="0"/>
    <n v="328"/>
    <n v="0"/>
    <n v="0"/>
    <n v="0"/>
    <n v="0"/>
    <n v="0"/>
    <n v="0"/>
    <n v="0"/>
    <n v="0"/>
    <n v="0"/>
    <x v="60"/>
  </r>
  <r>
    <n v="270"/>
    <n v="270"/>
    <n v="0"/>
    <n v="0"/>
    <n v="0"/>
    <n v="0"/>
    <n v="0"/>
    <n v="0"/>
    <n v="0"/>
    <n v="0"/>
    <n v="0"/>
    <n v="0"/>
    <x v="45"/>
  </r>
  <r>
    <n v="13562"/>
    <n v="13562"/>
    <n v="0"/>
    <n v="0"/>
    <n v="13562"/>
    <n v="13562"/>
    <n v="0"/>
    <n v="0"/>
    <n v="0"/>
    <n v="0"/>
    <n v="0"/>
    <n v="0"/>
    <x v="7"/>
  </r>
  <r>
    <n v="17244"/>
    <n v="17244"/>
    <n v="0"/>
    <n v="0"/>
    <n v="0"/>
    <n v="0"/>
    <n v="0"/>
    <n v="0"/>
    <n v="0"/>
    <n v="0"/>
    <n v="0"/>
    <n v="0"/>
    <x v="8"/>
  </r>
  <r>
    <n v="15308"/>
    <n v="15308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14"/>
  </r>
  <r>
    <n v="13362"/>
    <n v="13362"/>
    <n v="0"/>
    <n v="0"/>
    <n v="13362"/>
    <n v="13362"/>
    <n v="0"/>
    <n v="0"/>
    <n v="0"/>
    <n v="0"/>
    <n v="0"/>
    <n v="0"/>
    <x v="15"/>
  </r>
  <r>
    <n v="266"/>
    <n v="266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1"/>
  </r>
  <r>
    <n v="500"/>
    <n v="500"/>
    <n v="0"/>
    <n v="0"/>
    <n v="0"/>
    <n v="0"/>
    <n v="0"/>
    <n v="0"/>
    <n v="0"/>
    <n v="0"/>
    <n v="0"/>
    <n v="0"/>
    <x v="18"/>
  </r>
  <r>
    <n v="10251"/>
    <n v="10251"/>
    <n v="0"/>
    <n v="0"/>
    <n v="10251"/>
    <n v="10251"/>
    <n v="0"/>
    <n v="0"/>
    <n v="0"/>
    <n v="0"/>
    <n v="0"/>
    <n v="0"/>
    <x v="19"/>
  </r>
  <r>
    <n v="2757"/>
    <n v="2757"/>
    <n v="0"/>
    <n v="0"/>
    <n v="2757"/>
    <n v="2757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9"/>
  </r>
  <r>
    <n v="3300"/>
    <n v="330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367"/>
    <n v="0"/>
    <n v="3367"/>
    <n v="0"/>
    <n v="3367"/>
    <n v="0"/>
    <n v="3367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6"/>
  </r>
  <r>
    <n v="1253"/>
    <n v="1253"/>
    <n v="0"/>
    <n v="0"/>
    <n v="0"/>
    <n v="0"/>
    <n v="0"/>
    <n v="0"/>
    <n v="0"/>
    <n v="0"/>
    <n v="0"/>
    <n v="0"/>
    <x v="34"/>
  </r>
  <r>
    <n v="112"/>
    <n v="112"/>
    <n v="0"/>
    <n v="0"/>
    <n v="112"/>
    <n v="112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36"/>
  </r>
  <r>
    <n v="421"/>
    <n v="421"/>
    <n v="0"/>
    <n v="0"/>
    <n v="0"/>
    <n v="0"/>
    <n v="0"/>
    <n v="0"/>
    <n v="421"/>
    <n v="421"/>
    <n v="0"/>
    <n v="0"/>
    <x v="37"/>
  </r>
  <r>
    <n v="1000"/>
    <n v="1000"/>
    <n v="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39"/>
  </r>
  <r>
    <n v="2469"/>
    <n v="0"/>
    <n v="2469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1"/>
  </r>
  <r>
    <n v="23008"/>
    <n v="23008"/>
    <n v="0"/>
    <n v="0"/>
    <n v="0"/>
    <n v="0"/>
    <n v="0"/>
    <n v="0"/>
    <n v="23008"/>
    <n v="23008"/>
    <n v="0"/>
    <n v="0"/>
    <x v="42"/>
  </r>
  <r>
    <n v="16801"/>
    <n v="0"/>
    <n v="16801"/>
    <n v="0"/>
    <n v="16801"/>
    <n v="0"/>
    <n v="16801"/>
    <n v="0"/>
    <n v="0"/>
    <n v="0"/>
    <n v="0"/>
    <n v="0"/>
    <x v="43"/>
  </r>
  <r>
    <n v="1327"/>
    <n v="1327"/>
    <n v="0"/>
    <n v="0"/>
    <n v="0"/>
    <n v="0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18"/>
    <n v="0"/>
    <n v="118"/>
    <n v="0"/>
    <n v="0"/>
    <n v="0"/>
    <n v="0"/>
    <n v="0"/>
    <n v="0"/>
    <n v="0"/>
    <n v="0"/>
    <n v="0"/>
    <x v="6"/>
  </r>
  <r>
    <n v="90"/>
    <n v="90"/>
    <n v="0"/>
    <n v="0"/>
    <n v="0"/>
    <n v="0"/>
    <n v="0"/>
    <n v="0"/>
    <n v="0"/>
    <n v="0"/>
    <n v="0"/>
    <n v="0"/>
    <x v="7"/>
  </r>
  <r>
    <n v="12928"/>
    <n v="12928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10"/>
  </r>
  <r>
    <n v="322"/>
    <n v="322"/>
    <n v="0"/>
    <n v="0"/>
    <n v="0"/>
    <n v="0"/>
    <n v="0"/>
    <n v="0"/>
    <n v="0"/>
    <n v="0"/>
    <n v="0"/>
    <n v="0"/>
    <x v="12"/>
  </r>
  <r>
    <n v="252"/>
    <n v="252"/>
    <n v="0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321"/>
    <n v="321"/>
    <n v="0"/>
    <n v="0"/>
    <n v="0"/>
    <n v="0"/>
    <n v="0"/>
    <n v="0"/>
    <n v="0"/>
    <n v="0"/>
    <n v="0"/>
    <n v="0"/>
    <x v="18"/>
  </r>
  <r>
    <n v="260"/>
    <n v="260"/>
    <n v="0"/>
    <n v="0"/>
    <n v="0"/>
    <n v="0"/>
    <n v="0"/>
    <n v="0"/>
    <n v="0"/>
    <n v="0"/>
    <n v="0"/>
    <n v="0"/>
    <x v="19"/>
  </r>
  <r>
    <n v="187"/>
    <n v="187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1659"/>
    <n v="165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1280"/>
    <n v="1280"/>
    <n v="0"/>
    <n v="0"/>
    <n v="0"/>
    <n v="0"/>
    <n v="0"/>
    <n v="0"/>
    <n v="1280"/>
    <n v="1280"/>
    <n v="0"/>
    <n v="0"/>
    <x v="28"/>
  </r>
  <r>
    <n v="69125"/>
    <n v="0"/>
    <n v="69125"/>
    <n v="0"/>
    <n v="0"/>
    <n v="0"/>
    <n v="0"/>
    <n v="0"/>
    <n v="0"/>
    <n v="0"/>
    <n v="0"/>
    <n v="0"/>
    <x v="57"/>
  </r>
  <r>
    <n v="2358"/>
    <n v="0"/>
    <n v="0"/>
    <n v="2358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768"/>
    <n v="768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5"/>
  </r>
  <r>
    <n v="122"/>
    <n v="122"/>
    <n v="0"/>
    <n v="0"/>
    <n v="0"/>
    <n v="0"/>
    <n v="0"/>
    <n v="0"/>
    <n v="0"/>
    <n v="0"/>
    <n v="0"/>
    <n v="0"/>
    <x v="36"/>
  </r>
  <r>
    <n v="345"/>
    <n v="345"/>
    <n v="0"/>
    <n v="0"/>
    <n v="0"/>
    <n v="0"/>
    <n v="0"/>
    <n v="0"/>
    <n v="0"/>
    <n v="0"/>
    <n v="0"/>
    <n v="0"/>
    <x v="37"/>
  </r>
  <r>
    <n v="406"/>
    <n v="406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2128"/>
    <n v="2128"/>
    <n v="0"/>
    <n v="0"/>
    <n v="2128"/>
    <n v="2128"/>
    <n v="0"/>
    <n v="0"/>
    <n v="0"/>
    <n v="0"/>
    <n v="0"/>
    <n v="0"/>
    <x v="0"/>
  </r>
  <r>
    <n v="14137"/>
    <n v="0"/>
    <n v="14137"/>
    <n v="0"/>
    <n v="0"/>
    <n v="0"/>
    <n v="0"/>
    <n v="0"/>
    <n v="0"/>
    <n v="0"/>
    <n v="0"/>
    <n v="0"/>
    <x v="42"/>
  </r>
  <r>
    <n v="24299"/>
    <n v="24299"/>
    <n v="0"/>
    <n v="0"/>
    <n v="24299"/>
    <n v="24299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4"/>
  </r>
  <r>
    <n v="5421"/>
    <n v="0"/>
    <n v="5421"/>
    <n v="0"/>
    <n v="0"/>
    <n v="0"/>
    <n v="0"/>
    <n v="0"/>
    <n v="0"/>
    <n v="0"/>
    <n v="0"/>
    <n v="0"/>
    <x v="4"/>
  </r>
  <r>
    <n v="598"/>
    <n v="598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45"/>
  </r>
  <r>
    <n v="14914"/>
    <n v="14914"/>
    <n v="0"/>
    <n v="0"/>
    <n v="0"/>
    <n v="0"/>
    <n v="0"/>
    <n v="0"/>
    <n v="14914"/>
    <n v="14914"/>
    <n v="0"/>
    <n v="0"/>
    <x v="7"/>
  </r>
  <r>
    <n v="3889"/>
    <n v="3889"/>
    <n v="0"/>
    <n v="0"/>
    <n v="0"/>
    <n v="0"/>
    <n v="0"/>
    <n v="0"/>
    <n v="0"/>
    <n v="0"/>
    <n v="0"/>
    <n v="0"/>
    <x v="8"/>
  </r>
  <r>
    <n v="2369"/>
    <n v="0"/>
    <n v="2369"/>
    <n v="0"/>
    <n v="2369"/>
    <n v="0"/>
    <n v="2369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224"/>
    <n v="224"/>
    <n v="0"/>
    <n v="0"/>
    <n v="0"/>
    <n v="0"/>
    <n v="0"/>
    <n v="0"/>
    <n v="224"/>
    <n v="224"/>
    <n v="0"/>
    <n v="0"/>
    <x v="12"/>
  </r>
  <r>
    <n v="45"/>
    <n v="45"/>
    <n v="0"/>
    <n v="0"/>
    <n v="0"/>
    <n v="0"/>
    <n v="0"/>
    <n v="0"/>
    <n v="0"/>
    <n v="0"/>
    <n v="0"/>
    <n v="0"/>
    <x v="14"/>
  </r>
  <r>
    <n v="2294"/>
    <n v="2294"/>
    <n v="0"/>
    <n v="0"/>
    <n v="0"/>
    <n v="0"/>
    <n v="0"/>
    <n v="0"/>
    <n v="0"/>
    <n v="0"/>
    <n v="0"/>
    <n v="0"/>
    <x v="15"/>
  </r>
  <r>
    <n v="184"/>
    <n v="18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9"/>
  </r>
  <r>
    <n v="5814"/>
    <n v="0"/>
    <n v="5814"/>
    <n v="0"/>
    <n v="0"/>
    <n v="0"/>
    <n v="0"/>
    <n v="0"/>
    <n v="0"/>
    <n v="0"/>
    <n v="0"/>
    <n v="0"/>
    <x v="27"/>
  </r>
  <r>
    <n v="2498"/>
    <n v="0"/>
    <n v="2498"/>
    <n v="0"/>
    <n v="0"/>
    <n v="0"/>
    <n v="0"/>
    <n v="0"/>
    <n v="0"/>
    <n v="0"/>
    <n v="0"/>
    <n v="0"/>
    <x v="28"/>
  </r>
  <r>
    <n v="6446"/>
    <n v="6446"/>
    <n v="0"/>
    <n v="0"/>
    <n v="0"/>
    <n v="0"/>
    <n v="0"/>
    <n v="0"/>
    <n v="6446"/>
    <n v="6446"/>
    <n v="0"/>
    <n v="0"/>
    <x v="57"/>
  </r>
  <r>
    <n v="1"/>
    <n v="1"/>
    <n v="0"/>
    <n v="0"/>
    <n v="0"/>
    <n v="0"/>
    <n v="0"/>
    <n v="0"/>
    <n v="0"/>
    <n v="0"/>
    <n v="0"/>
    <n v="0"/>
    <x v="30"/>
  </r>
  <r>
    <n v="107"/>
    <n v="0"/>
    <n v="107"/>
    <n v="0"/>
    <n v="0"/>
    <n v="0"/>
    <n v="0"/>
    <n v="0"/>
    <n v="107"/>
    <n v="0"/>
    <n v="107"/>
    <n v="0"/>
    <x v="31"/>
  </r>
  <r>
    <n v="121"/>
    <n v="121"/>
    <n v="0"/>
    <n v="0"/>
    <n v="0"/>
    <n v="0"/>
    <n v="0"/>
    <n v="0"/>
    <n v="0"/>
    <n v="0"/>
    <n v="0"/>
    <n v="0"/>
    <x v="55"/>
  </r>
  <r>
    <n v="235"/>
    <n v="235"/>
    <n v="0"/>
    <n v="0"/>
    <n v="0"/>
    <n v="0"/>
    <n v="0"/>
    <n v="0"/>
    <n v="0"/>
    <n v="0"/>
    <n v="0"/>
    <n v="0"/>
    <x v="48"/>
  </r>
  <r>
    <n v="154"/>
    <n v="15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518"/>
    <n v="518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9"/>
  </r>
  <r>
    <n v="1162"/>
    <n v="1162"/>
    <n v="0"/>
    <n v="0"/>
    <n v="0"/>
    <n v="0"/>
    <n v="0"/>
    <n v="0"/>
    <n v="0"/>
    <n v="0"/>
    <n v="0"/>
    <n v="0"/>
    <x v="40"/>
  </r>
  <r>
    <n v="2351"/>
    <n v="2351"/>
    <n v="0"/>
    <n v="0"/>
    <n v="2351"/>
    <n v="2351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"/>
  </r>
  <r>
    <n v="15384"/>
    <n v="0"/>
    <n v="15384"/>
    <n v="0"/>
    <n v="0"/>
    <n v="0"/>
    <n v="0"/>
    <n v="0"/>
    <n v="15384"/>
    <n v="0"/>
    <n v="15384"/>
    <n v="0"/>
    <x v="43"/>
  </r>
  <r>
    <n v="52"/>
    <n v="52"/>
    <n v="0"/>
    <n v="0"/>
    <n v="0"/>
    <n v="0"/>
    <n v="0"/>
    <n v="0"/>
    <n v="0"/>
    <n v="0"/>
    <n v="0"/>
    <n v="0"/>
    <x v="44"/>
  </r>
  <r>
    <n v="205"/>
    <n v="205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"/>
  </r>
  <r>
    <n v="259"/>
    <n v="0"/>
    <n v="259"/>
    <n v="0"/>
    <n v="0"/>
    <n v="0"/>
    <n v="0"/>
    <n v="0"/>
    <n v="0"/>
    <n v="0"/>
    <n v="0"/>
    <n v="0"/>
    <x v="45"/>
  </r>
  <r>
    <n v="584"/>
    <n v="584"/>
    <n v="0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8"/>
  </r>
  <r>
    <n v="7254"/>
    <n v="7254"/>
    <n v="0"/>
    <n v="0"/>
    <n v="0"/>
    <n v="0"/>
    <n v="0"/>
    <n v="0"/>
    <n v="0"/>
    <n v="0"/>
    <n v="0"/>
    <n v="0"/>
    <x v="50"/>
  </r>
  <r>
    <n v="272"/>
    <n v="272"/>
    <n v="0"/>
    <n v="0"/>
    <n v="0"/>
    <n v="0"/>
    <n v="0"/>
    <n v="0"/>
    <n v="0"/>
    <n v="0"/>
    <n v="0"/>
    <n v="0"/>
    <x v="10"/>
  </r>
  <r>
    <n v="194"/>
    <n v="194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15"/>
  </r>
  <r>
    <n v="300"/>
    <n v="300"/>
    <n v="0"/>
    <n v="0"/>
    <n v="300"/>
    <n v="30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18"/>
  </r>
  <r>
    <n v="14264"/>
    <n v="14264"/>
    <n v="0"/>
    <n v="0"/>
    <n v="0"/>
    <n v="0"/>
    <n v="0"/>
    <n v="0"/>
    <n v="0"/>
    <n v="0"/>
    <n v="0"/>
    <n v="0"/>
    <x v="19"/>
  </r>
  <r>
    <n v="3986"/>
    <n v="3986"/>
    <n v="0"/>
    <n v="0"/>
    <n v="0"/>
    <n v="0"/>
    <n v="0"/>
    <n v="0"/>
    <n v="3986"/>
    <n v="3986"/>
    <n v="0"/>
    <n v="0"/>
    <x v="24"/>
  </r>
  <r>
    <n v="283"/>
    <n v="283"/>
    <n v="0"/>
    <n v="0"/>
    <n v="283"/>
    <n v="28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5953"/>
    <n v="0"/>
    <n v="5953"/>
    <n v="0"/>
    <n v="5953"/>
    <n v="0"/>
    <n v="5953"/>
    <n v="0"/>
    <n v="0"/>
    <n v="0"/>
    <n v="0"/>
    <n v="0"/>
    <x v="27"/>
  </r>
  <r>
    <n v="53"/>
    <n v="53"/>
    <n v="0"/>
    <n v="0"/>
    <n v="53"/>
    <n v="53"/>
    <n v="0"/>
    <n v="0"/>
    <n v="0"/>
    <n v="0"/>
    <n v="0"/>
    <n v="0"/>
    <x v="28"/>
  </r>
  <r>
    <n v="90"/>
    <n v="90"/>
    <n v="0"/>
    <n v="0"/>
    <n v="0"/>
    <n v="0"/>
    <n v="0"/>
    <n v="0"/>
    <n v="0"/>
    <n v="0"/>
    <n v="0"/>
    <n v="0"/>
    <x v="57"/>
  </r>
  <r>
    <n v="209"/>
    <n v="209"/>
    <n v="0"/>
    <n v="0"/>
    <n v="0"/>
    <n v="0"/>
    <n v="0"/>
    <n v="0"/>
    <n v="0"/>
    <n v="0"/>
    <n v="0"/>
    <n v="0"/>
    <x v="30"/>
  </r>
  <r>
    <n v="418"/>
    <n v="41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16"/>
    <n v="16"/>
    <n v="0"/>
    <n v="0"/>
    <x v="47"/>
  </r>
  <r>
    <n v="30"/>
    <n v="30"/>
    <n v="0"/>
    <n v="0"/>
    <n v="0"/>
    <n v="0"/>
    <n v="0"/>
    <n v="0"/>
    <n v="0"/>
    <n v="0"/>
    <n v="0"/>
    <n v="0"/>
    <x v="56"/>
  </r>
  <r>
    <n v="80"/>
    <n v="80"/>
    <n v="0"/>
    <n v="0"/>
    <n v="0"/>
    <n v="0"/>
    <n v="0"/>
    <n v="0"/>
    <n v="0"/>
    <n v="0"/>
    <n v="0"/>
    <n v="0"/>
    <x v="34"/>
  </r>
  <r>
    <n v="64"/>
    <n v="64"/>
    <n v="0"/>
    <n v="0"/>
    <n v="64"/>
    <n v="64"/>
    <n v="0"/>
    <n v="0"/>
    <n v="0"/>
    <n v="0"/>
    <n v="0"/>
    <n v="0"/>
    <x v="35"/>
  </r>
  <r>
    <n v="152"/>
    <n v="0"/>
    <n v="152"/>
    <n v="0"/>
    <n v="0"/>
    <n v="0"/>
    <n v="0"/>
    <n v="0"/>
    <n v="152"/>
    <n v="0"/>
    <n v="152"/>
    <n v="0"/>
    <x v="36"/>
  </r>
  <r>
    <n v="182"/>
    <n v="182"/>
    <n v="0"/>
    <n v="0"/>
    <n v="0"/>
    <n v="0"/>
    <n v="0"/>
    <n v="0"/>
    <n v="0"/>
    <n v="0"/>
    <n v="0"/>
    <n v="0"/>
    <x v="37"/>
  </r>
  <r>
    <n v="836"/>
    <n v="836"/>
    <n v="0"/>
    <n v="0"/>
    <n v="836"/>
    <n v="836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4856"/>
    <n v="0"/>
    <n v="4856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70"/>
    <n v="70"/>
    <n v="0"/>
    <n v="0"/>
    <n v="70"/>
    <n v="70"/>
    <n v="0"/>
    <n v="0"/>
    <n v="0"/>
    <n v="0"/>
    <n v="0"/>
    <n v="0"/>
    <x v="42"/>
  </r>
  <r>
    <n v="1432"/>
    <n v="1432"/>
    <n v="0"/>
    <n v="0"/>
    <n v="1432"/>
    <n v="1432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"/>
  </r>
  <r>
    <n v="29"/>
    <n v="29"/>
    <n v="0"/>
    <n v="0"/>
    <n v="29"/>
    <n v="29"/>
    <n v="0"/>
    <n v="0"/>
    <n v="0"/>
    <n v="0"/>
    <n v="0"/>
    <n v="0"/>
    <x v="4"/>
  </r>
  <r>
    <n v="1021"/>
    <n v="1021"/>
    <n v="0"/>
    <n v="0"/>
    <n v="0"/>
    <n v="0"/>
    <n v="0"/>
    <n v="0"/>
    <n v="1021"/>
    <n v="1021"/>
    <n v="0"/>
    <n v="0"/>
    <x v="5"/>
  </r>
  <r>
    <n v="2"/>
    <n v="2"/>
    <n v="0"/>
    <n v="0"/>
    <n v="0"/>
    <n v="0"/>
    <n v="0"/>
    <n v="0"/>
    <n v="0"/>
    <n v="0"/>
    <n v="0"/>
    <n v="0"/>
    <x v="45"/>
  </r>
  <r>
    <n v="539"/>
    <n v="539"/>
    <n v="0"/>
    <n v="0"/>
    <n v="0"/>
    <n v="0"/>
    <n v="0"/>
    <n v="0"/>
    <n v="539"/>
    <n v="539"/>
    <n v="0"/>
    <n v="0"/>
    <x v="7"/>
  </r>
  <r>
    <n v="598"/>
    <n v="598"/>
    <n v="0"/>
    <n v="0"/>
    <n v="0"/>
    <n v="0"/>
    <n v="0"/>
    <n v="0"/>
    <n v="0"/>
    <n v="0"/>
    <n v="0"/>
    <n v="0"/>
    <x v="8"/>
  </r>
  <r>
    <n v="15722"/>
    <n v="15722"/>
    <n v="0"/>
    <n v="0"/>
    <n v="0"/>
    <n v="0"/>
    <n v="0"/>
    <n v="0"/>
    <n v="15722"/>
    <n v="15722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12"/>
  </r>
  <r>
    <n v="2047"/>
    <n v="2047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3761"/>
    <n v="3761"/>
    <n v="0"/>
    <n v="0"/>
    <n v="3761"/>
    <n v="3761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17"/>
  </r>
  <r>
    <n v="672"/>
    <n v="672"/>
    <n v="0"/>
    <n v="0"/>
    <n v="672"/>
    <n v="672"/>
    <n v="0"/>
    <n v="0"/>
    <n v="0"/>
    <n v="0"/>
    <n v="0"/>
    <n v="0"/>
    <x v="18"/>
  </r>
  <r>
    <n v="65"/>
    <n v="65"/>
    <n v="0"/>
    <n v="0"/>
    <n v="0"/>
    <n v="0"/>
    <n v="0"/>
    <n v="0"/>
    <n v="65"/>
    <n v="65"/>
    <n v="0"/>
    <n v="0"/>
    <x v="19"/>
  </r>
  <r>
    <n v="9"/>
    <n v="9"/>
    <n v="0"/>
    <n v="0"/>
    <n v="0"/>
    <n v="0"/>
    <n v="0"/>
    <n v="0"/>
    <n v="0"/>
    <n v="0"/>
    <n v="0"/>
    <n v="0"/>
    <x v="24"/>
  </r>
  <r>
    <n v="2317"/>
    <n v="2317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26"/>
  </r>
  <r>
    <n v="35347"/>
    <n v="35347"/>
    <n v="0"/>
    <n v="0"/>
    <n v="35347"/>
    <n v="35347"/>
    <n v="0"/>
    <n v="0"/>
    <n v="0"/>
    <n v="0"/>
    <n v="0"/>
    <n v="0"/>
    <x v="27"/>
  </r>
  <r>
    <n v="3427"/>
    <n v="3427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9"/>
  </r>
  <r>
    <n v="348"/>
    <n v="0"/>
    <n v="348"/>
    <n v="0"/>
    <n v="0"/>
    <n v="0"/>
    <n v="0"/>
    <n v="0"/>
    <n v="0"/>
    <n v="0"/>
    <n v="0"/>
    <n v="0"/>
    <x v="62"/>
  </r>
  <r>
    <n v="98"/>
    <n v="98"/>
    <n v="0"/>
    <n v="0"/>
    <n v="98"/>
    <n v="98"/>
    <n v="0"/>
    <n v="0"/>
    <n v="0"/>
    <n v="0"/>
    <n v="0"/>
    <n v="0"/>
    <x v="31"/>
  </r>
  <r>
    <n v="86"/>
    <n v="86"/>
    <n v="0"/>
    <n v="0"/>
    <n v="0"/>
    <n v="0"/>
    <n v="0"/>
    <n v="0"/>
    <n v="86"/>
    <n v="86"/>
    <n v="0"/>
    <n v="0"/>
    <x v="32"/>
  </r>
  <r>
    <n v="28"/>
    <n v="28"/>
    <n v="0"/>
    <n v="0"/>
    <n v="0"/>
    <n v="0"/>
    <n v="0"/>
    <n v="0"/>
    <n v="0"/>
    <n v="0"/>
    <n v="0"/>
    <n v="0"/>
    <x v="33"/>
  </r>
  <r>
    <n v="1697"/>
    <n v="1697"/>
    <n v="0"/>
    <n v="0"/>
    <n v="0"/>
    <n v="0"/>
    <n v="0"/>
    <n v="0"/>
    <n v="0"/>
    <n v="0"/>
    <n v="0"/>
    <n v="0"/>
    <x v="34"/>
  </r>
  <r>
    <n v="344"/>
    <n v="344"/>
    <n v="0"/>
    <n v="0"/>
    <n v="0"/>
    <n v="0"/>
    <n v="0"/>
    <n v="0"/>
    <n v="0"/>
    <n v="0"/>
    <n v="0"/>
    <n v="0"/>
    <x v="35"/>
  </r>
  <r>
    <n v="603"/>
    <n v="603"/>
    <n v="0"/>
    <n v="0"/>
    <n v="0"/>
    <n v="0"/>
    <n v="0"/>
    <n v="0"/>
    <n v="0"/>
    <n v="0"/>
    <n v="0"/>
    <n v="0"/>
    <x v="36"/>
  </r>
  <r>
    <n v="20"/>
    <n v="20"/>
    <n v="0"/>
    <n v="0"/>
    <n v="20"/>
    <n v="20"/>
    <n v="0"/>
    <n v="0"/>
    <n v="0"/>
    <n v="0"/>
    <n v="0"/>
    <n v="0"/>
    <x v="37"/>
  </r>
  <r>
    <n v="611"/>
    <n v="611"/>
    <n v="0"/>
    <n v="0"/>
    <n v="0"/>
    <n v="0"/>
    <n v="0"/>
    <n v="0"/>
    <n v="0"/>
    <n v="0"/>
    <n v="0"/>
    <n v="0"/>
    <x v="38"/>
  </r>
  <r>
    <n v="34"/>
    <n v="34"/>
    <n v="0"/>
    <n v="0"/>
    <n v="34"/>
    <n v="34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2736"/>
    <n v="2736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34"/>
    <n v="34"/>
    <n v="0"/>
    <n v="0"/>
    <x v="4"/>
  </r>
  <r>
    <n v="3871"/>
    <n v="3871"/>
    <n v="0"/>
    <n v="0"/>
    <n v="3871"/>
    <n v="3871"/>
    <n v="0"/>
    <n v="0"/>
    <n v="0"/>
    <n v="0"/>
    <n v="0"/>
    <n v="0"/>
    <x v="5"/>
  </r>
  <r>
    <n v="398"/>
    <n v="0"/>
    <n v="398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7"/>
  </r>
  <r>
    <n v="56"/>
    <n v="0"/>
    <n v="56"/>
    <n v="0"/>
    <n v="0"/>
    <n v="0"/>
    <n v="0"/>
    <n v="0"/>
    <n v="0"/>
    <n v="0"/>
    <n v="0"/>
    <n v="0"/>
    <x v="8"/>
  </r>
  <r>
    <n v="7198"/>
    <n v="0"/>
    <n v="7198"/>
    <n v="0"/>
    <n v="0"/>
    <n v="0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10"/>
  </r>
  <r>
    <n v="1081"/>
    <n v="108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4"/>
  </r>
  <r>
    <n v="536"/>
    <n v="536"/>
    <n v="0"/>
    <n v="0"/>
    <n v="0"/>
    <n v="0"/>
    <n v="0"/>
    <n v="0"/>
    <n v="0"/>
    <n v="0"/>
    <n v="0"/>
    <n v="0"/>
    <x v="15"/>
  </r>
  <r>
    <n v="276"/>
    <n v="276"/>
    <n v="0"/>
    <n v="0"/>
    <n v="0"/>
    <n v="0"/>
    <n v="0"/>
    <n v="0"/>
    <n v="276"/>
    <n v="276"/>
    <n v="0"/>
    <n v="0"/>
    <x v="16"/>
  </r>
  <r>
    <n v="96"/>
    <n v="0"/>
    <n v="96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8"/>
  </r>
  <r>
    <n v="7474"/>
    <n v="0"/>
    <n v="7474"/>
    <n v="0"/>
    <n v="0"/>
    <n v="0"/>
    <n v="0"/>
    <n v="0"/>
    <n v="0"/>
    <n v="0"/>
    <n v="0"/>
    <n v="0"/>
    <x v="19"/>
  </r>
  <r>
    <n v="82"/>
    <n v="0"/>
    <n v="82"/>
    <n v="0"/>
    <n v="0"/>
    <n v="0"/>
    <n v="0"/>
    <n v="0"/>
    <n v="0"/>
    <n v="0"/>
    <n v="0"/>
    <n v="0"/>
    <x v="24"/>
  </r>
  <r>
    <n v="847"/>
    <n v="0"/>
    <n v="847"/>
    <n v="0"/>
    <n v="0"/>
    <n v="0"/>
    <n v="0"/>
    <n v="0"/>
    <n v="0"/>
    <n v="0"/>
    <n v="0"/>
    <n v="0"/>
    <x v="25"/>
  </r>
  <r>
    <n v="434"/>
    <n v="434"/>
    <n v="0"/>
    <n v="0"/>
    <n v="434"/>
    <n v="434"/>
    <n v="0"/>
    <n v="0"/>
    <n v="0"/>
    <n v="0"/>
    <n v="0"/>
    <n v="0"/>
    <x v="26"/>
  </r>
  <r>
    <n v="8450"/>
    <n v="8450"/>
    <n v="0"/>
    <n v="0"/>
    <n v="0"/>
    <n v="0"/>
    <n v="0"/>
    <n v="0"/>
    <n v="8450"/>
    <n v="8450"/>
    <n v="0"/>
    <n v="0"/>
    <x v="27"/>
  </r>
  <r>
    <n v="140"/>
    <n v="140"/>
    <n v="0"/>
    <n v="0"/>
    <n v="0"/>
    <n v="0"/>
    <n v="0"/>
    <n v="0"/>
    <n v="0"/>
    <n v="0"/>
    <n v="0"/>
    <n v="0"/>
    <x v="52"/>
  </r>
  <r>
    <n v="573"/>
    <n v="0"/>
    <n v="573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53"/>
    <n v="53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36"/>
    <n v="36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9406"/>
    <n v="940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213"/>
    <n v="213"/>
    <n v="0"/>
    <n v="0"/>
    <n v="0"/>
    <n v="0"/>
    <n v="0"/>
    <n v="0"/>
    <n v="0"/>
    <n v="0"/>
    <n v="0"/>
    <n v="0"/>
    <x v="40"/>
  </r>
  <r>
    <n v="409"/>
    <n v="0"/>
    <n v="409"/>
    <n v="0"/>
    <n v="0"/>
    <n v="0"/>
    <n v="0"/>
    <n v="0"/>
    <n v="0"/>
    <n v="0"/>
    <n v="0"/>
    <n v="0"/>
    <x v="0"/>
  </r>
  <r>
    <n v="362"/>
    <n v="362"/>
    <n v="0"/>
    <n v="0"/>
    <n v="0"/>
    <n v="0"/>
    <n v="0"/>
    <n v="0"/>
    <n v="0"/>
    <n v="0"/>
    <n v="0"/>
    <n v="0"/>
    <x v="1"/>
  </r>
  <r>
    <n v="2644"/>
    <n v="2644"/>
    <n v="0"/>
    <n v="0"/>
    <n v="2644"/>
    <n v="2644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4"/>
  </r>
  <r>
    <n v="1068"/>
    <n v="1068"/>
    <n v="0"/>
    <n v="0"/>
    <n v="1068"/>
    <n v="1068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5"/>
  </r>
  <r>
    <n v="2338"/>
    <n v="2338"/>
    <n v="0"/>
    <n v="0"/>
    <n v="0"/>
    <n v="0"/>
    <n v="0"/>
    <n v="0"/>
    <n v="0"/>
    <n v="0"/>
    <n v="0"/>
    <n v="0"/>
    <x v="7"/>
  </r>
  <r>
    <n v="28563"/>
    <n v="28563"/>
    <n v="0"/>
    <n v="0"/>
    <n v="0"/>
    <n v="0"/>
    <n v="0"/>
    <n v="0"/>
    <n v="0"/>
    <n v="0"/>
    <n v="0"/>
    <n v="0"/>
    <x v="8"/>
  </r>
  <r>
    <n v="41"/>
    <n v="41"/>
    <n v="0"/>
    <n v="0"/>
    <n v="41"/>
    <n v="41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3"/>
  </r>
  <r>
    <n v="31"/>
    <n v="31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4"/>
  </r>
  <r>
    <n v="2578"/>
    <n v="2578"/>
    <n v="0"/>
    <n v="0"/>
    <n v="0"/>
    <n v="0"/>
    <n v="0"/>
    <n v="0"/>
    <n v="0"/>
    <n v="0"/>
    <n v="0"/>
    <n v="0"/>
    <x v="15"/>
  </r>
  <r>
    <n v="30"/>
    <n v="30"/>
    <n v="0"/>
    <n v="0"/>
    <n v="30"/>
    <n v="3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507"/>
    <n v="507"/>
    <n v="0"/>
    <n v="0"/>
    <n v="0"/>
    <n v="0"/>
    <n v="0"/>
    <n v="0"/>
    <n v="507"/>
    <n v="507"/>
    <n v="0"/>
    <n v="0"/>
    <x v="18"/>
  </r>
  <r>
    <n v="684"/>
    <n v="684"/>
    <n v="0"/>
    <n v="0"/>
    <n v="0"/>
    <n v="0"/>
    <n v="0"/>
    <n v="0"/>
    <n v="0"/>
    <n v="0"/>
    <n v="0"/>
    <n v="0"/>
    <x v="19"/>
  </r>
  <r>
    <n v="2038"/>
    <n v="2038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49"/>
  </r>
  <r>
    <n v="28113"/>
    <n v="28113"/>
    <n v="0"/>
    <n v="0"/>
    <n v="0"/>
    <n v="0"/>
    <n v="0"/>
    <n v="0"/>
    <n v="28113"/>
    <n v="28113"/>
    <n v="0"/>
    <n v="0"/>
    <x v="27"/>
  </r>
  <r>
    <n v="29969"/>
    <n v="29969"/>
    <n v="0"/>
    <n v="0"/>
    <n v="0"/>
    <n v="0"/>
    <n v="0"/>
    <n v="0"/>
    <n v="29969"/>
    <n v="29969"/>
    <n v="0"/>
    <n v="0"/>
    <x v="28"/>
  </r>
  <r>
    <n v="543"/>
    <n v="543"/>
    <n v="0"/>
    <n v="0"/>
    <n v="543"/>
    <n v="543"/>
    <n v="0"/>
    <n v="0"/>
    <n v="0"/>
    <n v="0"/>
    <n v="0"/>
    <n v="0"/>
    <x v="29"/>
  </r>
  <r>
    <n v="6581"/>
    <n v="6581"/>
    <n v="0"/>
    <n v="0"/>
    <n v="0"/>
    <n v="0"/>
    <n v="0"/>
    <n v="0"/>
    <n v="6581"/>
    <n v="6581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154"/>
    <n v="154"/>
    <n v="0"/>
    <n v="0"/>
    <n v="0"/>
    <n v="0"/>
    <n v="0"/>
    <n v="0"/>
    <n v="0"/>
    <n v="0"/>
    <n v="0"/>
    <n v="0"/>
    <x v="55"/>
  </r>
  <r>
    <n v="482"/>
    <n v="482"/>
    <n v="0"/>
    <n v="0"/>
    <n v="0"/>
    <n v="0"/>
    <n v="0"/>
    <n v="0"/>
    <n v="482"/>
    <n v="482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53"/>
    <n v="53"/>
    <n v="0"/>
    <n v="0"/>
    <n v="53"/>
    <n v="53"/>
    <n v="0"/>
    <n v="0"/>
    <n v="0"/>
    <n v="0"/>
    <n v="0"/>
    <n v="0"/>
    <x v="35"/>
  </r>
  <r>
    <n v="84"/>
    <n v="84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37"/>
  </r>
  <r>
    <n v="3188"/>
    <n v="3188"/>
    <n v="0"/>
    <n v="0"/>
    <n v="0"/>
    <n v="0"/>
    <n v="0"/>
    <n v="0"/>
    <n v="3188"/>
    <n v="3188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4296"/>
    <n v="4296"/>
    <n v="0"/>
    <n v="0"/>
    <n v="0"/>
    <n v="0"/>
    <n v="0"/>
    <n v="0"/>
    <n v="4296"/>
    <n v="4296"/>
    <n v="0"/>
    <n v="0"/>
    <x v="0"/>
  </r>
  <r>
    <n v="1232"/>
    <n v="1232"/>
    <n v="0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45"/>
  </r>
  <r>
    <n v="1338"/>
    <n v="1338"/>
    <n v="0"/>
    <n v="0"/>
    <n v="0"/>
    <n v="0"/>
    <n v="0"/>
    <n v="0"/>
    <n v="0"/>
    <n v="0"/>
    <n v="0"/>
    <n v="0"/>
    <x v="7"/>
  </r>
  <r>
    <n v="206235"/>
    <n v="0"/>
    <n v="0"/>
    <n v="206235"/>
    <n v="206235"/>
    <n v="0"/>
    <n v="0"/>
    <n v="206235"/>
    <n v="0"/>
    <n v="0"/>
    <n v="0"/>
    <n v="0"/>
    <x v="8"/>
  </r>
  <r>
    <n v="9"/>
    <n v="9"/>
    <n v="0"/>
    <n v="0"/>
    <n v="9"/>
    <n v="9"/>
    <n v="0"/>
    <n v="0"/>
    <n v="0"/>
    <n v="0"/>
    <n v="0"/>
    <n v="0"/>
    <x v="50"/>
  </r>
  <r>
    <n v="4165"/>
    <n v="416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92"/>
    <n v="292"/>
    <n v="0"/>
    <n v="0"/>
    <n v="0"/>
    <n v="0"/>
    <n v="0"/>
    <n v="0"/>
    <n v="0"/>
    <n v="0"/>
    <n v="0"/>
    <n v="0"/>
    <x v="14"/>
  </r>
  <r>
    <n v="7406"/>
    <n v="0"/>
    <n v="7406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16"/>
  </r>
  <r>
    <n v="2940"/>
    <n v="2940"/>
    <n v="0"/>
    <n v="0"/>
    <n v="2940"/>
    <n v="2940"/>
    <n v="0"/>
    <n v="0"/>
    <n v="0"/>
    <n v="0"/>
    <n v="0"/>
    <n v="0"/>
    <x v="51"/>
  </r>
  <r>
    <n v="928"/>
    <n v="928"/>
    <n v="0"/>
    <n v="0"/>
    <n v="0"/>
    <n v="0"/>
    <n v="0"/>
    <n v="0"/>
    <n v="0"/>
    <n v="0"/>
    <n v="0"/>
    <n v="0"/>
    <x v="18"/>
  </r>
  <r>
    <n v="426"/>
    <n v="426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24"/>
  </r>
  <r>
    <n v="889"/>
    <n v="0"/>
    <n v="889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18"/>
    <n v="18"/>
    <n v="0"/>
    <n v="0"/>
    <x v="26"/>
  </r>
  <r>
    <n v="1432"/>
    <n v="1432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52"/>
  </r>
  <r>
    <n v="5308"/>
    <n v="5308"/>
    <n v="0"/>
    <n v="0"/>
    <n v="0"/>
    <n v="0"/>
    <n v="0"/>
    <n v="0"/>
    <n v="0"/>
    <n v="0"/>
    <n v="0"/>
    <n v="0"/>
    <x v="57"/>
  </r>
  <r>
    <n v="2431"/>
    <n v="2431"/>
    <n v="0"/>
    <n v="0"/>
    <n v="0"/>
    <n v="0"/>
    <n v="0"/>
    <n v="0"/>
    <n v="0"/>
    <n v="0"/>
    <n v="0"/>
    <n v="0"/>
    <x v="54"/>
  </r>
  <r>
    <n v="1567"/>
    <n v="1567"/>
    <n v="0"/>
    <n v="0"/>
    <n v="1567"/>
    <n v="1567"/>
    <n v="0"/>
    <n v="0"/>
    <n v="0"/>
    <n v="0"/>
    <n v="0"/>
    <n v="0"/>
    <x v="31"/>
  </r>
  <r>
    <n v="15292"/>
    <n v="1529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20"/>
    <n v="20"/>
    <n v="0"/>
    <n v="0"/>
    <n v="20"/>
    <n v="2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2295"/>
    <n v="2295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591"/>
    <n v="1591"/>
    <n v="0"/>
    <n v="0"/>
    <n v="0"/>
    <n v="0"/>
    <n v="0"/>
    <n v="0"/>
    <n v="1591"/>
    <n v="1591"/>
    <n v="0"/>
    <n v="0"/>
    <x v="38"/>
  </r>
  <r>
    <n v="112"/>
    <n v="112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0"/>
  </r>
  <r>
    <n v="183"/>
    <n v="183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125"/>
    <n v="125"/>
    <n v="0"/>
    <n v="0"/>
    <x v="1"/>
  </r>
  <r>
    <n v="5"/>
    <n v="5"/>
    <n v="0"/>
    <n v="0"/>
    <n v="0"/>
    <n v="0"/>
    <n v="0"/>
    <n v="0"/>
    <n v="0"/>
    <n v="0"/>
    <n v="0"/>
    <n v="0"/>
    <x v="43"/>
  </r>
  <r>
    <n v="2795"/>
    <n v="2795"/>
    <n v="0"/>
    <n v="0"/>
    <n v="0"/>
    <n v="0"/>
    <n v="0"/>
    <n v="0"/>
    <n v="0"/>
    <n v="0"/>
    <n v="0"/>
    <n v="0"/>
    <x v="44"/>
  </r>
  <r>
    <n v="1883"/>
    <n v="1883"/>
    <n v="0"/>
    <n v="0"/>
    <n v="0"/>
    <n v="0"/>
    <n v="0"/>
    <n v="0"/>
    <n v="0"/>
    <n v="0"/>
    <n v="0"/>
    <n v="0"/>
    <x v="4"/>
  </r>
  <r>
    <n v="7002"/>
    <n v="7002"/>
    <n v="0"/>
    <n v="0"/>
    <n v="7002"/>
    <n v="7002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45"/>
  </r>
  <r>
    <n v="10"/>
    <n v="10"/>
    <n v="0"/>
    <n v="0"/>
    <n v="10"/>
    <n v="10"/>
    <n v="0"/>
    <n v="0"/>
    <n v="0"/>
    <n v="0"/>
    <n v="0"/>
    <n v="0"/>
    <x v="7"/>
  </r>
  <r>
    <n v="4188"/>
    <n v="4188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17"/>
    <n v="17"/>
    <n v="0"/>
    <n v="0"/>
    <x v="50"/>
  </r>
  <r>
    <n v="36"/>
    <n v="36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2"/>
  </r>
  <r>
    <n v="190"/>
    <n v="190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15"/>
  </r>
  <r>
    <n v="979"/>
    <n v="979"/>
    <n v="0"/>
    <n v="0"/>
    <n v="0"/>
    <n v="0"/>
    <n v="0"/>
    <n v="0"/>
    <n v="0"/>
    <n v="0"/>
    <n v="0"/>
    <n v="0"/>
    <x v="16"/>
  </r>
  <r>
    <n v="218"/>
    <n v="218"/>
    <n v="0"/>
    <n v="0"/>
    <n v="0"/>
    <n v="0"/>
    <n v="0"/>
    <n v="0"/>
    <n v="0"/>
    <n v="0"/>
    <n v="0"/>
    <n v="0"/>
    <x v="17"/>
  </r>
  <r>
    <n v="6554"/>
    <n v="0"/>
    <n v="6554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26"/>
  </r>
  <r>
    <n v="962"/>
    <n v="962"/>
    <n v="0"/>
    <n v="0"/>
    <n v="0"/>
    <n v="0"/>
    <n v="0"/>
    <n v="0"/>
    <n v="0"/>
    <n v="0"/>
    <n v="0"/>
    <n v="0"/>
    <x v="27"/>
  </r>
  <r>
    <n v="277"/>
    <n v="277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54"/>
    <n v="54"/>
    <n v="0"/>
    <n v="0"/>
    <x v="29"/>
  </r>
  <r>
    <n v="3630"/>
    <n v="3630"/>
    <n v="0"/>
    <n v="0"/>
    <n v="0"/>
    <n v="0"/>
    <n v="0"/>
    <n v="0"/>
    <n v="0"/>
    <n v="0"/>
    <n v="0"/>
    <n v="0"/>
    <x v="30"/>
  </r>
  <r>
    <n v="1450"/>
    <n v="1450"/>
    <n v="0"/>
    <n v="0"/>
    <n v="1450"/>
    <n v="1450"/>
    <n v="0"/>
    <n v="0"/>
    <n v="0"/>
    <n v="0"/>
    <n v="0"/>
    <n v="0"/>
    <x v="31"/>
  </r>
  <r>
    <n v="4596"/>
    <n v="0"/>
    <n v="4596"/>
    <n v="0"/>
    <n v="4596"/>
    <n v="0"/>
    <n v="4596"/>
    <n v="0"/>
    <n v="0"/>
    <n v="0"/>
    <n v="0"/>
    <n v="0"/>
    <x v="47"/>
  </r>
  <r>
    <n v="3488"/>
    <n v="348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124"/>
    <n v="124"/>
    <n v="0"/>
    <n v="0"/>
    <n v="124"/>
    <n v="124"/>
    <n v="0"/>
    <n v="0"/>
    <n v="0"/>
    <n v="0"/>
    <n v="0"/>
    <n v="0"/>
    <x v="35"/>
  </r>
  <r>
    <n v="1121"/>
    <n v="0"/>
    <n v="1121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6"/>
    <n v="6"/>
    <n v="0"/>
    <n v="0"/>
    <x v="37"/>
  </r>
  <r>
    <n v="1687"/>
    <n v="1687"/>
    <n v="0"/>
    <n v="0"/>
    <n v="0"/>
    <n v="0"/>
    <n v="0"/>
    <n v="0"/>
    <n v="0"/>
    <n v="0"/>
    <n v="0"/>
    <n v="0"/>
    <x v="38"/>
  </r>
  <r>
    <n v="90"/>
    <n v="90"/>
    <n v="0"/>
    <n v="0"/>
    <n v="90"/>
    <n v="90"/>
    <n v="0"/>
    <n v="0"/>
    <n v="0"/>
    <n v="0"/>
    <n v="0"/>
    <n v="0"/>
    <x v="39"/>
  </r>
  <r>
    <n v="43"/>
    <n v="43"/>
    <n v="0"/>
    <n v="0"/>
    <n v="43"/>
    <n v="43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2"/>
  </r>
  <r>
    <n v="252"/>
    <n v="252"/>
    <n v="0"/>
    <n v="0"/>
    <n v="0"/>
    <n v="0"/>
    <n v="0"/>
    <n v="0"/>
    <n v="0"/>
    <n v="0"/>
    <n v="0"/>
    <n v="0"/>
    <x v="2"/>
  </r>
  <r>
    <n v="10763"/>
    <n v="10763"/>
    <n v="0"/>
    <n v="0"/>
    <n v="0"/>
    <n v="0"/>
    <n v="0"/>
    <n v="0"/>
    <n v="0"/>
    <n v="0"/>
    <n v="0"/>
    <n v="0"/>
    <x v="44"/>
  </r>
  <r>
    <n v="3542"/>
    <n v="0"/>
    <n v="3542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45"/>
  </r>
  <r>
    <n v="2375"/>
    <n v="0"/>
    <n v="2375"/>
    <n v="0"/>
    <n v="0"/>
    <n v="0"/>
    <n v="0"/>
    <n v="0"/>
    <n v="0"/>
    <n v="0"/>
    <n v="0"/>
    <n v="0"/>
    <x v="7"/>
  </r>
  <r>
    <n v="9351"/>
    <n v="9351"/>
    <n v="0"/>
    <n v="0"/>
    <n v="0"/>
    <n v="0"/>
    <n v="0"/>
    <n v="0"/>
    <n v="0"/>
    <n v="0"/>
    <n v="0"/>
    <n v="0"/>
    <x v="8"/>
  </r>
  <r>
    <n v="65"/>
    <n v="6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276"/>
    <n v="276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4"/>
  </r>
  <r>
    <n v="1167"/>
    <n v="1167"/>
    <n v="0"/>
    <n v="0"/>
    <n v="0"/>
    <n v="0"/>
    <n v="0"/>
    <n v="0"/>
    <n v="0"/>
    <n v="0"/>
    <n v="0"/>
    <n v="0"/>
    <x v="15"/>
  </r>
  <r>
    <n v="620"/>
    <n v="620"/>
    <n v="0"/>
    <n v="0"/>
    <n v="0"/>
    <n v="0"/>
    <n v="0"/>
    <n v="0"/>
    <n v="620"/>
    <n v="620"/>
    <n v="0"/>
    <n v="0"/>
    <x v="16"/>
  </r>
  <r>
    <n v="283"/>
    <n v="283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18"/>
  </r>
  <r>
    <n v="10534"/>
    <n v="1053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788"/>
    <n v="78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7"/>
  </r>
  <r>
    <n v="205"/>
    <n v="205"/>
    <n v="0"/>
    <n v="0"/>
    <n v="0"/>
    <n v="0"/>
    <n v="0"/>
    <n v="0"/>
    <n v="0"/>
    <n v="0"/>
    <n v="0"/>
    <n v="0"/>
    <x v="28"/>
  </r>
  <r>
    <n v="260"/>
    <n v="260"/>
    <n v="0"/>
    <n v="0"/>
    <n v="0"/>
    <n v="0"/>
    <n v="0"/>
    <n v="0"/>
    <n v="260"/>
    <n v="260"/>
    <n v="0"/>
    <n v="0"/>
    <x v="57"/>
  </r>
  <r>
    <n v="1772"/>
    <n v="1772"/>
    <n v="0"/>
    <n v="0"/>
    <n v="1772"/>
    <n v="1772"/>
    <n v="0"/>
    <n v="0"/>
    <n v="0"/>
    <n v="0"/>
    <n v="0"/>
    <n v="0"/>
    <x v="54"/>
  </r>
  <r>
    <n v="43"/>
    <n v="43"/>
    <n v="0"/>
    <n v="0"/>
    <n v="0"/>
    <n v="0"/>
    <n v="0"/>
    <n v="0"/>
    <n v="43"/>
    <n v="43"/>
    <n v="0"/>
    <n v="0"/>
    <x v="31"/>
  </r>
  <r>
    <n v="48"/>
    <n v="48"/>
    <n v="0"/>
    <n v="0"/>
    <n v="0"/>
    <n v="0"/>
    <n v="0"/>
    <n v="0"/>
    <n v="0"/>
    <n v="0"/>
    <n v="0"/>
    <n v="0"/>
    <x v="55"/>
  </r>
  <r>
    <n v="1180"/>
    <n v="0"/>
    <n v="1180"/>
    <n v="0"/>
    <n v="0"/>
    <n v="0"/>
    <n v="0"/>
    <n v="0"/>
    <n v="1180"/>
    <n v="0"/>
    <n v="1180"/>
    <n v="0"/>
    <x v="58"/>
  </r>
  <r>
    <n v="123"/>
    <n v="12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6"/>
  </r>
  <r>
    <n v="15"/>
    <n v="0"/>
    <n v="15"/>
    <n v="0"/>
    <n v="0"/>
    <n v="0"/>
    <n v="0"/>
    <n v="0"/>
    <n v="0"/>
    <n v="0"/>
    <n v="0"/>
    <n v="0"/>
    <x v="37"/>
  </r>
  <r>
    <n v="3696"/>
    <n v="0"/>
    <n v="3696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39"/>
  </r>
  <r>
    <n v="391"/>
    <n v="391"/>
    <n v="0"/>
    <n v="0"/>
    <n v="0"/>
    <n v="0"/>
    <n v="0"/>
    <n v="0"/>
    <n v="0"/>
    <n v="0"/>
    <n v="0"/>
    <n v="0"/>
    <x v="40"/>
  </r>
  <r>
    <n v="449"/>
    <n v="0"/>
    <n v="449"/>
    <n v="0"/>
    <n v="0"/>
    <n v="0"/>
    <n v="0"/>
    <n v="0"/>
    <n v="0"/>
    <n v="0"/>
    <n v="0"/>
    <n v="0"/>
    <x v="0"/>
  </r>
  <r>
    <n v="377"/>
    <n v="377"/>
    <n v="0"/>
    <n v="0"/>
    <n v="0"/>
    <n v="0"/>
    <n v="0"/>
    <n v="0"/>
    <n v="0"/>
    <n v="0"/>
    <n v="0"/>
    <n v="0"/>
    <x v="1"/>
  </r>
  <r>
    <n v="890"/>
    <n v="890"/>
    <n v="0"/>
    <n v="0"/>
    <n v="0"/>
    <n v="0"/>
    <n v="0"/>
    <n v="0"/>
    <n v="0"/>
    <n v="0"/>
    <n v="0"/>
    <n v="0"/>
    <x v="2"/>
  </r>
  <r>
    <n v="117"/>
    <n v="117"/>
    <n v="0"/>
    <n v="0"/>
    <n v="0"/>
    <n v="0"/>
    <n v="0"/>
    <n v="0"/>
    <n v="0"/>
    <n v="0"/>
    <n v="0"/>
    <n v="0"/>
    <x v="63"/>
  </r>
  <r>
    <n v="7174"/>
    <n v="717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239"/>
    <n v="239"/>
    <n v="0"/>
    <n v="0"/>
    <n v="239"/>
    <n v="239"/>
    <n v="0"/>
    <n v="0"/>
    <n v="0"/>
    <n v="0"/>
    <n v="0"/>
    <n v="0"/>
    <x v="7"/>
  </r>
  <r>
    <n v="18067"/>
    <n v="18067"/>
    <n v="0"/>
    <n v="0"/>
    <n v="0"/>
    <n v="0"/>
    <n v="0"/>
    <n v="0"/>
    <n v="0"/>
    <n v="0"/>
    <n v="0"/>
    <n v="0"/>
    <x v="8"/>
  </r>
  <r>
    <n v="3737"/>
    <n v="0"/>
    <n v="3737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14"/>
  </r>
  <r>
    <n v="9153"/>
    <n v="9153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332"/>
    <n v="332"/>
    <n v="0"/>
    <n v="0"/>
    <n v="0"/>
    <n v="0"/>
    <n v="0"/>
    <n v="0"/>
    <n v="0"/>
    <n v="0"/>
    <n v="0"/>
    <n v="0"/>
    <x v="17"/>
  </r>
  <r>
    <n v="296"/>
    <n v="296"/>
    <n v="0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0"/>
    <n v="0"/>
    <n v="0"/>
    <n v="0"/>
    <x v="19"/>
  </r>
  <r>
    <n v="421"/>
    <n v="421"/>
    <n v="0"/>
    <n v="0"/>
    <n v="0"/>
    <n v="0"/>
    <n v="0"/>
    <n v="0"/>
    <n v="0"/>
    <n v="0"/>
    <n v="0"/>
    <n v="0"/>
    <x v="24"/>
  </r>
  <r>
    <n v="749"/>
    <n v="0"/>
    <n v="749"/>
    <n v="0"/>
    <n v="749"/>
    <n v="0"/>
    <n v="749"/>
    <n v="0"/>
    <n v="0"/>
    <n v="0"/>
    <n v="0"/>
    <n v="0"/>
    <x v="25"/>
  </r>
  <r>
    <n v="283"/>
    <n v="283"/>
    <n v="0"/>
    <n v="0"/>
    <n v="0"/>
    <n v="0"/>
    <n v="0"/>
    <n v="0"/>
    <n v="283"/>
    <n v="283"/>
    <n v="0"/>
    <n v="0"/>
    <x v="49"/>
  </r>
  <r>
    <n v="712"/>
    <n v="712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7458"/>
    <n v="7458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47"/>
  </r>
  <r>
    <n v="9313"/>
    <n v="9313"/>
    <n v="0"/>
    <n v="0"/>
    <n v="9313"/>
    <n v="9313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34"/>
  </r>
  <r>
    <n v="359"/>
    <n v="359"/>
    <n v="0"/>
    <n v="0"/>
    <n v="0"/>
    <n v="0"/>
    <n v="0"/>
    <n v="0"/>
    <n v="0"/>
    <n v="0"/>
    <n v="0"/>
    <n v="0"/>
    <x v="35"/>
  </r>
  <r>
    <n v="5446"/>
    <n v="5446"/>
    <n v="0"/>
    <n v="0"/>
    <n v="0"/>
    <n v="0"/>
    <n v="0"/>
    <n v="0"/>
    <n v="0"/>
    <n v="0"/>
    <n v="0"/>
    <n v="0"/>
    <x v="36"/>
  </r>
  <r>
    <n v="45"/>
    <n v="0"/>
    <n v="45"/>
    <n v="0"/>
    <n v="0"/>
    <n v="0"/>
    <n v="0"/>
    <n v="0"/>
    <n v="0"/>
    <n v="0"/>
    <n v="0"/>
    <n v="0"/>
    <x v="37"/>
  </r>
  <r>
    <n v="8626"/>
    <n v="862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9"/>
  </r>
  <r>
    <n v="4172"/>
    <n v="4172"/>
    <n v="0"/>
    <n v="0"/>
    <n v="0"/>
    <n v="0"/>
    <n v="0"/>
    <n v="0"/>
    <n v="0"/>
    <n v="0"/>
    <n v="0"/>
    <n v="0"/>
    <x v="40"/>
  </r>
  <r>
    <n v="1582"/>
    <n v="1582"/>
    <n v="0"/>
    <n v="0"/>
    <n v="1582"/>
    <n v="1582"/>
    <n v="0"/>
    <n v="0"/>
    <n v="0"/>
    <n v="0"/>
    <n v="0"/>
    <n v="0"/>
    <x v="0"/>
  </r>
  <r>
    <n v="304"/>
    <n v="304"/>
    <n v="0"/>
    <n v="0"/>
    <n v="0"/>
    <n v="0"/>
    <n v="0"/>
    <n v="0"/>
    <n v="0"/>
    <n v="0"/>
    <n v="0"/>
    <n v="0"/>
    <x v="1"/>
  </r>
  <r>
    <n v="3632"/>
    <n v="3632"/>
    <n v="0"/>
    <n v="0"/>
    <n v="0"/>
    <n v="0"/>
    <n v="0"/>
    <n v="0"/>
    <n v="0"/>
    <n v="0"/>
    <n v="0"/>
    <n v="0"/>
    <x v="43"/>
  </r>
  <r>
    <n v="1825"/>
    <n v="1825"/>
    <n v="0"/>
    <n v="0"/>
    <n v="0"/>
    <n v="0"/>
    <n v="0"/>
    <n v="0"/>
    <n v="0"/>
    <n v="0"/>
    <n v="0"/>
    <n v="0"/>
    <x v="3"/>
  </r>
  <r>
    <n v="154"/>
    <n v="154"/>
    <n v="0"/>
    <n v="0"/>
    <n v="154"/>
    <n v="154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5"/>
  </r>
  <r>
    <n v="157"/>
    <n v="0"/>
    <n v="157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7"/>
  </r>
  <r>
    <n v="315665"/>
    <n v="0"/>
    <n v="0"/>
    <n v="315665"/>
    <n v="0"/>
    <n v="0"/>
    <n v="0"/>
    <n v="0"/>
    <n v="315665"/>
    <n v="0"/>
    <n v="0"/>
    <n v="315665"/>
    <x v="8"/>
  </r>
  <r>
    <n v="12521"/>
    <n v="12521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4"/>
  </r>
  <r>
    <n v="12982"/>
    <n v="0"/>
    <n v="12982"/>
    <n v="0"/>
    <n v="0"/>
    <n v="0"/>
    <n v="0"/>
    <n v="0"/>
    <n v="0"/>
    <n v="0"/>
    <n v="0"/>
    <n v="0"/>
    <x v="15"/>
  </r>
  <r>
    <n v="894"/>
    <n v="894"/>
    <n v="0"/>
    <n v="0"/>
    <n v="0"/>
    <n v="0"/>
    <n v="0"/>
    <n v="0"/>
    <n v="0"/>
    <n v="0"/>
    <n v="0"/>
    <n v="0"/>
    <x v="16"/>
  </r>
  <r>
    <n v="1871"/>
    <n v="0"/>
    <n v="1871"/>
    <n v="0"/>
    <n v="1871"/>
    <n v="0"/>
    <n v="1871"/>
    <n v="0"/>
    <n v="0"/>
    <n v="0"/>
    <n v="0"/>
    <n v="0"/>
    <x v="51"/>
  </r>
  <r>
    <n v="2555"/>
    <n v="0"/>
    <n v="2555"/>
    <n v="0"/>
    <n v="0"/>
    <n v="0"/>
    <n v="0"/>
    <n v="0"/>
    <n v="0"/>
    <n v="0"/>
    <n v="0"/>
    <n v="0"/>
    <x v="18"/>
  </r>
  <r>
    <n v="536"/>
    <n v="536"/>
    <n v="0"/>
    <n v="0"/>
    <n v="0"/>
    <n v="0"/>
    <n v="0"/>
    <n v="0"/>
    <n v="536"/>
    <n v="536"/>
    <n v="0"/>
    <n v="0"/>
    <x v="19"/>
  </r>
  <r>
    <n v="2656"/>
    <n v="265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793"/>
    <n v="1793"/>
    <n v="0"/>
    <n v="0"/>
    <n v="0"/>
    <n v="0"/>
    <n v="0"/>
    <n v="0"/>
    <n v="1793"/>
    <n v="1793"/>
    <n v="0"/>
    <n v="0"/>
    <x v="26"/>
  </r>
  <r>
    <n v="2638"/>
    <n v="2638"/>
    <n v="0"/>
    <n v="0"/>
    <n v="2638"/>
    <n v="2638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28"/>
  </r>
  <r>
    <n v="296"/>
    <n v="296"/>
    <n v="0"/>
    <n v="0"/>
    <n v="0"/>
    <n v="0"/>
    <n v="0"/>
    <n v="0"/>
    <n v="0"/>
    <n v="0"/>
    <n v="0"/>
    <n v="0"/>
    <x v="29"/>
  </r>
  <r>
    <n v="1"/>
    <n v="0"/>
    <n v="1"/>
    <n v="0"/>
    <n v="0"/>
    <n v="0"/>
    <n v="0"/>
    <n v="0"/>
    <n v="1"/>
    <n v="0"/>
    <n v="1"/>
    <n v="0"/>
    <x v="62"/>
  </r>
  <r>
    <n v="27"/>
    <n v="27"/>
    <n v="0"/>
    <n v="0"/>
    <n v="0"/>
    <n v="0"/>
    <n v="0"/>
    <n v="0"/>
    <n v="0"/>
    <n v="0"/>
    <n v="0"/>
    <n v="0"/>
    <x v="31"/>
  </r>
  <r>
    <n v="1223"/>
    <n v="1223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1839"/>
    <n v="1839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5"/>
  </r>
  <r>
    <n v="35"/>
    <n v="35"/>
    <n v="0"/>
    <n v="0"/>
    <n v="0"/>
    <n v="0"/>
    <n v="0"/>
    <n v="0"/>
    <n v="0"/>
    <n v="0"/>
    <n v="0"/>
    <n v="0"/>
    <x v="36"/>
  </r>
  <r>
    <n v="996"/>
    <n v="996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38"/>
  </r>
  <r>
    <n v="892"/>
    <n v="0"/>
    <n v="892"/>
    <n v="0"/>
    <n v="0"/>
    <n v="0"/>
    <n v="0"/>
    <n v="0"/>
    <n v="0"/>
    <n v="0"/>
    <n v="0"/>
    <n v="0"/>
    <x v="39"/>
  </r>
  <r>
    <n v="6805"/>
    <n v="0"/>
    <n v="6805"/>
    <n v="0"/>
    <n v="6805"/>
    <n v="0"/>
    <n v="6805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1"/>
  </r>
  <r>
    <n v="1195"/>
    <n v="1195"/>
    <n v="0"/>
    <n v="0"/>
    <n v="0"/>
    <n v="0"/>
    <n v="0"/>
    <n v="0"/>
    <n v="0"/>
    <n v="0"/>
    <n v="0"/>
    <n v="0"/>
    <x v="42"/>
  </r>
  <r>
    <n v="6131"/>
    <n v="0"/>
    <n v="6131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14295"/>
    <n v="14295"/>
    <n v="0"/>
    <n v="0"/>
    <n v="0"/>
    <n v="0"/>
    <n v="0"/>
    <n v="0"/>
    <n v="0"/>
    <n v="0"/>
    <n v="0"/>
    <n v="0"/>
    <x v="8"/>
  </r>
  <r>
    <n v="1229"/>
    <n v="0"/>
    <n v="1229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64"/>
    <n v="64"/>
    <n v="0"/>
    <n v="0"/>
    <n v="64"/>
    <n v="64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1659"/>
    <n v="1659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51"/>
  </r>
  <r>
    <n v="11206"/>
    <n v="11206"/>
    <n v="0"/>
    <n v="0"/>
    <n v="0"/>
    <n v="0"/>
    <n v="0"/>
    <n v="0"/>
    <n v="0"/>
    <n v="0"/>
    <n v="0"/>
    <n v="0"/>
    <x v="18"/>
  </r>
  <r>
    <n v="25559"/>
    <n v="25559"/>
    <n v="0"/>
    <n v="0"/>
    <n v="0"/>
    <n v="0"/>
    <n v="0"/>
    <n v="0"/>
    <n v="25559"/>
    <n v="25559"/>
    <n v="0"/>
    <n v="0"/>
    <x v="19"/>
  </r>
  <r>
    <n v="33"/>
    <n v="33"/>
    <n v="0"/>
    <n v="0"/>
    <n v="0"/>
    <n v="0"/>
    <n v="0"/>
    <n v="0"/>
    <n v="0"/>
    <n v="0"/>
    <n v="0"/>
    <n v="0"/>
    <x v="24"/>
  </r>
  <r>
    <n v="73"/>
    <n v="73"/>
    <n v="0"/>
    <n v="0"/>
    <n v="73"/>
    <n v="73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420"/>
    <n v="420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29"/>
  </r>
  <r>
    <n v="2908"/>
    <n v="2908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32"/>
  </r>
  <r>
    <n v="2972"/>
    <n v="2972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34"/>
  </r>
  <r>
    <n v="467"/>
    <n v="0"/>
    <n v="467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687"/>
    <n v="687"/>
    <n v="0"/>
    <n v="0"/>
    <n v="0"/>
    <n v="0"/>
    <n v="0"/>
    <n v="0"/>
    <n v="0"/>
    <n v="0"/>
    <n v="0"/>
    <n v="0"/>
    <x v="38"/>
  </r>
  <r>
    <n v="842"/>
    <n v="842"/>
    <n v="0"/>
    <n v="0"/>
    <n v="842"/>
    <n v="842"/>
    <n v="0"/>
    <n v="0"/>
    <n v="0"/>
    <n v="0"/>
    <n v="0"/>
    <n v="0"/>
    <x v="39"/>
  </r>
  <r>
    <n v="529"/>
    <n v="52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1"/>
  </r>
  <r>
    <n v="2129"/>
    <n v="2129"/>
    <n v="0"/>
    <n v="0"/>
    <n v="0"/>
    <n v="0"/>
    <n v="0"/>
    <n v="0"/>
    <n v="2129"/>
    <n v="2129"/>
    <n v="0"/>
    <n v="0"/>
    <x v="43"/>
  </r>
  <r>
    <n v="5"/>
    <n v="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80"/>
    <n v="280"/>
    <n v="0"/>
    <n v="0"/>
    <n v="280"/>
    <n v="28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7"/>
  </r>
  <r>
    <n v="287"/>
    <n v="287"/>
    <n v="0"/>
    <n v="0"/>
    <n v="0"/>
    <n v="0"/>
    <n v="0"/>
    <n v="0"/>
    <n v="0"/>
    <n v="0"/>
    <n v="0"/>
    <n v="0"/>
    <x v="8"/>
  </r>
  <r>
    <n v="2130"/>
    <n v="2130"/>
    <n v="0"/>
    <n v="0"/>
    <n v="0"/>
    <n v="0"/>
    <n v="0"/>
    <n v="0"/>
    <n v="0"/>
    <n v="0"/>
    <n v="0"/>
    <n v="0"/>
    <x v="50"/>
  </r>
  <r>
    <n v="281"/>
    <n v="281"/>
    <n v="0"/>
    <n v="0"/>
    <n v="281"/>
    <n v="281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14"/>
  </r>
  <r>
    <n v="845"/>
    <n v="845"/>
    <n v="0"/>
    <n v="0"/>
    <n v="0"/>
    <n v="0"/>
    <n v="0"/>
    <n v="0"/>
    <n v="0"/>
    <n v="0"/>
    <n v="0"/>
    <n v="0"/>
    <x v="15"/>
  </r>
  <r>
    <n v="1393"/>
    <n v="1393"/>
    <n v="0"/>
    <n v="0"/>
    <n v="0"/>
    <n v="0"/>
    <n v="0"/>
    <n v="0"/>
    <n v="0"/>
    <n v="0"/>
    <n v="0"/>
    <n v="0"/>
    <x v="16"/>
  </r>
  <r>
    <n v="290"/>
    <n v="0"/>
    <n v="29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8"/>
  </r>
  <r>
    <n v="3039"/>
    <n v="3039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24"/>
  </r>
  <r>
    <n v="61"/>
    <n v="61"/>
    <n v="0"/>
    <n v="0"/>
    <n v="61"/>
    <n v="61"/>
    <n v="0"/>
    <n v="0"/>
    <n v="0"/>
    <n v="0"/>
    <n v="0"/>
    <n v="0"/>
    <x v="25"/>
  </r>
  <r>
    <n v="520"/>
    <n v="0"/>
    <n v="52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7"/>
  </r>
  <r>
    <n v="40"/>
    <n v="4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21493"/>
    <n v="21493"/>
    <n v="0"/>
    <n v="0"/>
    <n v="0"/>
    <n v="0"/>
    <n v="0"/>
    <n v="0"/>
    <n v="21493"/>
    <n v="21493"/>
    <n v="0"/>
    <n v="0"/>
    <x v="54"/>
  </r>
  <r>
    <n v="1224"/>
    <n v="0"/>
    <n v="1224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5"/>
  </r>
  <r>
    <n v="2851"/>
    <n v="2851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4"/>
  </r>
  <r>
    <n v="408"/>
    <n v="408"/>
    <n v="0"/>
    <n v="0"/>
    <n v="0"/>
    <n v="0"/>
    <n v="0"/>
    <n v="0"/>
    <n v="0"/>
    <n v="0"/>
    <n v="0"/>
    <n v="0"/>
    <x v="35"/>
  </r>
  <r>
    <n v="2585"/>
    <n v="2585"/>
    <n v="0"/>
    <n v="0"/>
    <n v="2585"/>
    <n v="2585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976"/>
    <n v="2976"/>
    <n v="0"/>
    <n v="0"/>
    <n v="0"/>
    <n v="0"/>
    <n v="0"/>
    <n v="0"/>
    <n v="0"/>
    <n v="0"/>
    <n v="0"/>
    <n v="0"/>
    <x v="38"/>
  </r>
  <r>
    <n v="459"/>
    <n v="459"/>
    <n v="0"/>
    <n v="0"/>
    <n v="0"/>
    <n v="0"/>
    <n v="0"/>
    <n v="0"/>
    <n v="0"/>
    <n v="0"/>
    <n v="0"/>
    <n v="0"/>
    <x v="39"/>
  </r>
  <r>
    <n v="317"/>
    <n v="317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41"/>
  </r>
  <r>
    <n v="3120"/>
    <n v="3120"/>
    <n v="0"/>
    <n v="0"/>
    <n v="0"/>
    <n v="0"/>
    <n v="0"/>
    <n v="0"/>
    <n v="3120"/>
    <n v="3120"/>
    <n v="0"/>
    <n v="0"/>
    <x v="1"/>
  </r>
  <r>
    <n v="383"/>
    <n v="0"/>
    <n v="383"/>
    <n v="0"/>
    <n v="0"/>
    <n v="0"/>
    <n v="0"/>
    <n v="0"/>
    <n v="0"/>
    <n v="0"/>
    <n v="0"/>
    <n v="0"/>
    <x v="43"/>
  </r>
  <r>
    <n v="2109"/>
    <n v="2109"/>
    <n v="0"/>
    <n v="0"/>
    <n v="0"/>
    <n v="0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7"/>
  </r>
  <r>
    <n v="7122"/>
    <n v="7122"/>
    <n v="0"/>
    <n v="0"/>
    <n v="0"/>
    <n v="0"/>
    <n v="0"/>
    <n v="0"/>
    <n v="0"/>
    <n v="0"/>
    <n v="0"/>
    <n v="0"/>
    <x v="8"/>
  </r>
  <r>
    <n v="22648"/>
    <n v="22648"/>
    <n v="0"/>
    <n v="0"/>
    <n v="22648"/>
    <n v="22648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2"/>
  </r>
  <r>
    <n v="739"/>
    <n v="739"/>
    <n v="0"/>
    <n v="0"/>
    <n v="0"/>
    <n v="0"/>
    <n v="0"/>
    <n v="0"/>
    <n v="0"/>
    <n v="0"/>
    <n v="0"/>
    <n v="0"/>
    <x v="14"/>
  </r>
  <r>
    <n v="2210"/>
    <n v="2210"/>
    <n v="0"/>
    <n v="0"/>
    <n v="0"/>
    <n v="0"/>
    <n v="0"/>
    <n v="0"/>
    <n v="0"/>
    <n v="0"/>
    <n v="0"/>
    <n v="0"/>
    <x v="15"/>
  </r>
  <r>
    <n v="875"/>
    <n v="875"/>
    <n v="0"/>
    <n v="0"/>
    <n v="0"/>
    <n v="0"/>
    <n v="0"/>
    <n v="0"/>
    <n v="0"/>
    <n v="0"/>
    <n v="0"/>
    <n v="0"/>
    <x v="16"/>
  </r>
  <r>
    <n v="11684"/>
    <n v="11684"/>
    <n v="0"/>
    <n v="0"/>
    <n v="0"/>
    <n v="0"/>
    <n v="0"/>
    <n v="0"/>
    <n v="0"/>
    <n v="0"/>
    <n v="0"/>
    <n v="0"/>
    <x v="17"/>
  </r>
  <r>
    <n v="653"/>
    <n v="653"/>
    <n v="0"/>
    <n v="0"/>
    <n v="0"/>
    <n v="0"/>
    <n v="0"/>
    <n v="0"/>
    <n v="653"/>
    <n v="653"/>
    <n v="0"/>
    <n v="0"/>
    <x v="18"/>
  </r>
  <r>
    <n v="7099"/>
    <n v="7099"/>
    <n v="0"/>
    <n v="0"/>
    <n v="0"/>
    <n v="0"/>
    <n v="0"/>
    <n v="0"/>
    <n v="0"/>
    <n v="0"/>
    <n v="0"/>
    <n v="0"/>
    <x v="19"/>
  </r>
  <r>
    <n v="2231"/>
    <n v="2231"/>
    <n v="0"/>
    <n v="0"/>
    <n v="0"/>
    <n v="0"/>
    <n v="0"/>
    <n v="0"/>
    <n v="2231"/>
    <n v="2231"/>
    <n v="0"/>
    <n v="0"/>
    <x v="24"/>
  </r>
  <r>
    <n v="411"/>
    <n v="0"/>
    <n v="411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3608"/>
    <n v="3608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187"/>
    <n v="187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144"/>
    <n v="144"/>
    <n v="0"/>
    <n v="0"/>
    <n v="0"/>
    <n v="0"/>
    <n v="0"/>
    <n v="0"/>
    <n v="0"/>
    <n v="0"/>
    <n v="0"/>
    <n v="0"/>
    <x v="47"/>
  </r>
  <r>
    <n v="739"/>
    <n v="739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6"/>
  </r>
  <r>
    <n v="911"/>
    <n v="0"/>
    <n v="911"/>
    <n v="0"/>
    <n v="0"/>
    <n v="0"/>
    <n v="0"/>
    <n v="0"/>
    <n v="0"/>
    <n v="0"/>
    <n v="0"/>
    <n v="0"/>
    <x v="37"/>
  </r>
  <r>
    <n v="24469"/>
    <n v="24469"/>
    <n v="0"/>
    <n v="0"/>
    <n v="24469"/>
    <n v="24469"/>
    <n v="0"/>
    <n v="0"/>
    <n v="0"/>
    <n v="0"/>
    <n v="0"/>
    <n v="0"/>
    <x v="38"/>
  </r>
  <r>
    <n v="88"/>
    <n v="88"/>
    <n v="0"/>
    <n v="0"/>
    <n v="0"/>
    <n v="0"/>
    <n v="0"/>
    <n v="0"/>
    <n v="88"/>
    <n v="88"/>
    <n v="0"/>
    <n v="0"/>
    <x v="39"/>
  </r>
  <r>
    <n v="1639"/>
    <n v="1639"/>
    <n v="0"/>
    <n v="0"/>
    <n v="1639"/>
    <n v="1639"/>
    <n v="0"/>
    <n v="0"/>
    <n v="0"/>
    <n v="0"/>
    <n v="0"/>
    <n v="0"/>
    <x v="40"/>
  </r>
  <r>
    <n v="167"/>
    <n v="167"/>
    <n v="0"/>
    <n v="0"/>
    <n v="167"/>
    <n v="167"/>
    <n v="0"/>
    <n v="0"/>
    <n v="0"/>
    <n v="0"/>
    <n v="0"/>
    <n v="0"/>
    <x v="41"/>
  </r>
  <r>
    <n v="6"/>
    <n v="6"/>
    <n v="0"/>
    <n v="0"/>
    <n v="6"/>
    <n v="6"/>
    <n v="0"/>
    <n v="0"/>
    <n v="0"/>
    <n v="0"/>
    <n v="0"/>
    <n v="0"/>
    <x v="1"/>
  </r>
  <r>
    <n v="228"/>
    <n v="228"/>
    <n v="0"/>
    <n v="0"/>
    <n v="0"/>
    <n v="0"/>
    <n v="0"/>
    <n v="0"/>
    <n v="0"/>
    <n v="0"/>
    <n v="0"/>
    <n v="0"/>
    <x v="43"/>
  </r>
  <r>
    <n v="469"/>
    <n v="469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458"/>
    <n v="458"/>
    <n v="0"/>
    <n v="0"/>
    <n v="458"/>
    <n v="458"/>
    <n v="0"/>
    <n v="0"/>
    <n v="0"/>
    <n v="0"/>
    <n v="0"/>
    <n v="0"/>
    <x v="45"/>
  </r>
  <r>
    <n v="13808"/>
    <n v="13808"/>
    <n v="0"/>
    <n v="0"/>
    <n v="13808"/>
    <n v="13808"/>
    <n v="0"/>
    <n v="0"/>
    <n v="0"/>
    <n v="0"/>
    <n v="0"/>
    <n v="0"/>
    <x v="7"/>
  </r>
  <r>
    <n v="2576"/>
    <n v="2576"/>
    <n v="0"/>
    <n v="0"/>
    <n v="0"/>
    <n v="0"/>
    <n v="0"/>
    <n v="0"/>
    <n v="0"/>
    <n v="0"/>
    <n v="0"/>
    <n v="0"/>
    <x v="8"/>
  </r>
  <r>
    <n v="143"/>
    <n v="14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11"/>
    <n v="11"/>
    <n v="0"/>
    <n v="0"/>
    <x v="46"/>
  </r>
  <r>
    <n v="377"/>
    <n v="377"/>
    <n v="0"/>
    <n v="0"/>
    <n v="0"/>
    <n v="0"/>
    <n v="0"/>
    <n v="0"/>
    <n v="377"/>
    <n v="377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6"/>
  </r>
  <r>
    <n v="2950"/>
    <n v="2950"/>
    <n v="0"/>
    <n v="0"/>
    <n v="2950"/>
    <n v="2950"/>
    <n v="0"/>
    <n v="0"/>
    <n v="0"/>
    <n v="0"/>
    <n v="0"/>
    <n v="0"/>
    <x v="27"/>
  </r>
  <r>
    <n v="516"/>
    <n v="516"/>
    <n v="0"/>
    <n v="0"/>
    <n v="0"/>
    <n v="0"/>
    <n v="0"/>
    <n v="0"/>
    <n v="0"/>
    <n v="0"/>
    <n v="0"/>
    <n v="0"/>
    <x v="28"/>
  </r>
  <r>
    <n v="1552"/>
    <n v="1552"/>
    <n v="0"/>
    <n v="0"/>
    <n v="0"/>
    <n v="0"/>
    <n v="0"/>
    <n v="0"/>
    <n v="1552"/>
    <n v="1552"/>
    <n v="0"/>
    <n v="0"/>
    <x v="57"/>
  </r>
  <r>
    <n v="2468"/>
    <n v="0"/>
    <n v="2468"/>
    <n v="0"/>
    <n v="0"/>
    <n v="0"/>
    <n v="0"/>
    <n v="0"/>
    <n v="0"/>
    <n v="0"/>
    <n v="0"/>
    <n v="0"/>
    <x v="30"/>
  </r>
  <r>
    <n v="602"/>
    <n v="602"/>
    <n v="0"/>
    <n v="0"/>
    <n v="602"/>
    <n v="602"/>
    <n v="0"/>
    <n v="0"/>
    <n v="0"/>
    <n v="0"/>
    <n v="0"/>
    <n v="0"/>
    <x v="31"/>
  </r>
  <r>
    <n v="1376"/>
    <n v="1376"/>
    <n v="0"/>
    <n v="0"/>
    <n v="0"/>
    <n v="0"/>
    <n v="0"/>
    <n v="0"/>
    <n v="0"/>
    <n v="0"/>
    <n v="0"/>
    <n v="0"/>
    <x v="55"/>
  </r>
  <r>
    <n v="183"/>
    <n v="183"/>
    <n v="0"/>
    <n v="0"/>
    <n v="0"/>
    <n v="0"/>
    <n v="0"/>
    <n v="0"/>
    <n v="0"/>
    <n v="0"/>
    <n v="0"/>
    <n v="0"/>
    <x v="56"/>
  </r>
  <r>
    <n v="102"/>
    <n v="10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6036"/>
    <n v="6036"/>
    <n v="0"/>
    <n v="0"/>
    <n v="6036"/>
    <n v="6036"/>
    <n v="0"/>
    <n v="0"/>
    <n v="0"/>
    <n v="0"/>
    <n v="0"/>
    <n v="0"/>
    <x v="38"/>
  </r>
  <r>
    <n v="10715"/>
    <n v="10715"/>
    <n v="0"/>
    <n v="0"/>
    <n v="0"/>
    <n v="0"/>
    <n v="0"/>
    <n v="0"/>
    <n v="0"/>
    <n v="0"/>
    <n v="0"/>
    <n v="0"/>
    <x v="39"/>
  </r>
  <r>
    <n v="322"/>
    <n v="322"/>
    <n v="0"/>
    <n v="0"/>
    <n v="322"/>
    <n v="322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11811"/>
    <n v="11811"/>
    <n v="0"/>
    <n v="0"/>
    <n v="0"/>
    <n v="0"/>
    <n v="0"/>
    <n v="0"/>
    <n v="0"/>
    <n v="0"/>
    <n v="0"/>
    <n v="0"/>
    <x v="42"/>
  </r>
  <r>
    <n v="1084"/>
    <n v="0"/>
    <n v="1084"/>
    <n v="0"/>
    <n v="0"/>
    <n v="0"/>
    <n v="0"/>
    <n v="0"/>
    <n v="0"/>
    <n v="0"/>
    <n v="0"/>
    <n v="0"/>
    <x v="2"/>
  </r>
  <r>
    <n v="1570"/>
    <n v="1570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09"/>
    <n v="0"/>
    <n v="109"/>
    <n v="0"/>
    <n v="0"/>
    <n v="0"/>
    <n v="0"/>
    <n v="0"/>
    <n v="109"/>
    <n v="0"/>
    <n v="109"/>
    <n v="0"/>
    <x v="6"/>
  </r>
  <r>
    <n v="12"/>
    <n v="12"/>
    <n v="0"/>
    <n v="0"/>
    <n v="0"/>
    <n v="0"/>
    <n v="0"/>
    <n v="0"/>
    <n v="0"/>
    <n v="0"/>
    <n v="0"/>
    <n v="0"/>
    <x v="7"/>
  </r>
  <r>
    <n v="14786"/>
    <n v="14786"/>
    <n v="0"/>
    <n v="0"/>
    <n v="0"/>
    <n v="0"/>
    <n v="0"/>
    <n v="0"/>
    <n v="0"/>
    <n v="0"/>
    <n v="0"/>
    <n v="0"/>
    <x v="8"/>
  </r>
  <r>
    <n v="31"/>
    <n v="31"/>
    <n v="0"/>
    <n v="0"/>
    <n v="31"/>
    <n v="31"/>
    <n v="0"/>
    <n v="0"/>
    <n v="0"/>
    <n v="0"/>
    <n v="0"/>
    <n v="0"/>
    <x v="50"/>
  </r>
  <r>
    <n v="202"/>
    <n v="202"/>
    <n v="0"/>
    <n v="0"/>
    <n v="0"/>
    <n v="0"/>
    <n v="0"/>
    <n v="0"/>
    <n v="202"/>
    <n v="202"/>
    <n v="0"/>
    <n v="0"/>
    <x v="53"/>
  </r>
  <r>
    <n v="180"/>
    <n v="180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14"/>
  </r>
  <r>
    <n v="333"/>
    <n v="333"/>
    <n v="0"/>
    <n v="0"/>
    <n v="333"/>
    <n v="333"/>
    <n v="0"/>
    <n v="0"/>
    <n v="0"/>
    <n v="0"/>
    <n v="0"/>
    <n v="0"/>
    <x v="15"/>
  </r>
  <r>
    <n v="300"/>
    <n v="30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6"/>
  </r>
  <r>
    <n v="8587"/>
    <n v="8587"/>
    <n v="0"/>
    <n v="0"/>
    <n v="8587"/>
    <n v="8587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19"/>
  </r>
  <r>
    <n v="348"/>
    <n v="348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9380"/>
    <n v="19380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0"/>
    <n v="0"/>
    <n v="0"/>
    <n v="0"/>
    <x v="28"/>
  </r>
  <r>
    <n v="2542"/>
    <n v="2542"/>
    <n v="0"/>
    <n v="0"/>
    <n v="0"/>
    <n v="0"/>
    <n v="0"/>
    <n v="0"/>
    <n v="0"/>
    <n v="0"/>
    <n v="0"/>
    <n v="0"/>
    <x v="57"/>
  </r>
  <r>
    <n v="1190"/>
    <n v="1190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1"/>
  </r>
  <r>
    <n v="210"/>
    <n v="210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8"/>
  </r>
  <r>
    <n v="99"/>
    <n v="99"/>
    <n v="0"/>
    <n v="0"/>
    <n v="99"/>
    <n v="99"/>
    <n v="0"/>
    <n v="0"/>
    <n v="0"/>
    <n v="0"/>
    <n v="0"/>
    <n v="0"/>
    <x v="34"/>
  </r>
  <r>
    <n v="202"/>
    <n v="202"/>
    <n v="0"/>
    <n v="0"/>
    <n v="0"/>
    <n v="0"/>
    <n v="0"/>
    <n v="0"/>
    <n v="0"/>
    <n v="0"/>
    <n v="0"/>
    <n v="0"/>
    <x v="35"/>
  </r>
  <r>
    <n v="1103"/>
    <n v="0"/>
    <n v="1103"/>
    <n v="0"/>
    <n v="0"/>
    <n v="0"/>
    <n v="0"/>
    <n v="0"/>
    <n v="0"/>
    <n v="0"/>
    <n v="0"/>
    <n v="0"/>
    <x v="36"/>
  </r>
  <r>
    <n v="1014"/>
    <n v="1014"/>
    <n v="0"/>
    <n v="0"/>
    <n v="0"/>
    <n v="0"/>
    <n v="0"/>
    <n v="0"/>
    <n v="0"/>
    <n v="0"/>
    <n v="0"/>
    <n v="0"/>
    <x v="37"/>
  </r>
  <r>
    <n v="352"/>
    <n v="352"/>
    <n v="0"/>
    <n v="0"/>
    <n v="0"/>
    <n v="0"/>
    <n v="0"/>
    <n v="0"/>
    <n v="0"/>
    <n v="0"/>
    <n v="0"/>
    <n v="0"/>
    <x v="38"/>
  </r>
  <r>
    <n v="958"/>
    <n v="0"/>
    <n v="958"/>
    <n v="0"/>
    <n v="0"/>
    <n v="0"/>
    <n v="0"/>
    <n v="0"/>
    <n v="0"/>
    <n v="0"/>
    <n v="0"/>
    <n v="0"/>
    <x v="39"/>
  </r>
  <r>
    <n v="25"/>
    <n v="25"/>
    <n v="0"/>
    <n v="0"/>
    <n v="25"/>
    <n v="25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04"/>
    <n v="0"/>
    <n v="104"/>
    <n v="0"/>
    <n v="0"/>
    <n v="0"/>
    <n v="0"/>
    <n v="0"/>
    <n v="0"/>
    <n v="0"/>
    <n v="0"/>
    <n v="0"/>
    <x v="1"/>
  </r>
  <r>
    <n v="18"/>
    <n v="18"/>
    <n v="0"/>
    <n v="0"/>
    <n v="18"/>
    <n v="18"/>
    <n v="0"/>
    <n v="0"/>
    <n v="0"/>
    <n v="0"/>
    <n v="0"/>
    <n v="0"/>
    <x v="2"/>
  </r>
  <r>
    <n v="2270"/>
    <n v="227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61"/>
  </r>
  <r>
    <n v="128"/>
    <n v="128"/>
    <n v="0"/>
    <n v="0"/>
    <n v="0"/>
    <n v="0"/>
    <n v="0"/>
    <n v="0"/>
    <n v="0"/>
    <n v="0"/>
    <n v="0"/>
    <n v="0"/>
    <x v="7"/>
  </r>
  <r>
    <n v="867"/>
    <n v="867"/>
    <n v="0"/>
    <n v="0"/>
    <n v="0"/>
    <n v="0"/>
    <n v="0"/>
    <n v="0"/>
    <n v="0"/>
    <n v="0"/>
    <n v="0"/>
    <n v="0"/>
    <x v="8"/>
  </r>
  <r>
    <n v="249"/>
    <n v="249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14"/>
  </r>
  <r>
    <n v="3716"/>
    <n v="3716"/>
    <n v="0"/>
    <n v="0"/>
    <n v="3716"/>
    <n v="3716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6"/>
  </r>
  <r>
    <n v="1076"/>
    <n v="1076"/>
    <n v="0"/>
    <n v="0"/>
    <n v="0"/>
    <n v="0"/>
    <n v="0"/>
    <n v="0"/>
    <n v="0"/>
    <n v="0"/>
    <n v="0"/>
    <n v="0"/>
    <x v="17"/>
  </r>
  <r>
    <n v="16"/>
    <n v="0"/>
    <n v="16"/>
    <n v="0"/>
    <n v="0"/>
    <n v="0"/>
    <n v="0"/>
    <n v="0"/>
    <n v="0"/>
    <n v="0"/>
    <n v="0"/>
    <n v="0"/>
    <x v="18"/>
  </r>
  <r>
    <n v="8885"/>
    <n v="0"/>
    <n v="8885"/>
    <n v="0"/>
    <n v="0"/>
    <n v="0"/>
    <n v="0"/>
    <n v="0"/>
    <n v="8885"/>
    <n v="0"/>
    <n v="8885"/>
    <n v="0"/>
    <x v="19"/>
  </r>
  <r>
    <n v="436"/>
    <n v="43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474"/>
    <n v="474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8"/>
  </r>
  <r>
    <n v="1891"/>
    <n v="189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0"/>
  </r>
  <r>
    <n v="33"/>
    <n v="33"/>
    <n v="0"/>
    <n v="0"/>
    <n v="33"/>
    <n v="33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216"/>
    <n v="216"/>
    <n v="0"/>
    <n v="0"/>
    <n v="0"/>
    <n v="0"/>
    <n v="0"/>
    <n v="0"/>
    <n v="0"/>
    <n v="0"/>
    <n v="0"/>
    <n v="0"/>
    <x v="56"/>
  </r>
  <r>
    <n v="244"/>
    <n v="244"/>
    <n v="0"/>
    <n v="0"/>
    <n v="0"/>
    <n v="0"/>
    <n v="0"/>
    <n v="0"/>
    <n v="244"/>
    <n v="244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2449"/>
    <n v="2449"/>
    <n v="0"/>
    <n v="0"/>
    <n v="0"/>
    <n v="0"/>
    <n v="0"/>
    <n v="0"/>
    <n v="0"/>
    <n v="0"/>
    <n v="0"/>
    <n v="0"/>
    <x v="38"/>
  </r>
  <r>
    <n v="1764"/>
    <n v="1764"/>
    <n v="0"/>
    <n v="0"/>
    <n v="0"/>
    <n v="0"/>
    <n v="0"/>
    <n v="0"/>
    <n v="0"/>
    <n v="0"/>
    <n v="0"/>
    <n v="0"/>
    <x v="39"/>
  </r>
  <r>
    <n v="5393"/>
    <n v="0"/>
    <n v="5393"/>
    <n v="0"/>
    <n v="5393"/>
    <n v="0"/>
    <n v="5393"/>
    <n v="0"/>
    <n v="0"/>
    <n v="0"/>
    <n v="0"/>
    <n v="0"/>
    <x v="40"/>
  </r>
  <r>
    <n v="2656"/>
    <n v="0"/>
    <n v="2656"/>
    <n v="0"/>
    <n v="0"/>
    <n v="0"/>
    <n v="0"/>
    <n v="0"/>
    <n v="0"/>
    <n v="0"/>
    <n v="0"/>
    <n v="0"/>
    <x v="41"/>
  </r>
  <r>
    <n v="5618"/>
    <n v="5618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63"/>
  </r>
  <r>
    <n v="2412"/>
    <n v="0"/>
    <n v="2412"/>
    <n v="0"/>
    <n v="0"/>
    <n v="0"/>
    <n v="0"/>
    <n v="0"/>
    <n v="0"/>
    <n v="0"/>
    <n v="0"/>
    <n v="0"/>
    <x v="4"/>
  </r>
  <r>
    <n v="9921"/>
    <n v="99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7"/>
  </r>
  <r>
    <n v="7021"/>
    <n v="7021"/>
    <n v="0"/>
    <n v="0"/>
    <n v="0"/>
    <n v="0"/>
    <n v="0"/>
    <n v="0"/>
    <n v="0"/>
    <n v="0"/>
    <n v="0"/>
    <n v="0"/>
    <x v="8"/>
  </r>
  <r>
    <n v="632"/>
    <n v="632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4"/>
  </r>
  <r>
    <n v="12212"/>
    <n v="0"/>
    <n v="12212"/>
    <n v="0"/>
    <n v="0"/>
    <n v="0"/>
    <n v="0"/>
    <n v="0"/>
    <n v="0"/>
    <n v="0"/>
    <n v="0"/>
    <n v="0"/>
    <x v="15"/>
  </r>
  <r>
    <n v="2582"/>
    <n v="2582"/>
    <n v="0"/>
    <n v="0"/>
    <n v="2582"/>
    <n v="2582"/>
    <n v="0"/>
    <n v="0"/>
    <n v="0"/>
    <n v="0"/>
    <n v="0"/>
    <n v="0"/>
    <x v="16"/>
  </r>
  <r>
    <n v="106"/>
    <n v="106"/>
    <n v="0"/>
    <n v="0"/>
    <n v="0"/>
    <n v="0"/>
    <n v="0"/>
    <n v="0"/>
    <n v="106"/>
    <n v="106"/>
    <n v="0"/>
    <n v="0"/>
    <x v="51"/>
  </r>
  <r>
    <n v="32"/>
    <n v="32"/>
    <n v="0"/>
    <n v="0"/>
    <n v="0"/>
    <n v="0"/>
    <n v="0"/>
    <n v="0"/>
    <n v="0"/>
    <n v="0"/>
    <n v="0"/>
    <n v="0"/>
    <x v="18"/>
  </r>
  <r>
    <n v="3243"/>
    <n v="3243"/>
    <n v="0"/>
    <n v="0"/>
    <n v="0"/>
    <n v="0"/>
    <n v="0"/>
    <n v="0"/>
    <n v="0"/>
    <n v="0"/>
    <n v="0"/>
    <n v="0"/>
    <x v="19"/>
  </r>
  <r>
    <n v="143"/>
    <n v="143"/>
    <n v="0"/>
    <n v="0"/>
    <n v="143"/>
    <n v="143"/>
    <n v="0"/>
    <n v="0"/>
    <n v="0"/>
    <n v="0"/>
    <n v="0"/>
    <n v="0"/>
    <x v="24"/>
  </r>
  <r>
    <n v="724"/>
    <n v="724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47"/>
    <n v="47"/>
    <n v="0"/>
    <n v="0"/>
    <x v="49"/>
  </r>
  <r>
    <n v="2518"/>
    <n v="2518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52"/>
  </r>
  <r>
    <n v="198"/>
    <n v="198"/>
    <n v="0"/>
    <n v="0"/>
    <n v="0"/>
    <n v="0"/>
    <n v="0"/>
    <n v="0"/>
    <n v="0"/>
    <n v="0"/>
    <n v="0"/>
    <n v="0"/>
    <x v="29"/>
  </r>
  <r>
    <n v="3830"/>
    <n v="0"/>
    <n v="3830"/>
    <n v="0"/>
    <n v="0"/>
    <n v="0"/>
    <n v="0"/>
    <n v="0"/>
    <n v="3830"/>
    <n v="0"/>
    <n v="3830"/>
    <n v="0"/>
    <x v="30"/>
  </r>
  <r>
    <n v="678"/>
    <n v="0"/>
    <n v="678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32"/>
  </r>
  <r>
    <n v="1188"/>
    <n v="1188"/>
    <n v="0"/>
    <n v="0"/>
    <n v="0"/>
    <n v="0"/>
    <n v="0"/>
    <n v="0"/>
    <n v="0"/>
    <n v="0"/>
    <n v="0"/>
    <n v="0"/>
    <x v="58"/>
  </r>
  <r>
    <n v="424"/>
    <n v="42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23"/>
    <n v="0"/>
    <n v="323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808"/>
    <n v="80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180"/>
    <n v="180"/>
    <n v="0"/>
    <n v="0"/>
    <n v="0"/>
    <n v="0"/>
    <n v="0"/>
    <n v="0"/>
    <n v="0"/>
    <n v="0"/>
    <n v="0"/>
    <n v="0"/>
    <x v="40"/>
  </r>
  <r>
    <n v="4466"/>
    <n v="0"/>
    <n v="4466"/>
    <n v="0"/>
    <n v="0"/>
    <n v="0"/>
    <n v="0"/>
    <n v="0"/>
    <n v="0"/>
    <n v="0"/>
    <n v="0"/>
    <n v="0"/>
    <x v="0"/>
  </r>
  <r>
    <n v="78"/>
    <n v="78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63"/>
  </r>
  <r>
    <n v="52"/>
    <n v="5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396"/>
    <n v="0"/>
    <n v="2396"/>
    <n v="0"/>
    <n v="0"/>
    <n v="0"/>
    <n v="0"/>
    <n v="0"/>
    <n v="0"/>
    <n v="0"/>
    <n v="0"/>
    <n v="0"/>
    <x v="7"/>
  </r>
  <r>
    <n v="10950"/>
    <n v="10950"/>
    <n v="0"/>
    <n v="0"/>
    <n v="0"/>
    <n v="0"/>
    <n v="0"/>
    <n v="0"/>
    <n v="0"/>
    <n v="0"/>
    <n v="0"/>
    <n v="0"/>
    <x v="8"/>
  </r>
  <r>
    <n v="35"/>
    <n v="35"/>
    <n v="0"/>
    <n v="0"/>
    <n v="35"/>
    <n v="35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4385"/>
    <n v="0"/>
    <n v="4385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6"/>
  </r>
  <r>
    <n v="2283"/>
    <n v="228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293"/>
    <n v="293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311"/>
    <n v="2311"/>
    <n v="0"/>
    <n v="0"/>
    <n v="0"/>
    <n v="0"/>
    <n v="0"/>
    <n v="0"/>
    <n v="0"/>
    <n v="0"/>
    <n v="0"/>
    <n v="0"/>
    <x v="26"/>
  </r>
  <r>
    <n v="421"/>
    <n v="421"/>
    <n v="0"/>
    <n v="0"/>
    <n v="0"/>
    <n v="0"/>
    <n v="0"/>
    <n v="0"/>
    <n v="0"/>
    <n v="0"/>
    <n v="0"/>
    <n v="0"/>
    <x v="27"/>
  </r>
  <r>
    <n v="16594"/>
    <n v="16594"/>
    <n v="0"/>
    <n v="0"/>
    <n v="16594"/>
    <n v="16594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29"/>
  </r>
  <r>
    <n v="2368"/>
    <n v="0"/>
    <n v="2368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105"/>
    <n v="105"/>
    <n v="0"/>
    <n v="0"/>
    <n v="105"/>
    <n v="105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34"/>
  </r>
  <r>
    <n v="30"/>
    <n v="30"/>
    <n v="0"/>
    <n v="0"/>
    <n v="30"/>
    <n v="30"/>
    <n v="0"/>
    <n v="0"/>
    <n v="0"/>
    <n v="0"/>
    <n v="0"/>
    <n v="0"/>
    <x v="35"/>
  </r>
  <r>
    <n v="860"/>
    <n v="86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064"/>
    <n v="0"/>
    <n v="9064"/>
    <n v="0"/>
    <n v="0"/>
    <n v="0"/>
    <n v="0"/>
    <n v="0"/>
    <n v="0"/>
    <n v="0"/>
    <n v="0"/>
    <n v="0"/>
    <x v="38"/>
  </r>
  <r>
    <n v="83"/>
    <n v="83"/>
    <n v="0"/>
    <n v="0"/>
    <n v="0"/>
    <n v="0"/>
    <n v="0"/>
    <n v="0"/>
    <n v="0"/>
    <n v="0"/>
    <n v="0"/>
    <n v="0"/>
    <x v="39"/>
  </r>
  <r>
    <n v="1980"/>
    <n v="1980"/>
    <n v="0"/>
    <n v="0"/>
    <n v="1980"/>
    <n v="1980"/>
    <n v="0"/>
    <n v="0"/>
    <n v="0"/>
    <n v="0"/>
    <n v="0"/>
    <n v="0"/>
    <x v="40"/>
  </r>
  <r>
    <n v="596"/>
    <n v="596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3"/>
  </r>
  <r>
    <n v="4661"/>
    <n v="4661"/>
    <n v="0"/>
    <n v="0"/>
    <n v="0"/>
    <n v="0"/>
    <n v="0"/>
    <n v="0"/>
    <n v="0"/>
    <n v="0"/>
    <n v="0"/>
    <n v="0"/>
    <x v="44"/>
  </r>
  <r>
    <n v="5648"/>
    <n v="564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5"/>
  </r>
  <r>
    <n v="6"/>
    <n v="6"/>
    <n v="0"/>
    <n v="0"/>
    <n v="6"/>
    <n v="6"/>
    <n v="0"/>
    <n v="0"/>
    <n v="0"/>
    <n v="0"/>
    <n v="0"/>
    <n v="0"/>
    <x v="45"/>
  </r>
  <r>
    <n v="8454"/>
    <n v="8454"/>
    <n v="0"/>
    <n v="0"/>
    <n v="0"/>
    <n v="0"/>
    <n v="0"/>
    <n v="0"/>
    <n v="0"/>
    <n v="0"/>
    <n v="0"/>
    <n v="0"/>
    <x v="7"/>
  </r>
  <r>
    <n v="141173"/>
    <n v="0"/>
    <n v="0"/>
    <n v="141173"/>
    <n v="0"/>
    <n v="0"/>
    <n v="0"/>
    <n v="0"/>
    <n v="0"/>
    <n v="0"/>
    <n v="0"/>
    <n v="0"/>
    <x v="8"/>
  </r>
  <r>
    <n v="2180"/>
    <n v="2180"/>
    <n v="0"/>
    <n v="0"/>
    <n v="2180"/>
    <n v="218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53"/>
  </r>
  <r>
    <n v="130"/>
    <n v="130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935"/>
    <n v="935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51"/>
  </r>
  <r>
    <n v="287"/>
    <n v="287"/>
    <n v="0"/>
    <n v="0"/>
    <n v="0"/>
    <n v="0"/>
    <n v="0"/>
    <n v="0"/>
    <n v="0"/>
    <n v="0"/>
    <n v="0"/>
    <n v="0"/>
    <x v="18"/>
  </r>
  <r>
    <n v="4923"/>
    <n v="4923"/>
    <n v="0"/>
    <n v="0"/>
    <n v="0"/>
    <n v="0"/>
    <n v="0"/>
    <n v="0"/>
    <n v="0"/>
    <n v="0"/>
    <n v="0"/>
    <n v="0"/>
    <x v="19"/>
  </r>
  <r>
    <n v="1203"/>
    <n v="120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54"/>
    <n v="0"/>
    <n v="54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187"/>
    <n v="187"/>
    <n v="0"/>
    <n v="0"/>
    <x v="52"/>
  </r>
  <r>
    <n v="23768"/>
    <n v="23768"/>
    <n v="0"/>
    <n v="0"/>
    <n v="0"/>
    <n v="0"/>
    <n v="0"/>
    <n v="0"/>
    <n v="23768"/>
    <n v="23768"/>
    <n v="0"/>
    <n v="0"/>
    <x v="57"/>
  </r>
  <r>
    <n v="177"/>
    <n v="177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1"/>
  </r>
  <r>
    <n v="673"/>
    <n v="673"/>
    <n v="0"/>
    <n v="0"/>
    <n v="0"/>
    <n v="0"/>
    <n v="0"/>
    <n v="0"/>
    <n v="0"/>
    <n v="0"/>
    <n v="0"/>
    <n v="0"/>
    <x v="47"/>
  </r>
  <r>
    <n v="17"/>
    <n v="17"/>
    <n v="0"/>
    <n v="0"/>
    <n v="17"/>
    <n v="17"/>
    <n v="0"/>
    <n v="0"/>
    <n v="0"/>
    <n v="0"/>
    <n v="0"/>
    <n v="0"/>
    <x v="48"/>
  </r>
  <r>
    <n v="8648"/>
    <n v="0"/>
    <n v="8648"/>
    <n v="0"/>
    <n v="8648"/>
    <n v="0"/>
    <n v="8648"/>
    <n v="0"/>
    <n v="0"/>
    <n v="0"/>
    <n v="0"/>
    <n v="0"/>
    <x v="34"/>
  </r>
  <r>
    <n v="174"/>
    <n v="0"/>
    <n v="174"/>
    <n v="0"/>
    <n v="0"/>
    <n v="0"/>
    <n v="0"/>
    <n v="0"/>
    <n v="0"/>
    <n v="0"/>
    <n v="0"/>
    <n v="0"/>
    <x v="35"/>
  </r>
  <r>
    <n v="5587"/>
    <n v="5587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739"/>
    <n v="739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2304"/>
    <n v="2304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1"/>
  </r>
  <r>
    <n v="11"/>
    <n v="11"/>
    <n v="0"/>
    <n v="0"/>
    <n v="0"/>
    <n v="0"/>
    <n v="0"/>
    <n v="0"/>
    <n v="0"/>
    <n v="0"/>
    <n v="0"/>
    <n v="0"/>
    <x v="2"/>
  </r>
  <r>
    <n v="5048"/>
    <n v="5048"/>
    <n v="0"/>
    <n v="0"/>
    <n v="5048"/>
    <n v="5048"/>
    <n v="0"/>
    <n v="0"/>
    <n v="0"/>
    <n v="0"/>
    <n v="0"/>
    <n v="0"/>
    <x v="44"/>
  </r>
  <r>
    <n v="6125"/>
    <n v="0"/>
    <n v="6125"/>
    <n v="0"/>
    <n v="6125"/>
    <n v="0"/>
    <n v="6125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12417"/>
    <n v="12417"/>
    <n v="0"/>
    <n v="0"/>
    <n v="0"/>
    <n v="0"/>
    <n v="0"/>
    <n v="0"/>
    <n v="0"/>
    <n v="0"/>
    <n v="0"/>
    <n v="0"/>
    <x v="8"/>
  </r>
  <r>
    <n v="333"/>
    <n v="33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14"/>
  </r>
  <r>
    <n v="9941"/>
    <n v="9941"/>
    <n v="0"/>
    <n v="0"/>
    <n v="0"/>
    <n v="0"/>
    <n v="0"/>
    <n v="0"/>
    <n v="9941"/>
    <n v="9941"/>
    <n v="0"/>
    <n v="0"/>
    <x v="15"/>
  </r>
  <r>
    <n v="1446"/>
    <n v="1446"/>
    <n v="0"/>
    <n v="0"/>
    <n v="0"/>
    <n v="0"/>
    <n v="0"/>
    <n v="0"/>
    <n v="0"/>
    <n v="0"/>
    <n v="0"/>
    <n v="0"/>
    <x v="16"/>
  </r>
  <r>
    <n v="246"/>
    <n v="246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18"/>
  </r>
  <r>
    <n v="889"/>
    <n v="889"/>
    <n v="0"/>
    <n v="0"/>
    <n v="0"/>
    <n v="0"/>
    <n v="0"/>
    <n v="0"/>
    <n v="889"/>
    <n v="889"/>
    <n v="0"/>
    <n v="0"/>
    <x v="19"/>
  </r>
  <r>
    <n v="2830"/>
    <n v="283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78"/>
    <n v="78"/>
    <n v="0"/>
    <n v="0"/>
    <n v="78"/>
    <n v="78"/>
    <n v="0"/>
    <n v="0"/>
    <n v="0"/>
    <n v="0"/>
    <n v="0"/>
    <n v="0"/>
    <x v="49"/>
  </r>
  <r>
    <n v="5946"/>
    <n v="5946"/>
    <n v="0"/>
    <n v="0"/>
    <n v="0"/>
    <n v="0"/>
    <n v="0"/>
    <n v="0"/>
    <n v="5946"/>
    <n v="5946"/>
    <n v="0"/>
    <n v="0"/>
    <x v="27"/>
  </r>
  <r>
    <n v="360"/>
    <n v="360"/>
    <n v="0"/>
    <n v="0"/>
    <n v="0"/>
    <n v="0"/>
    <n v="0"/>
    <n v="0"/>
    <n v="0"/>
    <n v="0"/>
    <n v="0"/>
    <n v="0"/>
    <x v="28"/>
  </r>
  <r>
    <n v="353"/>
    <n v="353"/>
    <n v="0"/>
    <n v="0"/>
    <n v="0"/>
    <n v="0"/>
    <n v="0"/>
    <n v="0"/>
    <n v="0"/>
    <n v="0"/>
    <n v="0"/>
    <n v="0"/>
    <x v="57"/>
  </r>
  <r>
    <n v="1140"/>
    <n v="1140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743"/>
    <n v="0"/>
    <n v="743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58"/>
  </r>
  <r>
    <n v="924"/>
    <n v="924"/>
    <n v="0"/>
    <n v="0"/>
    <n v="924"/>
    <n v="924"/>
    <n v="0"/>
    <n v="0"/>
    <n v="0"/>
    <n v="0"/>
    <n v="0"/>
    <n v="0"/>
    <x v="34"/>
  </r>
  <r>
    <n v="25"/>
    <n v="25"/>
    <n v="0"/>
    <n v="0"/>
    <n v="0"/>
    <n v="0"/>
    <n v="0"/>
    <n v="0"/>
    <n v="25"/>
    <n v="25"/>
    <n v="0"/>
    <n v="0"/>
    <x v="35"/>
  </r>
  <r>
    <n v="140"/>
    <n v="140"/>
    <n v="0"/>
    <n v="0"/>
    <n v="0"/>
    <n v="0"/>
    <n v="0"/>
    <n v="0"/>
    <n v="0"/>
    <n v="0"/>
    <n v="0"/>
    <n v="0"/>
    <x v="36"/>
  </r>
  <r>
    <n v="56"/>
    <n v="56"/>
    <n v="0"/>
    <n v="0"/>
    <n v="56"/>
    <n v="56"/>
    <n v="0"/>
    <n v="0"/>
    <n v="0"/>
    <n v="0"/>
    <n v="0"/>
    <n v="0"/>
    <x v="37"/>
  </r>
  <r>
    <n v="12511"/>
    <n v="12511"/>
    <n v="0"/>
    <n v="0"/>
    <n v="0"/>
    <n v="0"/>
    <n v="0"/>
    <n v="0"/>
    <n v="0"/>
    <n v="0"/>
    <n v="0"/>
    <n v="0"/>
    <x v="38"/>
  </r>
  <r>
    <n v="3008"/>
    <n v="3008"/>
    <n v="0"/>
    <n v="0"/>
    <n v="0"/>
    <n v="0"/>
    <n v="0"/>
    <n v="0"/>
    <n v="0"/>
    <n v="0"/>
    <n v="0"/>
    <n v="0"/>
    <x v="39"/>
  </r>
  <r>
    <n v="777"/>
    <n v="777"/>
    <n v="0"/>
    <n v="0"/>
    <n v="777"/>
    <n v="777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31426"/>
    <n v="0"/>
    <n v="31426"/>
    <n v="0"/>
    <n v="31426"/>
    <n v="0"/>
    <n v="31426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22812"/>
    <n v="22812"/>
    <n v="0"/>
    <n v="0"/>
    <n v="0"/>
    <n v="0"/>
    <n v="0"/>
    <n v="0"/>
    <n v="22812"/>
    <n v="22812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19"/>
    <n v="19"/>
    <n v="0"/>
    <n v="0"/>
    <x v="61"/>
  </r>
  <r>
    <n v="2239"/>
    <n v="0"/>
    <n v="2239"/>
    <n v="0"/>
    <n v="0"/>
    <n v="0"/>
    <n v="0"/>
    <n v="0"/>
    <n v="0"/>
    <n v="0"/>
    <n v="0"/>
    <n v="0"/>
    <x v="7"/>
  </r>
  <r>
    <n v="294"/>
    <n v="294"/>
    <n v="0"/>
    <n v="0"/>
    <n v="0"/>
    <n v="0"/>
    <n v="0"/>
    <n v="0"/>
    <n v="0"/>
    <n v="0"/>
    <n v="0"/>
    <n v="0"/>
    <x v="8"/>
  </r>
  <r>
    <n v="254"/>
    <n v="25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4"/>
  </r>
  <r>
    <n v="108"/>
    <n v="108"/>
    <n v="0"/>
    <n v="0"/>
    <n v="108"/>
    <n v="108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2216"/>
    <n v="0"/>
    <n v="2216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18"/>
  </r>
  <r>
    <n v="11419"/>
    <n v="11419"/>
    <n v="0"/>
    <n v="0"/>
    <n v="0"/>
    <n v="0"/>
    <n v="0"/>
    <n v="0"/>
    <n v="0"/>
    <n v="0"/>
    <n v="0"/>
    <n v="0"/>
    <x v="19"/>
  </r>
  <r>
    <n v="14091"/>
    <n v="14091"/>
    <n v="0"/>
    <n v="0"/>
    <n v="14091"/>
    <n v="14091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65"/>
    <n v="265"/>
    <n v="0"/>
    <n v="0"/>
    <n v="0"/>
    <n v="0"/>
    <n v="0"/>
    <n v="0"/>
    <n v="0"/>
    <n v="0"/>
    <n v="0"/>
    <n v="0"/>
    <x v="49"/>
  </r>
  <r>
    <n v="11308"/>
    <n v="0"/>
    <n v="11308"/>
    <n v="0"/>
    <n v="0"/>
    <n v="0"/>
    <n v="0"/>
    <n v="0"/>
    <n v="0"/>
    <n v="0"/>
    <n v="0"/>
    <n v="0"/>
    <x v="27"/>
  </r>
  <r>
    <n v="190"/>
    <n v="190"/>
    <n v="0"/>
    <n v="0"/>
    <n v="0"/>
    <n v="0"/>
    <n v="0"/>
    <n v="0"/>
    <n v="190"/>
    <n v="190"/>
    <n v="0"/>
    <n v="0"/>
    <x v="52"/>
  </r>
  <r>
    <n v="43"/>
    <n v="43"/>
    <n v="0"/>
    <n v="0"/>
    <n v="0"/>
    <n v="0"/>
    <n v="0"/>
    <n v="0"/>
    <n v="0"/>
    <n v="0"/>
    <n v="0"/>
    <n v="0"/>
    <x v="29"/>
  </r>
  <r>
    <n v="610"/>
    <n v="610"/>
    <n v="0"/>
    <n v="0"/>
    <n v="0"/>
    <n v="0"/>
    <n v="0"/>
    <n v="0"/>
    <n v="0"/>
    <n v="0"/>
    <n v="0"/>
    <n v="0"/>
    <x v="54"/>
  </r>
  <r>
    <n v="535"/>
    <n v="535"/>
    <n v="0"/>
    <n v="0"/>
    <n v="0"/>
    <n v="0"/>
    <n v="0"/>
    <n v="0"/>
    <n v="0"/>
    <n v="0"/>
    <n v="0"/>
    <n v="0"/>
    <x v="31"/>
  </r>
  <r>
    <n v="3401"/>
    <n v="0"/>
    <n v="3401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58"/>
  </r>
  <r>
    <n v="4713"/>
    <n v="0"/>
    <n v="4713"/>
    <n v="0"/>
    <n v="0"/>
    <n v="0"/>
    <n v="0"/>
    <n v="0"/>
    <n v="0"/>
    <n v="0"/>
    <n v="0"/>
    <n v="0"/>
    <x v="34"/>
  </r>
  <r>
    <n v="194"/>
    <n v="194"/>
    <n v="0"/>
    <n v="0"/>
    <n v="194"/>
    <n v="194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4869"/>
    <n v="0"/>
    <n v="4869"/>
    <n v="0"/>
    <n v="4869"/>
    <n v="0"/>
    <n v="4869"/>
    <n v="0"/>
    <n v="0"/>
    <n v="0"/>
    <n v="0"/>
    <n v="0"/>
    <x v="38"/>
  </r>
  <r>
    <n v="258"/>
    <n v="258"/>
    <n v="0"/>
    <n v="0"/>
    <n v="0"/>
    <n v="0"/>
    <n v="0"/>
    <n v="0"/>
    <n v="0"/>
    <n v="0"/>
    <n v="0"/>
    <n v="0"/>
    <x v="39"/>
  </r>
  <r>
    <n v="29"/>
    <n v="29"/>
    <n v="0"/>
    <n v="0"/>
    <n v="29"/>
    <n v="29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41"/>
  </r>
  <r>
    <n v="147"/>
    <n v="14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467"/>
    <n v="467"/>
    <n v="0"/>
    <n v="0"/>
    <n v="0"/>
    <n v="0"/>
    <n v="0"/>
    <n v="0"/>
    <n v="0"/>
    <n v="0"/>
    <n v="0"/>
    <n v="0"/>
    <x v="44"/>
  </r>
  <r>
    <n v="196"/>
    <n v="196"/>
    <n v="0"/>
    <n v="0"/>
    <n v="0"/>
    <n v="0"/>
    <n v="0"/>
    <n v="0"/>
    <n v="196"/>
    <n v="196"/>
    <n v="0"/>
    <n v="0"/>
    <x v="4"/>
  </r>
  <r>
    <n v="703"/>
    <n v="703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7"/>
  </r>
  <r>
    <n v="2595"/>
    <n v="0"/>
    <n v="2595"/>
    <n v="0"/>
    <n v="0"/>
    <n v="0"/>
    <n v="0"/>
    <n v="0"/>
    <n v="0"/>
    <n v="0"/>
    <n v="0"/>
    <n v="0"/>
    <x v="8"/>
  </r>
  <r>
    <n v="122"/>
    <n v="122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14"/>
  </r>
  <r>
    <n v="860"/>
    <n v="86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51"/>
  </r>
  <r>
    <n v="1599"/>
    <n v="1599"/>
    <n v="0"/>
    <n v="0"/>
    <n v="1599"/>
    <n v="1599"/>
    <n v="0"/>
    <n v="0"/>
    <n v="0"/>
    <n v="0"/>
    <n v="0"/>
    <n v="0"/>
    <x v="18"/>
  </r>
  <r>
    <n v="1031"/>
    <n v="1031"/>
    <n v="0"/>
    <n v="0"/>
    <n v="1031"/>
    <n v="1031"/>
    <n v="0"/>
    <n v="0"/>
    <n v="0"/>
    <n v="0"/>
    <n v="0"/>
    <n v="0"/>
    <x v="19"/>
  </r>
  <r>
    <n v="720"/>
    <n v="720"/>
    <n v="0"/>
    <n v="0"/>
    <n v="0"/>
    <n v="0"/>
    <n v="0"/>
    <n v="0"/>
    <n v="0"/>
    <n v="0"/>
    <n v="0"/>
    <n v="0"/>
    <x v="24"/>
  </r>
  <r>
    <n v="72"/>
    <n v="0"/>
    <n v="72"/>
    <n v="0"/>
    <n v="0"/>
    <n v="0"/>
    <n v="0"/>
    <n v="0"/>
    <n v="0"/>
    <n v="0"/>
    <n v="0"/>
    <n v="0"/>
    <x v="25"/>
  </r>
  <r>
    <n v="2304"/>
    <n v="2304"/>
    <n v="0"/>
    <n v="0"/>
    <n v="0"/>
    <n v="0"/>
    <n v="0"/>
    <n v="0"/>
    <n v="0"/>
    <n v="0"/>
    <n v="0"/>
    <n v="0"/>
    <x v="26"/>
  </r>
  <r>
    <n v="182"/>
    <n v="182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29"/>
  </r>
  <r>
    <n v="2509"/>
    <n v="250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2480"/>
    <n v="2480"/>
    <n v="0"/>
    <n v="0"/>
    <n v="0"/>
    <n v="0"/>
    <n v="0"/>
    <n v="0"/>
    <n v="0"/>
    <n v="0"/>
    <n v="0"/>
    <n v="0"/>
    <x v="55"/>
  </r>
  <r>
    <n v="809"/>
    <n v="809"/>
    <n v="0"/>
    <n v="0"/>
    <n v="0"/>
    <n v="0"/>
    <n v="0"/>
    <n v="0"/>
    <n v="809"/>
    <n v="809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28"/>
    <n v="1428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14"/>
    <n v="14"/>
    <n v="0"/>
    <n v="0"/>
    <x v="39"/>
  </r>
  <r>
    <n v="1423"/>
    <n v="1423"/>
    <n v="0"/>
    <n v="0"/>
    <n v="0"/>
    <n v="0"/>
    <n v="0"/>
    <n v="0"/>
    <n v="0"/>
    <n v="0"/>
    <n v="0"/>
    <n v="0"/>
    <x v="40"/>
  </r>
  <r>
    <n v="1317"/>
    <n v="1317"/>
    <n v="0"/>
    <n v="0"/>
    <n v="0"/>
    <n v="0"/>
    <n v="0"/>
    <n v="0"/>
    <n v="1317"/>
    <n v="1317"/>
    <n v="0"/>
    <n v="0"/>
    <x v="0"/>
  </r>
  <r>
    <n v="3050"/>
    <n v="3050"/>
    <n v="0"/>
    <n v="0"/>
    <n v="3050"/>
    <n v="3050"/>
    <n v="0"/>
    <n v="0"/>
    <n v="0"/>
    <n v="0"/>
    <n v="0"/>
    <n v="0"/>
    <x v="1"/>
  </r>
  <r>
    <n v="1480"/>
    <n v="1480"/>
    <n v="0"/>
    <n v="0"/>
    <n v="0"/>
    <n v="0"/>
    <n v="0"/>
    <n v="0"/>
    <n v="0"/>
    <n v="0"/>
    <n v="0"/>
    <n v="0"/>
    <x v="43"/>
  </r>
  <r>
    <n v="5174"/>
    <n v="5174"/>
    <n v="0"/>
    <n v="0"/>
    <n v="0"/>
    <n v="0"/>
    <n v="0"/>
    <n v="0"/>
    <n v="0"/>
    <n v="0"/>
    <n v="0"/>
    <n v="0"/>
    <x v="44"/>
  </r>
  <r>
    <n v="855"/>
    <n v="855"/>
    <n v="0"/>
    <n v="0"/>
    <n v="0"/>
    <n v="0"/>
    <n v="0"/>
    <n v="0"/>
    <n v="0"/>
    <n v="0"/>
    <n v="0"/>
    <n v="0"/>
    <x v="4"/>
  </r>
  <r>
    <n v="757"/>
    <n v="0"/>
    <n v="757"/>
    <n v="0"/>
    <n v="0"/>
    <n v="0"/>
    <n v="0"/>
    <n v="0"/>
    <n v="0"/>
    <n v="0"/>
    <n v="0"/>
    <n v="0"/>
    <x v="60"/>
  </r>
  <r>
    <n v="155"/>
    <n v="0"/>
    <n v="155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9291"/>
    <n v="0"/>
    <n v="9291"/>
    <n v="0"/>
    <n v="0"/>
    <n v="0"/>
    <n v="0"/>
    <n v="0"/>
    <n v="0"/>
    <n v="0"/>
    <n v="0"/>
    <n v="0"/>
    <x v="8"/>
  </r>
  <r>
    <n v="740"/>
    <n v="740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14"/>
  </r>
  <r>
    <n v="1298"/>
    <n v="1298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26"/>
    <n v="0"/>
    <n v="0"/>
    <n v="26"/>
    <n v="0"/>
    <n v="0"/>
    <n v="0"/>
    <n v="0"/>
    <n v="0"/>
    <n v="0"/>
    <n v="0"/>
    <n v="0"/>
    <x v="19"/>
  </r>
  <r>
    <n v="3635"/>
    <n v="0"/>
    <n v="3635"/>
    <n v="0"/>
    <n v="0"/>
    <n v="0"/>
    <n v="0"/>
    <n v="0"/>
    <n v="0"/>
    <n v="0"/>
    <n v="0"/>
    <n v="0"/>
    <x v="24"/>
  </r>
  <r>
    <n v="148"/>
    <n v="0"/>
    <n v="148"/>
    <n v="0"/>
    <n v="0"/>
    <n v="0"/>
    <n v="0"/>
    <n v="0"/>
    <n v="0"/>
    <n v="0"/>
    <n v="0"/>
    <n v="0"/>
    <x v="25"/>
  </r>
  <r>
    <n v="126"/>
    <n v="126"/>
    <n v="0"/>
    <n v="0"/>
    <n v="0"/>
    <n v="0"/>
    <n v="0"/>
    <n v="0"/>
    <n v="0"/>
    <n v="0"/>
    <n v="0"/>
    <n v="0"/>
    <x v="26"/>
  </r>
  <r>
    <n v="522"/>
    <n v="52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28"/>
  </r>
  <r>
    <n v="188"/>
    <n v="188"/>
    <n v="0"/>
    <n v="0"/>
    <n v="188"/>
    <n v="188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54"/>
  </r>
  <r>
    <n v="838"/>
    <n v="83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2"/>
  </r>
  <r>
    <n v="21594"/>
    <n v="0"/>
    <n v="21594"/>
    <n v="0"/>
    <n v="0"/>
    <n v="0"/>
    <n v="0"/>
    <n v="0"/>
    <n v="0"/>
    <n v="0"/>
    <n v="0"/>
    <n v="0"/>
    <x v="48"/>
  </r>
  <r>
    <n v="4890"/>
    <n v="4890"/>
    <n v="0"/>
    <n v="0"/>
    <n v="0"/>
    <n v="0"/>
    <n v="0"/>
    <n v="0"/>
    <n v="4890"/>
    <n v="4890"/>
    <n v="0"/>
    <n v="0"/>
    <x v="34"/>
  </r>
  <r>
    <n v="14"/>
    <n v="0"/>
    <n v="14"/>
    <n v="0"/>
    <n v="0"/>
    <n v="0"/>
    <n v="0"/>
    <n v="0"/>
    <n v="0"/>
    <n v="0"/>
    <n v="0"/>
    <n v="0"/>
    <x v="35"/>
  </r>
  <r>
    <n v="396"/>
    <n v="396"/>
    <n v="0"/>
    <n v="0"/>
    <n v="0"/>
    <n v="0"/>
    <n v="0"/>
    <n v="0"/>
    <n v="0"/>
    <n v="0"/>
    <n v="0"/>
    <n v="0"/>
    <x v="36"/>
  </r>
  <r>
    <n v="236"/>
    <n v="236"/>
    <n v="0"/>
    <n v="0"/>
    <n v="0"/>
    <n v="0"/>
    <n v="0"/>
    <n v="0"/>
    <n v="0"/>
    <n v="0"/>
    <n v="0"/>
    <n v="0"/>
    <x v="37"/>
  </r>
  <r>
    <n v="3579"/>
    <n v="3579"/>
    <n v="0"/>
    <n v="0"/>
    <n v="0"/>
    <n v="0"/>
    <n v="0"/>
    <n v="0"/>
    <n v="0"/>
    <n v="0"/>
    <n v="0"/>
    <n v="0"/>
    <x v="38"/>
  </r>
  <r>
    <n v="1293"/>
    <n v="1293"/>
    <n v="0"/>
    <n v="0"/>
    <n v="0"/>
    <n v="0"/>
    <n v="0"/>
    <n v="0"/>
    <n v="1293"/>
    <n v="1293"/>
    <n v="0"/>
    <n v="0"/>
    <x v="39"/>
  </r>
  <r>
    <n v="279"/>
    <n v="279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1415"/>
    <n v="21415"/>
    <n v="0"/>
    <n v="0"/>
    <n v="0"/>
    <n v="0"/>
    <n v="0"/>
    <n v="0"/>
    <n v="0"/>
    <n v="0"/>
    <n v="0"/>
    <n v="0"/>
    <x v="43"/>
  </r>
  <r>
    <n v="4785"/>
    <n v="0"/>
    <n v="4785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4"/>
  </r>
  <r>
    <n v="10692"/>
    <n v="0"/>
    <n v="10692"/>
    <n v="0"/>
    <n v="10692"/>
    <n v="0"/>
    <n v="10692"/>
    <n v="0"/>
    <n v="0"/>
    <n v="0"/>
    <n v="0"/>
    <n v="0"/>
    <x v="5"/>
  </r>
  <r>
    <n v="347"/>
    <n v="347"/>
    <n v="0"/>
    <n v="0"/>
    <n v="0"/>
    <n v="0"/>
    <n v="0"/>
    <n v="0"/>
    <n v="0"/>
    <n v="0"/>
    <n v="0"/>
    <n v="0"/>
    <x v="45"/>
  </r>
  <r>
    <n v="986"/>
    <n v="986"/>
    <n v="0"/>
    <n v="0"/>
    <n v="0"/>
    <n v="0"/>
    <n v="0"/>
    <n v="0"/>
    <n v="0"/>
    <n v="0"/>
    <n v="0"/>
    <n v="0"/>
    <x v="7"/>
  </r>
  <r>
    <n v="6159"/>
    <n v="6159"/>
    <n v="0"/>
    <n v="0"/>
    <n v="0"/>
    <n v="0"/>
    <n v="0"/>
    <n v="0"/>
    <n v="0"/>
    <n v="0"/>
    <n v="0"/>
    <n v="0"/>
    <x v="8"/>
  </r>
  <r>
    <n v="274"/>
    <n v="27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15"/>
  </r>
  <r>
    <n v="4681"/>
    <n v="4681"/>
    <n v="0"/>
    <n v="0"/>
    <n v="0"/>
    <n v="0"/>
    <n v="0"/>
    <n v="0"/>
    <n v="4681"/>
    <n v="4681"/>
    <n v="0"/>
    <n v="0"/>
    <x v="16"/>
  </r>
  <r>
    <n v="1446"/>
    <n v="1446"/>
    <n v="0"/>
    <n v="0"/>
    <n v="0"/>
    <n v="0"/>
    <n v="0"/>
    <n v="0"/>
    <n v="0"/>
    <n v="0"/>
    <n v="0"/>
    <n v="0"/>
    <x v="17"/>
  </r>
  <r>
    <n v="189"/>
    <n v="189"/>
    <n v="0"/>
    <n v="0"/>
    <n v="0"/>
    <n v="0"/>
    <n v="0"/>
    <n v="0"/>
    <n v="189"/>
    <n v="189"/>
    <n v="0"/>
    <n v="0"/>
    <x v="18"/>
  </r>
  <r>
    <n v="1"/>
    <n v="1"/>
    <n v="0"/>
    <n v="0"/>
    <n v="1"/>
    <n v="1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25"/>
  </r>
  <r>
    <n v="828"/>
    <n v="0"/>
    <n v="828"/>
    <n v="0"/>
    <n v="0"/>
    <n v="0"/>
    <n v="0"/>
    <n v="0"/>
    <n v="0"/>
    <n v="0"/>
    <n v="0"/>
    <n v="0"/>
    <x v="49"/>
  </r>
  <r>
    <n v="344"/>
    <n v="344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28"/>
  </r>
  <r>
    <n v="1779"/>
    <n v="1779"/>
    <n v="0"/>
    <n v="0"/>
    <n v="0"/>
    <n v="0"/>
    <n v="0"/>
    <n v="0"/>
    <n v="0"/>
    <n v="0"/>
    <n v="0"/>
    <n v="0"/>
    <x v="57"/>
  </r>
  <r>
    <n v="222"/>
    <n v="222"/>
    <n v="0"/>
    <n v="0"/>
    <n v="0"/>
    <n v="0"/>
    <n v="0"/>
    <n v="0"/>
    <n v="0"/>
    <n v="0"/>
    <n v="0"/>
    <n v="0"/>
    <x v="30"/>
  </r>
  <r>
    <n v="916"/>
    <n v="916"/>
    <n v="0"/>
    <n v="0"/>
    <n v="0"/>
    <n v="0"/>
    <n v="0"/>
    <n v="0"/>
    <n v="0"/>
    <n v="0"/>
    <n v="0"/>
    <n v="0"/>
    <x v="31"/>
  </r>
  <r>
    <n v="1289"/>
    <n v="1289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76"/>
    <n v="76"/>
    <n v="0"/>
    <n v="0"/>
    <x v="58"/>
  </r>
  <r>
    <n v="12851"/>
    <n v="0"/>
    <n v="12851"/>
    <n v="0"/>
    <n v="12851"/>
    <n v="0"/>
    <n v="12851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6"/>
  </r>
  <r>
    <n v="3390"/>
    <n v="3390"/>
    <n v="0"/>
    <n v="0"/>
    <n v="3390"/>
    <n v="3390"/>
    <n v="0"/>
    <n v="0"/>
    <n v="0"/>
    <n v="0"/>
    <n v="0"/>
    <n v="0"/>
    <x v="37"/>
  </r>
  <r>
    <n v="2754"/>
    <n v="0"/>
    <n v="2754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313"/>
    <n v="313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4172"/>
    <n v="0"/>
    <n v="4172"/>
    <n v="0"/>
    <n v="0"/>
    <n v="0"/>
    <n v="0"/>
    <n v="0"/>
    <n v="0"/>
    <n v="0"/>
    <n v="0"/>
    <n v="0"/>
    <x v="2"/>
  </r>
  <r>
    <n v="345"/>
    <n v="345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80"/>
    <n v="80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8"/>
  </r>
  <r>
    <n v="63"/>
    <n v="63"/>
    <n v="0"/>
    <n v="0"/>
    <n v="0"/>
    <n v="0"/>
    <n v="0"/>
    <n v="0"/>
    <n v="0"/>
    <n v="0"/>
    <n v="0"/>
    <n v="0"/>
    <x v="9"/>
  </r>
  <r>
    <n v="1183"/>
    <n v="1183"/>
    <n v="0"/>
    <n v="0"/>
    <n v="0"/>
    <n v="0"/>
    <n v="0"/>
    <n v="0"/>
    <n v="0"/>
    <n v="0"/>
    <n v="0"/>
    <n v="0"/>
    <x v="10"/>
  </r>
  <r>
    <n v="1832"/>
    <n v="0"/>
    <n v="1832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91"/>
    <n v="91"/>
    <n v="0"/>
    <n v="0"/>
    <x v="15"/>
  </r>
  <r>
    <n v="3208"/>
    <n v="3208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1"/>
  </r>
  <r>
    <n v="97"/>
    <n v="9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63"/>
    <n v="63"/>
    <n v="0"/>
    <n v="0"/>
    <n v="63"/>
    <n v="63"/>
    <n v="0"/>
    <n v="0"/>
    <n v="0"/>
    <n v="0"/>
    <n v="0"/>
    <n v="0"/>
    <x v="24"/>
  </r>
  <r>
    <n v="663"/>
    <n v="0"/>
    <n v="663"/>
    <n v="0"/>
    <n v="0"/>
    <n v="0"/>
    <n v="0"/>
    <n v="0"/>
    <n v="0"/>
    <n v="0"/>
    <n v="0"/>
    <n v="0"/>
    <x v="25"/>
  </r>
  <r>
    <n v="2424"/>
    <n v="2424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791"/>
    <n v="0"/>
    <n v="791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9"/>
  </r>
  <r>
    <n v="1644"/>
    <n v="1644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43"/>
    <n v="43"/>
    <n v="0"/>
    <n v="0"/>
    <x v="31"/>
  </r>
  <r>
    <n v="484"/>
    <n v="484"/>
    <n v="0"/>
    <n v="0"/>
    <n v="0"/>
    <n v="0"/>
    <n v="0"/>
    <n v="0"/>
    <n v="0"/>
    <n v="0"/>
    <n v="0"/>
    <n v="0"/>
    <x v="55"/>
  </r>
  <r>
    <n v="2300"/>
    <n v="2300"/>
    <n v="0"/>
    <n v="0"/>
    <n v="0"/>
    <n v="0"/>
    <n v="0"/>
    <n v="0"/>
    <n v="2300"/>
    <n v="2300"/>
    <n v="0"/>
    <n v="0"/>
    <x v="58"/>
  </r>
  <r>
    <n v="67"/>
    <n v="67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10"/>
    <n v="10"/>
    <n v="0"/>
    <n v="0"/>
    <x v="35"/>
  </r>
  <r>
    <n v="171"/>
    <n v="171"/>
    <n v="0"/>
    <n v="0"/>
    <n v="0"/>
    <n v="0"/>
    <n v="0"/>
    <n v="0"/>
    <n v="171"/>
    <n v="171"/>
    <n v="0"/>
    <n v="0"/>
    <x v="36"/>
  </r>
  <r>
    <n v="60"/>
    <n v="60"/>
    <n v="0"/>
    <n v="0"/>
    <n v="0"/>
    <n v="0"/>
    <n v="0"/>
    <n v="0"/>
    <n v="0"/>
    <n v="0"/>
    <n v="0"/>
    <n v="0"/>
    <x v="37"/>
  </r>
  <r>
    <n v="2313"/>
    <n v="2313"/>
    <n v="0"/>
    <n v="0"/>
    <n v="0"/>
    <n v="0"/>
    <n v="0"/>
    <n v="0"/>
    <n v="0"/>
    <n v="0"/>
    <n v="0"/>
    <n v="0"/>
    <x v="38"/>
  </r>
  <r>
    <n v="322"/>
    <n v="322"/>
    <n v="0"/>
    <n v="0"/>
    <n v="0"/>
    <n v="0"/>
    <n v="0"/>
    <n v="0"/>
    <n v="0"/>
    <n v="0"/>
    <n v="0"/>
    <n v="0"/>
    <x v="39"/>
  </r>
  <r>
    <n v="241"/>
    <n v="241"/>
    <n v="0"/>
    <n v="0"/>
    <n v="0"/>
    <n v="0"/>
    <n v="0"/>
    <n v="0"/>
    <n v="0"/>
    <n v="0"/>
    <n v="0"/>
    <n v="0"/>
    <x v="40"/>
  </r>
  <r>
    <n v="1721"/>
    <n v="1721"/>
    <n v="0"/>
    <n v="0"/>
    <n v="1721"/>
    <n v="1721"/>
    <n v="0"/>
    <n v="0"/>
    <n v="0"/>
    <n v="0"/>
    <n v="0"/>
    <n v="0"/>
    <x v="41"/>
  </r>
  <r>
    <n v="11152"/>
    <n v="1115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94"/>
    <n v="494"/>
    <n v="0"/>
    <n v="0"/>
    <n v="0"/>
    <n v="0"/>
    <n v="0"/>
    <n v="0"/>
    <n v="494"/>
    <n v="494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5"/>
  </r>
  <r>
    <n v="4"/>
    <n v="0"/>
    <n v="4"/>
    <n v="0"/>
    <n v="0"/>
    <n v="0"/>
    <n v="0"/>
    <n v="0"/>
    <n v="0"/>
    <n v="0"/>
    <n v="0"/>
    <n v="0"/>
    <x v="45"/>
  </r>
  <r>
    <n v="91"/>
    <n v="91"/>
    <n v="0"/>
    <n v="0"/>
    <n v="0"/>
    <n v="0"/>
    <n v="0"/>
    <n v="0"/>
    <n v="0"/>
    <n v="0"/>
    <n v="0"/>
    <n v="0"/>
    <x v="7"/>
  </r>
  <r>
    <n v="3456"/>
    <n v="3456"/>
    <n v="0"/>
    <n v="0"/>
    <n v="0"/>
    <n v="0"/>
    <n v="0"/>
    <n v="0"/>
    <n v="0"/>
    <n v="0"/>
    <n v="0"/>
    <n v="0"/>
    <x v="8"/>
  </r>
  <r>
    <n v="10337"/>
    <n v="0"/>
    <n v="10337"/>
    <n v="0"/>
    <n v="0"/>
    <n v="0"/>
    <n v="0"/>
    <n v="0"/>
    <n v="0"/>
    <n v="0"/>
    <n v="0"/>
    <n v="0"/>
    <x v="9"/>
  </r>
  <r>
    <n v="266"/>
    <n v="26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2"/>
  </r>
  <r>
    <n v="38"/>
    <n v="38"/>
    <n v="0"/>
    <n v="0"/>
    <n v="0"/>
    <n v="0"/>
    <n v="0"/>
    <n v="0"/>
    <n v="38"/>
    <n v="38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171"/>
    <n v="171"/>
    <n v="0"/>
    <n v="0"/>
    <n v="0"/>
    <n v="0"/>
    <n v="0"/>
    <n v="0"/>
    <n v="0"/>
    <n v="0"/>
    <n v="0"/>
    <n v="0"/>
    <x v="16"/>
  </r>
  <r>
    <n v="88"/>
    <n v="8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8"/>
  </r>
  <r>
    <n v="579"/>
    <n v="579"/>
    <n v="0"/>
    <n v="0"/>
    <n v="0"/>
    <n v="0"/>
    <n v="0"/>
    <n v="0"/>
    <n v="0"/>
    <n v="0"/>
    <n v="0"/>
    <n v="0"/>
    <x v="19"/>
  </r>
  <r>
    <n v="478"/>
    <n v="478"/>
    <n v="0"/>
    <n v="0"/>
    <n v="478"/>
    <n v="478"/>
    <n v="0"/>
    <n v="0"/>
    <n v="0"/>
    <n v="0"/>
    <n v="0"/>
    <n v="0"/>
    <x v="24"/>
  </r>
  <r>
    <n v="850"/>
    <n v="850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6"/>
  </r>
  <r>
    <n v="14364"/>
    <n v="0"/>
    <n v="14364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28"/>
  </r>
  <r>
    <n v="133"/>
    <n v="133"/>
    <n v="0"/>
    <n v="0"/>
    <n v="0"/>
    <n v="0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494"/>
    <n v="49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253"/>
    <n v="253"/>
    <n v="0"/>
    <n v="0"/>
    <n v="0"/>
    <n v="0"/>
    <n v="0"/>
    <n v="0"/>
    <n v="253"/>
    <n v="253"/>
    <n v="0"/>
    <n v="0"/>
    <x v="35"/>
  </r>
  <r>
    <n v="45"/>
    <n v="45"/>
    <n v="0"/>
    <n v="0"/>
    <n v="0"/>
    <n v="0"/>
    <n v="0"/>
    <n v="0"/>
    <n v="0"/>
    <n v="0"/>
    <n v="0"/>
    <n v="0"/>
    <x v="36"/>
  </r>
  <r>
    <n v="79"/>
    <n v="79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38"/>
  </r>
  <r>
    <n v="162"/>
    <n v="162"/>
    <n v="0"/>
    <n v="0"/>
    <n v="0"/>
    <n v="0"/>
    <n v="0"/>
    <n v="0"/>
    <n v="0"/>
    <n v="0"/>
    <n v="0"/>
    <n v="0"/>
    <x v="39"/>
  </r>
  <r>
    <n v="39"/>
    <n v="39"/>
    <n v="0"/>
    <n v="0"/>
    <n v="0"/>
    <n v="0"/>
    <n v="0"/>
    <n v="0"/>
    <n v="39"/>
    <n v="39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202"/>
    <n v="202"/>
    <n v="0"/>
    <n v="0"/>
    <n v="0"/>
    <n v="0"/>
    <n v="0"/>
    <n v="0"/>
    <n v="0"/>
    <n v="0"/>
    <n v="0"/>
    <n v="0"/>
    <x v="1"/>
  </r>
  <r>
    <n v="357"/>
    <n v="357"/>
    <n v="0"/>
    <n v="0"/>
    <n v="0"/>
    <n v="0"/>
    <n v="0"/>
    <n v="0"/>
    <n v="0"/>
    <n v="0"/>
    <n v="0"/>
    <n v="0"/>
    <x v="2"/>
  </r>
  <r>
    <n v="2402"/>
    <n v="2402"/>
    <n v="0"/>
    <n v="0"/>
    <n v="2402"/>
    <n v="2402"/>
    <n v="0"/>
    <n v="0"/>
    <n v="0"/>
    <n v="0"/>
    <n v="0"/>
    <n v="0"/>
    <x v="3"/>
  </r>
  <r>
    <n v="493"/>
    <n v="49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174"/>
    <n v="174"/>
    <n v="0"/>
    <n v="0"/>
    <n v="0"/>
    <n v="0"/>
    <n v="0"/>
    <n v="0"/>
    <n v="0"/>
    <n v="0"/>
    <n v="0"/>
    <n v="0"/>
    <x v="45"/>
  </r>
  <r>
    <n v="1759"/>
    <n v="1759"/>
    <n v="0"/>
    <n v="0"/>
    <n v="0"/>
    <n v="0"/>
    <n v="0"/>
    <n v="0"/>
    <n v="0"/>
    <n v="0"/>
    <n v="0"/>
    <n v="0"/>
    <x v="7"/>
  </r>
  <r>
    <n v="3405"/>
    <n v="3405"/>
    <n v="0"/>
    <n v="0"/>
    <n v="0"/>
    <n v="0"/>
    <n v="0"/>
    <n v="0"/>
    <n v="0"/>
    <n v="0"/>
    <n v="0"/>
    <n v="0"/>
    <x v="8"/>
  </r>
  <r>
    <n v="214"/>
    <n v="214"/>
    <n v="0"/>
    <n v="0"/>
    <n v="0"/>
    <n v="0"/>
    <n v="0"/>
    <n v="0"/>
    <n v="0"/>
    <n v="0"/>
    <n v="0"/>
    <n v="0"/>
    <x v="50"/>
  </r>
  <r>
    <n v="85"/>
    <n v="85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12"/>
  </r>
  <r>
    <n v="843"/>
    <n v="0"/>
    <n v="843"/>
    <n v="0"/>
    <n v="0"/>
    <n v="0"/>
    <n v="0"/>
    <n v="0"/>
    <n v="0"/>
    <n v="0"/>
    <n v="0"/>
    <n v="0"/>
    <x v="14"/>
  </r>
  <r>
    <n v="1065"/>
    <n v="1065"/>
    <n v="0"/>
    <n v="0"/>
    <n v="0"/>
    <n v="0"/>
    <n v="0"/>
    <n v="0"/>
    <n v="1065"/>
    <n v="1065"/>
    <n v="0"/>
    <n v="0"/>
    <x v="15"/>
  </r>
  <r>
    <n v="276"/>
    <n v="276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18"/>
  </r>
  <r>
    <n v="3190"/>
    <n v="0"/>
    <n v="319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25"/>
  </r>
  <r>
    <n v="136"/>
    <n v="136"/>
    <n v="0"/>
    <n v="0"/>
    <n v="0"/>
    <n v="0"/>
    <n v="0"/>
    <n v="0"/>
    <n v="0"/>
    <n v="0"/>
    <n v="0"/>
    <n v="0"/>
    <x v="26"/>
  </r>
  <r>
    <n v="16594"/>
    <n v="16594"/>
    <n v="0"/>
    <n v="0"/>
    <n v="16594"/>
    <n v="16594"/>
    <n v="0"/>
    <n v="0"/>
    <n v="0"/>
    <n v="0"/>
    <n v="0"/>
    <n v="0"/>
    <x v="27"/>
  </r>
  <r>
    <n v="313"/>
    <n v="313"/>
    <n v="0"/>
    <n v="0"/>
    <n v="0"/>
    <n v="0"/>
    <n v="0"/>
    <n v="0"/>
    <n v="0"/>
    <n v="0"/>
    <n v="0"/>
    <n v="0"/>
    <x v="28"/>
  </r>
  <r>
    <n v="1253"/>
    <n v="1253"/>
    <n v="0"/>
    <n v="0"/>
    <n v="0"/>
    <n v="0"/>
    <n v="0"/>
    <n v="0"/>
    <n v="0"/>
    <n v="0"/>
    <n v="0"/>
    <n v="0"/>
    <x v="29"/>
  </r>
  <r>
    <n v="240"/>
    <n v="240"/>
    <n v="0"/>
    <n v="0"/>
    <n v="240"/>
    <n v="24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149"/>
    <n v="149"/>
    <n v="0"/>
    <n v="0"/>
    <n v="0"/>
    <n v="0"/>
    <n v="0"/>
    <n v="0"/>
    <n v="0"/>
    <n v="0"/>
    <n v="0"/>
    <n v="0"/>
    <x v="58"/>
  </r>
  <r>
    <n v="14768"/>
    <n v="0"/>
    <n v="14768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35"/>
  </r>
  <r>
    <n v="715"/>
    <n v="715"/>
    <n v="0"/>
    <n v="0"/>
    <n v="0"/>
    <n v="0"/>
    <n v="0"/>
    <n v="0"/>
    <n v="0"/>
    <n v="0"/>
    <n v="0"/>
    <n v="0"/>
    <x v="36"/>
  </r>
  <r>
    <n v="506"/>
    <n v="0"/>
    <n v="506"/>
    <n v="0"/>
    <n v="506"/>
    <n v="0"/>
    <n v="506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1773"/>
    <n v="0"/>
    <n v="1773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0"/>
  </r>
  <r>
    <n v="3844"/>
    <n v="0"/>
    <n v="3844"/>
    <n v="0"/>
    <n v="0"/>
    <n v="0"/>
    <n v="0"/>
    <n v="0"/>
    <n v="0"/>
    <n v="0"/>
    <n v="0"/>
    <n v="0"/>
    <x v="42"/>
  </r>
  <r>
    <n v="406"/>
    <n v="406"/>
    <n v="0"/>
    <n v="0"/>
    <n v="0"/>
    <n v="0"/>
    <n v="0"/>
    <n v="0"/>
    <n v="0"/>
    <n v="0"/>
    <n v="0"/>
    <n v="0"/>
    <x v="43"/>
  </r>
  <r>
    <n v="3908"/>
    <n v="390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8"/>
    <n v="0"/>
    <n v="18"/>
    <n v="0"/>
    <n v="18"/>
    <n v="0"/>
    <n v="18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9"/>
  </r>
  <r>
    <n v="4892"/>
    <n v="0"/>
    <n v="4892"/>
    <n v="0"/>
    <n v="0"/>
    <n v="0"/>
    <n v="0"/>
    <n v="0"/>
    <n v="4892"/>
    <n v="0"/>
    <n v="4892"/>
    <n v="0"/>
    <x v="10"/>
  </r>
  <r>
    <n v="246"/>
    <n v="246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14"/>
  </r>
  <r>
    <n v="4281"/>
    <n v="4281"/>
    <n v="0"/>
    <n v="0"/>
    <n v="0"/>
    <n v="0"/>
    <n v="0"/>
    <n v="0"/>
    <n v="0"/>
    <n v="0"/>
    <n v="0"/>
    <n v="0"/>
    <x v="15"/>
  </r>
  <r>
    <n v="207"/>
    <n v="207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7"/>
  </r>
  <r>
    <n v="1298"/>
    <n v="0"/>
    <n v="1298"/>
    <n v="0"/>
    <n v="0"/>
    <n v="0"/>
    <n v="0"/>
    <n v="0"/>
    <n v="0"/>
    <n v="0"/>
    <n v="0"/>
    <n v="0"/>
    <x v="18"/>
  </r>
  <r>
    <n v="19"/>
    <n v="19"/>
    <n v="0"/>
    <n v="0"/>
    <n v="19"/>
    <n v="19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4"/>
  </r>
  <r>
    <n v="1509"/>
    <n v="1509"/>
    <n v="0"/>
    <n v="0"/>
    <n v="0"/>
    <n v="0"/>
    <n v="0"/>
    <n v="0"/>
    <n v="0"/>
    <n v="0"/>
    <n v="0"/>
    <n v="0"/>
    <x v="25"/>
  </r>
  <r>
    <n v="365"/>
    <n v="365"/>
    <n v="0"/>
    <n v="0"/>
    <n v="365"/>
    <n v="365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7"/>
  </r>
  <r>
    <n v="227"/>
    <n v="227"/>
    <n v="0"/>
    <n v="0"/>
    <n v="0"/>
    <n v="0"/>
    <n v="0"/>
    <n v="0"/>
    <n v="0"/>
    <n v="0"/>
    <n v="0"/>
    <n v="0"/>
    <x v="28"/>
  </r>
  <r>
    <n v="46183"/>
    <n v="0"/>
    <n v="46183"/>
    <n v="0"/>
    <n v="0"/>
    <n v="0"/>
    <n v="0"/>
    <n v="0"/>
    <n v="46183"/>
    <n v="0"/>
    <n v="46183"/>
    <n v="0"/>
    <x v="57"/>
  </r>
  <r>
    <n v="7633"/>
    <n v="7633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1"/>
  </r>
  <r>
    <n v="688"/>
    <n v="0"/>
    <n v="688"/>
    <n v="0"/>
    <n v="0"/>
    <n v="0"/>
    <n v="0"/>
    <n v="0"/>
    <n v="0"/>
    <n v="0"/>
    <n v="0"/>
    <n v="0"/>
    <x v="32"/>
  </r>
  <r>
    <n v="278"/>
    <n v="278"/>
    <n v="0"/>
    <n v="0"/>
    <n v="0"/>
    <n v="0"/>
    <n v="0"/>
    <n v="0"/>
    <n v="0"/>
    <n v="0"/>
    <n v="0"/>
    <n v="0"/>
    <x v="48"/>
  </r>
  <r>
    <n v="339"/>
    <n v="339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35"/>
  </r>
  <r>
    <n v="1505"/>
    <n v="0"/>
    <n v="1505"/>
    <n v="0"/>
    <n v="1505"/>
    <n v="0"/>
    <n v="1505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12258"/>
    <n v="0"/>
    <n v="12258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39"/>
  </r>
  <r>
    <n v="464"/>
    <n v="464"/>
    <n v="0"/>
    <n v="0"/>
    <n v="464"/>
    <n v="464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369"/>
    <n v="1369"/>
    <n v="0"/>
    <n v="0"/>
    <n v="0"/>
    <n v="0"/>
    <n v="0"/>
    <n v="0"/>
    <n v="0"/>
    <n v="0"/>
    <n v="0"/>
    <n v="0"/>
    <x v="1"/>
  </r>
  <r>
    <n v="1021"/>
    <n v="1021"/>
    <n v="0"/>
    <n v="0"/>
    <n v="0"/>
    <n v="0"/>
    <n v="0"/>
    <n v="0"/>
    <n v="0"/>
    <n v="0"/>
    <n v="0"/>
    <n v="0"/>
    <x v="43"/>
  </r>
  <r>
    <n v="2762"/>
    <n v="2762"/>
    <n v="0"/>
    <n v="0"/>
    <n v="0"/>
    <n v="0"/>
    <n v="0"/>
    <n v="0"/>
    <n v="0"/>
    <n v="0"/>
    <n v="0"/>
    <n v="0"/>
    <x v="3"/>
  </r>
  <r>
    <n v="32"/>
    <n v="32"/>
    <n v="0"/>
    <n v="0"/>
    <n v="32"/>
    <n v="32"/>
    <n v="0"/>
    <n v="0"/>
    <n v="0"/>
    <n v="0"/>
    <n v="0"/>
    <n v="0"/>
    <x v="4"/>
  </r>
  <r>
    <n v="72"/>
    <n v="72"/>
    <n v="0"/>
    <n v="0"/>
    <n v="72"/>
    <n v="72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5"/>
  </r>
  <r>
    <n v="231"/>
    <n v="231"/>
    <n v="0"/>
    <n v="0"/>
    <n v="0"/>
    <n v="0"/>
    <n v="0"/>
    <n v="0"/>
    <n v="0"/>
    <n v="0"/>
    <n v="0"/>
    <n v="0"/>
    <x v="7"/>
  </r>
  <r>
    <n v="360"/>
    <n v="360"/>
    <n v="0"/>
    <n v="0"/>
    <n v="0"/>
    <n v="0"/>
    <n v="0"/>
    <n v="0"/>
    <n v="0"/>
    <n v="0"/>
    <n v="0"/>
    <n v="0"/>
    <x v="8"/>
  </r>
  <r>
    <n v="3178"/>
    <n v="317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486"/>
    <n v="0"/>
    <n v="1486"/>
    <n v="0"/>
    <n v="0"/>
    <n v="0"/>
    <n v="0"/>
    <n v="0"/>
    <n v="0"/>
    <n v="0"/>
    <n v="0"/>
    <n v="0"/>
    <x v="12"/>
  </r>
  <r>
    <n v="217"/>
    <n v="217"/>
    <n v="0"/>
    <n v="0"/>
    <n v="0"/>
    <n v="0"/>
    <n v="0"/>
    <n v="0"/>
    <n v="217"/>
    <n v="217"/>
    <n v="0"/>
    <n v="0"/>
    <x v="14"/>
  </r>
  <r>
    <n v="1999"/>
    <n v="1999"/>
    <n v="0"/>
    <n v="0"/>
    <n v="1999"/>
    <n v="1999"/>
    <n v="0"/>
    <n v="0"/>
    <n v="0"/>
    <n v="0"/>
    <n v="0"/>
    <n v="0"/>
    <x v="15"/>
  </r>
  <r>
    <n v="212"/>
    <n v="2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0486"/>
    <n v="10486"/>
    <n v="0"/>
    <n v="0"/>
    <n v="0"/>
    <n v="0"/>
    <n v="0"/>
    <n v="0"/>
    <n v="0"/>
    <n v="0"/>
    <n v="0"/>
    <n v="0"/>
    <x v="18"/>
  </r>
  <r>
    <n v="343"/>
    <n v="343"/>
    <n v="0"/>
    <n v="0"/>
    <n v="0"/>
    <n v="0"/>
    <n v="0"/>
    <n v="0"/>
    <n v="0"/>
    <n v="0"/>
    <n v="0"/>
    <n v="0"/>
    <x v="19"/>
  </r>
  <r>
    <n v="310"/>
    <n v="31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67"/>
    <n v="67"/>
    <n v="0"/>
    <n v="0"/>
    <x v="49"/>
  </r>
  <r>
    <n v="203"/>
    <n v="203"/>
    <n v="0"/>
    <n v="0"/>
    <n v="0"/>
    <n v="0"/>
    <n v="0"/>
    <n v="0"/>
    <n v="0"/>
    <n v="0"/>
    <n v="0"/>
    <n v="0"/>
    <x v="27"/>
  </r>
  <r>
    <n v="1066"/>
    <n v="1066"/>
    <n v="0"/>
    <n v="0"/>
    <n v="0"/>
    <n v="0"/>
    <n v="0"/>
    <n v="0"/>
    <n v="0"/>
    <n v="0"/>
    <n v="0"/>
    <n v="0"/>
    <x v="52"/>
  </r>
  <r>
    <n v="40"/>
    <n v="40"/>
    <n v="0"/>
    <n v="0"/>
    <n v="40"/>
    <n v="40"/>
    <n v="0"/>
    <n v="0"/>
    <n v="0"/>
    <n v="0"/>
    <n v="0"/>
    <n v="0"/>
    <x v="29"/>
  </r>
  <r>
    <n v="199"/>
    <n v="199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52"/>
    <n v="52"/>
    <n v="0"/>
    <n v="0"/>
    <x v="31"/>
  </r>
  <r>
    <n v="854"/>
    <n v="854"/>
    <n v="0"/>
    <n v="0"/>
    <n v="854"/>
    <n v="854"/>
    <n v="0"/>
    <n v="0"/>
    <n v="0"/>
    <n v="0"/>
    <n v="0"/>
    <n v="0"/>
    <x v="55"/>
  </r>
  <r>
    <n v="91"/>
    <n v="91"/>
    <n v="0"/>
    <n v="0"/>
    <n v="91"/>
    <n v="91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6"/>
  </r>
  <r>
    <n v="1498"/>
    <n v="1498"/>
    <n v="0"/>
    <n v="0"/>
    <n v="0"/>
    <n v="0"/>
    <n v="0"/>
    <n v="0"/>
    <n v="0"/>
    <n v="0"/>
    <n v="0"/>
    <n v="0"/>
    <x v="37"/>
  </r>
  <r>
    <n v="5317"/>
    <n v="5317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9"/>
  </r>
  <r>
    <n v="2707"/>
    <n v="0"/>
    <n v="2707"/>
    <n v="0"/>
    <n v="0"/>
    <n v="0"/>
    <n v="0"/>
    <n v="0"/>
    <n v="0"/>
    <n v="0"/>
    <n v="0"/>
    <n v="0"/>
    <x v="40"/>
  </r>
  <r>
    <n v="204"/>
    <n v="204"/>
    <n v="0"/>
    <n v="0"/>
    <n v="204"/>
    <n v="204"/>
    <n v="0"/>
    <n v="0"/>
    <n v="0"/>
    <n v="0"/>
    <n v="0"/>
    <n v="0"/>
    <x v="41"/>
  </r>
  <r>
    <n v="1397"/>
    <n v="0"/>
    <n v="1397"/>
    <n v="0"/>
    <n v="0"/>
    <n v="0"/>
    <n v="0"/>
    <n v="0"/>
    <n v="0"/>
    <n v="0"/>
    <n v="0"/>
    <n v="0"/>
    <x v="1"/>
  </r>
  <r>
    <n v="47"/>
    <n v="47"/>
    <n v="0"/>
    <n v="0"/>
    <n v="47"/>
    <n v="47"/>
    <n v="0"/>
    <n v="0"/>
    <n v="0"/>
    <n v="0"/>
    <n v="0"/>
    <n v="0"/>
    <x v="43"/>
  </r>
  <r>
    <n v="34883"/>
    <n v="34883"/>
    <n v="0"/>
    <n v="0"/>
    <n v="0"/>
    <n v="0"/>
    <n v="0"/>
    <n v="0"/>
    <n v="34883"/>
    <n v="34883"/>
    <n v="0"/>
    <n v="0"/>
    <x v="44"/>
  </r>
  <r>
    <n v="1779"/>
    <n v="1779"/>
    <n v="0"/>
    <n v="0"/>
    <n v="0"/>
    <n v="0"/>
    <n v="0"/>
    <n v="0"/>
    <n v="0"/>
    <n v="0"/>
    <n v="0"/>
    <n v="0"/>
    <x v="4"/>
  </r>
  <r>
    <n v="1972"/>
    <n v="197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5"/>
  </r>
  <r>
    <n v="555"/>
    <n v="555"/>
    <n v="0"/>
    <n v="0"/>
    <n v="0"/>
    <n v="0"/>
    <n v="0"/>
    <n v="0"/>
    <n v="0"/>
    <n v="0"/>
    <n v="0"/>
    <n v="0"/>
    <x v="7"/>
  </r>
  <r>
    <n v="12295"/>
    <n v="12295"/>
    <n v="0"/>
    <n v="0"/>
    <n v="0"/>
    <n v="0"/>
    <n v="0"/>
    <n v="0"/>
    <n v="0"/>
    <n v="0"/>
    <n v="0"/>
    <n v="0"/>
    <x v="8"/>
  </r>
  <r>
    <n v="2512"/>
    <n v="251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154"/>
    <n v="154"/>
    <n v="0"/>
    <n v="0"/>
    <n v="0"/>
    <n v="0"/>
    <n v="0"/>
    <n v="0"/>
    <n v="0"/>
    <n v="0"/>
    <n v="0"/>
    <n v="0"/>
    <x v="14"/>
  </r>
  <r>
    <n v="5114"/>
    <n v="5114"/>
    <n v="0"/>
    <n v="0"/>
    <n v="5114"/>
    <n v="5114"/>
    <n v="0"/>
    <n v="0"/>
    <n v="0"/>
    <n v="0"/>
    <n v="0"/>
    <n v="0"/>
    <x v="15"/>
  </r>
  <r>
    <n v="4916"/>
    <n v="4916"/>
    <n v="0"/>
    <n v="0"/>
    <n v="0"/>
    <n v="0"/>
    <n v="0"/>
    <n v="0"/>
    <n v="4916"/>
    <n v="4916"/>
    <n v="0"/>
    <n v="0"/>
    <x v="16"/>
  </r>
  <r>
    <n v="58"/>
    <n v="0"/>
    <n v="58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18"/>
  </r>
  <r>
    <n v="33985"/>
    <n v="33985"/>
    <n v="0"/>
    <n v="0"/>
    <n v="0"/>
    <n v="0"/>
    <n v="0"/>
    <n v="0"/>
    <n v="0"/>
    <n v="0"/>
    <n v="0"/>
    <n v="0"/>
    <x v="19"/>
  </r>
  <r>
    <n v="463"/>
    <n v="463"/>
    <n v="0"/>
    <n v="0"/>
    <n v="463"/>
    <n v="463"/>
    <n v="0"/>
    <n v="0"/>
    <n v="0"/>
    <n v="0"/>
    <n v="0"/>
    <n v="0"/>
    <x v="24"/>
  </r>
  <r>
    <n v="635"/>
    <n v="635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49"/>
    <n v="49"/>
    <n v="0"/>
    <n v="0"/>
    <x v="49"/>
  </r>
  <r>
    <n v="5590"/>
    <n v="0"/>
    <n v="559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8"/>
  </r>
  <r>
    <n v="255"/>
    <n v="255"/>
    <n v="0"/>
    <n v="0"/>
    <n v="0"/>
    <n v="0"/>
    <n v="0"/>
    <n v="0"/>
    <n v="255"/>
    <n v="255"/>
    <n v="0"/>
    <n v="0"/>
    <x v="29"/>
  </r>
  <r>
    <n v="1650"/>
    <n v="1650"/>
    <n v="0"/>
    <n v="0"/>
    <n v="0"/>
    <n v="0"/>
    <n v="0"/>
    <n v="0"/>
    <n v="1650"/>
    <n v="1650"/>
    <n v="0"/>
    <n v="0"/>
    <x v="54"/>
  </r>
  <r>
    <n v="21"/>
    <n v="21"/>
    <n v="0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48"/>
  </r>
  <r>
    <n v="3570"/>
    <n v="3570"/>
    <n v="0"/>
    <n v="0"/>
    <n v="0"/>
    <n v="0"/>
    <n v="0"/>
    <n v="0"/>
    <n v="3570"/>
    <n v="3570"/>
    <n v="0"/>
    <n v="0"/>
    <x v="34"/>
  </r>
  <r>
    <n v="137"/>
    <n v="137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46"/>
    <n v="46"/>
    <n v="0"/>
    <n v="0"/>
    <x v="37"/>
  </r>
  <r>
    <n v="2427"/>
    <n v="2427"/>
    <n v="0"/>
    <n v="0"/>
    <n v="0"/>
    <n v="0"/>
    <n v="0"/>
    <n v="0"/>
    <n v="0"/>
    <n v="0"/>
    <n v="0"/>
    <n v="0"/>
    <x v="38"/>
  </r>
  <r>
    <n v="323"/>
    <n v="323"/>
    <n v="0"/>
    <n v="0"/>
    <n v="323"/>
    <n v="323"/>
    <n v="0"/>
    <n v="0"/>
    <n v="0"/>
    <n v="0"/>
    <n v="0"/>
    <n v="0"/>
    <x v="39"/>
  </r>
  <r>
    <n v="340"/>
    <n v="340"/>
    <n v="0"/>
    <n v="0"/>
    <n v="0"/>
    <n v="0"/>
    <n v="0"/>
    <n v="0"/>
    <n v="340"/>
    <n v="34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9132"/>
    <n v="913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580"/>
    <n v="580"/>
    <n v="0"/>
    <n v="0"/>
    <n v="0"/>
    <n v="0"/>
    <n v="0"/>
    <n v="0"/>
    <n v="0"/>
    <n v="0"/>
    <n v="0"/>
    <n v="0"/>
    <x v="44"/>
  </r>
  <r>
    <n v="4804"/>
    <n v="0"/>
    <n v="4804"/>
    <n v="0"/>
    <n v="0"/>
    <n v="0"/>
    <n v="0"/>
    <n v="0"/>
    <n v="4804"/>
    <n v="0"/>
    <n v="4804"/>
    <n v="0"/>
    <x v="4"/>
  </r>
  <r>
    <n v="24"/>
    <n v="24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45"/>
  </r>
  <r>
    <n v="29"/>
    <n v="29"/>
    <n v="0"/>
    <n v="0"/>
    <n v="29"/>
    <n v="29"/>
    <n v="0"/>
    <n v="0"/>
    <n v="0"/>
    <n v="0"/>
    <n v="0"/>
    <n v="0"/>
    <x v="7"/>
  </r>
  <r>
    <n v="1645"/>
    <n v="1645"/>
    <n v="0"/>
    <n v="0"/>
    <n v="0"/>
    <n v="0"/>
    <n v="0"/>
    <n v="0"/>
    <n v="0"/>
    <n v="0"/>
    <n v="0"/>
    <n v="0"/>
    <x v="8"/>
  </r>
  <r>
    <n v="2933"/>
    <n v="0"/>
    <n v="2933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718"/>
    <n v="1718"/>
    <n v="0"/>
    <n v="0"/>
    <n v="0"/>
    <n v="0"/>
    <n v="0"/>
    <n v="0"/>
    <n v="0"/>
    <n v="0"/>
    <n v="0"/>
    <n v="0"/>
    <x v="12"/>
  </r>
  <r>
    <n v="145"/>
    <n v="0"/>
    <n v="145"/>
    <n v="0"/>
    <n v="0"/>
    <n v="0"/>
    <n v="0"/>
    <n v="0"/>
    <n v="0"/>
    <n v="0"/>
    <n v="0"/>
    <n v="0"/>
    <x v="14"/>
  </r>
  <r>
    <n v="513"/>
    <n v="513"/>
    <n v="0"/>
    <n v="0"/>
    <n v="0"/>
    <n v="0"/>
    <n v="0"/>
    <n v="0"/>
    <n v="0"/>
    <n v="0"/>
    <n v="0"/>
    <n v="0"/>
    <x v="15"/>
  </r>
  <r>
    <n v="6543"/>
    <n v="0"/>
    <n v="6543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0286"/>
    <n v="10286"/>
    <n v="0"/>
    <n v="0"/>
    <n v="10286"/>
    <n v="10286"/>
    <n v="0"/>
    <n v="0"/>
    <n v="0"/>
    <n v="0"/>
    <n v="0"/>
    <n v="0"/>
    <x v="19"/>
  </r>
  <r>
    <n v="1596"/>
    <n v="159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39779"/>
    <n v="39779"/>
    <n v="0"/>
    <n v="0"/>
    <n v="0"/>
    <n v="0"/>
    <n v="0"/>
    <n v="0"/>
    <n v="39779"/>
    <n v="39779"/>
    <n v="0"/>
    <n v="0"/>
    <x v="28"/>
  </r>
  <r>
    <n v="6333"/>
    <n v="6333"/>
    <n v="0"/>
    <n v="0"/>
    <n v="0"/>
    <n v="0"/>
    <n v="0"/>
    <n v="0"/>
    <n v="0"/>
    <n v="0"/>
    <n v="0"/>
    <n v="0"/>
    <x v="57"/>
  </r>
  <r>
    <n v="47"/>
    <n v="4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26"/>
    <n v="26"/>
    <n v="0"/>
    <n v="0"/>
    <n v="26"/>
    <n v="26"/>
    <n v="0"/>
    <n v="0"/>
    <n v="0"/>
    <n v="0"/>
    <n v="0"/>
    <n v="0"/>
    <x v="55"/>
  </r>
  <r>
    <n v="761"/>
    <n v="761"/>
    <n v="0"/>
    <n v="0"/>
    <n v="0"/>
    <n v="0"/>
    <n v="0"/>
    <n v="0"/>
    <n v="0"/>
    <n v="0"/>
    <n v="0"/>
    <n v="0"/>
    <x v="58"/>
  </r>
  <r>
    <n v="151"/>
    <n v="0"/>
    <n v="151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571"/>
    <n v="1571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1973"/>
    <n v="1973"/>
    <n v="0"/>
    <n v="0"/>
    <n v="0"/>
    <n v="0"/>
    <n v="0"/>
    <n v="0"/>
    <n v="0"/>
    <n v="0"/>
    <n v="0"/>
    <n v="0"/>
    <x v="38"/>
  </r>
  <r>
    <n v="5248"/>
    <n v="5248"/>
    <n v="0"/>
    <n v="0"/>
    <n v="0"/>
    <n v="0"/>
    <n v="0"/>
    <n v="0"/>
    <n v="0"/>
    <n v="0"/>
    <n v="0"/>
    <n v="0"/>
    <x v="39"/>
  </r>
  <r>
    <n v="310"/>
    <n v="0"/>
    <n v="31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"/>
  </r>
  <r>
    <n v="34755"/>
    <n v="0"/>
    <n v="34755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"/>
  </r>
  <r>
    <n v="1745"/>
    <n v="1745"/>
    <n v="0"/>
    <n v="0"/>
    <n v="0"/>
    <n v="0"/>
    <n v="0"/>
    <n v="0"/>
    <n v="0"/>
    <n v="0"/>
    <n v="0"/>
    <n v="0"/>
    <x v="5"/>
  </r>
  <r>
    <n v="318"/>
    <n v="0"/>
    <n v="318"/>
    <n v="0"/>
    <n v="0"/>
    <n v="0"/>
    <n v="0"/>
    <n v="0"/>
    <n v="0"/>
    <n v="0"/>
    <n v="0"/>
    <n v="0"/>
    <x v="6"/>
  </r>
  <r>
    <n v="30447"/>
    <n v="30447"/>
    <n v="0"/>
    <n v="0"/>
    <n v="0"/>
    <n v="0"/>
    <n v="0"/>
    <n v="0"/>
    <n v="30447"/>
    <n v="30447"/>
    <n v="0"/>
    <n v="0"/>
    <x v="7"/>
  </r>
  <r>
    <n v="35153"/>
    <n v="35153"/>
    <n v="0"/>
    <n v="0"/>
    <n v="0"/>
    <n v="0"/>
    <n v="0"/>
    <n v="0"/>
    <n v="0"/>
    <n v="0"/>
    <n v="0"/>
    <n v="0"/>
    <x v="8"/>
  </r>
  <r>
    <n v="976"/>
    <n v="97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021"/>
    <n v="1021"/>
    <n v="0"/>
    <n v="0"/>
    <n v="1021"/>
    <n v="1021"/>
    <n v="0"/>
    <n v="0"/>
    <n v="0"/>
    <n v="0"/>
    <n v="0"/>
    <n v="0"/>
    <x v="12"/>
  </r>
  <r>
    <n v="237"/>
    <n v="237"/>
    <n v="0"/>
    <n v="0"/>
    <n v="0"/>
    <n v="0"/>
    <n v="0"/>
    <n v="0"/>
    <n v="237"/>
    <n v="237"/>
    <n v="0"/>
    <n v="0"/>
    <x v="14"/>
  </r>
  <r>
    <n v="384"/>
    <n v="384"/>
    <n v="0"/>
    <n v="0"/>
    <n v="0"/>
    <n v="0"/>
    <n v="0"/>
    <n v="0"/>
    <n v="0"/>
    <n v="0"/>
    <n v="0"/>
    <n v="0"/>
    <x v="15"/>
  </r>
  <r>
    <n v="203"/>
    <n v="20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218"/>
    <n v="218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47"/>
    <n v="47"/>
    <n v="0"/>
    <n v="0"/>
    <x v="24"/>
  </r>
  <r>
    <n v="91"/>
    <n v="91"/>
    <n v="0"/>
    <n v="0"/>
    <n v="0"/>
    <n v="0"/>
    <n v="0"/>
    <n v="0"/>
    <n v="91"/>
    <n v="91"/>
    <n v="0"/>
    <n v="0"/>
    <x v="25"/>
  </r>
  <r>
    <n v="2240"/>
    <n v="2240"/>
    <n v="0"/>
    <n v="0"/>
    <n v="0"/>
    <n v="0"/>
    <n v="0"/>
    <n v="0"/>
    <n v="0"/>
    <n v="0"/>
    <n v="0"/>
    <n v="0"/>
    <x v="26"/>
  </r>
  <r>
    <n v="5138"/>
    <n v="5138"/>
    <n v="0"/>
    <n v="0"/>
    <n v="0"/>
    <n v="0"/>
    <n v="0"/>
    <n v="0"/>
    <n v="0"/>
    <n v="0"/>
    <n v="0"/>
    <n v="0"/>
    <x v="27"/>
  </r>
  <r>
    <n v="4626"/>
    <n v="0"/>
    <n v="4626"/>
    <n v="0"/>
    <n v="0"/>
    <n v="0"/>
    <n v="0"/>
    <n v="0"/>
    <n v="0"/>
    <n v="0"/>
    <n v="0"/>
    <n v="0"/>
    <x v="52"/>
  </r>
  <r>
    <n v="1160"/>
    <n v="0"/>
    <n v="1160"/>
    <n v="0"/>
    <n v="0"/>
    <n v="0"/>
    <n v="0"/>
    <n v="0"/>
    <n v="0"/>
    <n v="0"/>
    <n v="0"/>
    <n v="0"/>
    <x v="29"/>
  </r>
  <r>
    <n v="19"/>
    <n v="19"/>
    <n v="0"/>
    <n v="0"/>
    <n v="19"/>
    <n v="19"/>
    <n v="0"/>
    <n v="0"/>
    <n v="0"/>
    <n v="0"/>
    <n v="0"/>
    <n v="0"/>
    <x v="54"/>
  </r>
  <r>
    <n v="2383"/>
    <n v="2383"/>
    <n v="0"/>
    <n v="0"/>
    <n v="0"/>
    <n v="0"/>
    <n v="0"/>
    <n v="0"/>
    <n v="0"/>
    <n v="0"/>
    <n v="0"/>
    <n v="0"/>
    <x v="31"/>
  </r>
  <r>
    <n v="811"/>
    <n v="811"/>
    <n v="0"/>
    <n v="0"/>
    <n v="811"/>
    <n v="811"/>
    <n v="0"/>
    <n v="0"/>
    <n v="0"/>
    <n v="0"/>
    <n v="0"/>
    <n v="0"/>
    <x v="47"/>
  </r>
  <r>
    <n v="47"/>
    <n v="0"/>
    <n v="47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4"/>
  </r>
  <r>
    <n v="469"/>
    <n v="469"/>
    <n v="0"/>
    <n v="0"/>
    <n v="0"/>
    <n v="0"/>
    <n v="0"/>
    <n v="0"/>
    <n v="469"/>
    <n v="469"/>
    <n v="0"/>
    <n v="0"/>
    <x v="35"/>
  </r>
  <r>
    <n v="785"/>
    <n v="785"/>
    <n v="0"/>
    <n v="0"/>
    <n v="785"/>
    <n v="785"/>
    <n v="0"/>
    <n v="0"/>
    <n v="0"/>
    <n v="0"/>
    <n v="0"/>
    <n v="0"/>
    <x v="36"/>
  </r>
  <r>
    <n v="235"/>
    <n v="0"/>
    <n v="235"/>
    <n v="0"/>
    <n v="0"/>
    <n v="0"/>
    <n v="0"/>
    <n v="0"/>
    <n v="0"/>
    <n v="0"/>
    <n v="0"/>
    <n v="0"/>
    <x v="37"/>
  </r>
  <r>
    <n v="785"/>
    <n v="785"/>
    <n v="0"/>
    <n v="0"/>
    <n v="785"/>
    <n v="785"/>
    <n v="0"/>
    <n v="0"/>
    <n v="0"/>
    <n v="0"/>
    <n v="0"/>
    <n v="0"/>
    <x v="38"/>
  </r>
  <r>
    <n v="359"/>
    <n v="0"/>
    <n v="359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40"/>
  </r>
  <r>
    <n v="329"/>
    <n v="329"/>
    <n v="0"/>
    <n v="0"/>
    <n v="0"/>
    <n v="0"/>
    <n v="0"/>
    <n v="0"/>
    <n v="0"/>
    <n v="0"/>
    <n v="0"/>
    <n v="0"/>
    <x v="0"/>
  </r>
  <r>
    <n v="495"/>
    <n v="0"/>
    <n v="495"/>
    <n v="0"/>
    <n v="0"/>
    <n v="0"/>
    <n v="0"/>
    <n v="0"/>
    <n v="0"/>
    <n v="0"/>
    <n v="0"/>
    <n v="0"/>
    <x v="1"/>
  </r>
  <r>
    <n v="256"/>
    <n v="256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0"/>
    <n v="0"/>
    <n v="0"/>
    <n v="0"/>
    <x v="3"/>
  </r>
  <r>
    <n v="1896"/>
    <n v="1896"/>
    <n v="0"/>
    <n v="0"/>
    <n v="0"/>
    <n v="0"/>
    <n v="0"/>
    <n v="0"/>
    <n v="1896"/>
    <n v="1896"/>
    <n v="0"/>
    <n v="0"/>
    <x v="4"/>
  </r>
  <r>
    <n v="3"/>
    <n v="3"/>
    <n v="0"/>
    <n v="0"/>
    <n v="3"/>
    <n v="3"/>
    <n v="0"/>
    <n v="0"/>
    <n v="0"/>
    <n v="0"/>
    <n v="0"/>
    <n v="0"/>
    <x v="60"/>
  </r>
  <r>
    <n v="249"/>
    <n v="249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26"/>
    <n v="26"/>
    <n v="0"/>
    <n v="0"/>
    <x v="7"/>
  </r>
  <r>
    <n v="4017"/>
    <n v="4017"/>
    <n v="0"/>
    <n v="0"/>
    <n v="0"/>
    <n v="0"/>
    <n v="0"/>
    <n v="0"/>
    <n v="0"/>
    <n v="0"/>
    <n v="0"/>
    <n v="0"/>
    <x v="8"/>
  </r>
  <r>
    <n v="195"/>
    <n v="195"/>
    <n v="0"/>
    <n v="0"/>
    <n v="0"/>
    <n v="0"/>
    <n v="0"/>
    <n v="0"/>
    <n v="0"/>
    <n v="0"/>
    <n v="0"/>
    <n v="0"/>
    <x v="9"/>
  </r>
  <r>
    <n v="284"/>
    <n v="284"/>
    <n v="0"/>
    <n v="0"/>
    <n v="0"/>
    <n v="0"/>
    <n v="0"/>
    <n v="0"/>
    <n v="0"/>
    <n v="0"/>
    <n v="0"/>
    <n v="0"/>
    <x v="10"/>
  </r>
  <r>
    <n v="358"/>
    <n v="358"/>
    <n v="0"/>
    <n v="0"/>
    <n v="0"/>
    <n v="0"/>
    <n v="0"/>
    <n v="0"/>
    <n v="0"/>
    <n v="0"/>
    <n v="0"/>
    <n v="0"/>
    <x v="12"/>
  </r>
  <r>
    <n v="553"/>
    <n v="553"/>
    <n v="0"/>
    <n v="0"/>
    <n v="0"/>
    <n v="0"/>
    <n v="0"/>
    <n v="0"/>
    <n v="553"/>
    <n v="553"/>
    <n v="0"/>
    <n v="0"/>
    <x v="14"/>
  </r>
  <r>
    <n v="39"/>
    <n v="39"/>
    <n v="0"/>
    <n v="0"/>
    <n v="0"/>
    <n v="0"/>
    <n v="0"/>
    <n v="0"/>
    <n v="0"/>
    <n v="0"/>
    <n v="0"/>
    <n v="0"/>
    <x v="15"/>
  </r>
  <r>
    <n v="2600"/>
    <n v="2600"/>
    <n v="0"/>
    <n v="0"/>
    <n v="0"/>
    <n v="0"/>
    <n v="0"/>
    <n v="0"/>
    <n v="0"/>
    <n v="0"/>
    <n v="0"/>
    <n v="0"/>
    <x v="16"/>
  </r>
  <r>
    <n v="624"/>
    <n v="624"/>
    <n v="0"/>
    <n v="0"/>
    <n v="624"/>
    <n v="624"/>
    <n v="0"/>
    <n v="0"/>
    <n v="0"/>
    <n v="0"/>
    <n v="0"/>
    <n v="0"/>
    <x v="17"/>
  </r>
  <r>
    <n v="381"/>
    <n v="381"/>
    <n v="0"/>
    <n v="0"/>
    <n v="381"/>
    <n v="381"/>
    <n v="0"/>
    <n v="0"/>
    <n v="0"/>
    <n v="0"/>
    <n v="0"/>
    <n v="0"/>
    <x v="18"/>
  </r>
  <r>
    <n v="5159"/>
    <n v="0"/>
    <n v="5159"/>
    <n v="0"/>
    <n v="5159"/>
    <n v="0"/>
    <n v="5159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4"/>
  </r>
  <r>
    <n v="700"/>
    <n v="0"/>
    <n v="70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26"/>
  </r>
  <r>
    <n v="143"/>
    <n v="143"/>
    <n v="0"/>
    <n v="0"/>
    <n v="143"/>
    <n v="143"/>
    <n v="0"/>
    <n v="0"/>
    <n v="0"/>
    <n v="0"/>
    <n v="0"/>
    <n v="0"/>
    <x v="27"/>
  </r>
  <r>
    <n v="227"/>
    <n v="227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30"/>
  </r>
  <r>
    <n v="3421"/>
    <n v="342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5"/>
  </r>
  <r>
    <n v="86"/>
    <n v="86"/>
    <n v="0"/>
    <n v="0"/>
    <n v="86"/>
    <n v="86"/>
    <n v="0"/>
    <n v="0"/>
    <n v="0"/>
    <n v="0"/>
    <n v="0"/>
    <n v="0"/>
    <x v="48"/>
  </r>
  <r>
    <n v="217"/>
    <n v="217"/>
    <n v="0"/>
    <n v="0"/>
    <n v="217"/>
    <n v="217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609"/>
    <n v="609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18021"/>
    <n v="18021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96"/>
    <n v="96"/>
    <n v="0"/>
    <n v="0"/>
    <n v="96"/>
    <n v="96"/>
    <n v="0"/>
    <n v="0"/>
    <n v="0"/>
    <n v="0"/>
    <n v="0"/>
    <n v="0"/>
    <x v="40"/>
  </r>
  <r>
    <n v="1181"/>
    <n v="1181"/>
    <n v="0"/>
    <n v="0"/>
    <n v="1181"/>
    <n v="1181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42"/>
  </r>
  <r>
    <n v="12041"/>
    <n v="0"/>
    <n v="12041"/>
    <n v="0"/>
    <n v="0"/>
    <n v="0"/>
    <n v="0"/>
    <n v="0"/>
    <n v="0"/>
    <n v="0"/>
    <n v="0"/>
    <n v="0"/>
    <x v="43"/>
  </r>
  <r>
    <n v="12638"/>
    <n v="0"/>
    <n v="12638"/>
    <n v="0"/>
    <n v="12638"/>
    <n v="0"/>
    <n v="12638"/>
    <n v="0"/>
    <n v="0"/>
    <n v="0"/>
    <n v="0"/>
    <n v="0"/>
    <x v="3"/>
  </r>
  <r>
    <n v="22"/>
    <n v="22"/>
    <n v="0"/>
    <n v="0"/>
    <n v="0"/>
    <n v="0"/>
    <n v="0"/>
    <n v="0"/>
    <n v="22"/>
    <n v="22"/>
    <n v="0"/>
    <n v="0"/>
    <x v="4"/>
  </r>
  <r>
    <n v="424"/>
    <n v="424"/>
    <n v="0"/>
    <n v="0"/>
    <n v="0"/>
    <n v="0"/>
    <n v="0"/>
    <n v="0"/>
    <n v="0"/>
    <n v="0"/>
    <n v="0"/>
    <n v="0"/>
    <x v="5"/>
  </r>
  <r>
    <n v="232"/>
    <n v="232"/>
    <n v="0"/>
    <n v="0"/>
    <n v="0"/>
    <n v="0"/>
    <n v="0"/>
    <n v="0"/>
    <n v="232"/>
    <n v="232"/>
    <n v="0"/>
    <n v="0"/>
    <x v="45"/>
  </r>
  <r>
    <n v="2580"/>
    <n v="0"/>
    <n v="2580"/>
    <n v="0"/>
    <n v="0"/>
    <n v="0"/>
    <n v="0"/>
    <n v="0"/>
    <n v="0"/>
    <n v="0"/>
    <n v="0"/>
    <n v="0"/>
    <x v="7"/>
  </r>
  <r>
    <n v="1457"/>
    <n v="1457"/>
    <n v="0"/>
    <n v="0"/>
    <n v="0"/>
    <n v="0"/>
    <n v="0"/>
    <n v="0"/>
    <n v="0"/>
    <n v="0"/>
    <n v="0"/>
    <n v="0"/>
    <x v="8"/>
  </r>
  <r>
    <n v="1553"/>
    <n v="1553"/>
    <n v="0"/>
    <n v="0"/>
    <n v="0"/>
    <n v="0"/>
    <n v="0"/>
    <n v="0"/>
    <n v="1553"/>
    <n v="1553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1067"/>
    <n v="1067"/>
    <n v="0"/>
    <n v="0"/>
    <n v="0"/>
    <n v="0"/>
    <n v="0"/>
    <n v="0"/>
    <n v="1067"/>
    <n v="1067"/>
    <n v="0"/>
    <n v="0"/>
    <x v="12"/>
  </r>
  <r>
    <n v="39"/>
    <n v="39"/>
    <n v="0"/>
    <n v="0"/>
    <n v="39"/>
    <n v="39"/>
    <n v="0"/>
    <n v="0"/>
    <n v="0"/>
    <n v="0"/>
    <n v="0"/>
    <n v="0"/>
    <x v="14"/>
  </r>
  <r>
    <n v="11136"/>
    <n v="0"/>
    <n v="11136"/>
    <n v="0"/>
    <n v="0"/>
    <n v="0"/>
    <n v="0"/>
    <n v="0"/>
    <n v="0"/>
    <n v="0"/>
    <n v="0"/>
    <n v="0"/>
    <x v="15"/>
  </r>
  <r>
    <n v="14213"/>
    <n v="14213"/>
    <n v="0"/>
    <n v="0"/>
    <n v="0"/>
    <n v="0"/>
    <n v="0"/>
    <n v="0"/>
    <n v="0"/>
    <n v="0"/>
    <n v="0"/>
    <n v="0"/>
    <x v="16"/>
  </r>
  <r>
    <n v="126"/>
    <n v="0"/>
    <n v="126"/>
    <n v="0"/>
    <n v="0"/>
    <n v="0"/>
    <n v="0"/>
    <n v="0"/>
    <n v="0"/>
    <n v="0"/>
    <n v="0"/>
    <n v="0"/>
    <x v="46"/>
  </r>
  <r>
    <n v="765"/>
    <n v="0"/>
    <n v="765"/>
    <n v="0"/>
    <n v="0"/>
    <n v="0"/>
    <n v="0"/>
    <n v="0"/>
    <n v="0"/>
    <n v="0"/>
    <n v="0"/>
    <n v="0"/>
    <x v="18"/>
  </r>
  <r>
    <n v="4163"/>
    <n v="4163"/>
    <n v="0"/>
    <n v="0"/>
    <n v="4163"/>
    <n v="4163"/>
    <n v="0"/>
    <n v="0"/>
    <n v="0"/>
    <n v="0"/>
    <n v="0"/>
    <n v="0"/>
    <x v="19"/>
  </r>
  <r>
    <n v="5563"/>
    <n v="556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49"/>
  </r>
  <r>
    <n v="440"/>
    <n v="440"/>
    <n v="0"/>
    <n v="0"/>
    <n v="0"/>
    <n v="0"/>
    <n v="0"/>
    <n v="0"/>
    <n v="0"/>
    <n v="0"/>
    <n v="0"/>
    <n v="0"/>
    <x v="27"/>
  </r>
  <r>
    <n v="24051"/>
    <n v="24051"/>
    <n v="0"/>
    <n v="0"/>
    <n v="24051"/>
    <n v="24051"/>
    <n v="0"/>
    <n v="0"/>
    <n v="0"/>
    <n v="0"/>
    <n v="0"/>
    <n v="0"/>
    <x v="28"/>
  </r>
  <r>
    <n v="2387"/>
    <n v="2387"/>
    <n v="0"/>
    <n v="0"/>
    <n v="0"/>
    <n v="0"/>
    <n v="0"/>
    <n v="0"/>
    <n v="0"/>
    <n v="0"/>
    <n v="0"/>
    <n v="0"/>
    <x v="57"/>
  </r>
  <r>
    <n v="303"/>
    <n v="303"/>
    <n v="0"/>
    <n v="0"/>
    <n v="0"/>
    <n v="0"/>
    <n v="0"/>
    <n v="0"/>
    <n v="0"/>
    <n v="0"/>
    <n v="0"/>
    <n v="0"/>
    <x v="54"/>
  </r>
  <r>
    <n v="101"/>
    <n v="101"/>
    <n v="0"/>
    <n v="0"/>
    <n v="0"/>
    <n v="0"/>
    <n v="0"/>
    <n v="0"/>
    <n v="0"/>
    <n v="0"/>
    <n v="0"/>
    <n v="0"/>
    <x v="31"/>
  </r>
  <r>
    <n v="72"/>
    <n v="7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5"/>
  </r>
  <r>
    <n v="1198"/>
    <n v="0"/>
    <n v="1198"/>
    <n v="0"/>
    <n v="1198"/>
    <n v="0"/>
    <n v="1198"/>
    <n v="0"/>
    <n v="0"/>
    <n v="0"/>
    <n v="0"/>
    <n v="0"/>
    <x v="36"/>
  </r>
  <r>
    <n v="712"/>
    <n v="0"/>
    <n v="712"/>
    <n v="0"/>
    <n v="0"/>
    <n v="0"/>
    <n v="0"/>
    <n v="0"/>
    <n v="0"/>
    <n v="0"/>
    <n v="0"/>
    <n v="0"/>
    <x v="37"/>
  </r>
  <r>
    <n v="1536"/>
    <n v="1536"/>
    <n v="0"/>
    <n v="0"/>
    <n v="0"/>
    <n v="0"/>
    <n v="0"/>
    <n v="0"/>
    <n v="0"/>
    <n v="0"/>
    <n v="0"/>
    <n v="0"/>
    <x v="38"/>
  </r>
  <r>
    <n v="2075"/>
    <n v="0"/>
    <n v="2075"/>
    <n v="0"/>
    <n v="2075"/>
    <n v="0"/>
    <n v="2075"/>
    <n v="0"/>
    <n v="0"/>
    <n v="0"/>
    <n v="0"/>
    <n v="0"/>
    <x v="39"/>
  </r>
  <r>
    <n v="808"/>
    <n v="808"/>
    <n v="0"/>
    <n v="0"/>
    <n v="808"/>
    <n v="808"/>
    <n v="0"/>
    <n v="0"/>
    <n v="0"/>
    <n v="0"/>
    <n v="0"/>
    <n v="0"/>
    <x v="40"/>
  </r>
  <r>
    <n v="34"/>
    <n v="34"/>
    <n v="0"/>
    <n v="0"/>
    <n v="0"/>
    <n v="0"/>
    <n v="0"/>
    <n v="0"/>
    <n v="34"/>
    <n v="34"/>
    <n v="0"/>
    <n v="0"/>
    <x v="41"/>
  </r>
  <r>
    <n v="28518"/>
    <n v="28518"/>
    <n v="0"/>
    <n v="0"/>
    <n v="0"/>
    <n v="0"/>
    <n v="0"/>
    <n v="0"/>
    <n v="0"/>
    <n v="0"/>
    <n v="0"/>
    <n v="0"/>
    <x v="42"/>
  </r>
  <r>
    <n v="192"/>
    <n v="192"/>
    <n v="0"/>
    <n v="0"/>
    <n v="0"/>
    <n v="0"/>
    <n v="0"/>
    <n v="0"/>
    <n v="0"/>
    <n v="0"/>
    <n v="0"/>
    <n v="0"/>
    <x v="2"/>
  </r>
  <r>
    <n v="22846"/>
    <n v="0"/>
    <n v="22846"/>
    <n v="0"/>
    <n v="0"/>
    <n v="0"/>
    <n v="0"/>
    <n v="0"/>
    <n v="22846"/>
    <n v="0"/>
    <n v="22846"/>
    <n v="0"/>
    <x v="44"/>
  </r>
  <r>
    <n v="118"/>
    <n v="118"/>
    <n v="0"/>
    <n v="0"/>
    <n v="0"/>
    <n v="0"/>
    <n v="0"/>
    <n v="0"/>
    <n v="0"/>
    <n v="0"/>
    <n v="0"/>
    <n v="0"/>
    <x v="4"/>
  </r>
  <r>
    <n v="40151"/>
    <n v="40151"/>
    <n v="0"/>
    <n v="0"/>
    <n v="40151"/>
    <n v="40151"/>
    <n v="0"/>
    <n v="0"/>
    <n v="0"/>
    <n v="0"/>
    <n v="0"/>
    <n v="0"/>
    <x v="5"/>
  </r>
  <r>
    <n v="6"/>
    <n v="0"/>
    <n v="6"/>
    <n v="0"/>
    <n v="0"/>
    <n v="0"/>
    <n v="0"/>
    <n v="0"/>
    <n v="0"/>
    <n v="0"/>
    <n v="0"/>
    <n v="0"/>
    <x v="45"/>
  </r>
  <r>
    <n v="5060"/>
    <n v="5060"/>
    <n v="0"/>
    <n v="0"/>
    <n v="0"/>
    <n v="0"/>
    <n v="0"/>
    <n v="0"/>
    <n v="0"/>
    <n v="0"/>
    <n v="0"/>
    <n v="0"/>
    <x v="7"/>
  </r>
  <r>
    <n v="4173"/>
    <n v="4173"/>
    <n v="0"/>
    <n v="0"/>
    <n v="0"/>
    <n v="0"/>
    <n v="0"/>
    <n v="0"/>
    <n v="0"/>
    <n v="0"/>
    <n v="0"/>
    <n v="0"/>
    <x v="8"/>
  </r>
  <r>
    <n v="1106"/>
    <n v="1106"/>
    <n v="0"/>
    <n v="0"/>
    <n v="0"/>
    <n v="0"/>
    <n v="0"/>
    <n v="0"/>
    <n v="1106"/>
    <n v="1106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4"/>
  </r>
  <r>
    <n v="17474"/>
    <n v="0"/>
    <n v="17474"/>
    <n v="0"/>
    <n v="17474"/>
    <n v="0"/>
    <n v="17474"/>
    <n v="0"/>
    <n v="0"/>
    <n v="0"/>
    <n v="0"/>
    <n v="0"/>
    <x v="15"/>
  </r>
  <r>
    <n v="234"/>
    <n v="234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29417"/>
    <n v="29417"/>
    <n v="0"/>
    <n v="0"/>
    <n v="0"/>
    <n v="0"/>
    <n v="0"/>
    <n v="0"/>
    <n v="0"/>
    <n v="0"/>
    <n v="0"/>
    <n v="0"/>
    <x v="19"/>
  </r>
  <r>
    <n v="2615"/>
    <n v="2615"/>
    <n v="0"/>
    <n v="0"/>
    <n v="0"/>
    <n v="0"/>
    <n v="0"/>
    <n v="0"/>
    <n v="0"/>
    <n v="0"/>
    <n v="0"/>
    <n v="0"/>
    <x v="24"/>
  </r>
  <r>
    <n v="97"/>
    <n v="97"/>
    <n v="0"/>
    <n v="0"/>
    <n v="97"/>
    <n v="97"/>
    <n v="0"/>
    <n v="0"/>
    <n v="0"/>
    <n v="0"/>
    <n v="0"/>
    <n v="0"/>
    <x v="25"/>
  </r>
  <r>
    <n v="207"/>
    <n v="207"/>
    <n v="0"/>
    <n v="0"/>
    <n v="0"/>
    <n v="0"/>
    <n v="0"/>
    <n v="0"/>
    <n v="0"/>
    <n v="0"/>
    <n v="0"/>
    <n v="0"/>
    <x v="26"/>
  </r>
  <r>
    <n v="446"/>
    <n v="446"/>
    <n v="0"/>
    <n v="0"/>
    <n v="0"/>
    <n v="0"/>
    <n v="0"/>
    <n v="0"/>
    <n v="0"/>
    <n v="0"/>
    <n v="0"/>
    <n v="0"/>
    <x v="27"/>
  </r>
  <r>
    <n v="7541"/>
    <n v="0"/>
    <n v="7541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29"/>
  </r>
  <r>
    <n v="495"/>
    <n v="0"/>
    <n v="0"/>
    <n v="495"/>
    <n v="495"/>
    <n v="0"/>
    <n v="0"/>
    <n v="495"/>
    <n v="0"/>
    <n v="0"/>
    <n v="0"/>
    <n v="0"/>
    <x v="30"/>
  </r>
  <r>
    <n v="2222"/>
    <n v="0"/>
    <n v="2222"/>
    <n v="0"/>
    <n v="0"/>
    <n v="0"/>
    <n v="0"/>
    <n v="0"/>
    <n v="0"/>
    <n v="0"/>
    <n v="0"/>
    <n v="0"/>
    <x v="31"/>
  </r>
  <r>
    <n v="71"/>
    <n v="71"/>
    <n v="0"/>
    <n v="0"/>
    <n v="71"/>
    <n v="71"/>
    <n v="0"/>
    <n v="0"/>
    <n v="0"/>
    <n v="0"/>
    <n v="0"/>
    <n v="0"/>
    <x v="32"/>
  </r>
  <r>
    <n v="723"/>
    <n v="72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34"/>
  </r>
  <r>
    <n v="516"/>
    <n v="516"/>
    <n v="0"/>
    <n v="0"/>
    <n v="0"/>
    <n v="0"/>
    <n v="0"/>
    <n v="0"/>
    <n v="0"/>
    <n v="0"/>
    <n v="0"/>
    <n v="0"/>
    <x v="35"/>
  </r>
  <r>
    <n v="278"/>
    <n v="27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220"/>
    <n v="6220"/>
    <n v="0"/>
    <n v="0"/>
    <n v="0"/>
    <n v="0"/>
    <n v="0"/>
    <n v="0"/>
    <n v="0"/>
    <n v="0"/>
    <n v="0"/>
    <n v="0"/>
    <x v="38"/>
  </r>
  <r>
    <n v="726"/>
    <n v="0"/>
    <n v="726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11192"/>
    <n v="11192"/>
    <n v="0"/>
    <n v="0"/>
    <n v="11192"/>
    <n v="11192"/>
    <n v="0"/>
    <n v="0"/>
    <n v="0"/>
    <n v="0"/>
    <n v="0"/>
    <n v="0"/>
    <x v="42"/>
  </r>
  <r>
    <n v="3136"/>
    <n v="3136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44"/>
  </r>
  <r>
    <n v="1204"/>
    <n v="0"/>
    <n v="1204"/>
    <n v="0"/>
    <n v="0"/>
    <n v="0"/>
    <n v="0"/>
    <n v="0"/>
    <n v="0"/>
    <n v="0"/>
    <n v="0"/>
    <n v="0"/>
    <x v="4"/>
  </r>
  <r>
    <n v="10107"/>
    <n v="0"/>
    <n v="10107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2"/>
    <n v="0"/>
    <n v="2"/>
    <n v="0"/>
    <n v="0"/>
    <n v="0"/>
    <n v="0"/>
    <n v="0"/>
    <n v="0"/>
    <n v="0"/>
    <n v="0"/>
    <n v="0"/>
    <x v="59"/>
  </r>
  <r>
    <n v="49241"/>
    <n v="49241"/>
    <n v="0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580"/>
    <n v="0"/>
    <n v="580"/>
    <n v="0"/>
    <n v="0"/>
    <n v="0"/>
    <n v="0"/>
    <n v="0"/>
    <n v="0"/>
    <n v="0"/>
    <n v="0"/>
    <n v="0"/>
    <x v="12"/>
  </r>
  <r>
    <n v="679"/>
    <n v="679"/>
    <n v="0"/>
    <n v="0"/>
    <n v="0"/>
    <n v="0"/>
    <n v="0"/>
    <n v="0"/>
    <n v="0"/>
    <n v="0"/>
    <n v="0"/>
    <n v="0"/>
    <x v="14"/>
  </r>
  <r>
    <n v="412"/>
    <n v="412"/>
    <n v="0"/>
    <n v="0"/>
    <n v="0"/>
    <n v="0"/>
    <n v="0"/>
    <n v="0"/>
    <n v="0"/>
    <n v="0"/>
    <n v="0"/>
    <n v="0"/>
    <x v="15"/>
  </r>
  <r>
    <n v="332"/>
    <n v="33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33"/>
    <n v="33"/>
    <n v="0"/>
    <n v="0"/>
    <x v="18"/>
  </r>
  <r>
    <n v="939"/>
    <n v="939"/>
    <n v="0"/>
    <n v="0"/>
    <n v="939"/>
    <n v="939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49"/>
  </r>
  <r>
    <n v="831"/>
    <n v="831"/>
    <n v="0"/>
    <n v="0"/>
    <n v="0"/>
    <n v="0"/>
    <n v="0"/>
    <n v="0"/>
    <n v="0"/>
    <n v="0"/>
    <n v="0"/>
    <n v="0"/>
    <x v="27"/>
  </r>
  <r>
    <n v="4851"/>
    <n v="0"/>
    <n v="4851"/>
    <n v="0"/>
    <n v="0"/>
    <n v="0"/>
    <n v="0"/>
    <n v="0"/>
    <n v="0"/>
    <n v="0"/>
    <n v="0"/>
    <n v="0"/>
    <x v="52"/>
  </r>
  <r>
    <n v="189"/>
    <n v="189"/>
    <n v="0"/>
    <n v="0"/>
    <n v="0"/>
    <n v="0"/>
    <n v="0"/>
    <n v="0"/>
    <n v="0"/>
    <n v="0"/>
    <n v="0"/>
    <n v="0"/>
    <x v="29"/>
  </r>
  <r>
    <n v="125"/>
    <n v="125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31"/>
  </r>
  <r>
    <n v="2154"/>
    <n v="2154"/>
    <n v="0"/>
    <n v="0"/>
    <n v="0"/>
    <n v="0"/>
    <n v="0"/>
    <n v="0"/>
    <n v="2154"/>
    <n v="2154"/>
    <n v="0"/>
    <n v="0"/>
    <x v="32"/>
  </r>
  <r>
    <n v="394"/>
    <n v="394"/>
    <n v="0"/>
    <n v="0"/>
    <n v="0"/>
    <n v="0"/>
    <n v="0"/>
    <n v="0"/>
    <n v="0"/>
    <n v="0"/>
    <n v="0"/>
    <n v="0"/>
    <x v="56"/>
  </r>
  <r>
    <n v="222"/>
    <n v="0"/>
    <n v="222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5"/>
  </r>
  <r>
    <n v="408"/>
    <n v="408"/>
    <n v="0"/>
    <n v="0"/>
    <n v="0"/>
    <n v="0"/>
    <n v="0"/>
    <n v="0"/>
    <n v="408"/>
    <n v="408"/>
    <n v="0"/>
    <n v="0"/>
    <x v="36"/>
  </r>
  <r>
    <n v="570"/>
    <n v="0"/>
    <n v="570"/>
    <n v="0"/>
    <n v="0"/>
    <n v="0"/>
    <n v="0"/>
    <n v="0"/>
    <n v="0"/>
    <n v="0"/>
    <n v="0"/>
    <n v="0"/>
    <x v="37"/>
  </r>
  <r>
    <n v="312"/>
    <n v="312"/>
    <n v="0"/>
    <n v="0"/>
    <n v="0"/>
    <n v="0"/>
    <n v="0"/>
    <n v="0"/>
    <n v="0"/>
    <n v="0"/>
    <n v="0"/>
    <n v="0"/>
    <x v="38"/>
  </r>
  <r>
    <n v="211"/>
    <n v="0"/>
    <n v="211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40"/>
  </r>
  <r>
    <n v="8888"/>
    <n v="888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4435"/>
    <n v="0"/>
    <n v="4435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0"/>
    <n v="0"/>
    <n v="0"/>
    <n v="0"/>
    <x v="4"/>
  </r>
  <r>
    <n v="285"/>
    <n v="285"/>
    <n v="0"/>
    <n v="0"/>
    <n v="0"/>
    <n v="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45"/>
  </r>
  <r>
    <n v="833"/>
    <n v="833"/>
    <n v="0"/>
    <n v="0"/>
    <n v="0"/>
    <n v="0"/>
    <n v="0"/>
    <n v="0"/>
    <n v="0"/>
    <n v="0"/>
    <n v="0"/>
    <n v="0"/>
    <x v="7"/>
  </r>
  <r>
    <n v="211"/>
    <n v="21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12"/>
  </r>
  <r>
    <n v="304"/>
    <n v="304"/>
    <n v="0"/>
    <n v="0"/>
    <n v="304"/>
    <n v="304"/>
    <n v="0"/>
    <n v="0"/>
    <n v="0"/>
    <n v="0"/>
    <n v="0"/>
    <n v="0"/>
    <x v="14"/>
  </r>
  <r>
    <n v="43"/>
    <n v="43"/>
    <n v="0"/>
    <n v="0"/>
    <n v="43"/>
    <n v="43"/>
    <n v="0"/>
    <n v="0"/>
    <n v="0"/>
    <n v="0"/>
    <n v="0"/>
    <n v="0"/>
    <x v="15"/>
  </r>
  <r>
    <n v="11498"/>
    <n v="1149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18"/>
  </r>
  <r>
    <n v="2780"/>
    <n v="2780"/>
    <n v="0"/>
    <n v="0"/>
    <n v="0"/>
    <n v="0"/>
    <n v="0"/>
    <n v="0"/>
    <n v="2780"/>
    <n v="2780"/>
    <n v="0"/>
    <n v="0"/>
    <x v="19"/>
  </r>
  <r>
    <n v="5975"/>
    <n v="5975"/>
    <n v="0"/>
    <n v="0"/>
    <n v="0"/>
    <n v="0"/>
    <n v="0"/>
    <n v="0"/>
    <n v="5975"/>
    <n v="5975"/>
    <n v="0"/>
    <n v="0"/>
    <x v="24"/>
  </r>
  <r>
    <n v="33"/>
    <n v="33"/>
    <n v="0"/>
    <n v="0"/>
    <n v="33"/>
    <n v="33"/>
    <n v="0"/>
    <n v="0"/>
    <n v="0"/>
    <n v="0"/>
    <n v="0"/>
    <n v="0"/>
    <x v="25"/>
  </r>
  <r>
    <n v="8489"/>
    <n v="8489"/>
    <n v="0"/>
    <n v="0"/>
    <n v="0"/>
    <n v="0"/>
    <n v="0"/>
    <n v="0"/>
    <n v="0"/>
    <n v="0"/>
    <n v="0"/>
    <n v="0"/>
    <x v="26"/>
  </r>
  <r>
    <n v="3288"/>
    <n v="3288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341"/>
    <n v="341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116"/>
    <n v="116"/>
    <n v="0"/>
    <n v="0"/>
    <x v="31"/>
  </r>
  <r>
    <n v="11453"/>
    <n v="11453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56"/>
  </r>
  <r>
    <n v="681"/>
    <n v="681"/>
    <n v="0"/>
    <n v="0"/>
    <n v="0"/>
    <n v="0"/>
    <n v="0"/>
    <n v="0"/>
    <n v="0"/>
    <n v="0"/>
    <n v="0"/>
    <n v="0"/>
    <x v="34"/>
  </r>
  <r>
    <n v="613"/>
    <n v="0"/>
    <n v="613"/>
    <n v="0"/>
    <n v="0"/>
    <n v="0"/>
    <n v="0"/>
    <n v="0"/>
    <n v="613"/>
    <n v="0"/>
    <n v="613"/>
    <n v="0"/>
    <x v="35"/>
  </r>
  <r>
    <n v="148"/>
    <n v="148"/>
    <n v="0"/>
    <n v="0"/>
    <n v="148"/>
    <n v="148"/>
    <n v="0"/>
    <n v="0"/>
    <n v="0"/>
    <n v="0"/>
    <n v="0"/>
    <n v="0"/>
    <x v="36"/>
  </r>
  <r>
    <n v="650"/>
    <n v="650"/>
    <n v="0"/>
    <n v="0"/>
    <n v="650"/>
    <n v="650"/>
    <n v="0"/>
    <n v="0"/>
    <n v="0"/>
    <n v="0"/>
    <n v="0"/>
    <n v="0"/>
    <x v="37"/>
  </r>
  <r>
    <n v="417"/>
    <n v="417"/>
    <n v="0"/>
    <n v="0"/>
    <n v="0"/>
    <n v="0"/>
    <n v="0"/>
    <n v="0"/>
    <n v="0"/>
    <n v="0"/>
    <n v="0"/>
    <n v="0"/>
    <x v="38"/>
  </r>
  <r>
    <n v="309"/>
    <n v="309"/>
    <n v="0"/>
    <n v="0"/>
    <n v="0"/>
    <n v="0"/>
    <n v="0"/>
    <n v="0"/>
    <n v="0"/>
    <n v="0"/>
    <n v="0"/>
    <n v="0"/>
    <x v="39"/>
  </r>
  <r>
    <n v="1054"/>
    <n v="1054"/>
    <n v="0"/>
    <n v="0"/>
    <n v="0"/>
    <n v="0"/>
    <n v="0"/>
    <n v="0"/>
    <n v="1054"/>
    <n v="1054"/>
    <n v="0"/>
    <n v="0"/>
    <x v="40"/>
  </r>
  <r>
    <n v="22"/>
    <n v="22"/>
    <n v="0"/>
    <n v="0"/>
    <n v="0"/>
    <n v="0"/>
    <n v="0"/>
    <n v="0"/>
    <n v="0"/>
    <n v="0"/>
    <n v="0"/>
    <n v="0"/>
    <x v="0"/>
  </r>
  <r>
    <n v="251"/>
    <n v="251"/>
    <n v="0"/>
    <n v="0"/>
    <n v="0"/>
    <n v="0"/>
    <n v="0"/>
    <n v="0"/>
    <n v="0"/>
    <n v="0"/>
    <n v="0"/>
    <n v="0"/>
    <x v="42"/>
  </r>
  <r>
    <n v="1872"/>
    <n v="1872"/>
    <n v="0"/>
    <n v="0"/>
    <n v="0"/>
    <n v="0"/>
    <n v="0"/>
    <n v="0"/>
    <n v="1872"/>
    <n v="1872"/>
    <n v="0"/>
    <n v="0"/>
    <x v="2"/>
  </r>
  <r>
    <n v="32"/>
    <n v="32"/>
    <n v="0"/>
    <n v="0"/>
    <n v="0"/>
    <n v="0"/>
    <n v="0"/>
    <n v="0"/>
    <n v="0"/>
    <n v="0"/>
    <n v="0"/>
    <n v="0"/>
    <x v="44"/>
  </r>
  <r>
    <n v="216"/>
    <n v="216"/>
    <n v="0"/>
    <n v="0"/>
    <n v="0"/>
    <n v="0"/>
    <n v="0"/>
    <n v="0"/>
    <n v="216"/>
    <n v="216"/>
    <n v="0"/>
    <n v="0"/>
    <x v="4"/>
  </r>
  <r>
    <n v="201"/>
    <n v="20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45"/>
  </r>
  <r>
    <n v="1424"/>
    <n v="1424"/>
    <n v="0"/>
    <n v="0"/>
    <n v="0"/>
    <n v="0"/>
    <n v="0"/>
    <n v="0"/>
    <n v="0"/>
    <n v="0"/>
    <n v="0"/>
    <n v="0"/>
    <x v="7"/>
  </r>
  <r>
    <n v="6544"/>
    <n v="6544"/>
    <n v="0"/>
    <n v="0"/>
    <n v="0"/>
    <n v="0"/>
    <n v="0"/>
    <n v="0"/>
    <n v="0"/>
    <n v="0"/>
    <n v="0"/>
    <n v="0"/>
    <x v="8"/>
  </r>
  <r>
    <n v="1217"/>
    <n v="1217"/>
    <n v="0"/>
    <n v="0"/>
    <n v="0"/>
    <n v="0"/>
    <n v="0"/>
    <n v="0"/>
    <n v="0"/>
    <n v="0"/>
    <n v="0"/>
    <n v="0"/>
    <x v="50"/>
  </r>
  <r>
    <n v="79"/>
    <n v="0"/>
    <n v="79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2162"/>
    <n v="2162"/>
    <n v="0"/>
    <n v="0"/>
    <n v="0"/>
    <n v="0"/>
    <n v="0"/>
    <n v="0"/>
    <n v="0"/>
    <n v="0"/>
    <n v="0"/>
    <n v="0"/>
    <x v="15"/>
  </r>
  <r>
    <n v="2298"/>
    <n v="2298"/>
    <n v="0"/>
    <n v="0"/>
    <n v="0"/>
    <n v="0"/>
    <n v="0"/>
    <n v="0"/>
    <n v="0"/>
    <n v="0"/>
    <n v="0"/>
    <n v="0"/>
    <x v="16"/>
  </r>
  <r>
    <n v="169"/>
    <n v="169"/>
    <n v="0"/>
    <n v="0"/>
    <n v="0"/>
    <n v="0"/>
    <n v="0"/>
    <n v="0"/>
    <n v="169"/>
    <n v="169"/>
    <n v="0"/>
    <n v="0"/>
    <x v="17"/>
  </r>
  <r>
    <n v="7962"/>
    <n v="7962"/>
    <n v="0"/>
    <n v="0"/>
    <n v="0"/>
    <n v="0"/>
    <n v="0"/>
    <n v="0"/>
    <n v="0"/>
    <n v="0"/>
    <n v="0"/>
    <n v="0"/>
    <x v="18"/>
  </r>
  <r>
    <n v="224"/>
    <n v="224"/>
    <n v="0"/>
    <n v="0"/>
    <n v="0"/>
    <n v="0"/>
    <n v="0"/>
    <n v="0"/>
    <n v="0"/>
    <n v="0"/>
    <n v="0"/>
    <n v="0"/>
    <x v="19"/>
  </r>
  <r>
    <n v="1003"/>
    <n v="1003"/>
    <n v="0"/>
    <n v="0"/>
    <n v="0"/>
    <n v="0"/>
    <n v="0"/>
    <n v="0"/>
    <n v="0"/>
    <n v="0"/>
    <n v="0"/>
    <n v="0"/>
    <x v="24"/>
  </r>
  <r>
    <n v="187"/>
    <n v="187"/>
    <n v="0"/>
    <n v="0"/>
    <n v="0"/>
    <n v="0"/>
    <n v="0"/>
    <n v="0"/>
    <n v="0"/>
    <n v="0"/>
    <n v="0"/>
    <n v="0"/>
    <x v="25"/>
  </r>
  <r>
    <n v="549"/>
    <n v="0"/>
    <n v="549"/>
    <n v="0"/>
    <n v="0"/>
    <n v="0"/>
    <n v="0"/>
    <n v="0"/>
    <n v="549"/>
    <n v="0"/>
    <n v="549"/>
    <n v="0"/>
    <x v="49"/>
  </r>
  <r>
    <n v="328"/>
    <n v="328"/>
    <n v="0"/>
    <n v="0"/>
    <n v="0"/>
    <n v="0"/>
    <n v="0"/>
    <n v="0"/>
    <n v="0"/>
    <n v="0"/>
    <n v="0"/>
    <n v="0"/>
    <x v="27"/>
  </r>
  <r>
    <n v="260"/>
    <n v="0"/>
    <n v="260"/>
    <n v="0"/>
    <n v="0"/>
    <n v="0"/>
    <n v="0"/>
    <n v="0"/>
    <n v="0"/>
    <n v="0"/>
    <n v="0"/>
    <n v="0"/>
    <x v="28"/>
  </r>
  <r>
    <n v="2484"/>
    <n v="0"/>
    <n v="2484"/>
    <n v="0"/>
    <n v="0"/>
    <n v="0"/>
    <n v="0"/>
    <n v="0"/>
    <n v="0"/>
    <n v="0"/>
    <n v="0"/>
    <n v="0"/>
    <x v="29"/>
  </r>
  <r>
    <n v="2799"/>
    <n v="0"/>
    <n v="0"/>
    <n v="2799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3153"/>
    <n v="3153"/>
    <n v="0"/>
    <n v="0"/>
    <n v="3153"/>
    <n v="3153"/>
    <n v="0"/>
    <n v="0"/>
    <n v="0"/>
    <n v="0"/>
    <n v="0"/>
    <n v="0"/>
    <x v="55"/>
  </r>
  <r>
    <n v="18"/>
    <n v="18"/>
    <n v="0"/>
    <n v="0"/>
    <n v="18"/>
    <n v="18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4"/>
  </r>
  <r>
    <n v="61"/>
    <n v="61"/>
    <n v="0"/>
    <n v="0"/>
    <n v="0"/>
    <n v="0"/>
    <n v="0"/>
    <n v="0"/>
    <n v="61"/>
    <n v="61"/>
    <n v="0"/>
    <n v="0"/>
    <x v="35"/>
  </r>
  <r>
    <n v="87"/>
    <n v="87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292"/>
    <n v="0"/>
    <n v="2292"/>
    <n v="0"/>
    <n v="0"/>
    <n v="0"/>
    <n v="0"/>
    <n v="0"/>
    <n v="0"/>
    <n v="0"/>
    <n v="0"/>
    <n v="0"/>
    <x v="38"/>
  </r>
  <r>
    <n v="18"/>
    <n v="18"/>
    <n v="0"/>
    <n v="0"/>
    <n v="18"/>
    <n v="18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516"/>
    <n v="516"/>
    <n v="0"/>
    <n v="0"/>
    <n v="0"/>
    <n v="0"/>
    <n v="0"/>
    <n v="0"/>
    <n v="0"/>
    <n v="0"/>
    <n v="0"/>
    <n v="0"/>
    <x v="42"/>
  </r>
  <r>
    <n v="395"/>
    <n v="395"/>
    <n v="0"/>
    <n v="0"/>
    <n v="0"/>
    <n v="0"/>
    <n v="0"/>
    <n v="0"/>
    <n v="395"/>
    <n v="395"/>
    <n v="0"/>
    <n v="0"/>
    <x v="2"/>
  </r>
  <r>
    <n v="5371"/>
    <n v="5371"/>
    <n v="0"/>
    <n v="0"/>
    <n v="0"/>
    <n v="0"/>
    <n v="0"/>
    <n v="0"/>
    <n v="0"/>
    <n v="0"/>
    <n v="0"/>
    <n v="0"/>
    <x v="3"/>
  </r>
  <r>
    <n v="259"/>
    <n v="259"/>
    <n v="0"/>
    <n v="0"/>
    <n v="259"/>
    <n v="259"/>
    <n v="0"/>
    <n v="0"/>
    <n v="0"/>
    <n v="0"/>
    <n v="0"/>
    <n v="0"/>
    <x v="4"/>
  </r>
  <r>
    <n v="648"/>
    <n v="648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51"/>
    <n v="51"/>
    <n v="0"/>
    <n v="0"/>
    <x v="45"/>
  </r>
  <r>
    <n v="6515"/>
    <n v="6515"/>
    <n v="0"/>
    <n v="0"/>
    <n v="0"/>
    <n v="0"/>
    <n v="0"/>
    <n v="0"/>
    <n v="0"/>
    <n v="0"/>
    <n v="0"/>
    <n v="0"/>
    <x v="7"/>
  </r>
  <r>
    <n v="341"/>
    <n v="341"/>
    <n v="0"/>
    <n v="0"/>
    <n v="0"/>
    <n v="0"/>
    <n v="0"/>
    <n v="0"/>
    <n v="0"/>
    <n v="0"/>
    <n v="0"/>
    <n v="0"/>
    <x v="8"/>
  </r>
  <r>
    <n v="2470"/>
    <n v="0"/>
    <n v="247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12"/>
  </r>
  <r>
    <n v="46"/>
    <n v="46"/>
    <n v="0"/>
    <n v="0"/>
    <n v="0"/>
    <n v="0"/>
    <n v="0"/>
    <n v="0"/>
    <n v="0"/>
    <n v="0"/>
    <n v="0"/>
    <n v="0"/>
    <x v="14"/>
  </r>
  <r>
    <n v="1094"/>
    <n v="1094"/>
    <n v="0"/>
    <n v="0"/>
    <n v="0"/>
    <n v="0"/>
    <n v="0"/>
    <n v="0"/>
    <n v="0"/>
    <n v="0"/>
    <n v="0"/>
    <n v="0"/>
    <x v="15"/>
  </r>
  <r>
    <n v="324"/>
    <n v="324"/>
    <n v="0"/>
    <n v="0"/>
    <n v="0"/>
    <n v="0"/>
    <n v="0"/>
    <n v="0"/>
    <n v="324"/>
    <n v="324"/>
    <n v="0"/>
    <n v="0"/>
    <x v="16"/>
  </r>
  <r>
    <n v="120"/>
    <n v="120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18"/>
  </r>
  <r>
    <n v="2020"/>
    <n v="2020"/>
    <n v="0"/>
    <n v="0"/>
    <n v="0"/>
    <n v="0"/>
    <n v="0"/>
    <n v="0"/>
    <n v="0"/>
    <n v="0"/>
    <n v="0"/>
    <n v="0"/>
    <x v="19"/>
  </r>
  <r>
    <n v="6800"/>
    <n v="0"/>
    <n v="680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2015"/>
    <n v="2015"/>
    <n v="0"/>
    <n v="0"/>
    <n v="2015"/>
    <n v="2015"/>
    <n v="0"/>
    <n v="0"/>
    <n v="0"/>
    <n v="0"/>
    <n v="0"/>
    <n v="0"/>
    <x v="26"/>
  </r>
  <r>
    <n v="342"/>
    <n v="342"/>
    <n v="0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28"/>
  </r>
  <r>
    <n v="180"/>
    <n v="180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56"/>
  </r>
  <r>
    <n v="1108"/>
    <n v="1108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35"/>
  </r>
  <r>
    <n v="782"/>
    <n v="782"/>
    <n v="0"/>
    <n v="0"/>
    <n v="0"/>
    <n v="0"/>
    <n v="0"/>
    <n v="0"/>
    <n v="0"/>
    <n v="0"/>
    <n v="0"/>
    <n v="0"/>
    <x v="36"/>
  </r>
  <r>
    <n v="65"/>
    <n v="65"/>
    <n v="0"/>
    <n v="0"/>
    <n v="0"/>
    <n v="0"/>
    <n v="0"/>
    <n v="0"/>
    <n v="0"/>
    <n v="0"/>
    <n v="0"/>
    <n v="0"/>
    <x v="37"/>
  </r>
  <r>
    <n v="3360"/>
    <n v="3360"/>
    <n v="0"/>
    <n v="0"/>
    <n v="0"/>
    <n v="0"/>
    <n v="0"/>
    <n v="0"/>
    <n v="3360"/>
    <n v="3360"/>
    <n v="0"/>
    <n v="0"/>
    <x v="38"/>
  </r>
  <r>
    <n v="2502"/>
    <n v="2502"/>
    <n v="0"/>
    <n v="0"/>
    <n v="0"/>
    <n v="0"/>
    <n v="0"/>
    <n v="0"/>
    <n v="2502"/>
    <n v="2502"/>
    <n v="0"/>
    <n v="0"/>
    <x v="39"/>
  </r>
  <r>
    <n v="1018"/>
    <n v="1018"/>
    <n v="0"/>
    <n v="0"/>
    <n v="0"/>
    <n v="0"/>
    <n v="0"/>
    <n v="0"/>
    <n v="1018"/>
    <n v="1018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254"/>
    <n v="254"/>
    <n v="0"/>
    <n v="0"/>
    <n v="254"/>
    <n v="254"/>
    <n v="0"/>
    <n v="0"/>
    <n v="0"/>
    <n v="0"/>
    <n v="0"/>
    <n v="0"/>
    <x v="1"/>
  </r>
  <r>
    <n v="1308"/>
    <n v="1308"/>
    <n v="0"/>
    <n v="0"/>
    <n v="1308"/>
    <n v="1308"/>
    <n v="0"/>
    <n v="0"/>
    <n v="0"/>
    <n v="0"/>
    <n v="0"/>
    <n v="0"/>
    <x v="43"/>
  </r>
  <r>
    <n v="24421"/>
    <n v="24421"/>
    <n v="0"/>
    <n v="0"/>
    <n v="24421"/>
    <n v="24421"/>
    <n v="0"/>
    <n v="0"/>
    <n v="0"/>
    <n v="0"/>
    <n v="0"/>
    <n v="0"/>
    <x v="3"/>
  </r>
  <r>
    <n v="375"/>
    <n v="375"/>
    <n v="0"/>
    <n v="0"/>
    <n v="0"/>
    <n v="0"/>
    <n v="0"/>
    <n v="0"/>
    <n v="375"/>
    <n v="375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134"/>
    <n v="0"/>
    <n v="1134"/>
    <n v="0"/>
    <n v="0"/>
    <n v="0"/>
    <n v="0"/>
    <n v="0"/>
    <n v="0"/>
    <n v="0"/>
    <n v="0"/>
    <n v="0"/>
    <x v="6"/>
  </r>
  <r>
    <n v="3122"/>
    <n v="3122"/>
    <n v="0"/>
    <n v="0"/>
    <n v="0"/>
    <n v="0"/>
    <n v="0"/>
    <n v="0"/>
    <n v="0"/>
    <n v="0"/>
    <n v="0"/>
    <n v="0"/>
    <x v="7"/>
  </r>
  <r>
    <n v="311076"/>
    <n v="0"/>
    <n v="0"/>
    <n v="311076"/>
    <n v="311076"/>
    <n v="0"/>
    <n v="0"/>
    <n v="311076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1251"/>
    <n v="0"/>
    <n v="1251"/>
    <n v="0"/>
    <n v="0"/>
    <n v="0"/>
    <n v="0"/>
    <n v="0"/>
    <n v="0"/>
    <n v="0"/>
    <n v="0"/>
    <n v="0"/>
    <x v="12"/>
  </r>
  <r>
    <n v="115"/>
    <n v="115"/>
    <n v="0"/>
    <n v="0"/>
    <n v="115"/>
    <n v="115"/>
    <n v="0"/>
    <n v="0"/>
    <n v="0"/>
    <n v="0"/>
    <n v="0"/>
    <n v="0"/>
    <x v="14"/>
  </r>
  <r>
    <n v="295"/>
    <n v="295"/>
    <n v="0"/>
    <n v="0"/>
    <n v="0"/>
    <n v="0"/>
    <n v="0"/>
    <n v="0"/>
    <n v="0"/>
    <n v="0"/>
    <n v="0"/>
    <n v="0"/>
    <x v="15"/>
  </r>
  <r>
    <n v="668"/>
    <n v="668"/>
    <n v="0"/>
    <n v="0"/>
    <n v="668"/>
    <n v="668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50"/>
    <n v="450"/>
    <n v="0"/>
    <n v="0"/>
    <n v="450"/>
    <n v="450"/>
    <n v="0"/>
    <n v="0"/>
    <n v="0"/>
    <n v="0"/>
    <n v="0"/>
    <n v="0"/>
    <x v="19"/>
  </r>
  <r>
    <n v="3291"/>
    <n v="329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667"/>
    <n v="0"/>
    <n v="667"/>
    <n v="0"/>
    <n v="0"/>
    <n v="0"/>
    <n v="0"/>
    <n v="0"/>
    <n v="0"/>
    <n v="0"/>
    <n v="0"/>
    <n v="0"/>
    <x v="26"/>
  </r>
  <r>
    <n v="1097"/>
    <n v="1097"/>
    <n v="0"/>
    <n v="0"/>
    <n v="0"/>
    <n v="0"/>
    <n v="0"/>
    <n v="0"/>
    <n v="0"/>
    <n v="0"/>
    <n v="0"/>
    <n v="0"/>
    <x v="27"/>
  </r>
  <r>
    <n v="6675"/>
    <n v="0"/>
    <n v="6675"/>
    <n v="0"/>
    <n v="0"/>
    <n v="0"/>
    <n v="0"/>
    <n v="0"/>
    <n v="0"/>
    <n v="0"/>
    <n v="0"/>
    <n v="0"/>
    <x v="52"/>
  </r>
  <r>
    <n v="277"/>
    <n v="277"/>
    <n v="0"/>
    <n v="0"/>
    <n v="277"/>
    <n v="277"/>
    <n v="0"/>
    <n v="0"/>
    <n v="0"/>
    <n v="0"/>
    <n v="0"/>
    <n v="0"/>
    <x v="57"/>
  </r>
  <r>
    <n v="394"/>
    <n v="394"/>
    <n v="0"/>
    <n v="0"/>
    <n v="0"/>
    <n v="0"/>
    <n v="0"/>
    <n v="0"/>
    <n v="394"/>
    <n v="394"/>
    <n v="0"/>
    <n v="0"/>
    <x v="62"/>
  </r>
  <r>
    <n v="7315"/>
    <n v="7315"/>
    <n v="0"/>
    <n v="0"/>
    <n v="0"/>
    <n v="0"/>
    <n v="0"/>
    <n v="0"/>
    <n v="0"/>
    <n v="0"/>
    <n v="0"/>
    <n v="0"/>
    <x v="31"/>
  </r>
  <r>
    <n v="6028"/>
    <n v="0"/>
    <n v="6028"/>
    <n v="0"/>
    <n v="0"/>
    <n v="0"/>
    <n v="0"/>
    <n v="0"/>
    <n v="6028"/>
    <n v="0"/>
    <n v="6028"/>
    <n v="0"/>
    <x v="55"/>
  </r>
  <r>
    <n v="65"/>
    <n v="65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5"/>
  </r>
  <r>
    <n v="338"/>
    <n v="338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235"/>
    <n v="1235"/>
    <n v="0"/>
    <n v="0"/>
    <n v="0"/>
    <n v="0"/>
    <n v="0"/>
    <n v="0"/>
    <n v="0"/>
    <n v="0"/>
    <n v="0"/>
    <n v="0"/>
    <x v="40"/>
  </r>
  <r>
    <n v="10813"/>
    <n v="0"/>
    <n v="10813"/>
    <n v="0"/>
    <n v="0"/>
    <n v="0"/>
    <n v="0"/>
    <n v="0"/>
    <n v="10813"/>
    <n v="0"/>
    <n v="10813"/>
    <n v="0"/>
    <x v="41"/>
  </r>
  <r>
    <n v="11855"/>
    <n v="11855"/>
    <n v="0"/>
    <n v="0"/>
    <n v="11855"/>
    <n v="11855"/>
    <n v="0"/>
    <n v="0"/>
    <n v="0"/>
    <n v="0"/>
    <n v="0"/>
    <n v="0"/>
    <x v="42"/>
  </r>
  <r>
    <n v="629"/>
    <n v="629"/>
    <n v="0"/>
    <n v="0"/>
    <n v="0"/>
    <n v="0"/>
    <n v="0"/>
    <n v="0"/>
    <n v="0"/>
    <n v="0"/>
    <n v="0"/>
    <n v="0"/>
    <x v="43"/>
  </r>
  <r>
    <n v="188"/>
    <n v="188"/>
    <n v="0"/>
    <n v="0"/>
    <n v="188"/>
    <n v="188"/>
    <n v="0"/>
    <n v="0"/>
    <n v="0"/>
    <n v="0"/>
    <n v="0"/>
    <n v="0"/>
    <x v="3"/>
  </r>
  <r>
    <n v="657"/>
    <n v="657"/>
    <n v="0"/>
    <n v="0"/>
    <n v="0"/>
    <n v="0"/>
    <n v="0"/>
    <n v="0"/>
    <n v="0"/>
    <n v="0"/>
    <n v="0"/>
    <n v="0"/>
    <x v="4"/>
  </r>
  <r>
    <n v="2201"/>
    <n v="2201"/>
    <n v="0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5"/>
  </r>
  <r>
    <n v="2206"/>
    <n v="2206"/>
    <n v="0"/>
    <n v="0"/>
    <n v="0"/>
    <n v="0"/>
    <n v="0"/>
    <n v="0"/>
    <n v="0"/>
    <n v="0"/>
    <n v="0"/>
    <n v="0"/>
    <x v="7"/>
  </r>
  <r>
    <n v="10702"/>
    <n v="0"/>
    <n v="10702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965"/>
    <n v="965"/>
    <n v="0"/>
    <n v="0"/>
    <n v="0"/>
    <n v="0"/>
    <n v="0"/>
    <n v="0"/>
    <n v="965"/>
    <n v="965"/>
    <n v="0"/>
    <n v="0"/>
    <x v="12"/>
  </r>
  <r>
    <n v="180"/>
    <n v="180"/>
    <n v="0"/>
    <n v="0"/>
    <n v="0"/>
    <n v="0"/>
    <n v="0"/>
    <n v="0"/>
    <n v="180"/>
    <n v="18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1213"/>
    <n v="1213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17"/>
  </r>
  <r>
    <n v="1290"/>
    <n v="1290"/>
    <n v="0"/>
    <n v="0"/>
    <n v="1290"/>
    <n v="1290"/>
    <n v="0"/>
    <n v="0"/>
    <n v="0"/>
    <n v="0"/>
    <n v="0"/>
    <n v="0"/>
    <x v="18"/>
  </r>
  <r>
    <n v="783"/>
    <n v="783"/>
    <n v="0"/>
    <n v="0"/>
    <n v="0"/>
    <n v="0"/>
    <n v="0"/>
    <n v="0"/>
    <n v="0"/>
    <n v="0"/>
    <n v="0"/>
    <n v="0"/>
    <x v="19"/>
  </r>
  <r>
    <n v="1442"/>
    <n v="0"/>
    <n v="1442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49"/>
  </r>
  <r>
    <n v="383"/>
    <n v="383"/>
    <n v="0"/>
    <n v="0"/>
    <n v="0"/>
    <n v="0"/>
    <n v="0"/>
    <n v="0"/>
    <n v="0"/>
    <n v="0"/>
    <n v="0"/>
    <n v="0"/>
    <x v="27"/>
  </r>
  <r>
    <n v="383"/>
    <n v="383"/>
    <n v="0"/>
    <n v="0"/>
    <n v="0"/>
    <n v="0"/>
    <n v="0"/>
    <n v="0"/>
    <n v="0"/>
    <n v="0"/>
    <n v="0"/>
    <n v="0"/>
    <x v="28"/>
  </r>
  <r>
    <n v="18059"/>
    <n v="0"/>
    <n v="18059"/>
    <n v="0"/>
    <n v="0"/>
    <n v="0"/>
    <n v="0"/>
    <n v="0"/>
    <n v="0"/>
    <n v="0"/>
    <n v="0"/>
    <n v="0"/>
    <x v="57"/>
  </r>
  <r>
    <n v="10715"/>
    <n v="10715"/>
    <n v="0"/>
    <n v="0"/>
    <n v="0"/>
    <n v="0"/>
    <n v="0"/>
    <n v="0"/>
    <n v="10715"/>
    <n v="10715"/>
    <n v="0"/>
    <n v="0"/>
    <x v="30"/>
  </r>
  <r>
    <n v="296"/>
    <n v="296"/>
    <n v="0"/>
    <n v="0"/>
    <n v="296"/>
    <n v="296"/>
    <n v="0"/>
    <n v="0"/>
    <n v="0"/>
    <n v="0"/>
    <n v="0"/>
    <n v="0"/>
    <x v="31"/>
  </r>
  <r>
    <n v="814"/>
    <n v="814"/>
    <n v="0"/>
    <n v="0"/>
    <n v="0"/>
    <n v="0"/>
    <n v="0"/>
    <n v="0"/>
    <n v="0"/>
    <n v="0"/>
    <n v="0"/>
    <n v="0"/>
    <x v="47"/>
  </r>
  <r>
    <n v="296"/>
    <n v="29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32"/>
    <n v="32"/>
    <n v="0"/>
    <n v="0"/>
    <x v="35"/>
  </r>
  <r>
    <n v="240"/>
    <n v="240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37"/>
  </r>
  <r>
    <n v="1586"/>
    <n v="1586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9"/>
  </r>
  <r>
    <n v="8025"/>
    <n v="8025"/>
    <n v="0"/>
    <n v="0"/>
    <n v="0"/>
    <n v="0"/>
    <n v="0"/>
    <n v="0"/>
    <n v="0"/>
    <n v="0"/>
    <n v="0"/>
    <n v="0"/>
    <x v="40"/>
  </r>
  <r>
    <n v="6279"/>
    <n v="6279"/>
    <n v="0"/>
    <n v="0"/>
    <n v="0"/>
    <n v="0"/>
    <n v="0"/>
    <n v="0"/>
    <n v="6279"/>
    <n v="6279"/>
    <n v="0"/>
    <n v="0"/>
    <x v="41"/>
  </r>
  <r>
    <n v="82"/>
    <n v="82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5"/>
  </r>
  <r>
    <n v="280"/>
    <n v="280"/>
    <n v="0"/>
    <n v="0"/>
    <n v="0"/>
    <n v="0"/>
    <n v="0"/>
    <n v="0"/>
    <n v="0"/>
    <n v="0"/>
    <n v="0"/>
    <n v="0"/>
    <x v="45"/>
  </r>
  <r>
    <n v="527"/>
    <n v="527"/>
    <n v="0"/>
    <n v="0"/>
    <n v="527"/>
    <n v="527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8"/>
  </r>
  <r>
    <n v="714"/>
    <n v="714"/>
    <n v="0"/>
    <n v="0"/>
    <n v="0"/>
    <n v="0"/>
    <n v="0"/>
    <n v="0"/>
    <n v="0"/>
    <n v="0"/>
    <n v="0"/>
    <n v="0"/>
    <x v="50"/>
  </r>
  <r>
    <n v="110"/>
    <n v="110"/>
    <n v="0"/>
    <n v="0"/>
    <n v="110"/>
    <n v="11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1186"/>
    <n v="1186"/>
    <n v="0"/>
    <n v="0"/>
    <n v="1186"/>
    <n v="1186"/>
    <n v="0"/>
    <n v="0"/>
    <n v="0"/>
    <n v="0"/>
    <n v="0"/>
    <n v="0"/>
    <x v="14"/>
  </r>
  <r>
    <n v="10796"/>
    <n v="10796"/>
    <n v="0"/>
    <n v="0"/>
    <n v="0"/>
    <n v="0"/>
    <n v="0"/>
    <n v="0"/>
    <n v="0"/>
    <n v="0"/>
    <n v="0"/>
    <n v="0"/>
    <x v="15"/>
  </r>
  <r>
    <n v="548"/>
    <n v="548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6"/>
  </r>
  <r>
    <n v="241"/>
    <n v="24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9"/>
  </r>
  <r>
    <n v="310"/>
    <n v="310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9"/>
  </r>
  <r>
    <n v="7881"/>
    <n v="0"/>
    <n v="7881"/>
    <n v="0"/>
    <n v="0"/>
    <n v="0"/>
    <n v="0"/>
    <n v="0"/>
    <n v="7881"/>
    <n v="0"/>
    <n v="7881"/>
    <n v="0"/>
    <x v="27"/>
  </r>
  <r>
    <n v="1122"/>
    <n v="1122"/>
    <n v="0"/>
    <n v="0"/>
    <n v="1122"/>
    <n v="1122"/>
    <n v="0"/>
    <n v="0"/>
    <n v="0"/>
    <n v="0"/>
    <n v="0"/>
    <n v="0"/>
    <x v="28"/>
  </r>
  <r>
    <n v="275"/>
    <n v="275"/>
    <n v="0"/>
    <n v="0"/>
    <n v="0"/>
    <n v="0"/>
    <n v="0"/>
    <n v="0"/>
    <n v="0"/>
    <n v="0"/>
    <n v="0"/>
    <n v="0"/>
    <x v="29"/>
  </r>
  <r>
    <n v="4708"/>
    <n v="4708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1"/>
  </r>
  <r>
    <n v="515"/>
    <n v="0"/>
    <n v="515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34"/>
  </r>
  <r>
    <n v="13"/>
    <n v="13"/>
    <n v="0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37"/>
  </r>
  <r>
    <n v="492"/>
    <n v="492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66"/>
    <n v="66"/>
    <n v="0"/>
    <n v="0"/>
    <x v="39"/>
  </r>
  <r>
    <n v="963"/>
    <n v="963"/>
    <n v="0"/>
    <n v="0"/>
    <n v="0"/>
    <n v="0"/>
    <n v="0"/>
    <n v="0"/>
    <n v="0"/>
    <n v="0"/>
    <n v="0"/>
    <n v="0"/>
    <x v="40"/>
  </r>
  <r>
    <n v="386"/>
    <n v="386"/>
    <n v="0"/>
    <n v="0"/>
    <n v="0"/>
    <n v="0"/>
    <n v="0"/>
    <n v="0"/>
    <n v="0"/>
    <n v="0"/>
    <n v="0"/>
    <n v="0"/>
    <x v="41"/>
  </r>
  <r>
    <n v="767"/>
    <n v="767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2"/>
  </r>
  <r>
    <n v="2833"/>
    <n v="2833"/>
    <n v="0"/>
    <n v="0"/>
    <n v="2833"/>
    <n v="2833"/>
    <n v="0"/>
    <n v="0"/>
    <n v="0"/>
    <n v="0"/>
    <n v="0"/>
    <n v="0"/>
    <x v="44"/>
  </r>
  <r>
    <n v="540"/>
    <n v="540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60"/>
  </r>
  <r>
    <n v="28"/>
    <n v="0"/>
    <n v="28"/>
    <n v="0"/>
    <n v="0"/>
    <n v="0"/>
    <n v="0"/>
    <n v="0"/>
    <n v="28"/>
    <n v="0"/>
    <n v="28"/>
    <n v="0"/>
    <x v="45"/>
  </r>
  <r>
    <n v="208"/>
    <n v="208"/>
    <n v="0"/>
    <n v="0"/>
    <n v="0"/>
    <n v="0"/>
    <n v="0"/>
    <n v="0"/>
    <n v="0"/>
    <n v="0"/>
    <n v="0"/>
    <n v="0"/>
    <x v="7"/>
  </r>
  <r>
    <n v="11640"/>
    <n v="0"/>
    <n v="11640"/>
    <n v="0"/>
    <n v="0"/>
    <n v="0"/>
    <n v="0"/>
    <n v="0"/>
    <n v="0"/>
    <n v="0"/>
    <n v="0"/>
    <n v="0"/>
    <x v="8"/>
  </r>
  <r>
    <n v="6329"/>
    <n v="0"/>
    <n v="6329"/>
    <n v="0"/>
    <n v="0"/>
    <n v="0"/>
    <n v="0"/>
    <n v="0"/>
    <n v="0"/>
    <n v="0"/>
    <n v="0"/>
    <n v="0"/>
    <x v="9"/>
  </r>
  <r>
    <n v="115"/>
    <n v="115"/>
    <n v="0"/>
    <n v="0"/>
    <n v="115"/>
    <n v="115"/>
    <n v="0"/>
    <n v="0"/>
    <n v="0"/>
    <n v="0"/>
    <n v="0"/>
    <n v="0"/>
    <x v="53"/>
  </r>
  <r>
    <n v="2047"/>
    <n v="0"/>
    <n v="2047"/>
    <n v="0"/>
    <n v="0"/>
    <n v="0"/>
    <n v="0"/>
    <n v="0"/>
    <n v="2047"/>
    <n v="0"/>
    <n v="2047"/>
    <n v="0"/>
    <x v="12"/>
  </r>
  <r>
    <n v="19"/>
    <n v="19"/>
    <n v="0"/>
    <n v="0"/>
    <n v="0"/>
    <n v="0"/>
    <n v="0"/>
    <n v="0"/>
    <n v="19"/>
    <n v="19"/>
    <n v="0"/>
    <n v="0"/>
    <x v="14"/>
  </r>
  <r>
    <n v="94"/>
    <n v="94"/>
    <n v="0"/>
    <n v="0"/>
    <n v="0"/>
    <n v="0"/>
    <n v="0"/>
    <n v="0"/>
    <n v="0"/>
    <n v="0"/>
    <n v="0"/>
    <n v="0"/>
    <x v="15"/>
  </r>
  <r>
    <n v="1278"/>
    <n v="1278"/>
    <n v="0"/>
    <n v="0"/>
    <n v="0"/>
    <n v="0"/>
    <n v="0"/>
    <n v="0"/>
    <n v="0"/>
    <n v="0"/>
    <n v="0"/>
    <n v="0"/>
    <x v="16"/>
  </r>
  <r>
    <n v="708"/>
    <n v="0"/>
    <n v="708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18"/>
  </r>
  <r>
    <n v="169"/>
    <n v="169"/>
    <n v="0"/>
    <n v="0"/>
    <n v="0"/>
    <n v="0"/>
    <n v="0"/>
    <n v="0"/>
    <n v="0"/>
    <n v="0"/>
    <n v="0"/>
    <n v="0"/>
    <x v="19"/>
  </r>
  <r>
    <n v="5197"/>
    <n v="0"/>
    <n v="5197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8"/>
    <n v="18"/>
    <n v="0"/>
    <n v="0"/>
    <n v="18"/>
    <n v="18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52"/>
  </r>
  <r>
    <n v="117"/>
    <n v="117"/>
    <n v="0"/>
    <n v="0"/>
    <n v="117"/>
    <n v="117"/>
    <n v="0"/>
    <n v="0"/>
    <n v="0"/>
    <n v="0"/>
    <n v="0"/>
    <n v="0"/>
    <x v="57"/>
  </r>
  <r>
    <n v="252"/>
    <n v="252"/>
    <n v="0"/>
    <n v="0"/>
    <n v="0"/>
    <n v="0"/>
    <n v="0"/>
    <n v="0"/>
    <n v="252"/>
    <n v="252"/>
    <n v="0"/>
    <n v="0"/>
    <x v="54"/>
  </r>
  <r>
    <n v="284"/>
    <n v="284"/>
    <n v="0"/>
    <n v="0"/>
    <n v="0"/>
    <n v="0"/>
    <n v="0"/>
    <n v="0"/>
    <n v="0"/>
    <n v="0"/>
    <n v="0"/>
    <n v="0"/>
    <x v="31"/>
  </r>
  <r>
    <n v="6104"/>
    <n v="0"/>
    <n v="6104"/>
    <n v="0"/>
    <n v="6104"/>
    <n v="0"/>
    <n v="6104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1039"/>
    <n v="1039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62"/>
    <n v="62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41"/>
  </r>
  <r>
    <n v="170"/>
    <n v="170"/>
    <n v="0"/>
    <n v="0"/>
    <n v="170"/>
    <n v="170"/>
    <n v="0"/>
    <n v="0"/>
    <n v="0"/>
    <n v="0"/>
    <n v="0"/>
    <n v="0"/>
    <x v="1"/>
  </r>
  <r>
    <n v="384"/>
    <n v="384"/>
    <n v="0"/>
    <n v="0"/>
    <n v="0"/>
    <n v="0"/>
    <n v="0"/>
    <n v="0"/>
    <n v="0"/>
    <n v="0"/>
    <n v="0"/>
    <n v="0"/>
    <x v="2"/>
  </r>
  <r>
    <n v="773"/>
    <n v="773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4"/>
  </r>
  <r>
    <n v="29495"/>
    <n v="0"/>
    <n v="29495"/>
    <n v="0"/>
    <n v="0"/>
    <n v="0"/>
    <n v="0"/>
    <n v="0"/>
    <n v="0"/>
    <n v="0"/>
    <n v="0"/>
    <n v="0"/>
    <x v="5"/>
  </r>
  <r>
    <n v="290"/>
    <n v="290"/>
    <n v="0"/>
    <n v="0"/>
    <n v="0"/>
    <n v="0"/>
    <n v="0"/>
    <n v="0"/>
    <n v="0"/>
    <n v="0"/>
    <n v="0"/>
    <n v="0"/>
    <x v="45"/>
  </r>
  <r>
    <n v="273"/>
    <n v="273"/>
    <n v="0"/>
    <n v="0"/>
    <n v="0"/>
    <n v="0"/>
    <n v="0"/>
    <n v="0"/>
    <n v="0"/>
    <n v="0"/>
    <n v="0"/>
    <n v="0"/>
    <x v="7"/>
  </r>
  <r>
    <n v="252299"/>
    <n v="0"/>
    <n v="0"/>
    <n v="252299"/>
    <n v="252299"/>
    <n v="0"/>
    <n v="0"/>
    <n v="252299"/>
    <n v="0"/>
    <n v="0"/>
    <n v="0"/>
    <n v="0"/>
    <x v="8"/>
  </r>
  <r>
    <n v="638"/>
    <n v="638"/>
    <n v="0"/>
    <n v="0"/>
    <n v="0"/>
    <n v="0"/>
    <n v="0"/>
    <n v="0"/>
    <n v="638"/>
    <n v="638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124"/>
    <n v="124"/>
    <n v="0"/>
    <n v="0"/>
    <n v="124"/>
    <n v="124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14"/>
  </r>
  <r>
    <n v="6382"/>
    <n v="6382"/>
    <n v="0"/>
    <n v="0"/>
    <n v="0"/>
    <n v="0"/>
    <n v="0"/>
    <n v="0"/>
    <n v="6382"/>
    <n v="6382"/>
    <n v="0"/>
    <n v="0"/>
    <x v="15"/>
  </r>
  <r>
    <n v="72"/>
    <n v="72"/>
    <n v="0"/>
    <n v="0"/>
    <n v="0"/>
    <n v="0"/>
    <n v="0"/>
    <n v="0"/>
    <n v="0"/>
    <n v="0"/>
    <n v="0"/>
    <n v="0"/>
    <x v="16"/>
  </r>
  <r>
    <n v="159"/>
    <n v="159"/>
    <n v="0"/>
    <n v="0"/>
    <n v="159"/>
    <n v="159"/>
    <n v="0"/>
    <n v="0"/>
    <n v="0"/>
    <n v="0"/>
    <n v="0"/>
    <n v="0"/>
    <x v="17"/>
  </r>
  <r>
    <n v="17198"/>
    <n v="17198"/>
    <n v="0"/>
    <n v="0"/>
    <n v="0"/>
    <n v="0"/>
    <n v="0"/>
    <n v="0"/>
    <n v="17198"/>
    <n v="17198"/>
    <n v="0"/>
    <n v="0"/>
    <x v="18"/>
  </r>
  <r>
    <n v="1535"/>
    <n v="0"/>
    <n v="1535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170"/>
    <n v="170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26"/>
  </r>
  <r>
    <n v="241"/>
    <n v="241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1"/>
  </r>
  <r>
    <n v="5542"/>
    <n v="5542"/>
    <n v="0"/>
    <n v="0"/>
    <n v="0"/>
    <n v="0"/>
    <n v="0"/>
    <n v="0"/>
    <n v="5542"/>
    <n v="5542"/>
    <n v="0"/>
    <n v="0"/>
    <x v="55"/>
  </r>
  <r>
    <n v="144"/>
    <n v="144"/>
    <n v="0"/>
    <n v="0"/>
    <n v="144"/>
    <n v="144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34"/>
  </r>
  <r>
    <n v="201"/>
    <n v="201"/>
    <n v="0"/>
    <n v="0"/>
    <n v="0"/>
    <n v="0"/>
    <n v="0"/>
    <n v="0"/>
    <n v="0"/>
    <n v="0"/>
    <n v="0"/>
    <n v="0"/>
    <x v="35"/>
  </r>
  <r>
    <n v="45"/>
    <n v="45"/>
    <n v="0"/>
    <n v="0"/>
    <n v="45"/>
    <n v="45"/>
    <n v="0"/>
    <n v="0"/>
    <n v="0"/>
    <n v="0"/>
    <n v="0"/>
    <n v="0"/>
    <x v="36"/>
  </r>
  <r>
    <n v="546"/>
    <n v="546"/>
    <n v="0"/>
    <n v="0"/>
    <n v="0"/>
    <n v="0"/>
    <n v="0"/>
    <n v="0"/>
    <n v="0"/>
    <n v="0"/>
    <n v="0"/>
    <n v="0"/>
    <x v="37"/>
  </r>
  <r>
    <n v="353"/>
    <n v="353"/>
    <n v="0"/>
    <n v="0"/>
    <n v="353"/>
    <n v="353"/>
    <n v="0"/>
    <n v="0"/>
    <n v="0"/>
    <n v="0"/>
    <n v="0"/>
    <n v="0"/>
    <x v="38"/>
  </r>
  <r>
    <n v="185"/>
    <n v="185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40"/>
  </r>
  <r>
    <n v="623"/>
    <n v="623"/>
    <n v="0"/>
    <n v="0"/>
    <n v="0"/>
    <n v="0"/>
    <n v="0"/>
    <n v="0"/>
    <n v="0"/>
    <n v="0"/>
    <n v="0"/>
    <n v="0"/>
    <x v="0"/>
  </r>
  <r>
    <n v="3509"/>
    <n v="3509"/>
    <n v="0"/>
    <n v="0"/>
    <n v="0"/>
    <n v="0"/>
    <n v="0"/>
    <n v="0"/>
    <n v="0"/>
    <n v="0"/>
    <n v="0"/>
    <n v="0"/>
    <x v="42"/>
  </r>
  <r>
    <n v="1196"/>
    <n v="1196"/>
    <n v="0"/>
    <n v="0"/>
    <n v="0"/>
    <n v="0"/>
    <n v="0"/>
    <n v="0"/>
    <n v="0"/>
    <n v="0"/>
    <n v="0"/>
    <n v="0"/>
    <x v="43"/>
  </r>
  <r>
    <n v="136"/>
    <n v="136"/>
    <n v="0"/>
    <n v="0"/>
    <n v="0"/>
    <n v="0"/>
    <n v="0"/>
    <n v="0"/>
    <n v="136"/>
    <n v="136"/>
    <n v="0"/>
    <n v="0"/>
    <x v="44"/>
  </r>
  <r>
    <n v="2489"/>
    <n v="2489"/>
    <n v="0"/>
    <n v="0"/>
    <n v="0"/>
    <n v="0"/>
    <n v="0"/>
    <n v="0"/>
    <n v="0"/>
    <n v="0"/>
    <n v="0"/>
    <n v="0"/>
    <x v="4"/>
  </r>
  <r>
    <n v="11372"/>
    <n v="11372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7"/>
  </r>
  <r>
    <n v="13605"/>
    <n v="13605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20"/>
    <n v="320"/>
    <n v="0"/>
    <n v="0"/>
    <n v="0"/>
    <n v="0"/>
    <n v="0"/>
    <n v="0"/>
    <n v="0"/>
    <n v="0"/>
    <n v="0"/>
    <n v="0"/>
    <x v="12"/>
  </r>
  <r>
    <n v="627"/>
    <n v="0"/>
    <n v="627"/>
    <n v="0"/>
    <n v="627"/>
    <n v="0"/>
    <n v="627"/>
    <n v="0"/>
    <n v="0"/>
    <n v="0"/>
    <n v="0"/>
    <n v="0"/>
    <x v="14"/>
  </r>
  <r>
    <n v="4310"/>
    <n v="4310"/>
    <n v="0"/>
    <n v="0"/>
    <n v="0"/>
    <n v="0"/>
    <n v="0"/>
    <n v="0"/>
    <n v="0"/>
    <n v="0"/>
    <n v="0"/>
    <n v="0"/>
    <x v="15"/>
  </r>
  <r>
    <n v="872"/>
    <n v="0"/>
    <n v="872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716"/>
    <n v="716"/>
    <n v="0"/>
    <n v="0"/>
    <n v="0"/>
    <n v="0"/>
    <n v="0"/>
    <n v="0"/>
    <n v="0"/>
    <n v="0"/>
    <n v="0"/>
    <n v="0"/>
    <x v="18"/>
  </r>
  <r>
    <n v="12740"/>
    <n v="12740"/>
    <n v="0"/>
    <n v="0"/>
    <n v="0"/>
    <n v="0"/>
    <n v="0"/>
    <n v="0"/>
    <n v="12740"/>
    <n v="12740"/>
    <n v="0"/>
    <n v="0"/>
    <x v="19"/>
  </r>
  <r>
    <n v="30"/>
    <n v="30"/>
    <n v="0"/>
    <n v="0"/>
    <n v="30"/>
    <n v="3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9455"/>
    <n v="9455"/>
    <n v="0"/>
    <n v="0"/>
    <n v="9455"/>
    <n v="9455"/>
    <n v="0"/>
    <n v="0"/>
    <n v="0"/>
    <n v="0"/>
    <n v="0"/>
    <n v="0"/>
    <x v="26"/>
  </r>
  <r>
    <n v="2176"/>
    <n v="2176"/>
    <n v="0"/>
    <n v="0"/>
    <n v="0"/>
    <n v="0"/>
    <n v="0"/>
    <n v="0"/>
    <n v="2176"/>
    <n v="2176"/>
    <n v="0"/>
    <n v="0"/>
    <x v="27"/>
  </r>
  <r>
    <n v="128"/>
    <n v="128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57"/>
  </r>
  <r>
    <n v="42"/>
    <n v="42"/>
    <n v="0"/>
    <n v="0"/>
    <n v="42"/>
    <n v="42"/>
    <n v="0"/>
    <n v="0"/>
    <n v="0"/>
    <n v="0"/>
    <n v="0"/>
    <n v="0"/>
    <x v="54"/>
  </r>
  <r>
    <n v="3149"/>
    <n v="3149"/>
    <n v="0"/>
    <n v="0"/>
    <n v="3149"/>
    <n v="3149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48"/>
  </r>
  <r>
    <n v="442"/>
    <n v="44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11"/>
    <n v="211"/>
    <n v="0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37"/>
  </r>
  <r>
    <n v="492"/>
    <n v="492"/>
    <n v="0"/>
    <n v="0"/>
    <n v="492"/>
    <n v="492"/>
    <n v="0"/>
    <n v="0"/>
    <n v="0"/>
    <n v="0"/>
    <n v="0"/>
    <n v="0"/>
    <x v="38"/>
  </r>
  <r>
    <n v="243"/>
    <n v="243"/>
    <n v="0"/>
    <n v="0"/>
    <n v="0"/>
    <n v="0"/>
    <n v="0"/>
    <n v="0"/>
    <n v="243"/>
    <n v="243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42"/>
  </r>
  <r>
    <n v="1156"/>
    <n v="115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51"/>
    <n v="51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7"/>
  </r>
  <r>
    <n v="1203"/>
    <n v="1203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9"/>
  </r>
  <r>
    <n v="1068"/>
    <n v="1068"/>
    <n v="0"/>
    <n v="0"/>
    <n v="0"/>
    <n v="0"/>
    <n v="0"/>
    <n v="0"/>
    <n v="0"/>
    <n v="0"/>
    <n v="0"/>
    <n v="0"/>
    <x v="10"/>
  </r>
  <r>
    <n v="528"/>
    <n v="528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4"/>
  </r>
  <r>
    <n v="1853"/>
    <n v="1853"/>
    <n v="0"/>
    <n v="0"/>
    <n v="0"/>
    <n v="0"/>
    <n v="0"/>
    <n v="0"/>
    <n v="0"/>
    <n v="0"/>
    <n v="0"/>
    <n v="0"/>
    <x v="15"/>
  </r>
  <r>
    <n v="2934"/>
    <n v="0"/>
    <n v="2934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19"/>
  </r>
  <r>
    <n v="1370"/>
    <n v="0"/>
    <n v="137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28"/>
  </r>
  <r>
    <n v="3839"/>
    <n v="3839"/>
    <n v="0"/>
    <n v="0"/>
    <n v="0"/>
    <n v="0"/>
    <n v="0"/>
    <n v="0"/>
    <n v="0"/>
    <n v="0"/>
    <n v="0"/>
    <n v="0"/>
    <x v="29"/>
  </r>
  <r>
    <n v="481"/>
    <n v="481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55"/>
  </r>
  <r>
    <n v="2175"/>
    <n v="2175"/>
    <n v="0"/>
    <n v="0"/>
    <n v="0"/>
    <n v="0"/>
    <n v="0"/>
    <n v="0"/>
    <n v="0"/>
    <n v="0"/>
    <n v="0"/>
    <n v="0"/>
    <x v="56"/>
  </r>
  <r>
    <n v="126"/>
    <n v="126"/>
    <n v="0"/>
    <n v="0"/>
    <n v="0"/>
    <n v="0"/>
    <n v="0"/>
    <n v="0"/>
    <n v="0"/>
    <n v="0"/>
    <n v="0"/>
    <n v="0"/>
    <x v="34"/>
  </r>
  <r>
    <n v="400"/>
    <n v="400"/>
    <n v="0"/>
    <n v="0"/>
    <n v="0"/>
    <n v="0"/>
    <n v="0"/>
    <n v="0"/>
    <n v="0"/>
    <n v="0"/>
    <n v="0"/>
    <n v="0"/>
    <x v="35"/>
  </r>
  <r>
    <n v="388"/>
    <n v="388"/>
    <n v="0"/>
    <n v="0"/>
    <n v="0"/>
    <n v="0"/>
    <n v="0"/>
    <n v="0"/>
    <n v="388"/>
    <n v="388"/>
    <n v="0"/>
    <n v="0"/>
    <x v="36"/>
  </r>
  <r>
    <n v="555"/>
    <n v="555"/>
    <n v="0"/>
    <n v="0"/>
    <n v="0"/>
    <n v="0"/>
    <n v="0"/>
    <n v="0"/>
    <n v="555"/>
    <n v="555"/>
    <n v="0"/>
    <n v="0"/>
    <x v="37"/>
  </r>
  <r>
    <n v="698"/>
    <n v="698"/>
    <n v="0"/>
    <n v="0"/>
    <n v="0"/>
    <n v="0"/>
    <n v="0"/>
    <n v="0"/>
    <n v="0"/>
    <n v="0"/>
    <n v="0"/>
    <n v="0"/>
    <x v="38"/>
  </r>
  <r>
    <n v="226"/>
    <n v="226"/>
    <n v="0"/>
    <n v="0"/>
    <n v="0"/>
    <n v="0"/>
    <n v="0"/>
    <n v="0"/>
    <n v="226"/>
    <n v="226"/>
    <n v="0"/>
    <n v="0"/>
    <x v="39"/>
  </r>
  <r>
    <n v="651"/>
    <n v="651"/>
    <n v="0"/>
    <n v="0"/>
    <n v="651"/>
    <n v="651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"/>
  </r>
  <r>
    <n v="145"/>
    <n v="14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16"/>
    <n v="16"/>
    <n v="0"/>
    <n v="0"/>
    <x v="61"/>
  </r>
  <r>
    <n v="102"/>
    <n v="102"/>
    <n v="0"/>
    <n v="0"/>
    <n v="0"/>
    <n v="0"/>
    <n v="0"/>
    <n v="0"/>
    <n v="0"/>
    <n v="0"/>
    <n v="0"/>
    <n v="0"/>
    <x v="7"/>
  </r>
  <r>
    <n v="296"/>
    <n v="296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0"/>
    <n v="0"/>
    <n v="0"/>
    <n v="0"/>
    <x v="9"/>
  </r>
  <r>
    <n v="606"/>
    <n v="606"/>
    <n v="0"/>
    <n v="0"/>
    <n v="0"/>
    <n v="0"/>
    <n v="0"/>
    <n v="0"/>
    <n v="606"/>
    <n v="606"/>
    <n v="0"/>
    <n v="0"/>
    <x v="10"/>
  </r>
  <r>
    <n v="128"/>
    <n v="128"/>
    <n v="0"/>
    <n v="0"/>
    <n v="128"/>
    <n v="128"/>
    <n v="0"/>
    <n v="0"/>
    <n v="0"/>
    <n v="0"/>
    <n v="0"/>
    <n v="0"/>
    <x v="12"/>
  </r>
  <r>
    <n v="508"/>
    <n v="508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3235"/>
    <n v="0"/>
    <n v="3235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18"/>
  </r>
  <r>
    <n v="464"/>
    <n v="464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47"/>
    <n v="47"/>
    <n v="0"/>
    <n v="0"/>
    <x v="24"/>
  </r>
  <r>
    <n v="62"/>
    <n v="62"/>
    <n v="0"/>
    <n v="0"/>
    <n v="62"/>
    <n v="62"/>
    <n v="0"/>
    <n v="0"/>
    <n v="0"/>
    <n v="0"/>
    <n v="0"/>
    <n v="0"/>
    <x v="25"/>
  </r>
  <r>
    <n v="79"/>
    <n v="79"/>
    <n v="0"/>
    <n v="0"/>
    <n v="0"/>
    <n v="0"/>
    <n v="0"/>
    <n v="0"/>
    <n v="79"/>
    <n v="79"/>
    <n v="0"/>
    <n v="0"/>
    <x v="49"/>
  </r>
  <r>
    <n v="1390"/>
    <n v="1390"/>
    <n v="0"/>
    <n v="0"/>
    <n v="0"/>
    <n v="0"/>
    <n v="0"/>
    <n v="0"/>
    <n v="1390"/>
    <n v="1390"/>
    <n v="0"/>
    <n v="0"/>
    <x v="27"/>
  </r>
  <r>
    <n v="41"/>
    <n v="41"/>
    <n v="0"/>
    <n v="0"/>
    <n v="0"/>
    <n v="0"/>
    <n v="0"/>
    <n v="0"/>
    <n v="0"/>
    <n v="0"/>
    <n v="0"/>
    <n v="0"/>
    <x v="52"/>
  </r>
  <r>
    <n v="43629"/>
    <n v="0"/>
    <n v="43629"/>
    <n v="0"/>
    <n v="0"/>
    <n v="0"/>
    <n v="0"/>
    <n v="0"/>
    <n v="0"/>
    <n v="0"/>
    <n v="0"/>
    <n v="0"/>
    <x v="57"/>
  </r>
  <r>
    <n v="139"/>
    <n v="0"/>
    <n v="139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31"/>
  </r>
  <r>
    <n v="68"/>
    <n v="68"/>
    <n v="0"/>
    <n v="0"/>
    <n v="0"/>
    <n v="0"/>
    <n v="0"/>
    <n v="0"/>
    <n v="0"/>
    <n v="0"/>
    <n v="0"/>
    <n v="0"/>
    <x v="55"/>
  </r>
  <r>
    <n v="286"/>
    <n v="286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4"/>
  </r>
  <r>
    <n v="962"/>
    <n v="0"/>
    <n v="962"/>
    <n v="0"/>
    <n v="962"/>
    <n v="0"/>
    <n v="962"/>
    <n v="0"/>
    <n v="0"/>
    <n v="0"/>
    <n v="0"/>
    <n v="0"/>
    <x v="35"/>
  </r>
  <r>
    <n v="87"/>
    <n v="87"/>
    <n v="0"/>
    <n v="0"/>
    <n v="87"/>
    <n v="87"/>
    <n v="0"/>
    <n v="0"/>
    <n v="0"/>
    <n v="0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379"/>
    <n v="379"/>
    <n v="0"/>
    <n v="0"/>
    <n v="0"/>
    <n v="0"/>
    <n v="0"/>
    <n v="0"/>
    <n v="0"/>
    <n v="0"/>
    <n v="0"/>
    <n v="0"/>
    <x v="38"/>
  </r>
  <r>
    <n v="1941"/>
    <n v="1941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3"/>
  </r>
  <r>
    <n v="6436"/>
    <n v="6436"/>
    <n v="0"/>
    <n v="0"/>
    <n v="6436"/>
    <n v="6436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0"/>
  </r>
  <r>
    <n v="30"/>
    <n v="30"/>
    <n v="0"/>
    <n v="0"/>
    <n v="0"/>
    <n v="0"/>
    <n v="0"/>
    <n v="0"/>
    <n v="30"/>
    <n v="30"/>
    <n v="0"/>
    <n v="0"/>
    <x v="61"/>
  </r>
  <r>
    <n v="2328"/>
    <n v="0"/>
    <n v="2328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39"/>
    <n v="39"/>
    <n v="0"/>
    <n v="0"/>
    <x v="10"/>
  </r>
  <r>
    <n v="182"/>
    <n v="182"/>
    <n v="0"/>
    <n v="0"/>
    <n v="0"/>
    <n v="0"/>
    <n v="0"/>
    <n v="0"/>
    <n v="0"/>
    <n v="0"/>
    <n v="0"/>
    <n v="0"/>
    <x v="12"/>
  </r>
  <r>
    <n v="782"/>
    <n v="0"/>
    <n v="782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19"/>
    <n v="19"/>
    <n v="0"/>
    <n v="0"/>
    <x v="15"/>
  </r>
  <r>
    <n v="3968"/>
    <n v="3968"/>
    <n v="0"/>
    <n v="0"/>
    <n v="0"/>
    <n v="0"/>
    <n v="0"/>
    <n v="0"/>
    <n v="0"/>
    <n v="0"/>
    <n v="0"/>
    <n v="0"/>
    <x v="16"/>
  </r>
  <r>
    <n v="46"/>
    <n v="0"/>
    <n v="46"/>
    <n v="0"/>
    <n v="0"/>
    <n v="0"/>
    <n v="0"/>
    <n v="0"/>
    <n v="0"/>
    <n v="0"/>
    <n v="0"/>
    <n v="0"/>
    <x v="46"/>
  </r>
  <r>
    <n v="3489"/>
    <n v="0"/>
    <n v="3489"/>
    <n v="0"/>
    <n v="0"/>
    <n v="0"/>
    <n v="0"/>
    <n v="0"/>
    <n v="3489"/>
    <n v="0"/>
    <n v="3489"/>
    <n v="0"/>
    <x v="18"/>
  </r>
  <r>
    <n v="50"/>
    <n v="0"/>
    <n v="50"/>
    <n v="0"/>
    <n v="0"/>
    <n v="0"/>
    <n v="0"/>
    <n v="0"/>
    <n v="0"/>
    <n v="0"/>
    <n v="0"/>
    <n v="0"/>
    <x v="19"/>
  </r>
  <r>
    <n v="2690"/>
    <n v="2690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3031"/>
    <n v="3031"/>
    <n v="0"/>
    <n v="0"/>
    <n v="0"/>
    <n v="0"/>
    <n v="0"/>
    <n v="0"/>
    <n v="0"/>
    <n v="0"/>
    <n v="0"/>
    <n v="0"/>
    <x v="26"/>
  </r>
  <r>
    <n v="409"/>
    <n v="409"/>
    <n v="0"/>
    <n v="0"/>
    <n v="0"/>
    <n v="0"/>
    <n v="0"/>
    <n v="0"/>
    <n v="0"/>
    <n v="0"/>
    <n v="0"/>
    <n v="0"/>
    <x v="27"/>
  </r>
  <r>
    <n v="287"/>
    <n v="287"/>
    <n v="0"/>
    <n v="0"/>
    <n v="0"/>
    <n v="0"/>
    <n v="0"/>
    <n v="0"/>
    <n v="0"/>
    <n v="0"/>
    <n v="0"/>
    <n v="0"/>
    <x v="28"/>
  </r>
  <r>
    <n v="1305"/>
    <n v="1305"/>
    <n v="0"/>
    <n v="0"/>
    <n v="1305"/>
    <n v="1305"/>
    <n v="0"/>
    <n v="0"/>
    <n v="0"/>
    <n v="0"/>
    <n v="0"/>
    <n v="0"/>
    <x v="57"/>
  </r>
  <r>
    <n v="1991"/>
    <n v="1991"/>
    <n v="0"/>
    <n v="0"/>
    <n v="1991"/>
    <n v="1991"/>
    <n v="0"/>
    <n v="0"/>
    <n v="0"/>
    <n v="0"/>
    <n v="0"/>
    <n v="0"/>
    <x v="54"/>
  </r>
  <r>
    <n v="948"/>
    <n v="948"/>
    <n v="0"/>
    <n v="0"/>
    <n v="0"/>
    <n v="0"/>
    <n v="0"/>
    <n v="0"/>
    <n v="0"/>
    <n v="0"/>
    <n v="0"/>
    <n v="0"/>
    <x v="31"/>
  </r>
  <r>
    <n v="472"/>
    <n v="0"/>
    <n v="472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298"/>
    <n v="298"/>
    <n v="0"/>
    <n v="0"/>
    <n v="0"/>
    <n v="0"/>
    <n v="0"/>
    <n v="0"/>
    <n v="0"/>
    <n v="0"/>
    <n v="0"/>
    <n v="0"/>
    <x v="36"/>
  </r>
  <r>
    <n v="141"/>
    <n v="141"/>
    <n v="0"/>
    <n v="0"/>
    <n v="0"/>
    <n v="0"/>
    <n v="0"/>
    <n v="0"/>
    <n v="0"/>
    <n v="0"/>
    <n v="0"/>
    <n v="0"/>
    <x v="37"/>
  </r>
  <r>
    <n v="8083"/>
    <n v="8083"/>
    <n v="0"/>
    <n v="0"/>
    <n v="0"/>
    <n v="0"/>
    <n v="0"/>
    <n v="0"/>
    <n v="8083"/>
    <n v="8083"/>
    <n v="0"/>
    <n v="0"/>
    <x v="38"/>
  </r>
  <r>
    <n v="1527"/>
    <n v="0"/>
    <n v="1527"/>
    <n v="0"/>
    <n v="0"/>
    <n v="0"/>
    <n v="0"/>
    <n v="0"/>
    <n v="1527"/>
    <n v="0"/>
    <n v="1527"/>
    <n v="0"/>
    <x v="39"/>
  </r>
  <r>
    <n v="4150"/>
    <n v="0"/>
    <n v="4150"/>
    <n v="0"/>
    <n v="0"/>
    <n v="0"/>
    <n v="0"/>
    <n v="0"/>
    <n v="0"/>
    <n v="0"/>
    <n v="0"/>
    <n v="0"/>
    <x v="40"/>
  </r>
  <r>
    <n v="1107"/>
    <n v="1107"/>
    <n v="0"/>
    <n v="0"/>
    <n v="0"/>
    <n v="0"/>
    <n v="0"/>
    <n v="0"/>
    <n v="1107"/>
    <n v="1107"/>
    <n v="0"/>
    <n v="0"/>
    <x v="0"/>
  </r>
  <r>
    <n v="378"/>
    <n v="378"/>
    <n v="0"/>
    <n v="0"/>
    <n v="0"/>
    <n v="0"/>
    <n v="0"/>
    <n v="0"/>
    <n v="378"/>
    <n v="378"/>
    <n v="0"/>
    <n v="0"/>
    <x v="1"/>
  </r>
  <r>
    <n v="13"/>
    <n v="1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13"/>
    <n v="0"/>
    <n v="113"/>
    <n v="0"/>
    <n v="0"/>
    <n v="0"/>
    <n v="0"/>
    <n v="0"/>
    <n v="113"/>
    <n v="0"/>
    <n v="113"/>
    <n v="0"/>
    <x v="45"/>
  </r>
  <r>
    <n v="59"/>
    <n v="0"/>
    <n v="59"/>
    <n v="0"/>
    <n v="0"/>
    <n v="0"/>
    <n v="0"/>
    <n v="0"/>
    <n v="0"/>
    <n v="0"/>
    <n v="0"/>
    <n v="0"/>
    <x v="59"/>
  </r>
  <r>
    <n v="3901"/>
    <n v="3901"/>
    <n v="0"/>
    <n v="0"/>
    <n v="0"/>
    <n v="0"/>
    <n v="0"/>
    <n v="0"/>
    <n v="0"/>
    <n v="0"/>
    <n v="0"/>
    <n v="0"/>
    <x v="9"/>
  </r>
  <r>
    <n v="7001"/>
    <n v="7001"/>
    <n v="0"/>
    <n v="0"/>
    <n v="0"/>
    <n v="0"/>
    <n v="0"/>
    <n v="0"/>
    <n v="7001"/>
    <n v="7001"/>
    <n v="0"/>
    <n v="0"/>
    <x v="10"/>
  </r>
  <r>
    <n v="1045"/>
    <n v="1045"/>
    <n v="0"/>
    <n v="0"/>
    <n v="0"/>
    <n v="0"/>
    <n v="0"/>
    <n v="0"/>
    <n v="0"/>
    <n v="0"/>
    <n v="0"/>
    <n v="0"/>
    <x v="12"/>
  </r>
  <r>
    <n v="114"/>
    <n v="114"/>
    <n v="0"/>
    <n v="0"/>
    <n v="0"/>
    <n v="0"/>
    <n v="0"/>
    <n v="0"/>
    <n v="0"/>
    <n v="0"/>
    <n v="0"/>
    <n v="0"/>
    <x v="14"/>
  </r>
  <r>
    <n v="630"/>
    <n v="630"/>
    <n v="0"/>
    <n v="0"/>
    <n v="0"/>
    <n v="0"/>
    <n v="0"/>
    <n v="0"/>
    <n v="0"/>
    <n v="0"/>
    <n v="0"/>
    <n v="0"/>
    <x v="15"/>
  </r>
  <r>
    <n v="59"/>
    <n v="5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9"/>
  </r>
  <r>
    <n v="6486"/>
    <n v="0"/>
    <n v="6486"/>
    <n v="0"/>
    <n v="0"/>
    <n v="0"/>
    <n v="0"/>
    <n v="0"/>
    <n v="6486"/>
    <n v="0"/>
    <n v="6486"/>
    <n v="0"/>
    <x v="24"/>
  </r>
  <r>
    <n v="20"/>
    <n v="20"/>
    <n v="0"/>
    <n v="0"/>
    <n v="0"/>
    <n v="0"/>
    <n v="0"/>
    <n v="0"/>
    <n v="0"/>
    <n v="0"/>
    <n v="0"/>
    <n v="0"/>
    <x v="25"/>
  </r>
  <r>
    <n v="1719"/>
    <n v="1719"/>
    <n v="0"/>
    <n v="0"/>
    <n v="0"/>
    <n v="0"/>
    <n v="0"/>
    <n v="0"/>
    <n v="0"/>
    <n v="0"/>
    <n v="0"/>
    <n v="0"/>
    <x v="26"/>
  </r>
  <r>
    <n v="6122"/>
    <n v="0"/>
    <n v="6122"/>
    <n v="0"/>
    <n v="0"/>
    <n v="0"/>
    <n v="0"/>
    <n v="0"/>
    <n v="0"/>
    <n v="0"/>
    <n v="0"/>
    <n v="0"/>
    <x v="27"/>
  </r>
  <r>
    <n v="10077"/>
    <n v="10077"/>
    <n v="0"/>
    <n v="0"/>
    <n v="0"/>
    <n v="0"/>
    <n v="0"/>
    <n v="0"/>
    <n v="0"/>
    <n v="0"/>
    <n v="0"/>
    <n v="0"/>
    <x v="28"/>
  </r>
  <r>
    <n v="2333"/>
    <n v="0"/>
    <n v="2333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32"/>
  </r>
  <r>
    <n v="553"/>
    <n v="553"/>
    <n v="0"/>
    <n v="0"/>
    <n v="553"/>
    <n v="553"/>
    <n v="0"/>
    <n v="0"/>
    <n v="0"/>
    <n v="0"/>
    <n v="0"/>
    <n v="0"/>
    <x v="48"/>
  </r>
  <r>
    <n v="157"/>
    <n v="157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0"/>
    <n v="0"/>
    <n v="0"/>
    <n v="0"/>
    <x v="36"/>
  </r>
  <r>
    <n v="107"/>
    <n v="107"/>
    <n v="0"/>
    <n v="0"/>
    <n v="0"/>
    <n v="0"/>
    <n v="0"/>
    <n v="0"/>
    <n v="107"/>
    <n v="107"/>
    <n v="0"/>
    <n v="0"/>
    <x v="37"/>
  </r>
  <r>
    <n v="2570"/>
    <n v="0"/>
    <n v="257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39"/>
  </r>
  <r>
    <n v="217"/>
    <n v="217"/>
    <n v="0"/>
    <n v="0"/>
    <n v="0"/>
    <n v="0"/>
    <n v="0"/>
    <n v="0"/>
    <n v="0"/>
    <n v="0"/>
    <n v="0"/>
    <n v="0"/>
    <x v="40"/>
  </r>
  <r>
    <n v="3128"/>
    <n v="0"/>
    <n v="3128"/>
    <n v="0"/>
    <n v="0"/>
    <n v="0"/>
    <n v="0"/>
    <n v="0"/>
    <n v="0"/>
    <n v="0"/>
    <n v="0"/>
    <n v="0"/>
    <x v="41"/>
  </r>
  <r>
    <n v="37602"/>
    <n v="0"/>
    <n v="37602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2"/>
  </r>
  <r>
    <n v="2581"/>
    <n v="2581"/>
    <n v="0"/>
    <n v="0"/>
    <n v="0"/>
    <n v="0"/>
    <n v="0"/>
    <n v="0"/>
    <n v="0"/>
    <n v="0"/>
    <n v="0"/>
    <n v="0"/>
    <x v="44"/>
  </r>
  <r>
    <n v="2730"/>
    <n v="2730"/>
    <n v="0"/>
    <n v="0"/>
    <n v="0"/>
    <n v="0"/>
    <n v="0"/>
    <n v="0"/>
    <n v="0"/>
    <n v="0"/>
    <n v="0"/>
    <n v="0"/>
    <x v="4"/>
  </r>
  <r>
    <n v="308"/>
    <n v="308"/>
    <n v="0"/>
    <n v="0"/>
    <n v="0"/>
    <n v="0"/>
    <n v="0"/>
    <n v="0"/>
    <n v="0"/>
    <n v="0"/>
    <n v="0"/>
    <n v="0"/>
    <x v="5"/>
  </r>
  <r>
    <n v="132"/>
    <n v="0"/>
    <n v="132"/>
    <n v="0"/>
    <n v="132"/>
    <n v="0"/>
    <n v="132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7"/>
  </r>
  <r>
    <n v="12"/>
    <n v="12"/>
    <n v="0"/>
    <n v="0"/>
    <n v="12"/>
    <n v="12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1223"/>
    <n v="1223"/>
    <n v="0"/>
    <n v="0"/>
    <n v="0"/>
    <n v="0"/>
    <n v="0"/>
    <n v="0"/>
    <n v="0"/>
    <n v="0"/>
    <n v="0"/>
    <n v="0"/>
    <x v="15"/>
  </r>
  <r>
    <n v="1719"/>
    <n v="1719"/>
    <n v="0"/>
    <n v="0"/>
    <n v="0"/>
    <n v="0"/>
    <n v="0"/>
    <n v="0"/>
    <n v="0"/>
    <n v="0"/>
    <n v="0"/>
    <n v="0"/>
    <x v="16"/>
  </r>
  <r>
    <n v="30"/>
    <n v="30"/>
    <n v="0"/>
    <n v="0"/>
    <n v="30"/>
    <n v="30"/>
    <n v="0"/>
    <n v="0"/>
    <n v="0"/>
    <n v="0"/>
    <n v="0"/>
    <n v="0"/>
    <x v="51"/>
  </r>
  <r>
    <n v="701"/>
    <n v="701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597"/>
    <n v="597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25"/>
  </r>
  <r>
    <n v="10759"/>
    <n v="0"/>
    <n v="10759"/>
    <n v="0"/>
    <n v="0"/>
    <n v="0"/>
    <n v="0"/>
    <n v="0"/>
    <n v="0"/>
    <n v="0"/>
    <n v="0"/>
    <n v="0"/>
    <x v="26"/>
  </r>
  <r>
    <n v="6548"/>
    <n v="0"/>
    <n v="6548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2"/>
  </r>
  <r>
    <n v="417"/>
    <n v="417"/>
    <n v="0"/>
    <n v="0"/>
    <n v="0"/>
    <n v="0"/>
    <n v="0"/>
    <n v="0"/>
    <n v="0"/>
    <n v="0"/>
    <n v="0"/>
    <n v="0"/>
    <x v="29"/>
  </r>
  <r>
    <n v="4072"/>
    <n v="4072"/>
    <n v="0"/>
    <n v="0"/>
    <n v="0"/>
    <n v="0"/>
    <n v="0"/>
    <n v="0"/>
    <n v="4072"/>
    <n v="4072"/>
    <n v="0"/>
    <n v="0"/>
    <x v="30"/>
  </r>
  <r>
    <n v="1729"/>
    <n v="1729"/>
    <n v="0"/>
    <n v="0"/>
    <n v="0"/>
    <n v="0"/>
    <n v="0"/>
    <n v="0"/>
    <n v="0"/>
    <n v="0"/>
    <n v="0"/>
    <n v="0"/>
    <x v="31"/>
  </r>
  <r>
    <n v="164"/>
    <n v="164"/>
    <n v="0"/>
    <n v="0"/>
    <n v="0"/>
    <n v="0"/>
    <n v="0"/>
    <n v="0"/>
    <n v="0"/>
    <n v="0"/>
    <n v="0"/>
    <n v="0"/>
    <x v="47"/>
  </r>
  <r>
    <n v="175"/>
    <n v="175"/>
    <n v="0"/>
    <n v="0"/>
    <n v="0"/>
    <n v="0"/>
    <n v="0"/>
    <n v="0"/>
    <n v="0"/>
    <n v="0"/>
    <n v="0"/>
    <n v="0"/>
    <x v="33"/>
  </r>
  <r>
    <n v="2481"/>
    <n v="2481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5"/>
  </r>
  <r>
    <n v="5843"/>
    <n v="5843"/>
    <n v="0"/>
    <n v="0"/>
    <n v="0"/>
    <n v="0"/>
    <n v="0"/>
    <n v="0"/>
    <n v="5843"/>
    <n v="5843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1914"/>
    <n v="1914"/>
    <n v="0"/>
    <n v="0"/>
    <n v="0"/>
    <n v="0"/>
    <n v="0"/>
    <n v="0"/>
    <n v="1914"/>
    <n v="1914"/>
    <n v="0"/>
    <n v="0"/>
    <x v="38"/>
  </r>
  <r>
    <n v="132"/>
    <n v="132"/>
    <n v="0"/>
    <n v="0"/>
    <n v="0"/>
    <n v="0"/>
    <n v="0"/>
    <n v="0"/>
    <n v="0"/>
    <n v="0"/>
    <n v="0"/>
    <n v="0"/>
    <x v="39"/>
  </r>
  <r>
    <n v="648"/>
    <n v="648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41"/>
  </r>
  <r>
    <n v="37719"/>
    <n v="0"/>
    <n v="37719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"/>
  </r>
  <r>
    <n v="71"/>
    <n v="71"/>
    <n v="0"/>
    <n v="0"/>
    <n v="71"/>
    <n v="71"/>
    <n v="0"/>
    <n v="0"/>
    <n v="0"/>
    <n v="0"/>
    <n v="0"/>
    <n v="0"/>
    <x v="44"/>
  </r>
  <r>
    <n v="3193"/>
    <n v="0"/>
    <n v="3193"/>
    <n v="0"/>
    <n v="3193"/>
    <n v="0"/>
    <n v="3193"/>
    <n v="0"/>
    <n v="0"/>
    <n v="0"/>
    <n v="0"/>
    <n v="0"/>
    <x v="4"/>
  </r>
  <r>
    <n v="920"/>
    <n v="920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2"/>
  </r>
  <r>
    <n v="1038"/>
    <n v="1038"/>
    <n v="0"/>
    <n v="0"/>
    <n v="0"/>
    <n v="0"/>
    <n v="0"/>
    <n v="0"/>
    <n v="0"/>
    <n v="0"/>
    <n v="0"/>
    <n v="0"/>
    <x v="14"/>
  </r>
  <r>
    <n v="1177"/>
    <n v="1177"/>
    <n v="0"/>
    <n v="0"/>
    <n v="0"/>
    <n v="0"/>
    <n v="0"/>
    <n v="0"/>
    <n v="0"/>
    <n v="0"/>
    <n v="0"/>
    <n v="0"/>
    <x v="15"/>
  </r>
  <r>
    <n v="224"/>
    <n v="224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1247"/>
    <n v="1247"/>
    <n v="0"/>
    <n v="0"/>
    <n v="0"/>
    <n v="0"/>
    <n v="0"/>
    <n v="0"/>
    <n v="1247"/>
    <n v="1247"/>
    <n v="0"/>
    <n v="0"/>
    <x v="18"/>
  </r>
  <r>
    <n v="416"/>
    <n v="416"/>
    <n v="0"/>
    <n v="0"/>
    <n v="0"/>
    <n v="0"/>
    <n v="0"/>
    <n v="0"/>
    <n v="0"/>
    <n v="0"/>
    <n v="0"/>
    <n v="0"/>
    <x v="19"/>
  </r>
  <r>
    <n v="5956"/>
    <n v="595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1549"/>
    <n v="1549"/>
    <n v="0"/>
    <n v="0"/>
    <n v="0"/>
    <n v="0"/>
    <n v="0"/>
    <n v="0"/>
    <n v="1549"/>
    <n v="1549"/>
    <n v="0"/>
    <n v="0"/>
    <x v="26"/>
  </r>
  <r>
    <n v="5927"/>
    <n v="0"/>
    <n v="5927"/>
    <n v="0"/>
    <n v="0"/>
    <n v="0"/>
    <n v="0"/>
    <n v="0"/>
    <n v="0"/>
    <n v="0"/>
    <n v="0"/>
    <n v="0"/>
    <x v="27"/>
  </r>
  <r>
    <n v="469"/>
    <n v="469"/>
    <n v="0"/>
    <n v="0"/>
    <n v="0"/>
    <n v="0"/>
    <n v="0"/>
    <n v="0"/>
    <n v="469"/>
    <n v="469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7820"/>
    <n v="17820"/>
    <n v="0"/>
    <n v="0"/>
    <n v="17820"/>
    <n v="1782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22"/>
    <n v="22"/>
    <n v="0"/>
    <n v="0"/>
    <x v="55"/>
  </r>
  <r>
    <n v="46"/>
    <n v="46"/>
    <n v="0"/>
    <n v="0"/>
    <n v="0"/>
    <n v="0"/>
    <n v="0"/>
    <n v="0"/>
    <n v="46"/>
    <n v="46"/>
    <n v="0"/>
    <n v="0"/>
    <x v="56"/>
  </r>
  <r>
    <n v="291"/>
    <n v="291"/>
    <n v="0"/>
    <n v="0"/>
    <n v="291"/>
    <n v="291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059"/>
    <n v="0"/>
    <n v="1059"/>
    <n v="0"/>
    <n v="0"/>
    <n v="0"/>
    <n v="0"/>
    <n v="0"/>
    <n v="0"/>
    <n v="0"/>
    <n v="0"/>
    <n v="0"/>
    <x v="36"/>
  </r>
  <r>
    <n v="74"/>
    <n v="74"/>
    <n v="0"/>
    <n v="0"/>
    <n v="0"/>
    <n v="0"/>
    <n v="0"/>
    <n v="0"/>
    <n v="0"/>
    <n v="0"/>
    <n v="0"/>
    <n v="0"/>
    <x v="37"/>
  </r>
  <r>
    <n v="1436"/>
    <n v="1436"/>
    <n v="0"/>
    <n v="0"/>
    <n v="0"/>
    <n v="0"/>
    <n v="0"/>
    <n v="0"/>
    <n v="0"/>
    <n v="0"/>
    <n v="0"/>
    <n v="0"/>
    <x v="38"/>
  </r>
  <r>
    <n v="180"/>
    <n v="180"/>
    <n v="0"/>
    <n v="0"/>
    <n v="0"/>
    <n v="0"/>
    <n v="0"/>
    <n v="0"/>
    <n v="0"/>
    <n v="0"/>
    <n v="0"/>
    <n v="0"/>
    <x v="39"/>
  </r>
  <r>
    <n v="298"/>
    <n v="298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0"/>
    <n v="0"/>
    <n v="0"/>
    <n v="0"/>
    <x v="0"/>
  </r>
  <r>
    <n v="6886"/>
    <n v="6886"/>
    <n v="0"/>
    <n v="0"/>
    <n v="6886"/>
    <n v="6886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13282"/>
    <n v="0"/>
    <n v="13282"/>
    <n v="0"/>
    <n v="0"/>
    <n v="0"/>
    <n v="0"/>
    <n v="0"/>
    <n v="0"/>
    <n v="0"/>
    <n v="0"/>
    <n v="0"/>
    <x v="5"/>
  </r>
  <r>
    <n v="119"/>
    <n v="119"/>
    <n v="0"/>
    <n v="0"/>
    <n v="0"/>
    <n v="0"/>
    <n v="0"/>
    <n v="0"/>
    <n v="119"/>
    <n v="119"/>
    <n v="0"/>
    <n v="0"/>
    <x v="45"/>
  </r>
  <r>
    <n v="26"/>
    <n v="26"/>
    <n v="0"/>
    <n v="0"/>
    <n v="0"/>
    <n v="0"/>
    <n v="0"/>
    <n v="0"/>
    <n v="0"/>
    <n v="0"/>
    <n v="0"/>
    <n v="0"/>
    <x v="7"/>
  </r>
  <r>
    <n v="924"/>
    <n v="924"/>
    <n v="0"/>
    <n v="0"/>
    <n v="0"/>
    <n v="0"/>
    <n v="0"/>
    <n v="0"/>
    <n v="0"/>
    <n v="0"/>
    <n v="0"/>
    <n v="0"/>
    <x v="9"/>
  </r>
  <r>
    <n v="238"/>
    <n v="238"/>
    <n v="0"/>
    <n v="0"/>
    <n v="238"/>
    <n v="238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12"/>
  </r>
  <r>
    <n v="1126"/>
    <n v="1126"/>
    <n v="0"/>
    <n v="0"/>
    <n v="1126"/>
    <n v="1126"/>
    <n v="0"/>
    <n v="0"/>
    <n v="0"/>
    <n v="0"/>
    <n v="0"/>
    <n v="0"/>
    <x v="14"/>
  </r>
  <r>
    <n v="14950"/>
    <n v="14950"/>
    <n v="0"/>
    <n v="0"/>
    <n v="0"/>
    <n v="0"/>
    <n v="0"/>
    <n v="0"/>
    <n v="0"/>
    <n v="0"/>
    <n v="0"/>
    <n v="0"/>
    <x v="15"/>
  </r>
  <r>
    <n v="464"/>
    <n v="464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18"/>
  </r>
  <r>
    <n v="790"/>
    <n v="790"/>
    <n v="0"/>
    <n v="0"/>
    <n v="0"/>
    <n v="0"/>
    <n v="0"/>
    <n v="0"/>
    <n v="0"/>
    <n v="0"/>
    <n v="0"/>
    <n v="0"/>
    <x v="19"/>
  </r>
  <r>
    <n v="2979"/>
    <n v="2979"/>
    <n v="0"/>
    <n v="0"/>
    <n v="0"/>
    <n v="0"/>
    <n v="0"/>
    <n v="0"/>
    <n v="2979"/>
    <n v="2979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201"/>
    <n v="201"/>
    <n v="0"/>
    <n v="0"/>
    <n v="0"/>
    <n v="0"/>
    <n v="0"/>
    <n v="0"/>
    <n v="0"/>
    <n v="0"/>
    <n v="0"/>
    <n v="0"/>
    <x v="27"/>
  </r>
  <r>
    <n v="105"/>
    <n v="105"/>
    <n v="0"/>
    <n v="0"/>
    <n v="105"/>
    <n v="105"/>
    <n v="0"/>
    <n v="0"/>
    <n v="0"/>
    <n v="0"/>
    <n v="0"/>
    <n v="0"/>
    <x v="52"/>
  </r>
  <r>
    <n v="394"/>
    <n v="394"/>
    <n v="0"/>
    <n v="0"/>
    <n v="394"/>
    <n v="394"/>
    <n v="0"/>
    <n v="0"/>
    <n v="0"/>
    <n v="0"/>
    <n v="0"/>
    <n v="0"/>
    <x v="29"/>
  </r>
  <r>
    <n v="1412"/>
    <n v="0"/>
    <n v="0"/>
    <n v="1412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60"/>
    <n v="160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33"/>
  </r>
  <r>
    <n v="9789"/>
    <n v="0"/>
    <n v="9789"/>
    <n v="0"/>
    <n v="0"/>
    <n v="0"/>
    <n v="0"/>
    <n v="0"/>
    <n v="0"/>
    <n v="0"/>
    <n v="0"/>
    <n v="0"/>
    <x v="34"/>
  </r>
  <r>
    <n v="1631"/>
    <n v="1631"/>
    <n v="0"/>
    <n v="0"/>
    <n v="1631"/>
    <n v="1631"/>
    <n v="0"/>
    <n v="0"/>
    <n v="0"/>
    <n v="0"/>
    <n v="0"/>
    <n v="0"/>
    <x v="35"/>
  </r>
  <r>
    <n v="288"/>
    <n v="288"/>
    <n v="0"/>
    <n v="0"/>
    <n v="288"/>
    <n v="288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7449"/>
    <n v="0"/>
    <n v="7449"/>
    <n v="0"/>
    <n v="7449"/>
    <n v="0"/>
    <n v="7449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395"/>
    <n v="1395"/>
    <n v="0"/>
    <n v="0"/>
    <n v="0"/>
    <n v="0"/>
    <n v="0"/>
    <n v="0"/>
    <n v="0"/>
    <n v="0"/>
    <n v="0"/>
    <n v="0"/>
    <x v="42"/>
  </r>
  <r>
    <n v="203"/>
    <n v="203"/>
    <n v="0"/>
    <n v="0"/>
    <n v="203"/>
    <n v="203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44"/>
  </r>
  <r>
    <n v="1642"/>
    <n v="0"/>
    <n v="1642"/>
    <n v="0"/>
    <n v="0"/>
    <n v="0"/>
    <n v="0"/>
    <n v="0"/>
    <n v="0"/>
    <n v="0"/>
    <n v="0"/>
    <n v="0"/>
    <x v="4"/>
  </r>
  <r>
    <n v="20151"/>
    <n v="2015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9"/>
  </r>
  <r>
    <n v="806"/>
    <n v="806"/>
    <n v="0"/>
    <n v="0"/>
    <n v="0"/>
    <n v="0"/>
    <n v="0"/>
    <n v="0"/>
    <n v="0"/>
    <n v="0"/>
    <n v="0"/>
    <n v="0"/>
    <x v="50"/>
  </r>
  <r>
    <n v="913"/>
    <n v="0"/>
    <n v="913"/>
    <n v="0"/>
    <n v="0"/>
    <n v="0"/>
    <n v="0"/>
    <n v="0"/>
    <n v="0"/>
    <n v="0"/>
    <n v="0"/>
    <n v="0"/>
    <x v="10"/>
  </r>
  <r>
    <n v="717"/>
    <n v="717"/>
    <n v="0"/>
    <n v="0"/>
    <n v="0"/>
    <n v="0"/>
    <n v="0"/>
    <n v="0"/>
    <n v="717"/>
    <n v="717"/>
    <n v="0"/>
    <n v="0"/>
    <x v="12"/>
  </r>
  <r>
    <n v="86"/>
    <n v="86"/>
    <n v="0"/>
    <n v="0"/>
    <n v="0"/>
    <n v="0"/>
    <n v="0"/>
    <n v="0"/>
    <n v="86"/>
    <n v="86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3544"/>
    <n v="0"/>
    <n v="3544"/>
    <n v="0"/>
    <n v="0"/>
    <n v="0"/>
    <n v="0"/>
    <n v="0"/>
    <n v="0"/>
    <n v="0"/>
    <n v="0"/>
    <n v="0"/>
    <x v="16"/>
  </r>
  <r>
    <n v="2215"/>
    <n v="2215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18"/>
  </r>
  <r>
    <n v="1580"/>
    <n v="1580"/>
    <n v="0"/>
    <n v="0"/>
    <n v="0"/>
    <n v="0"/>
    <n v="0"/>
    <n v="0"/>
    <n v="0"/>
    <n v="0"/>
    <n v="0"/>
    <n v="0"/>
    <x v="19"/>
  </r>
  <r>
    <n v="384"/>
    <n v="38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20101"/>
    <n v="20101"/>
    <n v="0"/>
    <n v="0"/>
    <n v="0"/>
    <n v="0"/>
    <n v="0"/>
    <n v="0"/>
    <n v="0"/>
    <n v="0"/>
    <n v="0"/>
    <n v="0"/>
    <x v="27"/>
  </r>
  <r>
    <n v="566"/>
    <n v="566"/>
    <n v="0"/>
    <n v="0"/>
    <n v="0"/>
    <n v="0"/>
    <n v="0"/>
    <n v="0"/>
    <n v="566"/>
    <n v="566"/>
    <n v="0"/>
    <n v="0"/>
    <x v="52"/>
  </r>
  <r>
    <n v="2525"/>
    <n v="2525"/>
    <n v="0"/>
    <n v="0"/>
    <n v="0"/>
    <n v="0"/>
    <n v="0"/>
    <n v="0"/>
    <n v="2525"/>
    <n v="2525"/>
    <n v="0"/>
    <n v="0"/>
    <x v="57"/>
  </r>
  <r>
    <n v="14519"/>
    <n v="14519"/>
    <n v="0"/>
    <n v="0"/>
    <n v="0"/>
    <n v="0"/>
    <n v="0"/>
    <n v="0"/>
    <n v="14519"/>
    <n v="14519"/>
    <n v="0"/>
    <n v="0"/>
    <x v="54"/>
  </r>
  <r>
    <n v="282"/>
    <n v="282"/>
    <n v="0"/>
    <n v="0"/>
    <n v="0"/>
    <n v="0"/>
    <n v="0"/>
    <n v="0"/>
    <n v="0"/>
    <n v="0"/>
    <n v="0"/>
    <n v="0"/>
    <x v="31"/>
  </r>
  <r>
    <n v="163"/>
    <n v="163"/>
    <n v="0"/>
    <n v="0"/>
    <n v="163"/>
    <n v="163"/>
    <n v="0"/>
    <n v="0"/>
    <n v="0"/>
    <n v="0"/>
    <n v="0"/>
    <n v="0"/>
    <x v="32"/>
  </r>
  <r>
    <n v="314"/>
    <n v="314"/>
    <n v="0"/>
    <n v="0"/>
    <n v="0"/>
    <n v="0"/>
    <n v="0"/>
    <n v="0"/>
    <n v="314"/>
    <n v="314"/>
    <n v="0"/>
    <n v="0"/>
    <x v="48"/>
  </r>
  <r>
    <n v="45"/>
    <n v="45"/>
    <n v="0"/>
    <n v="0"/>
    <n v="45"/>
    <n v="45"/>
    <n v="0"/>
    <n v="0"/>
    <n v="0"/>
    <n v="0"/>
    <n v="0"/>
    <n v="0"/>
    <x v="34"/>
  </r>
  <r>
    <n v="18"/>
    <n v="18"/>
    <n v="0"/>
    <n v="0"/>
    <n v="18"/>
    <n v="18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36"/>
  </r>
  <r>
    <n v="2479"/>
    <n v="2479"/>
    <n v="0"/>
    <n v="0"/>
    <n v="0"/>
    <n v="0"/>
    <n v="0"/>
    <n v="0"/>
    <n v="0"/>
    <n v="0"/>
    <n v="0"/>
    <n v="0"/>
    <x v="37"/>
  </r>
  <r>
    <n v="4347"/>
    <n v="4347"/>
    <n v="0"/>
    <n v="0"/>
    <n v="0"/>
    <n v="0"/>
    <n v="0"/>
    <n v="0"/>
    <n v="4347"/>
    <n v="4347"/>
    <n v="0"/>
    <n v="0"/>
    <x v="38"/>
  </r>
  <r>
    <n v="49"/>
    <n v="49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0"/>
  </r>
  <r>
    <n v="320"/>
    <n v="320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42"/>
  </r>
  <r>
    <n v="3018"/>
    <n v="3018"/>
    <n v="0"/>
    <n v="0"/>
    <n v="0"/>
    <n v="0"/>
    <n v="0"/>
    <n v="0"/>
    <n v="3018"/>
    <n v="3018"/>
    <n v="0"/>
    <n v="0"/>
    <x v="43"/>
  </r>
  <r>
    <n v="212"/>
    <n v="212"/>
    <n v="0"/>
    <n v="0"/>
    <n v="0"/>
    <n v="0"/>
    <n v="0"/>
    <n v="0"/>
    <n v="0"/>
    <n v="0"/>
    <n v="0"/>
    <n v="0"/>
    <x v="44"/>
  </r>
  <r>
    <n v="6561"/>
    <n v="0"/>
    <n v="6561"/>
    <n v="0"/>
    <n v="0"/>
    <n v="0"/>
    <n v="0"/>
    <n v="0"/>
    <n v="0"/>
    <n v="0"/>
    <n v="0"/>
    <n v="0"/>
    <x v="4"/>
  </r>
  <r>
    <n v="510"/>
    <n v="51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45"/>
  </r>
  <r>
    <n v="349"/>
    <n v="0"/>
    <n v="349"/>
    <n v="0"/>
    <n v="0"/>
    <n v="0"/>
    <n v="0"/>
    <n v="0"/>
    <n v="0"/>
    <n v="0"/>
    <n v="0"/>
    <n v="0"/>
    <x v="59"/>
  </r>
  <r>
    <n v="339"/>
    <n v="339"/>
    <n v="0"/>
    <n v="0"/>
    <n v="0"/>
    <n v="0"/>
    <n v="0"/>
    <n v="0"/>
    <n v="0"/>
    <n v="0"/>
    <n v="0"/>
    <n v="0"/>
    <x v="50"/>
  </r>
  <r>
    <n v="182"/>
    <n v="182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12"/>
  </r>
  <r>
    <n v="766"/>
    <n v="0"/>
    <n v="766"/>
    <n v="0"/>
    <n v="0"/>
    <n v="0"/>
    <n v="0"/>
    <n v="0"/>
    <n v="0"/>
    <n v="0"/>
    <n v="0"/>
    <n v="0"/>
    <x v="14"/>
  </r>
  <r>
    <n v="228"/>
    <n v="228"/>
    <n v="0"/>
    <n v="0"/>
    <n v="0"/>
    <n v="0"/>
    <n v="0"/>
    <n v="0"/>
    <n v="0"/>
    <n v="0"/>
    <n v="0"/>
    <n v="0"/>
    <x v="15"/>
  </r>
  <r>
    <n v="4318"/>
    <n v="4318"/>
    <n v="0"/>
    <n v="0"/>
    <n v="0"/>
    <n v="0"/>
    <n v="0"/>
    <n v="0"/>
    <n v="0"/>
    <n v="0"/>
    <n v="0"/>
    <n v="0"/>
    <x v="16"/>
  </r>
  <r>
    <n v="1784"/>
    <n v="0"/>
    <n v="1784"/>
    <n v="0"/>
    <n v="0"/>
    <n v="0"/>
    <n v="0"/>
    <n v="0"/>
    <n v="1784"/>
    <n v="0"/>
    <n v="1784"/>
    <n v="0"/>
    <x v="51"/>
  </r>
  <r>
    <n v="331"/>
    <n v="331"/>
    <n v="0"/>
    <n v="0"/>
    <n v="0"/>
    <n v="0"/>
    <n v="0"/>
    <n v="0"/>
    <n v="0"/>
    <n v="0"/>
    <n v="0"/>
    <n v="0"/>
    <x v="18"/>
  </r>
  <r>
    <n v="378"/>
    <n v="378"/>
    <n v="0"/>
    <n v="0"/>
    <n v="0"/>
    <n v="0"/>
    <n v="0"/>
    <n v="0"/>
    <n v="0"/>
    <n v="0"/>
    <n v="0"/>
    <n v="0"/>
    <x v="19"/>
  </r>
  <r>
    <n v="684"/>
    <n v="684"/>
    <n v="0"/>
    <n v="0"/>
    <n v="0"/>
    <n v="0"/>
    <n v="0"/>
    <n v="0"/>
    <n v="0"/>
    <n v="0"/>
    <n v="0"/>
    <n v="0"/>
    <x v="24"/>
  </r>
  <r>
    <n v="800"/>
    <n v="0"/>
    <n v="800"/>
    <n v="0"/>
    <n v="800"/>
    <n v="0"/>
    <n v="800"/>
    <n v="0"/>
    <n v="0"/>
    <n v="0"/>
    <n v="0"/>
    <n v="0"/>
    <x v="25"/>
  </r>
  <r>
    <n v="222"/>
    <n v="222"/>
    <n v="0"/>
    <n v="0"/>
    <n v="0"/>
    <n v="0"/>
    <n v="0"/>
    <n v="0"/>
    <n v="0"/>
    <n v="0"/>
    <n v="0"/>
    <n v="0"/>
    <x v="26"/>
  </r>
  <r>
    <n v="8605"/>
    <n v="8605"/>
    <n v="0"/>
    <n v="0"/>
    <n v="0"/>
    <n v="0"/>
    <n v="0"/>
    <n v="0"/>
    <n v="0"/>
    <n v="0"/>
    <n v="0"/>
    <n v="0"/>
    <x v="27"/>
  </r>
  <r>
    <n v="344"/>
    <n v="344"/>
    <n v="0"/>
    <n v="0"/>
    <n v="0"/>
    <n v="0"/>
    <n v="0"/>
    <n v="0"/>
    <n v="344"/>
    <n v="344"/>
    <n v="0"/>
    <n v="0"/>
    <x v="52"/>
  </r>
  <r>
    <n v="86"/>
    <n v="8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37"/>
    <n v="37"/>
    <n v="0"/>
    <n v="0"/>
    <n v="37"/>
    <n v="37"/>
    <n v="0"/>
    <n v="0"/>
    <n v="0"/>
    <n v="0"/>
    <n v="0"/>
    <n v="0"/>
    <x v="31"/>
  </r>
  <r>
    <n v="1193"/>
    <n v="0"/>
    <n v="1193"/>
    <n v="0"/>
    <n v="0"/>
    <n v="0"/>
    <n v="0"/>
    <n v="0"/>
    <n v="0"/>
    <n v="0"/>
    <n v="0"/>
    <n v="0"/>
    <x v="47"/>
  </r>
  <r>
    <n v="236"/>
    <n v="236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35"/>
  </r>
  <r>
    <n v="944"/>
    <n v="944"/>
    <n v="0"/>
    <n v="0"/>
    <n v="0"/>
    <n v="0"/>
    <n v="0"/>
    <n v="0"/>
    <n v="0"/>
    <n v="0"/>
    <n v="0"/>
    <n v="0"/>
    <x v="36"/>
  </r>
  <r>
    <n v="1515"/>
    <n v="0"/>
    <n v="1515"/>
    <n v="0"/>
    <n v="0"/>
    <n v="0"/>
    <n v="0"/>
    <n v="0"/>
    <n v="0"/>
    <n v="0"/>
    <n v="0"/>
    <n v="0"/>
    <x v="37"/>
  </r>
  <r>
    <n v="22346"/>
    <n v="22346"/>
    <n v="0"/>
    <n v="0"/>
    <n v="22346"/>
    <n v="22346"/>
    <n v="0"/>
    <n v="0"/>
    <n v="0"/>
    <n v="0"/>
    <n v="0"/>
    <n v="0"/>
    <x v="38"/>
  </r>
  <r>
    <n v="1548"/>
    <n v="1548"/>
    <n v="0"/>
    <n v="0"/>
    <n v="0"/>
    <n v="0"/>
    <n v="0"/>
    <n v="0"/>
    <n v="1548"/>
    <n v="1548"/>
    <n v="0"/>
    <n v="0"/>
    <x v="39"/>
  </r>
  <r>
    <n v="161"/>
    <n v="161"/>
    <n v="0"/>
    <n v="0"/>
    <n v="0"/>
    <n v="0"/>
    <n v="0"/>
    <n v="0"/>
    <n v="0"/>
    <n v="0"/>
    <n v="0"/>
    <n v="0"/>
    <x v="40"/>
  </r>
  <r>
    <n v="1853"/>
    <n v="1853"/>
    <n v="0"/>
    <n v="0"/>
    <n v="0"/>
    <n v="0"/>
    <n v="0"/>
    <n v="0"/>
    <n v="0"/>
    <n v="0"/>
    <n v="0"/>
    <n v="0"/>
    <x v="0"/>
  </r>
  <r>
    <n v="1694"/>
    <n v="1694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5"/>
  </r>
  <r>
    <n v="79"/>
    <n v="0"/>
    <n v="79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9"/>
  </r>
  <r>
    <n v="140"/>
    <n v="140"/>
    <n v="0"/>
    <n v="0"/>
    <n v="140"/>
    <n v="14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12"/>
  </r>
  <r>
    <n v="231"/>
    <n v="231"/>
    <n v="0"/>
    <n v="0"/>
    <n v="0"/>
    <n v="0"/>
    <n v="0"/>
    <n v="0"/>
    <n v="0"/>
    <n v="0"/>
    <n v="0"/>
    <n v="0"/>
    <x v="14"/>
  </r>
  <r>
    <n v="388"/>
    <n v="388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18"/>
  </r>
  <r>
    <n v="287"/>
    <n v="287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33"/>
    <n v="33"/>
    <n v="0"/>
    <n v="0"/>
    <x v="24"/>
  </r>
  <r>
    <n v="148"/>
    <n v="148"/>
    <n v="0"/>
    <n v="0"/>
    <n v="0"/>
    <n v="0"/>
    <n v="0"/>
    <n v="0"/>
    <n v="0"/>
    <n v="0"/>
    <n v="0"/>
    <n v="0"/>
    <x v="25"/>
  </r>
  <r>
    <n v="134"/>
    <n v="134"/>
    <n v="0"/>
    <n v="0"/>
    <n v="134"/>
    <n v="134"/>
    <n v="0"/>
    <n v="0"/>
    <n v="0"/>
    <n v="0"/>
    <n v="0"/>
    <n v="0"/>
    <x v="49"/>
  </r>
  <r>
    <n v="10700"/>
    <n v="10700"/>
    <n v="0"/>
    <n v="0"/>
    <n v="0"/>
    <n v="0"/>
    <n v="0"/>
    <n v="0"/>
    <n v="0"/>
    <n v="0"/>
    <n v="0"/>
    <n v="0"/>
    <x v="27"/>
  </r>
  <r>
    <n v="4186"/>
    <n v="0"/>
    <n v="4186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7"/>
    <n v="0"/>
    <n v="17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168"/>
    <n v="168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355"/>
    <n v="355"/>
    <n v="0"/>
    <n v="0"/>
    <n v="0"/>
    <n v="0"/>
    <n v="0"/>
    <n v="0"/>
    <n v="0"/>
    <n v="0"/>
    <n v="0"/>
    <n v="0"/>
    <x v="56"/>
  </r>
  <r>
    <n v="21117"/>
    <n v="0"/>
    <n v="21117"/>
    <n v="0"/>
    <n v="21117"/>
    <n v="0"/>
    <n v="21117"/>
    <n v="0"/>
    <n v="0"/>
    <n v="0"/>
    <n v="0"/>
    <n v="0"/>
    <x v="34"/>
  </r>
  <r>
    <n v="103"/>
    <n v="103"/>
    <n v="0"/>
    <n v="0"/>
    <n v="103"/>
    <n v="103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37"/>
  </r>
  <r>
    <n v="4170"/>
    <n v="4170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9"/>
  </r>
  <r>
    <n v="7226"/>
    <n v="722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10946"/>
    <n v="10946"/>
    <n v="0"/>
    <n v="0"/>
    <n v="0"/>
    <n v="0"/>
    <n v="0"/>
    <n v="0"/>
    <n v="10946"/>
    <n v="10946"/>
    <n v="0"/>
    <n v="0"/>
    <x v="44"/>
  </r>
  <r>
    <n v="194"/>
    <n v="194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7"/>
  </r>
  <r>
    <n v="496"/>
    <n v="496"/>
    <n v="0"/>
    <n v="0"/>
    <n v="496"/>
    <n v="496"/>
    <n v="0"/>
    <n v="0"/>
    <n v="0"/>
    <n v="0"/>
    <n v="0"/>
    <n v="0"/>
    <x v="9"/>
  </r>
  <r>
    <n v="22"/>
    <n v="22"/>
    <n v="0"/>
    <n v="0"/>
    <n v="22"/>
    <n v="22"/>
    <n v="0"/>
    <n v="0"/>
    <n v="0"/>
    <n v="0"/>
    <n v="0"/>
    <n v="0"/>
    <x v="53"/>
  </r>
  <r>
    <n v="163"/>
    <n v="163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14"/>
  </r>
  <r>
    <n v="17249"/>
    <n v="0"/>
    <n v="17249"/>
    <n v="0"/>
    <n v="0"/>
    <n v="0"/>
    <n v="0"/>
    <n v="0"/>
    <n v="17249"/>
    <n v="0"/>
    <n v="17249"/>
    <n v="0"/>
    <x v="15"/>
  </r>
  <r>
    <n v="176"/>
    <n v="176"/>
    <n v="0"/>
    <n v="0"/>
    <n v="0"/>
    <n v="0"/>
    <n v="0"/>
    <n v="0"/>
    <n v="0"/>
    <n v="0"/>
    <n v="0"/>
    <n v="0"/>
    <x v="16"/>
  </r>
  <r>
    <n v="6"/>
    <n v="6"/>
    <n v="0"/>
    <n v="0"/>
    <n v="6"/>
    <n v="6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19"/>
  </r>
  <r>
    <n v="284"/>
    <n v="284"/>
    <n v="0"/>
    <n v="0"/>
    <n v="0"/>
    <n v="0"/>
    <n v="0"/>
    <n v="0"/>
    <n v="0"/>
    <n v="0"/>
    <n v="0"/>
    <n v="0"/>
    <x v="24"/>
  </r>
  <r>
    <n v="1775"/>
    <n v="1775"/>
    <n v="0"/>
    <n v="0"/>
    <n v="0"/>
    <n v="0"/>
    <n v="0"/>
    <n v="0"/>
    <n v="1775"/>
    <n v="1775"/>
    <n v="0"/>
    <n v="0"/>
    <x v="25"/>
  </r>
  <r>
    <n v="13937"/>
    <n v="0"/>
    <n v="13937"/>
    <n v="0"/>
    <n v="0"/>
    <n v="0"/>
    <n v="0"/>
    <n v="0"/>
    <n v="0"/>
    <n v="0"/>
    <n v="0"/>
    <n v="0"/>
    <x v="26"/>
  </r>
  <r>
    <n v="8813"/>
    <n v="8813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28"/>
  </r>
  <r>
    <n v="42337"/>
    <n v="0"/>
    <n v="42337"/>
    <n v="0"/>
    <n v="0"/>
    <n v="0"/>
    <n v="0"/>
    <n v="0"/>
    <n v="0"/>
    <n v="0"/>
    <n v="0"/>
    <n v="0"/>
    <x v="57"/>
  </r>
  <r>
    <n v="10290"/>
    <n v="10290"/>
    <n v="0"/>
    <n v="0"/>
    <n v="0"/>
    <n v="0"/>
    <n v="0"/>
    <n v="0"/>
    <n v="0"/>
    <n v="0"/>
    <n v="0"/>
    <n v="0"/>
    <x v="54"/>
  </r>
  <r>
    <n v="636"/>
    <n v="0"/>
    <n v="63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48"/>
  </r>
  <r>
    <n v="4486"/>
    <n v="4486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36"/>
  </r>
  <r>
    <n v="505"/>
    <n v="505"/>
    <n v="0"/>
    <n v="0"/>
    <n v="0"/>
    <n v="0"/>
    <n v="0"/>
    <n v="0"/>
    <n v="0"/>
    <n v="0"/>
    <n v="0"/>
    <n v="0"/>
    <x v="37"/>
  </r>
  <r>
    <n v="755"/>
    <n v="755"/>
    <n v="0"/>
    <n v="0"/>
    <n v="0"/>
    <n v="0"/>
    <n v="0"/>
    <n v="0"/>
    <n v="0"/>
    <n v="0"/>
    <n v="0"/>
    <n v="0"/>
    <x v="38"/>
  </r>
  <r>
    <n v="2364"/>
    <n v="2364"/>
    <n v="0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294"/>
    <n v="129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"/>
  </r>
  <r>
    <n v="8332"/>
    <n v="833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398"/>
    <n v="39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15"/>
  </r>
  <r>
    <n v="2160"/>
    <n v="0"/>
    <n v="216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1037"/>
    <n v="1037"/>
    <n v="0"/>
    <n v="0"/>
    <n v="0"/>
    <n v="0"/>
    <n v="0"/>
    <n v="0"/>
    <n v="0"/>
    <n v="0"/>
    <n v="0"/>
    <n v="0"/>
    <x v="18"/>
  </r>
  <r>
    <n v="341"/>
    <n v="341"/>
    <n v="0"/>
    <n v="0"/>
    <n v="0"/>
    <n v="0"/>
    <n v="0"/>
    <n v="0"/>
    <n v="0"/>
    <n v="0"/>
    <n v="0"/>
    <n v="0"/>
    <x v="19"/>
  </r>
  <r>
    <n v="622"/>
    <n v="622"/>
    <n v="0"/>
    <n v="0"/>
    <n v="622"/>
    <n v="622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2743"/>
    <n v="2743"/>
    <n v="0"/>
    <n v="0"/>
    <n v="0"/>
    <n v="0"/>
    <n v="0"/>
    <n v="0"/>
    <n v="0"/>
    <n v="0"/>
    <n v="0"/>
    <n v="0"/>
    <x v="49"/>
  </r>
  <r>
    <n v="14899"/>
    <n v="14899"/>
    <n v="0"/>
    <n v="0"/>
    <n v="0"/>
    <n v="0"/>
    <n v="0"/>
    <n v="0"/>
    <n v="14899"/>
    <n v="14899"/>
    <n v="0"/>
    <n v="0"/>
    <x v="27"/>
  </r>
  <r>
    <n v="2853"/>
    <n v="2853"/>
    <n v="0"/>
    <n v="0"/>
    <n v="0"/>
    <n v="0"/>
    <n v="0"/>
    <n v="0"/>
    <n v="0"/>
    <n v="0"/>
    <n v="0"/>
    <n v="0"/>
    <x v="52"/>
  </r>
  <r>
    <n v="2486"/>
    <n v="2486"/>
    <n v="0"/>
    <n v="0"/>
    <n v="2486"/>
    <n v="2486"/>
    <n v="0"/>
    <n v="0"/>
    <n v="0"/>
    <n v="0"/>
    <n v="0"/>
    <n v="0"/>
    <x v="57"/>
  </r>
  <r>
    <n v="51"/>
    <n v="51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31"/>
  </r>
  <r>
    <n v="23542"/>
    <n v="2354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139"/>
    <n v="13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312"/>
    <n v="312"/>
    <n v="0"/>
    <n v="0"/>
    <n v="0"/>
    <n v="0"/>
    <n v="0"/>
    <n v="0"/>
    <n v="312"/>
    <n v="312"/>
    <n v="0"/>
    <n v="0"/>
    <x v="36"/>
  </r>
  <r>
    <n v="156"/>
    <n v="156"/>
    <n v="0"/>
    <n v="0"/>
    <n v="0"/>
    <n v="0"/>
    <n v="0"/>
    <n v="0"/>
    <n v="0"/>
    <n v="0"/>
    <n v="0"/>
    <n v="0"/>
    <x v="37"/>
  </r>
  <r>
    <n v="601"/>
    <n v="601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39"/>
  </r>
  <r>
    <n v="407"/>
    <n v="0"/>
    <n v="407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41"/>
  </r>
  <r>
    <n v="42288"/>
    <n v="42288"/>
    <n v="0"/>
    <n v="0"/>
    <n v="42288"/>
    <n v="42288"/>
    <n v="0"/>
    <n v="0"/>
    <n v="0"/>
    <n v="0"/>
    <n v="0"/>
    <n v="0"/>
    <x v="42"/>
  </r>
  <r>
    <n v="1864"/>
    <n v="0"/>
    <n v="1864"/>
    <n v="0"/>
    <n v="0"/>
    <n v="0"/>
    <n v="0"/>
    <n v="0"/>
    <n v="0"/>
    <n v="0"/>
    <n v="0"/>
    <n v="0"/>
    <x v="2"/>
  </r>
  <r>
    <n v="493"/>
    <n v="493"/>
    <n v="0"/>
    <n v="0"/>
    <n v="0"/>
    <n v="0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4"/>
  </r>
  <r>
    <n v="3073"/>
    <n v="307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50"/>
    <n v="50"/>
    <n v="0"/>
    <n v="0"/>
    <n v="0"/>
    <n v="0"/>
    <n v="0"/>
    <n v="0"/>
    <n v="0"/>
    <n v="0"/>
    <n v="0"/>
    <n v="0"/>
    <x v="7"/>
  </r>
  <r>
    <n v="296"/>
    <n v="296"/>
    <n v="0"/>
    <n v="0"/>
    <n v="0"/>
    <n v="0"/>
    <n v="0"/>
    <n v="0"/>
    <n v="0"/>
    <n v="0"/>
    <n v="0"/>
    <n v="0"/>
    <x v="50"/>
  </r>
  <r>
    <n v="137"/>
    <n v="137"/>
    <n v="0"/>
    <n v="0"/>
    <n v="0"/>
    <n v="0"/>
    <n v="0"/>
    <n v="0"/>
    <n v="137"/>
    <n v="137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4"/>
  </r>
  <r>
    <n v="548"/>
    <n v="548"/>
    <n v="0"/>
    <n v="0"/>
    <n v="0"/>
    <n v="0"/>
    <n v="0"/>
    <n v="0"/>
    <n v="0"/>
    <n v="0"/>
    <n v="0"/>
    <n v="0"/>
    <x v="15"/>
  </r>
  <r>
    <n v="8446"/>
    <n v="8446"/>
    <n v="0"/>
    <n v="0"/>
    <n v="0"/>
    <n v="0"/>
    <n v="0"/>
    <n v="0"/>
    <n v="0"/>
    <n v="0"/>
    <n v="0"/>
    <n v="0"/>
    <x v="16"/>
  </r>
  <r>
    <n v="23"/>
    <n v="23"/>
    <n v="0"/>
    <n v="0"/>
    <n v="23"/>
    <n v="23"/>
    <n v="0"/>
    <n v="0"/>
    <n v="0"/>
    <n v="0"/>
    <n v="0"/>
    <n v="0"/>
    <x v="51"/>
  </r>
  <r>
    <n v="314"/>
    <n v="314"/>
    <n v="0"/>
    <n v="0"/>
    <n v="0"/>
    <n v="0"/>
    <n v="0"/>
    <n v="0"/>
    <n v="0"/>
    <n v="0"/>
    <n v="0"/>
    <n v="0"/>
    <x v="18"/>
  </r>
  <r>
    <n v="354"/>
    <n v="0"/>
    <n v="354"/>
    <n v="0"/>
    <n v="0"/>
    <n v="0"/>
    <n v="0"/>
    <n v="0"/>
    <n v="0"/>
    <n v="0"/>
    <n v="0"/>
    <n v="0"/>
    <x v="19"/>
  </r>
  <r>
    <n v="142"/>
    <n v="142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5"/>
  </r>
  <r>
    <n v="574"/>
    <n v="574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27"/>
  </r>
  <r>
    <n v="500"/>
    <n v="500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29"/>
  </r>
  <r>
    <n v="5409"/>
    <n v="0"/>
    <n v="5409"/>
    <n v="0"/>
    <n v="5409"/>
    <n v="0"/>
    <n v="5409"/>
    <n v="0"/>
    <n v="0"/>
    <n v="0"/>
    <n v="0"/>
    <n v="0"/>
    <x v="54"/>
  </r>
  <r>
    <n v="150"/>
    <n v="150"/>
    <n v="0"/>
    <n v="0"/>
    <n v="0"/>
    <n v="0"/>
    <n v="0"/>
    <n v="0"/>
    <n v="0"/>
    <n v="0"/>
    <n v="0"/>
    <n v="0"/>
    <x v="31"/>
  </r>
  <r>
    <n v="378"/>
    <n v="0"/>
    <n v="378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33"/>
  </r>
  <r>
    <n v="453"/>
    <n v="453"/>
    <n v="0"/>
    <n v="0"/>
    <n v="0"/>
    <n v="0"/>
    <n v="0"/>
    <n v="0"/>
    <n v="453"/>
    <n v="453"/>
    <n v="0"/>
    <n v="0"/>
    <x v="34"/>
  </r>
  <r>
    <n v="89"/>
    <n v="89"/>
    <n v="0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37"/>
  </r>
  <r>
    <n v="352"/>
    <n v="352"/>
    <n v="0"/>
    <n v="0"/>
    <n v="0"/>
    <n v="0"/>
    <n v="0"/>
    <n v="0"/>
    <n v="0"/>
    <n v="0"/>
    <n v="0"/>
    <n v="0"/>
    <x v="38"/>
  </r>
  <r>
    <n v="5067"/>
    <n v="5067"/>
    <n v="0"/>
    <n v="0"/>
    <n v="5067"/>
    <n v="5067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40"/>
  </r>
  <r>
    <n v="2858"/>
    <n v="0"/>
    <n v="2858"/>
    <n v="0"/>
    <n v="2858"/>
    <n v="0"/>
    <n v="2858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43"/>
  </r>
  <r>
    <n v="1425"/>
    <n v="1425"/>
    <n v="0"/>
    <n v="0"/>
    <n v="0"/>
    <n v="0"/>
    <n v="0"/>
    <n v="0"/>
    <n v="0"/>
    <n v="0"/>
    <n v="0"/>
    <n v="0"/>
    <x v="3"/>
  </r>
  <r>
    <n v="14"/>
    <n v="14"/>
    <n v="0"/>
    <n v="0"/>
    <n v="14"/>
    <n v="14"/>
    <n v="0"/>
    <n v="0"/>
    <n v="0"/>
    <n v="0"/>
    <n v="0"/>
    <n v="0"/>
    <x v="4"/>
  </r>
  <r>
    <n v="32"/>
    <n v="32"/>
    <n v="0"/>
    <n v="0"/>
    <n v="0"/>
    <n v="0"/>
    <n v="0"/>
    <n v="0"/>
    <n v="32"/>
    <n v="32"/>
    <n v="0"/>
    <n v="0"/>
    <x v="5"/>
  </r>
  <r>
    <n v="2"/>
    <n v="2"/>
    <n v="0"/>
    <n v="0"/>
    <n v="2"/>
    <n v="2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213"/>
    <n v="213"/>
    <n v="0"/>
    <n v="0"/>
    <n v="0"/>
    <n v="0"/>
    <n v="0"/>
    <n v="0"/>
    <n v="0"/>
    <n v="0"/>
    <n v="0"/>
    <n v="0"/>
    <x v="50"/>
  </r>
  <r>
    <n v="3996"/>
    <n v="3996"/>
    <n v="0"/>
    <n v="0"/>
    <n v="0"/>
    <n v="0"/>
    <n v="0"/>
    <n v="0"/>
    <n v="3996"/>
    <n v="3996"/>
    <n v="0"/>
    <n v="0"/>
    <x v="10"/>
  </r>
  <r>
    <n v="50"/>
    <n v="50"/>
    <n v="0"/>
    <n v="0"/>
    <n v="0"/>
    <n v="0"/>
    <n v="0"/>
    <n v="0"/>
    <n v="0"/>
    <n v="0"/>
    <n v="0"/>
    <n v="0"/>
    <x v="12"/>
  </r>
  <r>
    <n v="741"/>
    <n v="0"/>
    <n v="741"/>
    <n v="0"/>
    <n v="0"/>
    <n v="0"/>
    <n v="0"/>
    <n v="0"/>
    <n v="0"/>
    <n v="0"/>
    <n v="0"/>
    <n v="0"/>
    <x v="14"/>
  </r>
  <r>
    <n v="2202"/>
    <n v="2202"/>
    <n v="0"/>
    <n v="0"/>
    <n v="2202"/>
    <n v="2202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0"/>
    <n v="0"/>
    <n v="0"/>
    <n v="0"/>
    <x v="18"/>
  </r>
  <r>
    <n v="270"/>
    <n v="270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49"/>
  </r>
  <r>
    <n v="406"/>
    <n v="406"/>
    <n v="0"/>
    <n v="0"/>
    <n v="406"/>
    <n v="406"/>
    <n v="0"/>
    <n v="0"/>
    <n v="0"/>
    <n v="0"/>
    <n v="0"/>
    <n v="0"/>
    <x v="27"/>
  </r>
  <r>
    <n v="275"/>
    <n v="27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11"/>
    <n v="11"/>
    <n v="0"/>
    <n v="0"/>
    <x v="29"/>
  </r>
  <r>
    <n v="1610"/>
    <n v="1610"/>
    <n v="0"/>
    <n v="0"/>
    <n v="0"/>
    <n v="0"/>
    <n v="0"/>
    <n v="0"/>
    <n v="0"/>
    <n v="0"/>
    <n v="0"/>
    <n v="0"/>
    <x v="30"/>
  </r>
  <r>
    <n v="362"/>
    <n v="362"/>
    <n v="0"/>
    <n v="0"/>
    <n v="0"/>
    <n v="0"/>
    <n v="0"/>
    <n v="0"/>
    <n v="0"/>
    <n v="0"/>
    <n v="0"/>
    <n v="0"/>
    <x v="31"/>
  </r>
  <r>
    <n v="1090"/>
    <n v="1090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34"/>
  </r>
  <r>
    <n v="21"/>
    <n v="0"/>
    <n v="21"/>
    <n v="0"/>
    <n v="0"/>
    <n v="0"/>
    <n v="0"/>
    <n v="0"/>
    <n v="0"/>
    <n v="0"/>
    <n v="0"/>
    <n v="0"/>
    <x v="35"/>
  </r>
  <r>
    <n v="1389"/>
    <n v="0"/>
    <n v="1389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289"/>
    <n v="28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38"/>
    <n v="38"/>
    <n v="0"/>
    <n v="0"/>
    <x v="41"/>
  </r>
  <r>
    <n v="822"/>
    <n v="0"/>
    <n v="822"/>
    <n v="0"/>
    <n v="0"/>
    <n v="0"/>
    <n v="0"/>
    <n v="0"/>
    <n v="0"/>
    <n v="0"/>
    <n v="0"/>
    <n v="0"/>
    <x v="1"/>
  </r>
  <r>
    <n v="6975"/>
    <n v="0"/>
    <n v="6975"/>
    <n v="0"/>
    <n v="0"/>
    <n v="0"/>
    <n v="0"/>
    <n v="0"/>
    <n v="6975"/>
    <n v="0"/>
    <n v="6975"/>
    <n v="0"/>
    <x v="43"/>
  </r>
  <r>
    <n v="20121"/>
    <n v="20121"/>
    <n v="0"/>
    <n v="0"/>
    <n v="0"/>
    <n v="0"/>
    <n v="0"/>
    <n v="0"/>
    <n v="20121"/>
    <n v="20121"/>
    <n v="0"/>
    <n v="0"/>
    <x v="44"/>
  </r>
  <r>
    <n v="1131"/>
    <n v="1131"/>
    <n v="0"/>
    <n v="0"/>
    <n v="0"/>
    <n v="0"/>
    <n v="0"/>
    <n v="0"/>
    <n v="1131"/>
    <n v="1131"/>
    <n v="0"/>
    <n v="0"/>
    <x v="4"/>
  </r>
  <r>
    <n v="714"/>
    <n v="0"/>
    <n v="714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413"/>
    <n v="413"/>
    <n v="0"/>
    <n v="0"/>
    <n v="413"/>
    <n v="413"/>
    <n v="0"/>
    <n v="0"/>
    <n v="0"/>
    <n v="0"/>
    <n v="0"/>
    <n v="0"/>
    <x v="9"/>
  </r>
  <r>
    <n v="186"/>
    <n v="186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2"/>
  </r>
  <r>
    <n v="63"/>
    <n v="63"/>
    <n v="0"/>
    <n v="0"/>
    <n v="63"/>
    <n v="63"/>
    <n v="0"/>
    <n v="0"/>
    <n v="0"/>
    <n v="0"/>
    <n v="0"/>
    <n v="0"/>
    <x v="14"/>
  </r>
  <r>
    <n v="14971"/>
    <n v="14971"/>
    <n v="0"/>
    <n v="0"/>
    <n v="14971"/>
    <n v="14971"/>
    <n v="0"/>
    <n v="0"/>
    <n v="0"/>
    <n v="0"/>
    <n v="0"/>
    <n v="0"/>
    <x v="15"/>
  </r>
  <r>
    <n v="86"/>
    <n v="86"/>
    <n v="0"/>
    <n v="0"/>
    <n v="0"/>
    <n v="0"/>
    <n v="0"/>
    <n v="0"/>
    <n v="0"/>
    <n v="0"/>
    <n v="0"/>
    <n v="0"/>
    <x v="16"/>
  </r>
  <r>
    <n v="109"/>
    <n v="10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9"/>
  </r>
  <r>
    <n v="981"/>
    <n v="981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52"/>
  </r>
  <r>
    <n v="2817"/>
    <n v="2817"/>
    <n v="0"/>
    <n v="0"/>
    <n v="0"/>
    <n v="0"/>
    <n v="0"/>
    <n v="0"/>
    <n v="0"/>
    <n v="0"/>
    <n v="0"/>
    <n v="0"/>
    <x v="29"/>
  </r>
  <r>
    <n v="4499"/>
    <n v="0"/>
    <n v="4499"/>
    <n v="0"/>
    <n v="4499"/>
    <n v="0"/>
    <n v="4499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3206"/>
    <n v="0"/>
    <n v="3206"/>
    <n v="0"/>
    <n v="0"/>
    <n v="0"/>
    <n v="0"/>
    <n v="0"/>
    <n v="0"/>
    <n v="0"/>
    <n v="0"/>
    <n v="0"/>
    <x v="47"/>
  </r>
  <r>
    <n v="168"/>
    <n v="168"/>
    <n v="0"/>
    <n v="0"/>
    <n v="0"/>
    <n v="0"/>
    <n v="0"/>
    <n v="0"/>
    <n v="0"/>
    <n v="0"/>
    <n v="0"/>
    <n v="0"/>
    <x v="58"/>
  </r>
  <r>
    <n v="895"/>
    <n v="89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66"/>
    <n v="66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4022"/>
    <n v="4022"/>
    <n v="0"/>
    <n v="0"/>
    <n v="0"/>
    <n v="0"/>
    <n v="0"/>
    <n v="0"/>
    <n v="0"/>
    <n v="0"/>
    <n v="0"/>
    <n v="0"/>
    <x v="38"/>
  </r>
  <r>
    <n v="371"/>
    <n v="371"/>
    <n v="0"/>
    <n v="0"/>
    <n v="371"/>
    <n v="371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327"/>
    <n v="327"/>
    <n v="0"/>
    <n v="0"/>
    <n v="0"/>
    <n v="0"/>
    <n v="0"/>
    <n v="0"/>
    <n v="0"/>
    <n v="0"/>
    <n v="0"/>
    <n v="0"/>
    <x v="0"/>
  </r>
  <r>
    <n v="894"/>
    <n v="894"/>
    <n v="0"/>
    <n v="0"/>
    <n v="894"/>
    <n v="894"/>
    <n v="0"/>
    <n v="0"/>
    <n v="0"/>
    <n v="0"/>
    <n v="0"/>
    <n v="0"/>
    <x v="1"/>
  </r>
  <r>
    <n v="2920"/>
    <n v="0"/>
    <n v="2920"/>
    <n v="0"/>
    <n v="0"/>
    <n v="0"/>
    <n v="0"/>
    <n v="0"/>
    <n v="2920"/>
    <n v="0"/>
    <n v="2920"/>
    <n v="0"/>
    <x v="2"/>
  </r>
  <r>
    <n v="1015"/>
    <n v="0"/>
    <n v="1015"/>
    <n v="0"/>
    <n v="0"/>
    <n v="0"/>
    <n v="0"/>
    <n v="0"/>
    <n v="0"/>
    <n v="0"/>
    <n v="0"/>
    <n v="0"/>
    <x v="44"/>
  </r>
  <r>
    <n v="5000"/>
    <n v="0"/>
    <n v="5000"/>
    <n v="0"/>
    <n v="0"/>
    <n v="0"/>
    <n v="0"/>
    <n v="0"/>
    <n v="0"/>
    <n v="0"/>
    <n v="0"/>
    <n v="0"/>
    <x v="4"/>
  </r>
  <r>
    <n v="166"/>
    <n v="166"/>
    <n v="0"/>
    <n v="0"/>
    <n v="0"/>
    <n v="0"/>
    <n v="0"/>
    <n v="0"/>
    <n v="0"/>
    <n v="0"/>
    <n v="0"/>
    <n v="0"/>
    <x v="5"/>
  </r>
  <r>
    <n v="50"/>
    <n v="0"/>
    <n v="50"/>
    <n v="0"/>
    <n v="50"/>
    <n v="0"/>
    <n v="5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7"/>
  </r>
  <r>
    <n v="227"/>
    <n v="227"/>
    <n v="0"/>
    <n v="0"/>
    <n v="227"/>
    <n v="227"/>
    <n v="0"/>
    <n v="0"/>
    <n v="0"/>
    <n v="0"/>
    <n v="0"/>
    <n v="0"/>
    <x v="50"/>
  </r>
  <r>
    <n v="434"/>
    <n v="434"/>
    <n v="0"/>
    <n v="0"/>
    <n v="434"/>
    <n v="434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14"/>
  </r>
  <r>
    <n v="2608"/>
    <n v="2608"/>
    <n v="0"/>
    <n v="0"/>
    <n v="0"/>
    <n v="0"/>
    <n v="0"/>
    <n v="0"/>
    <n v="0"/>
    <n v="0"/>
    <n v="0"/>
    <n v="0"/>
    <x v="15"/>
  </r>
  <r>
    <n v="1574"/>
    <n v="1574"/>
    <n v="0"/>
    <n v="0"/>
    <n v="0"/>
    <n v="0"/>
    <n v="0"/>
    <n v="0"/>
    <n v="0"/>
    <n v="0"/>
    <n v="0"/>
    <n v="0"/>
    <x v="16"/>
  </r>
  <r>
    <n v="862"/>
    <n v="86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27"/>
  </r>
  <r>
    <n v="2300"/>
    <n v="2300"/>
    <n v="0"/>
    <n v="0"/>
    <n v="0"/>
    <n v="0"/>
    <n v="0"/>
    <n v="0"/>
    <n v="2300"/>
    <n v="2300"/>
    <n v="0"/>
    <n v="0"/>
    <x v="28"/>
  </r>
  <r>
    <n v="506"/>
    <n v="506"/>
    <n v="0"/>
    <n v="0"/>
    <n v="0"/>
    <n v="0"/>
    <n v="0"/>
    <n v="0"/>
    <n v="0"/>
    <n v="0"/>
    <n v="0"/>
    <n v="0"/>
    <x v="29"/>
  </r>
  <r>
    <n v="118"/>
    <n v="118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27"/>
    <n v="27"/>
    <n v="0"/>
    <n v="0"/>
    <x v="31"/>
  </r>
  <r>
    <n v="31"/>
    <n v="31"/>
    <n v="0"/>
    <n v="0"/>
    <n v="0"/>
    <n v="0"/>
    <n v="0"/>
    <n v="0"/>
    <n v="0"/>
    <n v="0"/>
    <n v="0"/>
    <n v="0"/>
    <x v="55"/>
  </r>
  <r>
    <n v="451"/>
    <n v="0"/>
    <n v="451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22"/>
    <n v="22"/>
    <n v="0"/>
    <n v="0"/>
    <x v="36"/>
  </r>
  <r>
    <n v="213"/>
    <n v="213"/>
    <n v="0"/>
    <n v="0"/>
    <n v="0"/>
    <n v="0"/>
    <n v="0"/>
    <n v="0"/>
    <n v="0"/>
    <n v="0"/>
    <n v="0"/>
    <n v="0"/>
    <x v="37"/>
  </r>
  <r>
    <n v="7236"/>
    <n v="0"/>
    <n v="7236"/>
    <n v="0"/>
    <n v="0"/>
    <n v="0"/>
    <n v="0"/>
    <n v="0"/>
    <n v="7236"/>
    <n v="0"/>
    <n v="7236"/>
    <n v="0"/>
    <x v="38"/>
  </r>
  <r>
    <n v="259"/>
    <n v="25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1"/>
  </r>
  <r>
    <n v="1257"/>
    <n v="1257"/>
    <n v="0"/>
    <n v="0"/>
    <n v="1257"/>
    <n v="1257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33403"/>
    <n v="33403"/>
    <n v="0"/>
    <n v="0"/>
    <n v="0"/>
    <n v="0"/>
    <n v="0"/>
    <n v="0"/>
    <n v="0"/>
    <n v="0"/>
    <n v="0"/>
    <n v="0"/>
    <x v="5"/>
  </r>
  <r>
    <n v="491"/>
    <n v="491"/>
    <n v="0"/>
    <n v="0"/>
    <n v="491"/>
    <n v="491"/>
    <n v="0"/>
    <n v="0"/>
    <n v="0"/>
    <n v="0"/>
    <n v="0"/>
    <n v="0"/>
    <x v="45"/>
  </r>
  <r>
    <n v="983"/>
    <n v="983"/>
    <n v="0"/>
    <n v="0"/>
    <n v="0"/>
    <n v="0"/>
    <n v="0"/>
    <n v="0"/>
    <n v="983"/>
    <n v="983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2"/>
  </r>
  <r>
    <n v="867"/>
    <n v="0"/>
    <n v="867"/>
    <n v="0"/>
    <n v="0"/>
    <n v="0"/>
    <n v="0"/>
    <n v="0"/>
    <n v="0"/>
    <n v="0"/>
    <n v="0"/>
    <n v="0"/>
    <x v="14"/>
  </r>
  <r>
    <n v="1450"/>
    <n v="1450"/>
    <n v="0"/>
    <n v="0"/>
    <n v="1450"/>
    <n v="1450"/>
    <n v="0"/>
    <n v="0"/>
    <n v="0"/>
    <n v="0"/>
    <n v="0"/>
    <n v="0"/>
    <x v="15"/>
  </r>
  <r>
    <n v="95"/>
    <n v="0"/>
    <n v="95"/>
    <n v="0"/>
    <n v="0"/>
    <n v="0"/>
    <n v="0"/>
    <n v="0"/>
    <n v="0"/>
    <n v="0"/>
    <n v="0"/>
    <n v="0"/>
    <x v="16"/>
  </r>
  <r>
    <n v="477"/>
    <n v="477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18"/>
  </r>
  <r>
    <n v="2360"/>
    <n v="2360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4"/>
  </r>
  <r>
    <n v="48"/>
    <n v="48"/>
    <n v="0"/>
    <n v="0"/>
    <n v="48"/>
    <n v="48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260"/>
    <n v="260"/>
    <n v="0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29"/>
  </r>
  <r>
    <n v="4422"/>
    <n v="4422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473"/>
    <n v="473"/>
    <n v="0"/>
    <n v="0"/>
    <n v="0"/>
    <n v="0"/>
    <n v="0"/>
    <n v="0"/>
    <n v="0"/>
    <n v="0"/>
    <n v="0"/>
    <n v="0"/>
    <x v="47"/>
  </r>
  <r>
    <n v="974"/>
    <n v="974"/>
    <n v="0"/>
    <n v="0"/>
    <n v="0"/>
    <n v="0"/>
    <n v="0"/>
    <n v="0"/>
    <n v="0"/>
    <n v="0"/>
    <n v="0"/>
    <n v="0"/>
    <x v="48"/>
  </r>
  <r>
    <n v="1242"/>
    <n v="0"/>
    <n v="1242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27"/>
    <n v="27"/>
    <n v="0"/>
    <n v="0"/>
    <x v="35"/>
  </r>
  <r>
    <n v="1634"/>
    <n v="1634"/>
    <n v="0"/>
    <n v="0"/>
    <n v="0"/>
    <n v="0"/>
    <n v="0"/>
    <n v="0"/>
    <n v="0"/>
    <n v="0"/>
    <n v="0"/>
    <n v="0"/>
    <x v="36"/>
  </r>
  <r>
    <n v="2215"/>
    <n v="2215"/>
    <n v="0"/>
    <n v="0"/>
    <n v="0"/>
    <n v="0"/>
    <n v="0"/>
    <n v="0"/>
    <n v="0"/>
    <n v="0"/>
    <n v="0"/>
    <n v="0"/>
    <x v="37"/>
  </r>
  <r>
    <n v="5187"/>
    <n v="5187"/>
    <n v="0"/>
    <n v="0"/>
    <n v="0"/>
    <n v="0"/>
    <n v="0"/>
    <n v="0"/>
    <n v="5187"/>
    <n v="5187"/>
    <n v="0"/>
    <n v="0"/>
    <x v="38"/>
  </r>
  <r>
    <n v="499"/>
    <n v="499"/>
    <n v="0"/>
    <n v="0"/>
    <n v="0"/>
    <n v="0"/>
    <n v="0"/>
    <n v="0"/>
    <n v="499"/>
    <n v="499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136"/>
    <n v="1136"/>
    <n v="0"/>
    <n v="0"/>
    <n v="0"/>
    <n v="0"/>
    <n v="0"/>
    <n v="0"/>
    <n v="0"/>
    <n v="0"/>
    <n v="0"/>
    <n v="0"/>
    <x v="42"/>
  </r>
  <r>
    <n v="5209"/>
    <n v="5209"/>
    <n v="0"/>
    <n v="0"/>
    <n v="5209"/>
    <n v="5209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63"/>
  </r>
  <r>
    <n v="5294"/>
    <n v="5294"/>
    <n v="0"/>
    <n v="0"/>
    <n v="0"/>
    <n v="0"/>
    <n v="0"/>
    <n v="0"/>
    <n v="0"/>
    <n v="0"/>
    <n v="0"/>
    <n v="0"/>
    <x v="4"/>
  </r>
  <r>
    <n v="2535"/>
    <n v="2535"/>
    <n v="0"/>
    <n v="0"/>
    <n v="2535"/>
    <n v="2535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50"/>
  </r>
  <r>
    <n v="121"/>
    <n v="0"/>
    <n v="121"/>
    <n v="0"/>
    <n v="0"/>
    <n v="0"/>
    <n v="0"/>
    <n v="0"/>
    <n v="0"/>
    <n v="0"/>
    <n v="0"/>
    <n v="0"/>
    <x v="53"/>
  </r>
  <r>
    <n v="889"/>
    <n v="889"/>
    <n v="0"/>
    <n v="0"/>
    <n v="0"/>
    <n v="0"/>
    <n v="0"/>
    <n v="0"/>
    <n v="0"/>
    <n v="0"/>
    <n v="0"/>
    <n v="0"/>
    <x v="12"/>
  </r>
  <r>
    <n v="760"/>
    <n v="760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2132"/>
    <n v="2132"/>
    <n v="0"/>
    <n v="0"/>
    <n v="0"/>
    <n v="0"/>
    <n v="0"/>
    <n v="0"/>
    <n v="0"/>
    <n v="0"/>
    <n v="0"/>
    <n v="0"/>
    <x v="16"/>
  </r>
  <r>
    <n v="5586"/>
    <n v="5586"/>
    <n v="0"/>
    <n v="0"/>
    <n v="0"/>
    <n v="0"/>
    <n v="0"/>
    <n v="0"/>
    <n v="5586"/>
    <n v="5586"/>
    <n v="0"/>
    <n v="0"/>
    <x v="51"/>
  </r>
  <r>
    <n v="43"/>
    <n v="43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24"/>
  </r>
  <r>
    <n v="13"/>
    <n v="13"/>
    <n v="0"/>
    <n v="0"/>
    <n v="13"/>
    <n v="13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52"/>
  </r>
  <r>
    <n v="5311"/>
    <n v="531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31"/>
  </r>
  <r>
    <n v="125"/>
    <n v="125"/>
    <n v="0"/>
    <n v="0"/>
    <n v="125"/>
    <n v="125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8"/>
  </r>
  <r>
    <n v="2758"/>
    <n v="2758"/>
    <n v="0"/>
    <n v="0"/>
    <n v="0"/>
    <n v="0"/>
    <n v="0"/>
    <n v="0"/>
    <n v="0"/>
    <n v="0"/>
    <n v="0"/>
    <n v="0"/>
    <x v="34"/>
  </r>
  <r>
    <n v="69"/>
    <n v="69"/>
    <n v="0"/>
    <n v="0"/>
    <n v="0"/>
    <n v="0"/>
    <n v="0"/>
    <n v="0"/>
    <n v="69"/>
    <n v="69"/>
    <n v="0"/>
    <n v="0"/>
    <x v="35"/>
  </r>
  <r>
    <n v="754"/>
    <n v="754"/>
    <n v="0"/>
    <n v="0"/>
    <n v="0"/>
    <n v="0"/>
    <n v="0"/>
    <n v="0"/>
    <n v="0"/>
    <n v="0"/>
    <n v="0"/>
    <n v="0"/>
    <x v="36"/>
  </r>
  <r>
    <n v="17"/>
    <n v="17"/>
    <n v="0"/>
    <n v="0"/>
    <n v="17"/>
    <n v="17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57"/>
    <n v="457"/>
    <n v="0"/>
    <n v="0"/>
    <n v="0"/>
    <n v="0"/>
    <n v="0"/>
    <n v="0"/>
    <n v="0"/>
    <n v="0"/>
    <n v="0"/>
    <n v="0"/>
    <x v="40"/>
  </r>
  <r>
    <n v="720"/>
    <n v="720"/>
    <n v="0"/>
    <n v="0"/>
    <n v="0"/>
    <n v="0"/>
    <n v="0"/>
    <n v="0"/>
    <n v="720"/>
    <n v="72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283"/>
    <n v="283"/>
    <n v="0"/>
    <n v="0"/>
    <n v="0"/>
    <n v="0"/>
    <n v="0"/>
    <n v="0"/>
    <n v="0"/>
    <n v="0"/>
    <n v="0"/>
    <n v="0"/>
    <x v="43"/>
  </r>
  <r>
    <n v="1536"/>
    <n v="1536"/>
    <n v="0"/>
    <n v="0"/>
    <n v="0"/>
    <n v="0"/>
    <n v="0"/>
    <n v="0"/>
    <n v="0"/>
    <n v="0"/>
    <n v="0"/>
    <n v="0"/>
    <x v="3"/>
  </r>
  <r>
    <n v="64"/>
    <n v="64"/>
    <n v="0"/>
    <n v="0"/>
    <n v="64"/>
    <n v="64"/>
    <n v="0"/>
    <n v="0"/>
    <n v="0"/>
    <n v="0"/>
    <n v="0"/>
    <n v="0"/>
    <x v="4"/>
  </r>
  <r>
    <n v="6178"/>
    <n v="6178"/>
    <n v="0"/>
    <n v="0"/>
    <n v="0"/>
    <n v="0"/>
    <n v="0"/>
    <n v="0"/>
    <n v="6178"/>
    <n v="6178"/>
    <n v="0"/>
    <n v="0"/>
    <x v="5"/>
  </r>
  <r>
    <n v="173"/>
    <n v="17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"/>
  </r>
  <r>
    <n v="379"/>
    <n v="379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75"/>
    <n v="75"/>
    <n v="0"/>
    <n v="0"/>
    <x v="10"/>
  </r>
  <r>
    <n v="897"/>
    <n v="0"/>
    <n v="897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15"/>
  </r>
  <r>
    <n v="541"/>
    <n v="541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51"/>
  </r>
  <r>
    <n v="426"/>
    <n v="426"/>
    <n v="0"/>
    <n v="0"/>
    <n v="0"/>
    <n v="0"/>
    <n v="0"/>
    <n v="0"/>
    <n v="0"/>
    <n v="0"/>
    <n v="0"/>
    <n v="0"/>
    <x v="18"/>
  </r>
  <r>
    <n v="527"/>
    <n v="52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231"/>
    <n v="231"/>
    <n v="0"/>
    <n v="0"/>
    <n v="231"/>
    <n v="231"/>
    <n v="0"/>
    <n v="0"/>
    <n v="0"/>
    <n v="0"/>
    <n v="0"/>
    <n v="0"/>
    <x v="25"/>
  </r>
  <r>
    <n v="580"/>
    <n v="580"/>
    <n v="0"/>
    <n v="0"/>
    <n v="0"/>
    <n v="0"/>
    <n v="0"/>
    <n v="0"/>
    <n v="580"/>
    <n v="580"/>
    <n v="0"/>
    <n v="0"/>
    <x v="26"/>
  </r>
  <r>
    <n v="128"/>
    <n v="128"/>
    <n v="0"/>
    <n v="0"/>
    <n v="128"/>
    <n v="128"/>
    <n v="0"/>
    <n v="0"/>
    <n v="0"/>
    <n v="0"/>
    <n v="0"/>
    <n v="0"/>
    <x v="27"/>
  </r>
  <r>
    <n v="3776"/>
    <n v="0"/>
    <n v="3776"/>
    <n v="0"/>
    <n v="0"/>
    <n v="0"/>
    <n v="0"/>
    <n v="0"/>
    <n v="0"/>
    <n v="0"/>
    <n v="0"/>
    <n v="0"/>
    <x v="28"/>
  </r>
  <r>
    <n v="149"/>
    <n v="149"/>
    <n v="0"/>
    <n v="0"/>
    <n v="149"/>
    <n v="149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0"/>
  </r>
  <r>
    <n v="305"/>
    <n v="30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2908"/>
    <n v="2908"/>
    <n v="0"/>
    <n v="0"/>
    <n v="0"/>
    <n v="0"/>
    <n v="0"/>
    <n v="0"/>
    <n v="2908"/>
    <n v="2908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0420"/>
    <n v="20420"/>
    <n v="0"/>
    <n v="0"/>
    <n v="0"/>
    <n v="0"/>
    <n v="0"/>
    <n v="0"/>
    <n v="0"/>
    <n v="0"/>
    <n v="0"/>
    <n v="0"/>
    <x v="38"/>
  </r>
  <r>
    <n v="784"/>
    <n v="0"/>
    <n v="784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0"/>
  </r>
  <r>
    <n v="437"/>
    <n v="437"/>
    <n v="0"/>
    <n v="0"/>
    <n v="437"/>
    <n v="437"/>
    <n v="0"/>
    <n v="0"/>
    <n v="0"/>
    <n v="0"/>
    <n v="0"/>
    <n v="0"/>
    <x v="0"/>
  </r>
  <r>
    <n v="129"/>
    <n v="129"/>
    <n v="0"/>
    <n v="0"/>
    <n v="129"/>
    <n v="129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43"/>
  </r>
  <r>
    <n v="12"/>
    <n v="0"/>
    <n v="12"/>
    <n v="0"/>
    <n v="0"/>
    <n v="0"/>
    <n v="0"/>
    <n v="0"/>
    <n v="0"/>
    <n v="0"/>
    <n v="0"/>
    <n v="0"/>
    <x v="63"/>
  </r>
  <r>
    <n v="97"/>
    <n v="97"/>
    <n v="0"/>
    <n v="0"/>
    <n v="0"/>
    <n v="0"/>
    <n v="0"/>
    <n v="0"/>
    <n v="0"/>
    <n v="0"/>
    <n v="0"/>
    <n v="0"/>
    <x v="4"/>
  </r>
  <r>
    <n v="1105"/>
    <n v="1105"/>
    <n v="0"/>
    <n v="0"/>
    <n v="1105"/>
    <n v="1105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45"/>
  </r>
  <r>
    <n v="367"/>
    <n v="367"/>
    <n v="0"/>
    <n v="0"/>
    <n v="0"/>
    <n v="0"/>
    <n v="0"/>
    <n v="0"/>
    <n v="0"/>
    <n v="0"/>
    <n v="0"/>
    <n v="0"/>
    <x v="7"/>
  </r>
  <r>
    <n v="1010"/>
    <n v="101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12"/>
  </r>
  <r>
    <n v="1085"/>
    <n v="0"/>
    <n v="1085"/>
    <n v="0"/>
    <n v="0"/>
    <n v="0"/>
    <n v="0"/>
    <n v="0"/>
    <n v="1085"/>
    <n v="0"/>
    <n v="1085"/>
    <n v="0"/>
    <x v="14"/>
  </r>
  <r>
    <n v="48"/>
    <n v="48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6"/>
  </r>
  <r>
    <n v="218"/>
    <n v="218"/>
    <n v="0"/>
    <n v="0"/>
    <n v="0"/>
    <n v="0"/>
    <n v="0"/>
    <n v="0"/>
    <n v="0"/>
    <n v="0"/>
    <n v="0"/>
    <n v="0"/>
    <x v="46"/>
  </r>
  <r>
    <n v="10151"/>
    <n v="10151"/>
    <n v="0"/>
    <n v="0"/>
    <n v="0"/>
    <n v="0"/>
    <n v="0"/>
    <n v="0"/>
    <n v="0"/>
    <n v="0"/>
    <n v="0"/>
    <n v="0"/>
    <x v="18"/>
  </r>
  <r>
    <n v="509"/>
    <n v="509"/>
    <n v="0"/>
    <n v="0"/>
    <n v="0"/>
    <n v="0"/>
    <n v="0"/>
    <n v="0"/>
    <n v="0"/>
    <n v="0"/>
    <n v="0"/>
    <n v="0"/>
    <x v="19"/>
  </r>
  <r>
    <n v="1206"/>
    <n v="1206"/>
    <n v="0"/>
    <n v="0"/>
    <n v="0"/>
    <n v="0"/>
    <n v="0"/>
    <n v="0"/>
    <n v="1206"/>
    <n v="1206"/>
    <n v="0"/>
    <n v="0"/>
    <x v="24"/>
  </r>
  <r>
    <n v="1190"/>
    <n v="1190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26"/>
  </r>
  <r>
    <n v="1118"/>
    <n v="1118"/>
    <n v="0"/>
    <n v="0"/>
    <n v="0"/>
    <n v="0"/>
    <n v="0"/>
    <n v="0"/>
    <n v="0"/>
    <n v="0"/>
    <n v="0"/>
    <n v="0"/>
    <x v="27"/>
  </r>
  <r>
    <n v="4250"/>
    <n v="4250"/>
    <n v="0"/>
    <n v="0"/>
    <n v="0"/>
    <n v="0"/>
    <n v="0"/>
    <n v="0"/>
    <n v="0"/>
    <n v="0"/>
    <n v="0"/>
    <n v="0"/>
    <x v="52"/>
  </r>
  <r>
    <n v="15155"/>
    <n v="15155"/>
    <n v="0"/>
    <n v="0"/>
    <n v="0"/>
    <n v="0"/>
    <n v="0"/>
    <n v="0"/>
    <n v="0"/>
    <n v="0"/>
    <n v="0"/>
    <n v="0"/>
    <x v="57"/>
  </r>
  <r>
    <n v="88"/>
    <n v="88"/>
    <n v="0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168"/>
    <n v="168"/>
    <n v="0"/>
    <n v="0"/>
    <x v="31"/>
  </r>
  <r>
    <n v="1"/>
    <n v="1"/>
    <n v="0"/>
    <n v="0"/>
    <n v="0"/>
    <n v="0"/>
    <n v="0"/>
    <n v="0"/>
    <n v="1"/>
    <n v="1"/>
    <n v="0"/>
    <n v="0"/>
    <x v="32"/>
  </r>
  <r>
    <n v="3471"/>
    <n v="3471"/>
    <n v="0"/>
    <n v="0"/>
    <n v="3471"/>
    <n v="3471"/>
    <n v="0"/>
    <n v="0"/>
    <n v="0"/>
    <n v="0"/>
    <n v="0"/>
    <n v="0"/>
    <x v="56"/>
  </r>
  <r>
    <n v="803"/>
    <n v="80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383"/>
    <n v="38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19"/>
    <n v="219"/>
    <n v="0"/>
    <n v="0"/>
    <n v="219"/>
    <n v="219"/>
    <n v="0"/>
    <n v="0"/>
    <n v="0"/>
    <n v="0"/>
    <n v="0"/>
    <n v="0"/>
    <x v="40"/>
  </r>
  <r>
    <n v="911"/>
    <n v="0"/>
    <n v="911"/>
    <n v="0"/>
    <n v="0"/>
    <n v="0"/>
    <n v="0"/>
    <n v="0"/>
    <n v="0"/>
    <n v="0"/>
    <n v="0"/>
    <n v="0"/>
    <x v="41"/>
  </r>
  <r>
    <n v="1013"/>
    <n v="1013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108"/>
    <n v="108"/>
    <n v="0"/>
    <n v="0"/>
    <n v="108"/>
    <n v="108"/>
    <n v="0"/>
    <n v="0"/>
    <n v="0"/>
    <n v="0"/>
    <n v="0"/>
    <n v="0"/>
    <x v="4"/>
  </r>
  <r>
    <n v="593"/>
    <n v="593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45"/>
  </r>
  <r>
    <n v="186"/>
    <n v="186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30"/>
    <n v="30"/>
    <n v="0"/>
    <n v="0"/>
    <x v="10"/>
  </r>
  <r>
    <n v="135"/>
    <n v="135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241"/>
    <n v="241"/>
    <n v="0"/>
    <n v="0"/>
    <n v="241"/>
    <n v="241"/>
    <n v="0"/>
    <n v="0"/>
    <n v="0"/>
    <n v="0"/>
    <n v="0"/>
    <n v="0"/>
    <x v="16"/>
  </r>
  <r>
    <n v="25"/>
    <n v="25"/>
    <n v="0"/>
    <n v="0"/>
    <n v="25"/>
    <n v="25"/>
    <n v="0"/>
    <n v="0"/>
    <n v="0"/>
    <n v="0"/>
    <n v="0"/>
    <n v="0"/>
    <x v="17"/>
  </r>
  <r>
    <n v="429"/>
    <n v="429"/>
    <n v="0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91"/>
    <n v="91"/>
    <n v="0"/>
    <n v="0"/>
    <x v="25"/>
  </r>
  <r>
    <n v="9162"/>
    <n v="9162"/>
    <n v="0"/>
    <n v="0"/>
    <n v="0"/>
    <n v="0"/>
    <n v="0"/>
    <n v="0"/>
    <n v="0"/>
    <n v="0"/>
    <n v="0"/>
    <n v="0"/>
    <x v="49"/>
  </r>
  <r>
    <n v="26773"/>
    <n v="26773"/>
    <n v="0"/>
    <n v="0"/>
    <n v="26773"/>
    <n v="26773"/>
    <n v="0"/>
    <n v="0"/>
    <n v="0"/>
    <n v="0"/>
    <n v="0"/>
    <n v="0"/>
    <x v="27"/>
  </r>
  <r>
    <n v="581"/>
    <n v="581"/>
    <n v="0"/>
    <n v="0"/>
    <n v="581"/>
    <n v="581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54"/>
  </r>
  <r>
    <n v="1529"/>
    <n v="0"/>
    <n v="1529"/>
    <n v="0"/>
    <n v="0"/>
    <n v="0"/>
    <n v="0"/>
    <n v="0"/>
    <n v="1529"/>
    <n v="0"/>
    <n v="1529"/>
    <n v="0"/>
    <x v="31"/>
  </r>
  <r>
    <n v="235"/>
    <n v="0"/>
    <n v="235"/>
    <n v="0"/>
    <n v="0"/>
    <n v="0"/>
    <n v="0"/>
    <n v="0"/>
    <n v="0"/>
    <n v="0"/>
    <n v="0"/>
    <n v="0"/>
    <x v="32"/>
  </r>
  <r>
    <n v="6917"/>
    <n v="6917"/>
    <n v="0"/>
    <n v="0"/>
    <n v="6917"/>
    <n v="6917"/>
    <n v="0"/>
    <n v="0"/>
    <n v="0"/>
    <n v="0"/>
    <n v="0"/>
    <n v="0"/>
    <x v="58"/>
  </r>
  <r>
    <n v="373"/>
    <n v="37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805"/>
    <n v="0"/>
    <n v="1805"/>
    <n v="0"/>
    <n v="0"/>
    <n v="0"/>
    <n v="0"/>
    <n v="0"/>
    <n v="1805"/>
    <n v="0"/>
    <n v="1805"/>
    <n v="0"/>
    <x v="36"/>
  </r>
  <r>
    <n v="496"/>
    <n v="0"/>
    <n v="496"/>
    <n v="0"/>
    <n v="0"/>
    <n v="0"/>
    <n v="0"/>
    <n v="0"/>
    <n v="0"/>
    <n v="0"/>
    <n v="0"/>
    <n v="0"/>
    <x v="37"/>
  </r>
  <r>
    <n v="4098"/>
    <n v="4098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40"/>
  </r>
  <r>
    <n v="1413"/>
    <n v="1413"/>
    <n v="0"/>
    <n v="0"/>
    <n v="0"/>
    <n v="0"/>
    <n v="0"/>
    <n v="0"/>
    <n v="0"/>
    <n v="0"/>
    <n v="0"/>
    <n v="0"/>
    <x v="41"/>
  </r>
  <r>
    <n v="62"/>
    <n v="62"/>
    <n v="0"/>
    <n v="0"/>
    <n v="62"/>
    <n v="62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4"/>
  </r>
  <r>
    <n v="532"/>
    <n v="532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45"/>
  </r>
  <r>
    <n v="257"/>
    <n v="257"/>
    <n v="0"/>
    <n v="0"/>
    <n v="0"/>
    <n v="0"/>
    <n v="0"/>
    <n v="0"/>
    <n v="0"/>
    <n v="0"/>
    <n v="0"/>
    <n v="0"/>
    <x v="7"/>
  </r>
  <r>
    <n v="125"/>
    <n v="12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2"/>
  </r>
  <r>
    <n v="307"/>
    <n v="307"/>
    <n v="0"/>
    <n v="0"/>
    <n v="307"/>
    <n v="307"/>
    <n v="0"/>
    <n v="0"/>
    <n v="0"/>
    <n v="0"/>
    <n v="0"/>
    <n v="0"/>
    <x v="14"/>
  </r>
  <r>
    <n v="948"/>
    <n v="948"/>
    <n v="0"/>
    <n v="0"/>
    <n v="0"/>
    <n v="0"/>
    <n v="0"/>
    <n v="0"/>
    <n v="0"/>
    <n v="0"/>
    <n v="0"/>
    <n v="0"/>
    <x v="15"/>
  </r>
  <r>
    <n v="17897"/>
    <n v="0"/>
    <n v="17897"/>
    <n v="0"/>
    <n v="0"/>
    <n v="0"/>
    <n v="0"/>
    <n v="0"/>
    <n v="17897"/>
    <n v="0"/>
    <n v="17897"/>
    <n v="0"/>
    <x v="16"/>
  </r>
  <r>
    <n v="49"/>
    <n v="0"/>
    <n v="49"/>
    <n v="0"/>
    <n v="0"/>
    <n v="0"/>
    <n v="0"/>
    <n v="0"/>
    <n v="49"/>
    <n v="0"/>
    <n v="49"/>
    <n v="0"/>
    <x v="46"/>
  </r>
  <r>
    <n v="86"/>
    <n v="86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19"/>
  </r>
  <r>
    <n v="1102"/>
    <n v="1102"/>
    <n v="0"/>
    <n v="0"/>
    <n v="0"/>
    <n v="0"/>
    <n v="0"/>
    <n v="0"/>
    <n v="0"/>
    <n v="0"/>
    <n v="0"/>
    <n v="0"/>
    <x v="24"/>
  </r>
  <r>
    <n v="44"/>
    <n v="44"/>
    <n v="0"/>
    <n v="0"/>
    <n v="44"/>
    <n v="44"/>
    <n v="0"/>
    <n v="0"/>
    <n v="0"/>
    <n v="0"/>
    <n v="0"/>
    <n v="0"/>
    <x v="25"/>
  </r>
  <r>
    <n v="899"/>
    <n v="899"/>
    <n v="0"/>
    <n v="0"/>
    <n v="0"/>
    <n v="0"/>
    <n v="0"/>
    <n v="0"/>
    <n v="0"/>
    <n v="0"/>
    <n v="0"/>
    <n v="0"/>
    <x v="26"/>
  </r>
  <r>
    <n v="9530"/>
    <n v="0"/>
    <n v="9530"/>
    <n v="0"/>
    <n v="9530"/>
    <n v="0"/>
    <n v="9530"/>
    <n v="0"/>
    <n v="0"/>
    <n v="0"/>
    <n v="0"/>
    <n v="0"/>
    <x v="27"/>
  </r>
  <r>
    <n v="99"/>
    <n v="99"/>
    <n v="0"/>
    <n v="0"/>
    <n v="0"/>
    <n v="0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29"/>
  </r>
  <r>
    <n v="114"/>
    <n v="114"/>
    <n v="0"/>
    <n v="0"/>
    <n v="0"/>
    <n v="0"/>
    <n v="0"/>
    <n v="0"/>
    <n v="0"/>
    <n v="0"/>
    <n v="0"/>
    <n v="0"/>
    <x v="30"/>
  </r>
  <r>
    <n v="316"/>
    <n v="0"/>
    <n v="316"/>
    <n v="0"/>
    <n v="0"/>
    <n v="0"/>
    <n v="0"/>
    <n v="0"/>
    <n v="0"/>
    <n v="0"/>
    <n v="0"/>
    <n v="0"/>
    <x v="31"/>
  </r>
  <r>
    <n v="40"/>
    <n v="40"/>
    <n v="0"/>
    <n v="0"/>
    <n v="40"/>
    <n v="40"/>
    <n v="0"/>
    <n v="0"/>
    <n v="0"/>
    <n v="0"/>
    <n v="0"/>
    <n v="0"/>
    <x v="32"/>
  </r>
  <r>
    <n v="533"/>
    <n v="533"/>
    <n v="0"/>
    <n v="0"/>
    <n v="533"/>
    <n v="533"/>
    <n v="0"/>
    <n v="0"/>
    <n v="0"/>
    <n v="0"/>
    <n v="0"/>
    <n v="0"/>
    <x v="48"/>
  </r>
  <r>
    <n v="8323"/>
    <n v="0"/>
    <n v="8323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35"/>
  </r>
  <r>
    <n v="292"/>
    <n v="292"/>
    <n v="0"/>
    <n v="0"/>
    <n v="292"/>
    <n v="292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864"/>
    <n v="2864"/>
    <n v="0"/>
    <n v="0"/>
    <n v="2864"/>
    <n v="2864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9"/>
  </r>
  <r>
    <n v="284"/>
    <n v="284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149"/>
    <n v="149"/>
    <n v="0"/>
    <n v="0"/>
    <n v="0"/>
    <n v="0"/>
    <n v="0"/>
    <n v="0"/>
    <n v="0"/>
    <n v="0"/>
    <n v="0"/>
    <n v="0"/>
    <x v="42"/>
  </r>
  <r>
    <n v="1749"/>
    <n v="0"/>
    <n v="1749"/>
    <n v="0"/>
    <n v="0"/>
    <n v="0"/>
    <n v="0"/>
    <n v="0"/>
    <n v="0"/>
    <n v="0"/>
    <n v="0"/>
    <n v="0"/>
    <x v="2"/>
  </r>
  <r>
    <n v="2261"/>
    <n v="2261"/>
    <n v="0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4"/>
  </r>
  <r>
    <n v="248"/>
    <n v="248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45"/>
  </r>
  <r>
    <n v="40"/>
    <n v="0"/>
    <n v="40"/>
    <n v="0"/>
    <n v="40"/>
    <n v="0"/>
    <n v="40"/>
    <n v="0"/>
    <n v="0"/>
    <n v="0"/>
    <n v="0"/>
    <n v="0"/>
    <x v="59"/>
  </r>
  <r>
    <n v="2047"/>
    <n v="2047"/>
    <n v="0"/>
    <n v="0"/>
    <n v="0"/>
    <n v="0"/>
    <n v="0"/>
    <n v="0"/>
    <n v="0"/>
    <n v="0"/>
    <n v="0"/>
    <n v="0"/>
    <x v="50"/>
  </r>
  <r>
    <n v="3523"/>
    <n v="3523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4"/>
  </r>
  <r>
    <n v="15271"/>
    <n v="0"/>
    <n v="15271"/>
    <n v="0"/>
    <n v="0"/>
    <n v="0"/>
    <n v="0"/>
    <n v="0"/>
    <n v="0"/>
    <n v="0"/>
    <n v="0"/>
    <n v="0"/>
    <x v="15"/>
  </r>
  <r>
    <n v="32169"/>
    <n v="32169"/>
    <n v="0"/>
    <n v="0"/>
    <n v="0"/>
    <n v="0"/>
    <n v="0"/>
    <n v="0"/>
    <n v="32169"/>
    <n v="32169"/>
    <n v="0"/>
    <n v="0"/>
    <x v="16"/>
  </r>
  <r>
    <n v="49"/>
    <n v="49"/>
    <n v="0"/>
    <n v="0"/>
    <n v="0"/>
    <n v="0"/>
    <n v="0"/>
    <n v="0"/>
    <n v="49"/>
    <n v="49"/>
    <n v="0"/>
    <n v="0"/>
    <x v="17"/>
  </r>
  <r>
    <n v="160"/>
    <n v="160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57"/>
    <n v="57"/>
    <n v="0"/>
    <n v="0"/>
    <x v="19"/>
  </r>
  <r>
    <n v="1336"/>
    <n v="133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9"/>
  </r>
  <r>
    <n v="2140"/>
    <n v="2140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8"/>
  </r>
  <r>
    <n v="47555"/>
    <n v="0"/>
    <n v="47555"/>
    <n v="0"/>
    <n v="0"/>
    <n v="0"/>
    <n v="0"/>
    <n v="0"/>
    <n v="0"/>
    <n v="0"/>
    <n v="0"/>
    <n v="0"/>
    <x v="57"/>
  </r>
  <r>
    <n v="2105"/>
    <n v="0"/>
    <n v="2105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84"/>
    <n v="84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34"/>
  </r>
  <r>
    <n v="543"/>
    <n v="543"/>
    <n v="0"/>
    <n v="0"/>
    <n v="543"/>
    <n v="543"/>
    <n v="0"/>
    <n v="0"/>
    <n v="0"/>
    <n v="0"/>
    <n v="0"/>
    <n v="0"/>
    <x v="35"/>
  </r>
  <r>
    <n v="236"/>
    <n v="236"/>
    <n v="0"/>
    <n v="0"/>
    <n v="0"/>
    <n v="0"/>
    <n v="0"/>
    <n v="0"/>
    <n v="0"/>
    <n v="0"/>
    <n v="0"/>
    <n v="0"/>
    <x v="36"/>
  </r>
  <r>
    <n v="1167"/>
    <n v="1167"/>
    <n v="0"/>
    <n v="0"/>
    <n v="0"/>
    <n v="0"/>
    <n v="0"/>
    <n v="0"/>
    <n v="1167"/>
    <n v="1167"/>
    <n v="0"/>
    <n v="0"/>
    <x v="37"/>
  </r>
  <r>
    <n v="627"/>
    <n v="627"/>
    <n v="0"/>
    <n v="0"/>
    <n v="0"/>
    <n v="0"/>
    <n v="0"/>
    <n v="0"/>
    <n v="0"/>
    <n v="0"/>
    <n v="0"/>
    <n v="0"/>
    <x v="38"/>
  </r>
  <r>
    <n v="182"/>
    <n v="182"/>
    <n v="0"/>
    <n v="0"/>
    <n v="182"/>
    <n v="182"/>
    <n v="0"/>
    <n v="0"/>
    <n v="0"/>
    <n v="0"/>
    <n v="0"/>
    <n v="0"/>
    <x v="39"/>
  </r>
  <r>
    <n v="405"/>
    <n v="40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511"/>
    <n v="1511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4353"/>
    <n v="0"/>
    <n v="4353"/>
    <n v="0"/>
    <n v="0"/>
    <n v="0"/>
    <n v="0"/>
    <n v="0"/>
    <n v="0"/>
    <n v="0"/>
    <n v="0"/>
    <n v="0"/>
    <x v="3"/>
  </r>
  <r>
    <n v="824"/>
    <n v="824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5"/>
  </r>
  <r>
    <n v="614"/>
    <n v="614"/>
    <n v="0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53"/>
  </r>
  <r>
    <n v="1011"/>
    <n v="0"/>
    <n v="1011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14"/>
  </r>
  <r>
    <n v="1043"/>
    <n v="1043"/>
    <n v="0"/>
    <n v="0"/>
    <n v="0"/>
    <n v="0"/>
    <n v="0"/>
    <n v="0"/>
    <n v="0"/>
    <n v="0"/>
    <n v="0"/>
    <n v="0"/>
    <x v="15"/>
  </r>
  <r>
    <n v="23"/>
    <n v="23"/>
    <n v="0"/>
    <n v="0"/>
    <n v="23"/>
    <n v="23"/>
    <n v="0"/>
    <n v="0"/>
    <n v="0"/>
    <n v="0"/>
    <n v="0"/>
    <n v="0"/>
    <x v="16"/>
  </r>
  <r>
    <n v="29"/>
    <n v="29"/>
    <n v="0"/>
    <n v="0"/>
    <n v="0"/>
    <n v="0"/>
    <n v="0"/>
    <n v="0"/>
    <n v="29"/>
    <n v="29"/>
    <n v="0"/>
    <n v="0"/>
    <x v="51"/>
  </r>
  <r>
    <n v="1682"/>
    <n v="1682"/>
    <n v="0"/>
    <n v="0"/>
    <n v="0"/>
    <n v="0"/>
    <n v="0"/>
    <n v="0"/>
    <n v="0"/>
    <n v="0"/>
    <n v="0"/>
    <n v="0"/>
    <x v="18"/>
  </r>
  <r>
    <n v="483"/>
    <n v="483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24"/>
  </r>
  <r>
    <n v="536"/>
    <n v="0"/>
    <n v="536"/>
    <n v="0"/>
    <n v="0"/>
    <n v="0"/>
    <n v="0"/>
    <n v="0"/>
    <n v="0"/>
    <n v="0"/>
    <n v="0"/>
    <n v="0"/>
    <x v="25"/>
  </r>
  <r>
    <n v="1279"/>
    <n v="1279"/>
    <n v="0"/>
    <n v="0"/>
    <n v="0"/>
    <n v="0"/>
    <n v="0"/>
    <n v="0"/>
    <n v="0"/>
    <n v="0"/>
    <n v="0"/>
    <n v="0"/>
    <x v="26"/>
  </r>
  <r>
    <n v="3455"/>
    <n v="3455"/>
    <n v="0"/>
    <n v="0"/>
    <n v="0"/>
    <n v="0"/>
    <n v="0"/>
    <n v="0"/>
    <n v="0"/>
    <n v="0"/>
    <n v="0"/>
    <n v="0"/>
    <x v="27"/>
  </r>
  <r>
    <n v="6846"/>
    <n v="6846"/>
    <n v="0"/>
    <n v="0"/>
    <n v="0"/>
    <n v="0"/>
    <n v="0"/>
    <n v="0"/>
    <n v="0"/>
    <n v="0"/>
    <n v="0"/>
    <n v="0"/>
    <x v="28"/>
  </r>
  <r>
    <n v="3830"/>
    <n v="0"/>
    <n v="3830"/>
    <n v="0"/>
    <n v="0"/>
    <n v="0"/>
    <n v="0"/>
    <n v="0"/>
    <n v="0"/>
    <n v="0"/>
    <n v="0"/>
    <n v="0"/>
    <x v="29"/>
  </r>
  <r>
    <n v="144"/>
    <n v="144"/>
    <n v="0"/>
    <n v="0"/>
    <n v="144"/>
    <n v="144"/>
    <n v="0"/>
    <n v="0"/>
    <n v="0"/>
    <n v="0"/>
    <n v="0"/>
    <n v="0"/>
    <x v="30"/>
  </r>
  <r>
    <n v="514"/>
    <n v="514"/>
    <n v="0"/>
    <n v="0"/>
    <n v="0"/>
    <n v="0"/>
    <n v="0"/>
    <n v="0"/>
    <n v="0"/>
    <n v="0"/>
    <n v="0"/>
    <n v="0"/>
    <x v="31"/>
  </r>
  <r>
    <n v="502"/>
    <n v="50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36"/>
  </r>
  <r>
    <n v="944"/>
    <n v="0"/>
    <n v="944"/>
    <n v="0"/>
    <n v="0"/>
    <n v="0"/>
    <n v="0"/>
    <n v="0"/>
    <n v="944"/>
    <n v="0"/>
    <n v="944"/>
    <n v="0"/>
    <x v="37"/>
  </r>
  <r>
    <n v="1775"/>
    <n v="1775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97"/>
    <n v="97"/>
    <n v="0"/>
    <n v="0"/>
    <n v="97"/>
    <n v="97"/>
    <n v="0"/>
    <n v="0"/>
    <n v="0"/>
    <n v="0"/>
    <n v="0"/>
    <n v="0"/>
    <x v="40"/>
  </r>
  <r>
    <n v="1"/>
    <n v="0"/>
    <n v="1"/>
    <n v="0"/>
    <n v="0"/>
    <n v="0"/>
    <n v="0"/>
    <n v="0"/>
    <n v="0"/>
    <n v="0"/>
    <n v="0"/>
    <n v="0"/>
    <x v="0"/>
  </r>
  <r>
    <n v="2560"/>
    <n v="2560"/>
    <n v="0"/>
    <n v="0"/>
    <n v="0"/>
    <n v="0"/>
    <n v="0"/>
    <n v="0"/>
    <n v="0"/>
    <n v="0"/>
    <n v="0"/>
    <n v="0"/>
    <x v="42"/>
  </r>
  <r>
    <n v="701"/>
    <n v="701"/>
    <n v="0"/>
    <n v="0"/>
    <n v="0"/>
    <n v="0"/>
    <n v="0"/>
    <n v="0"/>
    <n v="0"/>
    <n v="0"/>
    <n v="0"/>
    <n v="0"/>
    <x v="43"/>
  </r>
  <r>
    <n v="27259"/>
    <n v="0"/>
    <n v="27259"/>
    <n v="0"/>
    <n v="0"/>
    <n v="0"/>
    <n v="0"/>
    <n v="0"/>
    <n v="0"/>
    <n v="0"/>
    <n v="0"/>
    <n v="0"/>
    <x v="44"/>
  </r>
  <r>
    <n v="427"/>
    <n v="427"/>
    <n v="0"/>
    <n v="0"/>
    <n v="427"/>
    <n v="427"/>
    <n v="0"/>
    <n v="0"/>
    <n v="0"/>
    <n v="0"/>
    <n v="0"/>
    <n v="0"/>
    <x v="4"/>
  </r>
  <r>
    <n v="12272"/>
    <n v="12272"/>
    <n v="0"/>
    <n v="0"/>
    <n v="0"/>
    <n v="0"/>
    <n v="0"/>
    <n v="0"/>
    <n v="0"/>
    <n v="0"/>
    <n v="0"/>
    <n v="0"/>
    <x v="5"/>
  </r>
  <r>
    <n v="166"/>
    <n v="0"/>
    <n v="166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7"/>
  </r>
  <r>
    <n v="190"/>
    <n v="19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15"/>
  </r>
  <r>
    <n v="4718"/>
    <n v="4718"/>
    <n v="0"/>
    <n v="0"/>
    <n v="4718"/>
    <n v="4718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707"/>
    <n v="707"/>
    <n v="0"/>
    <n v="0"/>
    <n v="0"/>
    <n v="0"/>
    <n v="0"/>
    <n v="0"/>
    <n v="0"/>
    <n v="0"/>
    <n v="0"/>
    <n v="0"/>
    <x v="19"/>
  </r>
  <r>
    <n v="351"/>
    <n v="351"/>
    <n v="0"/>
    <n v="0"/>
    <n v="0"/>
    <n v="0"/>
    <n v="0"/>
    <n v="0"/>
    <n v="0"/>
    <n v="0"/>
    <n v="0"/>
    <n v="0"/>
    <x v="24"/>
  </r>
  <r>
    <n v="917"/>
    <n v="0"/>
    <n v="917"/>
    <n v="0"/>
    <n v="0"/>
    <n v="0"/>
    <n v="0"/>
    <n v="0"/>
    <n v="0"/>
    <n v="0"/>
    <n v="0"/>
    <n v="0"/>
    <x v="25"/>
  </r>
  <r>
    <n v="60"/>
    <n v="0"/>
    <n v="60"/>
    <n v="0"/>
    <n v="0"/>
    <n v="0"/>
    <n v="0"/>
    <n v="0"/>
    <n v="0"/>
    <n v="0"/>
    <n v="0"/>
    <n v="0"/>
    <x v="49"/>
  </r>
  <r>
    <n v="117"/>
    <n v="117"/>
    <n v="0"/>
    <n v="0"/>
    <n v="117"/>
    <n v="117"/>
    <n v="0"/>
    <n v="0"/>
    <n v="0"/>
    <n v="0"/>
    <n v="0"/>
    <n v="0"/>
    <x v="27"/>
  </r>
  <r>
    <n v="1091"/>
    <n v="0"/>
    <n v="1091"/>
    <n v="0"/>
    <n v="0"/>
    <n v="0"/>
    <n v="0"/>
    <n v="0"/>
    <n v="0"/>
    <n v="0"/>
    <n v="0"/>
    <n v="0"/>
    <x v="28"/>
  </r>
  <r>
    <n v="490"/>
    <n v="490"/>
    <n v="0"/>
    <n v="0"/>
    <n v="0"/>
    <n v="0"/>
    <n v="0"/>
    <n v="0"/>
    <n v="0"/>
    <n v="0"/>
    <n v="0"/>
    <n v="0"/>
    <x v="57"/>
  </r>
  <r>
    <n v="10487"/>
    <n v="10487"/>
    <n v="0"/>
    <n v="0"/>
    <n v="0"/>
    <n v="0"/>
    <n v="0"/>
    <n v="0"/>
    <n v="0"/>
    <n v="0"/>
    <n v="0"/>
    <n v="0"/>
    <x v="54"/>
  </r>
  <r>
    <n v="1347"/>
    <n v="0"/>
    <n v="1347"/>
    <n v="0"/>
    <n v="0"/>
    <n v="0"/>
    <n v="0"/>
    <n v="0"/>
    <n v="0"/>
    <n v="0"/>
    <n v="0"/>
    <n v="0"/>
    <x v="31"/>
  </r>
  <r>
    <n v="306"/>
    <n v="306"/>
    <n v="0"/>
    <n v="0"/>
    <n v="0"/>
    <n v="0"/>
    <n v="0"/>
    <n v="0"/>
    <n v="306"/>
    <n v="306"/>
    <n v="0"/>
    <n v="0"/>
    <x v="55"/>
  </r>
  <r>
    <n v="1347"/>
    <n v="1347"/>
    <n v="0"/>
    <n v="0"/>
    <n v="1347"/>
    <n v="1347"/>
    <n v="0"/>
    <n v="0"/>
    <n v="0"/>
    <n v="0"/>
    <n v="0"/>
    <n v="0"/>
    <x v="58"/>
  </r>
  <r>
    <n v="62"/>
    <n v="62"/>
    <n v="0"/>
    <n v="0"/>
    <n v="0"/>
    <n v="0"/>
    <n v="0"/>
    <n v="0"/>
    <n v="62"/>
    <n v="62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835"/>
    <n v="0"/>
    <n v="835"/>
    <n v="0"/>
    <n v="0"/>
    <n v="0"/>
    <n v="0"/>
    <n v="0"/>
    <n v="0"/>
    <n v="0"/>
    <n v="0"/>
    <n v="0"/>
    <x v="36"/>
  </r>
  <r>
    <n v="104"/>
    <n v="104"/>
    <n v="0"/>
    <n v="0"/>
    <n v="0"/>
    <n v="0"/>
    <n v="0"/>
    <n v="0"/>
    <n v="0"/>
    <n v="0"/>
    <n v="0"/>
    <n v="0"/>
    <x v="37"/>
  </r>
  <r>
    <n v="2183"/>
    <n v="0"/>
    <n v="2183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9"/>
  </r>
  <r>
    <n v="170"/>
    <n v="170"/>
    <n v="0"/>
    <n v="0"/>
    <n v="0"/>
    <n v="0"/>
    <n v="0"/>
    <n v="0"/>
    <n v="0"/>
    <n v="0"/>
    <n v="0"/>
    <n v="0"/>
    <x v="40"/>
  </r>
  <r>
    <n v="521"/>
    <n v="0"/>
    <n v="521"/>
    <n v="0"/>
    <n v="0"/>
    <n v="0"/>
    <n v="0"/>
    <n v="0"/>
    <n v="0"/>
    <n v="0"/>
    <n v="0"/>
    <n v="0"/>
    <x v="0"/>
  </r>
  <r>
    <n v="12372"/>
    <n v="0"/>
    <n v="12372"/>
    <n v="0"/>
    <n v="0"/>
    <n v="0"/>
    <n v="0"/>
    <n v="0"/>
    <n v="0"/>
    <n v="0"/>
    <n v="0"/>
    <n v="0"/>
    <x v="42"/>
  </r>
  <r>
    <n v="24835"/>
    <n v="24835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4"/>
  </r>
  <r>
    <n v="44260"/>
    <n v="0"/>
    <n v="4426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45"/>
  </r>
  <r>
    <n v="18"/>
    <n v="18"/>
    <n v="0"/>
    <n v="0"/>
    <n v="18"/>
    <n v="18"/>
    <n v="0"/>
    <n v="0"/>
    <n v="0"/>
    <n v="0"/>
    <n v="0"/>
    <n v="0"/>
    <x v="7"/>
  </r>
  <r>
    <n v="952"/>
    <n v="95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15"/>
    <n v="15"/>
    <n v="0"/>
    <n v="0"/>
    <n v="15"/>
    <n v="15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5"/>
  </r>
  <r>
    <n v="236"/>
    <n v="236"/>
    <n v="0"/>
    <n v="0"/>
    <n v="0"/>
    <n v="0"/>
    <n v="0"/>
    <n v="0"/>
    <n v="236"/>
    <n v="236"/>
    <n v="0"/>
    <n v="0"/>
    <x v="16"/>
  </r>
  <r>
    <n v="400"/>
    <n v="400"/>
    <n v="0"/>
    <n v="0"/>
    <n v="0"/>
    <n v="0"/>
    <n v="0"/>
    <n v="0"/>
    <n v="400"/>
    <n v="400"/>
    <n v="0"/>
    <n v="0"/>
    <x v="17"/>
  </r>
  <r>
    <n v="18"/>
    <n v="18"/>
    <n v="0"/>
    <n v="0"/>
    <n v="0"/>
    <n v="0"/>
    <n v="0"/>
    <n v="0"/>
    <n v="0"/>
    <n v="0"/>
    <n v="0"/>
    <n v="0"/>
    <x v="18"/>
  </r>
  <r>
    <n v="438"/>
    <n v="438"/>
    <n v="0"/>
    <n v="0"/>
    <n v="0"/>
    <n v="0"/>
    <n v="0"/>
    <n v="0"/>
    <n v="438"/>
    <n v="438"/>
    <n v="0"/>
    <n v="0"/>
    <x v="19"/>
  </r>
  <r>
    <n v="2516"/>
    <n v="2516"/>
    <n v="0"/>
    <n v="0"/>
    <n v="0"/>
    <n v="0"/>
    <n v="0"/>
    <n v="0"/>
    <n v="2516"/>
    <n v="2516"/>
    <n v="0"/>
    <n v="0"/>
    <x v="24"/>
  </r>
  <r>
    <n v="100"/>
    <n v="100"/>
    <n v="0"/>
    <n v="0"/>
    <n v="0"/>
    <n v="0"/>
    <n v="0"/>
    <n v="0"/>
    <n v="0"/>
    <n v="0"/>
    <n v="0"/>
    <n v="0"/>
    <x v="25"/>
  </r>
  <r>
    <n v="12877"/>
    <n v="0"/>
    <n v="12877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7"/>
  </r>
  <r>
    <n v="565"/>
    <n v="56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8765"/>
    <n v="8765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31"/>
  </r>
  <r>
    <n v="2011"/>
    <n v="0"/>
    <n v="2011"/>
    <n v="0"/>
    <n v="0"/>
    <n v="0"/>
    <n v="0"/>
    <n v="0"/>
    <n v="0"/>
    <n v="0"/>
    <n v="0"/>
    <n v="0"/>
    <x v="47"/>
  </r>
  <r>
    <n v="630"/>
    <n v="0"/>
    <n v="630"/>
    <n v="0"/>
    <n v="630"/>
    <n v="0"/>
    <n v="63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0"/>
    <n v="0"/>
    <n v="0"/>
    <n v="0"/>
    <x v="35"/>
  </r>
  <r>
    <n v="189"/>
    <n v="189"/>
    <n v="0"/>
    <n v="0"/>
    <n v="0"/>
    <n v="0"/>
    <n v="0"/>
    <n v="0"/>
    <n v="189"/>
    <n v="189"/>
    <n v="0"/>
    <n v="0"/>
    <x v="36"/>
  </r>
  <r>
    <n v="723"/>
    <n v="723"/>
    <n v="0"/>
    <n v="0"/>
    <n v="0"/>
    <n v="0"/>
    <n v="0"/>
    <n v="0"/>
    <n v="0"/>
    <n v="0"/>
    <n v="0"/>
    <n v="0"/>
    <x v="37"/>
  </r>
  <r>
    <n v="381"/>
    <n v="381"/>
    <n v="0"/>
    <n v="0"/>
    <n v="0"/>
    <n v="0"/>
    <n v="0"/>
    <n v="0"/>
    <n v="0"/>
    <n v="0"/>
    <n v="0"/>
    <n v="0"/>
    <x v="38"/>
  </r>
  <r>
    <n v="125"/>
    <n v="125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0"/>
  </r>
  <r>
    <n v="58955"/>
    <n v="58955"/>
    <n v="0"/>
    <n v="0"/>
    <n v="58955"/>
    <n v="58955"/>
    <n v="0"/>
    <n v="0"/>
    <n v="0"/>
    <n v="0"/>
    <n v="0"/>
    <n v="0"/>
    <x v="42"/>
  </r>
  <r>
    <n v="583"/>
    <n v="583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"/>
  </r>
  <r>
    <n v="1465"/>
    <n v="1465"/>
    <n v="0"/>
    <n v="0"/>
    <n v="0"/>
    <n v="0"/>
    <n v="0"/>
    <n v="0"/>
    <n v="1465"/>
    <n v="1465"/>
    <n v="0"/>
    <n v="0"/>
    <x v="5"/>
  </r>
  <r>
    <n v="16"/>
    <n v="16"/>
    <n v="0"/>
    <n v="0"/>
    <n v="0"/>
    <n v="0"/>
    <n v="0"/>
    <n v="0"/>
    <n v="0"/>
    <n v="0"/>
    <n v="0"/>
    <n v="0"/>
    <x v="45"/>
  </r>
  <r>
    <n v="25"/>
    <n v="25"/>
    <n v="0"/>
    <n v="0"/>
    <n v="25"/>
    <n v="25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12"/>
  </r>
  <r>
    <n v="34"/>
    <n v="34"/>
    <n v="0"/>
    <n v="0"/>
    <n v="0"/>
    <n v="0"/>
    <n v="0"/>
    <n v="0"/>
    <n v="0"/>
    <n v="0"/>
    <n v="0"/>
    <n v="0"/>
    <x v="14"/>
  </r>
  <r>
    <n v="73"/>
    <n v="73"/>
    <n v="0"/>
    <n v="0"/>
    <n v="73"/>
    <n v="73"/>
    <n v="0"/>
    <n v="0"/>
    <n v="0"/>
    <n v="0"/>
    <n v="0"/>
    <n v="0"/>
    <x v="15"/>
  </r>
  <r>
    <n v="6395"/>
    <n v="0"/>
    <n v="6395"/>
    <n v="0"/>
    <n v="0"/>
    <n v="0"/>
    <n v="0"/>
    <n v="0"/>
    <n v="0"/>
    <n v="0"/>
    <n v="0"/>
    <n v="0"/>
    <x v="16"/>
  </r>
  <r>
    <n v="659"/>
    <n v="0"/>
    <n v="659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123"/>
    <n v="123"/>
    <n v="0"/>
    <n v="0"/>
    <x v="19"/>
  </r>
  <r>
    <n v="1412"/>
    <n v="1412"/>
    <n v="0"/>
    <n v="0"/>
    <n v="0"/>
    <n v="0"/>
    <n v="0"/>
    <n v="0"/>
    <n v="0"/>
    <n v="0"/>
    <n v="0"/>
    <n v="0"/>
    <x v="24"/>
  </r>
  <r>
    <n v="560"/>
    <n v="0"/>
    <n v="56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27"/>
  </r>
  <r>
    <n v="1860"/>
    <n v="1860"/>
    <n v="0"/>
    <n v="0"/>
    <n v="1860"/>
    <n v="1860"/>
    <n v="0"/>
    <n v="0"/>
    <n v="0"/>
    <n v="0"/>
    <n v="0"/>
    <n v="0"/>
    <x v="28"/>
  </r>
  <r>
    <n v="274"/>
    <n v="274"/>
    <n v="0"/>
    <n v="0"/>
    <n v="274"/>
    <n v="274"/>
    <n v="0"/>
    <n v="0"/>
    <n v="0"/>
    <n v="0"/>
    <n v="0"/>
    <n v="0"/>
    <x v="29"/>
  </r>
  <r>
    <n v="611"/>
    <n v="611"/>
    <n v="0"/>
    <n v="0"/>
    <n v="0"/>
    <n v="0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231"/>
    <n v="231"/>
    <n v="0"/>
    <n v="0"/>
    <n v="0"/>
    <n v="0"/>
    <n v="0"/>
    <n v="0"/>
    <n v="0"/>
    <n v="0"/>
    <n v="0"/>
    <n v="0"/>
    <x v="58"/>
  </r>
  <r>
    <n v="6499"/>
    <n v="6499"/>
    <n v="0"/>
    <n v="0"/>
    <n v="0"/>
    <n v="0"/>
    <n v="0"/>
    <n v="0"/>
    <n v="6499"/>
    <n v="6499"/>
    <n v="0"/>
    <n v="0"/>
    <x v="34"/>
  </r>
  <r>
    <n v="98"/>
    <n v="98"/>
    <n v="0"/>
    <n v="0"/>
    <n v="0"/>
    <n v="0"/>
    <n v="0"/>
    <n v="0"/>
    <n v="0"/>
    <n v="0"/>
    <n v="0"/>
    <n v="0"/>
    <x v="35"/>
  </r>
  <r>
    <n v="90"/>
    <n v="9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4131"/>
    <n v="4131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7961"/>
    <n v="7961"/>
    <n v="0"/>
    <n v="0"/>
    <n v="0"/>
    <n v="0"/>
    <n v="0"/>
    <n v="0"/>
    <n v="7961"/>
    <n v="7961"/>
    <n v="0"/>
    <n v="0"/>
    <x v="40"/>
  </r>
  <r>
    <n v="92"/>
    <n v="92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3"/>
  </r>
  <r>
    <n v="2445"/>
    <n v="0"/>
    <n v="2445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5"/>
  </r>
  <r>
    <n v="35"/>
    <n v="0"/>
    <n v="35"/>
    <n v="0"/>
    <n v="0"/>
    <n v="0"/>
    <n v="0"/>
    <n v="0"/>
    <n v="0"/>
    <n v="0"/>
    <n v="0"/>
    <n v="0"/>
    <x v="45"/>
  </r>
  <r>
    <n v="940"/>
    <n v="940"/>
    <n v="0"/>
    <n v="0"/>
    <n v="940"/>
    <n v="940"/>
    <n v="0"/>
    <n v="0"/>
    <n v="0"/>
    <n v="0"/>
    <n v="0"/>
    <n v="0"/>
    <x v="7"/>
  </r>
  <r>
    <n v="569"/>
    <n v="569"/>
    <n v="0"/>
    <n v="0"/>
    <n v="569"/>
    <n v="569"/>
    <n v="0"/>
    <n v="0"/>
    <n v="0"/>
    <n v="0"/>
    <n v="0"/>
    <n v="0"/>
    <x v="50"/>
  </r>
  <r>
    <n v="2531"/>
    <n v="2531"/>
    <n v="0"/>
    <n v="0"/>
    <n v="0"/>
    <n v="0"/>
    <n v="0"/>
    <n v="0"/>
    <n v="0"/>
    <n v="0"/>
    <n v="0"/>
    <n v="0"/>
    <x v="10"/>
  </r>
  <r>
    <n v="160"/>
    <n v="160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4"/>
  </r>
  <r>
    <n v="12813"/>
    <n v="12813"/>
    <n v="0"/>
    <n v="0"/>
    <n v="0"/>
    <n v="0"/>
    <n v="0"/>
    <n v="0"/>
    <n v="0"/>
    <n v="0"/>
    <n v="0"/>
    <n v="0"/>
    <x v="15"/>
  </r>
  <r>
    <n v="6855"/>
    <n v="0"/>
    <n v="6855"/>
    <n v="0"/>
    <n v="0"/>
    <n v="0"/>
    <n v="0"/>
    <n v="0"/>
    <n v="6855"/>
    <n v="0"/>
    <n v="6855"/>
    <n v="0"/>
    <x v="16"/>
  </r>
  <r>
    <n v="3658"/>
    <n v="3658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4"/>
  </r>
  <r>
    <n v="319"/>
    <n v="3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064"/>
    <n v="3064"/>
    <n v="0"/>
    <n v="0"/>
    <n v="3064"/>
    <n v="3064"/>
    <n v="0"/>
    <n v="0"/>
    <n v="0"/>
    <n v="0"/>
    <n v="0"/>
    <n v="0"/>
    <x v="27"/>
  </r>
  <r>
    <n v="29"/>
    <n v="29"/>
    <n v="0"/>
    <n v="0"/>
    <n v="29"/>
    <n v="29"/>
    <n v="0"/>
    <n v="0"/>
    <n v="0"/>
    <n v="0"/>
    <n v="0"/>
    <n v="0"/>
    <x v="28"/>
  </r>
  <r>
    <n v="48885"/>
    <n v="48885"/>
    <n v="0"/>
    <n v="0"/>
    <n v="48885"/>
    <n v="48885"/>
    <n v="0"/>
    <n v="0"/>
    <n v="0"/>
    <n v="0"/>
    <n v="0"/>
    <n v="0"/>
    <x v="57"/>
  </r>
  <r>
    <n v="22582"/>
    <n v="22582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3410"/>
    <n v="0"/>
    <n v="3410"/>
    <n v="0"/>
    <n v="0"/>
    <n v="0"/>
    <n v="0"/>
    <n v="0"/>
    <n v="0"/>
    <n v="0"/>
    <n v="0"/>
    <n v="0"/>
    <x v="56"/>
  </r>
  <r>
    <n v="5059"/>
    <n v="0"/>
    <n v="5059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35"/>
  </r>
  <r>
    <n v="4248"/>
    <n v="4248"/>
    <n v="0"/>
    <n v="0"/>
    <n v="0"/>
    <n v="0"/>
    <n v="0"/>
    <n v="0"/>
    <n v="4248"/>
    <n v="4248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3152"/>
    <n v="3152"/>
    <n v="0"/>
    <n v="0"/>
    <n v="0"/>
    <n v="0"/>
    <n v="0"/>
    <n v="0"/>
    <n v="0"/>
    <n v="0"/>
    <n v="0"/>
    <n v="0"/>
    <x v="38"/>
  </r>
  <r>
    <n v="464"/>
    <n v="464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58"/>
    <n v="58"/>
    <n v="0"/>
    <n v="0"/>
    <n v="58"/>
    <n v="58"/>
    <n v="0"/>
    <n v="0"/>
    <n v="0"/>
    <n v="0"/>
    <n v="0"/>
    <n v="0"/>
    <x v="3"/>
  </r>
  <r>
    <n v="165"/>
    <n v="165"/>
    <n v="0"/>
    <n v="0"/>
    <n v="0"/>
    <n v="0"/>
    <n v="0"/>
    <n v="0"/>
    <n v="0"/>
    <n v="0"/>
    <n v="0"/>
    <n v="0"/>
    <x v="4"/>
  </r>
  <r>
    <n v="1032"/>
    <n v="1032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5"/>
  </r>
  <r>
    <n v="896"/>
    <n v="896"/>
    <n v="0"/>
    <n v="0"/>
    <n v="0"/>
    <n v="0"/>
    <n v="0"/>
    <n v="0"/>
    <n v="0"/>
    <n v="0"/>
    <n v="0"/>
    <n v="0"/>
    <x v="7"/>
  </r>
  <r>
    <n v="12444"/>
    <n v="12444"/>
    <n v="0"/>
    <n v="0"/>
    <n v="0"/>
    <n v="0"/>
    <n v="0"/>
    <n v="0"/>
    <n v="0"/>
    <n v="0"/>
    <n v="0"/>
    <n v="0"/>
    <x v="9"/>
  </r>
  <r>
    <n v="63"/>
    <n v="0"/>
    <n v="63"/>
    <n v="0"/>
    <n v="0"/>
    <n v="0"/>
    <n v="0"/>
    <n v="0"/>
    <n v="0"/>
    <n v="0"/>
    <n v="0"/>
    <n v="0"/>
    <x v="53"/>
  </r>
  <r>
    <n v="879"/>
    <n v="879"/>
    <n v="0"/>
    <n v="0"/>
    <n v="0"/>
    <n v="0"/>
    <n v="0"/>
    <n v="0"/>
    <n v="0"/>
    <n v="0"/>
    <n v="0"/>
    <n v="0"/>
    <x v="12"/>
  </r>
  <r>
    <n v="31"/>
    <n v="31"/>
    <n v="0"/>
    <n v="0"/>
    <n v="31"/>
    <n v="31"/>
    <n v="0"/>
    <n v="0"/>
    <n v="0"/>
    <n v="0"/>
    <n v="0"/>
    <n v="0"/>
    <x v="14"/>
  </r>
  <r>
    <n v="55"/>
    <n v="55"/>
    <n v="0"/>
    <n v="0"/>
    <n v="55"/>
    <n v="55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2648"/>
    <n v="2648"/>
    <n v="0"/>
    <n v="0"/>
    <n v="0"/>
    <n v="0"/>
    <n v="0"/>
    <n v="0"/>
    <n v="2648"/>
    <n v="2648"/>
    <n v="0"/>
    <n v="0"/>
    <x v="17"/>
  </r>
  <r>
    <n v="7496"/>
    <n v="0"/>
    <n v="7496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19"/>
  </r>
  <r>
    <n v="169"/>
    <n v="16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25"/>
  </r>
  <r>
    <n v="193"/>
    <n v="193"/>
    <n v="0"/>
    <n v="0"/>
    <n v="0"/>
    <n v="0"/>
    <n v="0"/>
    <n v="0"/>
    <n v="0"/>
    <n v="0"/>
    <n v="0"/>
    <n v="0"/>
    <x v="26"/>
  </r>
  <r>
    <n v="362"/>
    <n v="362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54"/>
  </r>
  <r>
    <n v="1645"/>
    <n v="0"/>
    <n v="1645"/>
    <n v="0"/>
    <n v="0"/>
    <n v="0"/>
    <n v="0"/>
    <n v="0"/>
    <n v="1645"/>
    <n v="0"/>
    <n v="1645"/>
    <n v="0"/>
    <x v="31"/>
  </r>
  <r>
    <n v="221"/>
    <n v="221"/>
    <n v="0"/>
    <n v="0"/>
    <n v="0"/>
    <n v="0"/>
    <n v="0"/>
    <n v="0"/>
    <n v="0"/>
    <n v="0"/>
    <n v="0"/>
    <n v="0"/>
    <x v="32"/>
  </r>
  <r>
    <n v="627"/>
    <n v="0"/>
    <n v="627"/>
    <n v="0"/>
    <n v="0"/>
    <n v="0"/>
    <n v="0"/>
    <n v="0"/>
    <n v="0"/>
    <n v="0"/>
    <n v="0"/>
    <n v="0"/>
    <x v="33"/>
  </r>
  <r>
    <n v="1142"/>
    <n v="1142"/>
    <n v="0"/>
    <n v="0"/>
    <n v="0"/>
    <n v="0"/>
    <n v="0"/>
    <n v="0"/>
    <n v="1142"/>
    <n v="1142"/>
    <n v="0"/>
    <n v="0"/>
    <x v="34"/>
  </r>
  <r>
    <n v="32"/>
    <n v="32"/>
    <n v="0"/>
    <n v="0"/>
    <n v="32"/>
    <n v="32"/>
    <n v="0"/>
    <n v="0"/>
    <n v="0"/>
    <n v="0"/>
    <n v="0"/>
    <n v="0"/>
    <x v="35"/>
  </r>
  <r>
    <n v="1175"/>
    <n v="0"/>
    <n v="1175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151"/>
    <n v="151"/>
    <n v="0"/>
    <n v="0"/>
    <x v="37"/>
  </r>
  <r>
    <n v="2988"/>
    <n v="0"/>
    <n v="2988"/>
    <n v="0"/>
    <n v="0"/>
    <n v="0"/>
    <n v="0"/>
    <n v="0"/>
    <n v="0"/>
    <n v="0"/>
    <n v="0"/>
    <n v="0"/>
    <x v="38"/>
  </r>
  <r>
    <n v="109"/>
    <n v="109"/>
    <n v="0"/>
    <n v="0"/>
    <n v="0"/>
    <n v="0"/>
    <n v="0"/>
    <n v="0"/>
    <n v="0"/>
    <n v="0"/>
    <n v="0"/>
    <n v="0"/>
    <x v="39"/>
  </r>
  <r>
    <n v="682"/>
    <n v="682"/>
    <n v="0"/>
    <n v="0"/>
    <n v="682"/>
    <n v="682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094"/>
    <n v="2094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28"/>
    <n v="28"/>
    <n v="0"/>
    <n v="0"/>
    <x v="2"/>
  </r>
  <r>
    <n v="21912"/>
    <n v="0"/>
    <n v="21912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27"/>
    <n v="27"/>
    <n v="0"/>
    <n v="0"/>
    <x v="7"/>
  </r>
  <r>
    <n v="4"/>
    <n v="4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14"/>
  </r>
  <r>
    <n v="518"/>
    <n v="518"/>
    <n v="0"/>
    <n v="0"/>
    <n v="0"/>
    <n v="0"/>
    <n v="0"/>
    <n v="0"/>
    <n v="0"/>
    <n v="0"/>
    <n v="0"/>
    <n v="0"/>
    <x v="15"/>
  </r>
  <r>
    <n v="230"/>
    <n v="230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7"/>
  </r>
  <r>
    <n v="488"/>
    <n v="488"/>
    <n v="0"/>
    <n v="0"/>
    <n v="0"/>
    <n v="0"/>
    <n v="0"/>
    <n v="0"/>
    <n v="0"/>
    <n v="0"/>
    <n v="0"/>
    <n v="0"/>
    <x v="18"/>
  </r>
  <r>
    <n v="6476"/>
    <n v="6476"/>
    <n v="0"/>
    <n v="0"/>
    <n v="0"/>
    <n v="0"/>
    <n v="0"/>
    <n v="0"/>
    <n v="0"/>
    <n v="0"/>
    <n v="0"/>
    <n v="0"/>
    <x v="19"/>
  </r>
  <r>
    <n v="223"/>
    <n v="223"/>
    <n v="0"/>
    <n v="0"/>
    <n v="223"/>
    <n v="223"/>
    <n v="0"/>
    <n v="0"/>
    <n v="0"/>
    <n v="0"/>
    <n v="0"/>
    <n v="0"/>
    <x v="24"/>
  </r>
  <r>
    <n v="110"/>
    <n v="110"/>
    <n v="0"/>
    <n v="0"/>
    <n v="0"/>
    <n v="0"/>
    <n v="0"/>
    <n v="0"/>
    <n v="110"/>
    <n v="110"/>
    <n v="0"/>
    <n v="0"/>
    <x v="25"/>
  </r>
  <r>
    <n v="190"/>
    <n v="190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57"/>
  </r>
  <r>
    <n v="70"/>
    <n v="70"/>
    <n v="0"/>
    <n v="0"/>
    <n v="0"/>
    <n v="0"/>
    <n v="0"/>
    <n v="0"/>
    <n v="70"/>
    <n v="70"/>
    <n v="0"/>
    <n v="0"/>
    <x v="54"/>
  </r>
  <r>
    <n v="12"/>
    <n v="12"/>
    <n v="0"/>
    <n v="0"/>
    <n v="0"/>
    <n v="0"/>
    <n v="0"/>
    <n v="0"/>
    <n v="0"/>
    <n v="0"/>
    <n v="0"/>
    <n v="0"/>
    <x v="31"/>
  </r>
  <r>
    <n v="2169"/>
    <n v="0"/>
    <n v="2169"/>
    <n v="0"/>
    <n v="0"/>
    <n v="0"/>
    <n v="0"/>
    <n v="0"/>
    <n v="0"/>
    <n v="0"/>
    <n v="0"/>
    <n v="0"/>
    <x v="55"/>
  </r>
  <r>
    <n v="265"/>
    <n v="265"/>
    <n v="0"/>
    <n v="0"/>
    <n v="0"/>
    <n v="0"/>
    <n v="0"/>
    <n v="0"/>
    <n v="0"/>
    <n v="0"/>
    <n v="0"/>
    <n v="0"/>
    <x v="48"/>
  </r>
  <r>
    <n v="17057"/>
    <n v="0"/>
    <n v="17057"/>
    <n v="0"/>
    <n v="0"/>
    <n v="0"/>
    <n v="0"/>
    <n v="0"/>
    <n v="0"/>
    <n v="0"/>
    <n v="0"/>
    <n v="0"/>
    <x v="34"/>
  </r>
  <r>
    <n v="76"/>
    <n v="76"/>
    <n v="0"/>
    <n v="0"/>
    <n v="0"/>
    <n v="0"/>
    <n v="0"/>
    <n v="0"/>
    <n v="0"/>
    <n v="0"/>
    <n v="0"/>
    <n v="0"/>
    <x v="35"/>
  </r>
  <r>
    <n v="290"/>
    <n v="290"/>
    <n v="0"/>
    <n v="0"/>
    <n v="290"/>
    <n v="290"/>
    <n v="0"/>
    <n v="0"/>
    <n v="0"/>
    <n v="0"/>
    <n v="0"/>
    <n v="0"/>
    <x v="36"/>
  </r>
  <r>
    <n v="701"/>
    <n v="701"/>
    <n v="0"/>
    <n v="0"/>
    <n v="0"/>
    <n v="0"/>
    <n v="0"/>
    <n v="0"/>
    <n v="0"/>
    <n v="0"/>
    <n v="0"/>
    <n v="0"/>
    <x v="37"/>
  </r>
  <r>
    <n v="806"/>
    <n v="806"/>
    <n v="0"/>
    <n v="0"/>
    <n v="0"/>
    <n v="0"/>
    <n v="0"/>
    <n v="0"/>
    <n v="0"/>
    <n v="0"/>
    <n v="0"/>
    <n v="0"/>
    <x v="38"/>
  </r>
  <r>
    <n v="768"/>
    <n v="768"/>
    <n v="0"/>
    <n v="0"/>
    <n v="0"/>
    <n v="0"/>
    <n v="0"/>
    <n v="0"/>
    <n v="0"/>
    <n v="0"/>
    <n v="0"/>
    <n v="0"/>
    <x v="39"/>
  </r>
  <r>
    <n v="411"/>
    <n v="411"/>
    <n v="0"/>
    <n v="0"/>
    <n v="0"/>
    <n v="0"/>
    <n v="0"/>
    <n v="0"/>
    <n v="411"/>
    <n v="411"/>
    <n v="0"/>
    <n v="0"/>
    <x v="40"/>
  </r>
  <r>
    <n v="70"/>
    <n v="70"/>
    <n v="0"/>
    <n v="0"/>
    <n v="0"/>
    <n v="0"/>
    <n v="0"/>
    <n v="0"/>
    <n v="0"/>
    <n v="0"/>
    <n v="0"/>
    <n v="0"/>
    <x v="0"/>
  </r>
  <r>
    <n v="877"/>
    <n v="0"/>
    <n v="877"/>
    <n v="0"/>
    <n v="0"/>
    <n v="0"/>
    <n v="0"/>
    <n v="0"/>
    <n v="0"/>
    <n v="0"/>
    <n v="0"/>
    <n v="0"/>
    <x v="1"/>
  </r>
  <r>
    <n v="3426"/>
    <n v="3426"/>
    <n v="0"/>
    <n v="0"/>
    <n v="0"/>
    <n v="0"/>
    <n v="0"/>
    <n v="0"/>
    <n v="3426"/>
    <n v="3426"/>
    <n v="0"/>
    <n v="0"/>
    <x v="43"/>
  </r>
  <r>
    <n v="166"/>
    <n v="0"/>
    <n v="166"/>
    <n v="0"/>
    <n v="0"/>
    <n v="0"/>
    <n v="0"/>
    <n v="0"/>
    <n v="0"/>
    <n v="0"/>
    <n v="0"/>
    <n v="0"/>
    <x v="63"/>
  </r>
  <r>
    <n v="600"/>
    <n v="0"/>
    <n v="60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1"/>
    <n v="0"/>
    <n v="1"/>
    <n v="0"/>
    <n v="0"/>
    <n v="0"/>
    <n v="0"/>
    <n v="0"/>
    <n v="0"/>
    <n v="0"/>
    <n v="0"/>
    <n v="0"/>
    <x v="7"/>
  </r>
  <r>
    <n v="2962"/>
    <n v="0"/>
    <n v="2962"/>
    <n v="0"/>
    <n v="0"/>
    <n v="0"/>
    <n v="0"/>
    <n v="0"/>
    <n v="2962"/>
    <n v="0"/>
    <n v="2962"/>
    <n v="0"/>
    <x v="50"/>
  </r>
  <r>
    <n v="6"/>
    <n v="6"/>
    <n v="0"/>
    <n v="0"/>
    <n v="0"/>
    <n v="0"/>
    <n v="0"/>
    <n v="0"/>
    <n v="0"/>
    <n v="0"/>
    <n v="0"/>
    <n v="0"/>
    <x v="10"/>
  </r>
  <r>
    <n v="389"/>
    <n v="389"/>
    <n v="0"/>
    <n v="0"/>
    <n v="0"/>
    <n v="0"/>
    <n v="0"/>
    <n v="0"/>
    <n v="0"/>
    <n v="0"/>
    <n v="0"/>
    <n v="0"/>
    <x v="12"/>
  </r>
  <r>
    <n v="354"/>
    <n v="354"/>
    <n v="0"/>
    <n v="0"/>
    <n v="354"/>
    <n v="354"/>
    <n v="0"/>
    <n v="0"/>
    <n v="0"/>
    <n v="0"/>
    <n v="0"/>
    <n v="0"/>
    <x v="14"/>
  </r>
  <r>
    <n v="9935"/>
    <n v="0"/>
    <n v="9935"/>
    <n v="0"/>
    <n v="0"/>
    <n v="0"/>
    <n v="0"/>
    <n v="0"/>
    <n v="0"/>
    <n v="0"/>
    <n v="0"/>
    <n v="0"/>
    <x v="15"/>
  </r>
  <r>
    <n v="362"/>
    <n v="36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8999"/>
    <n v="8999"/>
    <n v="0"/>
    <n v="0"/>
    <n v="8999"/>
    <n v="8999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6"/>
  </r>
  <r>
    <n v="15633"/>
    <n v="15633"/>
    <n v="0"/>
    <n v="0"/>
    <n v="0"/>
    <n v="0"/>
    <n v="0"/>
    <n v="0"/>
    <n v="15633"/>
    <n v="15633"/>
    <n v="0"/>
    <n v="0"/>
    <x v="27"/>
  </r>
  <r>
    <n v="11"/>
    <n v="11"/>
    <n v="0"/>
    <n v="0"/>
    <n v="0"/>
    <n v="0"/>
    <n v="0"/>
    <n v="0"/>
    <n v="0"/>
    <n v="0"/>
    <n v="0"/>
    <n v="0"/>
    <x v="52"/>
  </r>
  <r>
    <n v="144"/>
    <n v="144"/>
    <n v="0"/>
    <n v="0"/>
    <n v="0"/>
    <n v="0"/>
    <n v="0"/>
    <n v="0"/>
    <n v="0"/>
    <n v="0"/>
    <n v="0"/>
    <n v="0"/>
    <x v="57"/>
  </r>
  <r>
    <n v="829"/>
    <n v="0"/>
    <n v="829"/>
    <n v="0"/>
    <n v="0"/>
    <n v="0"/>
    <n v="0"/>
    <n v="0"/>
    <n v="0"/>
    <n v="0"/>
    <n v="0"/>
    <n v="0"/>
    <x v="30"/>
  </r>
  <r>
    <n v="5559"/>
    <n v="5559"/>
    <n v="0"/>
    <n v="0"/>
    <n v="0"/>
    <n v="0"/>
    <n v="0"/>
    <n v="0"/>
    <n v="0"/>
    <n v="0"/>
    <n v="0"/>
    <n v="0"/>
    <x v="31"/>
  </r>
  <r>
    <n v="3317"/>
    <n v="3317"/>
    <n v="0"/>
    <n v="0"/>
    <n v="0"/>
    <n v="0"/>
    <n v="0"/>
    <n v="0"/>
    <n v="0"/>
    <n v="0"/>
    <n v="0"/>
    <n v="0"/>
    <x v="47"/>
  </r>
  <r>
    <n v="2104"/>
    <n v="0"/>
    <n v="2104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104"/>
    <n v="104"/>
    <n v="0"/>
    <n v="0"/>
    <n v="0"/>
    <n v="0"/>
    <n v="0"/>
    <n v="0"/>
    <n v="0"/>
    <n v="0"/>
    <n v="0"/>
    <n v="0"/>
    <x v="36"/>
  </r>
  <r>
    <n v="1458"/>
    <n v="0"/>
    <n v="1458"/>
    <n v="0"/>
    <n v="1458"/>
    <n v="0"/>
    <n v="1458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8"/>
  </r>
  <r>
    <n v="519"/>
    <n v="519"/>
    <n v="0"/>
    <n v="0"/>
    <n v="519"/>
    <n v="519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577"/>
    <n v="577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392"/>
    <n v="392"/>
    <n v="0"/>
    <n v="0"/>
    <n v="0"/>
    <n v="0"/>
    <n v="0"/>
    <n v="0"/>
    <n v="0"/>
    <n v="0"/>
    <n v="0"/>
    <n v="0"/>
    <x v="43"/>
  </r>
  <r>
    <n v="15138"/>
    <n v="0"/>
    <n v="15138"/>
    <n v="0"/>
    <n v="0"/>
    <n v="0"/>
    <n v="0"/>
    <n v="0"/>
    <n v="0"/>
    <n v="0"/>
    <n v="0"/>
    <n v="0"/>
    <x v="3"/>
  </r>
  <r>
    <n v="2305"/>
    <n v="2305"/>
    <n v="0"/>
    <n v="0"/>
    <n v="0"/>
    <n v="0"/>
    <n v="0"/>
    <n v="0"/>
    <n v="0"/>
    <n v="0"/>
    <n v="0"/>
    <n v="0"/>
    <x v="4"/>
  </r>
  <r>
    <n v="3998"/>
    <n v="3998"/>
    <n v="0"/>
    <n v="0"/>
    <n v="3998"/>
    <n v="3998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15032"/>
    <n v="15032"/>
    <n v="0"/>
    <n v="0"/>
    <n v="15032"/>
    <n v="15032"/>
    <n v="0"/>
    <n v="0"/>
    <n v="0"/>
    <n v="0"/>
    <n v="0"/>
    <n v="0"/>
    <x v="7"/>
  </r>
  <r>
    <n v="10477"/>
    <n v="0"/>
    <n v="10477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14"/>
  </r>
  <r>
    <n v="19540"/>
    <n v="0"/>
    <n v="19540"/>
    <n v="0"/>
    <n v="0"/>
    <n v="0"/>
    <n v="0"/>
    <n v="0"/>
    <n v="0"/>
    <n v="0"/>
    <n v="0"/>
    <n v="0"/>
    <x v="15"/>
  </r>
  <r>
    <n v="5433"/>
    <n v="5433"/>
    <n v="0"/>
    <n v="0"/>
    <n v="0"/>
    <n v="0"/>
    <n v="0"/>
    <n v="0"/>
    <n v="5433"/>
    <n v="5433"/>
    <n v="0"/>
    <n v="0"/>
    <x v="16"/>
  </r>
  <r>
    <n v="60"/>
    <n v="60"/>
    <n v="0"/>
    <n v="0"/>
    <n v="0"/>
    <n v="0"/>
    <n v="0"/>
    <n v="0"/>
    <n v="0"/>
    <n v="0"/>
    <n v="0"/>
    <n v="0"/>
    <x v="17"/>
  </r>
  <r>
    <n v="699"/>
    <n v="69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461"/>
    <n v="461"/>
    <n v="0"/>
    <n v="0"/>
    <n v="0"/>
    <n v="0"/>
    <n v="0"/>
    <n v="0"/>
    <n v="0"/>
    <n v="0"/>
    <n v="0"/>
    <n v="0"/>
    <x v="24"/>
  </r>
  <r>
    <n v="1436"/>
    <n v="1436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2028"/>
    <n v="2028"/>
    <n v="0"/>
    <n v="0"/>
    <n v="2028"/>
    <n v="2028"/>
    <n v="0"/>
    <n v="0"/>
    <n v="0"/>
    <n v="0"/>
    <n v="0"/>
    <n v="0"/>
    <x v="27"/>
  </r>
  <r>
    <n v="217"/>
    <n v="217"/>
    <n v="0"/>
    <n v="0"/>
    <n v="0"/>
    <n v="0"/>
    <n v="0"/>
    <n v="0"/>
    <n v="0"/>
    <n v="0"/>
    <n v="0"/>
    <n v="0"/>
    <x v="52"/>
  </r>
  <r>
    <n v="4490"/>
    <n v="4490"/>
    <n v="0"/>
    <n v="0"/>
    <n v="0"/>
    <n v="0"/>
    <n v="0"/>
    <n v="0"/>
    <n v="0"/>
    <n v="0"/>
    <n v="0"/>
    <n v="0"/>
    <x v="29"/>
  </r>
  <r>
    <n v="3113"/>
    <n v="3113"/>
    <n v="0"/>
    <n v="0"/>
    <n v="0"/>
    <n v="0"/>
    <n v="0"/>
    <n v="0"/>
    <n v="0"/>
    <n v="0"/>
    <n v="0"/>
    <n v="0"/>
    <x v="54"/>
  </r>
  <r>
    <n v="4095"/>
    <n v="4095"/>
    <n v="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33"/>
  </r>
  <r>
    <n v="225"/>
    <n v="225"/>
    <n v="0"/>
    <n v="0"/>
    <n v="0"/>
    <n v="0"/>
    <n v="0"/>
    <n v="0"/>
    <n v="0"/>
    <n v="0"/>
    <n v="0"/>
    <n v="0"/>
    <x v="34"/>
  </r>
  <r>
    <n v="164"/>
    <n v="0"/>
    <n v="164"/>
    <n v="0"/>
    <n v="164"/>
    <n v="0"/>
    <n v="164"/>
    <n v="0"/>
    <n v="0"/>
    <n v="0"/>
    <n v="0"/>
    <n v="0"/>
    <x v="35"/>
  </r>
  <r>
    <n v="261"/>
    <n v="0"/>
    <n v="261"/>
    <n v="0"/>
    <n v="261"/>
    <n v="0"/>
    <n v="261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1661"/>
    <n v="1661"/>
    <n v="0"/>
    <n v="0"/>
    <n v="1661"/>
    <n v="1661"/>
    <n v="0"/>
    <n v="0"/>
    <n v="0"/>
    <n v="0"/>
    <n v="0"/>
    <n v="0"/>
    <x v="38"/>
  </r>
  <r>
    <n v="502"/>
    <n v="502"/>
    <n v="0"/>
    <n v="0"/>
    <n v="0"/>
    <n v="0"/>
    <n v="0"/>
    <n v="0"/>
    <n v="502"/>
    <n v="502"/>
    <n v="0"/>
    <n v="0"/>
    <x v="39"/>
  </r>
  <r>
    <n v="64"/>
    <n v="64"/>
    <n v="0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60"/>
    <n v="60"/>
    <n v="0"/>
    <n v="0"/>
    <x v="41"/>
  </r>
  <r>
    <n v="6"/>
    <n v="6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142"/>
    <n v="142"/>
    <n v="0"/>
    <n v="0"/>
    <x v="2"/>
  </r>
  <r>
    <n v="66"/>
    <n v="66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"/>
  </r>
  <r>
    <n v="142"/>
    <n v="142"/>
    <n v="0"/>
    <n v="0"/>
    <n v="0"/>
    <n v="0"/>
    <n v="0"/>
    <n v="0"/>
    <n v="0"/>
    <n v="0"/>
    <n v="0"/>
    <n v="0"/>
    <x v="5"/>
  </r>
  <r>
    <n v="430"/>
    <n v="430"/>
    <n v="0"/>
    <n v="0"/>
    <n v="0"/>
    <n v="0"/>
    <n v="0"/>
    <n v="0"/>
    <n v="430"/>
    <n v="430"/>
    <n v="0"/>
    <n v="0"/>
    <x v="45"/>
  </r>
  <r>
    <n v="4349"/>
    <n v="0"/>
    <n v="4349"/>
    <n v="0"/>
    <n v="4349"/>
    <n v="0"/>
    <n v="4349"/>
    <n v="0"/>
    <n v="0"/>
    <n v="0"/>
    <n v="0"/>
    <n v="0"/>
    <x v="7"/>
  </r>
  <r>
    <n v="243"/>
    <n v="243"/>
    <n v="0"/>
    <n v="0"/>
    <n v="0"/>
    <n v="0"/>
    <n v="0"/>
    <n v="0"/>
    <n v="0"/>
    <n v="0"/>
    <n v="0"/>
    <n v="0"/>
    <x v="50"/>
  </r>
  <r>
    <n v="290"/>
    <n v="290"/>
    <n v="0"/>
    <n v="0"/>
    <n v="0"/>
    <n v="0"/>
    <n v="0"/>
    <n v="0"/>
    <n v="0"/>
    <n v="0"/>
    <n v="0"/>
    <n v="0"/>
    <x v="10"/>
  </r>
  <r>
    <n v="125"/>
    <n v="125"/>
    <n v="0"/>
    <n v="0"/>
    <n v="0"/>
    <n v="0"/>
    <n v="0"/>
    <n v="0"/>
    <n v="0"/>
    <n v="0"/>
    <n v="0"/>
    <n v="0"/>
    <x v="12"/>
  </r>
  <r>
    <n v="229"/>
    <n v="229"/>
    <n v="0"/>
    <n v="0"/>
    <n v="229"/>
    <n v="229"/>
    <n v="0"/>
    <n v="0"/>
    <n v="0"/>
    <n v="0"/>
    <n v="0"/>
    <n v="0"/>
    <x v="14"/>
  </r>
  <r>
    <n v="1713"/>
    <n v="1713"/>
    <n v="0"/>
    <n v="0"/>
    <n v="1713"/>
    <n v="1713"/>
    <n v="0"/>
    <n v="0"/>
    <n v="0"/>
    <n v="0"/>
    <n v="0"/>
    <n v="0"/>
    <x v="15"/>
  </r>
  <r>
    <n v="294"/>
    <n v="294"/>
    <n v="0"/>
    <n v="0"/>
    <n v="0"/>
    <n v="0"/>
    <n v="0"/>
    <n v="0"/>
    <n v="0"/>
    <n v="0"/>
    <n v="0"/>
    <n v="0"/>
    <x v="16"/>
  </r>
  <r>
    <n v="1739"/>
    <n v="1739"/>
    <n v="0"/>
    <n v="0"/>
    <n v="0"/>
    <n v="0"/>
    <n v="0"/>
    <n v="0"/>
    <n v="0"/>
    <n v="0"/>
    <n v="0"/>
    <n v="0"/>
    <x v="17"/>
  </r>
  <r>
    <n v="564"/>
    <n v="564"/>
    <n v="0"/>
    <n v="0"/>
    <n v="0"/>
    <n v="0"/>
    <n v="0"/>
    <n v="0"/>
    <n v="0"/>
    <n v="0"/>
    <n v="0"/>
    <n v="0"/>
    <x v="18"/>
  </r>
  <r>
    <n v="2471"/>
    <n v="2471"/>
    <n v="0"/>
    <n v="0"/>
    <n v="2471"/>
    <n v="2471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26"/>
  </r>
  <r>
    <n v="2841"/>
    <n v="2841"/>
    <n v="0"/>
    <n v="0"/>
    <n v="0"/>
    <n v="0"/>
    <n v="0"/>
    <n v="0"/>
    <n v="0"/>
    <n v="0"/>
    <n v="0"/>
    <n v="0"/>
    <x v="27"/>
  </r>
  <r>
    <n v="1105"/>
    <n v="0"/>
    <n v="1105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54"/>
  </r>
  <r>
    <n v="95"/>
    <n v="95"/>
    <n v="0"/>
    <n v="0"/>
    <n v="95"/>
    <n v="95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47"/>
  </r>
  <r>
    <n v="5858"/>
    <n v="5858"/>
    <n v="0"/>
    <n v="0"/>
    <n v="0"/>
    <n v="0"/>
    <n v="0"/>
    <n v="0"/>
    <n v="5858"/>
    <n v="5858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5"/>
  </r>
  <r>
    <n v="1038"/>
    <n v="1038"/>
    <n v="0"/>
    <n v="0"/>
    <n v="0"/>
    <n v="0"/>
    <n v="0"/>
    <n v="0"/>
    <n v="0"/>
    <n v="0"/>
    <n v="0"/>
    <n v="0"/>
    <x v="36"/>
  </r>
  <r>
    <n v="5315"/>
    <n v="5315"/>
    <n v="0"/>
    <n v="0"/>
    <n v="0"/>
    <n v="0"/>
    <n v="0"/>
    <n v="0"/>
    <n v="5315"/>
    <n v="5315"/>
    <n v="0"/>
    <n v="0"/>
    <x v="37"/>
  </r>
  <r>
    <n v="5922"/>
    <n v="5922"/>
    <n v="0"/>
    <n v="0"/>
    <n v="0"/>
    <n v="0"/>
    <n v="0"/>
    <n v="0"/>
    <n v="0"/>
    <n v="0"/>
    <n v="0"/>
    <n v="0"/>
    <x v="38"/>
  </r>
  <r>
    <n v="657"/>
    <n v="657"/>
    <n v="0"/>
    <n v="0"/>
    <n v="657"/>
    <n v="657"/>
    <n v="0"/>
    <n v="0"/>
    <n v="0"/>
    <n v="0"/>
    <n v="0"/>
    <n v="0"/>
    <x v="39"/>
  </r>
  <r>
    <n v="5656"/>
    <n v="0"/>
    <n v="5656"/>
    <n v="0"/>
    <n v="5656"/>
    <n v="0"/>
    <n v="5656"/>
    <n v="0"/>
    <n v="0"/>
    <n v="0"/>
    <n v="0"/>
    <n v="0"/>
    <x v="40"/>
  </r>
  <r>
    <n v="15819"/>
    <n v="0"/>
    <n v="15819"/>
    <n v="0"/>
    <n v="0"/>
    <n v="0"/>
    <n v="0"/>
    <n v="0"/>
    <n v="0"/>
    <n v="0"/>
    <n v="0"/>
    <n v="0"/>
    <x v="41"/>
  </r>
  <r>
    <n v="12808"/>
    <n v="0"/>
    <n v="12808"/>
    <n v="0"/>
    <n v="0"/>
    <n v="0"/>
    <n v="0"/>
    <n v="0"/>
    <n v="0"/>
    <n v="0"/>
    <n v="0"/>
    <n v="0"/>
    <x v="42"/>
  </r>
  <r>
    <n v="808"/>
    <n v="808"/>
    <n v="0"/>
    <n v="0"/>
    <n v="0"/>
    <n v="0"/>
    <n v="0"/>
    <n v="0"/>
    <n v="0"/>
    <n v="0"/>
    <n v="0"/>
    <n v="0"/>
    <x v="43"/>
  </r>
  <r>
    <n v="177"/>
    <n v="0"/>
    <n v="177"/>
    <n v="0"/>
    <n v="0"/>
    <n v="0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5"/>
  </r>
  <r>
    <n v="15"/>
    <n v="0"/>
    <n v="15"/>
    <n v="0"/>
    <n v="0"/>
    <n v="0"/>
    <n v="0"/>
    <n v="0"/>
    <n v="0"/>
    <n v="0"/>
    <n v="0"/>
    <n v="0"/>
    <x v="45"/>
  </r>
  <r>
    <n v="14121"/>
    <n v="14121"/>
    <n v="0"/>
    <n v="0"/>
    <n v="0"/>
    <n v="0"/>
    <n v="0"/>
    <n v="0"/>
    <n v="0"/>
    <n v="0"/>
    <n v="0"/>
    <n v="0"/>
    <x v="7"/>
  </r>
  <r>
    <n v="746"/>
    <n v="0"/>
    <n v="746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10"/>
  </r>
  <r>
    <n v="311"/>
    <n v="311"/>
    <n v="0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83"/>
    <n v="83"/>
    <n v="0"/>
    <n v="0"/>
    <x v="14"/>
  </r>
  <r>
    <n v="3626"/>
    <n v="3626"/>
    <n v="0"/>
    <n v="0"/>
    <n v="3626"/>
    <n v="3626"/>
    <n v="0"/>
    <n v="0"/>
    <n v="0"/>
    <n v="0"/>
    <n v="0"/>
    <n v="0"/>
    <x v="15"/>
  </r>
  <r>
    <n v="390"/>
    <n v="390"/>
    <n v="0"/>
    <n v="0"/>
    <n v="0"/>
    <n v="0"/>
    <n v="0"/>
    <n v="0"/>
    <n v="0"/>
    <n v="0"/>
    <n v="0"/>
    <n v="0"/>
    <x v="16"/>
  </r>
  <r>
    <n v="1569"/>
    <n v="1569"/>
    <n v="0"/>
    <n v="0"/>
    <n v="0"/>
    <n v="0"/>
    <n v="0"/>
    <n v="0"/>
    <n v="0"/>
    <n v="0"/>
    <n v="0"/>
    <n v="0"/>
    <x v="17"/>
  </r>
  <r>
    <n v="460"/>
    <n v="460"/>
    <n v="0"/>
    <n v="0"/>
    <n v="0"/>
    <n v="0"/>
    <n v="0"/>
    <n v="0"/>
    <n v="460"/>
    <n v="460"/>
    <n v="0"/>
    <n v="0"/>
    <x v="18"/>
  </r>
  <r>
    <n v="9"/>
    <n v="9"/>
    <n v="0"/>
    <n v="0"/>
    <n v="0"/>
    <n v="0"/>
    <n v="0"/>
    <n v="0"/>
    <n v="0"/>
    <n v="0"/>
    <n v="0"/>
    <n v="0"/>
    <x v="19"/>
  </r>
  <r>
    <n v="243"/>
    <n v="24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52"/>
    <n v="52"/>
    <n v="0"/>
    <n v="0"/>
    <x v="49"/>
  </r>
  <r>
    <n v="42"/>
    <n v="42"/>
    <n v="0"/>
    <n v="0"/>
    <n v="0"/>
    <n v="0"/>
    <n v="0"/>
    <n v="0"/>
    <n v="0"/>
    <n v="0"/>
    <n v="0"/>
    <n v="0"/>
    <x v="27"/>
  </r>
  <r>
    <n v="865"/>
    <n v="865"/>
    <n v="0"/>
    <n v="0"/>
    <n v="865"/>
    <n v="865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55"/>
  </r>
  <r>
    <n v="21337"/>
    <n v="21337"/>
    <n v="0"/>
    <n v="0"/>
    <n v="0"/>
    <n v="0"/>
    <n v="0"/>
    <n v="0"/>
    <n v="21337"/>
    <n v="21337"/>
    <n v="0"/>
    <n v="0"/>
    <x v="48"/>
  </r>
  <r>
    <n v="1373"/>
    <n v="1373"/>
    <n v="0"/>
    <n v="0"/>
    <n v="0"/>
    <n v="0"/>
    <n v="0"/>
    <n v="0"/>
    <n v="0"/>
    <n v="0"/>
    <n v="0"/>
    <n v="0"/>
    <x v="34"/>
  </r>
  <r>
    <n v="24"/>
    <n v="0"/>
    <n v="24"/>
    <n v="0"/>
    <n v="0"/>
    <n v="0"/>
    <n v="0"/>
    <n v="0"/>
    <n v="0"/>
    <n v="0"/>
    <n v="0"/>
    <n v="0"/>
    <x v="35"/>
  </r>
  <r>
    <n v="78"/>
    <n v="78"/>
    <n v="0"/>
    <n v="0"/>
    <n v="0"/>
    <n v="0"/>
    <n v="0"/>
    <n v="0"/>
    <n v="78"/>
    <n v="78"/>
    <n v="0"/>
    <n v="0"/>
    <x v="36"/>
  </r>
  <r>
    <n v="126"/>
    <n v="126"/>
    <n v="0"/>
    <n v="0"/>
    <n v="0"/>
    <n v="0"/>
    <n v="0"/>
    <n v="0"/>
    <n v="0"/>
    <n v="0"/>
    <n v="0"/>
    <n v="0"/>
    <x v="37"/>
  </r>
  <r>
    <n v="517"/>
    <n v="51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59"/>
    <n v="159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0"/>
  </r>
  <r>
    <n v="15236"/>
    <n v="15236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3"/>
  </r>
  <r>
    <n v="3569"/>
    <n v="3569"/>
    <n v="0"/>
    <n v="0"/>
    <n v="0"/>
    <n v="0"/>
    <n v="0"/>
    <n v="0"/>
    <n v="0"/>
    <n v="0"/>
    <n v="0"/>
    <n v="0"/>
    <x v="3"/>
  </r>
  <r>
    <n v="2303"/>
    <n v="230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429"/>
    <n v="0"/>
    <n v="429"/>
    <n v="0"/>
    <n v="0"/>
    <n v="0"/>
    <n v="0"/>
    <n v="0"/>
    <n v="0"/>
    <n v="0"/>
    <n v="0"/>
    <n v="0"/>
    <x v="6"/>
  </r>
  <r>
    <n v="1203"/>
    <n v="0"/>
    <n v="1203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440"/>
    <n v="0"/>
    <n v="440"/>
    <n v="0"/>
    <n v="0"/>
    <n v="0"/>
    <n v="0"/>
    <n v="0"/>
    <n v="0"/>
    <n v="0"/>
    <n v="0"/>
    <n v="0"/>
    <x v="12"/>
  </r>
  <r>
    <n v="1174"/>
    <n v="0"/>
    <n v="1174"/>
    <n v="0"/>
    <n v="0"/>
    <n v="0"/>
    <n v="0"/>
    <n v="0"/>
    <n v="0"/>
    <n v="0"/>
    <n v="0"/>
    <n v="0"/>
    <x v="14"/>
  </r>
  <r>
    <n v="128"/>
    <n v="128"/>
    <n v="0"/>
    <n v="0"/>
    <n v="0"/>
    <n v="0"/>
    <n v="0"/>
    <n v="0"/>
    <n v="128"/>
    <n v="128"/>
    <n v="0"/>
    <n v="0"/>
    <x v="15"/>
  </r>
  <r>
    <n v="182"/>
    <n v="182"/>
    <n v="0"/>
    <n v="0"/>
    <n v="0"/>
    <n v="0"/>
    <n v="0"/>
    <n v="0"/>
    <n v="0"/>
    <n v="0"/>
    <n v="0"/>
    <n v="0"/>
    <x v="16"/>
  </r>
  <r>
    <n v="2108"/>
    <n v="0"/>
    <n v="2108"/>
    <n v="0"/>
    <n v="0"/>
    <n v="0"/>
    <n v="0"/>
    <n v="0"/>
    <n v="2108"/>
    <n v="0"/>
    <n v="2108"/>
    <n v="0"/>
    <x v="17"/>
  </r>
  <r>
    <n v="256"/>
    <n v="256"/>
    <n v="0"/>
    <n v="0"/>
    <n v="256"/>
    <n v="256"/>
    <n v="0"/>
    <n v="0"/>
    <n v="0"/>
    <n v="0"/>
    <n v="0"/>
    <n v="0"/>
    <x v="18"/>
  </r>
  <r>
    <n v="1387"/>
    <n v="0"/>
    <n v="1387"/>
    <n v="0"/>
    <n v="0"/>
    <n v="0"/>
    <n v="0"/>
    <n v="0"/>
    <n v="0"/>
    <n v="0"/>
    <n v="0"/>
    <n v="0"/>
    <x v="19"/>
  </r>
  <r>
    <n v="5866"/>
    <n v="0"/>
    <n v="5866"/>
    <n v="0"/>
    <n v="5866"/>
    <n v="0"/>
    <n v="5866"/>
    <n v="0"/>
    <n v="0"/>
    <n v="0"/>
    <n v="0"/>
    <n v="0"/>
    <x v="24"/>
  </r>
  <r>
    <n v="473"/>
    <n v="0"/>
    <n v="473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26"/>
  </r>
  <r>
    <n v="10821"/>
    <n v="0"/>
    <n v="10821"/>
    <n v="0"/>
    <n v="0"/>
    <n v="0"/>
    <n v="0"/>
    <n v="0"/>
    <n v="0"/>
    <n v="0"/>
    <n v="0"/>
    <n v="0"/>
    <x v="27"/>
  </r>
  <r>
    <n v="650"/>
    <n v="0"/>
    <n v="650"/>
    <n v="0"/>
    <n v="0"/>
    <n v="0"/>
    <n v="0"/>
    <n v="0"/>
    <n v="0"/>
    <n v="0"/>
    <n v="0"/>
    <n v="0"/>
    <x v="52"/>
  </r>
  <r>
    <n v="4584"/>
    <n v="0"/>
    <n v="4584"/>
    <n v="0"/>
    <n v="4584"/>
    <n v="0"/>
    <n v="4584"/>
    <n v="0"/>
    <n v="0"/>
    <n v="0"/>
    <n v="0"/>
    <n v="0"/>
    <x v="29"/>
  </r>
  <r>
    <n v="4573"/>
    <n v="4573"/>
    <n v="0"/>
    <n v="0"/>
    <n v="0"/>
    <n v="0"/>
    <n v="0"/>
    <n v="0"/>
    <n v="0"/>
    <n v="0"/>
    <n v="0"/>
    <n v="0"/>
    <x v="30"/>
  </r>
  <r>
    <n v="737"/>
    <n v="0"/>
    <n v="737"/>
    <n v="0"/>
    <n v="737"/>
    <n v="0"/>
    <n v="737"/>
    <n v="0"/>
    <n v="0"/>
    <n v="0"/>
    <n v="0"/>
    <n v="0"/>
    <x v="31"/>
  </r>
  <r>
    <n v="593"/>
    <n v="593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101"/>
    <n v="101"/>
    <n v="0"/>
    <n v="0"/>
    <x v="48"/>
  </r>
  <r>
    <n v="52"/>
    <n v="52"/>
    <n v="0"/>
    <n v="0"/>
    <n v="0"/>
    <n v="0"/>
    <n v="0"/>
    <n v="0"/>
    <n v="0"/>
    <n v="0"/>
    <n v="0"/>
    <n v="0"/>
    <x v="34"/>
  </r>
  <r>
    <n v="219"/>
    <n v="219"/>
    <n v="0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37"/>
  </r>
  <r>
    <n v="1572"/>
    <n v="1572"/>
    <n v="0"/>
    <n v="0"/>
    <n v="0"/>
    <n v="0"/>
    <n v="0"/>
    <n v="0"/>
    <n v="0"/>
    <n v="0"/>
    <n v="0"/>
    <n v="0"/>
    <x v="38"/>
  </r>
  <r>
    <n v="3350"/>
    <n v="3350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0"/>
  </r>
  <r>
    <n v="820"/>
    <n v="820"/>
    <n v="0"/>
    <n v="0"/>
    <n v="0"/>
    <n v="0"/>
    <n v="0"/>
    <n v="0"/>
    <n v="0"/>
    <n v="0"/>
    <n v="0"/>
    <n v="0"/>
    <x v="41"/>
  </r>
  <r>
    <n v="2994"/>
    <n v="2994"/>
    <n v="0"/>
    <n v="0"/>
    <n v="0"/>
    <n v="0"/>
    <n v="0"/>
    <n v="0"/>
    <n v="0"/>
    <n v="0"/>
    <n v="0"/>
    <n v="0"/>
    <x v="42"/>
  </r>
  <r>
    <n v="5196"/>
    <n v="5196"/>
    <n v="0"/>
    <n v="0"/>
    <n v="5196"/>
    <n v="5196"/>
    <n v="0"/>
    <n v="0"/>
    <n v="0"/>
    <n v="0"/>
    <n v="0"/>
    <n v="0"/>
    <x v="43"/>
  </r>
  <r>
    <n v="2238"/>
    <n v="2238"/>
    <n v="0"/>
    <n v="0"/>
    <n v="0"/>
    <n v="0"/>
    <n v="0"/>
    <n v="0"/>
    <n v="2238"/>
    <n v="2238"/>
    <n v="0"/>
    <n v="0"/>
    <x v="44"/>
  </r>
  <r>
    <n v="6"/>
    <n v="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83"/>
    <n v="0"/>
    <n v="83"/>
    <n v="0"/>
    <n v="0"/>
    <n v="0"/>
    <n v="0"/>
    <n v="0"/>
    <n v="0"/>
    <n v="0"/>
    <n v="0"/>
    <n v="0"/>
    <x v="45"/>
  </r>
  <r>
    <n v="1069"/>
    <n v="1069"/>
    <n v="0"/>
    <n v="0"/>
    <n v="1069"/>
    <n v="1069"/>
    <n v="0"/>
    <n v="0"/>
    <n v="0"/>
    <n v="0"/>
    <n v="0"/>
    <n v="0"/>
    <x v="7"/>
  </r>
  <r>
    <n v="6455"/>
    <n v="645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39"/>
    <n v="39"/>
    <n v="0"/>
    <n v="0"/>
    <x v="16"/>
  </r>
  <r>
    <n v="1294"/>
    <n v="0"/>
    <n v="1294"/>
    <n v="0"/>
    <n v="0"/>
    <n v="0"/>
    <n v="0"/>
    <n v="0"/>
    <n v="1294"/>
    <n v="0"/>
    <n v="1294"/>
    <n v="0"/>
    <x v="17"/>
  </r>
  <r>
    <n v="2411"/>
    <n v="0"/>
    <n v="2411"/>
    <n v="0"/>
    <n v="2411"/>
    <n v="0"/>
    <n v="2411"/>
    <n v="0"/>
    <n v="0"/>
    <n v="0"/>
    <n v="0"/>
    <n v="0"/>
    <x v="18"/>
  </r>
  <r>
    <n v="6417"/>
    <n v="6417"/>
    <n v="0"/>
    <n v="0"/>
    <n v="0"/>
    <n v="0"/>
    <n v="0"/>
    <n v="0"/>
    <n v="0"/>
    <n v="0"/>
    <n v="0"/>
    <n v="0"/>
    <x v="19"/>
  </r>
  <r>
    <n v="3546"/>
    <n v="3546"/>
    <n v="0"/>
    <n v="0"/>
    <n v="0"/>
    <n v="0"/>
    <n v="0"/>
    <n v="0"/>
    <n v="0"/>
    <n v="0"/>
    <n v="0"/>
    <n v="0"/>
    <x v="24"/>
  </r>
  <r>
    <n v="926"/>
    <n v="926"/>
    <n v="0"/>
    <n v="0"/>
    <n v="0"/>
    <n v="0"/>
    <n v="0"/>
    <n v="0"/>
    <n v="0"/>
    <n v="0"/>
    <n v="0"/>
    <n v="0"/>
    <x v="25"/>
  </r>
  <r>
    <n v="2864"/>
    <n v="2864"/>
    <n v="0"/>
    <n v="0"/>
    <n v="0"/>
    <n v="0"/>
    <n v="0"/>
    <n v="0"/>
    <n v="0"/>
    <n v="0"/>
    <n v="0"/>
    <n v="0"/>
    <x v="26"/>
  </r>
  <r>
    <n v="4930"/>
    <n v="4930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7"/>
  </r>
  <r>
    <n v="3911"/>
    <n v="0"/>
    <n v="3911"/>
    <n v="0"/>
    <n v="0"/>
    <n v="0"/>
    <n v="0"/>
    <n v="0"/>
    <n v="0"/>
    <n v="0"/>
    <n v="0"/>
    <n v="0"/>
    <x v="54"/>
  </r>
  <r>
    <n v="226"/>
    <n v="226"/>
    <n v="0"/>
    <n v="0"/>
    <n v="0"/>
    <n v="0"/>
    <n v="0"/>
    <n v="0"/>
    <n v="0"/>
    <n v="0"/>
    <n v="0"/>
    <n v="0"/>
    <x v="31"/>
  </r>
  <r>
    <n v="3846"/>
    <n v="3846"/>
    <n v="0"/>
    <n v="0"/>
    <n v="3846"/>
    <n v="3846"/>
    <n v="0"/>
    <n v="0"/>
    <n v="0"/>
    <n v="0"/>
    <n v="0"/>
    <n v="0"/>
    <x v="47"/>
  </r>
  <r>
    <n v="6646"/>
    <n v="0"/>
    <n v="6646"/>
    <n v="0"/>
    <n v="0"/>
    <n v="0"/>
    <n v="0"/>
    <n v="0"/>
    <n v="6646"/>
    <n v="0"/>
    <n v="6646"/>
    <n v="0"/>
    <x v="56"/>
  </r>
  <r>
    <n v="6195"/>
    <n v="619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36"/>
  </r>
  <r>
    <n v="126"/>
    <n v="126"/>
    <n v="0"/>
    <n v="0"/>
    <n v="126"/>
    <n v="126"/>
    <n v="0"/>
    <n v="0"/>
    <n v="0"/>
    <n v="0"/>
    <n v="0"/>
    <n v="0"/>
    <x v="37"/>
  </r>
  <r>
    <n v="1220"/>
    <n v="1220"/>
    <n v="0"/>
    <n v="0"/>
    <n v="0"/>
    <n v="0"/>
    <n v="0"/>
    <n v="0"/>
    <n v="0"/>
    <n v="0"/>
    <n v="0"/>
    <n v="0"/>
    <x v="38"/>
  </r>
  <r>
    <n v="190"/>
    <n v="190"/>
    <n v="0"/>
    <n v="0"/>
    <n v="0"/>
    <n v="0"/>
    <n v="0"/>
    <n v="0"/>
    <n v="0"/>
    <n v="0"/>
    <n v="0"/>
    <n v="0"/>
    <x v="39"/>
  </r>
  <r>
    <n v="61"/>
    <n v="61"/>
    <n v="0"/>
    <n v="0"/>
    <n v="0"/>
    <n v="0"/>
    <n v="0"/>
    <n v="0"/>
    <n v="0"/>
    <n v="0"/>
    <n v="0"/>
    <n v="0"/>
    <x v="40"/>
  </r>
  <r>
    <n v="4880"/>
    <n v="0"/>
    <n v="488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1"/>
  </r>
  <r>
    <n v="17175"/>
    <n v="17175"/>
    <n v="0"/>
    <n v="0"/>
    <n v="0"/>
    <n v="0"/>
    <n v="0"/>
    <n v="0"/>
    <n v="0"/>
    <n v="0"/>
    <n v="0"/>
    <n v="0"/>
    <x v="43"/>
  </r>
  <r>
    <n v="11293"/>
    <n v="11293"/>
    <n v="0"/>
    <n v="0"/>
    <n v="11293"/>
    <n v="11293"/>
    <n v="0"/>
    <n v="0"/>
    <n v="0"/>
    <n v="0"/>
    <n v="0"/>
    <n v="0"/>
    <x v="44"/>
  </r>
  <r>
    <n v="781"/>
    <n v="78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65"/>
    <n v="65"/>
    <n v="0"/>
    <n v="0"/>
    <n v="0"/>
    <n v="0"/>
    <n v="0"/>
    <n v="0"/>
    <n v="0"/>
    <n v="0"/>
    <n v="0"/>
    <n v="0"/>
    <x v="45"/>
  </r>
  <r>
    <n v="785"/>
    <n v="785"/>
    <n v="0"/>
    <n v="0"/>
    <n v="0"/>
    <n v="0"/>
    <n v="0"/>
    <n v="0"/>
    <n v="0"/>
    <n v="0"/>
    <n v="0"/>
    <n v="0"/>
    <x v="7"/>
  </r>
  <r>
    <n v="1334"/>
    <n v="133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3"/>
  </r>
  <r>
    <n v="2946"/>
    <n v="0"/>
    <n v="2946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239"/>
    <n v="239"/>
    <n v="0"/>
    <n v="0"/>
    <n v="0"/>
    <n v="0"/>
    <n v="0"/>
    <n v="0"/>
    <n v="0"/>
    <n v="0"/>
    <n v="0"/>
    <n v="0"/>
    <x v="15"/>
  </r>
  <r>
    <n v="351"/>
    <n v="35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18"/>
  </r>
  <r>
    <n v="3220"/>
    <n v="3220"/>
    <n v="0"/>
    <n v="0"/>
    <n v="0"/>
    <n v="0"/>
    <n v="0"/>
    <n v="0"/>
    <n v="3220"/>
    <n v="3220"/>
    <n v="0"/>
    <n v="0"/>
    <x v="19"/>
  </r>
  <r>
    <n v="30"/>
    <n v="30"/>
    <n v="0"/>
    <n v="0"/>
    <n v="30"/>
    <n v="3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4207"/>
    <n v="4207"/>
    <n v="0"/>
    <n v="0"/>
    <n v="0"/>
    <n v="0"/>
    <n v="0"/>
    <n v="0"/>
    <n v="4207"/>
    <n v="4207"/>
    <n v="0"/>
    <n v="0"/>
    <x v="49"/>
  </r>
  <r>
    <n v="6394"/>
    <n v="6394"/>
    <n v="0"/>
    <n v="0"/>
    <n v="0"/>
    <n v="0"/>
    <n v="0"/>
    <n v="0"/>
    <n v="6394"/>
    <n v="6394"/>
    <n v="0"/>
    <n v="0"/>
    <x v="27"/>
  </r>
  <r>
    <n v="13"/>
    <n v="13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29"/>
  </r>
  <r>
    <n v="1411"/>
    <n v="141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6497"/>
    <n v="0"/>
    <n v="6497"/>
    <n v="0"/>
    <n v="0"/>
    <n v="0"/>
    <n v="0"/>
    <n v="0"/>
    <n v="0"/>
    <n v="0"/>
    <n v="0"/>
    <n v="0"/>
    <x v="55"/>
  </r>
  <r>
    <n v="111"/>
    <n v="111"/>
    <n v="0"/>
    <n v="0"/>
    <n v="0"/>
    <n v="0"/>
    <n v="0"/>
    <n v="0"/>
    <n v="111"/>
    <n v="111"/>
    <n v="0"/>
    <n v="0"/>
    <x v="33"/>
  </r>
  <r>
    <n v="9"/>
    <n v="9"/>
    <n v="0"/>
    <n v="0"/>
    <n v="0"/>
    <n v="0"/>
    <n v="0"/>
    <n v="0"/>
    <n v="9"/>
    <n v="9"/>
    <n v="0"/>
    <n v="0"/>
    <x v="34"/>
  </r>
  <r>
    <n v="71"/>
    <n v="71"/>
    <n v="0"/>
    <n v="0"/>
    <n v="0"/>
    <n v="0"/>
    <n v="0"/>
    <n v="0"/>
    <n v="71"/>
    <n v="71"/>
    <n v="0"/>
    <n v="0"/>
    <x v="35"/>
  </r>
  <r>
    <n v="150"/>
    <n v="150"/>
    <n v="0"/>
    <n v="0"/>
    <n v="0"/>
    <n v="0"/>
    <n v="0"/>
    <n v="0"/>
    <n v="0"/>
    <n v="0"/>
    <n v="0"/>
    <n v="0"/>
    <x v="36"/>
  </r>
  <r>
    <n v="816"/>
    <n v="0"/>
    <n v="816"/>
    <n v="0"/>
    <n v="0"/>
    <n v="0"/>
    <n v="0"/>
    <n v="0"/>
    <n v="0"/>
    <n v="0"/>
    <n v="0"/>
    <n v="0"/>
    <x v="37"/>
  </r>
  <r>
    <n v="1675"/>
    <n v="1675"/>
    <n v="0"/>
    <n v="0"/>
    <n v="1675"/>
    <n v="1675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0"/>
  </r>
  <r>
    <n v="13225"/>
    <n v="0"/>
    <n v="13225"/>
    <n v="0"/>
    <n v="13225"/>
    <n v="0"/>
    <n v="13225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2595"/>
    <n v="2595"/>
    <n v="0"/>
    <n v="0"/>
    <n v="0"/>
    <n v="0"/>
    <n v="0"/>
    <n v="0"/>
    <n v="2595"/>
    <n v="2595"/>
    <n v="0"/>
    <n v="0"/>
    <x v="2"/>
  </r>
  <r>
    <n v="722"/>
    <n v="722"/>
    <n v="0"/>
    <n v="0"/>
    <n v="0"/>
    <n v="0"/>
    <n v="0"/>
    <n v="0"/>
    <n v="0"/>
    <n v="0"/>
    <n v="0"/>
    <n v="0"/>
    <x v="3"/>
  </r>
  <r>
    <n v="747"/>
    <n v="0"/>
    <n v="747"/>
    <n v="0"/>
    <n v="0"/>
    <n v="0"/>
    <n v="0"/>
    <n v="0"/>
    <n v="0"/>
    <n v="0"/>
    <n v="0"/>
    <n v="0"/>
    <x v="4"/>
  </r>
  <r>
    <n v="11"/>
    <n v="11"/>
    <n v="0"/>
    <n v="0"/>
    <n v="11"/>
    <n v="11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61"/>
  </r>
  <r>
    <n v="17"/>
    <n v="17"/>
    <n v="0"/>
    <n v="0"/>
    <n v="0"/>
    <n v="0"/>
    <n v="0"/>
    <n v="0"/>
    <n v="17"/>
    <n v="17"/>
    <n v="0"/>
    <n v="0"/>
    <x v="7"/>
  </r>
  <r>
    <n v="10"/>
    <n v="10"/>
    <n v="0"/>
    <n v="0"/>
    <n v="0"/>
    <n v="0"/>
    <n v="0"/>
    <n v="0"/>
    <n v="0"/>
    <n v="0"/>
    <n v="0"/>
    <n v="0"/>
    <x v="50"/>
  </r>
  <r>
    <n v="70"/>
    <n v="70"/>
    <n v="0"/>
    <n v="0"/>
    <n v="0"/>
    <n v="0"/>
    <n v="0"/>
    <n v="0"/>
    <n v="70"/>
    <n v="70"/>
    <n v="0"/>
    <n v="0"/>
    <x v="10"/>
  </r>
  <r>
    <n v="825"/>
    <n v="825"/>
    <n v="0"/>
    <n v="0"/>
    <n v="0"/>
    <n v="0"/>
    <n v="0"/>
    <n v="0"/>
    <n v="825"/>
    <n v="825"/>
    <n v="0"/>
    <n v="0"/>
    <x v="12"/>
  </r>
  <r>
    <n v="208"/>
    <n v="208"/>
    <n v="0"/>
    <n v="0"/>
    <n v="0"/>
    <n v="0"/>
    <n v="0"/>
    <n v="0"/>
    <n v="0"/>
    <n v="0"/>
    <n v="0"/>
    <n v="0"/>
    <x v="14"/>
  </r>
  <r>
    <n v="1750"/>
    <n v="1750"/>
    <n v="0"/>
    <n v="0"/>
    <n v="0"/>
    <n v="0"/>
    <n v="0"/>
    <n v="0"/>
    <n v="1750"/>
    <n v="1750"/>
    <n v="0"/>
    <n v="0"/>
    <x v="15"/>
  </r>
  <r>
    <n v="2489"/>
    <n v="248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8930"/>
    <n v="8930"/>
    <n v="0"/>
    <n v="0"/>
    <n v="0"/>
    <n v="0"/>
    <n v="0"/>
    <n v="0"/>
    <n v="0"/>
    <n v="0"/>
    <n v="0"/>
    <n v="0"/>
    <x v="18"/>
  </r>
  <r>
    <n v="390"/>
    <n v="390"/>
    <n v="0"/>
    <n v="0"/>
    <n v="0"/>
    <n v="0"/>
    <n v="0"/>
    <n v="0"/>
    <n v="390"/>
    <n v="390"/>
    <n v="0"/>
    <n v="0"/>
    <x v="19"/>
  </r>
  <r>
    <n v="134"/>
    <n v="134"/>
    <n v="0"/>
    <n v="0"/>
    <n v="0"/>
    <n v="0"/>
    <n v="0"/>
    <n v="0"/>
    <n v="0"/>
    <n v="0"/>
    <n v="0"/>
    <n v="0"/>
    <x v="24"/>
  </r>
  <r>
    <n v="46"/>
    <n v="0"/>
    <n v="46"/>
    <n v="0"/>
    <n v="0"/>
    <n v="0"/>
    <n v="0"/>
    <n v="0"/>
    <n v="0"/>
    <n v="0"/>
    <n v="0"/>
    <n v="0"/>
    <x v="25"/>
  </r>
  <r>
    <n v="4"/>
    <n v="0"/>
    <n v="4"/>
    <n v="0"/>
    <n v="0"/>
    <n v="0"/>
    <n v="0"/>
    <n v="0"/>
    <n v="4"/>
    <n v="0"/>
    <n v="4"/>
    <n v="0"/>
    <x v="49"/>
  </r>
  <r>
    <n v="436"/>
    <n v="436"/>
    <n v="0"/>
    <n v="0"/>
    <n v="0"/>
    <n v="0"/>
    <n v="0"/>
    <n v="0"/>
    <n v="0"/>
    <n v="0"/>
    <n v="0"/>
    <n v="0"/>
    <x v="27"/>
  </r>
  <r>
    <n v="1980"/>
    <n v="1980"/>
    <n v="0"/>
    <n v="0"/>
    <n v="0"/>
    <n v="0"/>
    <n v="0"/>
    <n v="0"/>
    <n v="1980"/>
    <n v="1980"/>
    <n v="0"/>
    <n v="0"/>
    <x v="28"/>
  </r>
  <r>
    <n v="21038"/>
    <n v="21038"/>
    <n v="0"/>
    <n v="0"/>
    <n v="0"/>
    <n v="0"/>
    <n v="0"/>
    <n v="0"/>
    <n v="21038"/>
    <n v="21038"/>
    <n v="0"/>
    <n v="0"/>
    <x v="57"/>
  </r>
  <r>
    <n v="12319"/>
    <n v="12319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24"/>
    <n v="24"/>
    <n v="0"/>
    <n v="0"/>
    <x v="31"/>
  </r>
  <r>
    <n v="103"/>
    <n v="103"/>
    <n v="0"/>
    <n v="0"/>
    <n v="0"/>
    <n v="0"/>
    <n v="0"/>
    <n v="0"/>
    <n v="0"/>
    <n v="0"/>
    <n v="0"/>
    <n v="0"/>
    <x v="47"/>
  </r>
  <r>
    <n v="398"/>
    <n v="398"/>
    <n v="0"/>
    <n v="0"/>
    <n v="0"/>
    <n v="0"/>
    <n v="0"/>
    <n v="0"/>
    <n v="0"/>
    <n v="0"/>
    <n v="0"/>
    <n v="0"/>
    <x v="56"/>
  </r>
  <r>
    <n v="11144"/>
    <n v="0"/>
    <n v="11144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37"/>
  </r>
  <r>
    <n v="941"/>
    <n v="0"/>
    <n v="941"/>
    <n v="0"/>
    <n v="0"/>
    <n v="0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39"/>
  </r>
  <r>
    <n v="9418"/>
    <n v="9418"/>
    <n v="0"/>
    <n v="0"/>
    <n v="0"/>
    <n v="0"/>
    <n v="0"/>
    <n v="0"/>
    <n v="0"/>
    <n v="0"/>
    <n v="0"/>
    <n v="0"/>
    <x v="40"/>
  </r>
  <r>
    <n v="693"/>
    <n v="693"/>
    <n v="0"/>
    <n v="0"/>
    <n v="693"/>
    <n v="693"/>
    <n v="0"/>
    <n v="0"/>
    <n v="0"/>
    <n v="0"/>
    <n v="0"/>
    <n v="0"/>
    <x v="0"/>
  </r>
  <r>
    <n v="2023"/>
    <n v="2023"/>
    <n v="0"/>
    <n v="0"/>
    <n v="0"/>
    <n v="0"/>
    <n v="0"/>
    <n v="0"/>
    <n v="0"/>
    <n v="0"/>
    <n v="0"/>
    <n v="0"/>
    <x v="1"/>
  </r>
  <r>
    <n v="281"/>
    <n v="28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3"/>
  </r>
  <r>
    <n v="340"/>
    <n v="34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7"/>
  </r>
  <r>
    <n v="916"/>
    <n v="916"/>
    <n v="0"/>
    <n v="0"/>
    <n v="0"/>
    <n v="0"/>
    <n v="0"/>
    <n v="0"/>
    <n v="916"/>
    <n v="916"/>
    <n v="0"/>
    <n v="0"/>
    <x v="9"/>
  </r>
  <r>
    <n v="222"/>
    <n v="222"/>
    <n v="0"/>
    <n v="0"/>
    <n v="0"/>
    <n v="0"/>
    <n v="0"/>
    <n v="0"/>
    <n v="0"/>
    <n v="0"/>
    <n v="0"/>
    <n v="0"/>
    <x v="10"/>
  </r>
  <r>
    <n v="89"/>
    <n v="89"/>
    <n v="0"/>
    <n v="0"/>
    <n v="89"/>
    <n v="89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4"/>
  </r>
  <r>
    <n v="3421"/>
    <n v="0"/>
    <n v="3421"/>
    <n v="0"/>
    <n v="0"/>
    <n v="0"/>
    <n v="0"/>
    <n v="0"/>
    <n v="0"/>
    <n v="0"/>
    <n v="0"/>
    <n v="0"/>
    <x v="15"/>
  </r>
  <r>
    <n v="28"/>
    <n v="28"/>
    <n v="0"/>
    <n v="0"/>
    <n v="28"/>
    <n v="28"/>
    <n v="0"/>
    <n v="0"/>
    <n v="0"/>
    <n v="0"/>
    <n v="0"/>
    <n v="0"/>
    <x v="16"/>
  </r>
  <r>
    <n v="88"/>
    <n v="88"/>
    <n v="0"/>
    <n v="0"/>
    <n v="88"/>
    <n v="88"/>
    <n v="0"/>
    <n v="0"/>
    <n v="0"/>
    <n v="0"/>
    <n v="0"/>
    <n v="0"/>
    <x v="46"/>
  </r>
  <r>
    <n v="3906"/>
    <n v="0"/>
    <n v="3906"/>
    <n v="0"/>
    <n v="0"/>
    <n v="0"/>
    <n v="0"/>
    <n v="0"/>
    <n v="0"/>
    <n v="0"/>
    <n v="0"/>
    <n v="0"/>
    <x v="18"/>
  </r>
  <r>
    <n v="3742"/>
    <n v="0"/>
    <n v="3742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24"/>
  </r>
  <r>
    <n v="106"/>
    <n v="106"/>
    <n v="0"/>
    <n v="0"/>
    <n v="0"/>
    <n v="0"/>
    <n v="0"/>
    <n v="0"/>
    <n v="0"/>
    <n v="0"/>
    <n v="0"/>
    <n v="0"/>
    <x v="25"/>
  </r>
  <r>
    <n v="125"/>
    <n v="125"/>
    <n v="0"/>
    <n v="0"/>
    <n v="0"/>
    <n v="0"/>
    <n v="0"/>
    <n v="0"/>
    <n v="0"/>
    <n v="0"/>
    <n v="0"/>
    <n v="0"/>
    <x v="26"/>
  </r>
  <r>
    <n v="6468"/>
    <n v="6468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8"/>
  </r>
  <r>
    <n v="15610"/>
    <n v="15610"/>
    <n v="0"/>
    <n v="0"/>
    <n v="0"/>
    <n v="0"/>
    <n v="0"/>
    <n v="0"/>
    <n v="0"/>
    <n v="0"/>
    <n v="0"/>
    <n v="0"/>
    <x v="57"/>
  </r>
  <r>
    <n v="424"/>
    <n v="424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47"/>
  </r>
  <r>
    <n v="655"/>
    <n v="655"/>
    <n v="0"/>
    <n v="0"/>
    <n v="655"/>
    <n v="655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651"/>
    <n v="651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124"/>
    <n v="124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40"/>
  </r>
  <r>
    <n v="40"/>
    <n v="40"/>
    <n v="0"/>
    <n v="0"/>
    <n v="40"/>
    <n v="40"/>
    <n v="0"/>
    <n v="0"/>
    <n v="0"/>
    <n v="0"/>
    <n v="0"/>
    <n v="0"/>
    <x v="0"/>
  </r>
  <r>
    <n v="9760"/>
    <n v="9760"/>
    <n v="0"/>
    <n v="0"/>
    <n v="9760"/>
    <n v="976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2"/>
  </r>
  <r>
    <n v="4283"/>
    <n v="4283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170"/>
    <n v="170"/>
    <n v="0"/>
    <n v="0"/>
    <x v="4"/>
  </r>
  <r>
    <n v="16"/>
    <n v="16"/>
    <n v="0"/>
    <n v="0"/>
    <n v="0"/>
    <n v="0"/>
    <n v="0"/>
    <n v="0"/>
    <n v="0"/>
    <n v="0"/>
    <n v="0"/>
    <n v="0"/>
    <x v="60"/>
  </r>
  <r>
    <n v="297"/>
    <n v="297"/>
    <n v="0"/>
    <n v="0"/>
    <n v="0"/>
    <n v="0"/>
    <n v="0"/>
    <n v="0"/>
    <n v="0"/>
    <n v="0"/>
    <n v="0"/>
    <n v="0"/>
    <x v="45"/>
  </r>
  <r>
    <n v="4676"/>
    <n v="0"/>
    <n v="4676"/>
    <n v="0"/>
    <n v="0"/>
    <n v="0"/>
    <n v="0"/>
    <n v="0"/>
    <n v="4676"/>
    <n v="0"/>
    <n v="4676"/>
    <n v="0"/>
    <x v="7"/>
  </r>
  <r>
    <n v="131"/>
    <n v="131"/>
    <n v="0"/>
    <n v="0"/>
    <n v="0"/>
    <n v="0"/>
    <n v="0"/>
    <n v="0"/>
    <n v="0"/>
    <n v="0"/>
    <n v="0"/>
    <n v="0"/>
    <x v="9"/>
  </r>
  <r>
    <n v="1767"/>
    <n v="0"/>
    <n v="1767"/>
    <n v="0"/>
    <n v="0"/>
    <n v="0"/>
    <n v="0"/>
    <n v="0"/>
    <n v="0"/>
    <n v="0"/>
    <n v="0"/>
    <n v="0"/>
    <x v="10"/>
  </r>
  <r>
    <n v="526"/>
    <n v="526"/>
    <n v="0"/>
    <n v="0"/>
    <n v="0"/>
    <n v="0"/>
    <n v="0"/>
    <n v="0"/>
    <n v="0"/>
    <n v="0"/>
    <n v="0"/>
    <n v="0"/>
    <x v="12"/>
  </r>
  <r>
    <n v="347"/>
    <n v="0"/>
    <n v="347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5"/>
  </r>
  <r>
    <n v="280"/>
    <n v="280"/>
    <n v="0"/>
    <n v="0"/>
    <n v="0"/>
    <n v="0"/>
    <n v="0"/>
    <n v="0"/>
    <n v="0"/>
    <n v="0"/>
    <n v="0"/>
    <n v="0"/>
    <x v="16"/>
  </r>
  <r>
    <n v="65"/>
    <n v="0"/>
    <n v="65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8"/>
  </r>
  <r>
    <n v="6564"/>
    <n v="6564"/>
    <n v="0"/>
    <n v="0"/>
    <n v="6564"/>
    <n v="6564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49"/>
  </r>
  <r>
    <n v="3845"/>
    <n v="0"/>
    <n v="3845"/>
    <n v="0"/>
    <n v="0"/>
    <n v="0"/>
    <n v="0"/>
    <n v="0"/>
    <n v="3845"/>
    <n v="0"/>
    <n v="3845"/>
    <n v="0"/>
    <x v="27"/>
  </r>
  <r>
    <n v="70"/>
    <n v="70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30"/>
  </r>
  <r>
    <n v="931"/>
    <n v="0"/>
    <n v="931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33"/>
  </r>
  <r>
    <n v="4115"/>
    <n v="0"/>
    <n v="4115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2182"/>
    <n v="22182"/>
    <n v="0"/>
    <n v="0"/>
    <n v="0"/>
    <n v="0"/>
    <n v="0"/>
    <n v="0"/>
    <n v="0"/>
    <n v="0"/>
    <n v="0"/>
    <n v="0"/>
    <x v="38"/>
  </r>
  <r>
    <n v="464"/>
    <n v="464"/>
    <n v="0"/>
    <n v="0"/>
    <n v="0"/>
    <n v="0"/>
    <n v="0"/>
    <n v="0"/>
    <n v="0"/>
    <n v="0"/>
    <n v="0"/>
    <n v="0"/>
    <x v="39"/>
  </r>
  <r>
    <n v="6536"/>
    <n v="6536"/>
    <n v="0"/>
    <n v="0"/>
    <n v="0"/>
    <n v="0"/>
    <n v="0"/>
    <n v="0"/>
    <n v="0"/>
    <n v="0"/>
    <n v="0"/>
    <n v="0"/>
    <x v="40"/>
  </r>
  <r>
    <n v="186"/>
    <n v="186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2369"/>
    <n v="0"/>
    <n v="2369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4"/>
  </r>
  <r>
    <n v="2199"/>
    <n v="0"/>
    <n v="2199"/>
    <n v="0"/>
    <n v="0"/>
    <n v="0"/>
    <n v="0"/>
    <n v="0"/>
    <n v="0"/>
    <n v="0"/>
    <n v="0"/>
    <n v="0"/>
    <x v="60"/>
  </r>
  <r>
    <n v="370"/>
    <n v="0"/>
    <n v="370"/>
    <n v="0"/>
    <n v="370"/>
    <n v="0"/>
    <n v="370"/>
    <n v="0"/>
    <n v="0"/>
    <n v="0"/>
    <n v="0"/>
    <n v="0"/>
    <x v="6"/>
  </r>
  <r>
    <n v="658"/>
    <n v="658"/>
    <n v="0"/>
    <n v="0"/>
    <n v="0"/>
    <n v="0"/>
    <n v="0"/>
    <n v="0"/>
    <n v="658"/>
    <n v="658"/>
    <n v="0"/>
    <n v="0"/>
    <x v="7"/>
  </r>
  <r>
    <n v="194"/>
    <n v="194"/>
    <n v="0"/>
    <n v="0"/>
    <n v="0"/>
    <n v="0"/>
    <n v="0"/>
    <n v="0"/>
    <n v="0"/>
    <n v="0"/>
    <n v="0"/>
    <n v="0"/>
    <x v="50"/>
  </r>
  <r>
    <n v="31"/>
    <n v="0"/>
    <n v="31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12"/>
  </r>
  <r>
    <n v="107"/>
    <n v="107"/>
    <n v="0"/>
    <n v="0"/>
    <n v="0"/>
    <n v="0"/>
    <n v="0"/>
    <n v="0"/>
    <n v="0"/>
    <n v="0"/>
    <n v="0"/>
    <n v="0"/>
    <x v="14"/>
  </r>
  <r>
    <n v="344"/>
    <n v="344"/>
    <n v="0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20224"/>
    <n v="20224"/>
    <n v="0"/>
    <n v="0"/>
    <n v="20224"/>
    <n v="20224"/>
    <n v="0"/>
    <n v="0"/>
    <n v="0"/>
    <n v="0"/>
    <n v="0"/>
    <n v="0"/>
    <x v="18"/>
  </r>
  <r>
    <n v="55"/>
    <n v="55"/>
    <n v="0"/>
    <n v="0"/>
    <n v="55"/>
    <n v="55"/>
    <n v="0"/>
    <n v="0"/>
    <n v="0"/>
    <n v="0"/>
    <n v="0"/>
    <n v="0"/>
    <x v="19"/>
  </r>
  <r>
    <n v="78"/>
    <n v="78"/>
    <n v="0"/>
    <n v="0"/>
    <n v="78"/>
    <n v="78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26"/>
  </r>
  <r>
    <n v="1590"/>
    <n v="1590"/>
    <n v="0"/>
    <n v="0"/>
    <n v="0"/>
    <n v="0"/>
    <n v="0"/>
    <n v="0"/>
    <n v="0"/>
    <n v="0"/>
    <n v="0"/>
    <n v="0"/>
    <x v="27"/>
  </r>
  <r>
    <n v="130"/>
    <n v="130"/>
    <n v="0"/>
    <n v="0"/>
    <n v="0"/>
    <n v="0"/>
    <n v="0"/>
    <n v="0"/>
    <n v="0"/>
    <n v="0"/>
    <n v="0"/>
    <n v="0"/>
    <x v="52"/>
  </r>
  <r>
    <n v="13131"/>
    <n v="13131"/>
    <n v="0"/>
    <n v="0"/>
    <n v="0"/>
    <n v="0"/>
    <n v="0"/>
    <n v="0"/>
    <n v="0"/>
    <n v="0"/>
    <n v="0"/>
    <n v="0"/>
    <x v="57"/>
  </r>
  <r>
    <n v="174"/>
    <n v="174"/>
    <n v="0"/>
    <n v="0"/>
    <n v="0"/>
    <n v="0"/>
    <n v="0"/>
    <n v="0"/>
    <n v="0"/>
    <n v="0"/>
    <n v="0"/>
    <n v="0"/>
    <x v="30"/>
  </r>
  <r>
    <n v="344"/>
    <n v="344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47"/>
  </r>
  <r>
    <n v="38"/>
    <n v="38"/>
    <n v="0"/>
    <n v="0"/>
    <n v="0"/>
    <n v="0"/>
    <n v="0"/>
    <n v="0"/>
    <n v="0"/>
    <n v="0"/>
    <n v="0"/>
    <n v="0"/>
    <x v="56"/>
  </r>
  <r>
    <n v="100"/>
    <n v="100"/>
    <n v="0"/>
    <n v="0"/>
    <n v="0"/>
    <n v="0"/>
    <n v="0"/>
    <n v="0"/>
    <n v="0"/>
    <n v="0"/>
    <n v="0"/>
    <n v="0"/>
    <x v="34"/>
  </r>
  <r>
    <n v="7"/>
    <n v="0"/>
    <n v="7"/>
    <n v="0"/>
    <n v="0"/>
    <n v="0"/>
    <n v="0"/>
    <n v="0"/>
    <n v="7"/>
    <n v="0"/>
    <n v="7"/>
    <n v="0"/>
    <x v="35"/>
  </r>
  <r>
    <n v="7"/>
    <n v="7"/>
    <n v="0"/>
    <n v="0"/>
    <n v="0"/>
    <n v="0"/>
    <n v="0"/>
    <n v="0"/>
    <n v="0"/>
    <n v="0"/>
    <n v="0"/>
    <n v="0"/>
    <x v="36"/>
  </r>
  <r>
    <n v="535"/>
    <n v="535"/>
    <n v="0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38"/>
  </r>
  <r>
    <n v="367"/>
    <n v="367"/>
    <n v="0"/>
    <n v="0"/>
    <n v="0"/>
    <n v="0"/>
    <n v="0"/>
    <n v="0"/>
    <n v="0"/>
    <n v="0"/>
    <n v="0"/>
    <n v="0"/>
    <x v="39"/>
  </r>
  <r>
    <n v="771"/>
    <n v="771"/>
    <n v="0"/>
    <n v="0"/>
    <n v="0"/>
    <n v="0"/>
    <n v="0"/>
    <n v="0"/>
    <n v="0"/>
    <n v="0"/>
    <n v="0"/>
    <n v="0"/>
    <x v="40"/>
  </r>
  <r>
    <n v="64"/>
    <n v="64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9"/>
    <n v="9"/>
    <n v="0"/>
    <n v="0"/>
    <x v="2"/>
  </r>
  <r>
    <n v="84"/>
    <n v="84"/>
    <n v="0"/>
    <n v="0"/>
    <n v="84"/>
    <n v="84"/>
    <n v="0"/>
    <n v="0"/>
    <n v="0"/>
    <n v="0"/>
    <n v="0"/>
    <n v="0"/>
    <x v="3"/>
  </r>
  <r>
    <n v="206"/>
    <n v="206"/>
    <n v="0"/>
    <n v="0"/>
    <n v="206"/>
    <n v="206"/>
    <n v="0"/>
    <n v="0"/>
    <n v="0"/>
    <n v="0"/>
    <n v="0"/>
    <n v="0"/>
    <x v="4"/>
  </r>
  <r>
    <n v="10123"/>
    <n v="10123"/>
    <n v="0"/>
    <n v="0"/>
    <n v="0"/>
    <n v="0"/>
    <n v="0"/>
    <n v="0"/>
    <n v="0"/>
    <n v="0"/>
    <n v="0"/>
    <n v="0"/>
    <x v="5"/>
  </r>
  <r>
    <n v="106"/>
    <n v="106"/>
    <n v="0"/>
    <n v="0"/>
    <n v="0"/>
    <n v="0"/>
    <n v="0"/>
    <n v="0"/>
    <n v="0"/>
    <n v="0"/>
    <n v="0"/>
    <n v="0"/>
    <x v="45"/>
  </r>
  <r>
    <n v="618"/>
    <n v="618"/>
    <n v="0"/>
    <n v="0"/>
    <n v="0"/>
    <n v="0"/>
    <n v="0"/>
    <n v="0"/>
    <n v="0"/>
    <n v="0"/>
    <n v="0"/>
    <n v="0"/>
    <x v="7"/>
  </r>
  <r>
    <n v="209"/>
    <n v="209"/>
    <n v="0"/>
    <n v="0"/>
    <n v="0"/>
    <n v="0"/>
    <n v="0"/>
    <n v="0"/>
    <n v="209"/>
    <n v="209"/>
    <n v="0"/>
    <n v="0"/>
    <x v="50"/>
  </r>
  <r>
    <n v="18"/>
    <n v="18"/>
    <n v="0"/>
    <n v="0"/>
    <n v="0"/>
    <n v="0"/>
    <n v="0"/>
    <n v="0"/>
    <n v="0"/>
    <n v="0"/>
    <n v="0"/>
    <n v="0"/>
    <x v="53"/>
  </r>
  <r>
    <n v="1009"/>
    <n v="0"/>
    <n v="1009"/>
    <n v="0"/>
    <n v="0"/>
    <n v="0"/>
    <n v="0"/>
    <n v="0"/>
    <n v="0"/>
    <n v="0"/>
    <n v="0"/>
    <n v="0"/>
    <x v="12"/>
  </r>
  <r>
    <n v="3837"/>
    <n v="3837"/>
    <n v="0"/>
    <n v="0"/>
    <n v="0"/>
    <n v="0"/>
    <n v="0"/>
    <n v="0"/>
    <n v="3837"/>
    <n v="3837"/>
    <n v="0"/>
    <n v="0"/>
    <x v="14"/>
  </r>
  <r>
    <n v="1538"/>
    <n v="1538"/>
    <n v="0"/>
    <n v="0"/>
    <n v="0"/>
    <n v="0"/>
    <n v="0"/>
    <n v="0"/>
    <n v="1538"/>
    <n v="1538"/>
    <n v="0"/>
    <n v="0"/>
    <x v="15"/>
  </r>
  <r>
    <n v="1551"/>
    <n v="155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4091"/>
    <n v="4091"/>
    <n v="0"/>
    <n v="0"/>
    <n v="0"/>
    <n v="0"/>
    <n v="0"/>
    <n v="0"/>
    <n v="0"/>
    <n v="0"/>
    <n v="0"/>
    <n v="0"/>
    <x v="18"/>
  </r>
  <r>
    <n v="543"/>
    <n v="543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88"/>
    <n v="0"/>
    <n v="88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67"/>
    <n v="467"/>
    <n v="0"/>
    <n v="0"/>
    <n v="0"/>
    <n v="0"/>
    <n v="0"/>
    <n v="0"/>
    <n v="467"/>
    <n v="467"/>
    <n v="0"/>
    <n v="0"/>
    <x v="27"/>
  </r>
  <r>
    <n v="21"/>
    <n v="21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1"/>
  </r>
  <r>
    <n v="234"/>
    <n v="234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48"/>
  </r>
  <r>
    <n v="839"/>
    <n v="839"/>
    <n v="0"/>
    <n v="0"/>
    <n v="0"/>
    <n v="0"/>
    <n v="0"/>
    <n v="0"/>
    <n v="0"/>
    <n v="0"/>
    <n v="0"/>
    <n v="0"/>
    <x v="34"/>
  </r>
  <r>
    <n v="749"/>
    <n v="749"/>
    <n v="0"/>
    <n v="0"/>
    <n v="0"/>
    <n v="0"/>
    <n v="0"/>
    <n v="0"/>
    <n v="749"/>
    <n v="749"/>
    <n v="0"/>
    <n v="0"/>
    <x v="35"/>
  </r>
  <r>
    <n v="743"/>
    <n v="743"/>
    <n v="0"/>
    <n v="0"/>
    <n v="743"/>
    <n v="743"/>
    <n v="0"/>
    <n v="0"/>
    <n v="0"/>
    <n v="0"/>
    <n v="0"/>
    <n v="0"/>
    <x v="36"/>
  </r>
  <r>
    <n v="164"/>
    <n v="164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38"/>
  </r>
  <r>
    <n v="3115"/>
    <n v="311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3782"/>
    <n v="3782"/>
    <n v="0"/>
    <n v="0"/>
    <n v="0"/>
    <n v="0"/>
    <n v="0"/>
    <n v="0"/>
    <n v="3782"/>
    <n v="3782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251"/>
    <n v="251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1268"/>
    <n v="1268"/>
    <n v="0"/>
    <n v="0"/>
    <n v="0"/>
    <n v="0"/>
    <n v="0"/>
    <n v="0"/>
    <n v="1268"/>
    <n v="1268"/>
    <n v="0"/>
    <n v="0"/>
    <x v="4"/>
  </r>
  <r>
    <n v="16"/>
    <n v="16"/>
    <n v="0"/>
    <n v="0"/>
    <n v="0"/>
    <n v="0"/>
    <n v="0"/>
    <n v="0"/>
    <n v="0"/>
    <n v="0"/>
    <n v="0"/>
    <n v="0"/>
    <x v="60"/>
  </r>
  <r>
    <n v="792"/>
    <n v="792"/>
    <n v="0"/>
    <n v="0"/>
    <n v="0"/>
    <n v="0"/>
    <n v="0"/>
    <n v="0"/>
    <n v="792"/>
    <n v="792"/>
    <n v="0"/>
    <n v="0"/>
    <x v="45"/>
  </r>
  <r>
    <n v="669"/>
    <n v="669"/>
    <n v="0"/>
    <n v="0"/>
    <n v="0"/>
    <n v="0"/>
    <n v="0"/>
    <n v="0"/>
    <n v="669"/>
    <n v="669"/>
    <n v="0"/>
    <n v="0"/>
    <x v="7"/>
  </r>
  <r>
    <n v="55"/>
    <n v="55"/>
    <n v="0"/>
    <n v="0"/>
    <n v="0"/>
    <n v="0"/>
    <n v="0"/>
    <n v="0"/>
    <n v="55"/>
    <n v="55"/>
    <n v="0"/>
    <n v="0"/>
    <x v="9"/>
  </r>
  <r>
    <n v="115"/>
    <n v="11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15"/>
  </r>
  <r>
    <n v="5087"/>
    <n v="0"/>
    <n v="5087"/>
    <n v="0"/>
    <n v="0"/>
    <n v="0"/>
    <n v="0"/>
    <n v="0"/>
    <n v="0"/>
    <n v="0"/>
    <n v="0"/>
    <n v="0"/>
    <x v="16"/>
  </r>
  <r>
    <n v="4493"/>
    <n v="4493"/>
    <n v="0"/>
    <n v="0"/>
    <n v="0"/>
    <n v="0"/>
    <n v="0"/>
    <n v="0"/>
    <n v="0"/>
    <n v="0"/>
    <n v="0"/>
    <n v="0"/>
    <x v="51"/>
  </r>
  <r>
    <n v="224"/>
    <n v="224"/>
    <n v="0"/>
    <n v="0"/>
    <n v="224"/>
    <n v="224"/>
    <n v="0"/>
    <n v="0"/>
    <n v="0"/>
    <n v="0"/>
    <n v="0"/>
    <n v="0"/>
    <x v="18"/>
  </r>
  <r>
    <n v="258"/>
    <n v="258"/>
    <n v="0"/>
    <n v="0"/>
    <n v="0"/>
    <n v="0"/>
    <n v="0"/>
    <n v="0"/>
    <n v="0"/>
    <n v="0"/>
    <n v="0"/>
    <n v="0"/>
    <x v="19"/>
  </r>
  <r>
    <n v="813"/>
    <n v="81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0"/>
    <n v="0"/>
    <n v="0"/>
    <n v="0"/>
    <x v="49"/>
  </r>
  <r>
    <n v="997"/>
    <n v="997"/>
    <n v="0"/>
    <n v="0"/>
    <n v="0"/>
    <n v="0"/>
    <n v="0"/>
    <n v="0"/>
    <n v="0"/>
    <n v="0"/>
    <n v="0"/>
    <n v="0"/>
    <x v="27"/>
  </r>
  <r>
    <n v="1459"/>
    <n v="0"/>
    <n v="1459"/>
    <n v="0"/>
    <n v="1459"/>
    <n v="0"/>
    <n v="1459"/>
    <n v="0"/>
    <n v="0"/>
    <n v="0"/>
    <n v="0"/>
    <n v="0"/>
    <x v="28"/>
  </r>
  <r>
    <n v="8305"/>
    <n v="8305"/>
    <n v="0"/>
    <n v="0"/>
    <n v="8305"/>
    <n v="8305"/>
    <n v="0"/>
    <n v="0"/>
    <n v="0"/>
    <n v="0"/>
    <n v="0"/>
    <n v="0"/>
    <x v="29"/>
  </r>
  <r>
    <n v="97"/>
    <n v="97"/>
    <n v="0"/>
    <n v="0"/>
    <n v="0"/>
    <n v="0"/>
    <n v="0"/>
    <n v="0"/>
    <n v="0"/>
    <n v="0"/>
    <n v="0"/>
    <n v="0"/>
    <x v="30"/>
  </r>
  <r>
    <n v="2177"/>
    <n v="2177"/>
    <n v="0"/>
    <n v="0"/>
    <n v="2177"/>
    <n v="2177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58"/>
  </r>
  <r>
    <n v="133"/>
    <n v="13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37"/>
  </r>
  <r>
    <n v="9090"/>
    <n v="9090"/>
    <n v="0"/>
    <n v="0"/>
    <n v="0"/>
    <n v="0"/>
    <n v="0"/>
    <n v="0"/>
    <n v="0"/>
    <n v="0"/>
    <n v="0"/>
    <n v="0"/>
    <x v="38"/>
  </r>
  <r>
    <n v="293"/>
    <n v="293"/>
    <n v="0"/>
    <n v="0"/>
    <n v="0"/>
    <n v="0"/>
    <n v="0"/>
    <n v="0"/>
    <n v="0"/>
    <n v="0"/>
    <n v="0"/>
    <n v="0"/>
    <x v="39"/>
  </r>
  <r>
    <n v="355"/>
    <n v="355"/>
    <n v="0"/>
    <n v="0"/>
    <n v="0"/>
    <n v="0"/>
    <n v="0"/>
    <n v="0"/>
    <n v="0"/>
    <n v="0"/>
    <n v="0"/>
    <n v="0"/>
    <x v="40"/>
  </r>
  <r>
    <n v="1785"/>
    <n v="1785"/>
    <n v="0"/>
    <n v="0"/>
    <n v="0"/>
    <n v="0"/>
    <n v="0"/>
    <n v="0"/>
    <n v="1785"/>
    <n v="1785"/>
    <n v="0"/>
    <n v="0"/>
    <x v="41"/>
  </r>
  <r>
    <n v="12"/>
    <n v="12"/>
    <n v="0"/>
    <n v="0"/>
    <n v="0"/>
    <n v="0"/>
    <n v="0"/>
    <n v="0"/>
    <n v="0"/>
    <n v="0"/>
    <n v="0"/>
    <n v="0"/>
    <x v="1"/>
  </r>
  <r>
    <n v="2492"/>
    <n v="2492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83"/>
    <n v="0"/>
    <n v="183"/>
    <n v="0"/>
    <n v="0"/>
    <n v="0"/>
    <n v="0"/>
    <n v="0"/>
    <n v="0"/>
    <n v="0"/>
    <n v="0"/>
    <n v="0"/>
    <x v="6"/>
  </r>
  <r>
    <n v="6648"/>
    <n v="6648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1367"/>
    <n v="0"/>
    <n v="1367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4"/>
  </r>
  <r>
    <n v="16622"/>
    <n v="16622"/>
    <n v="0"/>
    <n v="0"/>
    <n v="0"/>
    <n v="0"/>
    <n v="0"/>
    <n v="0"/>
    <n v="16622"/>
    <n v="16622"/>
    <n v="0"/>
    <n v="0"/>
    <x v="15"/>
  </r>
  <r>
    <n v="24644"/>
    <n v="24644"/>
    <n v="0"/>
    <n v="0"/>
    <n v="0"/>
    <n v="0"/>
    <n v="0"/>
    <n v="0"/>
    <n v="0"/>
    <n v="0"/>
    <n v="0"/>
    <n v="0"/>
    <x v="16"/>
  </r>
  <r>
    <n v="103"/>
    <n v="0"/>
    <n v="103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695"/>
    <n v="0"/>
    <n v="1695"/>
    <n v="0"/>
    <n v="1695"/>
    <n v="0"/>
    <n v="1695"/>
    <n v="0"/>
    <n v="0"/>
    <n v="0"/>
    <n v="0"/>
    <n v="0"/>
    <x v="19"/>
  </r>
  <r>
    <n v="5078"/>
    <n v="0"/>
    <n v="5078"/>
    <n v="0"/>
    <n v="5078"/>
    <n v="0"/>
    <n v="5078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49"/>
  </r>
  <r>
    <n v="251"/>
    <n v="251"/>
    <n v="0"/>
    <n v="0"/>
    <n v="0"/>
    <n v="0"/>
    <n v="0"/>
    <n v="0"/>
    <n v="0"/>
    <n v="0"/>
    <n v="0"/>
    <n v="0"/>
    <x v="27"/>
  </r>
  <r>
    <n v="24031"/>
    <n v="24031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29"/>
  </r>
  <r>
    <n v="628"/>
    <n v="62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8"/>
  </r>
  <r>
    <n v="55"/>
    <n v="55"/>
    <n v="0"/>
    <n v="0"/>
    <n v="55"/>
    <n v="55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499"/>
    <n v="1499"/>
    <n v="0"/>
    <n v="0"/>
    <n v="0"/>
    <n v="0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37"/>
  </r>
  <r>
    <n v="1311"/>
    <n v="1311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39"/>
  </r>
  <r>
    <n v="409"/>
    <n v="409"/>
    <n v="0"/>
    <n v="0"/>
    <n v="0"/>
    <n v="0"/>
    <n v="0"/>
    <n v="0"/>
    <n v="0"/>
    <n v="0"/>
    <n v="0"/>
    <n v="0"/>
    <x v="40"/>
  </r>
  <r>
    <n v="13319"/>
    <n v="13319"/>
    <n v="0"/>
    <n v="0"/>
    <n v="13319"/>
    <n v="13319"/>
    <n v="0"/>
    <n v="0"/>
    <n v="0"/>
    <n v="0"/>
    <n v="0"/>
    <n v="0"/>
    <x v="0"/>
  </r>
  <r>
    <n v="2805"/>
    <n v="2805"/>
    <n v="0"/>
    <n v="0"/>
    <n v="2805"/>
    <n v="2805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4"/>
  </r>
  <r>
    <n v="371"/>
    <n v="37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70"/>
    <n v="70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12"/>
  </r>
  <r>
    <n v="95"/>
    <n v="95"/>
    <n v="0"/>
    <n v="0"/>
    <n v="0"/>
    <n v="0"/>
    <n v="0"/>
    <n v="0"/>
    <n v="95"/>
    <n v="95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277"/>
    <n v="277"/>
    <n v="0"/>
    <n v="0"/>
    <n v="0"/>
    <n v="0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51"/>
  </r>
  <r>
    <n v="535"/>
    <n v="53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179"/>
    <n v="179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27"/>
  </r>
  <r>
    <n v="558"/>
    <n v="55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54"/>
  </r>
  <r>
    <n v="24"/>
    <n v="24"/>
    <n v="0"/>
    <n v="0"/>
    <n v="24"/>
    <n v="24"/>
    <n v="0"/>
    <n v="0"/>
    <n v="0"/>
    <n v="0"/>
    <n v="0"/>
    <n v="0"/>
    <x v="31"/>
  </r>
  <r>
    <n v="15"/>
    <n v="15"/>
    <n v="0"/>
    <n v="0"/>
    <n v="15"/>
    <n v="15"/>
    <n v="0"/>
    <n v="0"/>
    <n v="0"/>
    <n v="0"/>
    <n v="0"/>
    <n v="0"/>
    <x v="32"/>
  </r>
  <r>
    <n v="316"/>
    <n v="316"/>
    <n v="0"/>
    <n v="0"/>
    <n v="0"/>
    <n v="0"/>
    <n v="0"/>
    <n v="0"/>
    <n v="0"/>
    <n v="0"/>
    <n v="0"/>
    <n v="0"/>
    <x v="48"/>
  </r>
  <r>
    <n v="397"/>
    <n v="397"/>
    <n v="0"/>
    <n v="0"/>
    <n v="397"/>
    <n v="397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5"/>
  </r>
  <r>
    <n v="7629"/>
    <n v="7629"/>
    <n v="0"/>
    <n v="0"/>
    <n v="7629"/>
    <n v="7629"/>
    <n v="0"/>
    <n v="0"/>
    <n v="0"/>
    <n v="0"/>
    <n v="0"/>
    <n v="0"/>
    <x v="36"/>
  </r>
  <r>
    <n v="58"/>
    <n v="58"/>
    <n v="0"/>
    <n v="0"/>
    <n v="0"/>
    <n v="0"/>
    <n v="0"/>
    <n v="0"/>
    <n v="0"/>
    <n v="0"/>
    <n v="0"/>
    <n v="0"/>
    <x v="37"/>
  </r>
  <r>
    <n v="3331"/>
    <n v="333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931"/>
    <n v="931"/>
    <n v="0"/>
    <n v="0"/>
    <n v="0"/>
    <n v="0"/>
    <n v="0"/>
    <n v="0"/>
    <n v="931"/>
    <n v="931"/>
    <n v="0"/>
    <n v="0"/>
    <x v="40"/>
  </r>
  <r>
    <n v="23"/>
    <n v="2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132"/>
    <n v="132"/>
    <n v="0"/>
    <n v="0"/>
    <x v="4"/>
  </r>
  <r>
    <n v="33256"/>
    <n v="0"/>
    <n v="33256"/>
    <n v="0"/>
    <n v="0"/>
    <n v="0"/>
    <n v="0"/>
    <n v="0"/>
    <n v="0"/>
    <n v="0"/>
    <n v="0"/>
    <n v="0"/>
    <x v="5"/>
  </r>
  <r>
    <n v="29"/>
    <n v="0"/>
    <n v="29"/>
    <n v="0"/>
    <n v="29"/>
    <n v="0"/>
    <n v="29"/>
    <n v="0"/>
    <n v="0"/>
    <n v="0"/>
    <n v="0"/>
    <n v="0"/>
    <x v="6"/>
  </r>
  <r>
    <n v="2234"/>
    <n v="2234"/>
    <n v="0"/>
    <n v="0"/>
    <n v="0"/>
    <n v="0"/>
    <n v="0"/>
    <n v="0"/>
    <n v="0"/>
    <n v="0"/>
    <n v="0"/>
    <n v="0"/>
    <x v="7"/>
  </r>
  <r>
    <n v="2400"/>
    <n v="2400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256"/>
    <n v="256"/>
    <n v="0"/>
    <n v="0"/>
    <n v="0"/>
    <n v="0"/>
    <n v="0"/>
    <n v="0"/>
    <n v="0"/>
    <n v="0"/>
    <n v="0"/>
    <n v="0"/>
    <x v="14"/>
  </r>
  <r>
    <n v="1520"/>
    <n v="1520"/>
    <n v="0"/>
    <n v="0"/>
    <n v="1520"/>
    <n v="1520"/>
    <n v="0"/>
    <n v="0"/>
    <n v="0"/>
    <n v="0"/>
    <n v="0"/>
    <n v="0"/>
    <x v="15"/>
  </r>
  <r>
    <n v="2666"/>
    <n v="2666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2894"/>
    <n v="2894"/>
    <n v="0"/>
    <n v="0"/>
    <n v="2894"/>
    <n v="2894"/>
    <n v="0"/>
    <n v="0"/>
    <n v="0"/>
    <n v="0"/>
    <n v="0"/>
    <n v="0"/>
    <x v="19"/>
  </r>
  <r>
    <n v="9105"/>
    <n v="910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37"/>
    <n v="37"/>
    <n v="0"/>
    <n v="0"/>
    <n v="37"/>
    <n v="37"/>
    <n v="0"/>
    <n v="0"/>
    <n v="0"/>
    <n v="0"/>
    <n v="0"/>
    <n v="0"/>
    <x v="49"/>
  </r>
  <r>
    <n v="275"/>
    <n v="275"/>
    <n v="0"/>
    <n v="0"/>
    <n v="0"/>
    <n v="0"/>
    <n v="0"/>
    <n v="0"/>
    <n v="0"/>
    <n v="0"/>
    <n v="0"/>
    <n v="0"/>
    <x v="27"/>
  </r>
  <r>
    <n v="652"/>
    <n v="65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29"/>
  </r>
  <r>
    <n v="10"/>
    <n v="10"/>
    <n v="0"/>
    <n v="0"/>
    <n v="0"/>
    <n v="0"/>
    <n v="0"/>
    <n v="0"/>
    <n v="10"/>
    <n v="10"/>
    <n v="0"/>
    <n v="0"/>
    <x v="62"/>
  </r>
  <r>
    <n v="474"/>
    <n v="474"/>
    <n v="0"/>
    <n v="0"/>
    <n v="474"/>
    <n v="474"/>
    <n v="0"/>
    <n v="0"/>
    <n v="0"/>
    <n v="0"/>
    <n v="0"/>
    <n v="0"/>
    <x v="31"/>
  </r>
  <r>
    <n v="21"/>
    <n v="21"/>
    <n v="0"/>
    <n v="0"/>
    <n v="21"/>
    <n v="21"/>
    <n v="0"/>
    <n v="0"/>
    <n v="0"/>
    <n v="0"/>
    <n v="0"/>
    <n v="0"/>
    <x v="47"/>
  </r>
  <r>
    <n v="2746"/>
    <n v="2746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5"/>
  </r>
  <r>
    <n v="153"/>
    <n v="153"/>
    <n v="0"/>
    <n v="0"/>
    <n v="153"/>
    <n v="153"/>
    <n v="0"/>
    <n v="0"/>
    <n v="0"/>
    <n v="0"/>
    <n v="0"/>
    <n v="0"/>
    <x v="36"/>
  </r>
  <r>
    <n v="800"/>
    <n v="800"/>
    <n v="0"/>
    <n v="0"/>
    <n v="0"/>
    <n v="0"/>
    <n v="0"/>
    <n v="0"/>
    <n v="0"/>
    <n v="0"/>
    <n v="0"/>
    <n v="0"/>
    <x v="37"/>
  </r>
  <r>
    <n v="4139"/>
    <n v="413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735"/>
    <n v="735"/>
    <n v="0"/>
    <n v="0"/>
    <n v="0"/>
    <n v="0"/>
    <n v="0"/>
    <n v="0"/>
    <n v="0"/>
    <n v="0"/>
    <n v="0"/>
    <n v="0"/>
    <x v="41"/>
  </r>
  <r>
    <n v="7702"/>
    <n v="7702"/>
    <n v="0"/>
    <n v="0"/>
    <n v="0"/>
    <n v="0"/>
    <n v="0"/>
    <n v="0"/>
    <n v="0"/>
    <n v="0"/>
    <n v="0"/>
    <n v="0"/>
    <x v="42"/>
  </r>
  <r>
    <n v="4760"/>
    <n v="4760"/>
    <n v="0"/>
    <n v="0"/>
    <n v="0"/>
    <n v="0"/>
    <n v="0"/>
    <n v="0"/>
    <n v="4760"/>
    <n v="4760"/>
    <n v="0"/>
    <n v="0"/>
    <x v="43"/>
  </r>
  <r>
    <n v="114"/>
    <n v="114"/>
    <n v="0"/>
    <n v="0"/>
    <n v="0"/>
    <n v="0"/>
    <n v="0"/>
    <n v="0"/>
    <n v="114"/>
    <n v="114"/>
    <n v="0"/>
    <n v="0"/>
    <x v="3"/>
  </r>
  <r>
    <n v="54"/>
    <n v="54"/>
    <n v="0"/>
    <n v="0"/>
    <n v="0"/>
    <n v="0"/>
    <n v="0"/>
    <n v="0"/>
    <n v="0"/>
    <n v="0"/>
    <n v="0"/>
    <n v="0"/>
    <x v="4"/>
  </r>
  <r>
    <n v="301"/>
    <n v="30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5"/>
  </r>
  <r>
    <n v="2982"/>
    <n v="0"/>
    <n v="2982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15"/>
  </r>
  <r>
    <n v="3265"/>
    <n v="3265"/>
    <n v="0"/>
    <n v="0"/>
    <n v="3265"/>
    <n v="3265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18"/>
  </r>
  <r>
    <n v="10850"/>
    <n v="10850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4"/>
  </r>
  <r>
    <n v="232"/>
    <n v="0"/>
    <n v="232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26"/>
  </r>
  <r>
    <n v="4818"/>
    <n v="4818"/>
    <n v="0"/>
    <n v="0"/>
    <n v="0"/>
    <n v="0"/>
    <n v="0"/>
    <n v="0"/>
    <n v="0"/>
    <n v="0"/>
    <n v="0"/>
    <n v="0"/>
    <x v="27"/>
  </r>
  <r>
    <n v="4837"/>
    <n v="4837"/>
    <n v="0"/>
    <n v="0"/>
    <n v="0"/>
    <n v="0"/>
    <n v="0"/>
    <n v="0"/>
    <n v="0"/>
    <n v="0"/>
    <n v="0"/>
    <n v="0"/>
    <x v="28"/>
  </r>
  <r>
    <n v="18533"/>
    <n v="18533"/>
    <n v="0"/>
    <n v="0"/>
    <n v="0"/>
    <n v="0"/>
    <n v="0"/>
    <n v="0"/>
    <n v="0"/>
    <n v="0"/>
    <n v="0"/>
    <n v="0"/>
    <x v="29"/>
  </r>
  <r>
    <n v="763"/>
    <n v="0"/>
    <n v="763"/>
    <n v="0"/>
    <n v="0"/>
    <n v="0"/>
    <n v="0"/>
    <n v="0"/>
    <n v="0"/>
    <n v="0"/>
    <n v="0"/>
    <n v="0"/>
    <x v="62"/>
  </r>
  <r>
    <n v="447"/>
    <n v="447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203"/>
    <n v="203"/>
    <n v="0"/>
    <n v="0"/>
    <x v="34"/>
  </r>
  <r>
    <n v="22"/>
    <n v="0"/>
    <n v="22"/>
    <n v="0"/>
    <n v="0"/>
    <n v="0"/>
    <n v="0"/>
    <n v="0"/>
    <n v="0"/>
    <n v="0"/>
    <n v="0"/>
    <n v="0"/>
    <x v="35"/>
  </r>
  <r>
    <n v="232"/>
    <n v="232"/>
    <n v="0"/>
    <n v="0"/>
    <n v="0"/>
    <n v="0"/>
    <n v="0"/>
    <n v="0"/>
    <n v="232"/>
    <n v="232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1617"/>
    <n v="1617"/>
    <n v="0"/>
    <n v="0"/>
    <n v="0"/>
    <n v="0"/>
    <n v="0"/>
    <n v="0"/>
    <n v="0"/>
    <n v="0"/>
    <n v="0"/>
    <n v="0"/>
    <x v="38"/>
  </r>
  <r>
    <n v="1283"/>
    <n v="0"/>
    <n v="1283"/>
    <n v="0"/>
    <n v="0"/>
    <n v="0"/>
    <n v="0"/>
    <n v="0"/>
    <n v="1283"/>
    <n v="0"/>
    <n v="1283"/>
    <n v="0"/>
    <x v="39"/>
  </r>
  <r>
    <n v="973"/>
    <n v="973"/>
    <n v="0"/>
    <n v="0"/>
    <n v="0"/>
    <n v="0"/>
    <n v="0"/>
    <n v="0"/>
    <n v="0"/>
    <n v="0"/>
    <n v="0"/>
    <n v="0"/>
    <x v="40"/>
  </r>
  <r>
    <n v="523"/>
    <n v="523"/>
    <n v="0"/>
    <n v="0"/>
    <n v="0"/>
    <n v="0"/>
    <n v="0"/>
    <n v="0"/>
    <n v="0"/>
    <n v="0"/>
    <n v="0"/>
    <n v="0"/>
    <x v="0"/>
  </r>
  <r>
    <n v="28874"/>
    <n v="0"/>
    <n v="28874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1190"/>
    <n v="1190"/>
    <n v="0"/>
    <n v="0"/>
    <n v="0"/>
    <n v="0"/>
    <n v="0"/>
    <n v="0"/>
    <n v="0"/>
    <n v="0"/>
    <n v="0"/>
    <n v="0"/>
    <x v="44"/>
  </r>
  <r>
    <n v="168"/>
    <n v="168"/>
    <n v="0"/>
    <n v="0"/>
    <n v="0"/>
    <n v="0"/>
    <n v="0"/>
    <n v="0"/>
    <n v="168"/>
    <n v="168"/>
    <n v="0"/>
    <n v="0"/>
    <x v="4"/>
  </r>
  <r>
    <n v="1946"/>
    <n v="1946"/>
    <n v="0"/>
    <n v="0"/>
    <n v="0"/>
    <n v="0"/>
    <n v="0"/>
    <n v="0"/>
    <n v="0"/>
    <n v="0"/>
    <n v="0"/>
    <n v="0"/>
    <x v="5"/>
  </r>
  <r>
    <n v="130"/>
    <n v="0"/>
    <n v="130"/>
    <n v="0"/>
    <n v="0"/>
    <n v="0"/>
    <n v="0"/>
    <n v="0"/>
    <n v="130"/>
    <n v="0"/>
    <n v="130"/>
    <n v="0"/>
    <x v="45"/>
  </r>
  <r>
    <n v="3"/>
    <n v="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2"/>
  </r>
  <r>
    <n v="184"/>
    <n v="184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12393"/>
    <n v="12393"/>
    <n v="0"/>
    <n v="0"/>
    <n v="0"/>
    <n v="0"/>
    <n v="0"/>
    <n v="0"/>
    <n v="0"/>
    <n v="0"/>
    <n v="0"/>
    <n v="0"/>
    <x v="16"/>
  </r>
  <r>
    <n v="3494"/>
    <n v="3494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18"/>
  </r>
  <r>
    <n v="599"/>
    <n v="0"/>
    <n v="599"/>
    <n v="0"/>
    <n v="0"/>
    <n v="0"/>
    <n v="0"/>
    <n v="0"/>
    <n v="0"/>
    <n v="0"/>
    <n v="0"/>
    <n v="0"/>
    <x v="19"/>
  </r>
  <r>
    <n v="13824"/>
    <n v="13824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254"/>
    <n v="1254"/>
    <n v="0"/>
    <n v="0"/>
    <n v="0"/>
    <n v="0"/>
    <n v="0"/>
    <n v="0"/>
    <n v="0"/>
    <n v="0"/>
    <n v="0"/>
    <n v="0"/>
    <x v="49"/>
  </r>
  <r>
    <n v="555"/>
    <n v="555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135"/>
    <n v="13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36"/>
  </r>
  <r>
    <n v="110"/>
    <n v="110"/>
    <n v="0"/>
    <n v="0"/>
    <n v="110"/>
    <n v="11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38"/>
  </r>
  <r>
    <n v="1050"/>
    <n v="1050"/>
    <n v="0"/>
    <n v="0"/>
    <n v="0"/>
    <n v="0"/>
    <n v="0"/>
    <n v="0"/>
    <n v="0"/>
    <n v="0"/>
    <n v="0"/>
    <n v="0"/>
    <x v="39"/>
  </r>
  <r>
    <n v="163"/>
    <n v="163"/>
    <n v="0"/>
    <n v="0"/>
    <n v="0"/>
    <n v="0"/>
    <n v="0"/>
    <n v="0"/>
    <n v="0"/>
    <n v="0"/>
    <n v="0"/>
    <n v="0"/>
    <x v="40"/>
  </r>
  <r>
    <n v="754"/>
    <n v="754"/>
    <n v="0"/>
    <n v="0"/>
    <n v="0"/>
    <n v="0"/>
    <n v="0"/>
    <n v="0"/>
    <n v="0"/>
    <n v="0"/>
    <n v="0"/>
    <n v="0"/>
    <x v="0"/>
  </r>
  <r>
    <n v="6691"/>
    <n v="6691"/>
    <n v="0"/>
    <n v="0"/>
    <n v="0"/>
    <n v="0"/>
    <n v="0"/>
    <n v="0"/>
    <n v="6691"/>
    <n v="6691"/>
    <n v="0"/>
    <n v="0"/>
    <x v="42"/>
  </r>
  <r>
    <n v="16632"/>
    <n v="16632"/>
    <n v="0"/>
    <n v="0"/>
    <n v="0"/>
    <n v="0"/>
    <n v="0"/>
    <n v="0"/>
    <n v="0"/>
    <n v="0"/>
    <n v="0"/>
    <n v="0"/>
    <x v="43"/>
  </r>
  <r>
    <n v="28832"/>
    <n v="0"/>
    <n v="28832"/>
    <n v="0"/>
    <n v="28832"/>
    <n v="0"/>
    <n v="28832"/>
    <n v="0"/>
    <n v="0"/>
    <n v="0"/>
    <n v="0"/>
    <n v="0"/>
    <x v="44"/>
  </r>
  <r>
    <n v="81"/>
    <n v="81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5"/>
  </r>
  <r>
    <n v="226"/>
    <n v="226"/>
    <n v="0"/>
    <n v="0"/>
    <n v="226"/>
    <n v="226"/>
    <n v="0"/>
    <n v="0"/>
    <n v="0"/>
    <n v="0"/>
    <n v="0"/>
    <n v="0"/>
    <x v="45"/>
  </r>
  <r>
    <n v="3642"/>
    <n v="3642"/>
    <n v="0"/>
    <n v="0"/>
    <n v="0"/>
    <n v="0"/>
    <n v="0"/>
    <n v="0"/>
    <n v="0"/>
    <n v="0"/>
    <n v="0"/>
    <n v="0"/>
    <x v="7"/>
  </r>
  <r>
    <n v="23278"/>
    <n v="23278"/>
    <n v="0"/>
    <n v="0"/>
    <n v="0"/>
    <n v="0"/>
    <n v="0"/>
    <n v="0"/>
    <n v="23278"/>
    <n v="23278"/>
    <n v="0"/>
    <n v="0"/>
    <x v="50"/>
  </r>
  <r>
    <n v="13"/>
    <n v="13"/>
    <n v="0"/>
    <n v="0"/>
    <n v="0"/>
    <n v="0"/>
    <n v="0"/>
    <n v="0"/>
    <n v="0"/>
    <n v="0"/>
    <n v="0"/>
    <n v="0"/>
    <x v="10"/>
  </r>
  <r>
    <n v="411"/>
    <n v="411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14"/>
  </r>
  <r>
    <n v="487"/>
    <n v="487"/>
    <n v="0"/>
    <n v="0"/>
    <n v="0"/>
    <n v="0"/>
    <n v="0"/>
    <n v="0"/>
    <n v="0"/>
    <n v="0"/>
    <n v="0"/>
    <n v="0"/>
    <x v="15"/>
  </r>
  <r>
    <n v="191"/>
    <n v="191"/>
    <n v="0"/>
    <n v="0"/>
    <n v="0"/>
    <n v="0"/>
    <n v="0"/>
    <n v="0"/>
    <n v="0"/>
    <n v="0"/>
    <n v="0"/>
    <n v="0"/>
    <x v="16"/>
  </r>
  <r>
    <n v="1479"/>
    <n v="0"/>
    <n v="1479"/>
    <n v="0"/>
    <n v="0"/>
    <n v="0"/>
    <n v="0"/>
    <n v="0"/>
    <n v="0"/>
    <n v="0"/>
    <n v="0"/>
    <n v="0"/>
    <x v="17"/>
  </r>
  <r>
    <n v="14812"/>
    <n v="14812"/>
    <n v="0"/>
    <n v="0"/>
    <n v="0"/>
    <n v="0"/>
    <n v="0"/>
    <n v="0"/>
    <n v="14812"/>
    <n v="14812"/>
    <n v="0"/>
    <n v="0"/>
    <x v="18"/>
  </r>
  <r>
    <n v="36525"/>
    <n v="36525"/>
    <n v="0"/>
    <n v="0"/>
    <n v="0"/>
    <n v="0"/>
    <n v="0"/>
    <n v="0"/>
    <n v="0"/>
    <n v="0"/>
    <n v="0"/>
    <n v="0"/>
    <x v="19"/>
  </r>
  <r>
    <n v="9017"/>
    <n v="9017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25"/>
  </r>
  <r>
    <n v="8626"/>
    <n v="0"/>
    <n v="8626"/>
    <n v="0"/>
    <n v="0"/>
    <n v="0"/>
    <n v="0"/>
    <n v="0"/>
    <n v="0"/>
    <n v="0"/>
    <n v="0"/>
    <n v="0"/>
    <x v="26"/>
  </r>
  <r>
    <n v="5680"/>
    <n v="5680"/>
    <n v="0"/>
    <n v="0"/>
    <n v="0"/>
    <n v="0"/>
    <n v="0"/>
    <n v="0"/>
    <n v="5680"/>
    <n v="5680"/>
    <n v="0"/>
    <n v="0"/>
    <x v="27"/>
  </r>
  <r>
    <n v="467"/>
    <n v="467"/>
    <n v="0"/>
    <n v="0"/>
    <n v="0"/>
    <n v="0"/>
    <n v="0"/>
    <n v="0"/>
    <n v="467"/>
    <n v="467"/>
    <n v="0"/>
    <n v="0"/>
    <x v="52"/>
  </r>
  <r>
    <n v="697"/>
    <n v="0"/>
    <n v="697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1040"/>
    <n v="1040"/>
    <n v="0"/>
    <n v="0"/>
    <n v="0"/>
    <n v="0"/>
    <n v="0"/>
    <n v="0"/>
    <n v="0"/>
    <n v="0"/>
    <n v="0"/>
    <n v="0"/>
    <x v="47"/>
  </r>
  <r>
    <n v="5802"/>
    <n v="5802"/>
    <n v="0"/>
    <n v="0"/>
    <n v="0"/>
    <n v="0"/>
    <n v="0"/>
    <n v="0"/>
    <n v="0"/>
    <n v="0"/>
    <n v="0"/>
    <n v="0"/>
    <x v="48"/>
  </r>
  <r>
    <n v="980"/>
    <n v="980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383"/>
    <n v="0"/>
    <n v="383"/>
    <n v="0"/>
    <n v="0"/>
    <n v="0"/>
    <n v="0"/>
    <n v="0"/>
    <n v="0"/>
    <n v="0"/>
    <n v="0"/>
    <n v="0"/>
    <x v="36"/>
  </r>
  <r>
    <n v="97"/>
    <n v="97"/>
    <n v="0"/>
    <n v="0"/>
    <n v="0"/>
    <n v="0"/>
    <n v="0"/>
    <n v="0"/>
    <n v="0"/>
    <n v="0"/>
    <n v="0"/>
    <n v="0"/>
    <x v="37"/>
  </r>
  <r>
    <n v="1822"/>
    <n v="1822"/>
    <n v="0"/>
    <n v="0"/>
    <n v="0"/>
    <n v="0"/>
    <n v="0"/>
    <n v="0"/>
    <n v="0"/>
    <n v="0"/>
    <n v="0"/>
    <n v="0"/>
    <x v="38"/>
  </r>
  <r>
    <n v="550"/>
    <n v="0"/>
    <n v="550"/>
    <n v="0"/>
    <n v="550"/>
    <n v="0"/>
    <n v="55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42"/>
  </r>
  <r>
    <n v="471"/>
    <n v="0"/>
    <n v="471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23"/>
    <n v="23"/>
    <n v="0"/>
    <n v="0"/>
    <n v="23"/>
    <n v="23"/>
    <n v="0"/>
    <n v="0"/>
    <n v="0"/>
    <n v="0"/>
    <n v="0"/>
    <n v="0"/>
    <x v="5"/>
  </r>
  <r>
    <n v="105"/>
    <n v="105"/>
    <n v="0"/>
    <n v="0"/>
    <n v="0"/>
    <n v="0"/>
    <n v="0"/>
    <n v="0"/>
    <n v="0"/>
    <n v="0"/>
    <n v="0"/>
    <n v="0"/>
    <x v="45"/>
  </r>
  <r>
    <n v="456"/>
    <n v="456"/>
    <n v="0"/>
    <n v="0"/>
    <n v="0"/>
    <n v="0"/>
    <n v="0"/>
    <n v="0"/>
    <n v="0"/>
    <n v="0"/>
    <n v="0"/>
    <n v="0"/>
    <x v="7"/>
  </r>
  <r>
    <n v="4124"/>
    <n v="4124"/>
    <n v="0"/>
    <n v="0"/>
    <n v="0"/>
    <n v="0"/>
    <n v="0"/>
    <n v="0"/>
    <n v="4124"/>
    <n v="4124"/>
    <n v="0"/>
    <n v="0"/>
    <x v="50"/>
  </r>
  <r>
    <n v="2"/>
    <n v="2"/>
    <n v="0"/>
    <n v="0"/>
    <n v="2"/>
    <n v="2"/>
    <n v="0"/>
    <n v="0"/>
    <n v="0"/>
    <n v="0"/>
    <n v="0"/>
    <n v="0"/>
    <x v="53"/>
  </r>
  <r>
    <n v="303"/>
    <n v="303"/>
    <n v="0"/>
    <n v="0"/>
    <n v="303"/>
    <n v="30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1416"/>
    <n v="141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17"/>
  </r>
  <r>
    <n v="2037"/>
    <n v="0"/>
    <n v="2037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19"/>
  </r>
  <r>
    <n v="314"/>
    <n v="314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88"/>
    <n v="88"/>
    <n v="0"/>
    <n v="0"/>
    <n v="88"/>
    <n v="88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2"/>
  </r>
  <r>
    <n v="3959"/>
    <n v="0"/>
    <n v="3959"/>
    <n v="0"/>
    <n v="0"/>
    <n v="0"/>
    <n v="0"/>
    <n v="0"/>
    <n v="3959"/>
    <n v="0"/>
    <n v="3959"/>
    <n v="0"/>
    <x v="29"/>
  </r>
  <r>
    <n v="2149"/>
    <n v="0"/>
    <n v="2149"/>
    <n v="0"/>
    <n v="0"/>
    <n v="0"/>
    <n v="0"/>
    <n v="0"/>
    <n v="0"/>
    <n v="0"/>
    <n v="0"/>
    <n v="0"/>
    <x v="30"/>
  </r>
  <r>
    <n v="18"/>
    <n v="18"/>
    <n v="0"/>
    <n v="0"/>
    <n v="18"/>
    <n v="18"/>
    <n v="0"/>
    <n v="0"/>
    <n v="0"/>
    <n v="0"/>
    <n v="0"/>
    <n v="0"/>
    <x v="31"/>
  </r>
  <r>
    <n v="7518"/>
    <n v="0"/>
    <n v="7518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58"/>
  </r>
  <r>
    <n v="310"/>
    <n v="310"/>
    <n v="0"/>
    <n v="0"/>
    <n v="0"/>
    <n v="0"/>
    <n v="0"/>
    <n v="0"/>
    <n v="0"/>
    <n v="0"/>
    <n v="0"/>
    <n v="0"/>
    <x v="34"/>
  </r>
  <r>
    <n v="9"/>
    <n v="0"/>
    <n v="9"/>
    <n v="0"/>
    <n v="0"/>
    <n v="0"/>
    <n v="0"/>
    <n v="0"/>
    <n v="0"/>
    <n v="0"/>
    <n v="0"/>
    <n v="0"/>
    <x v="35"/>
  </r>
  <r>
    <n v="3525"/>
    <n v="3525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1889"/>
    <n v="1889"/>
    <n v="0"/>
    <n v="0"/>
    <n v="0"/>
    <n v="0"/>
    <n v="0"/>
    <n v="0"/>
    <n v="0"/>
    <n v="0"/>
    <n v="0"/>
    <n v="0"/>
    <x v="38"/>
  </r>
  <r>
    <n v="67"/>
    <n v="67"/>
    <n v="0"/>
    <n v="0"/>
    <n v="0"/>
    <n v="0"/>
    <n v="0"/>
    <n v="0"/>
    <n v="0"/>
    <n v="0"/>
    <n v="0"/>
    <n v="0"/>
    <x v="39"/>
  </r>
  <r>
    <n v="1572"/>
    <n v="1572"/>
    <n v="0"/>
    <n v="0"/>
    <n v="0"/>
    <n v="0"/>
    <n v="0"/>
    <n v="0"/>
    <n v="1572"/>
    <n v="1572"/>
    <n v="0"/>
    <n v="0"/>
    <x v="40"/>
  </r>
  <r>
    <n v="1265"/>
    <n v="0"/>
    <n v="1265"/>
    <n v="0"/>
    <n v="0"/>
    <n v="0"/>
    <n v="0"/>
    <n v="0"/>
    <n v="0"/>
    <n v="0"/>
    <n v="0"/>
    <n v="0"/>
    <x v="0"/>
  </r>
  <r>
    <n v="2198"/>
    <n v="2198"/>
    <n v="0"/>
    <n v="0"/>
    <n v="0"/>
    <n v="0"/>
    <n v="0"/>
    <n v="0"/>
    <n v="0"/>
    <n v="0"/>
    <n v="0"/>
    <n v="0"/>
    <x v="1"/>
  </r>
  <r>
    <n v="10001"/>
    <n v="0"/>
    <n v="10001"/>
    <n v="0"/>
    <n v="0"/>
    <n v="0"/>
    <n v="0"/>
    <n v="0"/>
    <n v="0"/>
    <n v="0"/>
    <n v="0"/>
    <n v="0"/>
    <x v="43"/>
  </r>
  <r>
    <n v="254"/>
    <n v="254"/>
    <n v="0"/>
    <n v="0"/>
    <n v="254"/>
    <n v="254"/>
    <n v="0"/>
    <n v="0"/>
    <n v="0"/>
    <n v="0"/>
    <n v="0"/>
    <n v="0"/>
    <x v="3"/>
  </r>
  <r>
    <n v="7387"/>
    <n v="7387"/>
    <n v="0"/>
    <n v="0"/>
    <n v="7387"/>
    <n v="7387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60"/>
  </r>
  <r>
    <n v="5"/>
    <n v="5"/>
    <n v="0"/>
    <n v="0"/>
    <n v="0"/>
    <n v="0"/>
    <n v="0"/>
    <n v="0"/>
    <n v="5"/>
    <n v="5"/>
    <n v="0"/>
    <n v="0"/>
    <x v="6"/>
  </r>
  <r>
    <n v="1299"/>
    <n v="1299"/>
    <n v="0"/>
    <n v="0"/>
    <n v="0"/>
    <n v="0"/>
    <n v="0"/>
    <n v="0"/>
    <n v="1299"/>
    <n v="1299"/>
    <n v="0"/>
    <n v="0"/>
    <x v="7"/>
  </r>
  <r>
    <n v="179"/>
    <n v="17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4"/>
  </r>
  <r>
    <n v="3708"/>
    <n v="3708"/>
    <n v="0"/>
    <n v="0"/>
    <n v="3708"/>
    <n v="3708"/>
    <n v="0"/>
    <n v="0"/>
    <n v="0"/>
    <n v="0"/>
    <n v="0"/>
    <n v="0"/>
    <x v="15"/>
  </r>
  <r>
    <n v="789"/>
    <n v="789"/>
    <n v="0"/>
    <n v="0"/>
    <n v="0"/>
    <n v="0"/>
    <n v="0"/>
    <n v="0"/>
    <n v="0"/>
    <n v="0"/>
    <n v="0"/>
    <n v="0"/>
    <x v="16"/>
  </r>
  <r>
    <n v="4677"/>
    <n v="4677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8"/>
  </r>
  <r>
    <n v="25089"/>
    <n v="25089"/>
    <n v="0"/>
    <n v="0"/>
    <n v="0"/>
    <n v="0"/>
    <n v="0"/>
    <n v="0"/>
    <n v="0"/>
    <n v="0"/>
    <n v="0"/>
    <n v="0"/>
    <x v="19"/>
  </r>
  <r>
    <n v="2554"/>
    <n v="0"/>
    <n v="2554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7172"/>
    <n v="7172"/>
    <n v="0"/>
    <n v="0"/>
    <n v="0"/>
    <n v="0"/>
    <n v="0"/>
    <n v="0"/>
    <n v="0"/>
    <n v="0"/>
    <n v="0"/>
    <n v="0"/>
    <x v="26"/>
  </r>
  <r>
    <n v="17926"/>
    <n v="17926"/>
    <n v="0"/>
    <n v="0"/>
    <n v="0"/>
    <n v="0"/>
    <n v="0"/>
    <n v="0"/>
    <n v="17926"/>
    <n v="17926"/>
    <n v="0"/>
    <n v="0"/>
    <x v="27"/>
  </r>
  <r>
    <n v="593"/>
    <n v="593"/>
    <n v="0"/>
    <n v="0"/>
    <n v="0"/>
    <n v="0"/>
    <n v="0"/>
    <n v="0"/>
    <n v="0"/>
    <n v="0"/>
    <n v="0"/>
    <n v="0"/>
    <x v="52"/>
  </r>
  <r>
    <n v="29"/>
    <n v="0"/>
    <n v="29"/>
    <n v="0"/>
    <n v="0"/>
    <n v="0"/>
    <n v="0"/>
    <n v="0"/>
    <n v="0"/>
    <n v="0"/>
    <n v="0"/>
    <n v="0"/>
    <x v="57"/>
  </r>
  <r>
    <n v="1085"/>
    <n v="1085"/>
    <n v="0"/>
    <n v="0"/>
    <n v="0"/>
    <n v="0"/>
    <n v="0"/>
    <n v="0"/>
    <n v="0"/>
    <n v="0"/>
    <n v="0"/>
    <n v="0"/>
    <x v="54"/>
  </r>
  <r>
    <n v="434"/>
    <n v="434"/>
    <n v="0"/>
    <n v="0"/>
    <n v="0"/>
    <n v="0"/>
    <n v="0"/>
    <n v="0"/>
    <n v="0"/>
    <n v="0"/>
    <n v="0"/>
    <n v="0"/>
    <x v="31"/>
  </r>
  <r>
    <n v="286"/>
    <n v="286"/>
    <n v="0"/>
    <n v="0"/>
    <n v="286"/>
    <n v="286"/>
    <n v="0"/>
    <n v="0"/>
    <n v="0"/>
    <n v="0"/>
    <n v="0"/>
    <n v="0"/>
    <x v="47"/>
  </r>
  <r>
    <n v="1237"/>
    <n v="1237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35"/>
  </r>
  <r>
    <n v="4"/>
    <n v="4"/>
    <n v="0"/>
    <n v="0"/>
    <n v="0"/>
    <n v="0"/>
    <n v="0"/>
    <n v="0"/>
    <n v="0"/>
    <n v="0"/>
    <n v="0"/>
    <n v="0"/>
    <x v="36"/>
  </r>
  <r>
    <n v="71"/>
    <n v="71"/>
    <n v="0"/>
    <n v="0"/>
    <n v="71"/>
    <n v="71"/>
    <n v="0"/>
    <n v="0"/>
    <n v="0"/>
    <n v="0"/>
    <n v="0"/>
    <n v="0"/>
    <x v="37"/>
  </r>
  <r>
    <n v="659"/>
    <n v="659"/>
    <n v="0"/>
    <n v="0"/>
    <n v="0"/>
    <n v="0"/>
    <n v="0"/>
    <n v="0"/>
    <n v="0"/>
    <n v="0"/>
    <n v="0"/>
    <n v="0"/>
    <x v="38"/>
  </r>
  <r>
    <n v="1714"/>
    <n v="1714"/>
    <n v="0"/>
    <n v="0"/>
    <n v="0"/>
    <n v="0"/>
    <n v="0"/>
    <n v="0"/>
    <n v="1714"/>
    <n v="1714"/>
    <n v="0"/>
    <n v="0"/>
    <x v="39"/>
  </r>
  <r>
    <n v="96"/>
    <n v="96"/>
    <n v="0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721"/>
    <n v="721"/>
    <n v="0"/>
    <n v="0"/>
    <n v="0"/>
    <n v="0"/>
    <n v="0"/>
    <n v="0"/>
    <n v="0"/>
    <n v="0"/>
    <n v="0"/>
    <n v="0"/>
    <x v="43"/>
  </r>
  <r>
    <n v="435"/>
    <n v="43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96"/>
    <n v="0"/>
    <n v="296"/>
    <n v="0"/>
    <n v="0"/>
    <n v="0"/>
    <n v="0"/>
    <n v="0"/>
    <n v="0"/>
    <n v="0"/>
    <n v="0"/>
    <n v="0"/>
    <x v="6"/>
  </r>
  <r>
    <n v="10429"/>
    <n v="10429"/>
    <n v="0"/>
    <n v="0"/>
    <n v="0"/>
    <n v="0"/>
    <n v="0"/>
    <n v="0"/>
    <n v="0"/>
    <n v="0"/>
    <n v="0"/>
    <n v="0"/>
    <x v="7"/>
  </r>
  <r>
    <n v="303"/>
    <n v="30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864"/>
    <n v="0"/>
    <n v="1864"/>
    <n v="0"/>
    <n v="0"/>
    <n v="0"/>
    <n v="0"/>
    <n v="0"/>
    <n v="0"/>
    <n v="0"/>
    <n v="0"/>
    <n v="0"/>
    <x v="12"/>
  </r>
  <r>
    <n v="801"/>
    <n v="801"/>
    <n v="0"/>
    <n v="0"/>
    <n v="0"/>
    <n v="0"/>
    <n v="0"/>
    <n v="0"/>
    <n v="0"/>
    <n v="0"/>
    <n v="0"/>
    <n v="0"/>
    <x v="14"/>
  </r>
  <r>
    <n v="1157"/>
    <n v="115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8"/>
  </r>
  <r>
    <n v="484"/>
    <n v="48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25"/>
  </r>
  <r>
    <n v="6130"/>
    <n v="613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52"/>
    <n v="152"/>
    <n v="0"/>
    <n v="0"/>
    <n v="152"/>
    <n v="152"/>
    <n v="0"/>
    <n v="0"/>
    <n v="0"/>
    <n v="0"/>
    <n v="0"/>
    <n v="0"/>
    <x v="28"/>
  </r>
  <r>
    <n v="6313"/>
    <n v="6313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30"/>
  </r>
  <r>
    <n v="448"/>
    <n v="448"/>
    <n v="0"/>
    <n v="0"/>
    <n v="0"/>
    <n v="0"/>
    <n v="0"/>
    <n v="0"/>
    <n v="0"/>
    <n v="0"/>
    <n v="0"/>
    <n v="0"/>
    <x v="31"/>
  </r>
  <r>
    <n v="2052"/>
    <n v="2052"/>
    <n v="0"/>
    <n v="0"/>
    <n v="0"/>
    <n v="0"/>
    <n v="0"/>
    <n v="0"/>
    <n v="0"/>
    <n v="0"/>
    <n v="0"/>
    <n v="0"/>
    <x v="55"/>
  </r>
  <r>
    <n v="414"/>
    <n v="0"/>
    <n v="414"/>
    <n v="0"/>
    <n v="0"/>
    <n v="0"/>
    <n v="0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26"/>
    <n v="226"/>
    <n v="0"/>
    <n v="0"/>
    <n v="0"/>
    <n v="0"/>
    <n v="0"/>
    <n v="0"/>
    <n v="0"/>
    <n v="0"/>
    <n v="0"/>
    <n v="0"/>
    <x v="38"/>
  </r>
  <r>
    <n v="557"/>
    <n v="0"/>
    <n v="557"/>
    <n v="0"/>
    <n v="0"/>
    <n v="0"/>
    <n v="0"/>
    <n v="0"/>
    <n v="0"/>
    <n v="0"/>
    <n v="0"/>
    <n v="0"/>
    <x v="39"/>
  </r>
  <r>
    <n v="139"/>
    <n v="139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41"/>
  </r>
  <r>
    <n v="518"/>
    <n v="518"/>
    <n v="0"/>
    <n v="0"/>
    <n v="0"/>
    <n v="0"/>
    <n v="0"/>
    <n v="0"/>
    <n v="518"/>
    <n v="518"/>
    <n v="0"/>
    <n v="0"/>
    <x v="1"/>
  </r>
  <r>
    <n v="1934"/>
    <n v="1934"/>
    <n v="0"/>
    <n v="0"/>
    <n v="0"/>
    <n v="0"/>
    <n v="0"/>
    <n v="0"/>
    <n v="0"/>
    <n v="0"/>
    <n v="0"/>
    <n v="0"/>
    <x v="43"/>
  </r>
  <r>
    <n v="772"/>
    <n v="772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0"/>
  </r>
  <r>
    <n v="46"/>
    <n v="46"/>
    <n v="0"/>
    <n v="0"/>
    <n v="0"/>
    <n v="0"/>
    <n v="0"/>
    <n v="0"/>
    <n v="46"/>
    <n v="46"/>
    <n v="0"/>
    <n v="0"/>
    <x v="45"/>
  </r>
  <r>
    <n v="1226"/>
    <n v="0"/>
    <n v="1226"/>
    <n v="0"/>
    <n v="0"/>
    <n v="0"/>
    <n v="0"/>
    <n v="0"/>
    <n v="0"/>
    <n v="0"/>
    <n v="0"/>
    <n v="0"/>
    <x v="7"/>
  </r>
  <r>
    <n v="5001"/>
    <n v="5001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7"/>
    <n v="0"/>
    <n v="7"/>
    <n v="0"/>
    <x v="53"/>
  </r>
  <r>
    <n v="77"/>
    <n v="0"/>
    <n v="77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14"/>
  </r>
  <r>
    <n v="6592"/>
    <n v="0"/>
    <n v="6592"/>
    <n v="0"/>
    <n v="0"/>
    <n v="0"/>
    <n v="0"/>
    <n v="0"/>
    <n v="0"/>
    <n v="0"/>
    <n v="0"/>
    <n v="0"/>
    <x v="15"/>
  </r>
  <r>
    <n v="1810"/>
    <n v="1810"/>
    <n v="0"/>
    <n v="0"/>
    <n v="0"/>
    <n v="0"/>
    <n v="0"/>
    <n v="0"/>
    <n v="0"/>
    <n v="0"/>
    <n v="0"/>
    <n v="0"/>
    <x v="16"/>
  </r>
  <r>
    <n v="41"/>
    <n v="41"/>
    <n v="0"/>
    <n v="0"/>
    <n v="41"/>
    <n v="41"/>
    <n v="0"/>
    <n v="0"/>
    <n v="0"/>
    <n v="0"/>
    <n v="0"/>
    <n v="0"/>
    <x v="51"/>
  </r>
  <r>
    <n v="8855"/>
    <n v="8855"/>
    <n v="0"/>
    <n v="0"/>
    <n v="0"/>
    <n v="0"/>
    <n v="0"/>
    <n v="0"/>
    <n v="0"/>
    <n v="0"/>
    <n v="0"/>
    <n v="0"/>
    <x v="18"/>
  </r>
  <r>
    <n v="368"/>
    <n v="368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27"/>
  </r>
  <r>
    <n v="2856"/>
    <n v="0"/>
    <n v="2856"/>
    <n v="0"/>
    <n v="0"/>
    <n v="0"/>
    <n v="0"/>
    <n v="0"/>
    <n v="0"/>
    <n v="0"/>
    <n v="0"/>
    <n v="0"/>
    <x v="52"/>
  </r>
  <r>
    <n v="57040"/>
    <n v="0"/>
    <n v="57040"/>
    <n v="0"/>
    <n v="57040"/>
    <n v="0"/>
    <n v="57040"/>
    <n v="0"/>
    <n v="0"/>
    <n v="0"/>
    <n v="0"/>
    <n v="0"/>
    <x v="57"/>
  </r>
  <r>
    <n v="1040"/>
    <n v="0"/>
    <n v="104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1"/>
  </r>
  <r>
    <n v="6075"/>
    <n v="0"/>
    <n v="6075"/>
    <n v="0"/>
    <n v="6075"/>
    <n v="0"/>
    <n v="6075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33"/>
  </r>
  <r>
    <n v="1542"/>
    <n v="0"/>
    <n v="1542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6"/>
  </r>
  <r>
    <n v="408"/>
    <n v="408"/>
    <n v="0"/>
    <n v="0"/>
    <n v="0"/>
    <n v="0"/>
    <n v="0"/>
    <n v="0"/>
    <n v="0"/>
    <n v="0"/>
    <n v="0"/>
    <n v="0"/>
    <x v="37"/>
  </r>
  <r>
    <n v="282"/>
    <n v="282"/>
    <n v="0"/>
    <n v="0"/>
    <n v="0"/>
    <n v="0"/>
    <n v="0"/>
    <n v="0"/>
    <n v="0"/>
    <n v="0"/>
    <n v="0"/>
    <n v="0"/>
    <x v="38"/>
  </r>
  <r>
    <n v="792"/>
    <n v="792"/>
    <n v="0"/>
    <n v="0"/>
    <n v="792"/>
    <n v="792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281"/>
    <n v="281"/>
    <n v="0"/>
    <n v="0"/>
    <n v="0"/>
    <n v="0"/>
    <n v="0"/>
    <n v="0"/>
    <n v="0"/>
    <n v="0"/>
    <n v="0"/>
    <n v="0"/>
    <x v="42"/>
  </r>
  <r>
    <n v="1798"/>
    <n v="0"/>
    <n v="1798"/>
    <n v="0"/>
    <n v="0"/>
    <n v="0"/>
    <n v="0"/>
    <n v="0"/>
    <n v="0"/>
    <n v="0"/>
    <n v="0"/>
    <n v="0"/>
    <x v="2"/>
  </r>
  <r>
    <n v="1240"/>
    <n v="1240"/>
    <n v="0"/>
    <n v="0"/>
    <n v="0"/>
    <n v="0"/>
    <n v="0"/>
    <n v="0"/>
    <n v="1240"/>
    <n v="1240"/>
    <n v="0"/>
    <n v="0"/>
    <x v="3"/>
  </r>
  <r>
    <n v="1572"/>
    <n v="1572"/>
    <n v="0"/>
    <n v="0"/>
    <n v="1572"/>
    <n v="1572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5"/>
  </r>
  <r>
    <n v="494"/>
    <n v="0"/>
    <n v="494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91"/>
    <n v="91"/>
    <n v="0"/>
    <n v="0"/>
    <x v="12"/>
  </r>
  <r>
    <n v="39"/>
    <n v="39"/>
    <n v="0"/>
    <n v="0"/>
    <n v="0"/>
    <n v="0"/>
    <n v="0"/>
    <n v="0"/>
    <n v="0"/>
    <n v="0"/>
    <n v="0"/>
    <n v="0"/>
    <x v="14"/>
  </r>
  <r>
    <n v="60"/>
    <n v="60"/>
    <n v="0"/>
    <n v="0"/>
    <n v="60"/>
    <n v="60"/>
    <n v="0"/>
    <n v="0"/>
    <n v="0"/>
    <n v="0"/>
    <n v="0"/>
    <n v="0"/>
    <x v="15"/>
  </r>
  <r>
    <n v="23806"/>
    <n v="2380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3036"/>
    <n v="3036"/>
    <n v="0"/>
    <n v="0"/>
    <n v="0"/>
    <n v="0"/>
    <n v="0"/>
    <n v="0"/>
    <n v="0"/>
    <n v="0"/>
    <n v="0"/>
    <n v="0"/>
    <x v="18"/>
  </r>
  <r>
    <n v="365"/>
    <n v="365"/>
    <n v="0"/>
    <n v="0"/>
    <n v="365"/>
    <n v="365"/>
    <n v="0"/>
    <n v="0"/>
    <n v="0"/>
    <n v="0"/>
    <n v="0"/>
    <n v="0"/>
    <x v="19"/>
  </r>
  <r>
    <n v="1682"/>
    <n v="0"/>
    <n v="1682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6"/>
  </r>
  <r>
    <n v="11149"/>
    <n v="11149"/>
    <n v="0"/>
    <n v="0"/>
    <n v="0"/>
    <n v="0"/>
    <n v="0"/>
    <n v="0"/>
    <n v="0"/>
    <n v="0"/>
    <n v="0"/>
    <n v="0"/>
    <x v="27"/>
  </r>
  <r>
    <n v="6431"/>
    <n v="0"/>
    <n v="6431"/>
    <n v="0"/>
    <n v="0"/>
    <n v="0"/>
    <n v="0"/>
    <n v="0"/>
    <n v="6431"/>
    <n v="0"/>
    <n v="6431"/>
    <n v="0"/>
    <x v="52"/>
  </r>
  <r>
    <n v="23"/>
    <n v="23"/>
    <n v="0"/>
    <n v="0"/>
    <n v="0"/>
    <n v="0"/>
    <n v="0"/>
    <n v="0"/>
    <n v="0"/>
    <n v="0"/>
    <n v="0"/>
    <n v="0"/>
    <x v="29"/>
  </r>
  <r>
    <n v="440"/>
    <n v="440"/>
    <n v="0"/>
    <n v="0"/>
    <n v="0"/>
    <n v="0"/>
    <n v="0"/>
    <n v="0"/>
    <n v="440"/>
    <n v="440"/>
    <n v="0"/>
    <n v="0"/>
    <x v="30"/>
  </r>
  <r>
    <n v="366"/>
    <n v="366"/>
    <n v="0"/>
    <n v="0"/>
    <n v="0"/>
    <n v="0"/>
    <n v="0"/>
    <n v="0"/>
    <n v="0"/>
    <n v="0"/>
    <n v="0"/>
    <n v="0"/>
    <x v="31"/>
  </r>
  <r>
    <n v="7009"/>
    <n v="7009"/>
    <n v="0"/>
    <n v="0"/>
    <n v="0"/>
    <n v="0"/>
    <n v="0"/>
    <n v="0"/>
    <n v="0"/>
    <n v="0"/>
    <n v="0"/>
    <n v="0"/>
    <x v="55"/>
  </r>
  <r>
    <n v="3375"/>
    <n v="3375"/>
    <n v="0"/>
    <n v="0"/>
    <n v="0"/>
    <n v="0"/>
    <n v="0"/>
    <n v="0"/>
    <n v="0"/>
    <n v="0"/>
    <n v="0"/>
    <n v="0"/>
    <x v="58"/>
  </r>
  <r>
    <n v="13215"/>
    <n v="0"/>
    <n v="13215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6"/>
  </r>
  <r>
    <n v="37"/>
    <n v="37"/>
    <n v="0"/>
    <n v="0"/>
    <n v="0"/>
    <n v="0"/>
    <n v="0"/>
    <n v="0"/>
    <n v="0"/>
    <n v="0"/>
    <n v="0"/>
    <n v="0"/>
    <x v="37"/>
  </r>
  <r>
    <n v="7186"/>
    <n v="7186"/>
    <n v="0"/>
    <n v="0"/>
    <n v="0"/>
    <n v="0"/>
    <n v="0"/>
    <n v="0"/>
    <n v="0"/>
    <n v="0"/>
    <n v="0"/>
    <n v="0"/>
    <x v="38"/>
  </r>
  <r>
    <n v="221"/>
    <n v="221"/>
    <n v="0"/>
    <n v="0"/>
    <n v="0"/>
    <n v="0"/>
    <n v="0"/>
    <n v="0"/>
    <n v="0"/>
    <n v="0"/>
    <n v="0"/>
    <n v="0"/>
    <x v="39"/>
  </r>
  <r>
    <n v="10203"/>
    <n v="10203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1"/>
  </r>
  <r>
    <n v="9409"/>
    <n v="0"/>
    <n v="9409"/>
    <n v="0"/>
    <n v="0"/>
    <n v="0"/>
    <n v="0"/>
    <n v="0"/>
    <n v="0"/>
    <n v="0"/>
    <n v="0"/>
    <n v="0"/>
    <x v="43"/>
  </r>
  <r>
    <n v="2730"/>
    <n v="2730"/>
    <n v="0"/>
    <n v="0"/>
    <n v="2730"/>
    <n v="2730"/>
    <n v="0"/>
    <n v="0"/>
    <n v="0"/>
    <n v="0"/>
    <n v="0"/>
    <n v="0"/>
    <x v="44"/>
  </r>
  <r>
    <n v="2790"/>
    <n v="2790"/>
    <n v="0"/>
    <n v="0"/>
    <n v="0"/>
    <n v="0"/>
    <n v="0"/>
    <n v="0"/>
    <n v="0"/>
    <n v="0"/>
    <n v="0"/>
    <n v="0"/>
    <x v="4"/>
  </r>
  <r>
    <n v="691"/>
    <n v="691"/>
    <n v="0"/>
    <n v="0"/>
    <n v="0"/>
    <n v="0"/>
    <n v="0"/>
    <n v="0"/>
    <n v="0"/>
    <n v="0"/>
    <n v="0"/>
    <n v="0"/>
    <x v="5"/>
  </r>
  <r>
    <n v="512"/>
    <n v="512"/>
    <n v="0"/>
    <n v="0"/>
    <n v="0"/>
    <n v="0"/>
    <n v="0"/>
    <n v="0"/>
    <n v="512"/>
    <n v="512"/>
    <n v="0"/>
    <n v="0"/>
    <x v="45"/>
  </r>
  <r>
    <n v="8411"/>
    <n v="8411"/>
    <n v="0"/>
    <n v="0"/>
    <n v="0"/>
    <n v="0"/>
    <n v="0"/>
    <n v="0"/>
    <n v="0"/>
    <n v="0"/>
    <n v="0"/>
    <n v="0"/>
    <x v="7"/>
  </r>
  <r>
    <n v="9093"/>
    <n v="9093"/>
    <n v="0"/>
    <n v="0"/>
    <n v="0"/>
    <n v="0"/>
    <n v="0"/>
    <n v="0"/>
    <n v="0"/>
    <n v="0"/>
    <n v="0"/>
    <n v="0"/>
    <x v="50"/>
  </r>
  <r>
    <n v="53"/>
    <n v="0"/>
    <n v="53"/>
    <n v="0"/>
    <n v="53"/>
    <n v="0"/>
    <n v="53"/>
    <n v="0"/>
    <n v="0"/>
    <n v="0"/>
    <n v="0"/>
    <n v="0"/>
    <x v="53"/>
  </r>
  <r>
    <n v="1816"/>
    <n v="1816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14"/>
  </r>
  <r>
    <n v="11483"/>
    <n v="11483"/>
    <n v="0"/>
    <n v="0"/>
    <n v="11483"/>
    <n v="11483"/>
    <n v="0"/>
    <n v="0"/>
    <n v="0"/>
    <n v="0"/>
    <n v="0"/>
    <n v="0"/>
    <x v="15"/>
  </r>
  <r>
    <n v="6366"/>
    <n v="0"/>
    <n v="6366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51"/>
  </r>
  <r>
    <n v="202"/>
    <n v="20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9"/>
  </r>
  <r>
    <n v="4959"/>
    <n v="4959"/>
    <n v="0"/>
    <n v="0"/>
    <n v="0"/>
    <n v="0"/>
    <n v="0"/>
    <n v="0"/>
    <n v="4959"/>
    <n v="4959"/>
    <n v="0"/>
    <n v="0"/>
    <x v="24"/>
  </r>
  <r>
    <n v="94"/>
    <n v="94"/>
    <n v="0"/>
    <n v="0"/>
    <n v="0"/>
    <n v="0"/>
    <n v="0"/>
    <n v="0"/>
    <n v="94"/>
    <n v="94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328"/>
    <n v="1328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167"/>
    <n v="167"/>
    <n v="0"/>
    <n v="0"/>
    <x v="52"/>
  </r>
  <r>
    <n v="675"/>
    <n v="675"/>
    <n v="0"/>
    <n v="0"/>
    <n v="0"/>
    <n v="0"/>
    <n v="0"/>
    <n v="0"/>
    <n v="0"/>
    <n v="0"/>
    <n v="0"/>
    <n v="0"/>
    <x v="57"/>
  </r>
  <r>
    <n v="218"/>
    <n v="218"/>
    <n v="0"/>
    <n v="0"/>
    <n v="0"/>
    <n v="0"/>
    <n v="0"/>
    <n v="0"/>
    <n v="0"/>
    <n v="0"/>
    <n v="0"/>
    <n v="0"/>
    <x v="54"/>
  </r>
  <r>
    <n v="2026"/>
    <n v="2026"/>
    <n v="0"/>
    <n v="0"/>
    <n v="0"/>
    <n v="0"/>
    <n v="0"/>
    <n v="0"/>
    <n v="0"/>
    <n v="0"/>
    <n v="0"/>
    <n v="0"/>
    <x v="31"/>
  </r>
  <r>
    <n v="409"/>
    <n v="409"/>
    <n v="0"/>
    <n v="0"/>
    <n v="0"/>
    <n v="0"/>
    <n v="0"/>
    <n v="0"/>
    <n v="0"/>
    <n v="0"/>
    <n v="0"/>
    <n v="0"/>
    <x v="55"/>
  </r>
  <r>
    <n v="155"/>
    <n v="155"/>
    <n v="0"/>
    <n v="0"/>
    <n v="0"/>
    <n v="0"/>
    <n v="0"/>
    <n v="0"/>
    <n v="0"/>
    <n v="0"/>
    <n v="0"/>
    <n v="0"/>
    <x v="48"/>
  </r>
  <r>
    <n v="22108"/>
    <n v="0"/>
    <n v="22108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35"/>
  </r>
  <r>
    <n v="28"/>
    <n v="28"/>
    <n v="0"/>
    <n v="0"/>
    <n v="0"/>
    <n v="0"/>
    <n v="0"/>
    <n v="0"/>
    <n v="28"/>
    <n v="28"/>
    <n v="0"/>
    <n v="0"/>
    <x v="36"/>
  </r>
  <r>
    <n v="9"/>
    <n v="9"/>
    <n v="0"/>
    <n v="0"/>
    <n v="0"/>
    <n v="0"/>
    <n v="0"/>
    <n v="0"/>
    <n v="9"/>
    <n v="9"/>
    <n v="0"/>
    <n v="0"/>
    <x v="37"/>
  </r>
  <r>
    <n v="783"/>
    <n v="783"/>
    <n v="0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39"/>
  </r>
  <r>
    <n v="4629"/>
    <n v="0"/>
    <n v="4629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2"/>
  </r>
  <r>
    <n v="2279"/>
    <n v="2279"/>
    <n v="0"/>
    <n v="0"/>
    <n v="2279"/>
    <n v="2279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4"/>
  </r>
  <r>
    <n v="53830"/>
    <n v="53830"/>
    <n v="0"/>
    <n v="0"/>
    <n v="0"/>
    <n v="0"/>
    <n v="0"/>
    <n v="0"/>
    <n v="0"/>
    <n v="0"/>
    <n v="0"/>
    <n v="0"/>
    <x v="5"/>
  </r>
  <r>
    <n v="309"/>
    <n v="309"/>
    <n v="0"/>
    <n v="0"/>
    <n v="0"/>
    <n v="0"/>
    <n v="0"/>
    <n v="0"/>
    <n v="0"/>
    <n v="0"/>
    <n v="0"/>
    <n v="0"/>
    <x v="45"/>
  </r>
  <r>
    <n v="2329"/>
    <n v="2329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29"/>
    <n v="29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2"/>
  </r>
  <r>
    <n v="99"/>
    <n v="99"/>
    <n v="0"/>
    <n v="0"/>
    <n v="0"/>
    <n v="0"/>
    <n v="0"/>
    <n v="0"/>
    <n v="0"/>
    <n v="0"/>
    <n v="0"/>
    <n v="0"/>
    <x v="14"/>
  </r>
  <r>
    <n v="98"/>
    <n v="98"/>
    <n v="0"/>
    <n v="0"/>
    <n v="0"/>
    <n v="0"/>
    <n v="0"/>
    <n v="0"/>
    <n v="0"/>
    <n v="0"/>
    <n v="0"/>
    <n v="0"/>
    <x v="15"/>
  </r>
  <r>
    <n v="1890"/>
    <n v="1890"/>
    <n v="0"/>
    <n v="0"/>
    <n v="0"/>
    <n v="0"/>
    <n v="0"/>
    <n v="0"/>
    <n v="0"/>
    <n v="0"/>
    <n v="0"/>
    <n v="0"/>
    <x v="16"/>
  </r>
  <r>
    <n v="865"/>
    <n v="865"/>
    <n v="0"/>
    <n v="0"/>
    <n v="0"/>
    <n v="0"/>
    <n v="0"/>
    <n v="0"/>
    <n v="0"/>
    <n v="0"/>
    <n v="0"/>
    <n v="0"/>
    <x v="17"/>
  </r>
  <r>
    <n v="2321"/>
    <n v="0"/>
    <n v="2321"/>
    <n v="0"/>
    <n v="0"/>
    <n v="0"/>
    <n v="0"/>
    <n v="0"/>
    <n v="0"/>
    <n v="0"/>
    <n v="0"/>
    <n v="0"/>
    <x v="18"/>
  </r>
  <r>
    <n v="35822"/>
    <n v="35822"/>
    <n v="0"/>
    <n v="0"/>
    <n v="35822"/>
    <n v="35822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824"/>
    <n v="0"/>
    <n v="3824"/>
    <n v="0"/>
    <n v="0"/>
    <n v="0"/>
    <n v="0"/>
    <n v="0"/>
    <n v="0"/>
    <n v="0"/>
    <n v="0"/>
    <n v="0"/>
    <x v="27"/>
  </r>
  <r>
    <n v="14302"/>
    <n v="14302"/>
    <n v="0"/>
    <n v="0"/>
    <n v="0"/>
    <n v="0"/>
    <n v="0"/>
    <n v="0"/>
    <n v="0"/>
    <n v="0"/>
    <n v="0"/>
    <n v="0"/>
    <x v="28"/>
  </r>
  <r>
    <n v="301"/>
    <n v="301"/>
    <n v="0"/>
    <n v="0"/>
    <n v="0"/>
    <n v="0"/>
    <n v="0"/>
    <n v="0"/>
    <n v="301"/>
    <n v="301"/>
    <n v="0"/>
    <n v="0"/>
    <x v="29"/>
  </r>
  <r>
    <n v="1404"/>
    <n v="1404"/>
    <n v="0"/>
    <n v="0"/>
    <n v="0"/>
    <n v="0"/>
    <n v="0"/>
    <n v="0"/>
    <n v="0"/>
    <n v="0"/>
    <n v="0"/>
    <n v="0"/>
    <x v="54"/>
  </r>
  <r>
    <n v="7"/>
    <n v="0"/>
    <n v="7"/>
    <n v="0"/>
    <n v="0"/>
    <n v="0"/>
    <n v="0"/>
    <n v="0"/>
    <n v="0"/>
    <n v="0"/>
    <n v="0"/>
    <n v="0"/>
    <x v="31"/>
  </r>
  <r>
    <n v="1231"/>
    <n v="1231"/>
    <n v="0"/>
    <n v="0"/>
    <n v="0"/>
    <n v="0"/>
    <n v="0"/>
    <n v="0"/>
    <n v="1231"/>
    <n v="1231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12446"/>
    <n v="0"/>
    <n v="12446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6"/>
  </r>
  <r>
    <n v="146"/>
    <n v="146"/>
    <n v="0"/>
    <n v="0"/>
    <n v="0"/>
    <n v="0"/>
    <n v="0"/>
    <n v="0"/>
    <n v="0"/>
    <n v="0"/>
    <n v="0"/>
    <n v="0"/>
    <x v="37"/>
  </r>
  <r>
    <n v="7940"/>
    <n v="7940"/>
    <n v="0"/>
    <n v="0"/>
    <n v="0"/>
    <n v="0"/>
    <n v="0"/>
    <n v="0"/>
    <n v="7940"/>
    <n v="7940"/>
    <n v="0"/>
    <n v="0"/>
    <x v="38"/>
  </r>
  <r>
    <n v="71"/>
    <n v="71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40"/>
  </r>
  <r>
    <n v="1017"/>
    <n v="1017"/>
    <n v="0"/>
    <n v="0"/>
    <n v="1017"/>
    <n v="1017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434"/>
    <n v="434"/>
    <n v="0"/>
    <n v="0"/>
    <n v="0"/>
    <n v="0"/>
    <n v="0"/>
    <n v="0"/>
    <n v="0"/>
    <n v="0"/>
    <n v="0"/>
    <n v="0"/>
    <x v="43"/>
  </r>
  <r>
    <n v="93"/>
    <n v="93"/>
    <n v="0"/>
    <n v="0"/>
    <n v="93"/>
    <n v="93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"/>
  </r>
  <r>
    <n v="132"/>
    <n v="132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45"/>
  </r>
  <r>
    <n v="32956"/>
    <n v="32956"/>
    <n v="0"/>
    <n v="0"/>
    <n v="0"/>
    <n v="0"/>
    <n v="0"/>
    <n v="0"/>
    <n v="0"/>
    <n v="0"/>
    <n v="0"/>
    <n v="0"/>
    <x v="7"/>
  </r>
  <r>
    <n v="525"/>
    <n v="525"/>
    <n v="0"/>
    <n v="0"/>
    <n v="0"/>
    <n v="0"/>
    <n v="0"/>
    <n v="0"/>
    <n v="0"/>
    <n v="0"/>
    <n v="0"/>
    <n v="0"/>
    <x v="9"/>
  </r>
  <r>
    <n v="2853"/>
    <n v="0"/>
    <n v="2853"/>
    <n v="0"/>
    <n v="0"/>
    <n v="0"/>
    <n v="0"/>
    <n v="0"/>
    <n v="2853"/>
    <n v="0"/>
    <n v="2853"/>
    <n v="0"/>
    <x v="10"/>
  </r>
  <r>
    <n v="11"/>
    <n v="11"/>
    <n v="0"/>
    <n v="0"/>
    <n v="0"/>
    <n v="0"/>
    <n v="0"/>
    <n v="0"/>
    <n v="0"/>
    <n v="0"/>
    <n v="0"/>
    <n v="0"/>
    <x v="12"/>
  </r>
  <r>
    <n v="227"/>
    <n v="227"/>
    <n v="0"/>
    <n v="0"/>
    <n v="227"/>
    <n v="227"/>
    <n v="0"/>
    <n v="0"/>
    <n v="0"/>
    <n v="0"/>
    <n v="0"/>
    <n v="0"/>
    <x v="14"/>
  </r>
  <r>
    <n v="4821"/>
    <n v="0"/>
    <n v="4821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18"/>
  </r>
  <r>
    <n v="1439"/>
    <n v="0"/>
    <n v="1439"/>
    <n v="0"/>
    <n v="1439"/>
    <n v="0"/>
    <n v="1439"/>
    <n v="0"/>
    <n v="0"/>
    <n v="0"/>
    <n v="0"/>
    <n v="0"/>
    <x v="19"/>
  </r>
  <r>
    <n v="2132"/>
    <n v="2132"/>
    <n v="0"/>
    <n v="0"/>
    <n v="2132"/>
    <n v="2132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817"/>
    <n v="817"/>
    <n v="0"/>
    <n v="0"/>
    <n v="0"/>
    <n v="0"/>
    <n v="0"/>
    <n v="0"/>
    <n v="0"/>
    <n v="0"/>
    <n v="0"/>
    <n v="0"/>
    <x v="26"/>
  </r>
  <r>
    <n v="9558"/>
    <n v="0"/>
    <n v="9558"/>
    <n v="0"/>
    <n v="9558"/>
    <n v="0"/>
    <n v="9558"/>
    <n v="0"/>
    <n v="0"/>
    <n v="0"/>
    <n v="0"/>
    <n v="0"/>
    <x v="27"/>
  </r>
  <r>
    <n v="196"/>
    <n v="196"/>
    <n v="0"/>
    <n v="0"/>
    <n v="0"/>
    <n v="0"/>
    <n v="0"/>
    <n v="0"/>
    <n v="0"/>
    <n v="0"/>
    <n v="0"/>
    <n v="0"/>
    <x v="28"/>
  </r>
  <r>
    <n v="13923"/>
    <n v="13923"/>
    <n v="0"/>
    <n v="0"/>
    <n v="0"/>
    <n v="0"/>
    <n v="0"/>
    <n v="0"/>
    <n v="13923"/>
    <n v="13923"/>
    <n v="0"/>
    <n v="0"/>
    <x v="57"/>
  </r>
  <r>
    <n v="1"/>
    <n v="1"/>
    <n v="0"/>
    <n v="0"/>
    <n v="0"/>
    <n v="0"/>
    <n v="0"/>
    <n v="0"/>
    <n v="0"/>
    <n v="0"/>
    <n v="0"/>
    <n v="0"/>
    <x v="30"/>
  </r>
  <r>
    <n v="64"/>
    <n v="64"/>
    <n v="0"/>
    <n v="0"/>
    <n v="64"/>
    <n v="64"/>
    <n v="0"/>
    <n v="0"/>
    <n v="0"/>
    <n v="0"/>
    <n v="0"/>
    <n v="0"/>
    <x v="31"/>
  </r>
  <r>
    <n v="1755"/>
    <n v="1755"/>
    <n v="0"/>
    <n v="0"/>
    <n v="0"/>
    <n v="0"/>
    <n v="0"/>
    <n v="0"/>
    <n v="0"/>
    <n v="0"/>
    <n v="0"/>
    <n v="0"/>
    <x v="55"/>
  </r>
  <r>
    <n v="335"/>
    <n v="335"/>
    <n v="0"/>
    <n v="0"/>
    <n v="0"/>
    <n v="0"/>
    <n v="0"/>
    <n v="0"/>
    <n v="0"/>
    <n v="0"/>
    <n v="0"/>
    <n v="0"/>
    <x v="48"/>
  </r>
  <r>
    <n v="39"/>
    <n v="39"/>
    <n v="0"/>
    <n v="0"/>
    <n v="39"/>
    <n v="39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299"/>
    <n v="299"/>
    <n v="0"/>
    <n v="0"/>
    <n v="0"/>
    <n v="0"/>
    <n v="0"/>
    <n v="0"/>
    <n v="0"/>
    <n v="0"/>
    <n v="0"/>
    <n v="0"/>
    <x v="36"/>
  </r>
  <r>
    <n v="886"/>
    <n v="886"/>
    <n v="0"/>
    <n v="0"/>
    <n v="0"/>
    <n v="0"/>
    <n v="0"/>
    <n v="0"/>
    <n v="0"/>
    <n v="0"/>
    <n v="0"/>
    <n v="0"/>
    <x v="37"/>
  </r>
  <r>
    <n v="3098"/>
    <n v="3098"/>
    <n v="0"/>
    <n v="0"/>
    <n v="0"/>
    <n v="0"/>
    <n v="0"/>
    <n v="0"/>
    <n v="0"/>
    <n v="0"/>
    <n v="0"/>
    <n v="0"/>
    <x v="38"/>
  </r>
  <r>
    <n v="700"/>
    <n v="0"/>
    <n v="70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2"/>
  </r>
  <r>
    <n v="310"/>
    <n v="310"/>
    <n v="0"/>
    <n v="0"/>
    <n v="0"/>
    <n v="0"/>
    <n v="0"/>
    <n v="0"/>
    <n v="0"/>
    <n v="0"/>
    <n v="0"/>
    <n v="0"/>
    <x v="2"/>
  </r>
  <r>
    <n v="6471"/>
    <n v="0"/>
    <n v="6471"/>
    <n v="0"/>
    <n v="0"/>
    <n v="0"/>
    <n v="0"/>
    <n v="0"/>
    <n v="0"/>
    <n v="0"/>
    <n v="0"/>
    <n v="0"/>
    <x v="3"/>
  </r>
  <r>
    <n v="5636"/>
    <n v="0"/>
    <n v="5636"/>
    <n v="0"/>
    <n v="5636"/>
    <n v="0"/>
    <n v="5636"/>
    <n v="0"/>
    <n v="0"/>
    <n v="0"/>
    <n v="0"/>
    <n v="0"/>
    <x v="4"/>
  </r>
  <r>
    <n v="3486"/>
    <n v="0"/>
    <n v="3486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228"/>
    <n v="228"/>
    <n v="0"/>
    <n v="0"/>
    <n v="0"/>
    <n v="0"/>
    <n v="0"/>
    <n v="0"/>
    <n v="228"/>
    <n v="228"/>
    <n v="0"/>
    <n v="0"/>
    <x v="7"/>
  </r>
  <r>
    <n v="2164"/>
    <n v="0"/>
    <n v="2164"/>
    <n v="0"/>
    <n v="2164"/>
    <n v="0"/>
    <n v="2164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0"/>
  </r>
  <r>
    <n v="182"/>
    <n v="182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14"/>
  </r>
  <r>
    <n v="169"/>
    <n v="169"/>
    <n v="0"/>
    <n v="0"/>
    <n v="0"/>
    <n v="0"/>
    <n v="0"/>
    <n v="0"/>
    <n v="169"/>
    <n v="169"/>
    <n v="0"/>
    <n v="0"/>
    <x v="15"/>
  </r>
  <r>
    <n v="163"/>
    <n v="0"/>
    <n v="163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2461"/>
    <n v="2461"/>
    <n v="0"/>
    <n v="0"/>
    <n v="0"/>
    <n v="0"/>
    <n v="0"/>
    <n v="0"/>
    <n v="0"/>
    <n v="0"/>
    <n v="0"/>
    <n v="0"/>
    <x v="18"/>
  </r>
  <r>
    <n v="4"/>
    <n v="0"/>
    <n v="0"/>
    <n v="4"/>
    <n v="0"/>
    <n v="0"/>
    <n v="0"/>
    <n v="0"/>
    <n v="0"/>
    <n v="0"/>
    <n v="0"/>
    <n v="0"/>
    <x v="19"/>
  </r>
  <r>
    <n v="1384"/>
    <n v="1384"/>
    <n v="0"/>
    <n v="0"/>
    <n v="0"/>
    <n v="0"/>
    <n v="0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25"/>
  </r>
  <r>
    <n v="163"/>
    <n v="163"/>
    <n v="0"/>
    <n v="0"/>
    <n v="0"/>
    <n v="0"/>
    <n v="0"/>
    <n v="0"/>
    <n v="0"/>
    <n v="0"/>
    <n v="0"/>
    <n v="0"/>
    <x v="26"/>
  </r>
  <r>
    <n v="12070"/>
    <n v="12070"/>
    <n v="0"/>
    <n v="0"/>
    <n v="0"/>
    <n v="0"/>
    <n v="0"/>
    <n v="0"/>
    <n v="0"/>
    <n v="0"/>
    <n v="0"/>
    <n v="0"/>
    <x v="27"/>
  </r>
  <r>
    <n v="274"/>
    <n v="274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116"/>
    <n v="116"/>
    <n v="0"/>
    <n v="0"/>
    <n v="0"/>
    <n v="0"/>
    <n v="0"/>
    <n v="0"/>
    <n v="116"/>
    <n v="116"/>
    <n v="0"/>
    <n v="0"/>
    <x v="30"/>
  </r>
  <r>
    <n v="6744"/>
    <n v="6744"/>
    <n v="0"/>
    <n v="0"/>
    <n v="0"/>
    <n v="0"/>
    <n v="0"/>
    <n v="0"/>
    <n v="0"/>
    <n v="0"/>
    <n v="0"/>
    <n v="0"/>
    <x v="31"/>
  </r>
  <r>
    <n v="3020"/>
    <n v="3020"/>
    <n v="0"/>
    <n v="0"/>
    <n v="0"/>
    <n v="0"/>
    <n v="0"/>
    <n v="0"/>
    <n v="3020"/>
    <n v="302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608"/>
    <n v="608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17"/>
    <n v="17"/>
    <n v="0"/>
    <n v="0"/>
    <x v="35"/>
  </r>
  <r>
    <n v="93"/>
    <n v="93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37"/>
  </r>
  <r>
    <n v="2093"/>
    <n v="2093"/>
    <n v="0"/>
    <n v="0"/>
    <n v="0"/>
    <n v="0"/>
    <n v="0"/>
    <n v="0"/>
    <n v="0"/>
    <n v="0"/>
    <n v="0"/>
    <n v="0"/>
    <x v="38"/>
  </r>
  <r>
    <n v="4515"/>
    <n v="4515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6450"/>
    <n v="16450"/>
    <n v="0"/>
    <n v="0"/>
    <n v="0"/>
    <n v="0"/>
    <n v="0"/>
    <n v="0"/>
    <n v="16450"/>
    <n v="1645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"/>
  </r>
  <r>
    <n v="2734"/>
    <n v="0"/>
    <n v="2734"/>
    <n v="0"/>
    <n v="0"/>
    <n v="0"/>
    <n v="0"/>
    <n v="0"/>
    <n v="0"/>
    <n v="0"/>
    <n v="0"/>
    <n v="0"/>
    <x v="4"/>
  </r>
  <r>
    <n v="40601"/>
    <n v="40601"/>
    <n v="0"/>
    <n v="0"/>
    <n v="0"/>
    <n v="0"/>
    <n v="0"/>
    <n v="0"/>
    <n v="40601"/>
    <n v="40601"/>
    <n v="0"/>
    <n v="0"/>
    <x v="5"/>
  </r>
  <r>
    <n v="635"/>
    <n v="635"/>
    <n v="0"/>
    <n v="0"/>
    <n v="635"/>
    <n v="635"/>
    <n v="0"/>
    <n v="0"/>
    <n v="0"/>
    <n v="0"/>
    <n v="0"/>
    <n v="0"/>
    <x v="45"/>
  </r>
  <r>
    <n v="2179"/>
    <n v="2179"/>
    <n v="0"/>
    <n v="0"/>
    <n v="0"/>
    <n v="0"/>
    <n v="0"/>
    <n v="0"/>
    <n v="0"/>
    <n v="0"/>
    <n v="0"/>
    <n v="0"/>
    <x v="7"/>
  </r>
  <r>
    <n v="4157"/>
    <n v="4157"/>
    <n v="0"/>
    <n v="0"/>
    <n v="0"/>
    <n v="0"/>
    <n v="0"/>
    <n v="0"/>
    <n v="4157"/>
    <n v="4157"/>
    <n v="0"/>
    <n v="0"/>
    <x v="9"/>
  </r>
  <r>
    <n v="15"/>
    <n v="1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4"/>
  </r>
  <r>
    <n v="13243"/>
    <n v="13243"/>
    <n v="0"/>
    <n v="0"/>
    <n v="0"/>
    <n v="0"/>
    <n v="0"/>
    <n v="0"/>
    <n v="0"/>
    <n v="0"/>
    <n v="0"/>
    <n v="0"/>
    <x v="15"/>
  </r>
  <r>
    <n v="4185"/>
    <n v="4185"/>
    <n v="0"/>
    <n v="0"/>
    <n v="0"/>
    <n v="0"/>
    <n v="0"/>
    <n v="0"/>
    <n v="4185"/>
    <n v="4185"/>
    <n v="0"/>
    <n v="0"/>
    <x v="16"/>
  </r>
  <r>
    <n v="1107"/>
    <n v="0"/>
    <n v="1107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18"/>
  </r>
  <r>
    <n v="3406"/>
    <n v="3406"/>
    <n v="0"/>
    <n v="0"/>
    <n v="0"/>
    <n v="0"/>
    <n v="0"/>
    <n v="0"/>
    <n v="0"/>
    <n v="0"/>
    <n v="0"/>
    <n v="0"/>
    <x v="19"/>
  </r>
  <r>
    <n v="241"/>
    <n v="241"/>
    <n v="0"/>
    <n v="0"/>
    <n v="241"/>
    <n v="241"/>
    <n v="0"/>
    <n v="0"/>
    <n v="0"/>
    <n v="0"/>
    <n v="0"/>
    <n v="0"/>
    <x v="24"/>
  </r>
  <r>
    <n v="50"/>
    <n v="50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26"/>
  </r>
  <r>
    <n v="11526"/>
    <n v="0"/>
    <n v="11526"/>
    <n v="0"/>
    <n v="0"/>
    <n v="0"/>
    <n v="0"/>
    <n v="0"/>
    <n v="0"/>
    <n v="0"/>
    <n v="0"/>
    <n v="0"/>
    <x v="27"/>
  </r>
  <r>
    <n v="218"/>
    <n v="218"/>
    <n v="0"/>
    <n v="0"/>
    <n v="0"/>
    <n v="0"/>
    <n v="0"/>
    <n v="0"/>
    <n v="0"/>
    <n v="0"/>
    <n v="0"/>
    <n v="0"/>
    <x v="28"/>
  </r>
  <r>
    <n v="218"/>
    <n v="218"/>
    <n v="0"/>
    <n v="0"/>
    <n v="218"/>
    <n v="218"/>
    <n v="0"/>
    <n v="0"/>
    <n v="0"/>
    <n v="0"/>
    <n v="0"/>
    <n v="0"/>
    <x v="57"/>
  </r>
  <r>
    <n v="345"/>
    <n v="345"/>
    <n v="0"/>
    <n v="0"/>
    <n v="0"/>
    <n v="0"/>
    <n v="0"/>
    <n v="0"/>
    <n v="0"/>
    <n v="0"/>
    <n v="0"/>
    <n v="0"/>
    <x v="54"/>
  </r>
  <r>
    <n v="29"/>
    <n v="0"/>
    <n v="29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55"/>
  </r>
  <r>
    <n v="3398"/>
    <n v="3398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43"/>
    <n v="43"/>
    <n v="0"/>
    <n v="0"/>
    <x v="35"/>
  </r>
  <r>
    <n v="66"/>
    <n v="6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411"/>
    <n v="2411"/>
    <n v="0"/>
    <n v="0"/>
    <n v="2411"/>
    <n v="2411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9"/>
  </r>
  <r>
    <n v="494"/>
    <n v="494"/>
    <n v="0"/>
    <n v="0"/>
    <n v="0"/>
    <n v="0"/>
    <n v="0"/>
    <n v="0"/>
    <n v="0"/>
    <n v="0"/>
    <n v="0"/>
    <n v="0"/>
    <x v="40"/>
  </r>
  <r>
    <n v="2780"/>
    <n v="0"/>
    <n v="2780"/>
    <n v="0"/>
    <n v="0"/>
    <n v="0"/>
    <n v="0"/>
    <n v="0"/>
    <n v="2780"/>
    <n v="0"/>
    <n v="2780"/>
    <n v="0"/>
    <x v="0"/>
  </r>
  <r>
    <n v="111"/>
    <n v="111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0"/>
    <n v="0"/>
    <n v="0"/>
    <n v="0"/>
    <x v="3"/>
  </r>
  <r>
    <n v="193"/>
    <n v="193"/>
    <n v="0"/>
    <n v="0"/>
    <n v="193"/>
    <n v="193"/>
    <n v="0"/>
    <n v="0"/>
    <n v="0"/>
    <n v="0"/>
    <n v="0"/>
    <n v="0"/>
    <x v="4"/>
  </r>
  <r>
    <n v="5255"/>
    <n v="0"/>
    <n v="5255"/>
    <n v="0"/>
    <n v="5255"/>
    <n v="0"/>
    <n v="5255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7"/>
  </r>
  <r>
    <n v="6122"/>
    <n v="6122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50"/>
    <n v="150"/>
    <n v="0"/>
    <n v="0"/>
    <n v="0"/>
    <n v="0"/>
    <n v="0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9279"/>
    <n v="9279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29"/>
  </r>
  <r>
    <n v="1528"/>
    <n v="1528"/>
    <n v="0"/>
    <n v="0"/>
    <n v="1528"/>
    <n v="1528"/>
    <n v="0"/>
    <n v="0"/>
    <n v="0"/>
    <n v="0"/>
    <n v="0"/>
    <n v="0"/>
    <x v="54"/>
  </r>
  <r>
    <n v="1104"/>
    <n v="0"/>
    <n v="1104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1635"/>
    <n v="0"/>
    <n v="1635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37"/>
  </r>
  <r>
    <n v="5376"/>
    <n v="5376"/>
    <n v="0"/>
    <n v="0"/>
    <n v="0"/>
    <n v="0"/>
    <n v="0"/>
    <n v="0"/>
    <n v="5376"/>
    <n v="5376"/>
    <n v="0"/>
    <n v="0"/>
    <x v="38"/>
  </r>
  <r>
    <n v="36"/>
    <n v="36"/>
    <n v="0"/>
    <n v="0"/>
    <n v="0"/>
    <n v="0"/>
    <n v="0"/>
    <n v="0"/>
    <n v="36"/>
    <n v="36"/>
    <n v="0"/>
    <n v="0"/>
    <x v="39"/>
  </r>
  <r>
    <n v="711"/>
    <n v="71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920"/>
    <n v="92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"/>
  </r>
  <r>
    <n v="13"/>
    <n v="13"/>
    <n v="0"/>
    <n v="0"/>
    <n v="13"/>
    <n v="13"/>
    <n v="0"/>
    <n v="0"/>
    <n v="0"/>
    <n v="0"/>
    <n v="0"/>
    <n v="0"/>
    <x v="5"/>
  </r>
  <r>
    <n v="2"/>
    <n v="0"/>
    <n v="2"/>
    <n v="0"/>
    <n v="2"/>
    <n v="0"/>
    <n v="2"/>
    <n v="0"/>
    <n v="0"/>
    <n v="0"/>
    <n v="0"/>
    <n v="0"/>
    <x v="45"/>
  </r>
  <r>
    <n v="79"/>
    <n v="0"/>
    <n v="79"/>
    <n v="0"/>
    <n v="0"/>
    <n v="0"/>
    <n v="0"/>
    <n v="0"/>
    <n v="0"/>
    <n v="0"/>
    <n v="0"/>
    <n v="0"/>
    <x v="7"/>
  </r>
  <r>
    <n v="106"/>
    <n v="10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228"/>
    <n v="228"/>
    <n v="0"/>
    <n v="0"/>
    <n v="0"/>
    <n v="0"/>
    <n v="0"/>
    <n v="0"/>
    <n v="0"/>
    <n v="0"/>
    <n v="0"/>
    <n v="0"/>
    <x v="12"/>
  </r>
  <r>
    <n v="976"/>
    <n v="0"/>
    <n v="976"/>
    <n v="0"/>
    <n v="976"/>
    <n v="0"/>
    <n v="976"/>
    <n v="0"/>
    <n v="0"/>
    <n v="0"/>
    <n v="0"/>
    <n v="0"/>
    <x v="14"/>
  </r>
  <r>
    <n v="340"/>
    <n v="340"/>
    <n v="0"/>
    <n v="0"/>
    <n v="0"/>
    <n v="0"/>
    <n v="0"/>
    <n v="0"/>
    <n v="0"/>
    <n v="0"/>
    <n v="0"/>
    <n v="0"/>
    <x v="15"/>
  </r>
  <r>
    <n v="1382"/>
    <n v="1382"/>
    <n v="0"/>
    <n v="0"/>
    <n v="0"/>
    <n v="0"/>
    <n v="0"/>
    <n v="0"/>
    <n v="1382"/>
    <n v="1382"/>
    <n v="0"/>
    <n v="0"/>
    <x v="16"/>
  </r>
  <r>
    <n v="50"/>
    <n v="50"/>
    <n v="0"/>
    <n v="0"/>
    <n v="0"/>
    <n v="0"/>
    <n v="0"/>
    <n v="0"/>
    <n v="0"/>
    <n v="0"/>
    <n v="0"/>
    <n v="0"/>
    <x v="46"/>
  </r>
  <r>
    <n v="2455"/>
    <n v="2455"/>
    <n v="0"/>
    <n v="0"/>
    <n v="0"/>
    <n v="0"/>
    <n v="0"/>
    <n v="0"/>
    <n v="0"/>
    <n v="0"/>
    <n v="0"/>
    <n v="0"/>
    <x v="18"/>
  </r>
  <r>
    <n v="922"/>
    <n v="922"/>
    <n v="0"/>
    <n v="0"/>
    <n v="922"/>
    <n v="922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4"/>
  </r>
  <r>
    <n v="1709"/>
    <n v="0"/>
    <n v="1709"/>
    <n v="0"/>
    <n v="0"/>
    <n v="0"/>
    <n v="0"/>
    <n v="0"/>
    <n v="1709"/>
    <n v="0"/>
    <n v="1709"/>
    <n v="0"/>
    <x v="25"/>
  </r>
  <r>
    <n v="10857"/>
    <n v="10857"/>
    <n v="0"/>
    <n v="0"/>
    <n v="10857"/>
    <n v="10857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7"/>
  </r>
  <r>
    <n v="300"/>
    <n v="300"/>
    <n v="0"/>
    <n v="0"/>
    <n v="0"/>
    <n v="0"/>
    <n v="0"/>
    <n v="0"/>
    <n v="0"/>
    <n v="0"/>
    <n v="0"/>
    <n v="0"/>
    <x v="28"/>
  </r>
  <r>
    <n v="152"/>
    <n v="152"/>
    <n v="0"/>
    <n v="0"/>
    <n v="0"/>
    <n v="0"/>
    <n v="0"/>
    <n v="0"/>
    <n v="0"/>
    <n v="0"/>
    <n v="0"/>
    <n v="0"/>
    <x v="57"/>
  </r>
  <r>
    <n v="8974"/>
    <n v="0"/>
    <n v="0"/>
    <n v="8974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8"/>
  </r>
  <r>
    <n v="6014"/>
    <n v="6014"/>
    <n v="0"/>
    <n v="0"/>
    <n v="6014"/>
    <n v="6014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5292"/>
    <n v="0"/>
    <n v="5292"/>
    <n v="0"/>
    <n v="0"/>
    <n v="0"/>
    <n v="0"/>
    <n v="0"/>
    <n v="0"/>
    <n v="0"/>
    <n v="0"/>
    <n v="0"/>
    <x v="38"/>
  </r>
  <r>
    <n v="2005"/>
    <n v="0"/>
    <n v="2005"/>
    <n v="0"/>
    <n v="0"/>
    <n v="0"/>
    <n v="0"/>
    <n v="0"/>
    <n v="0"/>
    <n v="0"/>
    <n v="0"/>
    <n v="0"/>
    <x v="39"/>
  </r>
  <r>
    <n v="115"/>
    <n v="115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1"/>
  </r>
  <r>
    <n v="1353"/>
    <n v="1353"/>
    <n v="0"/>
    <n v="0"/>
    <n v="0"/>
    <n v="0"/>
    <n v="0"/>
    <n v="0"/>
    <n v="0"/>
    <n v="0"/>
    <n v="0"/>
    <n v="0"/>
    <x v="42"/>
  </r>
  <r>
    <n v="739"/>
    <n v="739"/>
    <n v="0"/>
    <n v="0"/>
    <n v="0"/>
    <n v="0"/>
    <n v="0"/>
    <n v="0"/>
    <n v="0"/>
    <n v="0"/>
    <n v="0"/>
    <n v="0"/>
    <x v="43"/>
  </r>
  <r>
    <n v="8471"/>
    <n v="8471"/>
    <n v="0"/>
    <n v="0"/>
    <n v="0"/>
    <n v="0"/>
    <n v="0"/>
    <n v="0"/>
    <n v="0"/>
    <n v="0"/>
    <n v="0"/>
    <n v="0"/>
    <x v="44"/>
  </r>
  <r>
    <n v="22"/>
    <n v="22"/>
    <n v="0"/>
    <n v="0"/>
    <n v="22"/>
    <n v="22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60"/>
  </r>
  <r>
    <n v="270"/>
    <n v="270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985"/>
    <n v="0"/>
    <n v="985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1471"/>
    <n v="1471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522"/>
    <n v="522"/>
    <n v="0"/>
    <n v="0"/>
    <n v="522"/>
    <n v="522"/>
    <n v="0"/>
    <n v="0"/>
    <n v="0"/>
    <n v="0"/>
    <n v="0"/>
    <n v="0"/>
    <x v="18"/>
  </r>
  <r>
    <n v="473"/>
    <n v="473"/>
    <n v="0"/>
    <n v="0"/>
    <n v="0"/>
    <n v="0"/>
    <n v="0"/>
    <n v="0"/>
    <n v="0"/>
    <n v="0"/>
    <n v="0"/>
    <n v="0"/>
    <x v="19"/>
  </r>
  <r>
    <n v="445"/>
    <n v="445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49"/>
  </r>
  <r>
    <n v="339"/>
    <n v="339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52"/>
  </r>
  <r>
    <n v="19310"/>
    <n v="19310"/>
    <n v="0"/>
    <n v="0"/>
    <n v="0"/>
    <n v="0"/>
    <n v="0"/>
    <n v="0"/>
    <n v="19310"/>
    <n v="19310"/>
    <n v="0"/>
    <n v="0"/>
    <x v="29"/>
  </r>
  <r>
    <n v="10416"/>
    <n v="10416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31"/>
  </r>
  <r>
    <n v="463"/>
    <n v="463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6"/>
  </r>
  <r>
    <n v="1357"/>
    <n v="1357"/>
    <n v="0"/>
    <n v="0"/>
    <n v="1357"/>
    <n v="1357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645"/>
    <n v="0"/>
    <n v="6645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0"/>
  </r>
  <r>
    <n v="637"/>
    <n v="0"/>
    <n v="637"/>
    <n v="0"/>
    <n v="0"/>
    <n v="0"/>
    <n v="0"/>
    <n v="0"/>
    <n v="637"/>
    <n v="0"/>
    <n v="637"/>
    <n v="0"/>
    <x v="1"/>
  </r>
  <r>
    <n v="55"/>
    <n v="55"/>
    <n v="0"/>
    <n v="0"/>
    <n v="0"/>
    <n v="0"/>
    <n v="0"/>
    <n v="0"/>
    <n v="0"/>
    <n v="0"/>
    <n v="0"/>
    <n v="0"/>
    <x v="2"/>
  </r>
  <r>
    <n v="1624"/>
    <n v="1624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14"/>
    <n v="0"/>
    <n v="114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7"/>
  </r>
  <r>
    <n v="751"/>
    <n v="75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343"/>
    <n v="343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5"/>
  </r>
  <r>
    <n v="219"/>
    <n v="219"/>
    <n v="0"/>
    <n v="0"/>
    <n v="0"/>
    <n v="0"/>
    <n v="0"/>
    <n v="0"/>
    <n v="0"/>
    <n v="0"/>
    <n v="0"/>
    <n v="0"/>
    <x v="16"/>
  </r>
  <r>
    <n v="659"/>
    <n v="0"/>
    <n v="659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41"/>
    <n v="41"/>
    <n v="0"/>
    <n v="0"/>
    <x v="18"/>
  </r>
  <r>
    <n v="36194"/>
    <n v="36194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5"/>
  </r>
  <r>
    <n v="2333"/>
    <n v="2333"/>
    <n v="0"/>
    <n v="0"/>
    <n v="0"/>
    <n v="0"/>
    <n v="0"/>
    <n v="0"/>
    <n v="0"/>
    <n v="0"/>
    <n v="0"/>
    <n v="0"/>
    <x v="26"/>
  </r>
  <r>
    <n v="21455"/>
    <n v="0"/>
    <n v="21455"/>
    <n v="0"/>
    <n v="0"/>
    <n v="0"/>
    <n v="0"/>
    <n v="0"/>
    <n v="0"/>
    <n v="0"/>
    <n v="0"/>
    <n v="0"/>
    <x v="27"/>
  </r>
  <r>
    <n v="41836"/>
    <n v="41836"/>
    <n v="0"/>
    <n v="0"/>
    <n v="41836"/>
    <n v="41836"/>
    <n v="0"/>
    <n v="0"/>
    <n v="0"/>
    <n v="0"/>
    <n v="0"/>
    <n v="0"/>
    <x v="28"/>
  </r>
  <r>
    <n v="3408"/>
    <n v="0"/>
    <n v="3408"/>
    <n v="0"/>
    <n v="0"/>
    <n v="0"/>
    <n v="0"/>
    <n v="0"/>
    <n v="3408"/>
    <n v="0"/>
    <n v="3408"/>
    <n v="0"/>
    <x v="29"/>
  </r>
  <r>
    <n v="806"/>
    <n v="80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808"/>
    <n v="808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4"/>
  </r>
  <r>
    <n v="543"/>
    <n v="543"/>
    <n v="0"/>
    <n v="0"/>
    <n v="0"/>
    <n v="0"/>
    <n v="0"/>
    <n v="0"/>
    <n v="0"/>
    <n v="0"/>
    <n v="0"/>
    <n v="0"/>
    <x v="35"/>
  </r>
  <r>
    <n v="760"/>
    <n v="760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1278"/>
    <n v="1278"/>
    <n v="0"/>
    <n v="0"/>
    <n v="0"/>
    <n v="0"/>
    <n v="0"/>
    <n v="0"/>
    <n v="0"/>
    <n v="0"/>
    <n v="0"/>
    <n v="0"/>
    <x v="38"/>
  </r>
  <r>
    <n v="333"/>
    <n v="0"/>
    <n v="333"/>
    <n v="0"/>
    <n v="0"/>
    <n v="0"/>
    <n v="0"/>
    <n v="0"/>
    <n v="0"/>
    <n v="0"/>
    <n v="0"/>
    <n v="0"/>
    <x v="39"/>
  </r>
  <r>
    <n v="406"/>
    <n v="406"/>
    <n v="0"/>
    <n v="0"/>
    <n v="0"/>
    <n v="0"/>
    <n v="0"/>
    <n v="0"/>
    <n v="406"/>
    <n v="406"/>
    <n v="0"/>
    <n v="0"/>
    <x v="40"/>
  </r>
  <r>
    <n v="2445"/>
    <n v="2445"/>
    <n v="0"/>
    <n v="0"/>
    <n v="2445"/>
    <n v="2445"/>
    <n v="0"/>
    <n v="0"/>
    <n v="0"/>
    <n v="0"/>
    <n v="0"/>
    <n v="0"/>
    <x v="0"/>
  </r>
  <r>
    <n v="1077"/>
    <n v="0"/>
    <n v="1077"/>
    <n v="0"/>
    <n v="0"/>
    <n v="0"/>
    <n v="0"/>
    <n v="0"/>
    <n v="1077"/>
    <n v="0"/>
    <n v="1077"/>
    <n v="0"/>
    <x v="1"/>
  </r>
  <r>
    <n v="34"/>
    <n v="34"/>
    <n v="0"/>
    <n v="0"/>
    <n v="34"/>
    <n v="34"/>
    <n v="0"/>
    <n v="0"/>
    <n v="0"/>
    <n v="0"/>
    <n v="0"/>
    <n v="0"/>
    <x v="2"/>
  </r>
  <r>
    <n v="1917"/>
    <n v="1917"/>
    <n v="0"/>
    <n v="0"/>
    <n v="0"/>
    <n v="0"/>
    <n v="0"/>
    <n v="0"/>
    <n v="0"/>
    <n v="0"/>
    <n v="0"/>
    <n v="0"/>
    <x v="44"/>
  </r>
  <r>
    <n v="591"/>
    <n v="591"/>
    <n v="0"/>
    <n v="0"/>
    <n v="591"/>
    <n v="591"/>
    <n v="0"/>
    <n v="0"/>
    <n v="0"/>
    <n v="0"/>
    <n v="0"/>
    <n v="0"/>
    <x v="4"/>
  </r>
  <r>
    <n v="331"/>
    <n v="331"/>
    <n v="0"/>
    <n v="0"/>
    <n v="331"/>
    <n v="331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45"/>
  </r>
  <r>
    <n v="809"/>
    <n v="809"/>
    <n v="0"/>
    <n v="0"/>
    <n v="0"/>
    <n v="0"/>
    <n v="0"/>
    <n v="0"/>
    <n v="0"/>
    <n v="0"/>
    <n v="0"/>
    <n v="0"/>
    <x v="7"/>
  </r>
  <r>
    <n v="3349"/>
    <n v="3349"/>
    <n v="0"/>
    <n v="0"/>
    <n v="0"/>
    <n v="0"/>
    <n v="0"/>
    <n v="0"/>
    <n v="0"/>
    <n v="0"/>
    <n v="0"/>
    <n v="0"/>
    <x v="50"/>
  </r>
  <r>
    <n v="4095"/>
    <n v="0"/>
    <n v="4095"/>
    <n v="0"/>
    <n v="4095"/>
    <n v="0"/>
    <n v="4095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12"/>
  </r>
  <r>
    <n v="2"/>
    <n v="0"/>
    <n v="2"/>
    <n v="0"/>
    <n v="0"/>
    <n v="0"/>
    <n v="0"/>
    <n v="0"/>
    <n v="0"/>
    <n v="0"/>
    <n v="0"/>
    <n v="0"/>
    <x v="14"/>
  </r>
  <r>
    <n v="8409"/>
    <n v="8409"/>
    <n v="0"/>
    <n v="0"/>
    <n v="0"/>
    <n v="0"/>
    <n v="0"/>
    <n v="0"/>
    <n v="0"/>
    <n v="0"/>
    <n v="0"/>
    <n v="0"/>
    <x v="15"/>
  </r>
  <r>
    <n v="751"/>
    <n v="751"/>
    <n v="0"/>
    <n v="0"/>
    <n v="0"/>
    <n v="0"/>
    <n v="0"/>
    <n v="0"/>
    <n v="0"/>
    <n v="0"/>
    <n v="0"/>
    <n v="0"/>
    <x v="16"/>
  </r>
  <r>
    <n v="163"/>
    <n v="163"/>
    <n v="0"/>
    <n v="0"/>
    <n v="0"/>
    <n v="0"/>
    <n v="0"/>
    <n v="0"/>
    <n v="163"/>
    <n v="163"/>
    <n v="0"/>
    <n v="0"/>
    <x v="51"/>
  </r>
  <r>
    <n v="26"/>
    <n v="26"/>
    <n v="0"/>
    <n v="0"/>
    <n v="0"/>
    <n v="0"/>
    <n v="0"/>
    <n v="0"/>
    <n v="0"/>
    <n v="0"/>
    <n v="0"/>
    <n v="0"/>
    <x v="18"/>
  </r>
  <r>
    <n v="4295"/>
    <n v="4295"/>
    <n v="0"/>
    <n v="0"/>
    <n v="4295"/>
    <n v="4295"/>
    <n v="0"/>
    <n v="0"/>
    <n v="0"/>
    <n v="0"/>
    <n v="0"/>
    <n v="0"/>
    <x v="19"/>
  </r>
  <r>
    <n v="3377"/>
    <n v="0"/>
    <n v="3377"/>
    <n v="0"/>
    <n v="0"/>
    <n v="0"/>
    <n v="0"/>
    <n v="0"/>
    <n v="0"/>
    <n v="0"/>
    <n v="0"/>
    <n v="0"/>
    <x v="24"/>
  </r>
  <r>
    <n v="96"/>
    <n v="96"/>
    <n v="0"/>
    <n v="0"/>
    <n v="96"/>
    <n v="96"/>
    <n v="0"/>
    <n v="0"/>
    <n v="0"/>
    <n v="0"/>
    <n v="0"/>
    <n v="0"/>
    <x v="25"/>
  </r>
  <r>
    <n v="122"/>
    <n v="12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1407"/>
    <n v="1407"/>
    <n v="0"/>
    <n v="0"/>
    <n v="0"/>
    <n v="0"/>
    <n v="0"/>
    <n v="0"/>
    <n v="1407"/>
    <n v="1407"/>
    <n v="0"/>
    <n v="0"/>
    <x v="54"/>
  </r>
  <r>
    <n v="173"/>
    <n v="173"/>
    <n v="0"/>
    <n v="0"/>
    <n v="173"/>
    <n v="173"/>
    <n v="0"/>
    <n v="0"/>
    <n v="0"/>
    <n v="0"/>
    <n v="0"/>
    <n v="0"/>
    <x v="31"/>
  </r>
  <r>
    <n v="6065"/>
    <n v="6065"/>
    <n v="0"/>
    <n v="0"/>
    <n v="0"/>
    <n v="0"/>
    <n v="0"/>
    <n v="0"/>
    <n v="0"/>
    <n v="0"/>
    <n v="0"/>
    <n v="0"/>
    <x v="55"/>
  </r>
  <r>
    <n v="715"/>
    <n v="0"/>
    <n v="715"/>
    <n v="0"/>
    <n v="0"/>
    <n v="0"/>
    <n v="0"/>
    <n v="0"/>
    <n v="0"/>
    <n v="0"/>
    <n v="0"/>
    <n v="0"/>
    <x v="33"/>
  </r>
  <r>
    <n v="183"/>
    <n v="18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542"/>
    <n v="542"/>
    <n v="0"/>
    <n v="0"/>
    <n v="542"/>
    <n v="542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37"/>
  </r>
  <r>
    <n v="3889"/>
    <n v="3889"/>
    <n v="0"/>
    <n v="0"/>
    <n v="0"/>
    <n v="0"/>
    <n v="0"/>
    <n v="0"/>
    <n v="3889"/>
    <n v="3889"/>
    <n v="0"/>
    <n v="0"/>
    <x v="38"/>
  </r>
  <r>
    <n v="7"/>
    <n v="7"/>
    <n v="0"/>
    <n v="0"/>
    <n v="7"/>
    <n v="7"/>
    <n v="0"/>
    <n v="0"/>
    <n v="0"/>
    <n v="0"/>
    <n v="0"/>
    <n v="0"/>
    <x v="39"/>
  </r>
  <r>
    <n v="245"/>
    <n v="245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0"/>
  </r>
  <r>
    <n v="7268"/>
    <n v="7268"/>
    <n v="0"/>
    <n v="0"/>
    <n v="0"/>
    <n v="0"/>
    <n v="0"/>
    <n v="0"/>
    <n v="0"/>
    <n v="0"/>
    <n v="0"/>
    <n v="0"/>
    <x v="42"/>
  </r>
  <r>
    <n v="3334"/>
    <n v="0"/>
    <n v="3334"/>
    <n v="0"/>
    <n v="0"/>
    <n v="0"/>
    <n v="0"/>
    <n v="0"/>
    <n v="0"/>
    <n v="0"/>
    <n v="0"/>
    <n v="0"/>
    <x v="2"/>
  </r>
  <r>
    <n v="176"/>
    <n v="176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4"/>
  </r>
  <r>
    <n v="4927"/>
    <n v="4927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5"/>
  </r>
  <r>
    <n v="802"/>
    <n v="802"/>
    <n v="0"/>
    <n v="0"/>
    <n v="0"/>
    <n v="0"/>
    <n v="0"/>
    <n v="0"/>
    <n v="0"/>
    <n v="0"/>
    <n v="0"/>
    <n v="0"/>
    <x v="7"/>
  </r>
  <r>
    <n v="9595"/>
    <n v="0"/>
    <n v="9595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2"/>
  </r>
  <r>
    <n v="1440"/>
    <n v="1440"/>
    <n v="0"/>
    <n v="0"/>
    <n v="0"/>
    <n v="0"/>
    <n v="0"/>
    <n v="0"/>
    <n v="0"/>
    <n v="0"/>
    <n v="0"/>
    <n v="0"/>
    <x v="14"/>
  </r>
  <r>
    <n v="2085"/>
    <n v="2085"/>
    <n v="0"/>
    <n v="0"/>
    <n v="0"/>
    <n v="0"/>
    <n v="0"/>
    <n v="0"/>
    <n v="0"/>
    <n v="0"/>
    <n v="0"/>
    <n v="0"/>
    <x v="15"/>
  </r>
  <r>
    <n v="168"/>
    <n v="168"/>
    <n v="0"/>
    <n v="0"/>
    <n v="168"/>
    <n v="168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51"/>
  </r>
  <r>
    <n v="121"/>
    <n v="121"/>
    <n v="0"/>
    <n v="0"/>
    <n v="0"/>
    <n v="0"/>
    <n v="0"/>
    <n v="0"/>
    <n v="121"/>
    <n v="121"/>
    <n v="0"/>
    <n v="0"/>
    <x v="18"/>
  </r>
  <r>
    <n v="43"/>
    <n v="43"/>
    <n v="0"/>
    <n v="0"/>
    <n v="0"/>
    <n v="0"/>
    <n v="0"/>
    <n v="0"/>
    <n v="0"/>
    <n v="0"/>
    <n v="0"/>
    <n v="0"/>
    <x v="19"/>
  </r>
  <r>
    <n v="91"/>
    <n v="91"/>
    <n v="0"/>
    <n v="0"/>
    <n v="0"/>
    <n v="0"/>
    <n v="0"/>
    <n v="0"/>
    <n v="91"/>
    <n v="91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615"/>
    <n v="61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1782"/>
    <n v="1782"/>
    <n v="0"/>
    <n v="0"/>
    <n v="1782"/>
    <n v="1782"/>
    <n v="0"/>
    <n v="0"/>
    <n v="0"/>
    <n v="0"/>
    <n v="0"/>
    <n v="0"/>
    <x v="30"/>
  </r>
  <r>
    <n v="224"/>
    <n v="224"/>
    <n v="0"/>
    <n v="0"/>
    <n v="0"/>
    <n v="0"/>
    <n v="0"/>
    <n v="0"/>
    <n v="224"/>
    <n v="224"/>
    <n v="0"/>
    <n v="0"/>
    <x v="31"/>
  </r>
  <r>
    <n v="255"/>
    <n v="255"/>
    <n v="0"/>
    <n v="0"/>
    <n v="0"/>
    <n v="0"/>
    <n v="0"/>
    <n v="0"/>
    <n v="0"/>
    <n v="0"/>
    <n v="0"/>
    <n v="0"/>
    <x v="55"/>
  </r>
  <r>
    <n v="17"/>
    <n v="17"/>
    <n v="0"/>
    <n v="0"/>
    <n v="17"/>
    <n v="17"/>
    <n v="0"/>
    <n v="0"/>
    <n v="0"/>
    <n v="0"/>
    <n v="0"/>
    <n v="0"/>
    <x v="48"/>
  </r>
  <r>
    <n v="3387"/>
    <n v="3387"/>
    <n v="0"/>
    <n v="0"/>
    <n v="0"/>
    <n v="0"/>
    <n v="0"/>
    <n v="0"/>
    <n v="0"/>
    <n v="0"/>
    <n v="0"/>
    <n v="0"/>
    <x v="34"/>
  </r>
  <r>
    <n v="124"/>
    <n v="124"/>
    <n v="0"/>
    <n v="0"/>
    <n v="0"/>
    <n v="0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36"/>
  </r>
  <r>
    <n v="487"/>
    <n v="487"/>
    <n v="0"/>
    <n v="0"/>
    <n v="0"/>
    <n v="0"/>
    <n v="0"/>
    <n v="0"/>
    <n v="0"/>
    <n v="0"/>
    <n v="0"/>
    <n v="0"/>
    <x v="37"/>
  </r>
  <r>
    <n v="1344"/>
    <n v="1344"/>
    <n v="0"/>
    <n v="0"/>
    <n v="0"/>
    <n v="0"/>
    <n v="0"/>
    <n v="0"/>
    <n v="0"/>
    <n v="0"/>
    <n v="0"/>
    <n v="0"/>
    <x v="38"/>
  </r>
  <r>
    <n v="11687"/>
    <n v="11687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59"/>
    <n v="59"/>
    <n v="0"/>
    <n v="0"/>
    <x v="1"/>
  </r>
  <r>
    <n v="53105"/>
    <n v="53105"/>
    <n v="0"/>
    <n v="0"/>
    <n v="53105"/>
    <n v="53105"/>
    <n v="0"/>
    <n v="0"/>
    <n v="0"/>
    <n v="0"/>
    <n v="0"/>
    <n v="0"/>
    <x v="43"/>
  </r>
  <r>
    <n v="2843"/>
    <n v="2843"/>
    <n v="0"/>
    <n v="0"/>
    <n v="0"/>
    <n v="0"/>
    <n v="0"/>
    <n v="0"/>
    <n v="0"/>
    <n v="0"/>
    <n v="0"/>
    <n v="0"/>
    <x v="3"/>
  </r>
  <r>
    <n v="424"/>
    <n v="424"/>
    <n v="0"/>
    <n v="0"/>
    <n v="0"/>
    <n v="0"/>
    <n v="0"/>
    <n v="0"/>
    <n v="0"/>
    <n v="0"/>
    <n v="0"/>
    <n v="0"/>
    <x v="4"/>
  </r>
  <r>
    <n v="7094"/>
    <n v="7094"/>
    <n v="0"/>
    <n v="0"/>
    <n v="0"/>
    <n v="0"/>
    <n v="0"/>
    <n v="0"/>
    <n v="7094"/>
    <n v="7094"/>
    <n v="0"/>
    <n v="0"/>
    <x v="5"/>
  </r>
  <r>
    <n v="13"/>
    <n v="13"/>
    <n v="0"/>
    <n v="0"/>
    <n v="0"/>
    <n v="0"/>
    <n v="0"/>
    <n v="0"/>
    <n v="0"/>
    <n v="0"/>
    <n v="0"/>
    <n v="0"/>
    <x v="45"/>
  </r>
  <r>
    <n v="3"/>
    <n v="3"/>
    <n v="0"/>
    <n v="0"/>
    <n v="3"/>
    <n v="3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42"/>
    <n v="242"/>
    <n v="0"/>
    <n v="0"/>
    <n v="0"/>
    <n v="0"/>
    <n v="0"/>
    <n v="0"/>
    <n v="242"/>
    <n v="242"/>
    <n v="0"/>
    <n v="0"/>
    <x v="14"/>
  </r>
  <r>
    <n v="1349"/>
    <n v="1349"/>
    <n v="0"/>
    <n v="0"/>
    <n v="0"/>
    <n v="0"/>
    <n v="0"/>
    <n v="0"/>
    <n v="0"/>
    <n v="0"/>
    <n v="0"/>
    <n v="0"/>
    <x v="15"/>
  </r>
  <r>
    <n v="610"/>
    <n v="610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8"/>
  </r>
  <r>
    <n v="70"/>
    <n v="0"/>
    <n v="70"/>
    <n v="0"/>
    <n v="0"/>
    <n v="0"/>
    <n v="0"/>
    <n v="0"/>
    <n v="0"/>
    <n v="0"/>
    <n v="0"/>
    <n v="0"/>
    <x v="19"/>
  </r>
  <r>
    <n v="2502"/>
    <n v="2502"/>
    <n v="0"/>
    <n v="0"/>
    <n v="0"/>
    <n v="0"/>
    <n v="0"/>
    <n v="0"/>
    <n v="0"/>
    <n v="0"/>
    <n v="0"/>
    <n v="0"/>
    <x v="24"/>
  </r>
  <r>
    <n v="761"/>
    <n v="761"/>
    <n v="0"/>
    <n v="0"/>
    <n v="761"/>
    <n v="761"/>
    <n v="0"/>
    <n v="0"/>
    <n v="0"/>
    <n v="0"/>
    <n v="0"/>
    <n v="0"/>
    <x v="25"/>
  </r>
  <r>
    <n v="597"/>
    <n v="0"/>
    <n v="597"/>
    <n v="0"/>
    <n v="0"/>
    <n v="0"/>
    <n v="0"/>
    <n v="0"/>
    <n v="0"/>
    <n v="0"/>
    <n v="0"/>
    <n v="0"/>
    <x v="49"/>
  </r>
  <r>
    <n v="164"/>
    <n v="164"/>
    <n v="0"/>
    <n v="0"/>
    <n v="164"/>
    <n v="164"/>
    <n v="0"/>
    <n v="0"/>
    <n v="0"/>
    <n v="0"/>
    <n v="0"/>
    <n v="0"/>
    <x v="27"/>
  </r>
  <r>
    <n v="6997"/>
    <n v="0"/>
    <n v="6997"/>
    <n v="0"/>
    <n v="0"/>
    <n v="0"/>
    <n v="0"/>
    <n v="0"/>
    <n v="0"/>
    <n v="0"/>
    <n v="0"/>
    <n v="0"/>
    <x v="52"/>
  </r>
  <r>
    <n v="4507"/>
    <n v="0"/>
    <n v="4507"/>
    <n v="0"/>
    <n v="0"/>
    <n v="0"/>
    <n v="0"/>
    <n v="0"/>
    <n v="0"/>
    <n v="0"/>
    <n v="0"/>
    <n v="0"/>
    <x v="57"/>
  </r>
  <r>
    <n v="2047"/>
    <n v="0"/>
    <n v="0"/>
    <n v="2047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0128"/>
    <n v="0"/>
    <n v="10128"/>
    <n v="0"/>
    <n v="0"/>
    <n v="0"/>
    <n v="0"/>
    <n v="0"/>
    <n v="0"/>
    <n v="0"/>
    <n v="0"/>
    <n v="0"/>
    <x v="55"/>
  </r>
  <r>
    <n v="307"/>
    <n v="307"/>
    <n v="0"/>
    <n v="0"/>
    <n v="0"/>
    <n v="0"/>
    <n v="0"/>
    <n v="0"/>
    <n v="0"/>
    <n v="0"/>
    <n v="0"/>
    <n v="0"/>
    <x v="33"/>
  </r>
  <r>
    <n v="32"/>
    <n v="32"/>
    <n v="0"/>
    <n v="0"/>
    <n v="32"/>
    <n v="32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36"/>
  </r>
  <r>
    <n v="83"/>
    <n v="0"/>
    <n v="83"/>
    <n v="0"/>
    <n v="0"/>
    <n v="0"/>
    <n v="0"/>
    <n v="0"/>
    <n v="0"/>
    <n v="0"/>
    <n v="0"/>
    <n v="0"/>
    <x v="37"/>
  </r>
  <r>
    <n v="364"/>
    <n v="364"/>
    <n v="0"/>
    <n v="0"/>
    <n v="0"/>
    <n v="0"/>
    <n v="0"/>
    <n v="0"/>
    <n v="0"/>
    <n v="0"/>
    <n v="0"/>
    <n v="0"/>
    <x v="38"/>
  </r>
  <r>
    <n v="603"/>
    <n v="603"/>
    <n v="0"/>
    <n v="0"/>
    <n v="0"/>
    <n v="0"/>
    <n v="0"/>
    <n v="0"/>
    <n v="603"/>
    <n v="603"/>
    <n v="0"/>
    <n v="0"/>
    <x v="39"/>
  </r>
  <r>
    <n v="5568"/>
    <n v="0"/>
    <n v="5568"/>
    <n v="0"/>
    <n v="0"/>
    <n v="0"/>
    <n v="0"/>
    <n v="0"/>
    <n v="0"/>
    <n v="0"/>
    <n v="0"/>
    <n v="0"/>
    <x v="40"/>
  </r>
  <r>
    <n v="3828"/>
    <n v="3828"/>
    <n v="0"/>
    <n v="0"/>
    <n v="0"/>
    <n v="0"/>
    <n v="0"/>
    <n v="0"/>
    <n v="3828"/>
    <n v="3828"/>
    <n v="0"/>
    <n v="0"/>
    <x v="41"/>
  </r>
  <r>
    <n v="108"/>
    <n v="108"/>
    <n v="0"/>
    <n v="0"/>
    <n v="0"/>
    <n v="0"/>
    <n v="0"/>
    <n v="0"/>
    <n v="0"/>
    <n v="0"/>
    <n v="0"/>
    <n v="0"/>
    <x v="42"/>
  </r>
  <r>
    <n v="2059"/>
    <n v="2059"/>
    <n v="0"/>
    <n v="0"/>
    <n v="0"/>
    <n v="0"/>
    <n v="0"/>
    <n v="0"/>
    <n v="0"/>
    <n v="0"/>
    <n v="0"/>
    <n v="0"/>
    <x v="43"/>
  </r>
  <r>
    <n v="1434"/>
    <n v="143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139"/>
    <n v="139"/>
    <n v="0"/>
    <n v="0"/>
    <n v="0"/>
    <n v="0"/>
    <n v="0"/>
    <n v="0"/>
    <n v="0"/>
    <n v="0"/>
    <n v="0"/>
    <n v="0"/>
    <x v="45"/>
  </r>
  <r>
    <n v="262"/>
    <n v="262"/>
    <n v="0"/>
    <n v="0"/>
    <n v="0"/>
    <n v="0"/>
    <n v="0"/>
    <n v="0"/>
    <n v="0"/>
    <n v="0"/>
    <n v="0"/>
    <n v="0"/>
    <x v="7"/>
  </r>
  <r>
    <n v="61"/>
    <n v="61"/>
    <n v="0"/>
    <n v="0"/>
    <n v="61"/>
    <n v="61"/>
    <n v="0"/>
    <n v="0"/>
    <n v="0"/>
    <n v="0"/>
    <n v="0"/>
    <n v="0"/>
    <x v="9"/>
  </r>
  <r>
    <n v="204"/>
    <n v="204"/>
    <n v="0"/>
    <n v="0"/>
    <n v="0"/>
    <n v="0"/>
    <n v="0"/>
    <n v="0"/>
    <n v="0"/>
    <n v="0"/>
    <n v="0"/>
    <n v="0"/>
    <x v="53"/>
  </r>
  <r>
    <n v="215"/>
    <n v="21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155"/>
    <n v="155"/>
    <n v="0"/>
    <n v="0"/>
    <n v="0"/>
    <n v="0"/>
    <n v="0"/>
    <n v="0"/>
    <n v="0"/>
    <n v="0"/>
    <n v="0"/>
    <n v="0"/>
    <x v="18"/>
  </r>
  <r>
    <n v="3253"/>
    <n v="3253"/>
    <n v="0"/>
    <n v="0"/>
    <n v="0"/>
    <n v="0"/>
    <n v="0"/>
    <n v="0"/>
    <n v="3253"/>
    <n v="3253"/>
    <n v="0"/>
    <n v="0"/>
    <x v="19"/>
  </r>
  <r>
    <n v="9884"/>
    <n v="9884"/>
    <n v="0"/>
    <n v="0"/>
    <n v="0"/>
    <n v="0"/>
    <n v="0"/>
    <n v="0"/>
    <n v="9884"/>
    <n v="9884"/>
    <n v="0"/>
    <n v="0"/>
    <x v="24"/>
  </r>
  <r>
    <n v="108"/>
    <n v="0"/>
    <n v="108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49"/>
  </r>
  <r>
    <n v="28202"/>
    <n v="28202"/>
    <n v="0"/>
    <n v="0"/>
    <n v="28202"/>
    <n v="28202"/>
    <n v="0"/>
    <n v="0"/>
    <n v="0"/>
    <n v="0"/>
    <n v="0"/>
    <n v="0"/>
    <x v="27"/>
  </r>
  <r>
    <n v="486"/>
    <n v="486"/>
    <n v="0"/>
    <n v="0"/>
    <n v="486"/>
    <n v="486"/>
    <n v="0"/>
    <n v="0"/>
    <n v="0"/>
    <n v="0"/>
    <n v="0"/>
    <n v="0"/>
    <x v="28"/>
  </r>
  <r>
    <n v="9080"/>
    <n v="9080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30"/>
  </r>
  <r>
    <n v="1062"/>
    <n v="1062"/>
    <n v="0"/>
    <n v="0"/>
    <n v="0"/>
    <n v="0"/>
    <n v="0"/>
    <n v="0"/>
    <n v="0"/>
    <n v="0"/>
    <n v="0"/>
    <n v="0"/>
    <x v="31"/>
  </r>
  <r>
    <n v="2866"/>
    <n v="2866"/>
    <n v="0"/>
    <n v="0"/>
    <n v="0"/>
    <n v="0"/>
    <n v="0"/>
    <n v="0"/>
    <n v="0"/>
    <n v="0"/>
    <n v="0"/>
    <n v="0"/>
    <x v="47"/>
  </r>
  <r>
    <n v="488"/>
    <n v="0"/>
    <n v="488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34"/>
  </r>
  <r>
    <n v="115"/>
    <n v="0"/>
    <n v="115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6"/>
  </r>
  <r>
    <n v="90"/>
    <n v="90"/>
    <n v="0"/>
    <n v="0"/>
    <n v="0"/>
    <n v="0"/>
    <n v="0"/>
    <n v="0"/>
    <n v="0"/>
    <n v="0"/>
    <n v="0"/>
    <n v="0"/>
    <x v="37"/>
  </r>
  <r>
    <n v="691"/>
    <n v="691"/>
    <n v="0"/>
    <n v="0"/>
    <n v="0"/>
    <n v="0"/>
    <n v="0"/>
    <n v="0"/>
    <n v="691"/>
    <n v="691"/>
    <n v="0"/>
    <n v="0"/>
    <x v="38"/>
  </r>
  <r>
    <n v="31"/>
    <n v="31"/>
    <n v="0"/>
    <n v="0"/>
    <n v="0"/>
    <n v="0"/>
    <n v="0"/>
    <n v="0"/>
    <n v="0"/>
    <n v="0"/>
    <n v="0"/>
    <n v="0"/>
    <x v="39"/>
  </r>
  <r>
    <n v="498"/>
    <n v="498"/>
    <n v="0"/>
    <n v="0"/>
    <n v="0"/>
    <n v="0"/>
    <n v="0"/>
    <n v="0"/>
    <n v="498"/>
    <n v="498"/>
    <n v="0"/>
    <n v="0"/>
    <x v="40"/>
  </r>
  <r>
    <n v="37"/>
    <n v="37"/>
    <n v="0"/>
    <n v="0"/>
    <n v="0"/>
    <n v="0"/>
    <n v="0"/>
    <n v="0"/>
    <n v="0"/>
    <n v="0"/>
    <n v="0"/>
    <n v="0"/>
    <x v="41"/>
  </r>
  <r>
    <n v="404"/>
    <n v="0"/>
    <n v="404"/>
    <n v="0"/>
    <n v="0"/>
    <n v="0"/>
    <n v="0"/>
    <n v="0"/>
    <n v="0"/>
    <n v="0"/>
    <n v="0"/>
    <n v="0"/>
    <x v="1"/>
  </r>
  <r>
    <n v="1216"/>
    <n v="121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"/>
  </r>
  <r>
    <n v="5516"/>
    <n v="0"/>
    <n v="5516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45"/>
  </r>
  <r>
    <n v="830"/>
    <n v="830"/>
    <n v="0"/>
    <n v="0"/>
    <n v="0"/>
    <n v="0"/>
    <n v="0"/>
    <n v="0"/>
    <n v="0"/>
    <n v="0"/>
    <n v="0"/>
    <n v="0"/>
    <x v="7"/>
  </r>
  <r>
    <n v="16223"/>
    <n v="0"/>
    <n v="16223"/>
    <n v="0"/>
    <n v="16223"/>
    <n v="0"/>
    <n v="16223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10"/>
  </r>
  <r>
    <n v="445"/>
    <n v="0"/>
    <n v="445"/>
    <n v="0"/>
    <n v="0"/>
    <n v="0"/>
    <n v="0"/>
    <n v="0"/>
    <n v="0"/>
    <n v="0"/>
    <n v="0"/>
    <n v="0"/>
    <x v="12"/>
  </r>
  <r>
    <n v="519"/>
    <n v="51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368"/>
    <n v="368"/>
    <n v="0"/>
    <n v="0"/>
    <n v="0"/>
    <n v="0"/>
    <n v="0"/>
    <n v="0"/>
    <n v="368"/>
    <n v="368"/>
    <n v="0"/>
    <n v="0"/>
    <x v="16"/>
  </r>
  <r>
    <n v="63"/>
    <n v="63"/>
    <n v="0"/>
    <n v="0"/>
    <n v="0"/>
    <n v="0"/>
    <n v="0"/>
    <n v="0"/>
    <n v="0"/>
    <n v="0"/>
    <n v="0"/>
    <n v="0"/>
    <x v="51"/>
  </r>
  <r>
    <n v="1231"/>
    <n v="1231"/>
    <n v="0"/>
    <n v="0"/>
    <n v="0"/>
    <n v="0"/>
    <n v="0"/>
    <n v="0"/>
    <n v="1231"/>
    <n v="1231"/>
    <n v="0"/>
    <n v="0"/>
    <x v="18"/>
  </r>
  <r>
    <n v="542"/>
    <n v="542"/>
    <n v="0"/>
    <n v="0"/>
    <n v="0"/>
    <n v="0"/>
    <n v="0"/>
    <n v="0"/>
    <n v="0"/>
    <n v="0"/>
    <n v="0"/>
    <n v="0"/>
    <x v="19"/>
  </r>
  <r>
    <n v="631"/>
    <n v="631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25"/>
  </r>
  <r>
    <n v="12675"/>
    <n v="0"/>
    <n v="12675"/>
    <n v="0"/>
    <n v="0"/>
    <n v="0"/>
    <n v="0"/>
    <n v="0"/>
    <n v="0"/>
    <n v="0"/>
    <n v="0"/>
    <n v="0"/>
    <x v="26"/>
  </r>
  <r>
    <n v="1808"/>
    <n v="1808"/>
    <n v="0"/>
    <n v="0"/>
    <n v="0"/>
    <n v="0"/>
    <n v="0"/>
    <n v="0"/>
    <n v="0"/>
    <n v="0"/>
    <n v="0"/>
    <n v="0"/>
    <x v="27"/>
  </r>
  <r>
    <n v="652"/>
    <n v="652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0"/>
    <n v="0"/>
    <n v="0"/>
    <n v="0"/>
    <x v="57"/>
  </r>
  <r>
    <n v="271"/>
    <n v="271"/>
    <n v="0"/>
    <n v="0"/>
    <n v="0"/>
    <n v="0"/>
    <n v="0"/>
    <n v="0"/>
    <n v="0"/>
    <n v="0"/>
    <n v="0"/>
    <n v="0"/>
    <x v="30"/>
  </r>
  <r>
    <n v="6040"/>
    <n v="6040"/>
    <n v="0"/>
    <n v="0"/>
    <n v="0"/>
    <n v="0"/>
    <n v="0"/>
    <n v="0"/>
    <n v="0"/>
    <n v="0"/>
    <n v="0"/>
    <n v="0"/>
    <x v="31"/>
  </r>
  <r>
    <n v="3346"/>
    <n v="0"/>
    <n v="3346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4"/>
  </r>
  <r>
    <n v="214"/>
    <n v="0"/>
    <n v="214"/>
    <n v="0"/>
    <n v="0"/>
    <n v="0"/>
    <n v="0"/>
    <n v="0"/>
    <n v="214"/>
    <n v="0"/>
    <n v="214"/>
    <n v="0"/>
    <x v="35"/>
  </r>
  <r>
    <n v="1829"/>
    <n v="1829"/>
    <n v="0"/>
    <n v="0"/>
    <n v="0"/>
    <n v="0"/>
    <n v="0"/>
    <n v="0"/>
    <n v="0"/>
    <n v="0"/>
    <n v="0"/>
    <n v="0"/>
    <x v="36"/>
  </r>
  <r>
    <n v="319"/>
    <n v="0"/>
    <n v="319"/>
    <n v="0"/>
    <n v="0"/>
    <n v="0"/>
    <n v="0"/>
    <n v="0"/>
    <n v="0"/>
    <n v="0"/>
    <n v="0"/>
    <n v="0"/>
    <x v="37"/>
  </r>
  <r>
    <n v="774"/>
    <n v="774"/>
    <n v="0"/>
    <n v="0"/>
    <n v="774"/>
    <n v="774"/>
    <n v="0"/>
    <n v="0"/>
    <n v="0"/>
    <n v="0"/>
    <n v="0"/>
    <n v="0"/>
    <x v="38"/>
  </r>
  <r>
    <n v="219"/>
    <n v="219"/>
    <n v="0"/>
    <n v="0"/>
    <n v="0"/>
    <n v="0"/>
    <n v="0"/>
    <n v="0"/>
    <n v="219"/>
    <n v="219"/>
    <n v="0"/>
    <n v="0"/>
    <x v="39"/>
  </r>
  <r>
    <n v="459"/>
    <n v="45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161"/>
    <n v="161"/>
    <n v="0"/>
    <n v="0"/>
    <n v="0"/>
    <n v="0"/>
    <n v="0"/>
    <n v="0"/>
    <n v="0"/>
    <n v="0"/>
    <n v="0"/>
    <n v="0"/>
    <x v="1"/>
  </r>
  <r>
    <n v="7647"/>
    <n v="0"/>
    <n v="7647"/>
    <n v="0"/>
    <n v="0"/>
    <n v="0"/>
    <n v="0"/>
    <n v="0"/>
    <n v="0"/>
    <n v="0"/>
    <n v="0"/>
    <n v="0"/>
    <x v="43"/>
  </r>
  <r>
    <n v="11303"/>
    <n v="11303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0"/>
    <n v="0"/>
    <n v="0"/>
    <n v="0"/>
    <x v="5"/>
  </r>
  <r>
    <n v="129"/>
    <n v="129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7"/>
  </r>
  <r>
    <n v="519"/>
    <n v="519"/>
    <n v="0"/>
    <n v="0"/>
    <n v="519"/>
    <n v="519"/>
    <n v="0"/>
    <n v="0"/>
    <n v="0"/>
    <n v="0"/>
    <n v="0"/>
    <n v="0"/>
    <x v="50"/>
  </r>
  <r>
    <n v="604"/>
    <n v="0"/>
    <n v="604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58"/>
    <n v="258"/>
    <n v="0"/>
    <n v="0"/>
    <n v="0"/>
    <n v="0"/>
    <n v="0"/>
    <n v="0"/>
    <n v="0"/>
    <n v="0"/>
    <n v="0"/>
    <n v="0"/>
    <x v="14"/>
  </r>
  <r>
    <n v="526"/>
    <n v="526"/>
    <n v="0"/>
    <n v="0"/>
    <n v="0"/>
    <n v="0"/>
    <n v="0"/>
    <n v="0"/>
    <n v="0"/>
    <n v="0"/>
    <n v="0"/>
    <n v="0"/>
    <x v="15"/>
  </r>
  <r>
    <n v="6497"/>
    <n v="649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253"/>
    <n v="253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4893"/>
    <n v="4893"/>
    <n v="0"/>
    <n v="0"/>
    <n v="0"/>
    <n v="0"/>
    <n v="0"/>
    <n v="0"/>
    <n v="4893"/>
    <n v="4893"/>
    <n v="0"/>
    <n v="0"/>
    <x v="26"/>
  </r>
  <r>
    <n v="3458"/>
    <n v="3458"/>
    <n v="0"/>
    <n v="0"/>
    <n v="3458"/>
    <n v="3458"/>
    <n v="0"/>
    <n v="0"/>
    <n v="0"/>
    <n v="0"/>
    <n v="0"/>
    <n v="0"/>
    <x v="27"/>
  </r>
  <r>
    <n v="266"/>
    <n v="266"/>
    <n v="0"/>
    <n v="0"/>
    <n v="0"/>
    <n v="0"/>
    <n v="0"/>
    <n v="0"/>
    <n v="0"/>
    <n v="0"/>
    <n v="0"/>
    <n v="0"/>
    <x v="28"/>
  </r>
  <r>
    <n v="977"/>
    <n v="977"/>
    <n v="0"/>
    <n v="0"/>
    <n v="0"/>
    <n v="0"/>
    <n v="0"/>
    <n v="0"/>
    <n v="0"/>
    <n v="0"/>
    <n v="0"/>
    <n v="0"/>
    <x v="57"/>
  </r>
  <r>
    <n v="325"/>
    <n v="32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844"/>
    <n v="844"/>
    <n v="0"/>
    <n v="0"/>
    <n v="0"/>
    <n v="0"/>
    <n v="0"/>
    <n v="0"/>
    <n v="844"/>
    <n v="844"/>
    <n v="0"/>
    <n v="0"/>
    <x v="47"/>
  </r>
  <r>
    <n v="9749"/>
    <n v="9749"/>
    <n v="0"/>
    <n v="0"/>
    <n v="0"/>
    <n v="0"/>
    <n v="0"/>
    <n v="0"/>
    <n v="9749"/>
    <n v="9749"/>
    <n v="0"/>
    <n v="0"/>
    <x v="48"/>
  </r>
  <r>
    <n v="2563"/>
    <n v="256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84"/>
    <n v="484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7"/>
  </r>
  <r>
    <n v="31236"/>
    <n v="31236"/>
    <n v="0"/>
    <n v="0"/>
    <n v="0"/>
    <n v="0"/>
    <n v="0"/>
    <n v="0"/>
    <n v="0"/>
    <n v="0"/>
    <n v="0"/>
    <n v="0"/>
    <x v="38"/>
  </r>
  <r>
    <n v="1218"/>
    <n v="0"/>
    <n v="1218"/>
    <n v="0"/>
    <n v="1218"/>
    <n v="0"/>
    <n v="1218"/>
    <n v="0"/>
    <n v="0"/>
    <n v="0"/>
    <n v="0"/>
    <n v="0"/>
    <x v="39"/>
  </r>
  <r>
    <n v="356"/>
    <n v="356"/>
    <n v="0"/>
    <n v="0"/>
    <n v="0"/>
    <n v="0"/>
    <n v="0"/>
    <n v="0"/>
    <n v="0"/>
    <n v="0"/>
    <n v="0"/>
    <n v="0"/>
    <x v="40"/>
  </r>
  <r>
    <n v="723"/>
    <n v="0"/>
    <n v="723"/>
    <n v="0"/>
    <n v="0"/>
    <n v="0"/>
    <n v="0"/>
    <n v="0"/>
    <n v="0"/>
    <n v="0"/>
    <n v="0"/>
    <n v="0"/>
    <x v="0"/>
  </r>
  <r>
    <n v="4059"/>
    <n v="4059"/>
    <n v="0"/>
    <n v="0"/>
    <n v="0"/>
    <n v="0"/>
    <n v="0"/>
    <n v="0"/>
    <n v="4059"/>
    <n v="4059"/>
    <n v="0"/>
    <n v="0"/>
    <x v="1"/>
  </r>
  <r>
    <n v="11862"/>
    <n v="11862"/>
    <n v="0"/>
    <n v="0"/>
    <n v="0"/>
    <n v="0"/>
    <n v="0"/>
    <n v="0"/>
    <n v="0"/>
    <n v="0"/>
    <n v="0"/>
    <n v="0"/>
    <x v="43"/>
  </r>
  <r>
    <n v="23235"/>
    <n v="23235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4"/>
  </r>
  <r>
    <n v="16038"/>
    <n v="0"/>
    <n v="16038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7"/>
  </r>
  <r>
    <n v="17704"/>
    <n v="0"/>
    <n v="17704"/>
    <n v="0"/>
    <n v="0"/>
    <n v="0"/>
    <n v="0"/>
    <n v="0"/>
    <n v="17704"/>
    <n v="0"/>
    <n v="17704"/>
    <n v="0"/>
    <x v="9"/>
  </r>
  <r>
    <n v="18"/>
    <n v="18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5"/>
  </r>
  <r>
    <n v="2740"/>
    <n v="0"/>
    <n v="2740"/>
    <n v="0"/>
    <n v="0"/>
    <n v="0"/>
    <n v="0"/>
    <n v="0"/>
    <n v="0"/>
    <n v="0"/>
    <n v="0"/>
    <n v="0"/>
    <x v="16"/>
  </r>
  <r>
    <n v="251"/>
    <n v="0"/>
    <n v="251"/>
    <n v="0"/>
    <n v="0"/>
    <n v="0"/>
    <n v="0"/>
    <n v="0"/>
    <n v="0"/>
    <n v="0"/>
    <n v="0"/>
    <n v="0"/>
    <x v="51"/>
  </r>
  <r>
    <n v="170"/>
    <n v="170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202"/>
    <n v="202"/>
    <n v="0"/>
    <n v="0"/>
    <n v="0"/>
    <n v="0"/>
    <n v="0"/>
    <n v="0"/>
    <n v="0"/>
    <n v="0"/>
    <n v="0"/>
    <n v="0"/>
    <x v="26"/>
  </r>
  <r>
    <n v="1245"/>
    <n v="1245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28"/>
  </r>
  <r>
    <n v="23877"/>
    <n v="23877"/>
    <n v="0"/>
    <n v="0"/>
    <n v="0"/>
    <n v="0"/>
    <n v="0"/>
    <n v="0"/>
    <n v="23877"/>
    <n v="23877"/>
    <n v="0"/>
    <n v="0"/>
    <x v="57"/>
  </r>
  <r>
    <n v="89"/>
    <n v="89"/>
    <n v="0"/>
    <n v="0"/>
    <n v="0"/>
    <n v="0"/>
    <n v="0"/>
    <n v="0"/>
    <n v="0"/>
    <n v="0"/>
    <n v="0"/>
    <n v="0"/>
    <x v="30"/>
  </r>
  <r>
    <n v="1471"/>
    <n v="1471"/>
    <n v="0"/>
    <n v="0"/>
    <n v="0"/>
    <n v="0"/>
    <n v="0"/>
    <n v="0"/>
    <n v="0"/>
    <n v="0"/>
    <n v="0"/>
    <n v="0"/>
    <x v="31"/>
  </r>
  <r>
    <n v="852"/>
    <n v="852"/>
    <n v="0"/>
    <n v="0"/>
    <n v="852"/>
    <n v="852"/>
    <n v="0"/>
    <n v="0"/>
    <n v="0"/>
    <n v="0"/>
    <n v="0"/>
    <n v="0"/>
    <x v="47"/>
  </r>
  <r>
    <n v="2902"/>
    <n v="0"/>
    <n v="2902"/>
    <n v="0"/>
    <n v="2902"/>
    <n v="0"/>
    <n v="2902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15"/>
    <n v="15"/>
    <n v="0"/>
    <n v="0"/>
    <x v="35"/>
  </r>
  <r>
    <n v="192"/>
    <n v="192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371"/>
    <n v="371"/>
    <n v="0"/>
    <n v="0"/>
    <n v="0"/>
    <n v="0"/>
    <n v="0"/>
    <n v="0"/>
    <n v="0"/>
    <n v="0"/>
    <n v="0"/>
    <n v="0"/>
    <x v="38"/>
  </r>
  <r>
    <n v="176"/>
    <n v="176"/>
    <n v="0"/>
    <n v="0"/>
    <n v="176"/>
    <n v="176"/>
    <n v="0"/>
    <n v="0"/>
    <n v="0"/>
    <n v="0"/>
    <n v="0"/>
    <n v="0"/>
    <x v="39"/>
  </r>
  <r>
    <n v="58"/>
    <n v="58"/>
    <n v="0"/>
    <n v="0"/>
    <n v="58"/>
    <n v="58"/>
    <n v="0"/>
    <n v="0"/>
    <n v="0"/>
    <n v="0"/>
    <n v="0"/>
    <n v="0"/>
    <x v="40"/>
  </r>
  <r>
    <n v="102"/>
    <n v="102"/>
    <n v="0"/>
    <n v="0"/>
    <n v="0"/>
    <n v="0"/>
    <n v="0"/>
    <n v="0"/>
    <n v="102"/>
    <n v="102"/>
    <n v="0"/>
    <n v="0"/>
    <x v="41"/>
  </r>
  <r>
    <n v="5"/>
    <n v="5"/>
    <n v="0"/>
    <n v="0"/>
    <n v="0"/>
    <n v="0"/>
    <n v="0"/>
    <n v="0"/>
    <n v="5"/>
    <n v="5"/>
    <n v="0"/>
    <n v="0"/>
    <x v="1"/>
  </r>
  <r>
    <n v="5784"/>
    <n v="5784"/>
    <n v="0"/>
    <n v="0"/>
    <n v="0"/>
    <n v="0"/>
    <n v="0"/>
    <n v="0"/>
    <n v="0"/>
    <n v="0"/>
    <n v="0"/>
    <n v="0"/>
    <x v="43"/>
  </r>
  <r>
    <n v="1360"/>
    <n v="1360"/>
    <n v="0"/>
    <n v="0"/>
    <n v="1360"/>
    <n v="136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4"/>
  </r>
  <r>
    <n v="2812"/>
    <n v="2812"/>
    <n v="0"/>
    <n v="0"/>
    <n v="2812"/>
    <n v="2812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7"/>
  </r>
  <r>
    <n v="1443"/>
    <n v="1443"/>
    <n v="0"/>
    <n v="0"/>
    <n v="1443"/>
    <n v="1443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10"/>
  </r>
  <r>
    <n v="672"/>
    <n v="67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4"/>
  </r>
  <r>
    <n v="384"/>
    <n v="384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708"/>
    <n v="708"/>
    <n v="0"/>
    <n v="0"/>
    <n v="708"/>
    <n v="708"/>
    <n v="0"/>
    <n v="0"/>
    <n v="0"/>
    <n v="0"/>
    <n v="0"/>
    <n v="0"/>
    <x v="18"/>
  </r>
  <r>
    <n v="337"/>
    <n v="337"/>
    <n v="0"/>
    <n v="0"/>
    <n v="0"/>
    <n v="0"/>
    <n v="0"/>
    <n v="0"/>
    <n v="0"/>
    <n v="0"/>
    <n v="0"/>
    <n v="0"/>
    <x v="19"/>
  </r>
  <r>
    <n v="4349"/>
    <n v="0"/>
    <n v="4349"/>
    <n v="0"/>
    <n v="0"/>
    <n v="0"/>
    <n v="0"/>
    <n v="0"/>
    <n v="4349"/>
    <n v="0"/>
    <n v="4349"/>
    <n v="0"/>
    <x v="24"/>
  </r>
  <r>
    <n v="50"/>
    <n v="50"/>
    <n v="0"/>
    <n v="0"/>
    <n v="0"/>
    <n v="0"/>
    <n v="0"/>
    <n v="0"/>
    <n v="0"/>
    <n v="0"/>
    <n v="0"/>
    <n v="0"/>
    <x v="25"/>
  </r>
  <r>
    <n v="288"/>
    <n v="0"/>
    <n v="288"/>
    <n v="0"/>
    <n v="288"/>
    <n v="0"/>
    <n v="288"/>
    <n v="0"/>
    <n v="0"/>
    <n v="0"/>
    <n v="0"/>
    <n v="0"/>
    <x v="49"/>
  </r>
  <r>
    <n v="744"/>
    <n v="744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29"/>
  </r>
  <r>
    <n v="1642"/>
    <n v="1642"/>
    <n v="0"/>
    <n v="0"/>
    <n v="0"/>
    <n v="0"/>
    <n v="0"/>
    <n v="0"/>
    <n v="0"/>
    <n v="0"/>
    <n v="0"/>
    <n v="0"/>
    <x v="54"/>
  </r>
  <r>
    <n v="541"/>
    <n v="541"/>
    <n v="0"/>
    <n v="0"/>
    <n v="541"/>
    <n v="541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47"/>
  </r>
  <r>
    <n v="3819"/>
    <n v="3819"/>
    <n v="0"/>
    <n v="0"/>
    <n v="0"/>
    <n v="0"/>
    <n v="0"/>
    <n v="0"/>
    <n v="0"/>
    <n v="0"/>
    <n v="0"/>
    <n v="0"/>
    <x v="56"/>
  </r>
  <r>
    <n v="3445"/>
    <n v="3445"/>
    <n v="0"/>
    <n v="0"/>
    <n v="0"/>
    <n v="0"/>
    <n v="0"/>
    <n v="0"/>
    <n v="0"/>
    <n v="0"/>
    <n v="0"/>
    <n v="0"/>
    <x v="34"/>
  </r>
  <r>
    <n v="30"/>
    <n v="0"/>
    <n v="30"/>
    <n v="0"/>
    <n v="0"/>
    <n v="0"/>
    <n v="0"/>
    <n v="0"/>
    <n v="0"/>
    <n v="0"/>
    <n v="0"/>
    <n v="0"/>
    <x v="35"/>
  </r>
  <r>
    <n v="1600"/>
    <n v="1600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1442"/>
    <n v="1442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39"/>
  </r>
  <r>
    <n v="442"/>
    <n v="442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2"/>
  </r>
  <r>
    <n v="227"/>
    <n v="227"/>
    <n v="0"/>
    <n v="0"/>
    <n v="227"/>
    <n v="227"/>
    <n v="0"/>
    <n v="0"/>
    <n v="0"/>
    <n v="0"/>
    <n v="0"/>
    <n v="0"/>
    <x v="2"/>
  </r>
  <r>
    <n v="258"/>
    <n v="258"/>
    <n v="0"/>
    <n v="0"/>
    <n v="0"/>
    <n v="0"/>
    <n v="0"/>
    <n v="0"/>
    <n v="0"/>
    <n v="0"/>
    <n v="0"/>
    <n v="0"/>
    <x v="44"/>
  </r>
  <r>
    <n v="5137"/>
    <n v="5137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0"/>
    <n v="0"/>
    <n v="0"/>
    <n v="0"/>
    <x v="5"/>
  </r>
  <r>
    <n v="41"/>
    <n v="0"/>
    <n v="41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0"/>
    <n v="0"/>
    <n v="0"/>
    <n v="0"/>
    <x v="7"/>
  </r>
  <r>
    <n v="11751"/>
    <n v="1175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14"/>
  </r>
  <r>
    <n v="670"/>
    <n v="670"/>
    <n v="0"/>
    <n v="0"/>
    <n v="0"/>
    <n v="0"/>
    <n v="0"/>
    <n v="0"/>
    <n v="0"/>
    <n v="0"/>
    <n v="0"/>
    <n v="0"/>
    <x v="15"/>
  </r>
  <r>
    <n v="2660"/>
    <n v="2660"/>
    <n v="0"/>
    <n v="0"/>
    <n v="0"/>
    <n v="0"/>
    <n v="0"/>
    <n v="0"/>
    <n v="0"/>
    <n v="0"/>
    <n v="0"/>
    <n v="0"/>
    <x v="16"/>
  </r>
  <r>
    <n v="43"/>
    <n v="43"/>
    <n v="0"/>
    <n v="0"/>
    <n v="0"/>
    <n v="0"/>
    <n v="0"/>
    <n v="0"/>
    <n v="43"/>
    <n v="43"/>
    <n v="0"/>
    <n v="0"/>
    <x v="51"/>
  </r>
  <r>
    <n v="18"/>
    <n v="18"/>
    <n v="0"/>
    <n v="0"/>
    <n v="18"/>
    <n v="18"/>
    <n v="0"/>
    <n v="0"/>
    <n v="0"/>
    <n v="0"/>
    <n v="0"/>
    <n v="0"/>
    <x v="18"/>
  </r>
  <r>
    <n v="1572"/>
    <n v="1572"/>
    <n v="0"/>
    <n v="0"/>
    <n v="0"/>
    <n v="0"/>
    <n v="0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24"/>
  </r>
  <r>
    <n v="87"/>
    <n v="87"/>
    <n v="0"/>
    <n v="0"/>
    <n v="87"/>
    <n v="87"/>
    <n v="0"/>
    <n v="0"/>
    <n v="0"/>
    <n v="0"/>
    <n v="0"/>
    <n v="0"/>
    <x v="25"/>
  </r>
  <r>
    <n v="2075"/>
    <n v="2075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27"/>
  </r>
  <r>
    <n v="1323"/>
    <n v="0"/>
    <n v="1323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9"/>
  </r>
  <r>
    <n v="1944"/>
    <n v="0"/>
    <n v="1944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3906"/>
    <n v="3906"/>
    <n v="0"/>
    <n v="0"/>
    <n v="0"/>
    <n v="0"/>
    <n v="0"/>
    <n v="0"/>
    <n v="3906"/>
    <n v="3906"/>
    <n v="0"/>
    <n v="0"/>
    <x v="48"/>
  </r>
  <r>
    <n v="1668"/>
    <n v="1668"/>
    <n v="0"/>
    <n v="0"/>
    <n v="0"/>
    <n v="0"/>
    <n v="0"/>
    <n v="0"/>
    <n v="1668"/>
    <n v="1668"/>
    <n v="0"/>
    <n v="0"/>
    <x v="34"/>
  </r>
  <r>
    <n v="93"/>
    <n v="93"/>
    <n v="0"/>
    <n v="0"/>
    <n v="0"/>
    <n v="0"/>
    <n v="0"/>
    <n v="0"/>
    <n v="0"/>
    <n v="0"/>
    <n v="0"/>
    <n v="0"/>
    <x v="35"/>
  </r>
  <r>
    <n v="205"/>
    <n v="205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37"/>
  </r>
  <r>
    <n v="27050"/>
    <n v="27050"/>
    <n v="0"/>
    <n v="0"/>
    <n v="0"/>
    <n v="0"/>
    <n v="0"/>
    <n v="0"/>
    <n v="27050"/>
    <n v="27050"/>
    <n v="0"/>
    <n v="0"/>
    <x v="38"/>
  </r>
  <r>
    <n v="57"/>
    <n v="57"/>
    <n v="0"/>
    <n v="0"/>
    <n v="0"/>
    <n v="0"/>
    <n v="0"/>
    <n v="0"/>
    <n v="0"/>
    <n v="0"/>
    <n v="0"/>
    <n v="0"/>
    <x v="39"/>
  </r>
  <r>
    <n v="256"/>
    <n v="256"/>
    <n v="0"/>
    <n v="0"/>
    <n v="0"/>
    <n v="0"/>
    <n v="0"/>
    <n v="0"/>
    <n v="0"/>
    <n v="0"/>
    <n v="0"/>
    <n v="0"/>
    <x v="40"/>
  </r>
  <r>
    <n v="238"/>
    <n v="238"/>
    <n v="0"/>
    <n v="0"/>
    <n v="0"/>
    <n v="0"/>
    <n v="0"/>
    <n v="0"/>
    <n v="0"/>
    <n v="0"/>
    <n v="0"/>
    <n v="0"/>
    <x v="0"/>
  </r>
  <r>
    <n v="7252"/>
    <n v="725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830"/>
    <n v="2830"/>
    <n v="0"/>
    <n v="0"/>
    <n v="2830"/>
    <n v="283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4"/>
  </r>
  <r>
    <n v="595"/>
    <n v="595"/>
    <n v="0"/>
    <n v="0"/>
    <n v="0"/>
    <n v="0"/>
    <n v="0"/>
    <n v="0"/>
    <n v="0"/>
    <n v="0"/>
    <n v="0"/>
    <n v="0"/>
    <x v="5"/>
  </r>
  <r>
    <n v="5"/>
    <n v="0"/>
    <n v="5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0"/>
    <n v="0"/>
    <n v="0"/>
    <n v="0"/>
    <x v="14"/>
  </r>
  <r>
    <n v="169"/>
    <n v="169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16"/>
  </r>
  <r>
    <n v="2764"/>
    <n v="0"/>
    <n v="2764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481"/>
    <n v="48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7"/>
  </r>
  <r>
    <n v="2303"/>
    <n v="0"/>
    <n v="2303"/>
    <n v="0"/>
    <n v="0"/>
    <n v="0"/>
    <n v="0"/>
    <n v="0"/>
    <n v="0"/>
    <n v="0"/>
    <n v="0"/>
    <n v="0"/>
    <x v="52"/>
  </r>
  <r>
    <n v="7291"/>
    <n v="7291"/>
    <n v="0"/>
    <n v="0"/>
    <n v="0"/>
    <n v="0"/>
    <n v="0"/>
    <n v="0"/>
    <n v="0"/>
    <n v="0"/>
    <n v="0"/>
    <n v="0"/>
    <x v="57"/>
  </r>
  <r>
    <n v="5523"/>
    <n v="5523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35"/>
  </r>
  <r>
    <n v="502"/>
    <n v="502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5696"/>
    <n v="5696"/>
    <n v="0"/>
    <n v="0"/>
    <n v="0"/>
    <n v="0"/>
    <n v="0"/>
    <n v="0"/>
    <n v="5696"/>
    <n v="5696"/>
    <n v="0"/>
    <n v="0"/>
    <x v="38"/>
  </r>
  <r>
    <n v="88"/>
    <n v="88"/>
    <n v="0"/>
    <n v="0"/>
    <n v="0"/>
    <n v="0"/>
    <n v="0"/>
    <n v="0"/>
    <n v="0"/>
    <n v="0"/>
    <n v="0"/>
    <n v="0"/>
    <x v="39"/>
  </r>
  <r>
    <n v="328"/>
    <n v="328"/>
    <n v="0"/>
    <n v="0"/>
    <n v="0"/>
    <n v="0"/>
    <n v="0"/>
    <n v="0"/>
    <n v="0"/>
    <n v="0"/>
    <n v="0"/>
    <n v="0"/>
    <x v="40"/>
  </r>
  <r>
    <n v="4803"/>
    <n v="4803"/>
    <n v="0"/>
    <n v="0"/>
    <n v="0"/>
    <n v="0"/>
    <n v="0"/>
    <n v="0"/>
    <n v="0"/>
    <n v="0"/>
    <n v="0"/>
    <n v="0"/>
    <x v="0"/>
  </r>
  <r>
    <n v="514"/>
    <n v="514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3"/>
  </r>
  <r>
    <n v="5589"/>
    <n v="5589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0"/>
    <n v="0"/>
    <n v="0"/>
    <n v="0"/>
    <x v="5"/>
  </r>
  <r>
    <n v="432"/>
    <n v="432"/>
    <n v="0"/>
    <n v="0"/>
    <n v="0"/>
    <n v="0"/>
    <n v="0"/>
    <n v="0"/>
    <n v="0"/>
    <n v="0"/>
    <n v="0"/>
    <n v="0"/>
    <x v="45"/>
  </r>
  <r>
    <n v="238"/>
    <n v="238"/>
    <n v="0"/>
    <n v="0"/>
    <n v="0"/>
    <n v="0"/>
    <n v="0"/>
    <n v="0"/>
    <n v="0"/>
    <n v="0"/>
    <n v="0"/>
    <n v="0"/>
    <x v="7"/>
  </r>
  <r>
    <n v="1390"/>
    <n v="0"/>
    <n v="139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12"/>
  </r>
  <r>
    <n v="1094"/>
    <n v="0"/>
    <n v="1094"/>
    <n v="0"/>
    <n v="0"/>
    <n v="0"/>
    <n v="0"/>
    <n v="0"/>
    <n v="0"/>
    <n v="0"/>
    <n v="0"/>
    <n v="0"/>
    <x v="14"/>
  </r>
  <r>
    <n v="551"/>
    <n v="551"/>
    <n v="0"/>
    <n v="0"/>
    <n v="0"/>
    <n v="0"/>
    <n v="0"/>
    <n v="0"/>
    <n v="0"/>
    <n v="0"/>
    <n v="0"/>
    <n v="0"/>
    <x v="15"/>
  </r>
  <r>
    <n v="233"/>
    <n v="233"/>
    <n v="0"/>
    <n v="0"/>
    <n v="233"/>
    <n v="233"/>
    <n v="0"/>
    <n v="0"/>
    <n v="0"/>
    <n v="0"/>
    <n v="0"/>
    <n v="0"/>
    <x v="16"/>
  </r>
  <r>
    <n v="94"/>
    <n v="94"/>
    <n v="0"/>
    <n v="0"/>
    <n v="0"/>
    <n v="0"/>
    <n v="0"/>
    <n v="0"/>
    <n v="0"/>
    <n v="0"/>
    <n v="0"/>
    <n v="0"/>
    <x v="51"/>
  </r>
  <r>
    <n v="518"/>
    <n v="518"/>
    <n v="0"/>
    <n v="0"/>
    <n v="0"/>
    <n v="0"/>
    <n v="0"/>
    <n v="0"/>
    <n v="0"/>
    <n v="0"/>
    <n v="0"/>
    <n v="0"/>
    <x v="18"/>
  </r>
  <r>
    <n v="244"/>
    <n v="244"/>
    <n v="0"/>
    <n v="0"/>
    <n v="0"/>
    <n v="0"/>
    <n v="0"/>
    <n v="0"/>
    <n v="0"/>
    <n v="0"/>
    <n v="0"/>
    <n v="0"/>
    <x v="19"/>
  </r>
  <r>
    <n v="313"/>
    <n v="313"/>
    <n v="0"/>
    <n v="0"/>
    <n v="313"/>
    <n v="313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25"/>
  </r>
  <r>
    <n v="281"/>
    <n v="281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27"/>
  </r>
  <r>
    <n v="1528"/>
    <n v="1528"/>
    <n v="0"/>
    <n v="0"/>
    <n v="0"/>
    <n v="0"/>
    <n v="0"/>
    <n v="0"/>
    <n v="0"/>
    <n v="0"/>
    <n v="0"/>
    <n v="0"/>
    <x v="52"/>
  </r>
  <r>
    <n v="565"/>
    <n v="565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47"/>
  </r>
  <r>
    <n v="1373"/>
    <n v="1373"/>
    <n v="0"/>
    <n v="0"/>
    <n v="0"/>
    <n v="0"/>
    <n v="0"/>
    <n v="0"/>
    <n v="1373"/>
    <n v="1373"/>
    <n v="0"/>
    <n v="0"/>
    <x v="48"/>
  </r>
  <r>
    <n v="2016"/>
    <n v="201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1118"/>
    <n v="1118"/>
    <n v="0"/>
    <n v="0"/>
    <n v="0"/>
    <n v="0"/>
    <n v="0"/>
    <n v="0"/>
    <n v="1118"/>
    <n v="1118"/>
    <n v="0"/>
    <n v="0"/>
    <x v="36"/>
  </r>
  <r>
    <n v="116"/>
    <n v="116"/>
    <n v="0"/>
    <n v="0"/>
    <n v="0"/>
    <n v="0"/>
    <n v="0"/>
    <n v="0"/>
    <n v="0"/>
    <n v="0"/>
    <n v="0"/>
    <n v="0"/>
    <x v="37"/>
  </r>
  <r>
    <n v="1533"/>
    <n v="1533"/>
    <n v="0"/>
    <n v="0"/>
    <n v="1533"/>
    <n v="1533"/>
    <n v="0"/>
    <n v="0"/>
    <n v="0"/>
    <n v="0"/>
    <n v="0"/>
    <n v="0"/>
    <x v="38"/>
  </r>
  <r>
    <n v="523"/>
    <n v="523"/>
    <n v="0"/>
    <n v="0"/>
    <n v="0"/>
    <n v="0"/>
    <n v="0"/>
    <n v="0"/>
    <n v="523"/>
    <n v="523"/>
    <n v="0"/>
    <n v="0"/>
    <x v="39"/>
  </r>
  <r>
    <n v="3134"/>
    <n v="0"/>
    <n v="3134"/>
    <n v="0"/>
    <n v="0"/>
    <n v="0"/>
    <n v="0"/>
    <n v="0"/>
    <n v="0"/>
    <n v="0"/>
    <n v="0"/>
    <n v="0"/>
    <x v="40"/>
  </r>
  <r>
    <n v="1431"/>
    <n v="1431"/>
    <n v="0"/>
    <n v="0"/>
    <n v="0"/>
    <n v="0"/>
    <n v="0"/>
    <n v="0"/>
    <n v="0"/>
    <n v="0"/>
    <n v="0"/>
    <n v="0"/>
    <x v="0"/>
  </r>
  <r>
    <n v="73024"/>
    <n v="73024"/>
    <n v="0"/>
    <n v="0"/>
    <n v="0"/>
    <n v="0"/>
    <n v="0"/>
    <n v="0"/>
    <n v="73024"/>
    <n v="73024"/>
    <n v="0"/>
    <n v="0"/>
    <x v="42"/>
  </r>
  <r>
    <n v="873"/>
    <n v="873"/>
    <n v="0"/>
    <n v="0"/>
    <n v="0"/>
    <n v="0"/>
    <n v="0"/>
    <n v="0"/>
    <n v="0"/>
    <n v="0"/>
    <n v="0"/>
    <n v="0"/>
    <x v="43"/>
  </r>
  <r>
    <n v="769"/>
    <n v="769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4"/>
  </r>
  <r>
    <n v="8603"/>
    <n v="0"/>
    <n v="8603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45"/>
  </r>
  <r>
    <n v="593"/>
    <n v="593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21"/>
    <n v="21"/>
    <n v="0"/>
    <n v="0"/>
    <x v="50"/>
  </r>
  <r>
    <n v="4"/>
    <n v="4"/>
    <n v="0"/>
    <n v="0"/>
    <n v="4"/>
    <n v="4"/>
    <n v="0"/>
    <n v="0"/>
    <n v="0"/>
    <n v="0"/>
    <n v="0"/>
    <n v="0"/>
    <x v="10"/>
  </r>
  <r>
    <n v="87"/>
    <n v="87"/>
    <n v="0"/>
    <n v="0"/>
    <n v="87"/>
    <n v="87"/>
    <n v="0"/>
    <n v="0"/>
    <n v="0"/>
    <n v="0"/>
    <n v="0"/>
    <n v="0"/>
    <x v="12"/>
  </r>
  <r>
    <n v="1059"/>
    <n v="0"/>
    <n v="1059"/>
    <n v="0"/>
    <n v="0"/>
    <n v="0"/>
    <n v="0"/>
    <n v="0"/>
    <n v="0"/>
    <n v="0"/>
    <n v="0"/>
    <n v="0"/>
    <x v="14"/>
  </r>
  <r>
    <n v="890"/>
    <n v="890"/>
    <n v="0"/>
    <n v="0"/>
    <n v="890"/>
    <n v="890"/>
    <n v="0"/>
    <n v="0"/>
    <n v="0"/>
    <n v="0"/>
    <n v="0"/>
    <n v="0"/>
    <x v="15"/>
  </r>
  <r>
    <n v="2634"/>
    <n v="2634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51"/>
  </r>
  <r>
    <n v="19284"/>
    <n v="19284"/>
    <n v="0"/>
    <n v="0"/>
    <n v="0"/>
    <n v="0"/>
    <n v="0"/>
    <n v="0"/>
    <n v="0"/>
    <n v="0"/>
    <n v="0"/>
    <n v="0"/>
    <x v="18"/>
  </r>
  <r>
    <n v="3242"/>
    <n v="3242"/>
    <n v="0"/>
    <n v="0"/>
    <n v="0"/>
    <n v="0"/>
    <n v="0"/>
    <n v="0"/>
    <n v="0"/>
    <n v="0"/>
    <n v="0"/>
    <n v="0"/>
    <x v="19"/>
  </r>
  <r>
    <n v="530"/>
    <n v="530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25"/>
  </r>
  <r>
    <n v="110"/>
    <n v="110"/>
    <n v="0"/>
    <n v="0"/>
    <n v="0"/>
    <n v="0"/>
    <n v="0"/>
    <n v="0"/>
    <n v="0"/>
    <n v="0"/>
    <n v="0"/>
    <n v="0"/>
    <x v="26"/>
  </r>
  <r>
    <n v="777"/>
    <n v="777"/>
    <n v="0"/>
    <n v="0"/>
    <n v="0"/>
    <n v="0"/>
    <n v="0"/>
    <n v="0"/>
    <n v="0"/>
    <n v="0"/>
    <n v="0"/>
    <n v="0"/>
    <x v="27"/>
  </r>
  <r>
    <n v="3568"/>
    <n v="0"/>
    <n v="3568"/>
    <n v="0"/>
    <n v="0"/>
    <n v="0"/>
    <n v="0"/>
    <n v="0"/>
    <n v="0"/>
    <n v="0"/>
    <n v="0"/>
    <n v="0"/>
    <x v="28"/>
  </r>
  <r>
    <n v="237"/>
    <n v="237"/>
    <n v="0"/>
    <n v="0"/>
    <n v="237"/>
    <n v="237"/>
    <n v="0"/>
    <n v="0"/>
    <n v="0"/>
    <n v="0"/>
    <n v="0"/>
    <n v="0"/>
    <x v="29"/>
  </r>
  <r>
    <n v="2770"/>
    <n v="2770"/>
    <n v="0"/>
    <n v="0"/>
    <n v="2770"/>
    <n v="2770"/>
    <n v="0"/>
    <n v="0"/>
    <n v="0"/>
    <n v="0"/>
    <n v="0"/>
    <n v="0"/>
    <x v="54"/>
  </r>
  <r>
    <n v="35"/>
    <n v="35"/>
    <n v="0"/>
    <n v="0"/>
    <n v="0"/>
    <n v="0"/>
    <n v="0"/>
    <n v="0"/>
    <n v="35"/>
    <n v="35"/>
    <n v="0"/>
    <n v="0"/>
    <x v="31"/>
  </r>
  <r>
    <n v="5843"/>
    <n v="0"/>
    <n v="5843"/>
    <n v="0"/>
    <n v="0"/>
    <n v="0"/>
    <n v="0"/>
    <n v="0"/>
    <n v="5843"/>
    <n v="0"/>
    <n v="5843"/>
    <n v="0"/>
    <x v="47"/>
  </r>
  <r>
    <n v="8167"/>
    <n v="8167"/>
    <n v="0"/>
    <n v="0"/>
    <n v="8167"/>
    <n v="8167"/>
    <n v="0"/>
    <n v="0"/>
    <n v="0"/>
    <n v="0"/>
    <n v="0"/>
    <n v="0"/>
    <x v="58"/>
  </r>
  <r>
    <n v="1618"/>
    <n v="1618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40"/>
    <n v="40"/>
    <n v="0"/>
    <n v="0"/>
    <x v="35"/>
  </r>
  <r>
    <n v="62"/>
    <n v="62"/>
    <n v="0"/>
    <n v="0"/>
    <n v="0"/>
    <n v="0"/>
    <n v="0"/>
    <n v="0"/>
    <n v="0"/>
    <n v="0"/>
    <n v="0"/>
    <n v="0"/>
    <x v="36"/>
  </r>
  <r>
    <n v="1175"/>
    <n v="1175"/>
    <n v="0"/>
    <n v="0"/>
    <n v="0"/>
    <n v="0"/>
    <n v="0"/>
    <n v="0"/>
    <n v="0"/>
    <n v="0"/>
    <n v="0"/>
    <n v="0"/>
    <x v="37"/>
  </r>
  <r>
    <n v="586"/>
    <n v="586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1672"/>
    <n v="0"/>
    <n v="1672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165"/>
    <n v="165"/>
    <n v="0"/>
    <n v="0"/>
    <x v="42"/>
  </r>
  <r>
    <n v="980"/>
    <n v="980"/>
    <n v="0"/>
    <n v="0"/>
    <n v="0"/>
    <n v="0"/>
    <n v="0"/>
    <n v="0"/>
    <n v="0"/>
    <n v="0"/>
    <n v="0"/>
    <n v="0"/>
    <x v="2"/>
  </r>
  <r>
    <n v="182"/>
    <n v="0"/>
    <n v="182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4"/>
  </r>
  <r>
    <n v="192"/>
    <n v="192"/>
    <n v="0"/>
    <n v="0"/>
    <n v="192"/>
    <n v="192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5"/>
  </r>
  <r>
    <n v="98"/>
    <n v="9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2"/>
  </r>
  <r>
    <n v="19"/>
    <n v="19"/>
    <n v="0"/>
    <n v="0"/>
    <n v="19"/>
    <n v="19"/>
    <n v="0"/>
    <n v="0"/>
    <n v="0"/>
    <n v="0"/>
    <n v="0"/>
    <n v="0"/>
    <x v="14"/>
  </r>
  <r>
    <n v="1762"/>
    <n v="1762"/>
    <n v="0"/>
    <n v="0"/>
    <n v="0"/>
    <n v="0"/>
    <n v="0"/>
    <n v="0"/>
    <n v="0"/>
    <n v="0"/>
    <n v="0"/>
    <n v="0"/>
    <x v="15"/>
  </r>
  <r>
    <n v="1352"/>
    <n v="135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135"/>
    <n v="135"/>
    <n v="0"/>
    <n v="0"/>
    <n v="0"/>
    <n v="0"/>
    <n v="0"/>
    <n v="0"/>
    <n v="0"/>
    <n v="0"/>
    <n v="0"/>
    <n v="0"/>
    <x v="18"/>
  </r>
  <r>
    <n v="844"/>
    <n v="844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4"/>
  </r>
  <r>
    <n v="39"/>
    <n v="39"/>
    <n v="0"/>
    <n v="0"/>
    <n v="0"/>
    <n v="0"/>
    <n v="0"/>
    <n v="0"/>
    <n v="39"/>
    <n v="39"/>
    <n v="0"/>
    <n v="0"/>
    <x v="25"/>
  </r>
  <r>
    <n v="47"/>
    <n v="47"/>
    <n v="0"/>
    <n v="0"/>
    <n v="0"/>
    <n v="0"/>
    <n v="0"/>
    <n v="0"/>
    <n v="0"/>
    <n v="0"/>
    <n v="0"/>
    <n v="0"/>
    <x v="26"/>
  </r>
  <r>
    <n v="1692"/>
    <n v="1692"/>
    <n v="0"/>
    <n v="0"/>
    <n v="1692"/>
    <n v="1692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371"/>
    <n v="1371"/>
    <n v="0"/>
    <n v="0"/>
    <n v="0"/>
    <n v="0"/>
    <n v="0"/>
    <n v="0"/>
    <n v="0"/>
    <n v="0"/>
    <n v="0"/>
    <n v="0"/>
    <x v="54"/>
  </r>
  <r>
    <n v="517"/>
    <n v="517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7"/>
  </r>
  <r>
    <n v="3245"/>
    <n v="3245"/>
    <n v="0"/>
    <n v="0"/>
    <n v="0"/>
    <n v="0"/>
    <n v="0"/>
    <n v="0"/>
    <n v="0"/>
    <n v="0"/>
    <n v="0"/>
    <n v="0"/>
    <x v="33"/>
  </r>
  <r>
    <n v="31999"/>
    <n v="0"/>
    <n v="31999"/>
    <n v="0"/>
    <n v="0"/>
    <n v="0"/>
    <n v="0"/>
    <n v="0"/>
    <n v="31999"/>
    <n v="0"/>
    <n v="31999"/>
    <n v="0"/>
    <x v="34"/>
  </r>
  <r>
    <n v="4"/>
    <n v="4"/>
    <n v="0"/>
    <n v="0"/>
    <n v="0"/>
    <n v="0"/>
    <n v="0"/>
    <n v="0"/>
    <n v="0"/>
    <n v="0"/>
    <n v="0"/>
    <n v="0"/>
    <x v="35"/>
  </r>
  <r>
    <n v="157"/>
    <n v="157"/>
    <n v="0"/>
    <n v="0"/>
    <n v="0"/>
    <n v="0"/>
    <n v="0"/>
    <n v="0"/>
    <n v="0"/>
    <n v="0"/>
    <n v="0"/>
    <n v="0"/>
    <x v="36"/>
  </r>
  <r>
    <n v="322"/>
    <n v="0"/>
    <n v="322"/>
    <n v="0"/>
    <n v="0"/>
    <n v="0"/>
    <n v="0"/>
    <n v="0"/>
    <n v="0"/>
    <n v="0"/>
    <n v="0"/>
    <n v="0"/>
    <x v="37"/>
  </r>
  <r>
    <n v="7360"/>
    <n v="0"/>
    <n v="7360"/>
    <n v="0"/>
    <n v="0"/>
    <n v="0"/>
    <n v="0"/>
    <n v="0"/>
    <n v="0"/>
    <n v="0"/>
    <n v="0"/>
    <n v="0"/>
    <x v="38"/>
  </r>
  <r>
    <n v="368"/>
    <n v="368"/>
    <n v="0"/>
    <n v="0"/>
    <n v="0"/>
    <n v="0"/>
    <n v="0"/>
    <n v="0"/>
    <n v="368"/>
    <n v="368"/>
    <n v="0"/>
    <n v="0"/>
    <x v="39"/>
  </r>
  <r>
    <n v="5719"/>
    <n v="0"/>
    <n v="5719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15666"/>
    <n v="0"/>
    <n v="15666"/>
    <n v="0"/>
    <n v="0"/>
    <n v="0"/>
    <n v="0"/>
    <n v="0"/>
    <n v="0"/>
    <n v="0"/>
    <n v="0"/>
    <n v="0"/>
    <x v="42"/>
  </r>
  <r>
    <n v="175"/>
    <n v="175"/>
    <n v="0"/>
    <n v="0"/>
    <n v="0"/>
    <n v="0"/>
    <n v="0"/>
    <n v="0"/>
    <n v="0"/>
    <n v="0"/>
    <n v="0"/>
    <n v="0"/>
    <x v="43"/>
  </r>
  <r>
    <n v="4760"/>
    <n v="4760"/>
    <n v="0"/>
    <n v="0"/>
    <n v="4760"/>
    <n v="476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7"/>
  </r>
  <r>
    <n v="1771"/>
    <n v="0"/>
    <n v="1771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14"/>
  </r>
  <r>
    <n v="16610"/>
    <n v="16610"/>
    <n v="0"/>
    <n v="0"/>
    <n v="16610"/>
    <n v="1661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6"/>
  </r>
  <r>
    <n v="446"/>
    <n v="446"/>
    <n v="0"/>
    <n v="0"/>
    <n v="0"/>
    <n v="0"/>
    <n v="0"/>
    <n v="0"/>
    <n v="446"/>
    <n v="446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309"/>
    <n v="309"/>
    <n v="0"/>
    <n v="0"/>
    <n v="0"/>
    <n v="0"/>
    <n v="0"/>
    <n v="0"/>
    <n v="0"/>
    <n v="0"/>
    <n v="0"/>
    <n v="0"/>
    <x v="19"/>
  </r>
  <r>
    <n v="84"/>
    <n v="84"/>
    <n v="0"/>
    <n v="0"/>
    <n v="84"/>
    <n v="84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3567"/>
    <n v="0"/>
    <n v="3567"/>
    <n v="0"/>
    <n v="3567"/>
    <n v="0"/>
    <n v="3567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953"/>
    <n v="0"/>
    <n v="953"/>
    <n v="0"/>
    <n v="0"/>
    <n v="0"/>
    <n v="0"/>
    <n v="0"/>
    <n v="0"/>
    <n v="0"/>
    <n v="0"/>
    <n v="0"/>
    <x v="58"/>
  </r>
  <r>
    <n v="2671"/>
    <n v="2671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761"/>
    <n v="761"/>
    <n v="0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37"/>
  </r>
  <r>
    <n v="10853"/>
    <n v="0"/>
    <n v="10853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9"/>
  </r>
  <r>
    <n v="230"/>
    <n v="230"/>
    <n v="0"/>
    <n v="0"/>
    <n v="0"/>
    <n v="0"/>
    <n v="0"/>
    <n v="0"/>
    <n v="0"/>
    <n v="0"/>
    <n v="0"/>
    <n v="0"/>
    <x v="40"/>
  </r>
  <r>
    <n v="3000"/>
    <n v="300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2"/>
  </r>
  <r>
    <n v="692"/>
    <n v="692"/>
    <n v="0"/>
    <n v="0"/>
    <n v="0"/>
    <n v="0"/>
    <n v="0"/>
    <n v="0"/>
    <n v="0"/>
    <n v="0"/>
    <n v="0"/>
    <n v="0"/>
    <x v="3"/>
  </r>
  <r>
    <n v="1331"/>
    <n v="0"/>
    <n v="1331"/>
    <n v="0"/>
    <n v="0"/>
    <n v="0"/>
    <n v="0"/>
    <n v="0"/>
    <n v="0"/>
    <n v="0"/>
    <n v="0"/>
    <n v="0"/>
    <x v="4"/>
  </r>
  <r>
    <n v="199"/>
    <n v="199"/>
    <n v="0"/>
    <n v="0"/>
    <n v="0"/>
    <n v="0"/>
    <n v="0"/>
    <n v="0"/>
    <n v="0"/>
    <n v="0"/>
    <n v="0"/>
    <n v="0"/>
    <x v="5"/>
  </r>
  <r>
    <n v="369"/>
    <n v="369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7"/>
  </r>
  <r>
    <n v="20238"/>
    <n v="20238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14"/>
  </r>
  <r>
    <n v="7996"/>
    <n v="0"/>
    <n v="7996"/>
    <n v="0"/>
    <n v="0"/>
    <n v="0"/>
    <n v="0"/>
    <n v="0"/>
    <n v="0"/>
    <n v="0"/>
    <n v="0"/>
    <n v="0"/>
    <x v="15"/>
  </r>
  <r>
    <n v="5999"/>
    <n v="0"/>
    <n v="5999"/>
    <n v="0"/>
    <n v="5999"/>
    <n v="0"/>
    <n v="5999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1"/>
  </r>
  <r>
    <n v="201"/>
    <n v="201"/>
    <n v="0"/>
    <n v="0"/>
    <n v="0"/>
    <n v="0"/>
    <n v="0"/>
    <n v="0"/>
    <n v="0"/>
    <n v="0"/>
    <n v="0"/>
    <n v="0"/>
    <x v="18"/>
  </r>
  <r>
    <n v="4572"/>
    <n v="4572"/>
    <n v="0"/>
    <n v="0"/>
    <n v="0"/>
    <n v="0"/>
    <n v="0"/>
    <n v="0"/>
    <n v="0"/>
    <n v="0"/>
    <n v="0"/>
    <n v="0"/>
    <x v="19"/>
  </r>
  <r>
    <n v="899"/>
    <n v="899"/>
    <n v="0"/>
    <n v="0"/>
    <n v="0"/>
    <n v="0"/>
    <n v="0"/>
    <n v="0"/>
    <n v="899"/>
    <n v="899"/>
    <n v="0"/>
    <n v="0"/>
    <x v="24"/>
  </r>
  <r>
    <n v="59"/>
    <n v="59"/>
    <n v="0"/>
    <n v="0"/>
    <n v="0"/>
    <n v="0"/>
    <n v="0"/>
    <n v="0"/>
    <n v="0"/>
    <n v="0"/>
    <n v="0"/>
    <n v="0"/>
    <x v="25"/>
  </r>
  <r>
    <n v="1787"/>
    <n v="1787"/>
    <n v="0"/>
    <n v="0"/>
    <n v="0"/>
    <n v="0"/>
    <n v="0"/>
    <n v="0"/>
    <n v="0"/>
    <n v="0"/>
    <n v="0"/>
    <n v="0"/>
    <x v="26"/>
  </r>
  <r>
    <n v="2037"/>
    <n v="2037"/>
    <n v="0"/>
    <n v="0"/>
    <n v="2037"/>
    <n v="2037"/>
    <n v="0"/>
    <n v="0"/>
    <n v="0"/>
    <n v="0"/>
    <n v="0"/>
    <n v="0"/>
    <x v="27"/>
  </r>
  <r>
    <n v="8017"/>
    <n v="8017"/>
    <n v="0"/>
    <n v="0"/>
    <n v="0"/>
    <n v="0"/>
    <n v="0"/>
    <n v="0"/>
    <n v="8017"/>
    <n v="8017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3476"/>
    <n v="0"/>
    <n v="3476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1"/>
  </r>
  <r>
    <n v="446"/>
    <n v="446"/>
    <n v="0"/>
    <n v="0"/>
    <n v="0"/>
    <n v="0"/>
    <n v="0"/>
    <n v="0"/>
    <n v="0"/>
    <n v="0"/>
    <n v="0"/>
    <n v="0"/>
    <x v="55"/>
  </r>
  <r>
    <n v="202"/>
    <n v="202"/>
    <n v="0"/>
    <n v="0"/>
    <n v="0"/>
    <n v="0"/>
    <n v="0"/>
    <n v="0"/>
    <n v="0"/>
    <n v="0"/>
    <n v="0"/>
    <n v="0"/>
    <x v="48"/>
  </r>
  <r>
    <n v="135"/>
    <n v="135"/>
    <n v="0"/>
    <n v="0"/>
    <n v="0"/>
    <n v="0"/>
    <n v="0"/>
    <n v="0"/>
    <n v="0"/>
    <n v="0"/>
    <n v="0"/>
    <n v="0"/>
    <x v="34"/>
  </r>
  <r>
    <n v="43"/>
    <n v="43"/>
    <n v="0"/>
    <n v="0"/>
    <n v="43"/>
    <n v="43"/>
    <n v="0"/>
    <n v="0"/>
    <n v="0"/>
    <n v="0"/>
    <n v="0"/>
    <n v="0"/>
    <x v="35"/>
  </r>
  <r>
    <n v="98"/>
    <n v="98"/>
    <n v="0"/>
    <n v="0"/>
    <n v="0"/>
    <n v="0"/>
    <n v="0"/>
    <n v="0"/>
    <n v="0"/>
    <n v="0"/>
    <n v="0"/>
    <n v="0"/>
    <x v="36"/>
  </r>
  <r>
    <n v="142"/>
    <n v="142"/>
    <n v="0"/>
    <n v="0"/>
    <n v="142"/>
    <n v="142"/>
    <n v="0"/>
    <n v="0"/>
    <n v="0"/>
    <n v="0"/>
    <n v="0"/>
    <n v="0"/>
    <x v="37"/>
  </r>
  <r>
    <n v="16765"/>
    <n v="16765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29"/>
    <n v="29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43"/>
  </r>
  <r>
    <n v="3969"/>
    <n v="3969"/>
    <n v="0"/>
    <n v="0"/>
    <n v="0"/>
    <n v="0"/>
    <n v="0"/>
    <n v="0"/>
    <n v="3969"/>
    <n v="3969"/>
    <n v="0"/>
    <n v="0"/>
    <x v="44"/>
  </r>
  <r>
    <n v="149"/>
    <n v="149"/>
    <n v="0"/>
    <n v="0"/>
    <n v="0"/>
    <n v="0"/>
    <n v="0"/>
    <n v="0"/>
    <n v="0"/>
    <n v="0"/>
    <n v="0"/>
    <n v="0"/>
    <x v="4"/>
  </r>
  <r>
    <n v="13343"/>
    <n v="13343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7"/>
  </r>
  <r>
    <n v="1620"/>
    <n v="0"/>
    <n v="162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696"/>
    <n v="0"/>
    <n v="1696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11090"/>
    <n v="11090"/>
    <n v="0"/>
    <n v="0"/>
    <n v="11090"/>
    <n v="1109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46"/>
  </r>
  <r>
    <n v="8355"/>
    <n v="8355"/>
    <n v="0"/>
    <n v="0"/>
    <n v="0"/>
    <n v="0"/>
    <n v="0"/>
    <n v="0"/>
    <n v="0"/>
    <n v="0"/>
    <n v="0"/>
    <n v="0"/>
    <x v="18"/>
  </r>
  <r>
    <n v="1209"/>
    <n v="1209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24"/>
  </r>
  <r>
    <n v="1885"/>
    <n v="1885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9"/>
  </r>
  <r>
    <n v="550"/>
    <n v="550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28"/>
  </r>
  <r>
    <n v="4974"/>
    <n v="4974"/>
    <n v="0"/>
    <n v="0"/>
    <n v="0"/>
    <n v="0"/>
    <n v="0"/>
    <n v="0"/>
    <n v="4974"/>
    <n v="4974"/>
    <n v="0"/>
    <n v="0"/>
    <x v="57"/>
  </r>
  <r>
    <n v="40"/>
    <n v="40"/>
    <n v="0"/>
    <n v="0"/>
    <n v="0"/>
    <n v="0"/>
    <n v="0"/>
    <n v="0"/>
    <n v="0"/>
    <n v="0"/>
    <n v="0"/>
    <n v="0"/>
    <x v="54"/>
  </r>
  <r>
    <n v="1998"/>
    <n v="1998"/>
    <n v="0"/>
    <n v="0"/>
    <n v="0"/>
    <n v="0"/>
    <n v="0"/>
    <n v="0"/>
    <n v="1998"/>
    <n v="1998"/>
    <n v="0"/>
    <n v="0"/>
    <x v="31"/>
  </r>
  <r>
    <n v="379"/>
    <n v="379"/>
    <n v="0"/>
    <n v="0"/>
    <n v="0"/>
    <n v="0"/>
    <n v="0"/>
    <n v="0"/>
    <n v="379"/>
    <n v="379"/>
    <n v="0"/>
    <n v="0"/>
    <x v="55"/>
  </r>
  <r>
    <n v="656"/>
    <n v="0"/>
    <n v="656"/>
    <n v="0"/>
    <n v="0"/>
    <n v="0"/>
    <n v="0"/>
    <n v="0"/>
    <n v="0"/>
    <n v="0"/>
    <n v="0"/>
    <n v="0"/>
    <x v="58"/>
  </r>
  <r>
    <n v="1796"/>
    <n v="1796"/>
    <n v="0"/>
    <n v="0"/>
    <n v="0"/>
    <n v="0"/>
    <n v="0"/>
    <n v="0"/>
    <n v="0"/>
    <n v="0"/>
    <n v="0"/>
    <n v="0"/>
    <x v="34"/>
  </r>
  <r>
    <n v="539"/>
    <n v="539"/>
    <n v="0"/>
    <n v="0"/>
    <n v="539"/>
    <n v="539"/>
    <n v="0"/>
    <n v="0"/>
    <n v="0"/>
    <n v="0"/>
    <n v="0"/>
    <n v="0"/>
    <x v="35"/>
  </r>
  <r>
    <n v="2355"/>
    <n v="0"/>
    <n v="2355"/>
    <n v="0"/>
    <n v="0"/>
    <n v="0"/>
    <n v="0"/>
    <n v="0"/>
    <n v="0"/>
    <n v="0"/>
    <n v="0"/>
    <n v="0"/>
    <x v="36"/>
  </r>
  <r>
    <n v="4175"/>
    <n v="4175"/>
    <n v="0"/>
    <n v="0"/>
    <n v="0"/>
    <n v="0"/>
    <n v="0"/>
    <n v="0"/>
    <n v="4175"/>
    <n v="4175"/>
    <n v="0"/>
    <n v="0"/>
    <x v="37"/>
  </r>
  <r>
    <n v="2558"/>
    <n v="255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900"/>
    <n v="0"/>
    <n v="900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129"/>
    <n v="129"/>
    <n v="0"/>
    <n v="0"/>
    <n v="129"/>
    <n v="129"/>
    <n v="0"/>
    <n v="0"/>
    <n v="0"/>
    <n v="0"/>
    <n v="0"/>
    <n v="0"/>
    <x v="43"/>
  </r>
  <r>
    <n v="93"/>
    <n v="93"/>
    <n v="0"/>
    <n v="0"/>
    <n v="93"/>
    <n v="93"/>
    <n v="0"/>
    <n v="0"/>
    <n v="0"/>
    <n v="0"/>
    <n v="0"/>
    <n v="0"/>
    <x v="63"/>
  </r>
  <r>
    <n v="49"/>
    <n v="49"/>
    <n v="0"/>
    <n v="0"/>
    <n v="0"/>
    <n v="0"/>
    <n v="0"/>
    <n v="0"/>
    <n v="0"/>
    <n v="0"/>
    <n v="0"/>
    <n v="0"/>
    <x v="4"/>
  </r>
  <r>
    <n v="10379"/>
    <n v="0"/>
    <n v="10379"/>
    <n v="0"/>
    <n v="0"/>
    <n v="0"/>
    <n v="0"/>
    <n v="0"/>
    <n v="0"/>
    <n v="0"/>
    <n v="0"/>
    <n v="0"/>
    <x v="5"/>
  </r>
  <r>
    <n v="27"/>
    <n v="0"/>
    <n v="27"/>
    <n v="0"/>
    <n v="0"/>
    <n v="0"/>
    <n v="0"/>
    <n v="0"/>
    <n v="0"/>
    <n v="0"/>
    <n v="0"/>
    <n v="0"/>
    <x v="45"/>
  </r>
  <r>
    <n v="1652"/>
    <n v="1652"/>
    <n v="0"/>
    <n v="0"/>
    <n v="1652"/>
    <n v="1652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9"/>
  </r>
  <r>
    <n v="1902"/>
    <n v="1902"/>
    <n v="0"/>
    <n v="0"/>
    <n v="0"/>
    <n v="0"/>
    <n v="0"/>
    <n v="0"/>
    <n v="0"/>
    <n v="0"/>
    <n v="0"/>
    <n v="0"/>
    <x v="10"/>
  </r>
  <r>
    <n v="838"/>
    <n v="0"/>
    <n v="838"/>
    <n v="0"/>
    <n v="838"/>
    <n v="0"/>
    <n v="838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14"/>
  </r>
  <r>
    <n v="8040"/>
    <n v="804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1167"/>
    <n v="1167"/>
    <n v="0"/>
    <n v="0"/>
    <n v="0"/>
    <n v="0"/>
    <n v="0"/>
    <n v="0"/>
    <n v="0"/>
    <n v="0"/>
    <n v="0"/>
    <n v="0"/>
    <x v="17"/>
  </r>
  <r>
    <n v="4833"/>
    <n v="0"/>
    <n v="4833"/>
    <n v="0"/>
    <n v="0"/>
    <n v="0"/>
    <n v="0"/>
    <n v="0"/>
    <n v="0"/>
    <n v="0"/>
    <n v="0"/>
    <n v="0"/>
    <x v="18"/>
  </r>
  <r>
    <n v="391"/>
    <n v="391"/>
    <n v="0"/>
    <n v="0"/>
    <n v="391"/>
    <n v="391"/>
    <n v="0"/>
    <n v="0"/>
    <n v="0"/>
    <n v="0"/>
    <n v="0"/>
    <n v="0"/>
    <x v="19"/>
  </r>
  <r>
    <n v="143"/>
    <n v="143"/>
    <n v="0"/>
    <n v="0"/>
    <n v="0"/>
    <n v="0"/>
    <n v="0"/>
    <n v="0"/>
    <n v="0"/>
    <n v="0"/>
    <n v="0"/>
    <n v="0"/>
    <x v="24"/>
  </r>
  <r>
    <n v="1535"/>
    <n v="1535"/>
    <n v="0"/>
    <n v="0"/>
    <n v="0"/>
    <n v="0"/>
    <n v="0"/>
    <n v="0"/>
    <n v="0"/>
    <n v="0"/>
    <n v="0"/>
    <n v="0"/>
    <x v="25"/>
  </r>
  <r>
    <n v="56"/>
    <n v="0"/>
    <n v="56"/>
    <n v="0"/>
    <n v="0"/>
    <n v="0"/>
    <n v="0"/>
    <n v="0"/>
    <n v="0"/>
    <n v="0"/>
    <n v="0"/>
    <n v="0"/>
    <x v="49"/>
  </r>
  <r>
    <n v="3302"/>
    <n v="3302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2"/>
  </r>
  <r>
    <n v="4241"/>
    <n v="424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368"/>
    <n v="368"/>
    <n v="0"/>
    <n v="0"/>
    <n v="0"/>
    <n v="0"/>
    <n v="0"/>
    <n v="0"/>
    <n v="0"/>
    <n v="0"/>
    <n v="0"/>
    <n v="0"/>
    <x v="47"/>
  </r>
  <r>
    <n v="748"/>
    <n v="748"/>
    <n v="0"/>
    <n v="0"/>
    <n v="0"/>
    <n v="0"/>
    <n v="0"/>
    <n v="0"/>
    <n v="0"/>
    <n v="0"/>
    <n v="0"/>
    <n v="0"/>
    <x v="48"/>
  </r>
  <r>
    <n v="5264"/>
    <n v="0"/>
    <n v="5264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32"/>
    <n v="32"/>
    <n v="0"/>
    <n v="0"/>
    <x v="37"/>
  </r>
  <r>
    <n v="219"/>
    <n v="219"/>
    <n v="0"/>
    <n v="0"/>
    <n v="0"/>
    <n v="0"/>
    <n v="0"/>
    <n v="0"/>
    <n v="0"/>
    <n v="0"/>
    <n v="0"/>
    <n v="0"/>
    <x v="38"/>
  </r>
  <r>
    <n v="3169"/>
    <n v="3169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41"/>
    <n v="41"/>
    <n v="0"/>
    <n v="0"/>
    <x v="40"/>
  </r>
  <r>
    <n v="1407"/>
    <n v="1407"/>
    <n v="0"/>
    <n v="0"/>
    <n v="0"/>
    <n v="0"/>
    <n v="0"/>
    <n v="0"/>
    <n v="1407"/>
    <n v="1407"/>
    <n v="0"/>
    <n v="0"/>
    <x v="0"/>
  </r>
  <r>
    <n v="2786"/>
    <n v="2786"/>
    <n v="0"/>
    <n v="0"/>
    <n v="0"/>
    <n v="0"/>
    <n v="0"/>
    <n v="0"/>
    <n v="0"/>
    <n v="0"/>
    <n v="0"/>
    <n v="0"/>
    <x v="42"/>
  </r>
  <r>
    <n v="897"/>
    <n v="897"/>
    <n v="0"/>
    <n v="0"/>
    <n v="897"/>
    <n v="897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63"/>
  </r>
  <r>
    <n v="2403"/>
    <n v="0"/>
    <n v="2403"/>
    <n v="0"/>
    <n v="0"/>
    <n v="0"/>
    <n v="0"/>
    <n v="0"/>
    <n v="0"/>
    <n v="0"/>
    <n v="0"/>
    <n v="0"/>
    <x v="4"/>
  </r>
  <r>
    <n v="775"/>
    <n v="775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875"/>
    <n v="875"/>
    <n v="0"/>
    <n v="0"/>
    <n v="0"/>
    <n v="0"/>
    <n v="0"/>
    <n v="0"/>
    <n v="0"/>
    <n v="0"/>
    <n v="0"/>
    <n v="0"/>
    <x v="10"/>
  </r>
  <r>
    <n v="696"/>
    <n v="696"/>
    <n v="0"/>
    <n v="0"/>
    <n v="0"/>
    <n v="0"/>
    <n v="0"/>
    <n v="0"/>
    <n v="0"/>
    <n v="0"/>
    <n v="0"/>
    <n v="0"/>
    <x v="12"/>
  </r>
  <r>
    <n v="190"/>
    <n v="190"/>
    <n v="0"/>
    <n v="0"/>
    <n v="0"/>
    <n v="0"/>
    <n v="0"/>
    <n v="0"/>
    <n v="0"/>
    <n v="0"/>
    <n v="0"/>
    <n v="0"/>
    <x v="14"/>
  </r>
  <r>
    <n v="5230"/>
    <n v="5230"/>
    <n v="0"/>
    <n v="0"/>
    <n v="0"/>
    <n v="0"/>
    <n v="0"/>
    <n v="0"/>
    <n v="0"/>
    <n v="0"/>
    <n v="0"/>
    <n v="0"/>
    <x v="15"/>
  </r>
  <r>
    <n v="157"/>
    <n v="157"/>
    <n v="0"/>
    <n v="0"/>
    <n v="0"/>
    <n v="0"/>
    <n v="0"/>
    <n v="0"/>
    <n v="0"/>
    <n v="0"/>
    <n v="0"/>
    <n v="0"/>
    <x v="16"/>
  </r>
  <r>
    <n v="359"/>
    <n v="35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1574"/>
    <n v="1574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24"/>
  </r>
  <r>
    <n v="3213"/>
    <n v="0"/>
    <n v="3213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5528"/>
    <n v="0"/>
    <n v="5528"/>
    <n v="0"/>
    <n v="0"/>
    <n v="0"/>
    <n v="0"/>
    <n v="0"/>
    <n v="0"/>
    <n v="0"/>
    <n v="0"/>
    <n v="0"/>
    <x v="27"/>
  </r>
  <r>
    <n v="547"/>
    <n v="54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9"/>
  </r>
  <r>
    <n v="2161"/>
    <n v="2161"/>
    <n v="0"/>
    <n v="0"/>
    <n v="0"/>
    <n v="0"/>
    <n v="0"/>
    <n v="0"/>
    <n v="0"/>
    <n v="0"/>
    <n v="0"/>
    <n v="0"/>
    <x v="54"/>
  </r>
  <r>
    <n v="192"/>
    <n v="192"/>
    <n v="0"/>
    <n v="0"/>
    <n v="0"/>
    <n v="0"/>
    <n v="0"/>
    <n v="0"/>
    <n v="192"/>
    <n v="192"/>
    <n v="0"/>
    <n v="0"/>
    <x v="31"/>
  </r>
  <r>
    <n v="112"/>
    <n v="112"/>
    <n v="0"/>
    <n v="0"/>
    <n v="0"/>
    <n v="0"/>
    <n v="0"/>
    <n v="0"/>
    <n v="0"/>
    <n v="0"/>
    <n v="0"/>
    <n v="0"/>
    <x v="32"/>
  </r>
  <r>
    <n v="60"/>
    <n v="60"/>
    <n v="0"/>
    <n v="0"/>
    <n v="0"/>
    <n v="0"/>
    <n v="0"/>
    <n v="0"/>
    <n v="0"/>
    <n v="0"/>
    <n v="0"/>
    <n v="0"/>
    <x v="33"/>
  </r>
  <r>
    <n v="668"/>
    <n v="66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5"/>
  </r>
  <r>
    <n v="4737"/>
    <n v="4737"/>
    <n v="0"/>
    <n v="0"/>
    <n v="0"/>
    <n v="0"/>
    <n v="0"/>
    <n v="0"/>
    <n v="0"/>
    <n v="0"/>
    <n v="0"/>
    <n v="0"/>
    <x v="36"/>
  </r>
  <r>
    <n v="13"/>
    <n v="13"/>
    <n v="0"/>
    <n v="0"/>
    <n v="13"/>
    <n v="13"/>
    <n v="0"/>
    <n v="0"/>
    <n v="0"/>
    <n v="0"/>
    <n v="0"/>
    <n v="0"/>
    <x v="37"/>
  </r>
  <r>
    <n v="9969"/>
    <n v="0"/>
    <n v="9969"/>
    <n v="0"/>
    <n v="0"/>
    <n v="0"/>
    <n v="0"/>
    <n v="0"/>
    <n v="0"/>
    <n v="0"/>
    <n v="0"/>
    <n v="0"/>
    <x v="38"/>
  </r>
  <r>
    <n v="895"/>
    <n v="0"/>
    <n v="895"/>
    <n v="0"/>
    <n v="0"/>
    <n v="0"/>
    <n v="0"/>
    <n v="0"/>
    <n v="0"/>
    <n v="0"/>
    <n v="0"/>
    <n v="0"/>
    <x v="39"/>
  </r>
  <r>
    <n v="3922"/>
    <n v="3922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32"/>
    <n v="32"/>
    <n v="0"/>
    <n v="0"/>
    <x v="0"/>
  </r>
  <r>
    <n v="2194"/>
    <n v="2194"/>
    <n v="0"/>
    <n v="0"/>
    <n v="0"/>
    <n v="0"/>
    <n v="0"/>
    <n v="0"/>
    <n v="2194"/>
    <n v="2194"/>
    <n v="0"/>
    <n v="0"/>
    <x v="42"/>
  </r>
  <r>
    <n v="345"/>
    <n v="345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3"/>
  </r>
  <r>
    <n v="6296"/>
    <n v="6296"/>
    <n v="0"/>
    <n v="0"/>
    <n v="0"/>
    <n v="0"/>
    <n v="0"/>
    <n v="0"/>
    <n v="0"/>
    <n v="0"/>
    <n v="0"/>
    <n v="0"/>
    <x v="4"/>
  </r>
  <r>
    <n v="980"/>
    <n v="980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45"/>
  </r>
  <r>
    <n v="3210"/>
    <n v="0"/>
    <n v="3210"/>
    <n v="0"/>
    <n v="0"/>
    <n v="0"/>
    <n v="0"/>
    <n v="0"/>
    <n v="0"/>
    <n v="0"/>
    <n v="0"/>
    <n v="0"/>
    <x v="7"/>
  </r>
  <r>
    <n v="10734"/>
    <n v="10734"/>
    <n v="0"/>
    <n v="0"/>
    <n v="10734"/>
    <n v="10734"/>
    <n v="0"/>
    <n v="0"/>
    <n v="0"/>
    <n v="0"/>
    <n v="0"/>
    <n v="0"/>
    <x v="9"/>
  </r>
  <r>
    <n v="34"/>
    <n v="34"/>
    <n v="0"/>
    <n v="0"/>
    <n v="0"/>
    <n v="0"/>
    <n v="0"/>
    <n v="0"/>
    <n v="34"/>
    <n v="34"/>
    <n v="0"/>
    <n v="0"/>
    <x v="10"/>
  </r>
  <r>
    <n v="207"/>
    <n v="20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0"/>
    <n v="0"/>
    <n v="0"/>
    <n v="0"/>
    <x v="15"/>
  </r>
  <r>
    <n v="220"/>
    <n v="220"/>
    <n v="0"/>
    <n v="0"/>
    <n v="0"/>
    <n v="0"/>
    <n v="0"/>
    <n v="0"/>
    <n v="0"/>
    <n v="0"/>
    <n v="0"/>
    <n v="0"/>
    <x v="16"/>
  </r>
  <r>
    <n v="181"/>
    <n v="181"/>
    <n v="0"/>
    <n v="0"/>
    <n v="0"/>
    <n v="0"/>
    <n v="0"/>
    <n v="0"/>
    <n v="181"/>
    <n v="181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16107"/>
    <n v="16107"/>
    <n v="0"/>
    <n v="0"/>
    <n v="0"/>
    <n v="0"/>
    <n v="0"/>
    <n v="0"/>
    <n v="0"/>
    <n v="0"/>
    <n v="0"/>
    <n v="0"/>
    <x v="19"/>
  </r>
  <r>
    <n v="461"/>
    <n v="461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1192"/>
    <n v="1192"/>
    <n v="0"/>
    <n v="0"/>
    <n v="0"/>
    <n v="0"/>
    <n v="0"/>
    <n v="0"/>
    <n v="1192"/>
    <n v="1192"/>
    <n v="0"/>
    <n v="0"/>
    <x v="27"/>
  </r>
  <r>
    <n v="100"/>
    <n v="100"/>
    <n v="0"/>
    <n v="0"/>
    <n v="0"/>
    <n v="0"/>
    <n v="0"/>
    <n v="0"/>
    <n v="0"/>
    <n v="0"/>
    <n v="0"/>
    <n v="0"/>
    <x v="28"/>
  </r>
  <r>
    <n v="1995"/>
    <n v="1995"/>
    <n v="0"/>
    <n v="0"/>
    <n v="0"/>
    <n v="0"/>
    <n v="0"/>
    <n v="0"/>
    <n v="0"/>
    <n v="0"/>
    <n v="0"/>
    <n v="0"/>
    <x v="57"/>
  </r>
  <r>
    <n v="174"/>
    <n v="174"/>
    <n v="0"/>
    <n v="0"/>
    <n v="0"/>
    <n v="0"/>
    <n v="0"/>
    <n v="0"/>
    <n v="0"/>
    <n v="0"/>
    <n v="0"/>
    <n v="0"/>
    <x v="30"/>
  </r>
  <r>
    <n v="548"/>
    <n v="548"/>
    <n v="0"/>
    <n v="0"/>
    <n v="0"/>
    <n v="0"/>
    <n v="0"/>
    <n v="0"/>
    <n v="548"/>
    <n v="548"/>
    <n v="0"/>
    <n v="0"/>
    <x v="31"/>
  </r>
  <r>
    <n v="2368"/>
    <n v="2368"/>
    <n v="0"/>
    <n v="0"/>
    <n v="0"/>
    <n v="0"/>
    <n v="0"/>
    <n v="0"/>
    <n v="0"/>
    <n v="0"/>
    <n v="0"/>
    <n v="0"/>
    <x v="47"/>
  </r>
  <r>
    <n v="1345"/>
    <n v="0"/>
    <n v="1345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34"/>
  </r>
  <r>
    <n v="79"/>
    <n v="0"/>
    <n v="79"/>
    <n v="0"/>
    <n v="0"/>
    <n v="0"/>
    <n v="0"/>
    <n v="0"/>
    <n v="0"/>
    <n v="0"/>
    <n v="0"/>
    <n v="0"/>
    <x v="35"/>
  </r>
  <r>
    <n v="10"/>
    <n v="10"/>
    <n v="0"/>
    <n v="0"/>
    <n v="10"/>
    <n v="1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077"/>
    <n v="2077"/>
    <n v="0"/>
    <n v="0"/>
    <n v="2077"/>
    <n v="2077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9"/>
  </r>
  <r>
    <n v="113"/>
    <n v="113"/>
    <n v="0"/>
    <n v="0"/>
    <n v="0"/>
    <n v="0"/>
    <n v="0"/>
    <n v="0"/>
    <n v="0"/>
    <n v="0"/>
    <n v="0"/>
    <n v="0"/>
    <x v="40"/>
  </r>
  <r>
    <n v="1367"/>
    <n v="1367"/>
    <n v="0"/>
    <n v="0"/>
    <n v="1367"/>
    <n v="1367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2"/>
  </r>
  <r>
    <n v="6269"/>
    <n v="6269"/>
    <n v="0"/>
    <n v="0"/>
    <n v="0"/>
    <n v="0"/>
    <n v="0"/>
    <n v="0"/>
    <n v="0"/>
    <n v="0"/>
    <n v="0"/>
    <n v="0"/>
    <x v="44"/>
  </r>
  <r>
    <n v="30"/>
    <n v="30"/>
    <n v="0"/>
    <n v="0"/>
    <n v="30"/>
    <n v="30"/>
    <n v="0"/>
    <n v="0"/>
    <n v="0"/>
    <n v="0"/>
    <n v="0"/>
    <n v="0"/>
    <x v="4"/>
  </r>
  <r>
    <n v="558"/>
    <n v="558"/>
    <n v="0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45"/>
  </r>
  <r>
    <n v="789"/>
    <n v="789"/>
    <n v="0"/>
    <n v="0"/>
    <n v="789"/>
    <n v="789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968"/>
    <n v="0"/>
    <n v="968"/>
    <n v="0"/>
    <n v="0"/>
    <n v="0"/>
    <n v="0"/>
    <n v="0"/>
    <n v="0"/>
    <n v="0"/>
    <n v="0"/>
    <n v="0"/>
    <x v="14"/>
  </r>
  <r>
    <n v="906"/>
    <n v="906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19"/>
  </r>
  <r>
    <n v="79"/>
    <n v="79"/>
    <n v="0"/>
    <n v="0"/>
    <n v="0"/>
    <n v="0"/>
    <n v="0"/>
    <n v="0"/>
    <n v="0"/>
    <n v="0"/>
    <n v="0"/>
    <n v="0"/>
    <x v="24"/>
  </r>
  <r>
    <n v="74"/>
    <n v="0"/>
    <n v="74"/>
    <n v="0"/>
    <n v="0"/>
    <n v="0"/>
    <n v="0"/>
    <n v="0"/>
    <n v="0"/>
    <n v="0"/>
    <n v="0"/>
    <n v="0"/>
    <x v="25"/>
  </r>
  <r>
    <n v="312"/>
    <n v="312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29"/>
  </r>
  <r>
    <n v="6259"/>
    <n v="6259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47"/>
  </r>
  <r>
    <n v="21154"/>
    <n v="21154"/>
    <n v="0"/>
    <n v="0"/>
    <n v="21154"/>
    <n v="21154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139"/>
    <n v="139"/>
    <n v="0"/>
    <n v="0"/>
    <x v="35"/>
  </r>
  <r>
    <n v="528"/>
    <n v="528"/>
    <n v="0"/>
    <n v="0"/>
    <n v="0"/>
    <n v="0"/>
    <n v="0"/>
    <n v="0"/>
    <n v="0"/>
    <n v="0"/>
    <n v="0"/>
    <n v="0"/>
    <x v="36"/>
  </r>
  <r>
    <n v="3695"/>
    <n v="3695"/>
    <n v="0"/>
    <n v="0"/>
    <n v="3695"/>
    <n v="3695"/>
    <n v="0"/>
    <n v="0"/>
    <n v="0"/>
    <n v="0"/>
    <n v="0"/>
    <n v="0"/>
    <x v="37"/>
  </r>
  <r>
    <n v="3331"/>
    <n v="0"/>
    <n v="3331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39"/>
  </r>
  <r>
    <n v="4010"/>
    <n v="4010"/>
    <n v="0"/>
    <n v="0"/>
    <n v="0"/>
    <n v="0"/>
    <n v="0"/>
    <n v="0"/>
    <n v="4010"/>
    <n v="401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492"/>
    <n v="492"/>
    <n v="0"/>
    <n v="0"/>
    <n v="0"/>
    <n v="0"/>
    <n v="0"/>
    <n v="0"/>
    <n v="0"/>
    <n v="0"/>
    <n v="0"/>
    <n v="0"/>
    <x v="42"/>
  </r>
  <r>
    <n v="41387"/>
    <n v="41387"/>
    <n v="0"/>
    <n v="0"/>
    <n v="0"/>
    <n v="0"/>
    <n v="0"/>
    <n v="0"/>
    <n v="41387"/>
    <n v="41387"/>
    <n v="0"/>
    <n v="0"/>
    <x v="43"/>
  </r>
  <r>
    <n v="19"/>
    <n v="1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5"/>
  </r>
  <r>
    <n v="30"/>
    <n v="30"/>
    <n v="0"/>
    <n v="0"/>
    <n v="0"/>
    <n v="0"/>
    <n v="0"/>
    <n v="0"/>
    <n v="0"/>
    <n v="0"/>
    <n v="0"/>
    <n v="0"/>
    <x v="45"/>
  </r>
  <r>
    <n v="297"/>
    <n v="297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9"/>
  </r>
  <r>
    <n v="121"/>
    <n v="0"/>
    <n v="121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0"/>
    <n v="0"/>
    <n v="0"/>
    <n v="0"/>
    <x v="12"/>
  </r>
  <r>
    <n v="373"/>
    <n v="373"/>
    <n v="0"/>
    <n v="0"/>
    <n v="0"/>
    <n v="0"/>
    <n v="0"/>
    <n v="0"/>
    <n v="0"/>
    <n v="0"/>
    <n v="0"/>
    <n v="0"/>
    <x v="14"/>
  </r>
  <r>
    <n v="390"/>
    <n v="390"/>
    <n v="0"/>
    <n v="0"/>
    <n v="0"/>
    <n v="0"/>
    <n v="0"/>
    <n v="0"/>
    <n v="0"/>
    <n v="0"/>
    <n v="0"/>
    <n v="0"/>
    <x v="15"/>
  </r>
  <r>
    <n v="913"/>
    <n v="91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1675"/>
    <n v="1675"/>
    <n v="0"/>
    <n v="0"/>
    <n v="1675"/>
    <n v="1675"/>
    <n v="0"/>
    <n v="0"/>
    <n v="0"/>
    <n v="0"/>
    <n v="0"/>
    <n v="0"/>
    <x v="19"/>
  </r>
  <r>
    <n v="331"/>
    <n v="331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25"/>
  </r>
  <r>
    <n v="99"/>
    <n v="99"/>
    <n v="0"/>
    <n v="0"/>
    <n v="0"/>
    <n v="0"/>
    <n v="0"/>
    <n v="0"/>
    <n v="99"/>
    <n v="99"/>
    <n v="0"/>
    <n v="0"/>
    <x v="49"/>
  </r>
  <r>
    <n v="14"/>
    <n v="14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29"/>
  </r>
  <r>
    <n v="81"/>
    <n v="81"/>
    <n v="0"/>
    <n v="0"/>
    <n v="81"/>
    <n v="81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32"/>
  </r>
  <r>
    <n v="863"/>
    <n v="863"/>
    <n v="0"/>
    <n v="0"/>
    <n v="0"/>
    <n v="0"/>
    <n v="0"/>
    <n v="0"/>
    <n v="863"/>
    <n v="863"/>
    <n v="0"/>
    <n v="0"/>
    <x v="56"/>
  </r>
  <r>
    <n v="18"/>
    <n v="1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92"/>
    <n v="92"/>
    <n v="0"/>
    <n v="0"/>
    <x v="36"/>
  </r>
  <r>
    <n v="380"/>
    <n v="0"/>
    <n v="380"/>
    <n v="0"/>
    <n v="0"/>
    <n v="0"/>
    <n v="0"/>
    <n v="0"/>
    <n v="380"/>
    <n v="0"/>
    <n v="380"/>
    <n v="0"/>
    <x v="37"/>
  </r>
  <r>
    <n v="350"/>
    <n v="350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41"/>
  </r>
  <r>
    <n v="8145"/>
    <n v="0"/>
    <n v="8145"/>
    <n v="0"/>
    <n v="0"/>
    <n v="0"/>
    <n v="0"/>
    <n v="0"/>
    <n v="0"/>
    <n v="0"/>
    <n v="0"/>
    <n v="0"/>
    <x v="42"/>
  </r>
  <r>
    <n v="16745"/>
    <n v="0"/>
    <n v="16745"/>
    <n v="0"/>
    <n v="16745"/>
    <n v="0"/>
    <n v="16745"/>
    <n v="0"/>
    <n v="0"/>
    <n v="0"/>
    <n v="0"/>
    <n v="0"/>
    <x v="43"/>
  </r>
  <r>
    <n v="13408"/>
    <n v="0"/>
    <n v="13408"/>
    <n v="0"/>
    <n v="0"/>
    <n v="0"/>
    <n v="0"/>
    <n v="0"/>
    <n v="0"/>
    <n v="0"/>
    <n v="0"/>
    <n v="0"/>
    <x v="44"/>
  </r>
  <r>
    <n v="3195"/>
    <n v="319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81"/>
    <n v="81"/>
    <n v="0"/>
    <n v="0"/>
    <x v="14"/>
  </r>
  <r>
    <n v="22147"/>
    <n v="0"/>
    <n v="22147"/>
    <n v="0"/>
    <n v="0"/>
    <n v="0"/>
    <n v="0"/>
    <n v="0"/>
    <n v="0"/>
    <n v="0"/>
    <n v="0"/>
    <n v="0"/>
    <x v="15"/>
  </r>
  <r>
    <n v="4549"/>
    <n v="4549"/>
    <n v="0"/>
    <n v="0"/>
    <n v="0"/>
    <n v="0"/>
    <n v="0"/>
    <n v="0"/>
    <n v="0"/>
    <n v="0"/>
    <n v="0"/>
    <n v="0"/>
    <x v="16"/>
  </r>
  <r>
    <n v="4163"/>
    <n v="4163"/>
    <n v="0"/>
    <n v="0"/>
    <n v="4163"/>
    <n v="4163"/>
    <n v="0"/>
    <n v="0"/>
    <n v="0"/>
    <n v="0"/>
    <n v="0"/>
    <n v="0"/>
    <x v="17"/>
  </r>
  <r>
    <n v="7753"/>
    <n v="7753"/>
    <n v="0"/>
    <n v="0"/>
    <n v="0"/>
    <n v="0"/>
    <n v="0"/>
    <n v="0"/>
    <n v="0"/>
    <n v="0"/>
    <n v="0"/>
    <n v="0"/>
    <x v="18"/>
  </r>
  <r>
    <n v="416"/>
    <n v="416"/>
    <n v="0"/>
    <n v="0"/>
    <n v="0"/>
    <n v="0"/>
    <n v="0"/>
    <n v="0"/>
    <n v="0"/>
    <n v="0"/>
    <n v="0"/>
    <n v="0"/>
    <x v="19"/>
  </r>
  <r>
    <n v="421"/>
    <n v="42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331"/>
    <n v="331"/>
    <n v="0"/>
    <n v="0"/>
    <n v="0"/>
    <n v="0"/>
    <n v="0"/>
    <n v="0"/>
    <n v="0"/>
    <n v="0"/>
    <n v="0"/>
    <n v="0"/>
    <x v="26"/>
  </r>
  <r>
    <n v="2933"/>
    <n v="2933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2"/>
  </r>
  <r>
    <n v="8213"/>
    <n v="821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33"/>
    <n v="3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522"/>
    <n v="522"/>
    <n v="0"/>
    <n v="0"/>
    <n v="0"/>
    <n v="0"/>
    <n v="0"/>
    <n v="0"/>
    <n v="522"/>
    <n v="522"/>
    <n v="0"/>
    <n v="0"/>
    <x v="48"/>
  </r>
  <r>
    <n v="11"/>
    <n v="11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35"/>
  </r>
  <r>
    <n v="43"/>
    <n v="43"/>
    <n v="0"/>
    <n v="0"/>
    <n v="43"/>
    <n v="43"/>
    <n v="0"/>
    <n v="0"/>
    <n v="0"/>
    <n v="0"/>
    <n v="0"/>
    <n v="0"/>
    <x v="36"/>
  </r>
  <r>
    <n v="1624"/>
    <n v="0"/>
    <n v="1624"/>
    <n v="0"/>
    <n v="0"/>
    <n v="0"/>
    <n v="0"/>
    <n v="0"/>
    <n v="1624"/>
    <n v="0"/>
    <n v="1624"/>
    <n v="0"/>
    <x v="37"/>
  </r>
  <r>
    <n v="311"/>
    <n v="31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716"/>
    <n v="71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19107"/>
    <n v="19107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"/>
  </r>
  <r>
    <n v="569"/>
    <n v="56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086"/>
    <n v="0"/>
    <n v="3086"/>
    <n v="0"/>
    <n v="3086"/>
    <n v="0"/>
    <n v="3086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50"/>
  </r>
  <r>
    <n v="10817"/>
    <n v="10817"/>
    <n v="0"/>
    <n v="0"/>
    <n v="0"/>
    <n v="0"/>
    <n v="0"/>
    <n v="0"/>
    <n v="10817"/>
    <n v="10817"/>
    <n v="0"/>
    <n v="0"/>
    <x v="10"/>
  </r>
  <r>
    <n v="339"/>
    <n v="339"/>
    <n v="0"/>
    <n v="0"/>
    <n v="339"/>
    <n v="339"/>
    <n v="0"/>
    <n v="0"/>
    <n v="0"/>
    <n v="0"/>
    <n v="0"/>
    <n v="0"/>
    <x v="12"/>
  </r>
  <r>
    <n v="50"/>
    <n v="50"/>
    <n v="0"/>
    <n v="0"/>
    <n v="50"/>
    <n v="5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3727"/>
    <n v="3727"/>
    <n v="0"/>
    <n v="0"/>
    <n v="3727"/>
    <n v="3727"/>
    <n v="0"/>
    <n v="0"/>
    <n v="0"/>
    <n v="0"/>
    <n v="0"/>
    <n v="0"/>
    <x v="16"/>
  </r>
  <r>
    <n v="995"/>
    <n v="995"/>
    <n v="0"/>
    <n v="0"/>
    <n v="0"/>
    <n v="0"/>
    <n v="0"/>
    <n v="0"/>
    <n v="0"/>
    <n v="0"/>
    <n v="0"/>
    <n v="0"/>
    <x v="17"/>
  </r>
  <r>
    <n v="255"/>
    <n v="255"/>
    <n v="0"/>
    <n v="0"/>
    <n v="0"/>
    <n v="0"/>
    <n v="0"/>
    <n v="0"/>
    <n v="0"/>
    <n v="0"/>
    <n v="0"/>
    <n v="0"/>
    <x v="18"/>
  </r>
  <r>
    <n v="11866"/>
    <n v="11866"/>
    <n v="0"/>
    <n v="0"/>
    <n v="0"/>
    <n v="0"/>
    <n v="0"/>
    <n v="0"/>
    <n v="0"/>
    <n v="0"/>
    <n v="0"/>
    <n v="0"/>
    <x v="19"/>
  </r>
  <r>
    <n v="2627"/>
    <n v="2627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7"/>
  </r>
  <r>
    <n v="400"/>
    <n v="400"/>
    <n v="0"/>
    <n v="0"/>
    <n v="0"/>
    <n v="0"/>
    <n v="0"/>
    <n v="0"/>
    <n v="0"/>
    <n v="0"/>
    <n v="0"/>
    <n v="0"/>
    <x v="28"/>
  </r>
  <r>
    <n v="49"/>
    <n v="49"/>
    <n v="0"/>
    <n v="0"/>
    <n v="49"/>
    <n v="49"/>
    <n v="0"/>
    <n v="0"/>
    <n v="0"/>
    <n v="0"/>
    <n v="0"/>
    <n v="0"/>
    <x v="29"/>
  </r>
  <r>
    <n v="19926"/>
    <n v="19926"/>
    <n v="0"/>
    <n v="0"/>
    <n v="0"/>
    <n v="0"/>
    <n v="0"/>
    <n v="0"/>
    <n v="0"/>
    <n v="0"/>
    <n v="0"/>
    <n v="0"/>
    <x v="30"/>
  </r>
  <r>
    <n v="598"/>
    <n v="598"/>
    <n v="0"/>
    <n v="0"/>
    <n v="0"/>
    <n v="0"/>
    <n v="0"/>
    <n v="0"/>
    <n v="598"/>
    <n v="598"/>
    <n v="0"/>
    <n v="0"/>
    <x v="31"/>
  </r>
  <r>
    <n v="942"/>
    <n v="942"/>
    <n v="0"/>
    <n v="0"/>
    <n v="0"/>
    <n v="0"/>
    <n v="0"/>
    <n v="0"/>
    <n v="0"/>
    <n v="0"/>
    <n v="0"/>
    <n v="0"/>
    <x v="47"/>
  </r>
  <r>
    <n v="319"/>
    <n v="319"/>
    <n v="0"/>
    <n v="0"/>
    <n v="0"/>
    <n v="0"/>
    <n v="0"/>
    <n v="0"/>
    <n v="0"/>
    <n v="0"/>
    <n v="0"/>
    <n v="0"/>
    <x v="48"/>
  </r>
  <r>
    <n v="11534"/>
    <n v="0"/>
    <n v="11534"/>
    <n v="0"/>
    <n v="0"/>
    <n v="0"/>
    <n v="0"/>
    <n v="0"/>
    <n v="0"/>
    <n v="0"/>
    <n v="0"/>
    <n v="0"/>
    <x v="34"/>
  </r>
  <r>
    <n v="10"/>
    <n v="0"/>
    <n v="10"/>
    <n v="0"/>
    <n v="0"/>
    <n v="0"/>
    <n v="0"/>
    <n v="0"/>
    <n v="0"/>
    <n v="0"/>
    <n v="0"/>
    <n v="0"/>
    <x v="35"/>
  </r>
  <r>
    <n v="152"/>
    <n v="0"/>
    <n v="152"/>
    <n v="0"/>
    <n v="0"/>
    <n v="0"/>
    <n v="0"/>
    <n v="0"/>
    <n v="0"/>
    <n v="0"/>
    <n v="0"/>
    <n v="0"/>
    <x v="36"/>
  </r>
  <r>
    <n v="1314"/>
    <n v="1314"/>
    <n v="0"/>
    <n v="0"/>
    <n v="0"/>
    <n v="0"/>
    <n v="0"/>
    <n v="0"/>
    <n v="0"/>
    <n v="0"/>
    <n v="0"/>
    <n v="0"/>
    <x v="37"/>
  </r>
  <r>
    <n v="1624"/>
    <n v="1624"/>
    <n v="0"/>
    <n v="0"/>
    <n v="0"/>
    <n v="0"/>
    <n v="0"/>
    <n v="0"/>
    <n v="0"/>
    <n v="0"/>
    <n v="0"/>
    <n v="0"/>
    <x v="38"/>
  </r>
  <r>
    <n v="697"/>
    <n v="0"/>
    <n v="697"/>
    <n v="0"/>
    <n v="0"/>
    <n v="0"/>
    <n v="0"/>
    <n v="0"/>
    <n v="697"/>
    <n v="0"/>
    <n v="697"/>
    <n v="0"/>
    <x v="39"/>
  </r>
  <r>
    <n v="7279"/>
    <n v="0"/>
    <n v="7279"/>
    <n v="0"/>
    <n v="0"/>
    <n v="0"/>
    <n v="0"/>
    <n v="0"/>
    <n v="0"/>
    <n v="0"/>
    <n v="0"/>
    <n v="0"/>
    <x v="40"/>
  </r>
  <r>
    <n v="1437"/>
    <n v="1437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1"/>
  </r>
  <r>
    <n v="1042"/>
    <n v="104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75"/>
    <n v="175"/>
    <n v="0"/>
    <n v="0"/>
    <n v="175"/>
    <n v="175"/>
    <n v="0"/>
    <n v="0"/>
    <n v="0"/>
    <n v="0"/>
    <n v="0"/>
    <n v="0"/>
    <x v="4"/>
  </r>
  <r>
    <n v="541"/>
    <n v="541"/>
    <n v="0"/>
    <n v="0"/>
    <n v="0"/>
    <n v="0"/>
    <n v="0"/>
    <n v="0"/>
    <n v="541"/>
    <n v="541"/>
    <n v="0"/>
    <n v="0"/>
    <x v="5"/>
  </r>
  <r>
    <n v="78"/>
    <n v="78"/>
    <n v="0"/>
    <n v="0"/>
    <n v="0"/>
    <n v="0"/>
    <n v="0"/>
    <n v="0"/>
    <n v="0"/>
    <n v="0"/>
    <n v="0"/>
    <n v="0"/>
    <x v="7"/>
  </r>
  <r>
    <n v="2988"/>
    <n v="0"/>
    <n v="2988"/>
    <n v="0"/>
    <n v="2988"/>
    <n v="0"/>
    <n v="2988"/>
    <n v="0"/>
    <n v="0"/>
    <n v="0"/>
    <n v="0"/>
    <n v="0"/>
    <x v="50"/>
  </r>
  <r>
    <n v="595"/>
    <n v="0"/>
    <n v="595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4"/>
  </r>
  <r>
    <n v="2624"/>
    <n v="2624"/>
    <n v="0"/>
    <n v="0"/>
    <n v="0"/>
    <n v="0"/>
    <n v="0"/>
    <n v="0"/>
    <n v="0"/>
    <n v="0"/>
    <n v="0"/>
    <n v="0"/>
    <x v="15"/>
  </r>
  <r>
    <n v="2639"/>
    <n v="0"/>
    <n v="2639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51"/>
  </r>
  <r>
    <n v="633"/>
    <n v="633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19"/>
  </r>
  <r>
    <n v="1469"/>
    <n v="146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106"/>
    <n v="106"/>
    <n v="0"/>
    <n v="0"/>
    <n v="0"/>
    <n v="0"/>
    <n v="0"/>
    <n v="0"/>
    <n v="0"/>
    <n v="0"/>
    <n v="0"/>
    <n v="0"/>
    <x v="26"/>
  </r>
  <r>
    <n v="5637"/>
    <n v="5637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8"/>
  </r>
  <r>
    <n v="1637"/>
    <n v="0"/>
    <n v="1637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5"/>
  </r>
  <r>
    <n v="316"/>
    <n v="316"/>
    <n v="0"/>
    <n v="0"/>
    <n v="0"/>
    <n v="0"/>
    <n v="0"/>
    <n v="0"/>
    <n v="316"/>
    <n v="316"/>
    <n v="0"/>
    <n v="0"/>
    <x v="58"/>
  </r>
  <r>
    <n v="209"/>
    <n v="209"/>
    <n v="0"/>
    <n v="0"/>
    <n v="0"/>
    <n v="0"/>
    <n v="0"/>
    <n v="0"/>
    <n v="0"/>
    <n v="0"/>
    <n v="0"/>
    <n v="0"/>
    <x v="34"/>
  </r>
  <r>
    <n v="197"/>
    <n v="0"/>
    <n v="197"/>
    <n v="0"/>
    <n v="0"/>
    <n v="0"/>
    <n v="0"/>
    <n v="0"/>
    <n v="0"/>
    <n v="0"/>
    <n v="0"/>
    <n v="0"/>
    <x v="35"/>
  </r>
  <r>
    <n v="2505"/>
    <n v="2505"/>
    <n v="0"/>
    <n v="0"/>
    <n v="0"/>
    <n v="0"/>
    <n v="0"/>
    <n v="0"/>
    <n v="2505"/>
    <n v="2505"/>
    <n v="0"/>
    <n v="0"/>
    <x v="36"/>
  </r>
  <r>
    <n v="1368"/>
    <n v="0"/>
    <n v="1368"/>
    <n v="0"/>
    <n v="1368"/>
    <n v="0"/>
    <n v="1368"/>
    <n v="0"/>
    <n v="0"/>
    <n v="0"/>
    <n v="0"/>
    <n v="0"/>
    <x v="37"/>
  </r>
  <r>
    <n v="6693"/>
    <n v="0"/>
    <n v="6693"/>
    <n v="0"/>
    <n v="0"/>
    <n v="0"/>
    <n v="0"/>
    <n v="0"/>
    <n v="0"/>
    <n v="0"/>
    <n v="0"/>
    <n v="0"/>
    <x v="38"/>
  </r>
  <r>
    <n v="948"/>
    <n v="948"/>
    <n v="0"/>
    <n v="0"/>
    <n v="948"/>
    <n v="948"/>
    <n v="0"/>
    <n v="0"/>
    <n v="0"/>
    <n v="0"/>
    <n v="0"/>
    <n v="0"/>
    <x v="39"/>
  </r>
  <r>
    <n v="141"/>
    <n v="141"/>
    <n v="0"/>
    <n v="0"/>
    <n v="0"/>
    <n v="0"/>
    <n v="0"/>
    <n v="0"/>
    <n v="0"/>
    <n v="0"/>
    <n v="0"/>
    <n v="0"/>
    <x v="40"/>
  </r>
  <r>
    <n v="3589"/>
    <n v="3589"/>
    <n v="0"/>
    <n v="0"/>
    <n v="0"/>
    <n v="0"/>
    <n v="0"/>
    <n v="0"/>
    <n v="3589"/>
    <n v="3589"/>
    <n v="0"/>
    <n v="0"/>
    <x v="0"/>
  </r>
  <r>
    <n v="183"/>
    <n v="183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43"/>
  </r>
  <r>
    <n v="8245"/>
    <n v="0"/>
    <n v="8245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4"/>
  </r>
  <r>
    <n v="333"/>
    <n v="333"/>
    <n v="0"/>
    <n v="0"/>
    <n v="333"/>
    <n v="333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7"/>
  </r>
  <r>
    <n v="211"/>
    <n v="211"/>
    <n v="0"/>
    <n v="0"/>
    <n v="211"/>
    <n v="211"/>
    <n v="0"/>
    <n v="0"/>
    <n v="0"/>
    <n v="0"/>
    <n v="0"/>
    <n v="0"/>
    <x v="50"/>
  </r>
  <r>
    <n v="628"/>
    <n v="628"/>
    <n v="0"/>
    <n v="0"/>
    <n v="628"/>
    <n v="628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2"/>
  </r>
  <r>
    <n v="1071"/>
    <n v="1071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0"/>
    <n v="0"/>
    <n v="0"/>
    <n v="0"/>
    <x v="15"/>
  </r>
  <r>
    <n v="1484"/>
    <n v="1484"/>
    <n v="0"/>
    <n v="0"/>
    <n v="0"/>
    <n v="0"/>
    <n v="0"/>
    <n v="0"/>
    <n v="1484"/>
    <n v="1484"/>
    <n v="0"/>
    <n v="0"/>
    <x v="16"/>
  </r>
  <r>
    <n v="1575"/>
    <n v="1575"/>
    <n v="0"/>
    <n v="0"/>
    <n v="1575"/>
    <n v="1575"/>
    <n v="0"/>
    <n v="0"/>
    <n v="0"/>
    <n v="0"/>
    <n v="0"/>
    <n v="0"/>
    <x v="17"/>
  </r>
  <r>
    <n v="817"/>
    <n v="0"/>
    <n v="817"/>
    <n v="0"/>
    <n v="0"/>
    <n v="0"/>
    <n v="0"/>
    <n v="0"/>
    <n v="0"/>
    <n v="0"/>
    <n v="0"/>
    <n v="0"/>
    <x v="18"/>
  </r>
  <r>
    <n v="1039"/>
    <n v="0"/>
    <n v="1039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478"/>
    <n v="478"/>
    <n v="0"/>
    <n v="0"/>
    <x v="24"/>
  </r>
  <r>
    <n v="558"/>
    <n v="0"/>
    <n v="558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6748"/>
    <n v="0"/>
    <n v="6748"/>
    <n v="0"/>
    <n v="0"/>
    <n v="0"/>
    <n v="0"/>
    <n v="0"/>
    <n v="0"/>
    <n v="0"/>
    <n v="0"/>
    <n v="0"/>
    <x v="27"/>
  </r>
  <r>
    <n v="18002"/>
    <n v="18002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29"/>
  </r>
  <r>
    <n v="3097"/>
    <n v="3097"/>
    <n v="0"/>
    <n v="0"/>
    <n v="0"/>
    <n v="0"/>
    <n v="0"/>
    <n v="0"/>
    <n v="0"/>
    <n v="0"/>
    <n v="0"/>
    <n v="0"/>
    <x v="54"/>
  </r>
  <r>
    <n v="500"/>
    <n v="0"/>
    <n v="500"/>
    <n v="0"/>
    <n v="0"/>
    <n v="0"/>
    <n v="0"/>
    <n v="0"/>
    <n v="500"/>
    <n v="0"/>
    <n v="500"/>
    <n v="0"/>
    <x v="31"/>
  </r>
  <r>
    <n v="25"/>
    <n v="25"/>
    <n v="0"/>
    <n v="0"/>
    <n v="0"/>
    <n v="0"/>
    <n v="0"/>
    <n v="0"/>
    <n v="0"/>
    <n v="0"/>
    <n v="0"/>
    <n v="0"/>
    <x v="32"/>
  </r>
  <r>
    <n v="721"/>
    <n v="721"/>
    <n v="0"/>
    <n v="0"/>
    <n v="0"/>
    <n v="0"/>
    <n v="0"/>
    <n v="0"/>
    <n v="0"/>
    <n v="0"/>
    <n v="0"/>
    <n v="0"/>
    <x v="58"/>
  </r>
  <r>
    <n v="3225"/>
    <n v="0"/>
    <n v="3225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6"/>
  </r>
  <r>
    <n v="41"/>
    <n v="41"/>
    <n v="0"/>
    <n v="0"/>
    <n v="41"/>
    <n v="41"/>
    <n v="0"/>
    <n v="0"/>
    <n v="0"/>
    <n v="0"/>
    <n v="0"/>
    <n v="0"/>
    <x v="37"/>
  </r>
  <r>
    <n v="4840"/>
    <n v="0"/>
    <n v="484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0"/>
    <n v="0"/>
    <n v="0"/>
    <n v="0"/>
    <x v="40"/>
  </r>
  <r>
    <n v="23"/>
    <n v="0"/>
    <n v="23"/>
    <n v="0"/>
    <n v="0"/>
    <n v="0"/>
    <n v="0"/>
    <n v="0"/>
    <n v="0"/>
    <n v="0"/>
    <n v="0"/>
    <n v="0"/>
    <x v="0"/>
  </r>
  <r>
    <n v="30067"/>
    <n v="30067"/>
    <n v="0"/>
    <n v="0"/>
    <n v="0"/>
    <n v="0"/>
    <n v="0"/>
    <n v="0"/>
    <n v="30067"/>
    <n v="30067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"/>
  </r>
  <r>
    <n v="1271"/>
    <n v="1271"/>
    <n v="0"/>
    <n v="0"/>
    <n v="1271"/>
    <n v="1271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53"/>
  </r>
  <r>
    <n v="102"/>
    <n v="102"/>
    <n v="0"/>
    <n v="0"/>
    <n v="0"/>
    <n v="0"/>
    <n v="0"/>
    <n v="0"/>
    <n v="102"/>
    <n v="102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533"/>
    <n v="533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17"/>
  </r>
  <r>
    <n v="445"/>
    <n v="445"/>
    <n v="0"/>
    <n v="0"/>
    <n v="0"/>
    <n v="0"/>
    <n v="0"/>
    <n v="0"/>
    <n v="0"/>
    <n v="0"/>
    <n v="0"/>
    <n v="0"/>
    <x v="18"/>
  </r>
  <r>
    <n v="5725"/>
    <n v="5725"/>
    <n v="0"/>
    <n v="0"/>
    <n v="0"/>
    <n v="0"/>
    <n v="0"/>
    <n v="0"/>
    <n v="5725"/>
    <n v="5725"/>
    <n v="0"/>
    <n v="0"/>
    <x v="19"/>
  </r>
  <r>
    <n v="39"/>
    <n v="39"/>
    <n v="0"/>
    <n v="0"/>
    <n v="0"/>
    <n v="0"/>
    <n v="0"/>
    <n v="0"/>
    <n v="0"/>
    <n v="0"/>
    <n v="0"/>
    <n v="0"/>
    <x v="24"/>
  </r>
  <r>
    <n v="1346"/>
    <n v="134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49"/>
  </r>
  <r>
    <n v="174"/>
    <n v="174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2"/>
  </r>
  <r>
    <n v="441"/>
    <n v="441"/>
    <n v="0"/>
    <n v="0"/>
    <n v="0"/>
    <n v="0"/>
    <n v="0"/>
    <n v="0"/>
    <n v="441"/>
    <n v="441"/>
    <n v="0"/>
    <n v="0"/>
    <x v="57"/>
  </r>
  <r>
    <n v="729"/>
    <n v="729"/>
    <n v="0"/>
    <n v="0"/>
    <n v="0"/>
    <n v="0"/>
    <n v="0"/>
    <n v="0"/>
    <n v="0"/>
    <n v="0"/>
    <n v="0"/>
    <n v="0"/>
    <x v="54"/>
  </r>
  <r>
    <n v="2965"/>
    <n v="0"/>
    <n v="2965"/>
    <n v="0"/>
    <n v="2965"/>
    <n v="0"/>
    <n v="2965"/>
    <n v="0"/>
    <n v="0"/>
    <n v="0"/>
    <n v="0"/>
    <n v="0"/>
    <x v="31"/>
  </r>
  <r>
    <n v="19851"/>
    <n v="0"/>
    <n v="19851"/>
    <n v="0"/>
    <n v="0"/>
    <n v="0"/>
    <n v="0"/>
    <n v="0"/>
    <n v="0"/>
    <n v="0"/>
    <n v="0"/>
    <n v="0"/>
    <x v="55"/>
  </r>
  <r>
    <n v="2669"/>
    <n v="0"/>
    <n v="2669"/>
    <n v="0"/>
    <n v="0"/>
    <n v="0"/>
    <n v="0"/>
    <n v="0"/>
    <n v="2669"/>
    <n v="0"/>
    <n v="2669"/>
    <n v="0"/>
    <x v="58"/>
  </r>
  <r>
    <n v="143"/>
    <n v="143"/>
    <n v="0"/>
    <n v="0"/>
    <n v="143"/>
    <n v="143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717"/>
    <n v="1717"/>
    <n v="0"/>
    <n v="0"/>
    <n v="0"/>
    <n v="0"/>
    <n v="0"/>
    <n v="0"/>
    <n v="0"/>
    <n v="0"/>
    <n v="0"/>
    <n v="0"/>
    <x v="38"/>
  </r>
  <r>
    <n v="171"/>
    <n v="171"/>
    <n v="0"/>
    <n v="0"/>
    <n v="171"/>
    <n v="171"/>
    <n v="0"/>
    <n v="0"/>
    <n v="0"/>
    <n v="0"/>
    <n v="0"/>
    <n v="0"/>
    <x v="39"/>
  </r>
  <r>
    <n v="1891"/>
    <n v="1891"/>
    <n v="0"/>
    <n v="0"/>
    <n v="1891"/>
    <n v="1891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0"/>
  </r>
  <r>
    <n v="4838"/>
    <n v="4838"/>
    <n v="0"/>
    <n v="0"/>
    <n v="0"/>
    <n v="0"/>
    <n v="0"/>
    <n v="0"/>
    <n v="0"/>
    <n v="0"/>
    <n v="0"/>
    <n v="0"/>
    <x v="42"/>
  </r>
  <r>
    <n v="1774"/>
    <n v="177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697"/>
    <n v="0"/>
    <n v="697"/>
    <n v="0"/>
    <n v="0"/>
    <n v="0"/>
    <n v="0"/>
    <n v="0"/>
    <n v="0"/>
    <n v="0"/>
    <n v="0"/>
    <n v="0"/>
    <x v="4"/>
  </r>
  <r>
    <n v="46235"/>
    <n v="46235"/>
    <n v="0"/>
    <n v="0"/>
    <n v="0"/>
    <n v="0"/>
    <n v="0"/>
    <n v="0"/>
    <n v="0"/>
    <n v="0"/>
    <n v="0"/>
    <n v="0"/>
    <x v="5"/>
  </r>
  <r>
    <n v="10"/>
    <n v="0"/>
    <n v="10"/>
    <n v="0"/>
    <n v="10"/>
    <n v="0"/>
    <n v="10"/>
    <n v="0"/>
    <n v="0"/>
    <n v="0"/>
    <n v="0"/>
    <n v="0"/>
    <x v="59"/>
  </r>
  <r>
    <n v="431"/>
    <n v="431"/>
    <n v="0"/>
    <n v="0"/>
    <n v="0"/>
    <n v="0"/>
    <n v="0"/>
    <n v="0"/>
    <n v="431"/>
    <n v="431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50"/>
    <n v="50"/>
    <n v="0"/>
    <n v="0"/>
    <x v="14"/>
  </r>
  <r>
    <n v="812"/>
    <n v="812"/>
    <n v="0"/>
    <n v="0"/>
    <n v="0"/>
    <n v="0"/>
    <n v="0"/>
    <n v="0"/>
    <n v="0"/>
    <n v="0"/>
    <n v="0"/>
    <n v="0"/>
    <x v="15"/>
  </r>
  <r>
    <n v="1187"/>
    <n v="1187"/>
    <n v="0"/>
    <n v="0"/>
    <n v="0"/>
    <n v="0"/>
    <n v="0"/>
    <n v="0"/>
    <n v="0"/>
    <n v="0"/>
    <n v="0"/>
    <n v="0"/>
    <x v="16"/>
  </r>
  <r>
    <n v="1981"/>
    <n v="198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774"/>
    <n v="1774"/>
    <n v="0"/>
    <n v="0"/>
    <n v="0"/>
    <n v="0"/>
    <n v="0"/>
    <n v="0"/>
    <n v="0"/>
    <n v="0"/>
    <n v="0"/>
    <n v="0"/>
    <x v="19"/>
  </r>
  <r>
    <n v="3595"/>
    <n v="3595"/>
    <n v="0"/>
    <n v="0"/>
    <n v="0"/>
    <n v="0"/>
    <n v="0"/>
    <n v="0"/>
    <n v="0"/>
    <n v="0"/>
    <n v="0"/>
    <n v="0"/>
    <x v="24"/>
  </r>
  <r>
    <n v="1572"/>
    <n v="1572"/>
    <n v="0"/>
    <n v="0"/>
    <n v="0"/>
    <n v="0"/>
    <n v="0"/>
    <n v="0"/>
    <n v="0"/>
    <n v="0"/>
    <n v="0"/>
    <n v="0"/>
    <x v="25"/>
  </r>
  <r>
    <n v="103"/>
    <n v="103"/>
    <n v="0"/>
    <n v="0"/>
    <n v="103"/>
    <n v="103"/>
    <n v="0"/>
    <n v="0"/>
    <n v="0"/>
    <n v="0"/>
    <n v="0"/>
    <n v="0"/>
    <x v="49"/>
  </r>
  <r>
    <n v="15304"/>
    <n v="15304"/>
    <n v="0"/>
    <n v="0"/>
    <n v="0"/>
    <n v="0"/>
    <n v="0"/>
    <n v="0"/>
    <n v="15304"/>
    <n v="15304"/>
    <n v="0"/>
    <n v="0"/>
    <x v="27"/>
  </r>
  <r>
    <n v="208"/>
    <n v="208"/>
    <n v="0"/>
    <n v="0"/>
    <n v="0"/>
    <n v="0"/>
    <n v="0"/>
    <n v="0"/>
    <n v="0"/>
    <n v="0"/>
    <n v="0"/>
    <n v="0"/>
    <x v="52"/>
  </r>
  <r>
    <n v="139"/>
    <n v="139"/>
    <n v="0"/>
    <n v="0"/>
    <n v="139"/>
    <n v="139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314"/>
    <n v="314"/>
    <n v="0"/>
    <n v="0"/>
    <n v="0"/>
    <n v="0"/>
    <n v="0"/>
    <n v="0"/>
    <n v="0"/>
    <n v="0"/>
    <n v="0"/>
    <n v="0"/>
    <x v="34"/>
  </r>
  <r>
    <n v="347"/>
    <n v="347"/>
    <n v="0"/>
    <n v="0"/>
    <n v="0"/>
    <n v="0"/>
    <n v="0"/>
    <n v="0"/>
    <n v="347"/>
    <n v="347"/>
    <n v="0"/>
    <n v="0"/>
    <x v="35"/>
  </r>
  <r>
    <n v="3276"/>
    <n v="3276"/>
    <n v="0"/>
    <n v="0"/>
    <n v="0"/>
    <n v="0"/>
    <n v="0"/>
    <n v="0"/>
    <n v="0"/>
    <n v="0"/>
    <n v="0"/>
    <n v="0"/>
    <x v="36"/>
  </r>
  <r>
    <n v="1191"/>
    <n v="1191"/>
    <n v="0"/>
    <n v="0"/>
    <n v="0"/>
    <n v="0"/>
    <n v="0"/>
    <n v="0"/>
    <n v="0"/>
    <n v="0"/>
    <n v="0"/>
    <n v="0"/>
    <x v="37"/>
  </r>
  <r>
    <n v="3834"/>
    <n v="0"/>
    <n v="3834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970"/>
    <n v="1970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43"/>
  </r>
  <r>
    <n v="5240"/>
    <n v="5240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"/>
  </r>
  <r>
    <n v="4025"/>
    <n v="0"/>
    <n v="4025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7"/>
  </r>
  <r>
    <n v="2529"/>
    <n v="2529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183"/>
    <n v="183"/>
    <n v="0"/>
    <n v="0"/>
    <n v="0"/>
    <n v="0"/>
    <n v="0"/>
    <n v="0"/>
    <n v="0"/>
    <n v="0"/>
    <n v="0"/>
    <n v="0"/>
    <x v="12"/>
  </r>
  <r>
    <n v="197"/>
    <n v="197"/>
    <n v="0"/>
    <n v="0"/>
    <n v="197"/>
    <n v="197"/>
    <n v="0"/>
    <n v="0"/>
    <n v="0"/>
    <n v="0"/>
    <n v="0"/>
    <n v="0"/>
    <x v="14"/>
  </r>
  <r>
    <n v="84"/>
    <n v="84"/>
    <n v="0"/>
    <n v="0"/>
    <n v="0"/>
    <n v="0"/>
    <n v="0"/>
    <n v="0"/>
    <n v="84"/>
    <n v="84"/>
    <n v="0"/>
    <n v="0"/>
    <x v="15"/>
  </r>
  <r>
    <n v="35"/>
    <n v="35"/>
    <n v="0"/>
    <n v="0"/>
    <n v="0"/>
    <n v="0"/>
    <n v="0"/>
    <n v="0"/>
    <n v="0"/>
    <n v="0"/>
    <n v="0"/>
    <n v="0"/>
    <x v="16"/>
  </r>
  <r>
    <n v="2059"/>
    <n v="2059"/>
    <n v="0"/>
    <n v="0"/>
    <n v="2059"/>
    <n v="2059"/>
    <n v="0"/>
    <n v="0"/>
    <n v="0"/>
    <n v="0"/>
    <n v="0"/>
    <n v="0"/>
    <x v="51"/>
  </r>
  <r>
    <n v="4843"/>
    <n v="0"/>
    <n v="4843"/>
    <n v="0"/>
    <n v="4843"/>
    <n v="0"/>
    <n v="4843"/>
    <n v="0"/>
    <n v="0"/>
    <n v="0"/>
    <n v="0"/>
    <n v="0"/>
    <x v="18"/>
  </r>
  <r>
    <n v="1595"/>
    <n v="0"/>
    <n v="1595"/>
    <n v="0"/>
    <n v="0"/>
    <n v="0"/>
    <n v="0"/>
    <n v="0"/>
    <n v="0"/>
    <n v="0"/>
    <n v="0"/>
    <n v="0"/>
    <x v="19"/>
  </r>
  <r>
    <n v="160"/>
    <n v="160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25"/>
  </r>
  <r>
    <n v="5238"/>
    <n v="5238"/>
    <n v="0"/>
    <n v="0"/>
    <n v="5238"/>
    <n v="5238"/>
    <n v="0"/>
    <n v="0"/>
    <n v="0"/>
    <n v="0"/>
    <n v="0"/>
    <n v="0"/>
    <x v="26"/>
  </r>
  <r>
    <n v="942"/>
    <n v="942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8"/>
  </r>
  <r>
    <n v="144"/>
    <n v="144"/>
    <n v="0"/>
    <n v="0"/>
    <n v="0"/>
    <n v="0"/>
    <n v="0"/>
    <n v="0"/>
    <n v="0"/>
    <n v="0"/>
    <n v="0"/>
    <n v="0"/>
    <x v="29"/>
  </r>
  <r>
    <n v="11081"/>
    <n v="11081"/>
    <n v="0"/>
    <n v="0"/>
    <n v="0"/>
    <n v="0"/>
    <n v="0"/>
    <n v="0"/>
    <n v="0"/>
    <n v="0"/>
    <n v="0"/>
    <n v="0"/>
    <x v="30"/>
  </r>
  <r>
    <n v="2728"/>
    <n v="0"/>
    <n v="2728"/>
    <n v="0"/>
    <n v="0"/>
    <n v="0"/>
    <n v="0"/>
    <n v="0"/>
    <n v="0"/>
    <n v="0"/>
    <n v="0"/>
    <n v="0"/>
    <x v="31"/>
  </r>
  <r>
    <n v="511"/>
    <n v="511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48"/>
  </r>
  <r>
    <n v="138"/>
    <n v="138"/>
    <n v="0"/>
    <n v="0"/>
    <n v="0"/>
    <n v="0"/>
    <n v="0"/>
    <n v="0"/>
    <n v="138"/>
    <n v="138"/>
    <n v="0"/>
    <n v="0"/>
    <x v="34"/>
  </r>
  <r>
    <n v="232"/>
    <n v="0"/>
    <n v="232"/>
    <n v="0"/>
    <n v="0"/>
    <n v="0"/>
    <n v="0"/>
    <n v="0"/>
    <n v="0"/>
    <n v="0"/>
    <n v="0"/>
    <n v="0"/>
    <x v="35"/>
  </r>
  <r>
    <n v="155"/>
    <n v="155"/>
    <n v="0"/>
    <n v="0"/>
    <n v="0"/>
    <n v="0"/>
    <n v="0"/>
    <n v="0"/>
    <n v="155"/>
    <n v="155"/>
    <n v="0"/>
    <n v="0"/>
    <x v="36"/>
  </r>
  <r>
    <n v="683"/>
    <n v="0"/>
    <n v="683"/>
    <n v="0"/>
    <n v="0"/>
    <n v="0"/>
    <n v="0"/>
    <n v="0"/>
    <n v="0"/>
    <n v="0"/>
    <n v="0"/>
    <n v="0"/>
    <x v="37"/>
  </r>
  <r>
    <n v="3484"/>
    <n v="3484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9"/>
  </r>
  <r>
    <n v="4250"/>
    <n v="0"/>
    <n v="4250"/>
    <n v="0"/>
    <n v="0"/>
    <n v="0"/>
    <n v="0"/>
    <n v="0"/>
    <n v="4250"/>
    <n v="0"/>
    <n v="4250"/>
    <n v="0"/>
    <x v="40"/>
  </r>
  <r>
    <n v="8"/>
    <n v="8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42"/>
  </r>
  <r>
    <n v="371"/>
    <n v="371"/>
    <n v="0"/>
    <n v="0"/>
    <n v="0"/>
    <n v="0"/>
    <n v="0"/>
    <n v="0"/>
    <n v="371"/>
    <n v="371"/>
    <n v="0"/>
    <n v="0"/>
    <x v="2"/>
  </r>
  <r>
    <n v="1363"/>
    <n v="1363"/>
    <n v="0"/>
    <n v="0"/>
    <n v="0"/>
    <n v="0"/>
    <n v="0"/>
    <n v="0"/>
    <n v="0"/>
    <n v="0"/>
    <n v="0"/>
    <n v="0"/>
    <x v="3"/>
  </r>
  <r>
    <n v="336"/>
    <n v="336"/>
    <n v="0"/>
    <n v="0"/>
    <n v="0"/>
    <n v="0"/>
    <n v="0"/>
    <n v="0"/>
    <n v="336"/>
    <n v="336"/>
    <n v="0"/>
    <n v="0"/>
    <x v="4"/>
  </r>
  <r>
    <n v="388"/>
    <n v="388"/>
    <n v="0"/>
    <n v="0"/>
    <n v="0"/>
    <n v="0"/>
    <n v="0"/>
    <n v="0"/>
    <n v="0"/>
    <n v="0"/>
    <n v="0"/>
    <n v="0"/>
    <x v="5"/>
  </r>
  <r>
    <n v="491"/>
    <n v="0"/>
    <n v="491"/>
    <n v="0"/>
    <n v="0"/>
    <n v="0"/>
    <n v="0"/>
    <n v="0"/>
    <n v="0"/>
    <n v="0"/>
    <n v="0"/>
    <n v="0"/>
    <x v="59"/>
  </r>
  <r>
    <n v="297"/>
    <n v="297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53"/>
  </r>
  <r>
    <n v="122"/>
    <n v="0"/>
    <n v="122"/>
    <n v="0"/>
    <n v="0"/>
    <n v="0"/>
    <n v="0"/>
    <n v="0"/>
    <n v="0"/>
    <n v="0"/>
    <n v="0"/>
    <n v="0"/>
    <x v="12"/>
  </r>
  <r>
    <n v="346"/>
    <n v="346"/>
    <n v="0"/>
    <n v="0"/>
    <n v="0"/>
    <n v="0"/>
    <n v="0"/>
    <n v="0"/>
    <n v="0"/>
    <n v="0"/>
    <n v="0"/>
    <n v="0"/>
    <x v="14"/>
  </r>
  <r>
    <n v="1545"/>
    <n v="1545"/>
    <n v="0"/>
    <n v="0"/>
    <n v="1545"/>
    <n v="1545"/>
    <n v="0"/>
    <n v="0"/>
    <n v="0"/>
    <n v="0"/>
    <n v="0"/>
    <n v="0"/>
    <x v="15"/>
  </r>
  <r>
    <n v="644"/>
    <n v="644"/>
    <n v="0"/>
    <n v="0"/>
    <n v="0"/>
    <n v="0"/>
    <n v="0"/>
    <n v="0"/>
    <n v="0"/>
    <n v="0"/>
    <n v="0"/>
    <n v="0"/>
    <x v="16"/>
  </r>
  <r>
    <n v="288"/>
    <n v="288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5945"/>
    <n v="0"/>
    <n v="5945"/>
    <n v="0"/>
    <n v="0"/>
    <n v="0"/>
    <n v="0"/>
    <n v="0"/>
    <n v="0"/>
    <n v="0"/>
    <n v="0"/>
    <n v="0"/>
    <x v="27"/>
  </r>
  <r>
    <n v="559"/>
    <n v="559"/>
    <n v="0"/>
    <n v="0"/>
    <n v="559"/>
    <n v="559"/>
    <n v="0"/>
    <n v="0"/>
    <n v="0"/>
    <n v="0"/>
    <n v="0"/>
    <n v="0"/>
    <x v="28"/>
  </r>
  <r>
    <n v="35"/>
    <n v="35"/>
    <n v="0"/>
    <n v="0"/>
    <n v="0"/>
    <n v="0"/>
    <n v="0"/>
    <n v="0"/>
    <n v="35"/>
    <n v="35"/>
    <n v="0"/>
    <n v="0"/>
    <x v="29"/>
  </r>
  <r>
    <n v="253"/>
    <n v="253"/>
    <n v="0"/>
    <n v="0"/>
    <n v="253"/>
    <n v="253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7399"/>
    <n v="739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35"/>
  </r>
  <r>
    <n v="6358"/>
    <n v="6358"/>
    <n v="0"/>
    <n v="0"/>
    <n v="0"/>
    <n v="0"/>
    <n v="0"/>
    <n v="0"/>
    <n v="6358"/>
    <n v="6358"/>
    <n v="0"/>
    <n v="0"/>
    <x v="36"/>
  </r>
  <r>
    <n v="4"/>
    <n v="4"/>
    <n v="0"/>
    <n v="0"/>
    <n v="4"/>
    <n v="4"/>
    <n v="0"/>
    <n v="0"/>
    <n v="0"/>
    <n v="0"/>
    <n v="0"/>
    <n v="0"/>
    <x v="37"/>
  </r>
  <r>
    <n v="788"/>
    <n v="788"/>
    <n v="0"/>
    <n v="0"/>
    <n v="0"/>
    <n v="0"/>
    <n v="0"/>
    <n v="0"/>
    <n v="0"/>
    <n v="0"/>
    <n v="0"/>
    <n v="0"/>
    <x v="38"/>
  </r>
  <r>
    <n v="208"/>
    <n v="208"/>
    <n v="0"/>
    <n v="0"/>
    <n v="0"/>
    <n v="0"/>
    <n v="0"/>
    <n v="0"/>
    <n v="0"/>
    <n v="0"/>
    <n v="0"/>
    <n v="0"/>
    <x v="39"/>
  </r>
  <r>
    <n v="1977"/>
    <n v="1977"/>
    <n v="0"/>
    <n v="0"/>
    <n v="0"/>
    <n v="0"/>
    <n v="0"/>
    <n v="0"/>
    <n v="1977"/>
    <n v="1977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80"/>
    <n v="280"/>
    <n v="0"/>
    <n v="0"/>
    <n v="0"/>
    <n v="0"/>
    <n v="0"/>
    <n v="0"/>
    <n v="0"/>
    <n v="0"/>
    <n v="0"/>
    <n v="0"/>
    <x v="1"/>
  </r>
  <r>
    <n v="483"/>
    <n v="483"/>
    <n v="0"/>
    <n v="0"/>
    <n v="483"/>
    <n v="483"/>
    <n v="0"/>
    <n v="0"/>
    <n v="0"/>
    <n v="0"/>
    <n v="0"/>
    <n v="0"/>
    <x v="2"/>
  </r>
  <r>
    <n v="5518"/>
    <n v="5518"/>
    <n v="0"/>
    <n v="0"/>
    <n v="5518"/>
    <n v="5518"/>
    <n v="0"/>
    <n v="0"/>
    <n v="0"/>
    <n v="0"/>
    <n v="0"/>
    <n v="0"/>
    <x v="3"/>
  </r>
  <r>
    <n v="634"/>
    <n v="0"/>
    <n v="634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171"/>
    <n v="171"/>
    <n v="0"/>
    <n v="0"/>
    <n v="171"/>
    <n v="171"/>
    <n v="0"/>
    <n v="0"/>
    <n v="0"/>
    <n v="0"/>
    <n v="0"/>
    <n v="0"/>
    <x v="7"/>
  </r>
  <r>
    <n v="919"/>
    <n v="919"/>
    <n v="0"/>
    <n v="0"/>
    <n v="0"/>
    <n v="0"/>
    <n v="0"/>
    <n v="0"/>
    <n v="0"/>
    <n v="0"/>
    <n v="0"/>
    <n v="0"/>
    <x v="50"/>
  </r>
  <r>
    <n v="293"/>
    <n v="293"/>
    <n v="0"/>
    <n v="0"/>
    <n v="293"/>
    <n v="293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7086"/>
    <n v="0"/>
    <n v="7086"/>
    <n v="0"/>
    <n v="0"/>
    <n v="0"/>
    <n v="0"/>
    <n v="0"/>
    <n v="0"/>
    <n v="0"/>
    <n v="0"/>
    <n v="0"/>
    <x v="15"/>
  </r>
  <r>
    <n v="405"/>
    <n v="405"/>
    <n v="0"/>
    <n v="0"/>
    <n v="0"/>
    <n v="0"/>
    <n v="0"/>
    <n v="0"/>
    <n v="0"/>
    <n v="0"/>
    <n v="0"/>
    <n v="0"/>
    <x v="16"/>
  </r>
  <r>
    <n v="292"/>
    <n v="292"/>
    <n v="0"/>
    <n v="0"/>
    <n v="0"/>
    <n v="0"/>
    <n v="0"/>
    <n v="0"/>
    <n v="0"/>
    <n v="0"/>
    <n v="0"/>
    <n v="0"/>
    <x v="17"/>
  </r>
  <r>
    <n v="911"/>
    <n v="911"/>
    <n v="0"/>
    <n v="0"/>
    <n v="0"/>
    <n v="0"/>
    <n v="0"/>
    <n v="0"/>
    <n v="0"/>
    <n v="0"/>
    <n v="0"/>
    <n v="0"/>
    <x v="18"/>
  </r>
  <r>
    <n v="181"/>
    <n v="181"/>
    <n v="0"/>
    <n v="0"/>
    <n v="0"/>
    <n v="0"/>
    <n v="0"/>
    <n v="0"/>
    <n v="0"/>
    <n v="0"/>
    <n v="0"/>
    <n v="0"/>
    <x v="19"/>
  </r>
  <r>
    <n v="220"/>
    <n v="22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26"/>
  </r>
  <r>
    <n v="963"/>
    <n v="963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1"/>
  </r>
  <r>
    <n v="222"/>
    <n v="222"/>
    <n v="0"/>
    <n v="0"/>
    <n v="222"/>
    <n v="222"/>
    <n v="0"/>
    <n v="0"/>
    <n v="0"/>
    <n v="0"/>
    <n v="0"/>
    <n v="0"/>
    <x v="32"/>
  </r>
  <r>
    <n v="1741"/>
    <n v="1741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35"/>
  </r>
  <r>
    <n v="15"/>
    <n v="15"/>
    <n v="0"/>
    <n v="0"/>
    <n v="15"/>
    <n v="15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37"/>
  </r>
  <r>
    <n v="6519"/>
    <n v="0"/>
    <n v="6519"/>
    <n v="0"/>
    <n v="6519"/>
    <n v="0"/>
    <n v="6519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40"/>
  </r>
  <r>
    <n v="100"/>
    <n v="100"/>
    <n v="0"/>
    <n v="0"/>
    <n v="100"/>
    <n v="100"/>
    <n v="0"/>
    <n v="0"/>
    <n v="0"/>
    <n v="0"/>
    <n v="0"/>
    <n v="0"/>
    <x v="41"/>
  </r>
  <r>
    <n v="2139"/>
    <n v="2139"/>
    <n v="0"/>
    <n v="0"/>
    <n v="0"/>
    <n v="0"/>
    <n v="0"/>
    <n v="0"/>
    <n v="0"/>
    <n v="0"/>
    <n v="0"/>
    <n v="0"/>
    <x v="42"/>
  </r>
  <r>
    <n v="1119"/>
    <n v="111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"/>
  </r>
  <r>
    <n v="194"/>
    <n v="194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7"/>
  </r>
  <r>
    <n v="12647"/>
    <n v="0"/>
    <n v="12647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3"/>
  </r>
  <r>
    <n v="14"/>
    <n v="14"/>
    <n v="0"/>
    <n v="0"/>
    <n v="14"/>
    <n v="14"/>
    <n v="0"/>
    <n v="0"/>
    <n v="0"/>
    <n v="0"/>
    <n v="0"/>
    <n v="0"/>
    <x v="12"/>
  </r>
  <r>
    <n v="256"/>
    <n v="256"/>
    <n v="0"/>
    <n v="0"/>
    <n v="256"/>
    <n v="256"/>
    <n v="0"/>
    <n v="0"/>
    <n v="0"/>
    <n v="0"/>
    <n v="0"/>
    <n v="0"/>
    <x v="14"/>
  </r>
  <r>
    <n v="2249"/>
    <n v="2249"/>
    <n v="0"/>
    <n v="0"/>
    <n v="0"/>
    <n v="0"/>
    <n v="0"/>
    <n v="0"/>
    <n v="2249"/>
    <n v="2249"/>
    <n v="0"/>
    <n v="0"/>
    <x v="15"/>
  </r>
  <r>
    <n v="4827"/>
    <n v="4827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51"/>
  </r>
  <r>
    <n v="199"/>
    <n v="0"/>
    <n v="199"/>
    <n v="0"/>
    <n v="0"/>
    <n v="0"/>
    <n v="0"/>
    <n v="0"/>
    <n v="199"/>
    <n v="0"/>
    <n v="199"/>
    <n v="0"/>
    <x v="18"/>
  </r>
  <r>
    <n v="61"/>
    <n v="61"/>
    <n v="0"/>
    <n v="0"/>
    <n v="0"/>
    <n v="0"/>
    <n v="0"/>
    <n v="0"/>
    <n v="0"/>
    <n v="0"/>
    <n v="0"/>
    <n v="0"/>
    <x v="19"/>
  </r>
  <r>
    <n v="241"/>
    <n v="241"/>
    <n v="0"/>
    <n v="0"/>
    <n v="0"/>
    <n v="0"/>
    <n v="0"/>
    <n v="0"/>
    <n v="241"/>
    <n v="241"/>
    <n v="0"/>
    <n v="0"/>
    <x v="24"/>
  </r>
  <r>
    <n v="26"/>
    <n v="2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84"/>
    <n v="484"/>
    <n v="0"/>
    <n v="0"/>
    <n v="0"/>
    <n v="0"/>
    <n v="0"/>
    <n v="0"/>
    <n v="0"/>
    <n v="0"/>
    <n v="0"/>
    <n v="0"/>
    <x v="27"/>
  </r>
  <r>
    <n v="559"/>
    <n v="559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29"/>
  </r>
  <r>
    <n v="148"/>
    <n v="148"/>
    <n v="0"/>
    <n v="0"/>
    <n v="148"/>
    <n v="148"/>
    <n v="0"/>
    <n v="0"/>
    <n v="0"/>
    <n v="0"/>
    <n v="0"/>
    <n v="0"/>
    <x v="30"/>
  </r>
  <r>
    <n v="5020"/>
    <n v="5020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47"/>
  </r>
  <r>
    <n v="469"/>
    <n v="469"/>
    <n v="0"/>
    <n v="0"/>
    <n v="0"/>
    <n v="0"/>
    <n v="0"/>
    <n v="0"/>
    <n v="0"/>
    <n v="0"/>
    <n v="0"/>
    <n v="0"/>
    <x v="56"/>
  </r>
  <r>
    <n v="6657"/>
    <n v="0"/>
    <n v="6657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35"/>
  </r>
  <r>
    <n v="89"/>
    <n v="89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1620"/>
    <n v="1620"/>
    <n v="0"/>
    <n v="0"/>
    <n v="0"/>
    <n v="0"/>
    <n v="0"/>
    <n v="0"/>
    <n v="0"/>
    <n v="0"/>
    <n v="0"/>
    <n v="0"/>
    <x v="38"/>
  </r>
  <r>
    <n v="1812"/>
    <n v="1812"/>
    <n v="0"/>
    <n v="0"/>
    <n v="0"/>
    <n v="0"/>
    <n v="0"/>
    <n v="0"/>
    <n v="0"/>
    <n v="0"/>
    <n v="0"/>
    <n v="0"/>
    <x v="39"/>
  </r>
  <r>
    <n v="457"/>
    <n v="457"/>
    <n v="0"/>
    <n v="0"/>
    <n v="0"/>
    <n v="0"/>
    <n v="0"/>
    <n v="0"/>
    <n v="0"/>
    <n v="0"/>
    <n v="0"/>
    <n v="0"/>
    <x v="40"/>
  </r>
  <r>
    <n v="9423"/>
    <n v="0"/>
    <n v="9423"/>
    <n v="0"/>
    <n v="0"/>
    <n v="0"/>
    <n v="0"/>
    <n v="0"/>
    <n v="0"/>
    <n v="0"/>
    <n v="0"/>
    <n v="0"/>
    <x v="41"/>
  </r>
  <r>
    <n v="43017"/>
    <n v="43017"/>
    <n v="0"/>
    <n v="0"/>
    <n v="0"/>
    <n v="0"/>
    <n v="0"/>
    <n v="0"/>
    <n v="0"/>
    <n v="0"/>
    <n v="0"/>
    <n v="0"/>
    <x v="42"/>
  </r>
  <r>
    <n v="3109"/>
    <n v="3109"/>
    <n v="0"/>
    <n v="0"/>
    <n v="0"/>
    <n v="0"/>
    <n v="0"/>
    <n v="0"/>
    <n v="0"/>
    <n v="0"/>
    <n v="0"/>
    <n v="0"/>
    <x v="2"/>
  </r>
  <r>
    <n v="251"/>
    <n v="251"/>
    <n v="0"/>
    <n v="0"/>
    <n v="0"/>
    <n v="0"/>
    <n v="0"/>
    <n v="0"/>
    <n v="0"/>
    <n v="0"/>
    <n v="0"/>
    <n v="0"/>
    <x v="44"/>
  </r>
  <r>
    <n v="1232"/>
    <n v="1232"/>
    <n v="0"/>
    <n v="0"/>
    <n v="0"/>
    <n v="0"/>
    <n v="0"/>
    <n v="0"/>
    <n v="1232"/>
    <n v="1232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94"/>
    <n v="94"/>
    <n v="0"/>
    <n v="0"/>
    <n v="0"/>
    <n v="0"/>
    <n v="0"/>
    <n v="0"/>
    <n v="0"/>
    <n v="0"/>
    <n v="0"/>
    <n v="0"/>
    <x v="7"/>
  </r>
  <r>
    <n v="1698"/>
    <n v="1698"/>
    <n v="0"/>
    <n v="0"/>
    <n v="0"/>
    <n v="0"/>
    <n v="0"/>
    <n v="0"/>
    <n v="0"/>
    <n v="0"/>
    <n v="0"/>
    <n v="0"/>
    <x v="9"/>
  </r>
  <r>
    <n v="832"/>
    <n v="0"/>
    <n v="832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557"/>
    <n v="557"/>
    <n v="0"/>
    <n v="0"/>
    <n v="0"/>
    <n v="0"/>
    <n v="0"/>
    <n v="0"/>
    <n v="557"/>
    <n v="557"/>
    <n v="0"/>
    <n v="0"/>
    <x v="14"/>
  </r>
  <r>
    <n v="587"/>
    <n v="587"/>
    <n v="0"/>
    <n v="0"/>
    <n v="0"/>
    <n v="0"/>
    <n v="0"/>
    <n v="0"/>
    <n v="0"/>
    <n v="0"/>
    <n v="0"/>
    <n v="0"/>
    <x v="15"/>
  </r>
  <r>
    <n v="3709"/>
    <n v="3709"/>
    <n v="0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51"/>
  </r>
  <r>
    <n v="178"/>
    <n v="178"/>
    <n v="0"/>
    <n v="0"/>
    <n v="0"/>
    <n v="0"/>
    <n v="0"/>
    <n v="0"/>
    <n v="0"/>
    <n v="0"/>
    <n v="0"/>
    <n v="0"/>
    <x v="18"/>
  </r>
  <r>
    <n v="144"/>
    <n v="0"/>
    <n v="144"/>
    <n v="0"/>
    <n v="0"/>
    <n v="0"/>
    <n v="0"/>
    <n v="0"/>
    <n v="0"/>
    <n v="0"/>
    <n v="0"/>
    <n v="0"/>
    <x v="19"/>
  </r>
  <r>
    <n v="2256"/>
    <n v="0"/>
    <n v="2256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795"/>
    <n v="795"/>
    <n v="0"/>
    <n v="0"/>
    <n v="0"/>
    <n v="0"/>
    <n v="0"/>
    <n v="0"/>
    <n v="795"/>
    <n v="795"/>
    <n v="0"/>
    <n v="0"/>
    <x v="26"/>
  </r>
  <r>
    <n v="12"/>
    <n v="12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8"/>
  </r>
  <r>
    <n v="354"/>
    <n v="354"/>
    <n v="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138"/>
    <n v="138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123"/>
    <n v="123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4"/>
  </r>
  <r>
    <n v="143"/>
    <n v="143"/>
    <n v="0"/>
    <n v="0"/>
    <n v="143"/>
    <n v="143"/>
    <n v="0"/>
    <n v="0"/>
    <n v="0"/>
    <n v="0"/>
    <n v="0"/>
    <n v="0"/>
    <x v="35"/>
  </r>
  <r>
    <n v="952"/>
    <n v="0"/>
    <n v="952"/>
    <n v="0"/>
    <n v="0"/>
    <n v="0"/>
    <n v="0"/>
    <n v="0"/>
    <n v="0"/>
    <n v="0"/>
    <n v="0"/>
    <n v="0"/>
    <x v="36"/>
  </r>
  <r>
    <n v="599"/>
    <n v="599"/>
    <n v="0"/>
    <n v="0"/>
    <n v="0"/>
    <n v="0"/>
    <n v="0"/>
    <n v="0"/>
    <n v="0"/>
    <n v="0"/>
    <n v="0"/>
    <n v="0"/>
    <x v="37"/>
  </r>
  <r>
    <n v="2486"/>
    <n v="2486"/>
    <n v="0"/>
    <n v="0"/>
    <n v="0"/>
    <n v="0"/>
    <n v="0"/>
    <n v="0"/>
    <n v="0"/>
    <n v="0"/>
    <n v="0"/>
    <n v="0"/>
    <x v="38"/>
  </r>
  <r>
    <n v="160"/>
    <n v="160"/>
    <n v="0"/>
    <n v="0"/>
    <n v="160"/>
    <n v="160"/>
    <n v="0"/>
    <n v="0"/>
    <n v="0"/>
    <n v="0"/>
    <n v="0"/>
    <n v="0"/>
    <x v="39"/>
  </r>
  <r>
    <n v="216"/>
    <n v="216"/>
    <n v="0"/>
    <n v="0"/>
    <n v="216"/>
    <n v="216"/>
    <n v="0"/>
    <n v="0"/>
    <n v="0"/>
    <n v="0"/>
    <n v="0"/>
    <n v="0"/>
    <x v="40"/>
  </r>
  <r>
    <n v="14322"/>
    <n v="14322"/>
    <n v="0"/>
    <n v="0"/>
    <n v="0"/>
    <n v="0"/>
    <n v="0"/>
    <n v="0"/>
    <n v="0"/>
    <n v="0"/>
    <n v="0"/>
    <n v="0"/>
    <x v="0"/>
  </r>
  <r>
    <n v="16392"/>
    <n v="0"/>
    <n v="16392"/>
    <n v="0"/>
    <n v="0"/>
    <n v="0"/>
    <n v="0"/>
    <n v="0"/>
    <n v="0"/>
    <n v="0"/>
    <n v="0"/>
    <n v="0"/>
    <x v="42"/>
  </r>
  <r>
    <n v="1942"/>
    <n v="1942"/>
    <n v="0"/>
    <n v="0"/>
    <n v="0"/>
    <n v="0"/>
    <n v="0"/>
    <n v="0"/>
    <n v="1942"/>
    <n v="1942"/>
    <n v="0"/>
    <n v="0"/>
    <x v="43"/>
  </r>
  <r>
    <n v="32"/>
    <n v="32"/>
    <n v="0"/>
    <n v="0"/>
    <n v="0"/>
    <n v="0"/>
    <n v="0"/>
    <n v="0"/>
    <n v="32"/>
    <n v="32"/>
    <n v="0"/>
    <n v="0"/>
    <x v="63"/>
  </r>
  <r>
    <n v="17"/>
    <n v="0"/>
    <n v="17"/>
    <n v="0"/>
    <n v="0"/>
    <n v="0"/>
    <n v="0"/>
    <n v="0"/>
    <n v="0"/>
    <n v="0"/>
    <n v="0"/>
    <n v="0"/>
    <x v="4"/>
  </r>
  <r>
    <n v="148"/>
    <n v="0"/>
    <n v="148"/>
    <n v="0"/>
    <n v="0"/>
    <n v="0"/>
    <n v="0"/>
    <n v="0"/>
    <n v="0"/>
    <n v="0"/>
    <n v="0"/>
    <n v="0"/>
    <x v="60"/>
  </r>
  <r>
    <n v="8166"/>
    <n v="8166"/>
    <n v="0"/>
    <n v="0"/>
    <n v="8166"/>
    <n v="8166"/>
    <n v="0"/>
    <n v="0"/>
    <n v="0"/>
    <n v="0"/>
    <n v="0"/>
    <n v="0"/>
    <x v="7"/>
  </r>
  <r>
    <n v="134"/>
    <n v="134"/>
    <n v="0"/>
    <n v="0"/>
    <n v="0"/>
    <n v="0"/>
    <n v="0"/>
    <n v="0"/>
    <n v="0"/>
    <n v="0"/>
    <n v="0"/>
    <n v="0"/>
    <x v="9"/>
  </r>
  <r>
    <n v="360"/>
    <n v="360"/>
    <n v="0"/>
    <n v="0"/>
    <n v="0"/>
    <n v="0"/>
    <n v="0"/>
    <n v="0"/>
    <n v="0"/>
    <n v="0"/>
    <n v="0"/>
    <n v="0"/>
    <x v="10"/>
  </r>
  <r>
    <n v="975"/>
    <n v="975"/>
    <n v="0"/>
    <n v="0"/>
    <n v="975"/>
    <n v="975"/>
    <n v="0"/>
    <n v="0"/>
    <n v="0"/>
    <n v="0"/>
    <n v="0"/>
    <n v="0"/>
    <x v="12"/>
  </r>
  <r>
    <n v="325"/>
    <n v="325"/>
    <n v="0"/>
    <n v="0"/>
    <n v="0"/>
    <n v="0"/>
    <n v="0"/>
    <n v="0"/>
    <n v="325"/>
    <n v="325"/>
    <n v="0"/>
    <n v="0"/>
    <x v="14"/>
  </r>
  <r>
    <n v="1833"/>
    <n v="1833"/>
    <n v="0"/>
    <n v="0"/>
    <n v="1833"/>
    <n v="1833"/>
    <n v="0"/>
    <n v="0"/>
    <n v="0"/>
    <n v="0"/>
    <n v="0"/>
    <n v="0"/>
    <x v="15"/>
  </r>
  <r>
    <n v="302"/>
    <n v="30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46"/>
  </r>
  <r>
    <n v="800"/>
    <n v="800"/>
    <n v="0"/>
    <n v="0"/>
    <n v="0"/>
    <n v="0"/>
    <n v="0"/>
    <n v="0"/>
    <n v="0"/>
    <n v="0"/>
    <n v="0"/>
    <n v="0"/>
    <x v="18"/>
  </r>
  <r>
    <n v="1183"/>
    <n v="0"/>
    <n v="1183"/>
    <n v="0"/>
    <n v="0"/>
    <n v="0"/>
    <n v="0"/>
    <n v="0"/>
    <n v="0"/>
    <n v="0"/>
    <n v="0"/>
    <n v="0"/>
    <x v="19"/>
  </r>
  <r>
    <n v="4271"/>
    <n v="427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90"/>
    <n v="90"/>
    <n v="0"/>
    <n v="0"/>
    <n v="0"/>
    <n v="0"/>
    <n v="0"/>
    <n v="0"/>
    <n v="0"/>
    <n v="0"/>
    <n v="0"/>
    <n v="0"/>
    <x v="49"/>
  </r>
  <r>
    <n v="8523"/>
    <n v="0"/>
    <n v="8523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1305"/>
    <n v="1305"/>
    <n v="0"/>
    <n v="0"/>
    <n v="0"/>
    <n v="0"/>
    <n v="0"/>
    <n v="0"/>
    <n v="0"/>
    <n v="0"/>
    <n v="0"/>
    <n v="0"/>
    <x v="47"/>
  </r>
  <r>
    <n v="269"/>
    <n v="269"/>
    <n v="0"/>
    <n v="0"/>
    <n v="0"/>
    <n v="0"/>
    <n v="0"/>
    <n v="0"/>
    <n v="0"/>
    <n v="0"/>
    <n v="0"/>
    <n v="0"/>
    <x v="48"/>
  </r>
  <r>
    <n v="559"/>
    <n v="559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35"/>
  </r>
  <r>
    <n v="2200"/>
    <n v="0"/>
    <n v="2200"/>
    <n v="0"/>
    <n v="2200"/>
    <n v="0"/>
    <n v="2200"/>
    <n v="0"/>
    <n v="0"/>
    <n v="0"/>
    <n v="0"/>
    <n v="0"/>
    <x v="36"/>
  </r>
  <r>
    <n v="94"/>
    <n v="94"/>
    <n v="0"/>
    <n v="0"/>
    <n v="0"/>
    <n v="0"/>
    <n v="0"/>
    <n v="0"/>
    <n v="0"/>
    <n v="0"/>
    <n v="0"/>
    <n v="0"/>
    <x v="37"/>
  </r>
  <r>
    <n v="3103"/>
    <n v="3103"/>
    <n v="0"/>
    <n v="0"/>
    <n v="0"/>
    <n v="0"/>
    <n v="0"/>
    <n v="0"/>
    <n v="0"/>
    <n v="0"/>
    <n v="0"/>
    <n v="0"/>
    <x v="38"/>
  </r>
  <r>
    <n v="497"/>
    <n v="497"/>
    <n v="0"/>
    <n v="0"/>
    <n v="0"/>
    <n v="0"/>
    <n v="0"/>
    <n v="0"/>
    <n v="0"/>
    <n v="0"/>
    <n v="0"/>
    <n v="0"/>
    <x v="39"/>
  </r>
  <r>
    <n v="162"/>
    <n v="162"/>
    <n v="0"/>
    <n v="0"/>
    <n v="0"/>
    <n v="0"/>
    <n v="0"/>
    <n v="0"/>
    <n v="0"/>
    <n v="0"/>
    <n v="0"/>
    <n v="0"/>
    <x v="40"/>
  </r>
  <r>
    <n v="1112"/>
    <n v="1112"/>
    <n v="0"/>
    <n v="0"/>
    <n v="1112"/>
    <n v="1112"/>
    <n v="0"/>
    <n v="0"/>
    <n v="0"/>
    <n v="0"/>
    <n v="0"/>
    <n v="0"/>
    <x v="0"/>
  </r>
  <r>
    <n v="189"/>
    <n v="189"/>
    <n v="0"/>
    <n v="0"/>
    <n v="0"/>
    <n v="0"/>
    <n v="0"/>
    <n v="0"/>
    <n v="189"/>
    <n v="189"/>
    <n v="0"/>
    <n v="0"/>
    <x v="1"/>
  </r>
  <r>
    <n v="890"/>
    <n v="890"/>
    <n v="0"/>
    <n v="0"/>
    <n v="0"/>
    <n v="0"/>
    <n v="0"/>
    <n v="0"/>
    <n v="890"/>
    <n v="890"/>
    <n v="0"/>
    <n v="0"/>
    <x v="2"/>
  </r>
  <r>
    <n v="117"/>
    <n v="117"/>
    <n v="0"/>
    <n v="0"/>
    <n v="0"/>
    <n v="0"/>
    <n v="0"/>
    <n v="0"/>
    <n v="0"/>
    <n v="0"/>
    <n v="0"/>
    <n v="0"/>
    <x v="44"/>
  </r>
  <r>
    <n v="474"/>
    <n v="474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"/>
  </r>
  <r>
    <n v="88"/>
    <n v="0"/>
    <n v="88"/>
    <n v="0"/>
    <n v="0"/>
    <n v="0"/>
    <n v="0"/>
    <n v="0"/>
    <n v="0"/>
    <n v="0"/>
    <n v="0"/>
    <n v="0"/>
    <x v="7"/>
  </r>
  <r>
    <n v="883"/>
    <n v="883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3"/>
  </r>
  <r>
    <n v="636"/>
    <n v="636"/>
    <n v="0"/>
    <n v="0"/>
    <n v="636"/>
    <n v="636"/>
    <n v="0"/>
    <n v="0"/>
    <n v="0"/>
    <n v="0"/>
    <n v="0"/>
    <n v="0"/>
    <x v="12"/>
  </r>
  <r>
    <n v="132"/>
    <n v="132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51"/>
  </r>
  <r>
    <n v="64"/>
    <n v="64"/>
    <n v="0"/>
    <n v="0"/>
    <n v="0"/>
    <n v="0"/>
    <n v="0"/>
    <n v="0"/>
    <n v="64"/>
    <n v="64"/>
    <n v="0"/>
    <n v="0"/>
    <x v="18"/>
  </r>
  <r>
    <n v="27818"/>
    <n v="27818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26"/>
  </r>
  <r>
    <n v="414"/>
    <n v="414"/>
    <n v="0"/>
    <n v="0"/>
    <n v="0"/>
    <n v="0"/>
    <n v="0"/>
    <n v="0"/>
    <n v="0"/>
    <n v="0"/>
    <n v="0"/>
    <n v="0"/>
    <x v="28"/>
  </r>
  <r>
    <n v="1980"/>
    <n v="1980"/>
    <n v="0"/>
    <n v="0"/>
    <n v="0"/>
    <n v="0"/>
    <n v="0"/>
    <n v="0"/>
    <n v="0"/>
    <n v="0"/>
    <n v="0"/>
    <n v="0"/>
    <x v="29"/>
  </r>
  <r>
    <n v="1157"/>
    <n v="0"/>
    <n v="1157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31"/>
  </r>
  <r>
    <n v="47"/>
    <n v="47"/>
    <n v="0"/>
    <n v="0"/>
    <n v="0"/>
    <n v="0"/>
    <n v="0"/>
    <n v="0"/>
    <n v="0"/>
    <n v="0"/>
    <n v="0"/>
    <n v="0"/>
    <x v="32"/>
  </r>
  <r>
    <n v="17"/>
    <n v="17"/>
    <n v="0"/>
    <n v="0"/>
    <n v="17"/>
    <n v="17"/>
    <n v="0"/>
    <n v="0"/>
    <n v="0"/>
    <n v="0"/>
    <n v="0"/>
    <n v="0"/>
    <x v="48"/>
  </r>
  <r>
    <n v="450"/>
    <n v="450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35"/>
  </r>
  <r>
    <n v="156"/>
    <n v="156"/>
    <n v="0"/>
    <n v="0"/>
    <n v="0"/>
    <n v="0"/>
    <n v="0"/>
    <n v="0"/>
    <n v="0"/>
    <n v="0"/>
    <n v="0"/>
    <n v="0"/>
    <x v="36"/>
  </r>
  <r>
    <n v="2506"/>
    <n v="2506"/>
    <n v="0"/>
    <n v="0"/>
    <n v="0"/>
    <n v="0"/>
    <n v="0"/>
    <n v="0"/>
    <n v="0"/>
    <n v="0"/>
    <n v="0"/>
    <n v="0"/>
    <x v="37"/>
  </r>
  <r>
    <n v="804"/>
    <n v="804"/>
    <n v="0"/>
    <n v="0"/>
    <n v="0"/>
    <n v="0"/>
    <n v="0"/>
    <n v="0"/>
    <n v="0"/>
    <n v="0"/>
    <n v="0"/>
    <n v="0"/>
    <x v="38"/>
  </r>
  <r>
    <n v="774"/>
    <n v="774"/>
    <n v="0"/>
    <n v="0"/>
    <n v="0"/>
    <n v="0"/>
    <n v="0"/>
    <n v="0"/>
    <n v="774"/>
    <n v="774"/>
    <n v="0"/>
    <n v="0"/>
    <x v="39"/>
  </r>
  <r>
    <n v="420"/>
    <n v="420"/>
    <n v="0"/>
    <n v="0"/>
    <n v="420"/>
    <n v="42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480"/>
    <n v="480"/>
    <n v="0"/>
    <n v="0"/>
    <n v="0"/>
    <n v="0"/>
    <n v="0"/>
    <n v="0"/>
    <n v="0"/>
    <n v="0"/>
    <n v="0"/>
    <n v="0"/>
    <x v="1"/>
  </r>
  <r>
    <n v="199"/>
    <n v="199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1209"/>
    <n v="1209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9"/>
  </r>
  <r>
    <n v="229"/>
    <n v="0"/>
    <n v="229"/>
    <n v="0"/>
    <n v="0"/>
    <n v="0"/>
    <n v="0"/>
    <n v="0"/>
    <n v="0"/>
    <n v="0"/>
    <n v="0"/>
    <n v="0"/>
    <x v="10"/>
  </r>
  <r>
    <n v="256"/>
    <n v="256"/>
    <n v="0"/>
    <n v="0"/>
    <n v="0"/>
    <n v="0"/>
    <n v="0"/>
    <n v="0"/>
    <n v="0"/>
    <n v="0"/>
    <n v="0"/>
    <n v="0"/>
    <x v="12"/>
  </r>
  <r>
    <n v="494"/>
    <n v="494"/>
    <n v="0"/>
    <n v="0"/>
    <n v="0"/>
    <n v="0"/>
    <n v="0"/>
    <n v="0"/>
    <n v="0"/>
    <n v="0"/>
    <n v="0"/>
    <n v="0"/>
    <x v="14"/>
  </r>
  <r>
    <n v="21433"/>
    <n v="0"/>
    <n v="21433"/>
    <n v="0"/>
    <n v="0"/>
    <n v="0"/>
    <n v="0"/>
    <n v="0"/>
    <n v="0"/>
    <n v="0"/>
    <n v="0"/>
    <n v="0"/>
    <x v="15"/>
  </r>
  <r>
    <n v="3541"/>
    <n v="3541"/>
    <n v="0"/>
    <n v="0"/>
    <n v="0"/>
    <n v="0"/>
    <n v="0"/>
    <n v="0"/>
    <n v="3541"/>
    <n v="3541"/>
    <n v="0"/>
    <n v="0"/>
    <x v="16"/>
  </r>
  <r>
    <n v="2352"/>
    <n v="2352"/>
    <n v="0"/>
    <n v="0"/>
    <n v="0"/>
    <n v="0"/>
    <n v="0"/>
    <n v="0"/>
    <n v="0"/>
    <n v="0"/>
    <n v="0"/>
    <n v="0"/>
    <x v="17"/>
  </r>
  <r>
    <n v="427"/>
    <n v="427"/>
    <n v="0"/>
    <n v="0"/>
    <n v="427"/>
    <n v="427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19"/>
  </r>
  <r>
    <n v="550"/>
    <n v="550"/>
    <n v="0"/>
    <n v="0"/>
    <n v="550"/>
    <n v="55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49"/>
  </r>
  <r>
    <n v="271"/>
    <n v="271"/>
    <n v="0"/>
    <n v="0"/>
    <n v="0"/>
    <n v="0"/>
    <n v="0"/>
    <n v="0"/>
    <n v="0"/>
    <n v="0"/>
    <n v="0"/>
    <n v="0"/>
    <x v="52"/>
  </r>
  <r>
    <n v="561"/>
    <n v="561"/>
    <n v="0"/>
    <n v="0"/>
    <n v="0"/>
    <n v="0"/>
    <n v="0"/>
    <n v="0"/>
    <n v="561"/>
    <n v="561"/>
    <n v="0"/>
    <n v="0"/>
    <x v="57"/>
  </r>
  <r>
    <n v="1099"/>
    <n v="1099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31"/>
  </r>
  <r>
    <n v="200"/>
    <n v="200"/>
    <n v="0"/>
    <n v="0"/>
    <n v="0"/>
    <n v="0"/>
    <n v="0"/>
    <n v="0"/>
    <n v="0"/>
    <n v="0"/>
    <n v="0"/>
    <n v="0"/>
    <x v="55"/>
  </r>
  <r>
    <n v="1421"/>
    <n v="142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35"/>
  </r>
  <r>
    <n v="6458"/>
    <n v="6458"/>
    <n v="0"/>
    <n v="0"/>
    <n v="0"/>
    <n v="0"/>
    <n v="0"/>
    <n v="0"/>
    <n v="0"/>
    <n v="0"/>
    <n v="0"/>
    <n v="0"/>
    <x v="36"/>
  </r>
  <r>
    <n v="1222"/>
    <n v="0"/>
    <n v="1222"/>
    <n v="0"/>
    <n v="1222"/>
    <n v="0"/>
    <n v="1222"/>
    <n v="0"/>
    <n v="0"/>
    <n v="0"/>
    <n v="0"/>
    <n v="0"/>
    <x v="37"/>
  </r>
  <r>
    <n v="471"/>
    <n v="471"/>
    <n v="0"/>
    <n v="0"/>
    <n v="0"/>
    <n v="0"/>
    <n v="0"/>
    <n v="0"/>
    <n v="0"/>
    <n v="0"/>
    <n v="0"/>
    <n v="0"/>
    <x v="38"/>
  </r>
  <r>
    <n v="20"/>
    <n v="20"/>
    <n v="0"/>
    <n v="0"/>
    <n v="20"/>
    <n v="2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0"/>
  </r>
  <r>
    <n v="10441"/>
    <n v="0"/>
    <n v="10441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845"/>
    <n v="1845"/>
    <n v="0"/>
    <n v="0"/>
    <n v="0"/>
    <n v="0"/>
    <n v="0"/>
    <n v="0"/>
    <n v="1845"/>
    <n v="1845"/>
    <n v="0"/>
    <n v="0"/>
    <x v="4"/>
  </r>
  <r>
    <n v="322"/>
    <n v="322"/>
    <n v="0"/>
    <n v="0"/>
    <n v="0"/>
    <n v="0"/>
    <n v="0"/>
    <n v="0"/>
    <n v="0"/>
    <n v="0"/>
    <n v="0"/>
    <n v="0"/>
    <x v="5"/>
  </r>
  <r>
    <n v="389"/>
    <n v="389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9"/>
  </r>
  <r>
    <n v="45"/>
    <n v="45"/>
    <n v="0"/>
    <n v="0"/>
    <n v="45"/>
    <n v="45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1424"/>
    <n v="1424"/>
    <n v="0"/>
    <n v="0"/>
    <n v="0"/>
    <n v="0"/>
    <n v="0"/>
    <n v="0"/>
    <n v="0"/>
    <n v="0"/>
    <n v="0"/>
    <n v="0"/>
    <x v="15"/>
  </r>
  <r>
    <n v="27260"/>
    <n v="27260"/>
    <n v="0"/>
    <n v="0"/>
    <n v="0"/>
    <n v="0"/>
    <n v="0"/>
    <n v="0"/>
    <n v="0"/>
    <n v="0"/>
    <n v="0"/>
    <n v="0"/>
    <x v="16"/>
  </r>
  <r>
    <n v="1446"/>
    <n v="0"/>
    <n v="1446"/>
    <n v="0"/>
    <n v="0"/>
    <n v="0"/>
    <n v="0"/>
    <n v="0"/>
    <n v="0"/>
    <n v="0"/>
    <n v="0"/>
    <n v="0"/>
    <x v="17"/>
  </r>
  <r>
    <n v="576"/>
    <n v="576"/>
    <n v="0"/>
    <n v="0"/>
    <n v="0"/>
    <n v="0"/>
    <n v="0"/>
    <n v="0"/>
    <n v="0"/>
    <n v="0"/>
    <n v="0"/>
    <n v="0"/>
    <x v="18"/>
  </r>
  <r>
    <n v="29860"/>
    <n v="29860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49"/>
  </r>
  <r>
    <n v="669"/>
    <n v="669"/>
    <n v="0"/>
    <n v="0"/>
    <n v="0"/>
    <n v="0"/>
    <n v="0"/>
    <n v="0"/>
    <n v="0"/>
    <n v="0"/>
    <n v="0"/>
    <n v="0"/>
    <x v="28"/>
  </r>
  <r>
    <n v="3219"/>
    <n v="3219"/>
    <n v="0"/>
    <n v="0"/>
    <n v="0"/>
    <n v="0"/>
    <n v="0"/>
    <n v="0"/>
    <n v="3219"/>
    <n v="3219"/>
    <n v="0"/>
    <n v="0"/>
    <x v="57"/>
  </r>
  <r>
    <n v="2825"/>
    <n v="0"/>
    <n v="2825"/>
    <n v="0"/>
    <n v="0"/>
    <n v="0"/>
    <n v="0"/>
    <n v="0"/>
    <n v="2825"/>
    <n v="0"/>
    <n v="2825"/>
    <n v="0"/>
    <x v="30"/>
  </r>
  <r>
    <n v="1232"/>
    <n v="0"/>
    <n v="1232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192"/>
    <n v="19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6"/>
  </r>
  <r>
    <n v="27"/>
    <n v="0"/>
    <n v="27"/>
    <n v="0"/>
    <n v="0"/>
    <n v="0"/>
    <n v="0"/>
    <n v="0"/>
    <n v="0"/>
    <n v="0"/>
    <n v="0"/>
    <n v="0"/>
    <x v="37"/>
  </r>
  <r>
    <n v="6086"/>
    <n v="6086"/>
    <n v="0"/>
    <n v="0"/>
    <n v="0"/>
    <n v="0"/>
    <n v="0"/>
    <n v="0"/>
    <n v="0"/>
    <n v="0"/>
    <n v="0"/>
    <n v="0"/>
    <x v="38"/>
  </r>
  <r>
    <n v="123"/>
    <n v="123"/>
    <n v="0"/>
    <n v="0"/>
    <n v="0"/>
    <n v="0"/>
    <n v="0"/>
    <n v="0"/>
    <n v="0"/>
    <n v="0"/>
    <n v="0"/>
    <n v="0"/>
    <x v="39"/>
  </r>
  <r>
    <n v="3362"/>
    <n v="3362"/>
    <n v="0"/>
    <n v="0"/>
    <n v="0"/>
    <n v="0"/>
    <n v="0"/>
    <n v="0"/>
    <n v="0"/>
    <n v="0"/>
    <n v="0"/>
    <n v="0"/>
    <x v="40"/>
  </r>
  <r>
    <n v="1287"/>
    <n v="1287"/>
    <n v="0"/>
    <n v="0"/>
    <n v="1287"/>
    <n v="1287"/>
    <n v="0"/>
    <n v="0"/>
    <n v="0"/>
    <n v="0"/>
    <n v="0"/>
    <n v="0"/>
    <x v="0"/>
  </r>
  <r>
    <n v="3902"/>
    <n v="3902"/>
    <n v="0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2"/>
  </r>
  <r>
    <n v="3662"/>
    <n v="3662"/>
    <n v="0"/>
    <n v="0"/>
    <n v="0"/>
    <n v="0"/>
    <n v="0"/>
    <n v="0"/>
    <n v="0"/>
    <n v="0"/>
    <n v="0"/>
    <n v="0"/>
    <x v="3"/>
  </r>
  <r>
    <n v="111"/>
    <n v="111"/>
    <n v="0"/>
    <n v="0"/>
    <n v="0"/>
    <n v="0"/>
    <n v="0"/>
    <n v="0"/>
    <n v="0"/>
    <n v="0"/>
    <n v="0"/>
    <n v="0"/>
    <x v="4"/>
  </r>
  <r>
    <n v="351"/>
    <n v="351"/>
    <n v="0"/>
    <n v="0"/>
    <n v="0"/>
    <n v="0"/>
    <n v="0"/>
    <n v="0"/>
    <n v="0"/>
    <n v="0"/>
    <n v="0"/>
    <n v="0"/>
    <x v="5"/>
  </r>
  <r>
    <n v="2222"/>
    <n v="2222"/>
    <n v="0"/>
    <n v="0"/>
    <n v="0"/>
    <n v="0"/>
    <n v="0"/>
    <n v="0"/>
    <n v="0"/>
    <n v="0"/>
    <n v="0"/>
    <n v="0"/>
    <x v="7"/>
  </r>
  <r>
    <n v="2282"/>
    <n v="2282"/>
    <n v="0"/>
    <n v="0"/>
    <n v="0"/>
    <n v="0"/>
    <n v="0"/>
    <n v="0"/>
    <n v="0"/>
    <n v="0"/>
    <n v="0"/>
    <n v="0"/>
    <x v="50"/>
  </r>
  <r>
    <n v="1025"/>
    <n v="0"/>
    <n v="1025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2"/>
  </r>
  <r>
    <n v="338"/>
    <n v="338"/>
    <n v="0"/>
    <n v="0"/>
    <n v="338"/>
    <n v="338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16"/>
  </r>
  <r>
    <n v="220"/>
    <n v="220"/>
    <n v="0"/>
    <n v="0"/>
    <n v="0"/>
    <n v="0"/>
    <n v="0"/>
    <n v="0"/>
    <n v="0"/>
    <n v="0"/>
    <n v="0"/>
    <n v="0"/>
    <x v="46"/>
  </r>
  <r>
    <n v="1635"/>
    <n v="1635"/>
    <n v="0"/>
    <n v="0"/>
    <n v="1635"/>
    <n v="1635"/>
    <n v="0"/>
    <n v="0"/>
    <n v="0"/>
    <n v="0"/>
    <n v="0"/>
    <n v="0"/>
    <x v="18"/>
  </r>
  <r>
    <n v="67"/>
    <n v="67"/>
    <n v="0"/>
    <n v="0"/>
    <n v="67"/>
    <n v="67"/>
    <n v="0"/>
    <n v="0"/>
    <n v="0"/>
    <n v="0"/>
    <n v="0"/>
    <n v="0"/>
    <x v="19"/>
  </r>
  <r>
    <n v="5340"/>
    <n v="5340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2"/>
  </r>
  <r>
    <n v="27438"/>
    <n v="0"/>
    <n v="27438"/>
    <n v="0"/>
    <n v="0"/>
    <n v="0"/>
    <n v="0"/>
    <n v="0"/>
    <n v="0"/>
    <n v="0"/>
    <n v="0"/>
    <n v="0"/>
    <x v="57"/>
  </r>
  <r>
    <n v="9130"/>
    <n v="0"/>
    <n v="9130"/>
    <n v="0"/>
    <n v="0"/>
    <n v="0"/>
    <n v="0"/>
    <n v="0"/>
    <n v="9130"/>
    <n v="0"/>
    <n v="9130"/>
    <n v="0"/>
    <x v="54"/>
  </r>
  <r>
    <n v="179"/>
    <n v="179"/>
    <n v="0"/>
    <n v="0"/>
    <n v="0"/>
    <n v="0"/>
    <n v="0"/>
    <n v="0"/>
    <n v="0"/>
    <n v="0"/>
    <n v="0"/>
    <n v="0"/>
    <x v="31"/>
  </r>
  <r>
    <n v="246"/>
    <n v="246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391"/>
    <n v="39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246"/>
    <n v="24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245"/>
    <n v="245"/>
    <n v="0"/>
    <n v="0"/>
    <n v="0"/>
    <n v="0"/>
    <n v="0"/>
    <n v="0"/>
    <n v="0"/>
    <n v="0"/>
    <n v="0"/>
    <n v="0"/>
    <x v="40"/>
  </r>
  <r>
    <n v="463"/>
    <n v="46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190"/>
    <n v="190"/>
    <n v="0"/>
    <n v="0"/>
    <x v="43"/>
  </r>
  <r>
    <n v="495"/>
    <n v="495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4"/>
  </r>
  <r>
    <n v="223"/>
    <n v="223"/>
    <n v="0"/>
    <n v="0"/>
    <n v="0"/>
    <n v="0"/>
    <n v="0"/>
    <n v="0"/>
    <n v="0"/>
    <n v="0"/>
    <n v="0"/>
    <n v="0"/>
    <x v="5"/>
  </r>
  <r>
    <n v="40"/>
    <n v="40"/>
    <n v="0"/>
    <n v="0"/>
    <n v="40"/>
    <n v="40"/>
    <n v="0"/>
    <n v="0"/>
    <n v="0"/>
    <n v="0"/>
    <n v="0"/>
    <n v="0"/>
    <x v="7"/>
  </r>
  <r>
    <n v="3393"/>
    <n v="3393"/>
    <n v="0"/>
    <n v="0"/>
    <n v="0"/>
    <n v="0"/>
    <n v="0"/>
    <n v="0"/>
    <n v="0"/>
    <n v="0"/>
    <n v="0"/>
    <n v="0"/>
    <x v="50"/>
  </r>
  <r>
    <n v="19"/>
    <n v="0"/>
    <n v="19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68"/>
    <n v="68"/>
    <n v="0"/>
    <n v="0"/>
    <n v="68"/>
    <n v="68"/>
    <n v="0"/>
    <n v="0"/>
    <n v="0"/>
    <n v="0"/>
    <n v="0"/>
    <n v="0"/>
    <x v="14"/>
  </r>
  <r>
    <n v="927"/>
    <n v="927"/>
    <n v="0"/>
    <n v="0"/>
    <n v="0"/>
    <n v="0"/>
    <n v="0"/>
    <n v="0"/>
    <n v="927"/>
    <n v="927"/>
    <n v="0"/>
    <n v="0"/>
    <x v="15"/>
  </r>
  <r>
    <n v="5"/>
    <n v="5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20"/>
    <n v="20"/>
    <n v="0"/>
    <n v="0"/>
    <x v="18"/>
  </r>
  <r>
    <n v="5"/>
    <n v="0"/>
    <n v="5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9823"/>
    <n v="9823"/>
    <n v="0"/>
    <n v="0"/>
    <n v="0"/>
    <n v="0"/>
    <n v="0"/>
    <n v="0"/>
    <n v="0"/>
    <n v="0"/>
    <n v="0"/>
    <n v="0"/>
    <x v="28"/>
  </r>
  <r>
    <n v="9"/>
    <n v="9"/>
    <n v="0"/>
    <n v="0"/>
    <n v="9"/>
    <n v="9"/>
    <n v="0"/>
    <n v="0"/>
    <n v="0"/>
    <n v="0"/>
    <n v="0"/>
    <n v="0"/>
    <x v="29"/>
  </r>
  <r>
    <n v="2025"/>
    <n v="0"/>
    <n v="2025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208"/>
    <n v="208"/>
    <n v="0"/>
    <n v="0"/>
    <n v="208"/>
    <n v="208"/>
    <n v="0"/>
    <n v="0"/>
    <n v="0"/>
    <n v="0"/>
    <n v="0"/>
    <n v="0"/>
    <x v="35"/>
  </r>
  <r>
    <n v="666"/>
    <n v="666"/>
    <n v="0"/>
    <n v="0"/>
    <n v="666"/>
    <n v="666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5548"/>
    <n v="5548"/>
    <n v="0"/>
    <n v="0"/>
    <n v="0"/>
    <n v="0"/>
    <n v="0"/>
    <n v="0"/>
    <n v="0"/>
    <n v="0"/>
    <n v="0"/>
    <n v="0"/>
    <x v="38"/>
  </r>
  <r>
    <n v="1492"/>
    <n v="0"/>
    <n v="1492"/>
    <n v="0"/>
    <n v="0"/>
    <n v="0"/>
    <n v="0"/>
    <n v="0"/>
    <n v="0"/>
    <n v="0"/>
    <n v="0"/>
    <n v="0"/>
    <x v="39"/>
  </r>
  <r>
    <n v="226"/>
    <n v="0"/>
    <n v="226"/>
    <n v="0"/>
    <n v="0"/>
    <n v="0"/>
    <n v="0"/>
    <n v="0"/>
    <n v="0"/>
    <n v="0"/>
    <n v="0"/>
    <n v="0"/>
    <x v="40"/>
  </r>
  <r>
    <n v="214"/>
    <n v="214"/>
    <n v="0"/>
    <n v="0"/>
    <n v="0"/>
    <n v="0"/>
    <n v="0"/>
    <n v="0"/>
    <n v="0"/>
    <n v="0"/>
    <n v="0"/>
    <n v="0"/>
    <x v="0"/>
  </r>
  <r>
    <n v="665"/>
    <n v="0"/>
    <n v="665"/>
    <n v="0"/>
    <n v="0"/>
    <n v="0"/>
    <n v="0"/>
    <n v="0"/>
    <n v="665"/>
    <n v="0"/>
    <n v="665"/>
    <n v="0"/>
    <x v="1"/>
  </r>
  <r>
    <n v="632"/>
    <n v="632"/>
    <n v="0"/>
    <n v="0"/>
    <n v="0"/>
    <n v="0"/>
    <n v="0"/>
    <n v="0"/>
    <n v="0"/>
    <n v="0"/>
    <n v="0"/>
    <n v="0"/>
    <x v="43"/>
  </r>
  <r>
    <n v="4364"/>
    <n v="4364"/>
    <n v="0"/>
    <n v="0"/>
    <n v="0"/>
    <n v="0"/>
    <n v="0"/>
    <n v="0"/>
    <n v="0"/>
    <n v="0"/>
    <n v="0"/>
    <n v="0"/>
    <x v="44"/>
  </r>
  <r>
    <n v="678"/>
    <n v="67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60"/>
  </r>
  <r>
    <n v="4905"/>
    <n v="4905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50"/>
  </r>
  <r>
    <n v="276"/>
    <n v="0"/>
    <n v="276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4"/>
  </r>
  <r>
    <n v="15386"/>
    <n v="15386"/>
    <n v="0"/>
    <n v="0"/>
    <n v="0"/>
    <n v="0"/>
    <n v="0"/>
    <n v="0"/>
    <n v="15386"/>
    <n v="15386"/>
    <n v="0"/>
    <n v="0"/>
    <x v="15"/>
  </r>
  <r>
    <n v="28736"/>
    <n v="28736"/>
    <n v="0"/>
    <n v="0"/>
    <n v="0"/>
    <n v="0"/>
    <n v="0"/>
    <n v="0"/>
    <n v="28736"/>
    <n v="28736"/>
    <n v="0"/>
    <n v="0"/>
    <x v="16"/>
  </r>
  <r>
    <n v="3"/>
    <n v="3"/>
    <n v="0"/>
    <n v="0"/>
    <n v="0"/>
    <n v="0"/>
    <n v="0"/>
    <n v="0"/>
    <n v="0"/>
    <n v="0"/>
    <n v="0"/>
    <n v="0"/>
    <x v="46"/>
  </r>
  <r>
    <n v="420"/>
    <n v="420"/>
    <n v="0"/>
    <n v="0"/>
    <n v="0"/>
    <n v="0"/>
    <n v="0"/>
    <n v="0"/>
    <n v="420"/>
    <n v="42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2011"/>
    <n v="0"/>
    <n v="2011"/>
    <n v="0"/>
    <n v="2011"/>
    <n v="0"/>
    <n v="2011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276"/>
    <n v="276"/>
    <n v="0"/>
    <n v="0"/>
    <n v="276"/>
    <n v="276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52"/>
  </r>
  <r>
    <n v="86"/>
    <n v="86"/>
    <n v="0"/>
    <n v="0"/>
    <n v="86"/>
    <n v="86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0"/>
  </r>
  <r>
    <n v="2196"/>
    <n v="2196"/>
    <n v="0"/>
    <n v="0"/>
    <n v="0"/>
    <n v="0"/>
    <n v="0"/>
    <n v="0"/>
    <n v="0"/>
    <n v="0"/>
    <n v="0"/>
    <n v="0"/>
    <x v="31"/>
  </r>
  <r>
    <n v="158"/>
    <n v="158"/>
    <n v="0"/>
    <n v="0"/>
    <n v="0"/>
    <n v="0"/>
    <n v="0"/>
    <n v="0"/>
    <n v="0"/>
    <n v="0"/>
    <n v="0"/>
    <n v="0"/>
    <x v="32"/>
  </r>
  <r>
    <n v="868"/>
    <n v="868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5"/>
  </r>
  <r>
    <n v="2520"/>
    <n v="2520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2254"/>
    <n v="12254"/>
    <n v="0"/>
    <n v="0"/>
    <n v="0"/>
    <n v="0"/>
    <n v="0"/>
    <n v="0"/>
    <n v="0"/>
    <n v="0"/>
    <n v="0"/>
    <n v="0"/>
    <x v="38"/>
  </r>
  <r>
    <n v="228"/>
    <n v="228"/>
    <n v="0"/>
    <n v="0"/>
    <n v="228"/>
    <n v="228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0"/>
  </r>
  <r>
    <n v="494"/>
    <n v="0"/>
    <n v="494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"/>
  </r>
  <r>
    <n v="136"/>
    <n v="136"/>
    <n v="0"/>
    <n v="0"/>
    <n v="0"/>
    <n v="0"/>
    <n v="0"/>
    <n v="0"/>
    <n v="0"/>
    <n v="0"/>
    <n v="0"/>
    <n v="0"/>
    <x v="5"/>
  </r>
  <r>
    <n v="71"/>
    <n v="71"/>
    <n v="0"/>
    <n v="0"/>
    <n v="71"/>
    <n v="71"/>
    <n v="0"/>
    <n v="0"/>
    <n v="0"/>
    <n v="0"/>
    <n v="0"/>
    <n v="0"/>
    <x v="7"/>
  </r>
  <r>
    <n v="999"/>
    <n v="0"/>
    <n v="999"/>
    <n v="0"/>
    <n v="0"/>
    <n v="0"/>
    <n v="0"/>
    <n v="0"/>
    <n v="0"/>
    <n v="0"/>
    <n v="0"/>
    <n v="0"/>
    <x v="50"/>
  </r>
  <r>
    <n v="4058"/>
    <n v="0"/>
    <n v="4058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329"/>
    <n v="329"/>
    <n v="0"/>
    <n v="0"/>
    <n v="0"/>
    <n v="0"/>
    <n v="0"/>
    <n v="0"/>
    <n v="0"/>
    <n v="0"/>
    <n v="0"/>
    <n v="0"/>
    <x v="14"/>
  </r>
  <r>
    <n v="1913"/>
    <n v="1913"/>
    <n v="0"/>
    <n v="0"/>
    <n v="0"/>
    <n v="0"/>
    <n v="0"/>
    <n v="0"/>
    <n v="0"/>
    <n v="0"/>
    <n v="0"/>
    <n v="0"/>
    <x v="15"/>
  </r>
  <r>
    <n v="650"/>
    <n v="650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51"/>
  </r>
  <r>
    <n v="102"/>
    <n v="102"/>
    <n v="0"/>
    <n v="0"/>
    <n v="0"/>
    <n v="0"/>
    <n v="0"/>
    <n v="0"/>
    <n v="0"/>
    <n v="0"/>
    <n v="0"/>
    <n v="0"/>
    <x v="18"/>
  </r>
  <r>
    <n v="1916"/>
    <n v="1916"/>
    <n v="0"/>
    <n v="0"/>
    <n v="1916"/>
    <n v="1916"/>
    <n v="0"/>
    <n v="0"/>
    <n v="0"/>
    <n v="0"/>
    <n v="0"/>
    <n v="0"/>
    <x v="19"/>
  </r>
  <r>
    <n v="9285"/>
    <n v="9285"/>
    <n v="0"/>
    <n v="0"/>
    <n v="9285"/>
    <n v="9285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1589"/>
    <n v="1589"/>
    <n v="0"/>
    <n v="0"/>
    <n v="0"/>
    <n v="0"/>
    <n v="0"/>
    <n v="0"/>
    <n v="0"/>
    <n v="0"/>
    <n v="0"/>
    <n v="0"/>
    <x v="26"/>
  </r>
  <r>
    <n v="4676"/>
    <n v="467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54"/>
  </r>
  <r>
    <n v="90"/>
    <n v="90"/>
    <n v="0"/>
    <n v="0"/>
    <n v="90"/>
    <n v="90"/>
    <n v="0"/>
    <n v="0"/>
    <n v="0"/>
    <n v="0"/>
    <n v="0"/>
    <n v="0"/>
    <x v="31"/>
  </r>
  <r>
    <n v="10144"/>
    <n v="10144"/>
    <n v="0"/>
    <n v="0"/>
    <n v="0"/>
    <n v="0"/>
    <n v="0"/>
    <n v="0"/>
    <n v="0"/>
    <n v="0"/>
    <n v="0"/>
    <n v="0"/>
    <x v="47"/>
  </r>
  <r>
    <n v="983"/>
    <n v="983"/>
    <n v="0"/>
    <n v="0"/>
    <n v="0"/>
    <n v="0"/>
    <n v="0"/>
    <n v="0"/>
    <n v="0"/>
    <n v="0"/>
    <n v="0"/>
    <n v="0"/>
    <x v="48"/>
  </r>
  <r>
    <n v="686"/>
    <n v="686"/>
    <n v="0"/>
    <n v="0"/>
    <n v="686"/>
    <n v="686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788"/>
    <n v="788"/>
    <n v="0"/>
    <n v="0"/>
    <n v="0"/>
    <n v="0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37"/>
  </r>
  <r>
    <n v="1199"/>
    <n v="1199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9"/>
  </r>
  <r>
    <n v="315"/>
    <n v="315"/>
    <n v="0"/>
    <n v="0"/>
    <n v="0"/>
    <n v="0"/>
    <n v="0"/>
    <n v="0"/>
    <n v="0"/>
    <n v="0"/>
    <n v="0"/>
    <n v="0"/>
    <x v="40"/>
  </r>
  <r>
    <n v="439"/>
    <n v="439"/>
    <n v="0"/>
    <n v="0"/>
    <n v="0"/>
    <n v="0"/>
    <n v="0"/>
    <n v="0"/>
    <n v="0"/>
    <n v="0"/>
    <n v="0"/>
    <n v="0"/>
    <x v="0"/>
  </r>
  <r>
    <n v="1243"/>
    <n v="1243"/>
    <n v="0"/>
    <n v="0"/>
    <n v="0"/>
    <n v="0"/>
    <n v="0"/>
    <n v="0"/>
    <n v="0"/>
    <n v="0"/>
    <n v="0"/>
    <n v="0"/>
    <x v="42"/>
  </r>
  <r>
    <n v="2258"/>
    <n v="2258"/>
    <n v="0"/>
    <n v="0"/>
    <n v="0"/>
    <n v="0"/>
    <n v="0"/>
    <n v="0"/>
    <n v="0"/>
    <n v="0"/>
    <n v="0"/>
    <n v="0"/>
    <x v="43"/>
  </r>
  <r>
    <n v="15803"/>
    <n v="0"/>
    <n v="15803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1801"/>
    <n v="1801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14"/>
  </r>
  <r>
    <n v="35759"/>
    <n v="0"/>
    <n v="35759"/>
    <n v="0"/>
    <n v="0"/>
    <n v="0"/>
    <n v="0"/>
    <n v="0"/>
    <n v="35759"/>
    <n v="0"/>
    <n v="35759"/>
    <n v="0"/>
    <x v="15"/>
  </r>
  <r>
    <n v="3611"/>
    <n v="3611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51"/>
  </r>
  <r>
    <n v="4321"/>
    <n v="0"/>
    <n v="4321"/>
    <n v="0"/>
    <n v="4321"/>
    <n v="0"/>
    <n v="4321"/>
    <n v="0"/>
    <n v="0"/>
    <n v="0"/>
    <n v="0"/>
    <n v="0"/>
    <x v="18"/>
  </r>
  <r>
    <n v="134"/>
    <n v="134"/>
    <n v="0"/>
    <n v="0"/>
    <n v="134"/>
    <n v="134"/>
    <n v="0"/>
    <n v="0"/>
    <n v="0"/>
    <n v="0"/>
    <n v="0"/>
    <n v="0"/>
    <x v="19"/>
  </r>
  <r>
    <n v="613"/>
    <n v="613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8"/>
  </r>
  <r>
    <n v="502"/>
    <n v="502"/>
    <n v="0"/>
    <n v="0"/>
    <n v="0"/>
    <n v="0"/>
    <n v="0"/>
    <n v="0"/>
    <n v="502"/>
    <n v="502"/>
    <n v="0"/>
    <n v="0"/>
    <x v="29"/>
  </r>
  <r>
    <n v="27"/>
    <n v="27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31"/>
  </r>
  <r>
    <n v="3338"/>
    <n v="3338"/>
    <n v="0"/>
    <n v="0"/>
    <n v="0"/>
    <n v="0"/>
    <n v="0"/>
    <n v="0"/>
    <n v="3338"/>
    <n v="3338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4703"/>
    <n v="0"/>
    <n v="4703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35"/>
  </r>
  <r>
    <n v="3475"/>
    <n v="0"/>
    <n v="3475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521"/>
    <n v="521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0"/>
    <n v="0"/>
    <n v="0"/>
    <n v="0"/>
    <x v="40"/>
  </r>
  <r>
    <n v="993"/>
    <n v="0"/>
    <n v="993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44"/>
  </r>
  <r>
    <n v="7613"/>
    <n v="7613"/>
    <n v="0"/>
    <n v="0"/>
    <n v="7613"/>
    <n v="7613"/>
    <n v="0"/>
    <n v="0"/>
    <n v="0"/>
    <n v="0"/>
    <n v="0"/>
    <n v="0"/>
    <x v="4"/>
  </r>
  <r>
    <n v="462"/>
    <n v="462"/>
    <n v="0"/>
    <n v="0"/>
    <n v="0"/>
    <n v="0"/>
    <n v="0"/>
    <n v="0"/>
    <n v="0"/>
    <n v="0"/>
    <n v="0"/>
    <n v="0"/>
    <x v="5"/>
  </r>
  <r>
    <n v="1695"/>
    <n v="1695"/>
    <n v="0"/>
    <n v="0"/>
    <n v="0"/>
    <n v="0"/>
    <n v="0"/>
    <n v="0"/>
    <n v="0"/>
    <n v="0"/>
    <n v="0"/>
    <n v="0"/>
    <x v="7"/>
  </r>
  <r>
    <n v="6123"/>
    <n v="6123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49"/>
    <n v="249"/>
    <n v="0"/>
    <n v="0"/>
    <n v="249"/>
    <n v="249"/>
    <n v="0"/>
    <n v="0"/>
    <n v="0"/>
    <n v="0"/>
    <n v="0"/>
    <n v="0"/>
    <x v="14"/>
  </r>
  <r>
    <n v="4009"/>
    <n v="4009"/>
    <n v="0"/>
    <n v="0"/>
    <n v="0"/>
    <n v="0"/>
    <n v="0"/>
    <n v="0"/>
    <n v="4009"/>
    <n v="4009"/>
    <n v="0"/>
    <n v="0"/>
    <x v="15"/>
  </r>
  <r>
    <n v="265"/>
    <n v="26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1008"/>
    <n v="0"/>
    <n v="1008"/>
    <n v="0"/>
    <n v="0"/>
    <n v="0"/>
    <n v="0"/>
    <n v="0"/>
    <n v="0"/>
    <n v="0"/>
    <n v="0"/>
    <n v="0"/>
    <x v="18"/>
  </r>
  <r>
    <n v="30231"/>
    <n v="30231"/>
    <n v="0"/>
    <n v="0"/>
    <n v="30231"/>
    <n v="30231"/>
    <n v="0"/>
    <n v="0"/>
    <n v="0"/>
    <n v="0"/>
    <n v="0"/>
    <n v="0"/>
    <x v="19"/>
  </r>
  <r>
    <n v="23"/>
    <n v="23"/>
    <n v="0"/>
    <n v="0"/>
    <n v="23"/>
    <n v="23"/>
    <n v="0"/>
    <n v="0"/>
    <n v="0"/>
    <n v="0"/>
    <n v="0"/>
    <n v="0"/>
    <x v="24"/>
  </r>
  <r>
    <n v="112"/>
    <n v="11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26819"/>
    <n v="26819"/>
    <n v="0"/>
    <n v="0"/>
    <n v="0"/>
    <n v="0"/>
    <n v="0"/>
    <n v="0"/>
    <n v="26819"/>
    <n v="26819"/>
    <n v="0"/>
    <n v="0"/>
    <x v="52"/>
  </r>
  <r>
    <n v="6094"/>
    <n v="6094"/>
    <n v="0"/>
    <n v="0"/>
    <n v="0"/>
    <n v="0"/>
    <n v="0"/>
    <n v="0"/>
    <n v="0"/>
    <n v="0"/>
    <n v="0"/>
    <n v="0"/>
    <x v="57"/>
  </r>
  <r>
    <n v="561"/>
    <n v="561"/>
    <n v="0"/>
    <n v="0"/>
    <n v="0"/>
    <n v="0"/>
    <n v="0"/>
    <n v="0"/>
    <n v="0"/>
    <n v="0"/>
    <n v="0"/>
    <n v="0"/>
    <x v="30"/>
  </r>
  <r>
    <n v="2001"/>
    <n v="2001"/>
    <n v="0"/>
    <n v="0"/>
    <n v="2001"/>
    <n v="2001"/>
    <n v="0"/>
    <n v="0"/>
    <n v="0"/>
    <n v="0"/>
    <n v="0"/>
    <n v="0"/>
    <x v="31"/>
  </r>
  <r>
    <n v="592"/>
    <n v="592"/>
    <n v="0"/>
    <n v="0"/>
    <n v="0"/>
    <n v="0"/>
    <n v="0"/>
    <n v="0"/>
    <n v="0"/>
    <n v="0"/>
    <n v="0"/>
    <n v="0"/>
    <x v="55"/>
  </r>
  <r>
    <n v="3267"/>
    <n v="0"/>
    <n v="3267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5"/>
  </r>
  <r>
    <n v="204"/>
    <n v="204"/>
    <n v="0"/>
    <n v="0"/>
    <n v="0"/>
    <n v="0"/>
    <n v="0"/>
    <n v="0"/>
    <n v="0"/>
    <n v="0"/>
    <n v="0"/>
    <n v="0"/>
    <x v="36"/>
  </r>
  <r>
    <n v="54"/>
    <n v="54"/>
    <n v="0"/>
    <n v="0"/>
    <n v="54"/>
    <n v="54"/>
    <n v="0"/>
    <n v="0"/>
    <n v="0"/>
    <n v="0"/>
    <n v="0"/>
    <n v="0"/>
    <x v="37"/>
  </r>
  <r>
    <n v="7379"/>
    <n v="0"/>
    <n v="7379"/>
    <n v="0"/>
    <n v="0"/>
    <n v="0"/>
    <n v="0"/>
    <n v="0"/>
    <n v="0"/>
    <n v="0"/>
    <n v="0"/>
    <n v="0"/>
    <x v="38"/>
  </r>
  <r>
    <n v="6504"/>
    <n v="6504"/>
    <n v="0"/>
    <n v="0"/>
    <n v="0"/>
    <n v="0"/>
    <n v="0"/>
    <n v="0"/>
    <n v="0"/>
    <n v="0"/>
    <n v="0"/>
    <n v="0"/>
    <x v="39"/>
  </r>
  <r>
    <n v="127"/>
    <n v="127"/>
    <n v="0"/>
    <n v="0"/>
    <n v="0"/>
    <n v="0"/>
    <n v="0"/>
    <n v="0"/>
    <n v="0"/>
    <n v="0"/>
    <n v="0"/>
    <n v="0"/>
    <x v="40"/>
  </r>
  <r>
    <n v="110"/>
    <n v="110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"/>
  </r>
  <r>
    <n v="100"/>
    <n v="100"/>
    <n v="0"/>
    <n v="0"/>
    <n v="100"/>
    <n v="100"/>
    <n v="0"/>
    <n v="0"/>
    <n v="0"/>
    <n v="0"/>
    <n v="0"/>
    <n v="0"/>
    <x v="44"/>
  </r>
  <r>
    <n v="18"/>
    <n v="18"/>
    <n v="0"/>
    <n v="0"/>
    <n v="0"/>
    <n v="0"/>
    <n v="0"/>
    <n v="0"/>
    <n v="18"/>
    <n v="18"/>
    <n v="0"/>
    <n v="0"/>
    <x v="4"/>
  </r>
  <r>
    <n v="80"/>
    <n v="80"/>
    <n v="0"/>
    <n v="0"/>
    <n v="0"/>
    <n v="0"/>
    <n v="0"/>
    <n v="0"/>
    <n v="0"/>
    <n v="0"/>
    <n v="0"/>
    <n v="0"/>
    <x v="5"/>
  </r>
  <r>
    <n v="229"/>
    <n v="229"/>
    <n v="0"/>
    <n v="0"/>
    <n v="229"/>
    <n v="229"/>
    <n v="0"/>
    <n v="0"/>
    <n v="0"/>
    <n v="0"/>
    <n v="0"/>
    <n v="0"/>
    <x v="7"/>
  </r>
  <r>
    <n v="2972"/>
    <n v="2972"/>
    <n v="0"/>
    <n v="0"/>
    <n v="2972"/>
    <n v="2972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4"/>
  </r>
  <r>
    <n v="2232"/>
    <n v="0"/>
    <n v="2232"/>
    <n v="0"/>
    <n v="0"/>
    <n v="0"/>
    <n v="0"/>
    <n v="0"/>
    <n v="0"/>
    <n v="0"/>
    <n v="0"/>
    <n v="0"/>
    <x v="15"/>
  </r>
  <r>
    <n v="824"/>
    <n v="824"/>
    <n v="0"/>
    <n v="0"/>
    <n v="0"/>
    <n v="0"/>
    <n v="0"/>
    <n v="0"/>
    <n v="0"/>
    <n v="0"/>
    <n v="0"/>
    <n v="0"/>
    <x v="16"/>
  </r>
  <r>
    <n v="842"/>
    <n v="0"/>
    <n v="842"/>
    <n v="0"/>
    <n v="842"/>
    <n v="0"/>
    <n v="842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18"/>
  </r>
  <r>
    <n v="4307"/>
    <n v="4307"/>
    <n v="0"/>
    <n v="0"/>
    <n v="0"/>
    <n v="0"/>
    <n v="0"/>
    <n v="0"/>
    <n v="4307"/>
    <n v="4307"/>
    <n v="0"/>
    <n v="0"/>
    <x v="19"/>
  </r>
  <r>
    <n v="393"/>
    <n v="393"/>
    <n v="0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49"/>
  </r>
  <r>
    <n v="3709"/>
    <n v="3709"/>
    <n v="0"/>
    <n v="0"/>
    <n v="0"/>
    <n v="0"/>
    <n v="0"/>
    <n v="0"/>
    <n v="0"/>
    <n v="0"/>
    <n v="0"/>
    <n v="0"/>
    <x v="28"/>
  </r>
  <r>
    <n v="203"/>
    <n v="0"/>
    <n v="203"/>
    <n v="0"/>
    <n v="0"/>
    <n v="0"/>
    <n v="0"/>
    <n v="0"/>
    <n v="0"/>
    <n v="0"/>
    <n v="0"/>
    <n v="0"/>
    <x v="29"/>
  </r>
  <r>
    <n v="98"/>
    <n v="98"/>
    <n v="0"/>
    <n v="0"/>
    <n v="0"/>
    <n v="0"/>
    <n v="0"/>
    <n v="0"/>
    <n v="98"/>
    <n v="98"/>
    <n v="0"/>
    <n v="0"/>
    <x v="30"/>
  </r>
  <r>
    <n v="145"/>
    <n v="145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55"/>
  </r>
  <r>
    <n v="304"/>
    <n v="304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34"/>
  </r>
  <r>
    <n v="449"/>
    <n v="449"/>
    <n v="0"/>
    <n v="0"/>
    <n v="449"/>
    <n v="449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37"/>
  </r>
  <r>
    <n v="4733"/>
    <n v="4733"/>
    <n v="0"/>
    <n v="0"/>
    <n v="0"/>
    <n v="0"/>
    <n v="0"/>
    <n v="0"/>
    <n v="0"/>
    <n v="0"/>
    <n v="0"/>
    <n v="0"/>
    <x v="38"/>
  </r>
  <r>
    <n v="153"/>
    <n v="153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1"/>
  </r>
  <r>
    <n v="43"/>
    <n v="43"/>
    <n v="0"/>
    <n v="0"/>
    <n v="43"/>
    <n v="43"/>
    <n v="0"/>
    <n v="0"/>
    <n v="0"/>
    <n v="0"/>
    <n v="0"/>
    <n v="0"/>
    <x v="2"/>
  </r>
  <r>
    <n v="715"/>
    <n v="715"/>
    <n v="0"/>
    <n v="0"/>
    <n v="0"/>
    <n v="0"/>
    <n v="0"/>
    <n v="0"/>
    <n v="0"/>
    <n v="0"/>
    <n v="0"/>
    <n v="0"/>
    <x v="3"/>
  </r>
  <r>
    <n v="2710"/>
    <n v="0"/>
    <n v="2710"/>
    <n v="0"/>
    <n v="0"/>
    <n v="0"/>
    <n v="0"/>
    <n v="0"/>
    <n v="2710"/>
    <n v="0"/>
    <n v="2710"/>
    <n v="0"/>
    <x v="4"/>
  </r>
  <r>
    <n v="1268"/>
    <n v="1268"/>
    <n v="0"/>
    <n v="0"/>
    <n v="0"/>
    <n v="0"/>
    <n v="0"/>
    <n v="0"/>
    <n v="0"/>
    <n v="0"/>
    <n v="0"/>
    <n v="0"/>
    <x v="5"/>
  </r>
  <r>
    <n v="4046"/>
    <n v="4046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50"/>
  </r>
  <r>
    <n v="54"/>
    <n v="0"/>
    <n v="54"/>
    <n v="0"/>
    <n v="54"/>
    <n v="0"/>
    <n v="54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14"/>
  </r>
  <r>
    <n v="118"/>
    <n v="118"/>
    <n v="0"/>
    <n v="0"/>
    <n v="118"/>
    <n v="118"/>
    <n v="0"/>
    <n v="0"/>
    <n v="0"/>
    <n v="0"/>
    <n v="0"/>
    <n v="0"/>
    <x v="15"/>
  </r>
  <r>
    <n v="373"/>
    <n v="373"/>
    <n v="0"/>
    <n v="0"/>
    <n v="373"/>
    <n v="373"/>
    <n v="0"/>
    <n v="0"/>
    <n v="0"/>
    <n v="0"/>
    <n v="0"/>
    <n v="0"/>
    <x v="16"/>
  </r>
  <r>
    <n v="49"/>
    <n v="0"/>
    <n v="49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673"/>
    <n v="673"/>
    <n v="0"/>
    <n v="0"/>
    <n v="673"/>
    <n v="673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5977"/>
    <n v="5977"/>
    <n v="0"/>
    <n v="0"/>
    <n v="0"/>
    <n v="0"/>
    <n v="0"/>
    <n v="0"/>
    <n v="5977"/>
    <n v="5977"/>
    <n v="0"/>
    <n v="0"/>
    <x v="26"/>
  </r>
  <r>
    <n v="710"/>
    <n v="710"/>
    <n v="0"/>
    <n v="0"/>
    <n v="0"/>
    <n v="0"/>
    <n v="0"/>
    <n v="0"/>
    <n v="710"/>
    <n v="710"/>
    <n v="0"/>
    <n v="0"/>
    <x v="52"/>
  </r>
  <r>
    <n v="36005"/>
    <n v="0"/>
    <n v="36005"/>
    <n v="0"/>
    <n v="0"/>
    <n v="0"/>
    <n v="0"/>
    <n v="0"/>
    <n v="36005"/>
    <n v="0"/>
    <n v="36005"/>
    <n v="0"/>
    <x v="57"/>
  </r>
  <r>
    <n v="2854"/>
    <n v="2854"/>
    <n v="0"/>
    <n v="0"/>
    <n v="0"/>
    <n v="0"/>
    <n v="0"/>
    <n v="0"/>
    <n v="2854"/>
    <n v="2854"/>
    <n v="0"/>
    <n v="0"/>
    <x v="54"/>
  </r>
  <r>
    <n v="1718"/>
    <n v="0"/>
    <n v="171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837"/>
    <n v="0"/>
    <n v="837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4"/>
  </r>
  <r>
    <n v="112"/>
    <n v="112"/>
    <n v="0"/>
    <n v="0"/>
    <n v="112"/>
    <n v="112"/>
    <n v="0"/>
    <n v="0"/>
    <n v="0"/>
    <n v="0"/>
    <n v="0"/>
    <n v="0"/>
    <x v="36"/>
  </r>
  <r>
    <n v="21"/>
    <n v="21"/>
    <n v="0"/>
    <n v="0"/>
    <n v="21"/>
    <n v="21"/>
    <n v="0"/>
    <n v="0"/>
    <n v="0"/>
    <n v="0"/>
    <n v="0"/>
    <n v="0"/>
    <x v="37"/>
  </r>
  <r>
    <n v="934"/>
    <n v="934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858"/>
    <n v="0"/>
    <n v="858"/>
    <n v="0"/>
    <n v="858"/>
    <n v="0"/>
    <n v="858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224"/>
    <n v="224"/>
    <n v="0"/>
    <n v="0"/>
    <n v="0"/>
    <n v="0"/>
    <n v="0"/>
    <n v="0"/>
    <n v="224"/>
    <n v="224"/>
    <n v="0"/>
    <n v="0"/>
    <x v="4"/>
  </r>
  <r>
    <n v="751"/>
    <n v="0"/>
    <n v="751"/>
    <n v="0"/>
    <n v="751"/>
    <n v="0"/>
    <n v="751"/>
    <n v="0"/>
    <n v="0"/>
    <n v="0"/>
    <n v="0"/>
    <n v="0"/>
    <x v="60"/>
  </r>
  <r>
    <n v="2103"/>
    <n v="0"/>
    <n v="2103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50"/>
  </r>
  <r>
    <n v="4354"/>
    <n v="4354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4"/>
  </r>
  <r>
    <n v="2062"/>
    <n v="2062"/>
    <n v="0"/>
    <n v="0"/>
    <n v="0"/>
    <n v="0"/>
    <n v="0"/>
    <n v="0"/>
    <n v="0"/>
    <n v="0"/>
    <n v="0"/>
    <n v="0"/>
    <x v="15"/>
  </r>
  <r>
    <n v="5061"/>
    <n v="5061"/>
    <n v="0"/>
    <n v="0"/>
    <n v="5061"/>
    <n v="5061"/>
    <n v="0"/>
    <n v="0"/>
    <n v="0"/>
    <n v="0"/>
    <n v="0"/>
    <n v="0"/>
    <x v="16"/>
  </r>
  <r>
    <n v="30"/>
    <n v="30"/>
    <n v="0"/>
    <n v="0"/>
    <n v="30"/>
    <n v="30"/>
    <n v="0"/>
    <n v="0"/>
    <n v="0"/>
    <n v="0"/>
    <n v="0"/>
    <n v="0"/>
    <x v="17"/>
  </r>
  <r>
    <n v="13440"/>
    <n v="13440"/>
    <n v="0"/>
    <n v="0"/>
    <n v="13440"/>
    <n v="13440"/>
    <n v="0"/>
    <n v="0"/>
    <n v="0"/>
    <n v="0"/>
    <n v="0"/>
    <n v="0"/>
    <x v="18"/>
  </r>
  <r>
    <n v="3535"/>
    <n v="0"/>
    <n v="3535"/>
    <n v="0"/>
    <n v="3535"/>
    <n v="0"/>
    <n v="3535"/>
    <n v="0"/>
    <n v="0"/>
    <n v="0"/>
    <n v="0"/>
    <n v="0"/>
    <x v="19"/>
  </r>
  <r>
    <n v="239"/>
    <n v="239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58"/>
    <n v="58"/>
    <n v="0"/>
    <n v="0"/>
    <n v="58"/>
    <n v="58"/>
    <n v="0"/>
    <n v="0"/>
    <n v="0"/>
    <n v="0"/>
    <n v="0"/>
    <n v="0"/>
    <x v="49"/>
  </r>
  <r>
    <n v="56"/>
    <n v="56"/>
    <n v="0"/>
    <n v="0"/>
    <n v="0"/>
    <n v="0"/>
    <n v="0"/>
    <n v="0"/>
    <n v="56"/>
    <n v="56"/>
    <n v="0"/>
    <n v="0"/>
    <x v="28"/>
  </r>
  <r>
    <n v="14141"/>
    <n v="0"/>
    <n v="14141"/>
    <n v="0"/>
    <n v="0"/>
    <n v="0"/>
    <n v="0"/>
    <n v="0"/>
    <n v="0"/>
    <n v="0"/>
    <n v="0"/>
    <n v="0"/>
    <x v="57"/>
  </r>
  <r>
    <n v="1314"/>
    <n v="0"/>
    <n v="1314"/>
    <n v="0"/>
    <n v="0"/>
    <n v="0"/>
    <n v="0"/>
    <n v="0"/>
    <n v="0"/>
    <n v="0"/>
    <n v="0"/>
    <n v="0"/>
    <x v="54"/>
  </r>
  <r>
    <n v="41"/>
    <n v="41"/>
    <n v="0"/>
    <n v="0"/>
    <n v="41"/>
    <n v="41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723"/>
    <n v="723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34"/>
  </r>
  <r>
    <n v="1856"/>
    <n v="1856"/>
    <n v="0"/>
    <n v="0"/>
    <n v="0"/>
    <n v="0"/>
    <n v="0"/>
    <n v="0"/>
    <n v="0"/>
    <n v="0"/>
    <n v="0"/>
    <n v="0"/>
    <x v="36"/>
  </r>
  <r>
    <n v="41"/>
    <n v="41"/>
    <n v="0"/>
    <n v="0"/>
    <n v="0"/>
    <n v="0"/>
    <n v="0"/>
    <n v="0"/>
    <n v="0"/>
    <n v="0"/>
    <n v="0"/>
    <n v="0"/>
    <x v="37"/>
  </r>
  <r>
    <n v="1793"/>
    <n v="0"/>
    <n v="1793"/>
    <n v="0"/>
    <n v="0"/>
    <n v="0"/>
    <n v="0"/>
    <n v="0"/>
    <n v="0"/>
    <n v="0"/>
    <n v="0"/>
    <n v="0"/>
    <x v="38"/>
  </r>
  <r>
    <n v="248"/>
    <n v="248"/>
    <n v="0"/>
    <n v="0"/>
    <n v="0"/>
    <n v="0"/>
    <n v="0"/>
    <n v="0"/>
    <n v="0"/>
    <n v="0"/>
    <n v="0"/>
    <n v="0"/>
    <x v="39"/>
  </r>
  <r>
    <n v="1057"/>
    <n v="0"/>
    <n v="1057"/>
    <n v="0"/>
    <n v="1057"/>
    <n v="0"/>
    <n v="1057"/>
    <n v="0"/>
    <n v="0"/>
    <n v="0"/>
    <n v="0"/>
    <n v="0"/>
    <x v="40"/>
  </r>
  <r>
    <n v="8469"/>
    <n v="0"/>
    <n v="8469"/>
    <n v="0"/>
    <n v="0"/>
    <n v="0"/>
    <n v="0"/>
    <n v="0"/>
    <n v="8469"/>
    <n v="0"/>
    <n v="8469"/>
    <n v="0"/>
    <x v="41"/>
  </r>
  <r>
    <n v="3"/>
    <n v="3"/>
    <n v="0"/>
    <n v="0"/>
    <n v="0"/>
    <n v="0"/>
    <n v="0"/>
    <n v="0"/>
    <n v="0"/>
    <n v="0"/>
    <n v="0"/>
    <n v="0"/>
    <x v="1"/>
  </r>
  <r>
    <n v="8501"/>
    <n v="850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10"/>
  </r>
  <r>
    <n v="1206"/>
    <n v="1206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15"/>
  </r>
  <r>
    <n v="746"/>
    <n v="746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23"/>
    <n v="23"/>
    <n v="0"/>
    <n v="0"/>
    <x v="18"/>
  </r>
  <r>
    <n v="5403"/>
    <n v="5403"/>
    <n v="0"/>
    <n v="0"/>
    <n v="0"/>
    <n v="0"/>
    <n v="0"/>
    <n v="0"/>
    <n v="5403"/>
    <n v="5403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338"/>
    <n v="338"/>
    <n v="0"/>
    <n v="0"/>
    <n v="0"/>
    <n v="0"/>
    <n v="0"/>
    <n v="0"/>
    <n v="0"/>
    <n v="0"/>
    <n v="0"/>
    <n v="0"/>
    <x v="26"/>
  </r>
  <r>
    <n v="3320"/>
    <n v="0"/>
    <n v="3320"/>
    <n v="0"/>
    <n v="0"/>
    <n v="0"/>
    <n v="0"/>
    <n v="0"/>
    <n v="0"/>
    <n v="0"/>
    <n v="0"/>
    <n v="0"/>
    <x v="28"/>
  </r>
  <r>
    <n v="2913"/>
    <n v="2913"/>
    <n v="0"/>
    <n v="0"/>
    <n v="0"/>
    <n v="0"/>
    <n v="0"/>
    <n v="0"/>
    <n v="2913"/>
    <n v="2913"/>
    <n v="0"/>
    <n v="0"/>
    <x v="57"/>
  </r>
  <r>
    <n v="352"/>
    <n v="0"/>
    <n v="352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31"/>
  </r>
  <r>
    <n v="2609"/>
    <n v="0"/>
    <n v="2609"/>
    <n v="0"/>
    <n v="0"/>
    <n v="0"/>
    <n v="0"/>
    <n v="0"/>
    <n v="0"/>
    <n v="0"/>
    <n v="0"/>
    <n v="0"/>
    <x v="47"/>
  </r>
  <r>
    <n v="18"/>
    <n v="18"/>
    <n v="0"/>
    <n v="0"/>
    <n v="18"/>
    <n v="18"/>
    <n v="0"/>
    <n v="0"/>
    <n v="0"/>
    <n v="0"/>
    <n v="0"/>
    <n v="0"/>
    <x v="56"/>
  </r>
  <r>
    <n v="2804"/>
    <n v="2804"/>
    <n v="0"/>
    <n v="0"/>
    <n v="2804"/>
    <n v="2804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37"/>
  </r>
  <r>
    <n v="3035"/>
    <n v="3035"/>
    <n v="0"/>
    <n v="0"/>
    <n v="3035"/>
    <n v="3035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39"/>
  </r>
  <r>
    <n v="109"/>
    <n v="109"/>
    <n v="0"/>
    <n v="0"/>
    <n v="0"/>
    <n v="0"/>
    <n v="0"/>
    <n v="0"/>
    <n v="0"/>
    <n v="0"/>
    <n v="0"/>
    <n v="0"/>
    <x v="40"/>
  </r>
  <r>
    <n v="9146"/>
    <n v="9146"/>
    <n v="0"/>
    <n v="0"/>
    <n v="0"/>
    <n v="0"/>
    <n v="0"/>
    <n v="0"/>
    <n v="9146"/>
    <n v="9146"/>
    <n v="0"/>
    <n v="0"/>
    <x v="41"/>
  </r>
  <r>
    <n v="810"/>
    <n v="810"/>
    <n v="0"/>
    <n v="0"/>
    <n v="0"/>
    <n v="0"/>
    <n v="0"/>
    <n v="0"/>
    <n v="0"/>
    <n v="0"/>
    <n v="0"/>
    <n v="0"/>
    <x v="42"/>
  </r>
  <r>
    <n v="511"/>
    <n v="511"/>
    <n v="0"/>
    <n v="0"/>
    <n v="0"/>
    <n v="0"/>
    <n v="0"/>
    <n v="0"/>
    <n v="0"/>
    <n v="0"/>
    <n v="0"/>
    <n v="0"/>
    <x v="43"/>
  </r>
  <r>
    <n v="1674"/>
    <n v="0"/>
    <n v="1674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14"/>
    <n v="14"/>
    <n v="0"/>
    <n v="0"/>
    <x v="5"/>
  </r>
  <r>
    <n v="779"/>
    <n v="779"/>
    <n v="0"/>
    <n v="0"/>
    <n v="779"/>
    <n v="779"/>
    <n v="0"/>
    <n v="0"/>
    <n v="0"/>
    <n v="0"/>
    <n v="0"/>
    <n v="0"/>
    <x v="7"/>
  </r>
  <r>
    <n v="109"/>
    <n v="109"/>
    <n v="0"/>
    <n v="0"/>
    <n v="109"/>
    <n v="109"/>
    <n v="0"/>
    <n v="0"/>
    <n v="0"/>
    <n v="0"/>
    <n v="0"/>
    <n v="0"/>
    <x v="9"/>
  </r>
  <r>
    <n v="155"/>
    <n v="155"/>
    <n v="0"/>
    <n v="0"/>
    <n v="0"/>
    <n v="0"/>
    <n v="0"/>
    <n v="0"/>
    <n v="0"/>
    <n v="0"/>
    <n v="0"/>
    <n v="0"/>
    <x v="10"/>
  </r>
  <r>
    <n v="260"/>
    <n v="260"/>
    <n v="0"/>
    <n v="0"/>
    <n v="0"/>
    <n v="0"/>
    <n v="0"/>
    <n v="0"/>
    <n v="260"/>
    <n v="260"/>
    <n v="0"/>
    <n v="0"/>
    <x v="12"/>
  </r>
  <r>
    <n v="199"/>
    <n v="0"/>
    <n v="199"/>
    <n v="0"/>
    <n v="199"/>
    <n v="0"/>
    <n v="199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5"/>
  </r>
  <r>
    <n v="15523"/>
    <n v="1552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6"/>
  </r>
  <r>
    <n v="792"/>
    <n v="792"/>
    <n v="0"/>
    <n v="0"/>
    <n v="0"/>
    <n v="0"/>
    <n v="0"/>
    <n v="0"/>
    <n v="792"/>
    <n v="792"/>
    <n v="0"/>
    <n v="0"/>
    <x v="18"/>
  </r>
  <r>
    <n v="819"/>
    <n v="819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4"/>
  </r>
  <r>
    <n v="1275"/>
    <n v="0"/>
    <n v="1275"/>
    <n v="0"/>
    <n v="0"/>
    <n v="0"/>
    <n v="0"/>
    <n v="0"/>
    <n v="0"/>
    <n v="0"/>
    <n v="0"/>
    <n v="0"/>
    <x v="25"/>
  </r>
  <r>
    <n v="756"/>
    <n v="756"/>
    <n v="0"/>
    <n v="0"/>
    <n v="0"/>
    <n v="0"/>
    <n v="0"/>
    <n v="0"/>
    <n v="0"/>
    <n v="0"/>
    <n v="0"/>
    <n v="0"/>
    <x v="26"/>
  </r>
  <r>
    <n v="59"/>
    <n v="59"/>
    <n v="0"/>
    <n v="0"/>
    <n v="59"/>
    <n v="59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29"/>
  </r>
  <r>
    <n v="526"/>
    <n v="526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782"/>
    <n v="782"/>
    <n v="0"/>
    <n v="0"/>
    <n v="0"/>
    <n v="0"/>
    <n v="0"/>
    <n v="0"/>
    <n v="782"/>
    <n v="782"/>
    <n v="0"/>
    <n v="0"/>
    <x v="55"/>
  </r>
  <r>
    <n v="859"/>
    <n v="859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34"/>
  </r>
  <r>
    <n v="260"/>
    <n v="260"/>
    <n v="0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0"/>
    <n v="0"/>
    <n v="0"/>
    <n v="0"/>
    <x v="37"/>
  </r>
  <r>
    <n v="6316"/>
    <n v="6316"/>
    <n v="0"/>
    <n v="0"/>
    <n v="6316"/>
    <n v="6316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507"/>
    <n v="507"/>
    <n v="0"/>
    <n v="0"/>
    <n v="0"/>
    <n v="0"/>
    <n v="0"/>
    <n v="0"/>
    <n v="0"/>
    <n v="0"/>
    <n v="0"/>
    <n v="0"/>
    <x v="41"/>
  </r>
  <r>
    <n v="11738"/>
    <n v="11738"/>
    <n v="0"/>
    <n v="0"/>
    <n v="11738"/>
    <n v="11738"/>
    <n v="0"/>
    <n v="0"/>
    <n v="0"/>
    <n v="0"/>
    <n v="0"/>
    <n v="0"/>
    <x v="42"/>
  </r>
  <r>
    <n v="292"/>
    <n v="292"/>
    <n v="0"/>
    <n v="0"/>
    <n v="292"/>
    <n v="292"/>
    <n v="0"/>
    <n v="0"/>
    <n v="0"/>
    <n v="0"/>
    <n v="0"/>
    <n v="0"/>
    <x v="2"/>
  </r>
  <r>
    <n v="17517"/>
    <n v="17517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4"/>
  </r>
  <r>
    <n v="165"/>
    <n v="0"/>
    <n v="165"/>
    <n v="0"/>
    <n v="0"/>
    <n v="0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428"/>
    <n v="428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12"/>
  </r>
  <r>
    <n v="108"/>
    <n v="0"/>
    <n v="108"/>
    <n v="0"/>
    <n v="0"/>
    <n v="0"/>
    <n v="0"/>
    <n v="0"/>
    <n v="0"/>
    <n v="0"/>
    <n v="0"/>
    <n v="0"/>
    <x v="14"/>
  </r>
  <r>
    <n v="6194"/>
    <n v="6194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1"/>
  </r>
  <r>
    <n v="142"/>
    <n v="0"/>
    <n v="142"/>
    <n v="0"/>
    <n v="0"/>
    <n v="0"/>
    <n v="0"/>
    <n v="0"/>
    <n v="0"/>
    <n v="0"/>
    <n v="0"/>
    <n v="0"/>
    <x v="18"/>
  </r>
  <r>
    <n v="61"/>
    <n v="61"/>
    <n v="0"/>
    <n v="0"/>
    <n v="0"/>
    <n v="0"/>
    <n v="0"/>
    <n v="0"/>
    <n v="0"/>
    <n v="0"/>
    <n v="0"/>
    <n v="0"/>
    <x v="19"/>
  </r>
  <r>
    <n v="370"/>
    <n v="370"/>
    <n v="0"/>
    <n v="0"/>
    <n v="0"/>
    <n v="0"/>
    <n v="0"/>
    <n v="0"/>
    <n v="0"/>
    <n v="0"/>
    <n v="0"/>
    <n v="0"/>
    <x v="24"/>
  </r>
  <r>
    <n v="1540"/>
    <n v="1540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1420"/>
    <n v="142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475"/>
    <n v="0"/>
    <n v="475"/>
    <n v="0"/>
    <n v="0"/>
    <n v="0"/>
    <n v="0"/>
    <n v="0"/>
    <n v="0"/>
    <n v="0"/>
    <n v="0"/>
    <n v="0"/>
    <x v="62"/>
  </r>
  <r>
    <n v="860"/>
    <n v="860"/>
    <n v="0"/>
    <n v="0"/>
    <n v="0"/>
    <n v="0"/>
    <n v="0"/>
    <n v="0"/>
    <n v="0"/>
    <n v="0"/>
    <n v="0"/>
    <n v="0"/>
    <x v="31"/>
  </r>
  <r>
    <n v="3625"/>
    <n v="3625"/>
    <n v="0"/>
    <n v="0"/>
    <n v="0"/>
    <n v="0"/>
    <n v="0"/>
    <n v="0"/>
    <n v="0"/>
    <n v="0"/>
    <n v="0"/>
    <n v="0"/>
    <x v="55"/>
  </r>
  <r>
    <n v="2313"/>
    <n v="2313"/>
    <n v="0"/>
    <n v="0"/>
    <n v="0"/>
    <n v="0"/>
    <n v="0"/>
    <n v="0"/>
    <n v="2313"/>
    <n v="2313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382"/>
    <n v="382"/>
    <n v="0"/>
    <n v="0"/>
    <n v="382"/>
    <n v="382"/>
    <n v="0"/>
    <n v="0"/>
    <n v="0"/>
    <n v="0"/>
    <n v="0"/>
    <n v="0"/>
    <x v="36"/>
  </r>
  <r>
    <n v="1141"/>
    <n v="1141"/>
    <n v="0"/>
    <n v="0"/>
    <n v="0"/>
    <n v="0"/>
    <n v="0"/>
    <n v="0"/>
    <n v="0"/>
    <n v="0"/>
    <n v="0"/>
    <n v="0"/>
    <x v="37"/>
  </r>
  <r>
    <n v="448"/>
    <n v="448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39"/>
  </r>
  <r>
    <n v="5588"/>
    <n v="0"/>
    <n v="5588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1"/>
  </r>
  <r>
    <n v="823"/>
    <n v="823"/>
    <n v="0"/>
    <n v="0"/>
    <n v="823"/>
    <n v="823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141"/>
    <n v="141"/>
    <n v="0"/>
    <n v="0"/>
    <n v="0"/>
    <n v="0"/>
    <n v="0"/>
    <n v="0"/>
    <n v="0"/>
    <n v="0"/>
    <n v="0"/>
    <n v="0"/>
    <x v="5"/>
  </r>
  <r>
    <n v="2076"/>
    <n v="2076"/>
    <n v="0"/>
    <n v="0"/>
    <n v="2076"/>
    <n v="2076"/>
    <n v="0"/>
    <n v="0"/>
    <n v="0"/>
    <n v="0"/>
    <n v="0"/>
    <n v="0"/>
    <x v="7"/>
  </r>
  <r>
    <n v="10"/>
    <n v="10"/>
    <n v="0"/>
    <n v="0"/>
    <n v="10"/>
    <n v="10"/>
    <n v="0"/>
    <n v="0"/>
    <n v="0"/>
    <n v="0"/>
    <n v="0"/>
    <n v="0"/>
    <x v="9"/>
  </r>
  <r>
    <n v="61"/>
    <n v="0"/>
    <n v="61"/>
    <n v="0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0"/>
    <n v="0"/>
    <n v="0"/>
    <n v="0"/>
    <x v="12"/>
  </r>
  <r>
    <n v="106"/>
    <n v="106"/>
    <n v="0"/>
    <n v="0"/>
    <n v="0"/>
    <n v="0"/>
    <n v="0"/>
    <n v="0"/>
    <n v="0"/>
    <n v="0"/>
    <n v="0"/>
    <n v="0"/>
    <x v="14"/>
  </r>
  <r>
    <n v="191"/>
    <n v="0"/>
    <n v="191"/>
    <n v="0"/>
    <n v="0"/>
    <n v="0"/>
    <n v="0"/>
    <n v="0"/>
    <n v="0"/>
    <n v="0"/>
    <n v="0"/>
    <n v="0"/>
    <x v="15"/>
  </r>
  <r>
    <n v="3792"/>
    <n v="0"/>
    <n v="3792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51"/>
  </r>
  <r>
    <n v="643"/>
    <n v="643"/>
    <n v="0"/>
    <n v="0"/>
    <n v="0"/>
    <n v="0"/>
    <n v="0"/>
    <n v="0"/>
    <n v="643"/>
    <n v="643"/>
    <n v="0"/>
    <n v="0"/>
    <x v="18"/>
  </r>
  <r>
    <n v="276"/>
    <n v="276"/>
    <n v="0"/>
    <n v="0"/>
    <n v="0"/>
    <n v="0"/>
    <n v="0"/>
    <n v="0"/>
    <n v="0"/>
    <n v="0"/>
    <n v="0"/>
    <n v="0"/>
    <x v="19"/>
  </r>
  <r>
    <n v="598"/>
    <n v="598"/>
    <n v="0"/>
    <n v="0"/>
    <n v="0"/>
    <n v="0"/>
    <n v="0"/>
    <n v="0"/>
    <n v="598"/>
    <n v="598"/>
    <n v="0"/>
    <n v="0"/>
    <x v="24"/>
  </r>
  <r>
    <n v="117"/>
    <n v="117"/>
    <n v="0"/>
    <n v="0"/>
    <n v="117"/>
    <n v="117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3435"/>
    <n v="0"/>
    <n v="3435"/>
    <n v="0"/>
    <n v="0"/>
    <n v="0"/>
    <n v="0"/>
    <n v="0"/>
    <n v="0"/>
    <n v="0"/>
    <n v="0"/>
    <n v="0"/>
    <x v="28"/>
  </r>
  <r>
    <n v="562"/>
    <n v="562"/>
    <n v="0"/>
    <n v="0"/>
    <n v="0"/>
    <n v="0"/>
    <n v="0"/>
    <n v="0"/>
    <n v="0"/>
    <n v="0"/>
    <n v="0"/>
    <n v="0"/>
    <x v="29"/>
  </r>
  <r>
    <n v="8745"/>
    <n v="8745"/>
    <n v="0"/>
    <n v="0"/>
    <n v="0"/>
    <n v="0"/>
    <n v="0"/>
    <n v="0"/>
    <n v="0"/>
    <n v="0"/>
    <n v="0"/>
    <n v="0"/>
    <x v="54"/>
  </r>
  <r>
    <n v="2428"/>
    <n v="2428"/>
    <n v="0"/>
    <n v="0"/>
    <n v="0"/>
    <n v="0"/>
    <n v="0"/>
    <n v="0"/>
    <n v="0"/>
    <n v="0"/>
    <n v="0"/>
    <n v="0"/>
    <x v="31"/>
  </r>
  <r>
    <n v="787"/>
    <n v="787"/>
    <n v="0"/>
    <n v="0"/>
    <n v="0"/>
    <n v="0"/>
    <n v="0"/>
    <n v="0"/>
    <n v="787"/>
    <n v="787"/>
    <n v="0"/>
    <n v="0"/>
    <x v="47"/>
  </r>
  <r>
    <n v="4946"/>
    <n v="0"/>
    <n v="4946"/>
    <n v="0"/>
    <n v="4946"/>
    <n v="0"/>
    <n v="4946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36"/>
  </r>
  <r>
    <n v="61"/>
    <n v="61"/>
    <n v="0"/>
    <n v="0"/>
    <n v="0"/>
    <n v="0"/>
    <n v="0"/>
    <n v="0"/>
    <n v="0"/>
    <n v="0"/>
    <n v="0"/>
    <n v="0"/>
    <x v="37"/>
  </r>
  <r>
    <n v="2920"/>
    <n v="2920"/>
    <n v="0"/>
    <n v="0"/>
    <n v="2920"/>
    <n v="292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9"/>
  </r>
  <r>
    <n v="298"/>
    <n v="298"/>
    <n v="0"/>
    <n v="0"/>
    <n v="0"/>
    <n v="0"/>
    <n v="0"/>
    <n v="0"/>
    <n v="0"/>
    <n v="0"/>
    <n v="0"/>
    <n v="0"/>
    <x v="40"/>
  </r>
  <r>
    <n v="17546"/>
    <n v="17546"/>
    <n v="0"/>
    <n v="0"/>
    <n v="0"/>
    <n v="0"/>
    <n v="0"/>
    <n v="0"/>
    <n v="0"/>
    <n v="0"/>
    <n v="0"/>
    <n v="0"/>
    <x v="0"/>
  </r>
  <r>
    <n v="782"/>
    <n v="0"/>
    <n v="782"/>
    <n v="0"/>
    <n v="0"/>
    <n v="0"/>
    <n v="0"/>
    <n v="0"/>
    <n v="0"/>
    <n v="0"/>
    <n v="0"/>
    <n v="0"/>
    <x v="1"/>
  </r>
  <r>
    <n v="1594"/>
    <n v="1594"/>
    <n v="0"/>
    <n v="0"/>
    <n v="0"/>
    <n v="0"/>
    <n v="0"/>
    <n v="0"/>
    <n v="0"/>
    <n v="0"/>
    <n v="0"/>
    <n v="0"/>
    <x v="43"/>
  </r>
  <r>
    <n v="867"/>
    <n v="867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384"/>
    <n v="1384"/>
    <n v="0"/>
    <n v="0"/>
    <n v="0"/>
    <n v="0"/>
    <n v="0"/>
    <n v="0"/>
    <n v="1384"/>
    <n v="1384"/>
    <n v="0"/>
    <n v="0"/>
    <x v="7"/>
  </r>
  <r>
    <n v="17608"/>
    <n v="1760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14"/>
  </r>
  <r>
    <n v="280"/>
    <n v="280"/>
    <n v="0"/>
    <n v="0"/>
    <n v="0"/>
    <n v="0"/>
    <n v="0"/>
    <n v="0"/>
    <n v="0"/>
    <n v="0"/>
    <n v="0"/>
    <n v="0"/>
    <x v="15"/>
  </r>
  <r>
    <n v="1009"/>
    <n v="1009"/>
    <n v="0"/>
    <n v="0"/>
    <n v="0"/>
    <n v="0"/>
    <n v="0"/>
    <n v="0"/>
    <n v="0"/>
    <n v="0"/>
    <n v="0"/>
    <n v="0"/>
    <x v="16"/>
  </r>
  <r>
    <n v="107"/>
    <n v="0"/>
    <n v="107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8"/>
  </r>
  <r>
    <n v="948"/>
    <n v="948"/>
    <n v="0"/>
    <n v="0"/>
    <n v="0"/>
    <n v="0"/>
    <n v="0"/>
    <n v="0"/>
    <n v="0"/>
    <n v="0"/>
    <n v="0"/>
    <n v="0"/>
    <x v="19"/>
  </r>
  <r>
    <n v="427"/>
    <n v="427"/>
    <n v="0"/>
    <n v="0"/>
    <n v="0"/>
    <n v="0"/>
    <n v="0"/>
    <n v="0"/>
    <n v="0"/>
    <n v="0"/>
    <n v="0"/>
    <n v="0"/>
    <x v="24"/>
  </r>
  <r>
    <n v="52"/>
    <n v="52"/>
    <n v="0"/>
    <n v="0"/>
    <n v="52"/>
    <n v="52"/>
    <n v="0"/>
    <n v="0"/>
    <n v="0"/>
    <n v="0"/>
    <n v="0"/>
    <n v="0"/>
    <x v="25"/>
  </r>
  <r>
    <n v="1294"/>
    <n v="1294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52"/>
  </r>
  <r>
    <n v="450"/>
    <n v="450"/>
    <n v="0"/>
    <n v="0"/>
    <n v="0"/>
    <n v="0"/>
    <n v="0"/>
    <n v="0"/>
    <n v="450"/>
    <n v="450"/>
    <n v="0"/>
    <n v="0"/>
    <x v="29"/>
  </r>
  <r>
    <n v="87"/>
    <n v="87"/>
    <n v="0"/>
    <n v="0"/>
    <n v="0"/>
    <n v="0"/>
    <n v="0"/>
    <n v="0"/>
    <n v="0"/>
    <n v="0"/>
    <n v="0"/>
    <n v="0"/>
    <x v="54"/>
  </r>
  <r>
    <n v="1032"/>
    <n v="0"/>
    <n v="1032"/>
    <n v="0"/>
    <n v="0"/>
    <n v="0"/>
    <n v="0"/>
    <n v="0"/>
    <n v="0"/>
    <n v="0"/>
    <n v="0"/>
    <n v="0"/>
    <x v="31"/>
  </r>
  <r>
    <n v="5774"/>
    <n v="5774"/>
    <n v="0"/>
    <n v="0"/>
    <n v="0"/>
    <n v="0"/>
    <n v="0"/>
    <n v="0"/>
    <n v="0"/>
    <n v="0"/>
    <n v="0"/>
    <n v="0"/>
    <x v="47"/>
  </r>
  <r>
    <n v="3598"/>
    <n v="3598"/>
    <n v="0"/>
    <n v="0"/>
    <n v="0"/>
    <n v="0"/>
    <n v="0"/>
    <n v="0"/>
    <n v="3598"/>
    <n v="3598"/>
    <n v="0"/>
    <n v="0"/>
    <x v="56"/>
  </r>
  <r>
    <n v="75"/>
    <n v="75"/>
    <n v="0"/>
    <n v="0"/>
    <n v="0"/>
    <n v="0"/>
    <n v="0"/>
    <n v="0"/>
    <n v="0"/>
    <n v="0"/>
    <n v="0"/>
    <n v="0"/>
    <x v="34"/>
  </r>
  <r>
    <n v="1191"/>
    <n v="119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2928"/>
    <n v="12928"/>
    <n v="0"/>
    <n v="0"/>
    <n v="12928"/>
    <n v="12928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0"/>
  </r>
  <r>
    <n v="80"/>
    <n v="80"/>
    <n v="0"/>
    <n v="0"/>
    <n v="80"/>
    <n v="80"/>
    <n v="0"/>
    <n v="0"/>
    <n v="0"/>
    <n v="0"/>
    <n v="0"/>
    <n v="0"/>
    <x v="42"/>
  </r>
  <r>
    <n v="658"/>
    <n v="658"/>
    <n v="0"/>
    <n v="0"/>
    <n v="0"/>
    <n v="0"/>
    <n v="0"/>
    <n v="0"/>
    <n v="0"/>
    <n v="0"/>
    <n v="0"/>
    <n v="0"/>
    <x v="2"/>
  </r>
  <r>
    <n v="6175"/>
    <n v="6175"/>
    <n v="0"/>
    <n v="0"/>
    <n v="0"/>
    <n v="0"/>
    <n v="0"/>
    <n v="0"/>
    <n v="6175"/>
    <n v="6175"/>
    <n v="0"/>
    <n v="0"/>
    <x v="44"/>
  </r>
  <r>
    <n v="95"/>
    <n v="9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88"/>
    <n v="8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219"/>
    <n v="219"/>
    <n v="0"/>
    <n v="0"/>
    <n v="0"/>
    <n v="0"/>
    <n v="0"/>
    <n v="0"/>
    <n v="219"/>
    <n v="219"/>
    <n v="0"/>
    <n v="0"/>
    <x v="53"/>
  </r>
  <r>
    <n v="31"/>
    <n v="31"/>
    <n v="0"/>
    <n v="0"/>
    <n v="0"/>
    <n v="0"/>
    <n v="0"/>
    <n v="0"/>
    <n v="0"/>
    <n v="0"/>
    <n v="0"/>
    <n v="0"/>
    <x v="12"/>
  </r>
  <r>
    <n v="802"/>
    <n v="0"/>
    <n v="802"/>
    <n v="0"/>
    <n v="0"/>
    <n v="0"/>
    <n v="0"/>
    <n v="0"/>
    <n v="0"/>
    <n v="0"/>
    <n v="0"/>
    <n v="0"/>
    <x v="14"/>
  </r>
  <r>
    <n v="5737"/>
    <n v="0"/>
    <n v="5737"/>
    <n v="0"/>
    <n v="0"/>
    <n v="0"/>
    <n v="0"/>
    <n v="0"/>
    <n v="0"/>
    <n v="0"/>
    <n v="0"/>
    <n v="0"/>
    <x v="15"/>
  </r>
  <r>
    <n v="411"/>
    <n v="41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499"/>
    <n v="499"/>
    <n v="0"/>
    <n v="0"/>
    <n v="0"/>
    <n v="0"/>
    <n v="0"/>
    <n v="0"/>
    <n v="0"/>
    <n v="0"/>
    <n v="0"/>
    <n v="0"/>
    <x v="18"/>
  </r>
  <r>
    <n v="6360"/>
    <n v="6360"/>
    <n v="0"/>
    <n v="0"/>
    <n v="6360"/>
    <n v="6360"/>
    <n v="0"/>
    <n v="0"/>
    <n v="0"/>
    <n v="0"/>
    <n v="0"/>
    <n v="0"/>
    <x v="19"/>
  </r>
  <r>
    <n v="26"/>
    <n v="26"/>
    <n v="0"/>
    <n v="0"/>
    <n v="26"/>
    <n v="26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25"/>
  </r>
  <r>
    <n v="768"/>
    <n v="0"/>
    <n v="768"/>
    <n v="0"/>
    <n v="0"/>
    <n v="0"/>
    <n v="0"/>
    <n v="0"/>
    <n v="0"/>
    <n v="0"/>
    <n v="0"/>
    <n v="0"/>
    <x v="49"/>
  </r>
  <r>
    <n v="2719"/>
    <n v="0"/>
    <n v="2719"/>
    <n v="0"/>
    <n v="0"/>
    <n v="0"/>
    <n v="0"/>
    <n v="0"/>
    <n v="0"/>
    <n v="0"/>
    <n v="0"/>
    <n v="0"/>
    <x v="28"/>
  </r>
  <r>
    <n v="23594"/>
    <n v="23594"/>
    <n v="0"/>
    <n v="0"/>
    <n v="0"/>
    <n v="0"/>
    <n v="0"/>
    <n v="0"/>
    <n v="0"/>
    <n v="0"/>
    <n v="0"/>
    <n v="0"/>
    <x v="57"/>
  </r>
  <r>
    <n v="1167"/>
    <n v="1167"/>
    <n v="0"/>
    <n v="0"/>
    <n v="0"/>
    <n v="0"/>
    <n v="0"/>
    <n v="0"/>
    <n v="0"/>
    <n v="0"/>
    <n v="0"/>
    <n v="0"/>
    <x v="54"/>
  </r>
  <r>
    <n v="73"/>
    <n v="7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61"/>
    <n v="61"/>
    <n v="0"/>
    <n v="0"/>
    <x v="33"/>
  </r>
  <r>
    <n v="25189"/>
    <n v="0"/>
    <n v="25189"/>
    <n v="0"/>
    <n v="0"/>
    <n v="0"/>
    <n v="0"/>
    <n v="0"/>
    <n v="25189"/>
    <n v="0"/>
    <n v="25189"/>
    <n v="0"/>
    <x v="34"/>
  </r>
  <r>
    <n v="58"/>
    <n v="58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364"/>
    <n v="364"/>
    <n v="0"/>
    <n v="0"/>
    <n v="0"/>
    <n v="0"/>
    <n v="0"/>
    <n v="0"/>
    <n v="0"/>
    <n v="0"/>
    <n v="0"/>
    <n v="0"/>
    <x v="38"/>
  </r>
  <r>
    <n v="399"/>
    <n v="399"/>
    <n v="0"/>
    <n v="0"/>
    <n v="399"/>
    <n v="399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0"/>
  </r>
  <r>
    <n v="62"/>
    <n v="62"/>
    <n v="0"/>
    <n v="0"/>
    <n v="62"/>
    <n v="62"/>
    <n v="0"/>
    <n v="0"/>
    <n v="0"/>
    <n v="0"/>
    <n v="0"/>
    <n v="0"/>
    <x v="1"/>
  </r>
  <r>
    <n v="19341"/>
    <n v="19341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91"/>
    <n v="91"/>
    <n v="0"/>
    <n v="0"/>
    <n v="91"/>
    <n v="91"/>
    <n v="0"/>
    <n v="0"/>
    <n v="0"/>
    <n v="0"/>
    <n v="0"/>
    <n v="0"/>
    <x v="4"/>
  </r>
  <r>
    <n v="7200"/>
    <n v="0"/>
    <n v="7200"/>
    <n v="0"/>
    <n v="0"/>
    <n v="0"/>
    <n v="0"/>
    <n v="0"/>
    <n v="0"/>
    <n v="0"/>
    <n v="0"/>
    <n v="0"/>
    <x v="5"/>
  </r>
  <r>
    <n v="5563"/>
    <n v="5563"/>
    <n v="0"/>
    <n v="0"/>
    <n v="0"/>
    <n v="0"/>
    <n v="0"/>
    <n v="0"/>
    <n v="5563"/>
    <n v="5563"/>
    <n v="0"/>
    <n v="0"/>
    <x v="7"/>
  </r>
  <r>
    <n v="1021"/>
    <n v="102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12"/>
  </r>
  <r>
    <n v="862"/>
    <n v="862"/>
    <n v="0"/>
    <n v="0"/>
    <n v="0"/>
    <n v="0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6"/>
  </r>
  <r>
    <n v="5547"/>
    <n v="5547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19"/>
  </r>
  <r>
    <n v="921"/>
    <n v="92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49"/>
  </r>
  <r>
    <n v="811"/>
    <n v="811"/>
    <n v="0"/>
    <n v="0"/>
    <n v="0"/>
    <n v="0"/>
    <n v="0"/>
    <n v="0"/>
    <n v="811"/>
    <n v="811"/>
    <n v="0"/>
    <n v="0"/>
    <x v="28"/>
  </r>
  <r>
    <n v="1201"/>
    <n v="1201"/>
    <n v="0"/>
    <n v="0"/>
    <n v="0"/>
    <n v="0"/>
    <n v="0"/>
    <n v="0"/>
    <n v="0"/>
    <n v="0"/>
    <n v="0"/>
    <n v="0"/>
    <x v="57"/>
  </r>
  <r>
    <n v="66"/>
    <n v="66"/>
    <n v="0"/>
    <n v="0"/>
    <n v="66"/>
    <n v="66"/>
    <n v="0"/>
    <n v="0"/>
    <n v="0"/>
    <n v="0"/>
    <n v="0"/>
    <n v="0"/>
    <x v="54"/>
  </r>
  <r>
    <n v="60"/>
    <n v="60"/>
    <n v="0"/>
    <n v="0"/>
    <n v="60"/>
    <n v="6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55"/>
  </r>
  <r>
    <n v="388"/>
    <n v="388"/>
    <n v="0"/>
    <n v="0"/>
    <n v="0"/>
    <n v="0"/>
    <n v="0"/>
    <n v="0"/>
    <n v="0"/>
    <n v="0"/>
    <n v="0"/>
    <n v="0"/>
    <x v="58"/>
  </r>
  <r>
    <n v="348"/>
    <n v="348"/>
    <n v="0"/>
    <n v="0"/>
    <n v="0"/>
    <n v="0"/>
    <n v="0"/>
    <n v="0"/>
    <n v="0"/>
    <n v="0"/>
    <n v="0"/>
    <n v="0"/>
    <x v="34"/>
  </r>
  <r>
    <n v="465"/>
    <n v="465"/>
    <n v="0"/>
    <n v="0"/>
    <n v="0"/>
    <n v="0"/>
    <n v="0"/>
    <n v="0"/>
    <n v="0"/>
    <n v="0"/>
    <n v="0"/>
    <n v="0"/>
    <x v="36"/>
  </r>
  <r>
    <n v="196"/>
    <n v="196"/>
    <n v="0"/>
    <n v="0"/>
    <n v="0"/>
    <n v="0"/>
    <n v="0"/>
    <n v="0"/>
    <n v="196"/>
    <n v="196"/>
    <n v="0"/>
    <n v="0"/>
    <x v="37"/>
  </r>
  <r>
    <n v="264"/>
    <n v="264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112"/>
    <n v="112"/>
    <n v="0"/>
    <n v="0"/>
    <x v="39"/>
  </r>
  <r>
    <n v="157"/>
    <n v="157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93"/>
    <n v="93"/>
    <n v="0"/>
    <n v="0"/>
    <x v="42"/>
  </r>
  <r>
    <n v="339"/>
    <n v="339"/>
    <n v="0"/>
    <n v="0"/>
    <n v="339"/>
    <n v="339"/>
    <n v="0"/>
    <n v="0"/>
    <n v="0"/>
    <n v="0"/>
    <n v="0"/>
    <n v="0"/>
    <x v="2"/>
  </r>
  <r>
    <n v="456"/>
    <n v="456"/>
    <n v="0"/>
    <n v="0"/>
    <n v="456"/>
    <n v="456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673"/>
    <n v="673"/>
    <n v="0"/>
    <n v="0"/>
    <n v="0"/>
    <n v="0"/>
    <n v="0"/>
    <n v="0"/>
    <n v="673"/>
    <n v="673"/>
    <n v="0"/>
    <n v="0"/>
    <x v="5"/>
  </r>
  <r>
    <n v="46"/>
    <n v="0"/>
    <n v="46"/>
    <n v="0"/>
    <n v="0"/>
    <n v="0"/>
    <n v="0"/>
    <n v="0"/>
    <n v="0"/>
    <n v="0"/>
    <n v="0"/>
    <n v="0"/>
    <x v="7"/>
  </r>
  <r>
    <n v="1531"/>
    <n v="1531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0"/>
  </r>
  <r>
    <n v="130"/>
    <n v="130"/>
    <n v="0"/>
    <n v="0"/>
    <n v="130"/>
    <n v="13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4"/>
  </r>
  <r>
    <n v="1454"/>
    <n v="1454"/>
    <n v="0"/>
    <n v="0"/>
    <n v="1454"/>
    <n v="1454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16"/>
  </r>
  <r>
    <n v="1214"/>
    <n v="0"/>
    <n v="1214"/>
    <n v="0"/>
    <n v="0"/>
    <n v="0"/>
    <n v="0"/>
    <n v="0"/>
    <n v="0"/>
    <n v="0"/>
    <n v="0"/>
    <n v="0"/>
    <x v="51"/>
  </r>
  <r>
    <n v="428"/>
    <n v="428"/>
    <n v="0"/>
    <n v="0"/>
    <n v="0"/>
    <n v="0"/>
    <n v="0"/>
    <n v="0"/>
    <n v="0"/>
    <n v="0"/>
    <n v="0"/>
    <n v="0"/>
    <x v="18"/>
  </r>
  <r>
    <n v="267"/>
    <n v="267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24"/>
  </r>
  <r>
    <n v="2533"/>
    <n v="2533"/>
    <n v="0"/>
    <n v="0"/>
    <n v="0"/>
    <n v="0"/>
    <n v="0"/>
    <n v="0"/>
    <n v="2533"/>
    <n v="2533"/>
    <n v="0"/>
    <n v="0"/>
    <x v="25"/>
  </r>
  <r>
    <n v="2382"/>
    <n v="2382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29"/>
  </r>
  <r>
    <n v="319"/>
    <n v="319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5"/>
  </r>
  <r>
    <n v="217"/>
    <n v="217"/>
    <n v="0"/>
    <n v="0"/>
    <n v="0"/>
    <n v="0"/>
    <n v="0"/>
    <n v="0"/>
    <n v="0"/>
    <n v="0"/>
    <n v="0"/>
    <n v="0"/>
    <x v="48"/>
  </r>
  <r>
    <n v="800"/>
    <n v="800"/>
    <n v="0"/>
    <n v="0"/>
    <n v="0"/>
    <n v="0"/>
    <n v="0"/>
    <n v="0"/>
    <n v="800"/>
    <n v="800"/>
    <n v="0"/>
    <n v="0"/>
    <x v="34"/>
  </r>
  <r>
    <n v="537"/>
    <n v="0"/>
    <n v="537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37"/>
  </r>
  <r>
    <n v="587"/>
    <n v="587"/>
    <n v="0"/>
    <n v="0"/>
    <n v="0"/>
    <n v="0"/>
    <n v="0"/>
    <n v="0"/>
    <n v="0"/>
    <n v="0"/>
    <n v="0"/>
    <n v="0"/>
    <x v="38"/>
  </r>
  <r>
    <n v="252"/>
    <n v="0"/>
    <n v="252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0"/>
  </r>
  <r>
    <n v="4540"/>
    <n v="454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481"/>
    <n v="481"/>
    <n v="0"/>
    <n v="0"/>
    <n v="0"/>
    <n v="0"/>
    <n v="0"/>
    <n v="0"/>
    <n v="0"/>
    <n v="0"/>
    <n v="0"/>
    <n v="0"/>
    <x v="44"/>
  </r>
  <r>
    <n v="32"/>
    <n v="32"/>
    <n v="0"/>
    <n v="0"/>
    <n v="32"/>
    <n v="32"/>
    <n v="0"/>
    <n v="0"/>
    <n v="0"/>
    <n v="0"/>
    <n v="0"/>
    <n v="0"/>
    <x v="4"/>
  </r>
  <r>
    <n v="373"/>
    <n v="373"/>
    <n v="0"/>
    <n v="0"/>
    <n v="0"/>
    <n v="0"/>
    <n v="0"/>
    <n v="0"/>
    <n v="0"/>
    <n v="0"/>
    <n v="0"/>
    <n v="0"/>
    <x v="5"/>
  </r>
  <r>
    <n v="3944"/>
    <n v="0"/>
    <n v="3944"/>
    <n v="0"/>
    <n v="0"/>
    <n v="0"/>
    <n v="0"/>
    <n v="0"/>
    <n v="0"/>
    <n v="0"/>
    <n v="0"/>
    <n v="0"/>
    <x v="7"/>
  </r>
  <r>
    <n v="1201"/>
    <n v="1201"/>
    <n v="0"/>
    <n v="0"/>
    <n v="0"/>
    <n v="0"/>
    <n v="0"/>
    <n v="0"/>
    <n v="0"/>
    <n v="0"/>
    <n v="0"/>
    <n v="0"/>
    <x v="50"/>
  </r>
  <r>
    <n v="334"/>
    <n v="334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14"/>
  </r>
  <r>
    <n v="14249"/>
    <n v="0"/>
    <n v="14249"/>
    <n v="0"/>
    <n v="0"/>
    <n v="0"/>
    <n v="0"/>
    <n v="0"/>
    <n v="0"/>
    <n v="0"/>
    <n v="0"/>
    <n v="0"/>
    <x v="15"/>
  </r>
  <r>
    <n v="2136"/>
    <n v="2136"/>
    <n v="0"/>
    <n v="0"/>
    <n v="2136"/>
    <n v="2136"/>
    <n v="0"/>
    <n v="0"/>
    <n v="0"/>
    <n v="0"/>
    <n v="0"/>
    <n v="0"/>
    <x v="16"/>
  </r>
  <r>
    <n v="80"/>
    <n v="80"/>
    <n v="0"/>
    <n v="0"/>
    <n v="80"/>
    <n v="8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19"/>
  </r>
  <r>
    <n v="4664"/>
    <n v="0"/>
    <n v="4664"/>
    <n v="0"/>
    <n v="0"/>
    <n v="0"/>
    <n v="0"/>
    <n v="0"/>
    <n v="0"/>
    <n v="0"/>
    <n v="0"/>
    <n v="0"/>
    <x v="24"/>
  </r>
  <r>
    <n v="97"/>
    <n v="97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16"/>
    <n v="16"/>
    <n v="0"/>
    <n v="0"/>
    <x v="49"/>
  </r>
  <r>
    <n v="21"/>
    <n v="21"/>
    <n v="0"/>
    <n v="0"/>
    <n v="0"/>
    <n v="0"/>
    <n v="0"/>
    <n v="0"/>
    <n v="0"/>
    <n v="0"/>
    <n v="0"/>
    <n v="0"/>
    <x v="28"/>
  </r>
  <r>
    <n v="11202"/>
    <n v="11202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41"/>
    <n v="41"/>
    <n v="0"/>
    <n v="0"/>
    <x v="30"/>
  </r>
  <r>
    <n v="2"/>
    <n v="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6125"/>
    <n v="6125"/>
    <n v="0"/>
    <n v="0"/>
    <n v="6125"/>
    <n v="6125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4"/>
  </r>
  <r>
    <n v="373"/>
    <n v="373"/>
    <n v="0"/>
    <n v="0"/>
    <n v="373"/>
    <n v="373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37"/>
  </r>
  <r>
    <n v="595"/>
    <n v="595"/>
    <n v="0"/>
    <n v="0"/>
    <n v="595"/>
    <n v="595"/>
    <n v="0"/>
    <n v="0"/>
    <n v="0"/>
    <n v="0"/>
    <n v="0"/>
    <n v="0"/>
    <x v="38"/>
  </r>
  <r>
    <n v="11228"/>
    <n v="11228"/>
    <n v="0"/>
    <n v="0"/>
    <n v="0"/>
    <n v="0"/>
    <n v="0"/>
    <n v="0"/>
    <n v="11228"/>
    <n v="11228"/>
    <n v="0"/>
    <n v="0"/>
    <x v="39"/>
  </r>
  <r>
    <n v="3251"/>
    <n v="3251"/>
    <n v="0"/>
    <n v="0"/>
    <n v="0"/>
    <n v="0"/>
    <n v="0"/>
    <n v="0"/>
    <n v="3251"/>
    <n v="3251"/>
    <n v="0"/>
    <n v="0"/>
    <x v="40"/>
  </r>
  <r>
    <n v="972"/>
    <n v="0"/>
    <n v="972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3"/>
  </r>
  <r>
    <n v="165"/>
    <n v="165"/>
    <n v="0"/>
    <n v="0"/>
    <n v="0"/>
    <n v="0"/>
    <n v="0"/>
    <n v="0"/>
    <n v="0"/>
    <n v="0"/>
    <n v="0"/>
    <n v="0"/>
    <x v="4"/>
  </r>
  <r>
    <n v="3736"/>
    <n v="3736"/>
    <n v="0"/>
    <n v="0"/>
    <n v="3736"/>
    <n v="3736"/>
    <n v="0"/>
    <n v="0"/>
    <n v="0"/>
    <n v="0"/>
    <n v="0"/>
    <n v="0"/>
    <x v="5"/>
  </r>
  <r>
    <n v="15918"/>
    <n v="15918"/>
    <n v="0"/>
    <n v="0"/>
    <n v="0"/>
    <n v="0"/>
    <n v="0"/>
    <n v="0"/>
    <n v="0"/>
    <n v="0"/>
    <n v="0"/>
    <n v="0"/>
    <x v="7"/>
  </r>
  <r>
    <n v="5224"/>
    <n v="5224"/>
    <n v="0"/>
    <n v="0"/>
    <n v="0"/>
    <n v="0"/>
    <n v="0"/>
    <n v="0"/>
    <n v="5224"/>
    <n v="5224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171"/>
    <n v="0"/>
    <n v="1171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4"/>
  </r>
  <r>
    <n v="8314"/>
    <n v="8314"/>
    <n v="0"/>
    <n v="0"/>
    <n v="8314"/>
    <n v="8314"/>
    <n v="0"/>
    <n v="0"/>
    <n v="0"/>
    <n v="0"/>
    <n v="0"/>
    <n v="0"/>
    <x v="15"/>
  </r>
  <r>
    <n v="7490"/>
    <n v="0"/>
    <n v="749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247"/>
    <n v="247"/>
    <n v="0"/>
    <n v="0"/>
    <n v="0"/>
    <n v="0"/>
    <n v="0"/>
    <n v="0"/>
    <n v="0"/>
    <n v="0"/>
    <n v="0"/>
    <n v="0"/>
    <x v="18"/>
  </r>
  <r>
    <n v="7241"/>
    <n v="7241"/>
    <n v="0"/>
    <n v="0"/>
    <n v="0"/>
    <n v="0"/>
    <n v="0"/>
    <n v="0"/>
    <n v="7241"/>
    <n v="7241"/>
    <n v="0"/>
    <n v="0"/>
    <x v="19"/>
  </r>
  <r>
    <n v="1781"/>
    <n v="1781"/>
    <n v="0"/>
    <n v="0"/>
    <n v="0"/>
    <n v="0"/>
    <n v="0"/>
    <n v="0"/>
    <n v="1781"/>
    <n v="1781"/>
    <n v="0"/>
    <n v="0"/>
    <x v="24"/>
  </r>
  <r>
    <n v="147"/>
    <n v="147"/>
    <n v="0"/>
    <n v="0"/>
    <n v="0"/>
    <n v="0"/>
    <n v="0"/>
    <n v="0"/>
    <n v="147"/>
    <n v="147"/>
    <n v="0"/>
    <n v="0"/>
    <x v="25"/>
  </r>
  <r>
    <n v="192"/>
    <n v="19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8"/>
  </r>
  <r>
    <n v="428"/>
    <n v="428"/>
    <n v="0"/>
    <n v="0"/>
    <n v="0"/>
    <n v="0"/>
    <n v="0"/>
    <n v="0"/>
    <n v="0"/>
    <n v="0"/>
    <n v="0"/>
    <n v="0"/>
    <x v="29"/>
  </r>
  <r>
    <n v="11151"/>
    <n v="11151"/>
    <n v="0"/>
    <n v="0"/>
    <n v="0"/>
    <n v="0"/>
    <n v="0"/>
    <n v="0"/>
    <n v="11151"/>
    <n v="11151"/>
    <n v="0"/>
    <n v="0"/>
    <x v="30"/>
  </r>
  <r>
    <n v="36"/>
    <n v="36"/>
    <n v="0"/>
    <n v="0"/>
    <n v="0"/>
    <n v="0"/>
    <n v="0"/>
    <n v="0"/>
    <n v="0"/>
    <n v="0"/>
    <n v="0"/>
    <n v="0"/>
    <x v="31"/>
  </r>
  <r>
    <n v="859"/>
    <n v="859"/>
    <n v="0"/>
    <n v="0"/>
    <n v="0"/>
    <n v="0"/>
    <n v="0"/>
    <n v="0"/>
    <n v="0"/>
    <n v="0"/>
    <n v="0"/>
    <n v="0"/>
    <x v="47"/>
  </r>
  <r>
    <n v="1424"/>
    <n v="1424"/>
    <n v="0"/>
    <n v="0"/>
    <n v="0"/>
    <n v="0"/>
    <n v="0"/>
    <n v="0"/>
    <n v="0"/>
    <n v="0"/>
    <n v="0"/>
    <n v="0"/>
    <x v="48"/>
  </r>
  <r>
    <n v="219"/>
    <n v="219"/>
    <n v="0"/>
    <n v="0"/>
    <n v="219"/>
    <n v="219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179"/>
    <n v="179"/>
    <n v="0"/>
    <n v="0"/>
    <x v="37"/>
  </r>
  <r>
    <n v="1923"/>
    <n v="1923"/>
    <n v="0"/>
    <n v="0"/>
    <n v="0"/>
    <n v="0"/>
    <n v="0"/>
    <n v="0"/>
    <n v="1923"/>
    <n v="1923"/>
    <n v="0"/>
    <n v="0"/>
    <x v="38"/>
  </r>
  <r>
    <n v="5"/>
    <n v="5"/>
    <n v="0"/>
    <n v="0"/>
    <n v="5"/>
    <n v="5"/>
    <n v="0"/>
    <n v="0"/>
    <n v="0"/>
    <n v="0"/>
    <n v="0"/>
    <n v="0"/>
    <x v="39"/>
  </r>
  <r>
    <n v="1413"/>
    <n v="1413"/>
    <n v="0"/>
    <n v="0"/>
    <n v="0"/>
    <n v="0"/>
    <n v="0"/>
    <n v="0"/>
    <n v="0"/>
    <n v="0"/>
    <n v="0"/>
    <n v="0"/>
    <x v="40"/>
  </r>
  <r>
    <n v="2050"/>
    <n v="2050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2"/>
  </r>
  <r>
    <n v="1470"/>
    <n v="0"/>
    <n v="1470"/>
    <n v="0"/>
    <n v="0"/>
    <n v="0"/>
    <n v="0"/>
    <n v="0"/>
    <n v="1470"/>
    <n v="0"/>
    <n v="1470"/>
    <n v="0"/>
    <x v="2"/>
  </r>
  <r>
    <n v="74"/>
    <n v="74"/>
    <n v="0"/>
    <n v="0"/>
    <n v="0"/>
    <n v="0"/>
    <n v="0"/>
    <n v="0"/>
    <n v="0"/>
    <n v="0"/>
    <n v="0"/>
    <n v="0"/>
    <x v="63"/>
  </r>
  <r>
    <n v="606"/>
    <n v="606"/>
    <n v="0"/>
    <n v="0"/>
    <n v="606"/>
    <n v="606"/>
    <n v="0"/>
    <n v="0"/>
    <n v="0"/>
    <n v="0"/>
    <n v="0"/>
    <n v="0"/>
    <x v="4"/>
  </r>
  <r>
    <n v="2945"/>
    <n v="2945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7"/>
  </r>
  <r>
    <n v="1440"/>
    <n v="1440"/>
    <n v="0"/>
    <n v="0"/>
    <n v="1440"/>
    <n v="144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379"/>
    <n v="379"/>
    <n v="0"/>
    <n v="0"/>
    <n v="0"/>
    <n v="0"/>
    <n v="0"/>
    <n v="0"/>
    <n v="0"/>
    <n v="0"/>
    <n v="0"/>
    <n v="0"/>
    <x v="12"/>
  </r>
  <r>
    <n v="121"/>
    <n v="121"/>
    <n v="0"/>
    <n v="0"/>
    <n v="0"/>
    <n v="0"/>
    <n v="0"/>
    <n v="0"/>
    <n v="0"/>
    <n v="0"/>
    <n v="0"/>
    <n v="0"/>
    <x v="14"/>
  </r>
  <r>
    <n v="6842"/>
    <n v="6842"/>
    <n v="0"/>
    <n v="0"/>
    <n v="0"/>
    <n v="0"/>
    <n v="0"/>
    <n v="0"/>
    <n v="0"/>
    <n v="0"/>
    <n v="0"/>
    <n v="0"/>
    <x v="15"/>
  </r>
  <r>
    <n v="421"/>
    <n v="421"/>
    <n v="0"/>
    <n v="0"/>
    <n v="0"/>
    <n v="0"/>
    <n v="0"/>
    <n v="0"/>
    <n v="0"/>
    <n v="0"/>
    <n v="0"/>
    <n v="0"/>
    <x v="16"/>
  </r>
  <r>
    <n v="4747"/>
    <n v="4747"/>
    <n v="0"/>
    <n v="0"/>
    <n v="4747"/>
    <n v="4747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18"/>
  </r>
  <r>
    <n v="70"/>
    <n v="0"/>
    <n v="70"/>
    <n v="0"/>
    <n v="0"/>
    <n v="0"/>
    <n v="0"/>
    <n v="0"/>
    <n v="0"/>
    <n v="0"/>
    <n v="0"/>
    <n v="0"/>
    <x v="19"/>
  </r>
  <r>
    <n v="302"/>
    <n v="0"/>
    <n v="302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91"/>
    <n v="291"/>
    <n v="0"/>
    <n v="0"/>
    <n v="0"/>
    <n v="0"/>
    <n v="0"/>
    <n v="0"/>
    <n v="291"/>
    <n v="291"/>
    <n v="0"/>
    <n v="0"/>
    <x v="26"/>
  </r>
  <r>
    <n v="8"/>
    <n v="8"/>
    <n v="0"/>
    <n v="0"/>
    <n v="0"/>
    <n v="0"/>
    <n v="0"/>
    <n v="0"/>
    <n v="0"/>
    <n v="0"/>
    <n v="0"/>
    <n v="0"/>
    <x v="52"/>
  </r>
  <r>
    <n v="4126"/>
    <n v="4126"/>
    <n v="0"/>
    <n v="0"/>
    <n v="4126"/>
    <n v="4126"/>
    <n v="0"/>
    <n v="0"/>
    <n v="0"/>
    <n v="0"/>
    <n v="0"/>
    <n v="0"/>
    <x v="57"/>
  </r>
  <r>
    <n v="403"/>
    <n v="403"/>
    <n v="0"/>
    <n v="0"/>
    <n v="0"/>
    <n v="0"/>
    <n v="0"/>
    <n v="0"/>
    <n v="0"/>
    <n v="0"/>
    <n v="0"/>
    <n v="0"/>
    <x v="54"/>
  </r>
  <r>
    <n v="1923"/>
    <n v="1923"/>
    <n v="0"/>
    <n v="0"/>
    <n v="0"/>
    <n v="0"/>
    <n v="0"/>
    <n v="0"/>
    <n v="1923"/>
    <n v="1923"/>
    <n v="0"/>
    <n v="0"/>
    <x v="31"/>
  </r>
  <r>
    <n v="356"/>
    <n v="356"/>
    <n v="0"/>
    <n v="0"/>
    <n v="356"/>
    <n v="356"/>
    <n v="0"/>
    <n v="0"/>
    <n v="0"/>
    <n v="0"/>
    <n v="0"/>
    <n v="0"/>
    <x v="55"/>
  </r>
  <r>
    <n v="201"/>
    <n v="20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4"/>
  </r>
  <r>
    <n v="103"/>
    <n v="0"/>
    <n v="103"/>
    <n v="0"/>
    <n v="0"/>
    <n v="0"/>
    <n v="0"/>
    <n v="0"/>
    <n v="0"/>
    <n v="0"/>
    <n v="0"/>
    <n v="0"/>
    <x v="36"/>
  </r>
  <r>
    <n v="194"/>
    <n v="194"/>
    <n v="0"/>
    <n v="0"/>
    <n v="0"/>
    <n v="0"/>
    <n v="0"/>
    <n v="0"/>
    <n v="0"/>
    <n v="0"/>
    <n v="0"/>
    <n v="0"/>
    <x v="37"/>
  </r>
  <r>
    <n v="1322"/>
    <n v="1322"/>
    <n v="0"/>
    <n v="0"/>
    <n v="0"/>
    <n v="0"/>
    <n v="0"/>
    <n v="0"/>
    <n v="1322"/>
    <n v="1322"/>
    <n v="0"/>
    <n v="0"/>
    <x v="38"/>
  </r>
  <r>
    <n v="641"/>
    <n v="0"/>
    <n v="641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40"/>
  </r>
  <r>
    <n v="618"/>
    <n v="618"/>
    <n v="0"/>
    <n v="0"/>
    <n v="618"/>
    <n v="618"/>
    <n v="0"/>
    <n v="0"/>
    <n v="0"/>
    <n v="0"/>
    <n v="0"/>
    <n v="0"/>
    <x v="0"/>
  </r>
  <r>
    <n v="3965"/>
    <n v="3965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3"/>
  </r>
  <r>
    <n v="3422"/>
    <n v="3422"/>
    <n v="0"/>
    <n v="0"/>
    <n v="0"/>
    <n v="0"/>
    <n v="0"/>
    <n v="0"/>
    <n v="0"/>
    <n v="0"/>
    <n v="0"/>
    <n v="0"/>
    <x v="44"/>
  </r>
  <r>
    <n v="7556"/>
    <n v="7556"/>
    <n v="0"/>
    <n v="0"/>
    <n v="7556"/>
    <n v="7556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"/>
  </r>
  <r>
    <n v="200"/>
    <n v="20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53"/>
  </r>
  <r>
    <n v="179"/>
    <n v="179"/>
    <n v="0"/>
    <n v="0"/>
    <n v="0"/>
    <n v="0"/>
    <n v="0"/>
    <n v="0"/>
    <n v="0"/>
    <n v="0"/>
    <n v="0"/>
    <n v="0"/>
    <x v="12"/>
  </r>
  <r>
    <n v="942"/>
    <n v="942"/>
    <n v="0"/>
    <n v="0"/>
    <n v="0"/>
    <n v="0"/>
    <n v="0"/>
    <n v="0"/>
    <n v="0"/>
    <n v="0"/>
    <n v="0"/>
    <n v="0"/>
    <x v="14"/>
  </r>
  <r>
    <n v="714"/>
    <n v="714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137"/>
    <n v="137"/>
    <n v="0"/>
    <n v="0"/>
    <n v="0"/>
    <n v="0"/>
    <n v="0"/>
    <n v="0"/>
    <n v="137"/>
    <n v="137"/>
    <n v="0"/>
    <n v="0"/>
    <x v="17"/>
  </r>
  <r>
    <n v="527"/>
    <n v="527"/>
    <n v="0"/>
    <n v="0"/>
    <n v="0"/>
    <n v="0"/>
    <n v="0"/>
    <n v="0"/>
    <n v="0"/>
    <n v="0"/>
    <n v="0"/>
    <n v="0"/>
    <x v="18"/>
  </r>
  <r>
    <n v="1"/>
    <n v="0"/>
    <n v="0"/>
    <n v="1"/>
    <n v="0"/>
    <n v="0"/>
    <n v="0"/>
    <n v="0"/>
    <n v="0"/>
    <n v="0"/>
    <n v="0"/>
    <n v="0"/>
    <x v="19"/>
  </r>
  <r>
    <n v="268"/>
    <n v="268"/>
    <n v="0"/>
    <n v="0"/>
    <n v="0"/>
    <n v="0"/>
    <n v="0"/>
    <n v="0"/>
    <n v="0"/>
    <n v="0"/>
    <n v="0"/>
    <n v="0"/>
    <x v="24"/>
  </r>
  <r>
    <n v="548"/>
    <n v="0"/>
    <n v="548"/>
    <n v="0"/>
    <n v="548"/>
    <n v="0"/>
    <n v="548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1026"/>
    <n v="1026"/>
    <n v="0"/>
    <n v="0"/>
    <n v="0"/>
    <n v="0"/>
    <n v="0"/>
    <n v="0"/>
    <n v="0"/>
    <n v="0"/>
    <n v="0"/>
    <n v="0"/>
    <x v="30"/>
  </r>
  <r>
    <n v="4899"/>
    <n v="4899"/>
    <n v="0"/>
    <n v="0"/>
    <n v="0"/>
    <n v="0"/>
    <n v="0"/>
    <n v="0"/>
    <n v="0"/>
    <n v="0"/>
    <n v="0"/>
    <n v="0"/>
    <x v="31"/>
  </r>
  <r>
    <n v="169"/>
    <n v="169"/>
    <n v="0"/>
    <n v="0"/>
    <n v="0"/>
    <n v="0"/>
    <n v="0"/>
    <n v="0"/>
    <n v="0"/>
    <n v="0"/>
    <n v="0"/>
    <n v="0"/>
    <x v="32"/>
  </r>
  <r>
    <n v="4804"/>
    <n v="4804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10695"/>
    <n v="10695"/>
    <n v="0"/>
    <n v="0"/>
    <n v="0"/>
    <n v="0"/>
    <n v="0"/>
    <n v="0"/>
    <n v="0"/>
    <n v="0"/>
    <n v="0"/>
    <n v="0"/>
    <x v="38"/>
  </r>
  <r>
    <n v="89"/>
    <n v="89"/>
    <n v="0"/>
    <n v="0"/>
    <n v="0"/>
    <n v="0"/>
    <n v="0"/>
    <n v="0"/>
    <n v="89"/>
    <n v="89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1"/>
  </r>
  <r>
    <n v="9895"/>
    <n v="9895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15"/>
    <n v="15"/>
    <n v="0"/>
    <n v="0"/>
    <x v="43"/>
  </r>
  <r>
    <n v="41"/>
    <n v="4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6"/>
    <n v="6"/>
    <n v="0"/>
    <n v="0"/>
    <x v="60"/>
  </r>
  <r>
    <n v="1427"/>
    <n v="1427"/>
    <n v="0"/>
    <n v="0"/>
    <n v="0"/>
    <n v="0"/>
    <n v="0"/>
    <n v="0"/>
    <n v="0"/>
    <n v="0"/>
    <n v="0"/>
    <n v="0"/>
    <x v="7"/>
  </r>
  <r>
    <n v="649"/>
    <n v="649"/>
    <n v="0"/>
    <n v="0"/>
    <n v="0"/>
    <n v="0"/>
    <n v="0"/>
    <n v="0"/>
    <n v="649"/>
    <n v="649"/>
    <n v="0"/>
    <n v="0"/>
    <x v="9"/>
  </r>
  <r>
    <n v="91"/>
    <n v="91"/>
    <n v="0"/>
    <n v="0"/>
    <n v="0"/>
    <n v="0"/>
    <n v="0"/>
    <n v="0"/>
    <n v="91"/>
    <n v="91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14"/>
  </r>
  <r>
    <n v="7525"/>
    <n v="0"/>
    <n v="7525"/>
    <n v="0"/>
    <n v="0"/>
    <n v="0"/>
    <n v="0"/>
    <n v="0"/>
    <n v="0"/>
    <n v="0"/>
    <n v="0"/>
    <n v="0"/>
    <x v="15"/>
  </r>
  <r>
    <n v="480"/>
    <n v="48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14"/>
    <n v="14"/>
    <n v="0"/>
    <n v="0"/>
    <n v="14"/>
    <n v="14"/>
    <n v="0"/>
    <n v="0"/>
    <n v="0"/>
    <n v="0"/>
    <n v="0"/>
    <n v="0"/>
    <x v="18"/>
  </r>
  <r>
    <n v="5563"/>
    <n v="5563"/>
    <n v="0"/>
    <n v="0"/>
    <n v="0"/>
    <n v="0"/>
    <n v="0"/>
    <n v="0"/>
    <n v="0"/>
    <n v="0"/>
    <n v="0"/>
    <n v="0"/>
    <x v="19"/>
  </r>
  <r>
    <n v="11492"/>
    <n v="11492"/>
    <n v="0"/>
    <n v="0"/>
    <n v="0"/>
    <n v="0"/>
    <n v="0"/>
    <n v="0"/>
    <n v="0"/>
    <n v="0"/>
    <n v="0"/>
    <n v="0"/>
    <x v="24"/>
  </r>
  <r>
    <n v="545"/>
    <n v="545"/>
    <n v="0"/>
    <n v="0"/>
    <n v="0"/>
    <n v="0"/>
    <n v="0"/>
    <n v="0"/>
    <n v="0"/>
    <n v="0"/>
    <n v="0"/>
    <n v="0"/>
    <x v="25"/>
  </r>
  <r>
    <n v="17685"/>
    <n v="0"/>
    <n v="17685"/>
    <n v="0"/>
    <n v="0"/>
    <n v="0"/>
    <n v="0"/>
    <n v="0"/>
    <n v="0"/>
    <n v="0"/>
    <n v="0"/>
    <n v="0"/>
    <x v="26"/>
  </r>
  <r>
    <n v="2262"/>
    <n v="2262"/>
    <n v="0"/>
    <n v="0"/>
    <n v="2262"/>
    <n v="2262"/>
    <n v="0"/>
    <n v="0"/>
    <n v="0"/>
    <n v="0"/>
    <n v="0"/>
    <n v="0"/>
    <x v="28"/>
  </r>
  <r>
    <n v="120"/>
    <n v="120"/>
    <n v="0"/>
    <n v="0"/>
    <n v="120"/>
    <n v="12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4"/>
  </r>
  <r>
    <n v="251"/>
    <n v="0"/>
    <n v="251"/>
    <n v="0"/>
    <n v="0"/>
    <n v="0"/>
    <n v="0"/>
    <n v="0"/>
    <n v="0"/>
    <n v="0"/>
    <n v="0"/>
    <n v="0"/>
    <x v="31"/>
  </r>
  <r>
    <n v="628"/>
    <n v="628"/>
    <n v="0"/>
    <n v="0"/>
    <n v="628"/>
    <n v="628"/>
    <n v="0"/>
    <n v="0"/>
    <n v="0"/>
    <n v="0"/>
    <n v="0"/>
    <n v="0"/>
    <x v="47"/>
  </r>
  <r>
    <n v="559"/>
    <n v="559"/>
    <n v="0"/>
    <n v="0"/>
    <n v="0"/>
    <n v="0"/>
    <n v="0"/>
    <n v="0"/>
    <n v="559"/>
    <n v="559"/>
    <n v="0"/>
    <n v="0"/>
    <x v="58"/>
  </r>
  <r>
    <n v="13"/>
    <n v="13"/>
    <n v="0"/>
    <n v="0"/>
    <n v="0"/>
    <n v="0"/>
    <n v="0"/>
    <n v="0"/>
    <n v="0"/>
    <n v="0"/>
    <n v="0"/>
    <n v="0"/>
    <x v="34"/>
  </r>
  <r>
    <n v="7699"/>
    <n v="7699"/>
    <n v="0"/>
    <n v="0"/>
    <n v="0"/>
    <n v="0"/>
    <n v="0"/>
    <n v="0"/>
    <n v="0"/>
    <n v="0"/>
    <n v="0"/>
    <n v="0"/>
    <x v="36"/>
  </r>
  <r>
    <n v="351"/>
    <n v="351"/>
    <n v="0"/>
    <n v="0"/>
    <n v="0"/>
    <n v="0"/>
    <n v="0"/>
    <n v="0"/>
    <n v="0"/>
    <n v="0"/>
    <n v="0"/>
    <n v="0"/>
    <x v="37"/>
  </r>
  <r>
    <n v="20082"/>
    <n v="20082"/>
    <n v="0"/>
    <n v="0"/>
    <n v="0"/>
    <n v="0"/>
    <n v="0"/>
    <n v="0"/>
    <n v="0"/>
    <n v="0"/>
    <n v="0"/>
    <n v="0"/>
    <x v="38"/>
  </r>
  <r>
    <n v="30"/>
    <n v="30"/>
    <n v="0"/>
    <n v="0"/>
    <n v="30"/>
    <n v="3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68"/>
    <n v="268"/>
    <n v="0"/>
    <n v="0"/>
    <n v="0"/>
    <n v="0"/>
    <n v="0"/>
    <n v="0"/>
    <n v="268"/>
    <n v="268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1345"/>
    <n v="1345"/>
    <n v="0"/>
    <n v="0"/>
    <n v="1345"/>
    <n v="1345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"/>
  </r>
  <r>
    <n v="1261"/>
    <n v="1261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240"/>
    <n v="240"/>
    <n v="0"/>
    <n v="0"/>
    <x v="7"/>
  </r>
  <r>
    <n v="76"/>
    <n v="76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0"/>
  </r>
  <r>
    <n v="563"/>
    <n v="0"/>
    <n v="563"/>
    <n v="0"/>
    <n v="0"/>
    <n v="0"/>
    <n v="0"/>
    <n v="0"/>
    <n v="0"/>
    <n v="0"/>
    <n v="0"/>
    <n v="0"/>
    <x v="12"/>
  </r>
  <r>
    <n v="393"/>
    <n v="393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15"/>
  </r>
  <r>
    <n v="1098"/>
    <n v="1098"/>
    <n v="0"/>
    <n v="0"/>
    <n v="0"/>
    <n v="0"/>
    <n v="0"/>
    <n v="0"/>
    <n v="0"/>
    <n v="0"/>
    <n v="0"/>
    <n v="0"/>
    <x v="16"/>
  </r>
  <r>
    <n v="785"/>
    <n v="785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4849"/>
    <n v="0"/>
    <n v="4849"/>
    <n v="0"/>
    <n v="0"/>
    <n v="0"/>
    <n v="0"/>
    <n v="0"/>
    <n v="4849"/>
    <n v="0"/>
    <n v="4849"/>
    <n v="0"/>
    <x v="19"/>
  </r>
  <r>
    <n v="50"/>
    <n v="50"/>
    <n v="0"/>
    <n v="0"/>
    <n v="0"/>
    <n v="0"/>
    <n v="0"/>
    <n v="0"/>
    <n v="0"/>
    <n v="0"/>
    <n v="0"/>
    <n v="0"/>
    <x v="24"/>
  </r>
  <r>
    <n v="985"/>
    <n v="985"/>
    <n v="0"/>
    <n v="0"/>
    <n v="985"/>
    <n v="985"/>
    <n v="0"/>
    <n v="0"/>
    <n v="0"/>
    <n v="0"/>
    <n v="0"/>
    <n v="0"/>
    <x v="25"/>
  </r>
  <r>
    <n v="2369"/>
    <n v="2369"/>
    <n v="0"/>
    <n v="0"/>
    <n v="0"/>
    <n v="0"/>
    <n v="0"/>
    <n v="0"/>
    <n v="0"/>
    <n v="0"/>
    <n v="0"/>
    <n v="0"/>
    <x v="26"/>
  </r>
  <r>
    <n v="2382"/>
    <n v="0"/>
    <n v="2382"/>
    <n v="0"/>
    <n v="0"/>
    <n v="0"/>
    <n v="0"/>
    <n v="0"/>
    <n v="0"/>
    <n v="0"/>
    <n v="0"/>
    <n v="0"/>
    <x v="28"/>
  </r>
  <r>
    <n v="246"/>
    <n v="246"/>
    <n v="0"/>
    <n v="0"/>
    <n v="246"/>
    <n v="246"/>
    <n v="0"/>
    <n v="0"/>
    <n v="0"/>
    <n v="0"/>
    <n v="0"/>
    <n v="0"/>
    <x v="57"/>
  </r>
  <r>
    <n v="15"/>
    <n v="0"/>
    <n v="15"/>
    <n v="0"/>
    <n v="0"/>
    <n v="0"/>
    <n v="0"/>
    <n v="0"/>
    <n v="0"/>
    <n v="0"/>
    <n v="0"/>
    <n v="0"/>
    <x v="62"/>
  </r>
  <r>
    <n v="1618"/>
    <n v="1618"/>
    <n v="0"/>
    <n v="0"/>
    <n v="0"/>
    <n v="0"/>
    <n v="0"/>
    <n v="0"/>
    <n v="0"/>
    <n v="0"/>
    <n v="0"/>
    <n v="0"/>
    <x v="31"/>
  </r>
  <r>
    <n v="1010"/>
    <n v="1010"/>
    <n v="0"/>
    <n v="0"/>
    <n v="0"/>
    <n v="0"/>
    <n v="0"/>
    <n v="0"/>
    <n v="0"/>
    <n v="0"/>
    <n v="0"/>
    <n v="0"/>
    <x v="55"/>
  </r>
  <r>
    <n v="649"/>
    <n v="649"/>
    <n v="0"/>
    <n v="0"/>
    <n v="649"/>
    <n v="649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4"/>
  </r>
  <r>
    <n v="2895"/>
    <n v="2895"/>
    <n v="0"/>
    <n v="0"/>
    <n v="0"/>
    <n v="0"/>
    <n v="0"/>
    <n v="0"/>
    <n v="0"/>
    <n v="0"/>
    <n v="0"/>
    <n v="0"/>
    <x v="36"/>
  </r>
  <r>
    <n v="1904"/>
    <n v="1904"/>
    <n v="0"/>
    <n v="0"/>
    <n v="1904"/>
    <n v="1904"/>
    <n v="0"/>
    <n v="0"/>
    <n v="0"/>
    <n v="0"/>
    <n v="0"/>
    <n v="0"/>
    <x v="37"/>
  </r>
  <r>
    <n v="5067"/>
    <n v="5067"/>
    <n v="0"/>
    <n v="0"/>
    <n v="0"/>
    <n v="0"/>
    <n v="0"/>
    <n v="0"/>
    <n v="5067"/>
    <n v="5067"/>
    <n v="0"/>
    <n v="0"/>
    <x v="38"/>
  </r>
  <r>
    <n v="84"/>
    <n v="84"/>
    <n v="0"/>
    <n v="0"/>
    <n v="0"/>
    <n v="0"/>
    <n v="0"/>
    <n v="0"/>
    <n v="0"/>
    <n v="0"/>
    <n v="0"/>
    <n v="0"/>
    <x v="39"/>
  </r>
  <r>
    <n v="607"/>
    <n v="607"/>
    <n v="0"/>
    <n v="0"/>
    <n v="0"/>
    <n v="0"/>
    <n v="0"/>
    <n v="0"/>
    <n v="0"/>
    <n v="0"/>
    <n v="0"/>
    <n v="0"/>
    <x v="40"/>
  </r>
  <r>
    <n v="1534"/>
    <n v="1534"/>
    <n v="0"/>
    <n v="0"/>
    <n v="0"/>
    <n v="0"/>
    <n v="0"/>
    <n v="0"/>
    <n v="0"/>
    <n v="0"/>
    <n v="0"/>
    <n v="0"/>
    <x v="0"/>
  </r>
  <r>
    <n v="1821"/>
    <n v="1821"/>
    <n v="0"/>
    <n v="0"/>
    <n v="0"/>
    <n v="0"/>
    <n v="0"/>
    <n v="0"/>
    <n v="1821"/>
    <n v="1821"/>
    <n v="0"/>
    <n v="0"/>
    <x v="1"/>
  </r>
  <r>
    <n v="167"/>
    <n v="167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4"/>
  </r>
  <r>
    <n v="198"/>
    <n v="198"/>
    <n v="0"/>
    <n v="0"/>
    <n v="198"/>
    <n v="198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7"/>
  </r>
  <r>
    <n v="2434"/>
    <n v="243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106"/>
    <n v="106"/>
    <n v="0"/>
    <n v="0"/>
    <x v="12"/>
  </r>
  <r>
    <n v="18"/>
    <n v="18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15"/>
  </r>
  <r>
    <n v="3029"/>
    <n v="302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7"/>
    <n v="0"/>
    <n v="17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414"/>
    <n v="414"/>
    <n v="0"/>
    <n v="0"/>
    <x v="24"/>
  </r>
  <r>
    <n v="578"/>
    <n v="0"/>
    <n v="578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969"/>
    <n v="969"/>
    <n v="0"/>
    <n v="0"/>
    <n v="969"/>
    <n v="969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32"/>
  </r>
  <r>
    <n v="767"/>
    <n v="767"/>
    <n v="0"/>
    <n v="0"/>
    <n v="767"/>
    <n v="767"/>
    <n v="0"/>
    <n v="0"/>
    <n v="0"/>
    <n v="0"/>
    <n v="0"/>
    <n v="0"/>
    <x v="48"/>
  </r>
  <r>
    <n v="5622"/>
    <n v="5622"/>
    <n v="0"/>
    <n v="0"/>
    <n v="0"/>
    <n v="0"/>
    <n v="0"/>
    <n v="0"/>
    <n v="0"/>
    <n v="0"/>
    <n v="0"/>
    <n v="0"/>
    <x v="34"/>
  </r>
  <r>
    <n v="305"/>
    <n v="30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3014"/>
    <n v="3014"/>
    <n v="0"/>
    <n v="0"/>
    <n v="0"/>
    <n v="0"/>
    <n v="0"/>
    <n v="0"/>
    <n v="0"/>
    <n v="0"/>
    <n v="0"/>
    <n v="0"/>
    <x v="38"/>
  </r>
  <r>
    <n v="308"/>
    <n v="308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40"/>
  </r>
  <r>
    <n v="1217"/>
    <n v="0"/>
    <n v="1217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1"/>
  </r>
  <r>
    <n v="408"/>
    <n v="408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58"/>
    <n v="58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2"/>
  </r>
  <r>
    <n v="622"/>
    <n v="622"/>
    <n v="0"/>
    <n v="0"/>
    <n v="0"/>
    <n v="0"/>
    <n v="0"/>
    <n v="0"/>
    <n v="0"/>
    <n v="0"/>
    <n v="0"/>
    <n v="0"/>
    <x v="14"/>
  </r>
  <r>
    <n v="626"/>
    <n v="626"/>
    <n v="0"/>
    <n v="0"/>
    <n v="0"/>
    <n v="0"/>
    <n v="0"/>
    <n v="0"/>
    <n v="0"/>
    <n v="0"/>
    <n v="0"/>
    <n v="0"/>
    <x v="15"/>
  </r>
  <r>
    <n v="939"/>
    <n v="939"/>
    <n v="0"/>
    <n v="0"/>
    <n v="0"/>
    <n v="0"/>
    <n v="0"/>
    <n v="0"/>
    <n v="0"/>
    <n v="0"/>
    <n v="0"/>
    <n v="0"/>
    <x v="16"/>
  </r>
  <r>
    <n v="4834"/>
    <n v="4834"/>
    <n v="0"/>
    <n v="0"/>
    <n v="4834"/>
    <n v="4834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18"/>
  </r>
  <r>
    <n v="198"/>
    <n v="198"/>
    <n v="0"/>
    <n v="0"/>
    <n v="0"/>
    <n v="0"/>
    <n v="0"/>
    <n v="0"/>
    <n v="0"/>
    <n v="0"/>
    <n v="0"/>
    <n v="0"/>
    <x v="19"/>
  </r>
  <r>
    <n v="406"/>
    <n v="40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0"/>
    <n v="0"/>
    <n v="0"/>
    <n v="0"/>
    <x v="52"/>
  </r>
  <r>
    <n v="814"/>
    <n v="814"/>
    <n v="0"/>
    <n v="0"/>
    <n v="0"/>
    <n v="0"/>
    <n v="0"/>
    <n v="0"/>
    <n v="0"/>
    <n v="0"/>
    <n v="0"/>
    <n v="0"/>
    <x v="29"/>
  </r>
  <r>
    <n v="149"/>
    <n v="149"/>
    <n v="0"/>
    <n v="0"/>
    <n v="0"/>
    <n v="0"/>
    <n v="0"/>
    <n v="0"/>
    <n v="0"/>
    <n v="0"/>
    <n v="0"/>
    <n v="0"/>
    <x v="30"/>
  </r>
  <r>
    <n v="912"/>
    <n v="0"/>
    <n v="912"/>
    <n v="0"/>
    <n v="0"/>
    <n v="0"/>
    <n v="0"/>
    <n v="0"/>
    <n v="0"/>
    <n v="0"/>
    <n v="0"/>
    <n v="0"/>
    <x v="31"/>
  </r>
  <r>
    <n v="4602"/>
    <n v="0"/>
    <n v="4602"/>
    <n v="0"/>
    <n v="0"/>
    <n v="0"/>
    <n v="0"/>
    <n v="0"/>
    <n v="0"/>
    <n v="0"/>
    <n v="0"/>
    <n v="0"/>
    <x v="32"/>
  </r>
  <r>
    <n v="713"/>
    <n v="713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37"/>
  </r>
  <r>
    <n v="7514"/>
    <n v="0"/>
    <n v="7514"/>
    <n v="0"/>
    <n v="0"/>
    <n v="0"/>
    <n v="0"/>
    <n v="0"/>
    <n v="7514"/>
    <n v="0"/>
    <n v="7514"/>
    <n v="0"/>
    <x v="38"/>
  </r>
  <r>
    <n v="644"/>
    <n v="644"/>
    <n v="0"/>
    <n v="0"/>
    <n v="644"/>
    <n v="644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0"/>
  </r>
  <r>
    <n v="1295"/>
    <n v="1295"/>
    <n v="0"/>
    <n v="0"/>
    <n v="0"/>
    <n v="0"/>
    <n v="0"/>
    <n v="0"/>
    <n v="1295"/>
    <n v="1295"/>
    <n v="0"/>
    <n v="0"/>
    <x v="0"/>
  </r>
  <r>
    <n v="13863"/>
    <n v="13863"/>
    <n v="0"/>
    <n v="0"/>
    <n v="0"/>
    <n v="0"/>
    <n v="0"/>
    <n v="0"/>
    <n v="0"/>
    <n v="0"/>
    <n v="0"/>
    <n v="0"/>
    <x v="42"/>
  </r>
  <r>
    <n v="10189"/>
    <n v="0"/>
    <n v="10189"/>
    <n v="0"/>
    <n v="0"/>
    <n v="0"/>
    <n v="0"/>
    <n v="0"/>
    <n v="0"/>
    <n v="0"/>
    <n v="0"/>
    <n v="0"/>
    <x v="43"/>
  </r>
  <r>
    <n v="3614"/>
    <n v="361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167"/>
    <n v="0"/>
    <n v="3167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4"/>
  </r>
  <r>
    <n v="175"/>
    <n v="175"/>
    <n v="0"/>
    <n v="0"/>
    <n v="0"/>
    <n v="0"/>
    <n v="0"/>
    <n v="0"/>
    <n v="0"/>
    <n v="0"/>
    <n v="0"/>
    <n v="0"/>
    <x v="15"/>
  </r>
  <r>
    <n v="490"/>
    <n v="490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18"/>
  </r>
  <r>
    <n v="539"/>
    <n v="539"/>
    <n v="0"/>
    <n v="0"/>
    <n v="0"/>
    <n v="0"/>
    <n v="0"/>
    <n v="0"/>
    <n v="0"/>
    <n v="0"/>
    <n v="0"/>
    <n v="0"/>
    <x v="19"/>
  </r>
  <r>
    <n v="2979"/>
    <n v="0"/>
    <n v="2979"/>
    <n v="0"/>
    <n v="0"/>
    <n v="0"/>
    <n v="0"/>
    <n v="0"/>
    <n v="0"/>
    <n v="0"/>
    <n v="0"/>
    <n v="0"/>
    <x v="24"/>
  </r>
  <r>
    <n v="89"/>
    <n v="89"/>
    <n v="0"/>
    <n v="0"/>
    <n v="89"/>
    <n v="89"/>
    <n v="0"/>
    <n v="0"/>
    <n v="0"/>
    <n v="0"/>
    <n v="0"/>
    <n v="0"/>
    <x v="25"/>
  </r>
  <r>
    <n v="195"/>
    <n v="195"/>
    <n v="0"/>
    <n v="0"/>
    <n v="0"/>
    <n v="0"/>
    <n v="0"/>
    <n v="0"/>
    <n v="195"/>
    <n v="195"/>
    <n v="0"/>
    <n v="0"/>
    <x v="49"/>
  </r>
  <r>
    <n v="77"/>
    <n v="77"/>
    <n v="0"/>
    <n v="0"/>
    <n v="0"/>
    <n v="0"/>
    <n v="0"/>
    <n v="0"/>
    <n v="77"/>
    <n v="77"/>
    <n v="0"/>
    <n v="0"/>
    <x v="28"/>
  </r>
  <r>
    <n v="174"/>
    <n v="174"/>
    <n v="0"/>
    <n v="0"/>
    <n v="0"/>
    <n v="0"/>
    <n v="0"/>
    <n v="0"/>
    <n v="0"/>
    <n v="0"/>
    <n v="0"/>
    <n v="0"/>
    <x v="29"/>
  </r>
  <r>
    <n v="1865"/>
    <n v="186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7"/>
  </r>
  <r>
    <n v="438"/>
    <n v="438"/>
    <n v="0"/>
    <n v="0"/>
    <n v="0"/>
    <n v="0"/>
    <n v="0"/>
    <n v="0"/>
    <n v="0"/>
    <n v="0"/>
    <n v="0"/>
    <n v="0"/>
    <x v="48"/>
  </r>
  <r>
    <n v="6639"/>
    <n v="0"/>
    <n v="6639"/>
    <n v="0"/>
    <n v="0"/>
    <n v="0"/>
    <n v="0"/>
    <n v="0"/>
    <n v="0"/>
    <n v="0"/>
    <n v="0"/>
    <n v="0"/>
    <x v="34"/>
  </r>
  <r>
    <n v="264"/>
    <n v="264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37"/>
  </r>
  <r>
    <n v="2996"/>
    <n v="2996"/>
    <n v="0"/>
    <n v="0"/>
    <n v="0"/>
    <n v="0"/>
    <n v="0"/>
    <n v="0"/>
    <n v="2996"/>
    <n v="2996"/>
    <n v="0"/>
    <n v="0"/>
    <x v="38"/>
  </r>
  <r>
    <n v="4"/>
    <n v="4"/>
    <n v="0"/>
    <n v="0"/>
    <n v="0"/>
    <n v="0"/>
    <n v="0"/>
    <n v="0"/>
    <n v="0"/>
    <n v="0"/>
    <n v="0"/>
    <n v="0"/>
    <x v="39"/>
  </r>
  <r>
    <n v="531"/>
    <n v="53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1"/>
  </r>
  <r>
    <n v="208"/>
    <n v="208"/>
    <n v="0"/>
    <n v="0"/>
    <n v="0"/>
    <n v="0"/>
    <n v="0"/>
    <n v="0"/>
    <n v="0"/>
    <n v="0"/>
    <n v="0"/>
    <n v="0"/>
    <x v="1"/>
  </r>
  <r>
    <n v="11788"/>
    <n v="0"/>
    <n v="11788"/>
    <n v="0"/>
    <n v="0"/>
    <n v="0"/>
    <n v="0"/>
    <n v="0"/>
    <n v="0"/>
    <n v="0"/>
    <n v="0"/>
    <n v="0"/>
    <x v="43"/>
  </r>
  <r>
    <n v="320"/>
    <n v="320"/>
    <n v="0"/>
    <n v="0"/>
    <n v="0"/>
    <n v="0"/>
    <n v="0"/>
    <n v="0"/>
    <n v="0"/>
    <n v="0"/>
    <n v="0"/>
    <n v="0"/>
    <x v="44"/>
  </r>
  <r>
    <n v="983"/>
    <n v="983"/>
    <n v="0"/>
    <n v="0"/>
    <n v="0"/>
    <n v="0"/>
    <n v="0"/>
    <n v="0"/>
    <n v="0"/>
    <n v="0"/>
    <n v="0"/>
    <n v="0"/>
    <x v="4"/>
  </r>
  <r>
    <n v="724"/>
    <n v="724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7"/>
  </r>
  <r>
    <n v="3268"/>
    <n v="3268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61"/>
    <n v="61"/>
    <n v="0"/>
    <n v="0"/>
    <x v="53"/>
  </r>
  <r>
    <n v="1822"/>
    <n v="1822"/>
    <n v="0"/>
    <n v="0"/>
    <n v="0"/>
    <n v="0"/>
    <n v="0"/>
    <n v="0"/>
    <n v="1822"/>
    <n v="1822"/>
    <n v="0"/>
    <n v="0"/>
    <x v="12"/>
  </r>
  <r>
    <n v="81"/>
    <n v="81"/>
    <n v="0"/>
    <n v="0"/>
    <n v="0"/>
    <n v="0"/>
    <n v="0"/>
    <n v="0"/>
    <n v="0"/>
    <n v="0"/>
    <n v="0"/>
    <n v="0"/>
    <x v="14"/>
  </r>
  <r>
    <n v="586"/>
    <n v="586"/>
    <n v="0"/>
    <n v="0"/>
    <n v="0"/>
    <n v="0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17"/>
  </r>
  <r>
    <n v="598"/>
    <n v="598"/>
    <n v="0"/>
    <n v="0"/>
    <n v="598"/>
    <n v="598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5"/>
  </r>
  <r>
    <n v="2217"/>
    <n v="2217"/>
    <n v="0"/>
    <n v="0"/>
    <n v="2217"/>
    <n v="2217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29"/>
  </r>
  <r>
    <n v="838"/>
    <n v="838"/>
    <n v="0"/>
    <n v="0"/>
    <n v="0"/>
    <n v="0"/>
    <n v="0"/>
    <n v="0"/>
    <n v="0"/>
    <n v="0"/>
    <n v="0"/>
    <n v="0"/>
    <x v="54"/>
  </r>
  <r>
    <n v="4789"/>
    <n v="478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55"/>
  </r>
  <r>
    <n v="236"/>
    <n v="236"/>
    <n v="0"/>
    <n v="0"/>
    <n v="0"/>
    <n v="0"/>
    <n v="0"/>
    <n v="0"/>
    <n v="236"/>
    <n v="236"/>
    <n v="0"/>
    <n v="0"/>
    <x v="56"/>
  </r>
  <r>
    <n v="19302"/>
    <n v="0"/>
    <n v="19302"/>
    <n v="0"/>
    <n v="0"/>
    <n v="0"/>
    <n v="0"/>
    <n v="0"/>
    <n v="19302"/>
    <n v="0"/>
    <n v="19302"/>
    <n v="0"/>
    <x v="34"/>
  </r>
  <r>
    <n v="375"/>
    <n v="375"/>
    <n v="0"/>
    <n v="0"/>
    <n v="0"/>
    <n v="0"/>
    <n v="0"/>
    <n v="0"/>
    <n v="0"/>
    <n v="0"/>
    <n v="0"/>
    <n v="0"/>
    <x v="36"/>
  </r>
  <r>
    <n v="80"/>
    <n v="80"/>
    <n v="0"/>
    <n v="0"/>
    <n v="0"/>
    <n v="0"/>
    <n v="0"/>
    <n v="0"/>
    <n v="0"/>
    <n v="0"/>
    <n v="0"/>
    <n v="0"/>
    <x v="37"/>
  </r>
  <r>
    <n v="415"/>
    <n v="415"/>
    <n v="0"/>
    <n v="0"/>
    <n v="0"/>
    <n v="0"/>
    <n v="0"/>
    <n v="0"/>
    <n v="0"/>
    <n v="0"/>
    <n v="0"/>
    <n v="0"/>
    <x v="38"/>
  </r>
  <r>
    <n v="265"/>
    <n v="0"/>
    <n v="265"/>
    <n v="0"/>
    <n v="0"/>
    <n v="0"/>
    <n v="0"/>
    <n v="0"/>
    <n v="0"/>
    <n v="0"/>
    <n v="0"/>
    <n v="0"/>
    <x v="39"/>
  </r>
  <r>
    <n v="10192"/>
    <n v="10192"/>
    <n v="0"/>
    <n v="0"/>
    <n v="0"/>
    <n v="0"/>
    <n v="0"/>
    <n v="0"/>
    <n v="0"/>
    <n v="0"/>
    <n v="0"/>
    <n v="0"/>
    <x v="40"/>
  </r>
  <r>
    <n v="725"/>
    <n v="725"/>
    <n v="0"/>
    <n v="0"/>
    <n v="725"/>
    <n v="725"/>
    <n v="0"/>
    <n v="0"/>
    <n v="0"/>
    <n v="0"/>
    <n v="0"/>
    <n v="0"/>
    <x v="41"/>
  </r>
  <r>
    <n v="1230"/>
    <n v="0"/>
    <n v="123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1987"/>
    <n v="1987"/>
    <n v="0"/>
    <n v="0"/>
    <n v="0"/>
    <n v="0"/>
    <n v="0"/>
    <n v="0"/>
    <n v="0"/>
    <n v="0"/>
    <n v="0"/>
    <n v="0"/>
    <x v="44"/>
  </r>
  <r>
    <n v="290"/>
    <n v="290"/>
    <n v="0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50"/>
  </r>
  <r>
    <n v="118"/>
    <n v="118"/>
    <n v="0"/>
    <n v="0"/>
    <n v="0"/>
    <n v="0"/>
    <n v="0"/>
    <n v="0"/>
    <n v="118"/>
    <n v="118"/>
    <n v="0"/>
    <n v="0"/>
    <x v="53"/>
  </r>
  <r>
    <n v="64"/>
    <n v="64"/>
    <n v="0"/>
    <n v="0"/>
    <n v="64"/>
    <n v="64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4"/>
  </r>
  <r>
    <n v="9239"/>
    <n v="9239"/>
    <n v="0"/>
    <n v="0"/>
    <n v="0"/>
    <n v="0"/>
    <n v="0"/>
    <n v="0"/>
    <n v="9239"/>
    <n v="9239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17"/>
  </r>
  <r>
    <n v="26"/>
    <n v="26"/>
    <n v="0"/>
    <n v="0"/>
    <n v="26"/>
    <n v="26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4"/>
  </r>
  <r>
    <n v="3026"/>
    <n v="3026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214"/>
    <n v="214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48"/>
  </r>
  <r>
    <n v="135"/>
    <n v="135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1831"/>
    <n v="1831"/>
    <n v="0"/>
    <n v="0"/>
    <n v="0"/>
    <n v="0"/>
    <n v="0"/>
    <n v="0"/>
    <n v="0"/>
    <n v="0"/>
    <n v="0"/>
    <n v="0"/>
    <x v="38"/>
  </r>
  <r>
    <n v="2081"/>
    <n v="2081"/>
    <n v="0"/>
    <n v="0"/>
    <n v="0"/>
    <n v="0"/>
    <n v="0"/>
    <n v="0"/>
    <n v="0"/>
    <n v="0"/>
    <n v="0"/>
    <n v="0"/>
    <x v="39"/>
  </r>
  <r>
    <n v="753"/>
    <n v="753"/>
    <n v="0"/>
    <n v="0"/>
    <n v="0"/>
    <n v="0"/>
    <n v="0"/>
    <n v="0"/>
    <n v="0"/>
    <n v="0"/>
    <n v="0"/>
    <n v="0"/>
    <x v="40"/>
  </r>
  <r>
    <n v="146"/>
    <n v="0"/>
    <n v="146"/>
    <n v="0"/>
    <n v="0"/>
    <n v="0"/>
    <n v="0"/>
    <n v="0"/>
    <n v="0"/>
    <n v="0"/>
    <n v="0"/>
    <n v="0"/>
    <x v="0"/>
  </r>
  <r>
    <n v="15848"/>
    <n v="15848"/>
    <n v="0"/>
    <n v="0"/>
    <n v="0"/>
    <n v="0"/>
    <n v="0"/>
    <n v="0"/>
    <n v="15848"/>
    <n v="15848"/>
    <n v="0"/>
    <n v="0"/>
    <x v="42"/>
  </r>
  <r>
    <n v="133"/>
    <n v="133"/>
    <n v="0"/>
    <n v="0"/>
    <n v="0"/>
    <n v="0"/>
    <n v="0"/>
    <n v="0"/>
    <n v="0"/>
    <n v="0"/>
    <n v="0"/>
    <n v="0"/>
    <x v="2"/>
  </r>
  <r>
    <n v="526"/>
    <n v="526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124"/>
    <n v="124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11833"/>
    <n v="11833"/>
    <n v="0"/>
    <n v="0"/>
    <n v="0"/>
    <n v="0"/>
    <n v="0"/>
    <n v="0"/>
    <n v="0"/>
    <n v="0"/>
    <n v="0"/>
    <n v="0"/>
    <x v="7"/>
  </r>
  <r>
    <n v="475"/>
    <n v="475"/>
    <n v="0"/>
    <n v="0"/>
    <n v="475"/>
    <n v="475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53"/>
  </r>
  <r>
    <n v="131"/>
    <n v="131"/>
    <n v="0"/>
    <n v="0"/>
    <n v="0"/>
    <n v="0"/>
    <n v="0"/>
    <n v="0"/>
    <n v="0"/>
    <n v="0"/>
    <n v="0"/>
    <n v="0"/>
    <x v="12"/>
  </r>
  <r>
    <n v="217"/>
    <n v="21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374"/>
    <n v="374"/>
    <n v="0"/>
    <n v="0"/>
    <n v="0"/>
    <n v="0"/>
    <n v="0"/>
    <n v="0"/>
    <n v="0"/>
    <n v="0"/>
    <n v="0"/>
    <n v="0"/>
    <x v="16"/>
  </r>
  <r>
    <n v="274"/>
    <n v="274"/>
    <n v="0"/>
    <n v="0"/>
    <n v="274"/>
    <n v="274"/>
    <n v="0"/>
    <n v="0"/>
    <n v="0"/>
    <n v="0"/>
    <n v="0"/>
    <n v="0"/>
    <x v="17"/>
  </r>
  <r>
    <n v="1119"/>
    <n v="1119"/>
    <n v="0"/>
    <n v="0"/>
    <n v="0"/>
    <n v="0"/>
    <n v="0"/>
    <n v="0"/>
    <n v="1119"/>
    <n v="1119"/>
    <n v="0"/>
    <n v="0"/>
    <x v="18"/>
  </r>
  <r>
    <n v="1250"/>
    <n v="1250"/>
    <n v="0"/>
    <n v="0"/>
    <n v="0"/>
    <n v="0"/>
    <n v="0"/>
    <n v="0"/>
    <n v="0"/>
    <n v="0"/>
    <n v="0"/>
    <n v="0"/>
    <x v="19"/>
  </r>
  <r>
    <n v="431"/>
    <n v="431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5"/>
  </r>
  <r>
    <n v="270"/>
    <n v="270"/>
    <n v="0"/>
    <n v="0"/>
    <n v="270"/>
    <n v="270"/>
    <n v="0"/>
    <n v="0"/>
    <n v="0"/>
    <n v="0"/>
    <n v="0"/>
    <n v="0"/>
    <x v="26"/>
  </r>
  <r>
    <n v="556"/>
    <n v="556"/>
    <n v="0"/>
    <n v="0"/>
    <n v="0"/>
    <n v="0"/>
    <n v="0"/>
    <n v="0"/>
    <n v="0"/>
    <n v="0"/>
    <n v="0"/>
    <n v="0"/>
    <x v="52"/>
  </r>
  <r>
    <n v="2030"/>
    <n v="0"/>
    <n v="2030"/>
    <n v="0"/>
    <n v="0"/>
    <n v="0"/>
    <n v="0"/>
    <n v="0"/>
    <n v="0"/>
    <n v="0"/>
    <n v="0"/>
    <n v="0"/>
    <x v="29"/>
  </r>
  <r>
    <n v="5198"/>
    <n v="0"/>
    <n v="5198"/>
    <n v="0"/>
    <n v="5198"/>
    <n v="0"/>
    <n v="5198"/>
    <n v="0"/>
    <n v="0"/>
    <n v="0"/>
    <n v="0"/>
    <n v="0"/>
    <x v="54"/>
  </r>
  <r>
    <n v="1576"/>
    <n v="1576"/>
    <n v="0"/>
    <n v="0"/>
    <n v="0"/>
    <n v="0"/>
    <n v="0"/>
    <n v="0"/>
    <n v="0"/>
    <n v="0"/>
    <n v="0"/>
    <n v="0"/>
    <x v="31"/>
  </r>
  <r>
    <n v="474"/>
    <n v="474"/>
    <n v="0"/>
    <n v="0"/>
    <n v="0"/>
    <n v="0"/>
    <n v="0"/>
    <n v="0"/>
    <n v="0"/>
    <n v="0"/>
    <n v="0"/>
    <n v="0"/>
    <x v="55"/>
  </r>
  <r>
    <n v="2402"/>
    <n v="2402"/>
    <n v="0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36"/>
  </r>
  <r>
    <n v="212"/>
    <n v="212"/>
    <n v="0"/>
    <n v="0"/>
    <n v="0"/>
    <n v="0"/>
    <n v="0"/>
    <n v="0"/>
    <n v="0"/>
    <n v="0"/>
    <n v="0"/>
    <n v="0"/>
    <x v="37"/>
  </r>
  <r>
    <n v="443"/>
    <n v="443"/>
    <n v="0"/>
    <n v="0"/>
    <n v="0"/>
    <n v="0"/>
    <n v="0"/>
    <n v="0"/>
    <n v="0"/>
    <n v="0"/>
    <n v="0"/>
    <n v="0"/>
    <x v="38"/>
  </r>
  <r>
    <n v="283"/>
    <n v="283"/>
    <n v="0"/>
    <n v="0"/>
    <n v="0"/>
    <n v="0"/>
    <n v="0"/>
    <n v="0"/>
    <n v="283"/>
    <n v="283"/>
    <n v="0"/>
    <n v="0"/>
    <x v="39"/>
  </r>
  <r>
    <n v="842"/>
    <n v="842"/>
    <n v="0"/>
    <n v="0"/>
    <n v="842"/>
    <n v="842"/>
    <n v="0"/>
    <n v="0"/>
    <n v="0"/>
    <n v="0"/>
    <n v="0"/>
    <n v="0"/>
    <x v="40"/>
  </r>
  <r>
    <n v="2112"/>
    <n v="2112"/>
    <n v="0"/>
    <n v="0"/>
    <n v="0"/>
    <n v="0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42"/>
  </r>
  <r>
    <n v="3929"/>
    <n v="3929"/>
    <n v="0"/>
    <n v="0"/>
    <n v="3929"/>
    <n v="3929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1953"/>
    <n v="0"/>
    <n v="1953"/>
    <n v="0"/>
    <n v="0"/>
    <n v="0"/>
    <n v="0"/>
    <n v="0"/>
    <n v="0"/>
    <n v="0"/>
    <n v="0"/>
    <n v="0"/>
    <x v="4"/>
  </r>
  <r>
    <n v="30203"/>
    <n v="30203"/>
    <n v="0"/>
    <n v="0"/>
    <n v="30203"/>
    <n v="30203"/>
    <n v="0"/>
    <n v="0"/>
    <n v="0"/>
    <n v="0"/>
    <n v="0"/>
    <n v="0"/>
    <x v="5"/>
  </r>
  <r>
    <n v="228"/>
    <n v="22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12"/>
  </r>
  <r>
    <n v="1434"/>
    <n v="0"/>
    <n v="1434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15"/>
  </r>
  <r>
    <n v="653"/>
    <n v="653"/>
    <n v="0"/>
    <n v="0"/>
    <n v="0"/>
    <n v="0"/>
    <n v="0"/>
    <n v="0"/>
    <n v="0"/>
    <n v="0"/>
    <n v="0"/>
    <n v="0"/>
    <x v="16"/>
  </r>
  <r>
    <n v="71"/>
    <n v="0"/>
    <n v="71"/>
    <n v="0"/>
    <n v="0"/>
    <n v="0"/>
    <n v="0"/>
    <n v="0"/>
    <n v="71"/>
    <n v="0"/>
    <n v="71"/>
    <n v="0"/>
    <x v="46"/>
  </r>
  <r>
    <n v="21"/>
    <n v="21"/>
    <n v="0"/>
    <n v="0"/>
    <n v="0"/>
    <n v="0"/>
    <n v="0"/>
    <n v="0"/>
    <n v="21"/>
    <n v="21"/>
    <n v="0"/>
    <n v="0"/>
    <x v="18"/>
  </r>
  <r>
    <n v="490"/>
    <n v="490"/>
    <n v="0"/>
    <n v="0"/>
    <n v="0"/>
    <n v="0"/>
    <n v="0"/>
    <n v="0"/>
    <n v="0"/>
    <n v="0"/>
    <n v="0"/>
    <n v="0"/>
    <x v="19"/>
  </r>
  <r>
    <n v="7405"/>
    <n v="7405"/>
    <n v="0"/>
    <n v="0"/>
    <n v="0"/>
    <n v="0"/>
    <n v="0"/>
    <n v="0"/>
    <n v="7405"/>
    <n v="7405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28"/>
  </r>
  <r>
    <n v="4351"/>
    <n v="4351"/>
    <n v="0"/>
    <n v="0"/>
    <n v="0"/>
    <n v="0"/>
    <n v="0"/>
    <n v="0"/>
    <n v="0"/>
    <n v="0"/>
    <n v="0"/>
    <n v="0"/>
    <x v="29"/>
  </r>
  <r>
    <n v="8567"/>
    <n v="8567"/>
    <n v="0"/>
    <n v="0"/>
    <n v="0"/>
    <n v="0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47"/>
  </r>
  <r>
    <n v="446"/>
    <n v="446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0"/>
    <n v="0"/>
    <n v="0"/>
    <n v="0"/>
    <x v="34"/>
  </r>
  <r>
    <n v="1059"/>
    <n v="1059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37"/>
  </r>
  <r>
    <n v="573"/>
    <n v="57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9"/>
  </r>
  <r>
    <n v="396"/>
    <n v="396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0"/>
  </r>
  <r>
    <n v="39070"/>
    <n v="39070"/>
    <n v="0"/>
    <n v="0"/>
    <n v="0"/>
    <n v="0"/>
    <n v="0"/>
    <n v="0"/>
    <n v="0"/>
    <n v="0"/>
    <n v="0"/>
    <n v="0"/>
    <x v="42"/>
  </r>
  <r>
    <n v="44466"/>
    <n v="44466"/>
    <n v="0"/>
    <n v="0"/>
    <n v="0"/>
    <n v="0"/>
    <n v="0"/>
    <n v="0"/>
    <n v="0"/>
    <n v="0"/>
    <n v="0"/>
    <n v="0"/>
    <x v="43"/>
  </r>
  <r>
    <n v="78"/>
    <n v="78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"/>
  </r>
  <r>
    <n v="147"/>
    <n v="147"/>
    <n v="0"/>
    <n v="0"/>
    <n v="0"/>
    <n v="0"/>
    <n v="0"/>
    <n v="0"/>
    <n v="147"/>
    <n v="147"/>
    <n v="0"/>
    <n v="0"/>
    <x v="5"/>
  </r>
  <r>
    <n v="538"/>
    <n v="0"/>
    <n v="538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50"/>
  </r>
  <r>
    <n v="165"/>
    <n v="0"/>
    <n v="165"/>
    <n v="0"/>
    <n v="0"/>
    <n v="0"/>
    <n v="0"/>
    <n v="0"/>
    <n v="165"/>
    <n v="0"/>
    <n v="165"/>
    <n v="0"/>
    <x v="53"/>
  </r>
  <r>
    <n v="248"/>
    <n v="248"/>
    <n v="0"/>
    <n v="0"/>
    <n v="248"/>
    <n v="248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14"/>
  </r>
  <r>
    <n v="2487"/>
    <n v="2487"/>
    <n v="0"/>
    <n v="0"/>
    <n v="0"/>
    <n v="0"/>
    <n v="0"/>
    <n v="0"/>
    <n v="0"/>
    <n v="0"/>
    <n v="0"/>
    <n v="0"/>
    <x v="15"/>
  </r>
  <r>
    <n v="2987"/>
    <n v="2987"/>
    <n v="0"/>
    <n v="0"/>
    <n v="0"/>
    <n v="0"/>
    <n v="0"/>
    <n v="0"/>
    <n v="2987"/>
    <n v="2987"/>
    <n v="0"/>
    <n v="0"/>
    <x v="16"/>
  </r>
  <r>
    <n v="425"/>
    <n v="425"/>
    <n v="0"/>
    <n v="0"/>
    <n v="0"/>
    <n v="0"/>
    <n v="0"/>
    <n v="0"/>
    <n v="0"/>
    <n v="0"/>
    <n v="0"/>
    <n v="0"/>
    <x v="17"/>
  </r>
  <r>
    <n v="1824"/>
    <n v="1824"/>
    <n v="0"/>
    <n v="0"/>
    <n v="0"/>
    <n v="0"/>
    <n v="0"/>
    <n v="0"/>
    <n v="0"/>
    <n v="0"/>
    <n v="0"/>
    <n v="0"/>
    <x v="18"/>
  </r>
  <r>
    <n v="631"/>
    <n v="631"/>
    <n v="0"/>
    <n v="0"/>
    <n v="631"/>
    <n v="631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4"/>
  </r>
  <r>
    <n v="1469"/>
    <n v="1469"/>
    <n v="0"/>
    <n v="0"/>
    <n v="0"/>
    <n v="0"/>
    <n v="0"/>
    <n v="0"/>
    <n v="1469"/>
    <n v="1469"/>
    <n v="0"/>
    <n v="0"/>
    <x v="25"/>
  </r>
  <r>
    <n v="200"/>
    <n v="20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57"/>
  </r>
  <r>
    <n v="261"/>
    <n v="261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16"/>
    <n v="16"/>
    <n v="0"/>
    <n v="0"/>
    <n v="16"/>
    <n v="16"/>
    <n v="0"/>
    <n v="0"/>
    <n v="0"/>
    <n v="0"/>
    <n v="0"/>
    <n v="0"/>
    <x v="55"/>
  </r>
  <r>
    <n v="2826"/>
    <n v="2826"/>
    <n v="0"/>
    <n v="0"/>
    <n v="0"/>
    <n v="0"/>
    <n v="0"/>
    <n v="0"/>
    <n v="0"/>
    <n v="0"/>
    <n v="0"/>
    <n v="0"/>
    <x v="56"/>
  </r>
  <r>
    <n v="1791"/>
    <n v="1791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36"/>
  </r>
  <r>
    <n v="730"/>
    <n v="0"/>
    <n v="730"/>
    <n v="0"/>
    <n v="0"/>
    <n v="0"/>
    <n v="0"/>
    <n v="0"/>
    <n v="0"/>
    <n v="0"/>
    <n v="0"/>
    <n v="0"/>
    <x v="37"/>
  </r>
  <r>
    <n v="1385"/>
    <n v="0"/>
    <n v="1385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39"/>
  </r>
  <r>
    <n v="346"/>
    <n v="34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45"/>
    <n v="145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"/>
  </r>
  <r>
    <n v="24"/>
    <n v="24"/>
    <n v="0"/>
    <n v="0"/>
    <n v="24"/>
    <n v="24"/>
    <n v="0"/>
    <n v="0"/>
    <n v="0"/>
    <n v="0"/>
    <n v="0"/>
    <n v="0"/>
    <x v="4"/>
  </r>
  <r>
    <n v="961"/>
    <n v="961"/>
    <n v="0"/>
    <n v="0"/>
    <n v="0"/>
    <n v="0"/>
    <n v="0"/>
    <n v="0"/>
    <n v="961"/>
    <n v="961"/>
    <n v="0"/>
    <n v="0"/>
    <x v="5"/>
  </r>
  <r>
    <n v="79"/>
    <n v="79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9"/>
  </r>
  <r>
    <n v="55"/>
    <n v="55"/>
    <n v="0"/>
    <n v="0"/>
    <n v="0"/>
    <n v="0"/>
    <n v="0"/>
    <n v="0"/>
    <n v="0"/>
    <n v="0"/>
    <n v="0"/>
    <n v="0"/>
    <x v="10"/>
  </r>
  <r>
    <n v="1010"/>
    <n v="1010"/>
    <n v="0"/>
    <n v="0"/>
    <n v="1010"/>
    <n v="1010"/>
    <n v="0"/>
    <n v="0"/>
    <n v="0"/>
    <n v="0"/>
    <n v="0"/>
    <n v="0"/>
    <x v="12"/>
  </r>
  <r>
    <n v="363"/>
    <n v="36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1655"/>
    <n v="1655"/>
    <n v="0"/>
    <n v="0"/>
    <n v="0"/>
    <n v="0"/>
    <n v="0"/>
    <n v="0"/>
    <n v="0"/>
    <n v="0"/>
    <n v="0"/>
    <n v="0"/>
    <x v="16"/>
  </r>
  <r>
    <n v="23197"/>
    <n v="23197"/>
    <n v="0"/>
    <n v="0"/>
    <n v="0"/>
    <n v="0"/>
    <n v="0"/>
    <n v="0"/>
    <n v="23197"/>
    <n v="23197"/>
    <n v="0"/>
    <n v="0"/>
    <x v="51"/>
  </r>
  <r>
    <n v="99"/>
    <n v="99"/>
    <n v="0"/>
    <n v="0"/>
    <n v="0"/>
    <n v="0"/>
    <n v="0"/>
    <n v="0"/>
    <n v="0"/>
    <n v="0"/>
    <n v="0"/>
    <n v="0"/>
    <x v="18"/>
  </r>
  <r>
    <n v="231"/>
    <n v="231"/>
    <n v="0"/>
    <n v="0"/>
    <n v="0"/>
    <n v="0"/>
    <n v="0"/>
    <n v="0"/>
    <n v="0"/>
    <n v="0"/>
    <n v="0"/>
    <n v="0"/>
    <x v="19"/>
  </r>
  <r>
    <n v="660"/>
    <n v="660"/>
    <n v="0"/>
    <n v="0"/>
    <n v="660"/>
    <n v="66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5315"/>
    <n v="5315"/>
    <n v="0"/>
    <n v="0"/>
    <n v="0"/>
    <n v="0"/>
    <n v="0"/>
    <n v="0"/>
    <n v="0"/>
    <n v="0"/>
    <n v="0"/>
    <n v="0"/>
    <x v="26"/>
  </r>
  <r>
    <n v="172"/>
    <n v="172"/>
    <n v="0"/>
    <n v="0"/>
    <n v="172"/>
    <n v="172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29"/>
  </r>
  <r>
    <n v="124"/>
    <n v="12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6"/>
  </r>
  <r>
    <n v="2200"/>
    <n v="2200"/>
    <n v="0"/>
    <n v="0"/>
    <n v="0"/>
    <n v="0"/>
    <n v="0"/>
    <n v="0"/>
    <n v="0"/>
    <n v="0"/>
    <n v="0"/>
    <n v="0"/>
    <x v="37"/>
  </r>
  <r>
    <n v="1000"/>
    <n v="1000"/>
    <n v="0"/>
    <n v="0"/>
    <n v="0"/>
    <n v="0"/>
    <n v="0"/>
    <n v="0"/>
    <n v="0"/>
    <n v="0"/>
    <n v="0"/>
    <n v="0"/>
    <x v="38"/>
  </r>
  <r>
    <n v="110"/>
    <n v="0"/>
    <n v="110"/>
    <n v="0"/>
    <n v="0"/>
    <n v="0"/>
    <n v="0"/>
    <n v="0"/>
    <n v="0"/>
    <n v="0"/>
    <n v="0"/>
    <n v="0"/>
    <x v="39"/>
  </r>
  <r>
    <n v="263"/>
    <n v="263"/>
    <n v="0"/>
    <n v="0"/>
    <n v="0"/>
    <n v="0"/>
    <n v="0"/>
    <n v="0"/>
    <n v="263"/>
    <n v="263"/>
    <n v="0"/>
    <n v="0"/>
    <x v="40"/>
  </r>
  <r>
    <n v="163"/>
    <n v="163"/>
    <n v="0"/>
    <n v="0"/>
    <n v="0"/>
    <n v="0"/>
    <n v="0"/>
    <n v="0"/>
    <n v="0"/>
    <n v="0"/>
    <n v="0"/>
    <n v="0"/>
    <x v="0"/>
  </r>
  <r>
    <n v="394"/>
    <n v="394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43"/>
  </r>
  <r>
    <n v="660"/>
    <n v="0"/>
    <n v="660"/>
    <n v="0"/>
    <n v="0"/>
    <n v="0"/>
    <n v="0"/>
    <n v="0"/>
    <n v="0"/>
    <n v="0"/>
    <n v="0"/>
    <n v="0"/>
    <x v="63"/>
  </r>
  <r>
    <n v="424"/>
    <n v="424"/>
    <n v="0"/>
    <n v="0"/>
    <n v="0"/>
    <n v="0"/>
    <n v="0"/>
    <n v="0"/>
    <n v="0"/>
    <n v="0"/>
    <n v="0"/>
    <n v="0"/>
    <x v="4"/>
  </r>
  <r>
    <n v="2308"/>
    <n v="2308"/>
    <n v="0"/>
    <n v="0"/>
    <n v="2308"/>
    <n v="2308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7"/>
  </r>
  <r>
    <n v="7"/>
    <n v="7"/>
    <n v="0"/>
    <n v="0"/>
    <n v="7"/>
    <n v="7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53"/>
  </r>
  <r>
    <n v="133"/>
    <n v="133"/>
    <n v="0"/>
    <n v="0"/>
    <n v="0"/>
    <n v="0"/>
    <n v="0"/>
    <n v="0"/>
    <n v="0"/>
    <n v="0"/>
    <n v="0"/>
    <n v="0"/>
    <x v="12"/>
  </r>
  <r>
    <n v="23"/>
    <n v="23"/>
    <n v="0"/>
    <n v="0"/>
    <n v="23"/>
    <n v="23"/>
    <n v="0"/>
    <n v="0"/>
    <n v="0"/>
    <n v="0"/>
    <n v="0"/>
    <n v="0"/>
    <x v="14"/>
  </r>
  <r>
    <n v="375"/>
    <n v="375"/>
    <n v="0"/>
    <n v="0"/>
    <n v="0"/>
    <n v="0"/>
    <n v="0"/>
    <n v="0"/>
    <n v="0"/>
    <n v="0"/>
    <n v="0"/>
    <n v="0"/>
    <x v="15"/>
  </r>
  <r>
    <n v="11"/>
    <n v="11"/>
    <n v="0"/>
    <n v="0"/>
    <n v="11"/>
    <n v="11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51"/>
  </r>
  <r>
    <n v="2025"/>
    <n v="2025"/>
    <n v="0"/>
    <n v="0"/>
    <n v="0"/>
    <n v="0"/>
    <n v="0"/>
    <n v="0"/>
    <n v="2025"/>
    <n v="2025"/>
    <n v="0"/>
    <n v="0"/>
    <x v="18"/>
  </r>
  <r>
    <n v="807"/>
    <n v="807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40"/>
    <n v="40"/>
    <n v="0"/>
    <n v="0"/>
    <x v="24"/>
  </r>
  <r>
    <n v="54"/>
    <n v="54"/>
    <n v="0"/>
    <n v="0"/>
    <n v="0"/>
    <n v="0"/>
    <n v="0"/>
    <n v="0"/>
    <n v="54"/>
    <n v="54"/>
    <n v="0"/>
    <n v="0"/>
    <x v="25"/>
  </r>
  <r>
    <n v="234"/>
    <n v="234"/>
    <n v="0"/>
    <n v="0"/>
    <n v="0"/>
    <n v="0"/>
    <n v="0"/>
    <n v="0"/>
    <n v="0"/>
    <n v="0"/>
    <n v="0"/>
    <n v="0"/>
    <x v="26"/>
  </r>
  <r>
    <n v="129"/>
    <n v="129"/>
    <n v="0"/>
    <n v="0"/>
    <n v="0"/>
    <n v="0"/>
    <n v="0"/>
    <n v="0"/>
    <n v="129"/>
    <n v="129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31"/>
  </r>
  <r>
    <n v="3081"/>
    <n v="3081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0"/>
    <n v="0"/>
    <n v="0"/>
    <n v="0"/>
    <x v="58"/>
  </r>
  <r>
    <n v="394"/>
    <n v="0"/>
    <n v="394"/>
    <n v="0"/>
    <n v="0"/>
    <n v="0"/>
    <n v="0"/>
    <n v="0"/>
    <n v="0"/>
    <n v="0"/>
    <n v="0"/>
    <n v="0"/>
    <x v="34"/>
  </r>
  <r>
    <n v="682"/>
    <n v="0"/>
    <n v="682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533"/>
    <n v="533"/>
    <n v="0"/>
    <n v="0"/>
    <n v="0"/>
    <n v="0"/>
    <n v="0"/>
    <n v="0"/>
    <n v="0"/>
    <n v="0"/>
    <n v="0"/>
    <n v="0"/>
    <x v="38"/>
  </r>
  <r>
    <n v="222"/>
    <n v="222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1"/>
  </r>
  <r>
    <n v="1845"/>
    <n v="1845"/>
    <n v="0"/>
    <n v="0"/>
    <n v="1845"/>
    <n v="1845"/>
    <n v="0"/>
    <n v="0"/>
    <n v="0"/>
    <n v="0"/>
    <n v="0"/>
    <n v="0"/>
    <x v="43"/>
  </r>
  <r>
    <n v="7354"/>
    <n v="7354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4"/>
  </r>
  <r>
    <n v="1285"/>
    <n v="0"/>
    <n v="1285"/>
    <n v="0"/>
    <n v="0"/>
    <n v="0"/>
    <n v="0"/>
    <n v="0"/>
    <n v="0"/>
    <n v="0"/>
    <n v="0"/>
    <n v="0"/>
    <x v="60"/>
  </r>
  <r>
    <n v="2"/>
    <n v="0"/>
    <n v="2"/>
    <n v="0"/>
    <n v="0"/>
    <n v="0"/>
    <n v="0"/>
    <n v="0"/>
    <n v="2"/>
    <n v="0"/>
    <n v="2"/>
    <n v="0"/>
    <x v="59"/>
  </r>
  <r>
    <n v="392"/>
    <n v="39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53"/>
  </r>
  <r>
    <n v="498"/>
    <n v="498"/>
    <n v="0"/>
    <n v="0"/>
    <n v="498"/>
    <n v="498"/>
    <n v="0"/>
    <n v="0"/>
    <n v="0"/>
    <n v="0"/>
    <n v="0"/>
    <n v="0"/>
    <x v="12"/>
  </r>
  <r>
    <n v="28"/>
    <n v="28"/>
    <n v="0"/>
    <n v="0"/>
    <n v="28"/>
    <n v="28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16"/>
  </r>
  <r>
    <n v="1077"/>
    <n v="0"/>
    <n v="1077"/>
    <n v="0"/>
    <n v="0"/>
    <n v="0"/>
    <n v="0"/>
    <n v="0"/>
    <n v="0"/>
    <n v="0"/>
    <n v="0"/>
    <n v="0"/>
    <x v="51"/>
  </r>
  <r>
    <n v="150"/>
    <n v="150"/>
    <n v="0"/>
    <n v="0"/>
    <n v="0"/>
    <n v="0"/>
    <n v="0"/>
    <n v="0"/>
    <n v="0"/>
    <n v="0"/>
    <n v="0"/>
    <n v="0"/>
    <x v="18"/>
  </r>
  <r>
    <n v="253"/>
    <n v="253"/>
    <n v="0"/>
    <n v="0"/>
    <n v="0"/>
    <n v="0"/>
    <n v="0"/>
    <n v="0"/>
    <n v="0"/>
    <n v="0"/>
    <n v="0"/>
    <n v="0"/>
    <x v="19"/>
  </r>
  <r>
    <n v="2722"/>
    <n v="2722"/>
    <n v="0"/>
    <n v="0"/>
    <n v="0"/>
    <n v="0"/>
    <n v="0"/>
    <n v="0"/>
    <n v="0"/>
    <n v="0"/>
    <n v="0"/>
    <n v="0"/>
    <x v="24"/>
  </r>
  <r>
    <n v="721"/>
    <n v="0"/>
    <n v="721"/>
    <n v="0"/>
    <n v="0"/>
    <n v="0"/>
    <n v="0"/>
    <n v="0"/>
    <n v="0"/>
    <n v="0"/>
    <n v="0"/>
    <n v="0"/>
    <x v="25"/>
  </r>
  <r>
    <n v="12971"/>
    <n v="0"/>
    <n v="12971"/>
    <n v="0"/>
    <n v="12971"/>
    <n v="0"/>
    <n v="12971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2"/>
  </r>
  <r>
    <n v="49"/>
    <n v="49"/>
    <n v="0"/>
    <n v="0"/>
    <n v="0"/>
    <n v="0"/>
    <n v="0"/>
    <n v="0"/>
    <n v="0"/>
    <n v="0"/>
    <n v="0"/>
    <n v="0"/>
    <x v="29"/>
  </r>
  <r>
    <n v="1839"/>
    <n v="183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3450"/>
    <n v="3450"/>
    <n v="0"/>
    <n v="0"/>
    <n v="0"/>
    <n v="0"/>
    <n v="0"/>
    <n v="0"/>
    <n v="0"/>
    <n v="0"/>
    <n v="0"/>
    <n v="0"/>
    <x v="55"/>
  </r>
  <r>
    <n v="226"/>
    <n v="22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34"/>
  </r>
  <r>
    <n v="2"/>
    <n v="2"/>
    <n v="0"/>
    <n v="0"/>
    <n v="0"/>
    <n v="0"/>
    <n v="0"/>
    <n v="0"/>
    <n v="0"/>
    <n v="0"/>
    <n v="0"/>
    <n v="0"/>
    <x v="36"/>
  </r>
  <r>
    <n v="658"/>
    <n v="658"/>
    <n v="0"/>
    <n v="0"/>
    <n v="0"/>
    <n v="0"/>
    <n v="0"/>
    <n v="0"/>
    <n v="0"/>
    <n v="0"/>
    <n v="0"/>
    <n v="0"/>
    <x v="37"/>
  </r>
  <r>
    <n v="403"/>
    <n v="403"/>
    <n v="0"/>
    <n v="0"/>
    <n v="0"/>
    <n v="0"/>
    <n v="0"/>
    <n v="0"/>
    <n v="0"/>
    <n v="0"/>
    <n v="0"/>
    <n v="0"/>
    <x v="38"/>
  </r>
  <r>
    <n v="6947"/>
    <n v="6947"/>
    <n v="0"/>
    <n v="0"/>
    <n v="0"/>
    <n v="0"/>
    <n v="0"/>
    <n v="0"/>
    <n v="0"/>
    <n v="0"/>
    <n v="0"/>
    <n v="0"/>
    <x v="39"/>
  </r>
  <r>
    <n v="391"/>
    <n v="39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65"/>
    <n v="0"/>
    <n v="65"/>
    <n v="0"/>
    <n v="0"/>
    <n v="0"/>
    <n v="0"/>
    <n v="0"/>
    <n v="0"/>
    <n v="0"/>
    <n v="0"/>
    <n v="0"/>
    <x v="63"/>
  </r>
  <r>
    <n v="5789"/>
    <n v="0"/>
    <n v="5789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"/>
  </r>
  <r>
    <n v="2104"/>
    <n v="2104"/>
    <n v="0"/>
    <n v="0"/>
    <n v="0"/>
    <n v="0"/>
    <n v="0"/>
    <n v="0"/>
    <n v="0"/>
    <n v="0"/>
    <n v="0"/>
    <n v="0"/>
    <x v="7"/>
  </r>
  <r>
    <n v="2925"/>
    <n v="2925"/>
    <n v="0"/>
    <n v="0"/>
    <n v="0"/>
    <n v="0"/>
    <n v="0"/>
    <n v="0"/>
    <n v="0"/>
    <n v="0"/>
    <n v="0"/>
    <n v="0"/>
    <x v="9"/>
  </r>
  <r>
    <n v="140"/>
    <n v="140"/>
    <n v="0"/>
    <n v="0"/>
    <n v="140"/>
    <n v="140"/>
    <n v="0"/>
    <n v="0"/>
    <n v="0"/>
    <n v="0"/>
    <n v="0"/>
    <n v="0"/>
    <x v="53"/>
  </r>
  <r>
    <n v="1152"/>
    <n v="0"/>
    <n v="1152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4"/>
  </r>
  <r>
    <n v="1537"/>
    <n v="1537"/>
    <n v="0"/>
    <n v="0"/>
    <n v="0"/>
    <n v="0"/>
    <n v="0"/>
    <n v="0"/>
    <n v="0"/>
    <n v="0"/>
    <n v="0"/>
    <n v="0"/>
    <x v="15"/>
  </r>
  <r>
    <n v="1131"/>
    <n v="1131"/>
    <n v="0"/>
    <n v="0"/>
    <n v="0"/>
    <n v="0"/>
    <n v="0"/>
    <n v="0"/>
    <n v="0"/>
    <n v="0"/>
    <n v="0"/>
    <n v="0"/>
    <x v="16"/>
  </r>
  <r>
    <n v="2685"/>
    <n v="2685"/>
    <n v="0"/>
    <n v="0"/>
    <n v="0"/>
    <n v="0"/>
    <n v="0"/>
    <n v="0"/>
    <n v="0"/>
    <n v="0"/>
    <n v="0"/>
    <n v="0"/>
    <x v="17"/>
  </r>
  <r>
    <n v="1321"/>
    <n v="1321"/>
    <n v="0"/>
    <n v="0"/>
    <n v="0"/>
    <n v="0"/>
    <n v="0"/>
    <n v="0"/>
    <n v="1321"/>
    <n v="1321"/>
    <n v="0"/>
    <n v="0"/>
    <x v="18"/>
  </r>
  <r>
    <n v="618"/>
    <n v="618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24"/>
  </r>
  <r>
    <n v="964"/>
    <n v="0"/>
    <n v="964"/>
    <n v="0"/>
    <n v="0"/>
    <n v="0"/>
    <n v="0"/>
    <n v="0"/>
    <n v="0"/>
    <n v="0"/>
    <n v="0"/>
    <n v="0"/>
    <x v="25"/>
  </r>
  <r>
    <n v="1019"/>
    <n v="1019"/>
    <n v="0"/>
    <n v="0"/>
    <n v="0"/>
    <n v="0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52"/>
  </r>
  <r>
    <n v="80683"/>
    <n v="80683"/>
    <n v="0"/>
    <n v="0"/>
    <n v="80683"/>
    <n v="80683"/>
    <n v="0"/>
    <n v="0"/>
    <n v="0"/>
    <n v="0"/>
    <n v="0"/>
    <n v="0"/>
    <x v="57"/>
  </r>
  <r>
    <n v="8895"/>
    <n v="8895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75"/>
    <n v="75"/>
    <n v="0"/>
    <n v="0"/>
    <x v="31"/>
  </r>
  <r>
    <n v="515"/>
    <n v="515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519"/>
    <n v="519"/>
    <n v="0"/>
    <n v="0"/>
    <n v="0"/>
    <n v="0"/>
    <n v="0"/>
    <n v="0"/>
    <n v="519"/>
    <n v="519"/>
    <n v="0"/>
    <n v="0"/>
    <x v="36"/>
  </r>
  <r>
    <n v="153"/>
    <n v="0"/>
    <n v="153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328"/>
    <n v="328"/>
    <n v="0"/>
    <n v="0"/>
    <n v="0"/>
    <n v="0"/>
    <n v="0"/>
    <n v="0"/>
    <n v="0"/>
    <n v="0"/>
    <n v="0"/>
    <n v="0"/>
    <x v="2"/>
  </r>
  <r>
    <n v="8820"/>
    <n v="8820"/>
    <n v="0"/>
    <n v="0"/>
    <n v="8820"/>
    <n v="8820"/>
    <n v="0"/>
    <n v="0"/>
    <n v="0"/>
    <n v="0"/>
    <n v="0"/>
    <n v="0"/>
    <x v="44"/>
  </r>
  <r>
    <n v="5731"/>
    <n v="5731"/>
    <n v="0"/>
    <n v="0"/>
    <n v="0"/>
    <n v="0"/>
    <n v="0"/>
    <n v="0"/>
    <n v="0"/>
    <n v="0"/>
    <n v="0"/>
    <n v="0"/>
    <x v="4"/>
  </r>
  <r>
    <n v="28904"/>
    <n v="0"/>
    <n v="28904"/>
    <n v="0"/>
    <n v="28904"/>
    <n v="0"/>
    <n v="28904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7"/>
  </r>
  <r>
    <n v="1683"/>
    <n v="1683"/>
    <n v="0"/>
    <n v="0"/>
    <n v="0"/>
    <n v="0"/>
    <n v="0"/>
    <n v="0"/>
    <n v="1683"/>
    <n v="1683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926"/>
    <n v="926"/>
    <n v="0"/>
    <n v="0"/>
    <n v="0"/>
    <n v="0"/>
    <n v="0"/>
    <n v="0"/>
    <n v="0"/>
    <n v="0"/>
    <n v="0"/>
    <n v="0"/>
    <x v="14"/>
  </r>
  <r>
    <n v="224"/>
    <n v="224"/>
    <n v="0"/>
    <n v="0"/>
    <n v="0"/>
    <n v="0"/>
    <n v="0"/>
    <n v="0"/>
    <n v="0"/>
    <n v="0"/>
    <n v="0"/>
    <n v="0"/>
    <x v="15"/>
  </r>
  <r>
    <n v="689"/>
    <n v="689"/>
    <n v="0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19"/>
  </r>
  <r>
    <n v="8138"/>
    <n v="8138"/>
    <n v="0"/>
    <n v="0"/>
    <n v="0"/>
    <n v="0"/>
    <n v="0"/>
    <n v="0"/>
    <n v="0"/>
    <n v="0"/>
    <n v="0"/>
    <n v="0"/>
    <x v="24"/>
  </r>
  <r>
    <n v="507"/>
    <n v="0"/>
    <n v="507"/>
    <n v="0"/>
    <n v="0"/>
    <n v="0"/>
    <n v="0"/>
    <n v="0"/>
    <n v="0"/>
    <n v="0"/>
    <n v="0"/>
    <n v="0"/>
    <x v="25"/>
  </r>
  <r>
    <n v="91"/>
    <n v="9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8"/>
  </r>
  <r>
    <n v="7319"/>
    <n v="7319"/>
    <n v="0"/>
    <n v="0"/>
    <n v="7319"/>
    <n v="7319"/>
    <n v="0"/>
    <n v="0"/>
    <n v="0"/>
    <n v="0"/>
    <n v="0"/>
    <n v="0"/>
    <x v="57"/>
  </r>
  <r>
    <n v="1051"/>
    <n v="1051"/>
    <n v="0"/>
    <n v="0"/>
    <n v="0"/>
    <n v="0"/>
    <n v="0"/>
    <n v="0"/>
    <n v="0"/>
    <n v="0"/>
    <n v="0"/>
    <n v="0"/>
    <x v="30"/>
  </r>
  <r>
    <n v="176"/>
    <n v="176"/>
    <n v="0"/>
    <n v="0"/>
    <n v="0"/>
    <n v="0"/>
    <n v="0"/>
    <n v="0"/>
    <n v="176"/>
    <n v="176"/>
    <n v="0"/>
    <n v="0"/>
    <x v="31"/>
  </r>
  <r>
    <n v="4458"/>
    <n v="4458"/>
    <n v="0"/>
    <n v="0"/>
    <n v="4458"/>
    <n v="4458"/>
    <n v="0"/>
    <n v="0"/>
    <n v="0"/>
    <n v="0"/>
    <n v="0"/>
    <n v="0"/>
    <x v="47"/>
  </r>
  <r>
    <n v="1460"/>
    <n v="0"/>
    <n v="1460"/>
    <n v="0"/>
    <n v="0"/>
    <n v="0"/>
    <n v="0"/>
    <n v="0"/>
    <n v="0"/>
    <n v="0"/>
    <n v="0"/>
    <n v="0"/>
    <x v="58"/>
  </r>
  <r>
    <n v="510"/>
    <n v="51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31"/>
    <n v="131"/>
    <n v="0"/>
    <n v="0"/>
    <n v="0"/>
    <n v="0"/>
    <n v="0"/>
    <n v="0"/>
    <n v="0"/>
    <n v="0"/>
    <n v="0"/>
    <n v="0"/>
    <x v="39"/>
  </r>
  <r>
    <n v="5802"/>
    <n v="5802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33"/>
    <n v="33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1394"/>
    <n v="1394"/>
    <n v="0"/>
    <n v="0"/>
    <n v="0"/>
    <n v="0"/>
    <n v="0"/>
    <n v="0"/>
    <n v="0"/>
    <n v="0"/>
    <n v="0"/>
    <n v="0"/>
    <x v="43"/>
  </r>
  <r>
    <n v="36821"/>
    <n v="0"/>
    <n v="36821"/>
    <n v="0"/>
    <n v="0"/>
    <n v="0"/>
    <n v="0"/>
    <n v="0"/>
    <n v="36821"/>
    <n v="0"/>
    <n v="36821"/>
    <n v="0"/>
    <x v="44"/>
  </r>
  <r>
    <n v="23"/>
    <n v="23"/>
    <n v="0"/>
    <n v="0"/>
    <n v="0"/>
    <n v="0"/>
    <n v="0"/>
    <n v="0"/>
    <n v="0"/>
    <n v="0"/>
    <n v="0"/>
    <n v="0"/>
    <x v="4"/>
  </r>
  <r>
    <n v="51561"/>
    <n v="0"/>
    <n v="51561"/>
    <n v="0"/>
    <n v="0"/>
    <n v="0"/>
    <n v="0"/>
    <n v="0"/>
    <n v="51561"/>
    <n v="0"/>
    <n v="51561"/>
    <n v="0"/>
    <x v="5"/>
  </r>
  <r>
    <n v="766"/>
    <n v="766"/>
    <n v="0"/>
    <n v="0"/>
    <n v="0"/>
    <n v="0"/>
    <n v="0"/>
    <n v="0"/>
    <n v="0"/>
    <n v="0"/>
    <n v="0"/>
    <n v="0"/>
    <x v="7"/>
  </r>
  <r>
    <n v="25"/>
    <n v="25"/>
    <n v="0"/>
    <n v="0"/>
    <n v="25"/>
    <n v="25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12"/>
  </r>
  <r>
    <n v="220"/>
    <n v="220"/>
    <n v="0"/>
    <n v="0"/>
    <n v="0"/>
    <n v="0"/>
    <n v="0"/>
    <n v="0"/>
    <n v="0"/>
    <n v="0"/>
    <n v="0"/>
    <n v="0"/>
    <x v="14"/>
  </r>
  <r>
    <n v="6050"/>
    <n v="6050"/>
    <n v="0"/>
    <n v="0"/>
    <n v="0"/>
    <n v="0"/>
    <n v="0"/>
    <n v="0"/>
    <n v="0"/>
    <n v="0"/>
    <n v="0"/>
    <n v="0"/>
    <x v="15"/>
  </r>
  <r>
    <n v="133"/>
    <n v="133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760"/>
    <n v="760"/>
    <n v="0"/>
    <n v="0"/>
    <n v="0"/>
    <n v="0"/>
    <n v="0"/>
    <n v="0"/>
    <n v="0"/>
    <n v="0"/>
    <n v="0"/>
    <n v="0"/>
    <x v="24"/>
  </r>
  <r>
    <n v="1326"/>
    <n v="1326"/>
    <n v="0"/>
    <n v="0"/>
    <n v="0"/>
    <n v="0"/>
    <n v="0"/>
    <n v="0"/>
    <n v="0"/>
    <n v="0"/>
    <n v="0"/>
    <n v="0"/>
    <x v="25"/>
  </r>
  <r>
    <n v="187"/>
    <n v="18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279"/>
    <n v="0"/>
    <n v="279"/>
    <n v="0"/>
    <n v="0"/>
    <n v="0"/>
    <n v="0"/>
    <n v="0"/>
    <n v="0"/>
    <n v="0"/>
    <n v="0"/>
    <n v="0"/>
    <x v="29"/>
  </r>
  <r>
    <n v="7347"/>
    <n v="0"/>
    <n v="7347"/>
    <n v="0"/>
    <n v="0"/>
    <n v="0"/>
    <n v="0"/>
    <n v="0"/>
    <n v="7347"/>
    <n v="0"/>
    <n v="7347"/>
    <n v="0"/>
    <x v="54"/>
  </r>
  <r>
    <n v="8"/>
    <n v="8"/>
    <n v="0"/>
    <n v="0"/>
    <n v="0"/>
    <n v="0"/>
    <n v="0"/>
    <n v="0"/>
    <n v="0"/>
    <n v="0"/>
    <n v="0"/>
    <n v="0"/>
    <x v="31"/>
  </r>
  <r>
    <n v="955"/>
    <n v="955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39"/>
  </r>
  <r>
    <n v="39"/>
    <n v="39"/>
    <n v="0"/>
    <n v="0"/>
    <n v="0"/>
    <n v="0"/>
    <n v="0"/>
    <n v="0"/>
    <n v="39"/>
    <n v="39"/>
    <n v="0"/>
    <n v="0"/>
    <x v="40"/>
  </r>
  <r>
    <n v="909"/>
    <n v="909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1"/>
  </r>
  <r>
    <n v="976"/>
    <n v="0"/>
    <n v="976"/>
    <n v="0"/>
    <n v="0"/>
    <n v="0"/>
    <n v="0"/>
    <n v="0"/>
    <n v="0"/>
    <n v="0"/>
    <n v="0"/>
    <n v="0"/>
    <x v="2"/>
  </r>
  <r>
    <n v="1108"/>
    <n v="1108"/>
    <n v="0"/>
    <n v="0"/>
    <n v="0"/>
    <n v="0"/>
    <n v="0"/>
    <n v="0"/>
    <n v="0"/>
    <n v="0"/>
    <n v="0"/>
    <n v="0"/>
    <x v="3"/>
  </r>
  <r>
    <n v="309"/>
    <n v="30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54"/>
    <n v="54"/>
    <n v="0"/>
    <n v="0"/>
    <x v="9"/>
  </r>
  <r>
    <n v="12"/>
    <n v="1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177"/>
    <n v="177"/>
    <n v="0"/>
    <n v="0"/>
    <n v="177"/>
    <n v="177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131"/>
    <n v="131"/>
    <n v="0"/>
    <n v="0"/>
    <n v="0"/>
    <n v="0"/>
    <n v="0"/>
    <n v="0"/>
    <n v="0"/>
    <n v="0"/>
    <n v="0"/>
    <n v="0"/>
    <x v="18"/>
  </r>
  <r>
    <n v="1259"/>
    <n v="1259"/>
    <n v="0"/>
    <n v="0"/>
    <n v="0"/>
    <n v="0"/>
    <n v="0"/>
    <n v="0"/>
    <n v="0"/>
    <n v="0"/>
    <n v="0"/>
    <n v="0"/>
    <x v="19"/>
  </r>
  <r>
    <n v="10008"/>
    <n v="10008"/>
    <n v="0"/>
    <n v="0"/>
    <n v="0"/>
    <n v="0"/>
    <n v="0"/>
    <n v="0"/>
    <n v="10008"/>
    <n v="10008"/>
    <n v="0"/>
    <n v="0"/>
    <x v="24"/>
  </r>
  <r>
    <n v="26"/>
    <n v="26"/>
    <n v="0"/>
    <n v="0"/>
    <n v="26"/>
    <n v="26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30"/>
    <n v="130"/>
    <n v="0"/>
    <n v="0"/>
    <n v="0"/>
    <n v="0"/>
    <n v="0"/>
    <n v="0"/>
    <n v="0"/>
    <n v="0"/>
    <n v="0"/>
    <n v="0"/>
    <x v="28"/>
  </r>
  <r>
    <n v="3189"/>
    <n v="3189"/>
    <n v="0"/>
    <n v="0"/>
    <n v="0"/>
    <n v="0"/>
    <n v="0"/>
    <n v="0"/>
    <n v="0"/>
    <n v="0"/>
    <n v="0"/>
    <n v="0"/>
    <x v="57"/>
  </r>
  <r>
    <n v="159"/>
    <n v="0"/>
    <n v="159"/>
    <n v="0"/>
    <n v="0"/>
    <n v="0"/>
    <n v="0"/>
    <n v="0"/>
    <n v="0"/>
    <n v="0"/>
    <n v="0"/>
    <n v="0"/>
    <x v="30"/>
  </r>
  <r>
    <n v="5423"/>
    <n v="5423"/>
    <n v="0"/>
    <n v="0"/>
    <n v="0"/>
    <n v="0"/>
    <n v="0"/>
    <n v="0"/>
    <n v="0"/>
    <n v="0"/>
    <n v="0"/>
    <n v="0"/>
    <x v="31"/>
  </r>
  <r>
    <n v="814"/>
    <n v="814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33"/>
  </r>
  <r>
    <n v="2045"/>
    <n v="2045"/>
    <n v="0"/>
    <n v="0"/>
    <n v="0"/>
    <n v="0"/>
    <n v="0"/>
    <n v="0"/>
    <n v="0"/>
    <n v="0"/>
    <n v="0"/>
    <n v="0"/>
    <x v="36"/>
  </r>
  <r>
    <n v="2081"/>
    <n v="2081"/>
    <n v="0"/>
    <n v="0"/>
    <n v="0"/>
    <n v="0"/>
    <n v="0"/>
    <n v="0"/>
    <n v="0"/>
    <n v="0"/>
    <n v="0"/>
    <n v="0"/>
    <x v="37"/>
  </r>
  <r>
    <n v="1472"/>
    <n v="1472"/>
    <n v="0"/>
    <n v="0"/>
    <n v="0"/>
    <n v="0"/>
    <n v="0"/>
    <n v="0"/>
    <n v="1472"/>
    <n v="1472"/>
    <n v="0"/>
    <n v="0"/>
    <x v="39"/>
  </r>
  <r>
    <n v="1992"/>
    <n v="0"/>
    <n v="1992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0"/>
    <n v="0"/>
    <n v="0"/>
    <n v="0"/>
    <x v="41"/>
  </r>
  <r>
    <n v="39576"/>
    <n v="0"/>
    <n v="39576"/>
    <n v="0"/>
    <n v="0"/>
    <n v="0"/>
    <n v="0"/>
    <n v="0"/>
    <n v="39576"/>
    <n v="0"/>
    <n v="39576"/>
    <n v="0"/>
    <x v="42"/>
  </r>
  <r>
    <n v="2"/>
    <n v="2"/>
    <n v="0"/>
    <n v="0"/>
    <n v="0"/>
    <n v="0"/>
    <n v="0"/>
    <n v="0"/>
    <n v="0"/>
    <n v="0"/>
    <n v="0"/>
    <n v="0"/>
    <x v="43"/>
  </r>
  <r>
    <n v="41"/>
    <n v="0"/>
    <n v="41"/>
    <n v="0"/>
    <n v="41"/>
    <n v="0"/>
    <n v="41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5"/>
  </r>
  <r>
    <n v="554"/>
    <n v="554"/>
    <n v="0"/>
    <n v="0"/>
    <n v="554"/>
    <n v="554"/>
    <n v="0"/>
    <n v="0"/>
    <n v="0"/>
    <n v="0"/>
    <n v="0"/>
    <n v="0"/>
    <x v="7"/>
  </r>
  <r>
    <n v="3066"/>
    <n v="3066"/>
    <n v="0"/>
    <n v="0"/>
    <n v="0"/>
    <n v="0"/>
    <n v="0"/>
    <n v="0"/>
    <n v="3066"/>
    <n v="3066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4"/>
  </r>
  <r>
    <n v="1560"/>
    <n v="1560"/>
    <n v="0"/>
    <n v="0"/>
    <n v="0"/>
    <n v="0"/>
    <n v="0"/>
    <n v="0"/>
    <n v="0"/>
    <n v="0"/>
    <n v="0"/>
    <n v="0"/>
    <x v="15"/>
  </r>
  <r>
    <n v="25067"/>
    <n v="25067"/>
    <n v="0"/>
    <n v="0"/>
    <n v="25067"/>
    <n v="25067"/>
    <n v="0"/>
    <n v="0"/>
    <n v="0"/>
    <n v="0"/>
    <n v="0"/>
    <n v="0"/>
    <x v="16"/>
  </r>
  <r>
    <n v="5751"/>
    <n v="5751"/>
    <n v="0"/>
    <n v="0"/>
    <n v="0"/>
    <n v="0"/>
    <n v="0"/>
    <n v="0"/>
    <n v="0"/>
    <n v="0"/>
    <n v="0"/>
    <n v="0"/>
    <x v="51"/>
  </r>
  <r>
    <n v="333"/>
    <n v="333"/>
    <n v="0"/>
    <n v="0"/>
    <n v="333"/>
    <n v="333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19"/>
  </r>
  <r>
    <n v="2672"/>
    <n v="0"/>
    <n v="2672"/>
    <n v="0"/>
    <n v="0"/>
    <n v="0"/>
    <n v="0"/>
    <n v="0"/>
    <n v="2672"/>
    <n v="0"/>
    <n v="2672"/>
    <n v="0"/>
    <x v="24"/>
  </r>
  <r>
    <n v="74"/>
    <n v="74"/>
    <n v="0"/>
    <n v="0"/>
    <n v="0"/>
    <n v="0"/>
    <n v="0"/>
    <n v="0"/>
    <n v="74"/>
    <n v="74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863"/>
    <n v="863"/>
    <n v="0"/>
    <n v="0"/>
    <n v="0"/>
    <n v="0"/>
    <n v="0"/>
    <n v="0"/>
    <n v="0"/>
    <n v="0"/>
    <n v="0"/>
    <n v="0"/>
    <x v="28"/>
  </r>
  <r>
    <n v="43689"/>
    <n v="0"/>
    <n v="43689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0"/>
    <n v="0"/>
    <n v="0"/>
    <n v="0"/>
    <x v="30"/>
  </r>
  <r>
    <n v="1286"/>
    <n v="0"/>
    <n v="1286"/>
    <n v="0"/>
    <n v="0"/>
    <n v="0"/>
    <n v="0"/>
    <n v="0"/>
    <n v="1286"/>
    <n v="0"/>
    <n v="1286"/>
    <n v="0"/>
    <x v="31"/>
  </r>
  <r>
    <n v="6047"/>
    <n v="6047"/>
    <n v="0"/>
    <n v="0"/>
    <n v="6047"/>
    <n v="6047"/>
    <n v="0"/>
    <n v="0"/>
    <n v="0"/>
    <n v="0"/>
    <n v="0"/>
    <n v="0"/>
    <x v="55"/>
  </r>
  <r>
    <n v="245"/>
    <n v="245"/>
    <n v="0"/>
    <n v="0"/>
    <n v="0"/>
    <n v="0"/>
    <n v="0"/>
    <n v="0"/>
    <n v="0"/>
    <n v="0"/>
    <n v="0"/>
    <n v="0"/>
    <x v="56"/>
  </r>
  <r>
    <n v="995"/>
    <n v="995"/>
    <n v="0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37"/>
  </r>
  <r>
    <n v="227"/>
    <n v="0"/>
    <n v="227"/>
    <n v="0"/>
    <n v="0"/>
    <n v="0"/>
    <n v="0"/>
    <n v="0"/>
    <n v="0"/>
    <n v="0"/>
    <n v="0"/>
    <n v="0"/>
    <x v="39"/>
  </r>
  <r>
    <n v="431"/>
    <n v="431"/>
    <n v="0"/>
    <n v="0"/>
    <n v="431"/>
    <n v="431"/>
    <n v="0"/>
    <n v="0"/>
    <n v="0"/>
    <n v="0"/>
    <n v="0"/>
    <n v="0"/>
    <x v="40"/>
  </r>
  <r>
    <n v="187"/>
    <n v="187"/>
    <n v="0"/>
    <n v="0"/>
    <n v="0"/>
    <n v="0"/>
    <n v="0"/>
    <n v="0"/>
    <n v="0"/>
    <n v="0"/>
    <n v="0"/>
    <n v="0"/>
    <x v="0"/>
  </r>
  <r>
    <n v="12758"/>
    <n v="12758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53"/>
    <n v="53"/>
    <n v="0"/>
    <n v="0"/>
    <x v="43"/>
  </r>
  <r>
    <n v="50"/>
    <n v="50"/>
    <n v="0"/>
    <n v="0"/>
    <n v="50"/>
    <n v="50"/>
    <n v="0"/>
    <n v="0"/>
    <n v="0"/>
    <n v="0"/>
    <n v="0"/>
    <n v="0"/>
    <x v="63"/>
  </r>
  <r>
    <n v="4037"/>
    <n v="0"/>
    <n v="4037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5"/>
  </r>
  <r>
    <n v="3199"/>
    <n v="3199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848"/>
    <n v="848"/>
    <n v="0"/>
    <n v="0"/>
    <n v="0"/>
    <n v="0"/>
    <n v="0"/>
    <n v="0"/>
    <n v="848"/>
    <n v="848"/>
    <n v="0"/>
    <n v="0"/>
    <x v="12"/>
  </r>
  <r>
    <n v="46"/>
    <n v="46"/>
    <n v="0"/>
    <n v="0"/>
    <n v="0"/>
    <n v="0"/>
    <n v="0"/>
    <n v="0"/>
    <n v="46"/>
    <n v="46"/>
    <n v="0"/>
    <n v="0"/>
    <x v="14"/>
  </r>
  <r>
    <n v="550"/>
    <n v="550"/>
    <n v="0"/>
    <n v="0"/>
    <n v="0"/>
    <n v="0"/>
    <n v="0"/>
    <n v="0"/>
    <n v="0"/>
    <n v="0"/>
    <n v="0"/>
    <n v="0"/>
    <x v="15"/>
  </r>
  <r>
    <n v="2865"/>
    <n v="0"/>
    <n v="2865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93"/>
    <n v="93"/>
    <n v="0"/>
    <n v="0"/>
    <x v="51"/>
  </r>
  <r>
    <n v="8"/>
    <n v="8"/>
    <n v="0"/>
    <n v="0"/>
    <n v="0"/>
    <n v="0"/>
    <n v="0"/>
    <n v="0"/>
    <n v="0"/>
    <n v="0"/>
    <n v="0"/>
    <n v="0"/>
    <x v="18"/>
  </r>
  <r>
    <n v="7366"/>
    <n v="7366"/>
    <n v="0"/>
    <n v="0"/>
    <n v="0"/>
    <n v="0"/>
    <n v="0"/>
    <n v="0"/>
    <n v="0"/>
    <n v="0"/>
    <n v="0"/>
    <n v="0"/>
    <x v="19"/>
  </r>
  <r>
    <n v="85"/>
    <n v="85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364"/>
    <n v="364"/>
    <n v="0"/>
    <n v="0"/>
    <n v="364"/>
    <n v="364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703"/>
    <n v="703"/>
    <n v="0"/>
    <n v="0"/>
    <n v="0"/>
    <n v="0"/>
    <n v="0"/>
    <n v="0"/>
    <n v="0"/>
    <n v="0"/>
    <n v="0"/>
    <n v="0"/>
    <x v="54"/>
  </r>
  <r>
    <n v="1379"/>
    <n v="0"/>
    <n v="1379"/>
    <n v="0"/>
    <n v="0"/>
    <n v="0"/>
    <n v="0"/>
    <n v="0"/>
    <n v="1379"/>
    <n v="0"/>
    <n v="1379"/>
    <n v="0"/>
    <x v="31"/>
  </r>
  <r>
    <n v="26"/>
    <n v="26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64"/>
    <n v="64"/>
    <n v="0"/>
    <n v="0"/>
    <x v="39"/>
  </r>
  <r>
    <n v="105"/>
    <n v="105"/>
    <n v="0"/>
    <n v="0"/>
    <n v="0"/>
    <n v="0"/>
    <n v="0"/>
    <n v="0"/>
    <n v="0"/>
    <n v="0"/>
    <n v="0"/>
    <n v="0"/>
    <x v="40"/>
  </r>
  <r>
    <n v="1576"/>
    <n v="1576"/>
    <n v="0"/>
    <n v="0"/>
    <n v="0"/>
    <n v="0"/>
    <n v="0"/>
    <n v="0"/>
    <n v="0"/>
    <n v="0"/>
    <n v="0"/>
    <n v="0"/>
    <x v="0"/>
  </r>
  <r>
    <n v="2151"/>
    <n v="2151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5"/>
  </r>
  <r>
    <n v="445"/>
    <n v="445"/>
    <n v="0"/>
    <n v="0"/>
    <n v="0"/>
    <n v="0"/>
    <n v="0"/>
    <n v="0"/>
    <n v="0"/>
    <n v="0"/>
    <n v="0"/>
    <n v="0"/>
    <x v="7"/>
  </r>
  <r>
    <n v="2715"/>
    <n v="2715"/>
    <n v="0"/>
    <n v="0"/>
    <n v="2715"/>
    <n v="2715"/>
    <n v="0"/>
    <n v="0"/>
    <n v="0"/>
    <n v="0"/>
    <n v="0"/>
    <n v="0"/>
    <x v="50"/>
  </r>
  <r>
    <n v="501"/>
    <n v="0"/>
    <n v="501"/>
    <n v="0"/>
    <n v="0"/>
    <n v="0"/>
    <n v="0"/>
    <n v="0"/>
    <n v="0"/>
    <n v="0"/>
    <n v="0"/>
    <n v="0"/>
    <x v="10"/>
  </r>
  <r>
    <n v="2563"/>
    <n v="0"/>
    <n v="2563"/>
    <n v="0"/>
    <n v="0"/>
    <n v="0"/>
    <n v="0"/>
    <n v="0"/>
    <n v="0"/>
    <n v="0"/>
    <n v="0"/>
    <n v="0"/>
    <x v="12"/>
  </r>
  <r>
    <n v="328"/>
    <n v="328"/>
    <n v="0"/>
    <n v="0"/>
    <n v="0"/>
    <n v="0"/>
    <n v="0"/>
    <n v="0"/>
    <n v="0"/>
    <n v="0"/>
    <n v="0"/>
    <n v="0"/>
    <x v="14"/>
  </r>
  <r>
    <n v="17896"/>
    <n v="0"/>
    <n v="17896"/>
    <n v="0"/>
    <n v="0"/>
    <n v="0"/>
    <n v="0"/>
    <n v="0"/>
    <n v="0"/>
    <n v="0"/>
    <n v="0"/>
    <n v="0"/>
    <x v="15"/>
  </r>
  <r>
    <n v="398"/>
    <n v="398"/>
    <n v="0"/>
    <n v="0"/>
    <n v="0"/>
    <n v="0"/>
    <n v="0"/>
    <n v="0"/>
    <n v="398"/>
    <n v="398"/>
    <n v="0"/>
    <n v="0"/>
    <x v="16"/>
  </r>
  <r>
    <n v="76"/>
    <n v="76"/>
    <n v="0"/>
    <n v="0"/>
    <n v="0"/>
    <n v="0"/>
    <n v="0"/>
    <n v="0"/>
    <n v="0"/>
    <n v="0"/>
    <n v="0"/>
    <n v="0"/>
    <x v="17"/>
  </r>
  <r>
    <n v="347"/>
    <n v="347"/>
    <n v="0"/>
    <n v="0"/>
    <n v="0"/>
    <n v="0"/>
    <n v="0"/>
    <n v="0"/>
    <n v="0"/>
    <n v="0"/>
    <n v="0"/>
    <n v="0"/>
    <x v="18"/>
  </r>
  <r>
    <n v="6670"/>
    <n v="6670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673"/>
    <n v="3673"/>
    <n v="0"/>
    <n v="0"/>
    <n v="0"/>
    <n v="0"/>
    <n v="0"/>
    <n v="0"/>
    <n v="0"/>
    <n v="0"/>
    <n v="0"/>
    <n v="0"/>
    <x v="26"/>
  </r>
  <r>
    <n v="362"/>
    <n v="362"/>
    <n v="0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29"/>
  </r>
  <r>
    <n v="1234"/>
    <n v="1234"/>
    <n v="0"/>
    <n v="0"/>
    <n v="0"/>
    <n v="0"/>
    <n v="0"/>
    <n v="0"/>
    <n v="1234"/>
    <n v="1234"/>
    <n v="0"/>
    <n v="0"/>
    <x v="30"/>
  </r>
  <r>
    <n v="288"/>
    <n v="288"/>
    <n v="0"/>
    <n v="0"/>
    <n v="0"/>
    <n v="0"/>
    <n v="0"/>
    <n v="0"/>
    <n v="288"/>
    <n v="288"/>
    <n v="0"/>
    <n v="0"/>
    <x v="31"/>
  </r>
  <r>
    <n v="28"/>
    <n v="2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99"/>
    <n v="99"/>
    <n v="0"/>
    <n v="0"/>
    <n v="99"/>
    <n v="99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40"/>
  </r>
  <r>
    <n v="242"/>
    <n v="0"/>
    <n v="242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2893"/>
    <n v="0"/>
    <n v="2893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74"/>
    <n v="274"/>
    <n v="0"/>
    <n v="0"/>
    <n v="0"/>
    <n v="0"/>
    <n v="0"/>
    <n v="0"/>
    <n v="274"/>
    <n v="274"/>
    <n v="0"/>
    <n v="0"/>
    <x v="4"/>
  </r>
  <r>
    <n v="4614"/>
    <n v="4614"/>
    <n v="0"/>
    <n v="0"/>
    <n v="0"/>
    <n v="0"/>
    <n v="0"/>
    <n v="0"/>
    <n v="4614"/>
    <n v="4614"/>
    <n v="0"/>
    <n v="0"/>
    <x v="5"/>
  </r>
  <r>
    <n v="39"/>
    <n v="39"/>
    <n v="0"/>
    <n v="0"/>
    <n v="0"/>
    <n v="0"/>
    <n v="0"/>
    <n v="0"/>
    <n v="0"/>
    <n v="0"/>
    <n v="0"/>
    <n v="0"/>
    <x v="7"/>
  </r>
  <r>
    <n v="805"/>
    <n v="80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2"/>
  </r>
  <r>
    <n v="172"/>
    <n v="0"/>
    <n v="172"/>
    <n v="0"/>
    <n v="0"/>
    <n v="0"/>
    <n v="0"/>
    <n v="0"/>
    <n v="0"/>
    <n v="0"/>
    <n v="0"/>
    <n v="0"/>
    <x v="14"/>
  </r>
  <r>
    <n v="11144"/>
    <n v="11144"/>
    <n v="0"/>
    <n v="0"/>
    <n v="0"/>
    <n v="0"/>
    <n v="0"/>
    <n v="0"/>
    <n v="11144"/>
    <n v="11144"/>
    <n v="0"/>
    <n v="0"/>
    <x v="15"/>
  </r>
  <r>
    <n v="45"/>
    <n v="45"/>
    <n v="0"/>
    <n v="0"/>
    <n v="0"/>
    <n v="0"/>
    <n v="0"/>
    <n v="0"/>
    <n v="0"/>
    <n v="0"/>
    <n v="0"/>
    <n v="0"/>
    <x v="16"/>
  </r>
  <r>
    <n v="3866"/>
    <n v="3866"/>
    <n v="0"/>
    <n v="0"/>
    <n v="0"/>
    <n v="0"/>
    <n v="0"/>
    <n v="0"/>
    <n v="3866"/>
    <n v="3866"/>
    <n v="0"/>
    <n v="0"/>
    <x v="17"/>
  </r>
  <r>
    <n v="71"/>
    <n v="71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19"/>
  </r>
  <r>
    <n v="170"/>
    <n v="170"/>
    <n v="0"/>
    <n v="0"/>
    <n v="0"/>
    <n v="0"/>
    <n v="0"/>
    <n v="0"/>
    <n v="170"/>
    <n v="170"/>
    <n v="0"/>
    <n v="0"/>
    <x v="24"/>
  </r>
  <r>
    <n v="77"/>
    <n v="77"/>
    <n v="0"/>
    <n v="0"/>
    <n v="0"/>
    <n v="0"/>
    <n v="0"/>
    <n v="0"/>
    <n v="0"/>
    <n v="0"/>
    <n v="0"/>
    <n v="0"/>
    <x v="25"/>
  </r>
  <r>
    <n v="401"/>
    <n v="0"/>
    <n v="401"/>
    <n v="0"/>
    <n v="0"/>
    <n v="0"/>
    <n v="0"/>
    <n v="0"/>
    <n v="0"/>
    <n v="0"/>
    <n v="0"/>
    <n v="0"/>
    <x v="49"/>
  </r>
  <r>
    <n v="338"/>
    <n v="338"/>
    <n v="0"/>
    <n v="0"/>
    <n v="338"/>
    <n v="338"/>
    <n v="0"/>
    <n v="0"/>
    <n v="0"/>
    <n v="0"/>
    <n v="0"/>
    <n v="0"/>
    <x v="28"/>
  </r>
  <r>
    <n v="18575"/>
    <n v="18575"/>
    <n v="0"/>
    <n v="0"/>
    <n v="0"/>
    <n v="0"/>
    <n v="0"/>
    <n v="0"/>
    <n v="0"/>
    <n v="0"/>
    <n v="0"/>
    <n v="0"/>
    <x v="57"/>
  </r>
  <r>
    <n v="91"/>
    <n v="91"/>
    <n v="0"/>
    <n v="0"/>
    <n v="0"/>
    <n v="0"/>
    <n v="0"/>
    <n v="0"/>
    <n v="91"/>
    <n v="91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789"/>
    <n v="789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495"/>
    <n v="0"/>
    <n v="495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1"/>
  </r>
  <r>
    <n v="1333"/>
    <n v="1333"/>
    <n v="0"/>
    <n v="0"/>
    <n v="0"/>
    <n v="0"/>
    <n v="0"/>
    <n v="0"/>
    <n v="1333"/>
    <n v="1333"/>
    <n v="0"/>
    <n v="0"/>
    <x v="43"/>
  </r>
  <r>
    <n v="11382"/>
    <n v="11382"/>
    <n v="0"/>
    <n v="0"/>
    <n v="0"/>
    <n v="0"/>
    <n v="0"/>
    <n v="0"/>
    <n v="11382"/>
    <n v="11382"/>
    <n v="0"/>
    <n v="0"/>
    <x v="3"/>
  </r>
  <r>
    <n v="104"/>
    <n v="104"/>
    <n v="0"/>
    <n v="0"/>
    <n v="0"/>
    <n v="0"/>
    <n v="0"/>
    <n v="0"/>
    <n v="0"/>
    <n v="0"/>
    <n v="0"/>
    <n v="0"/>
    <x v="4"/>
  </r>
  <r>
    <n v="285"/>
    <n v="285"/>
    <n v="0"/>
    <n v="0"/>
    <n v="0"/>
    <n v="0"/>
    <n v="0"/>
    <n v="0"/>
    <n v="0"/>
    <n v="0"/>
    <n v="0"/>
    <n v="0"/>
    <x v="5"/>
  </r>
  <r>
    <n v="4291"/>
    <n v="4291"/>
    <n v="0"/>
    <n v="0"/>
    <n v="0"/>
    <n v="0"/>
    <n v="0"/>
    <n v="0"/>
    <n v="0"/>
    <n v="0"/>
    <n v="0"/>
    <n v="0"/>
    <x v="7"/>
  </r>
  <r>
    <n v="977"/>
    <n v="0"/>
    <n v="977"/>
    <n v="0"/>
    <n v="977"/>
    <n v="0"/>
    <n v="977"/>
    <n v="0"/>
    <n v="0"/>
    <n v="0"/>
    <n v="0"/>
    <n v="0"/>
    <x v="50"/>
  </r>
  <r>
    <n v="302"/>
    <n v="302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15"/>
  </r>
  <r>
    <n v="287"/>
    <n v="287"/>
    <n v="0"/>
    <n v="0"/>
    <n v="287"/>
    <n v="287"/>
    <n v="0"/>
    <n v="0"/>
    <n v="0"/>
    <n v="0"/>
    <n v="0"/>
    <n v="0"/>
    <x v="16"/>
  </r>
  <r>
    <n v="44"/>
    <n v="44"/>
    <n v="0"/>
    <n v="0"/>
    <n v="44"/>
    <n v="44"/>
    <n v="0"/>
    <n v="0"/>
    <n v="0"/>
    <n v="0"/>
    <n v="0"/>
    <n v="0"/>
    <x v="17"/>
  </r>
  <r>
    <n v="519"/>
    <n v="519"/>
    <n v="0"/>
    <n v="0"/>
    <n v="0"/>
    <n v="0"/>
    <n v="0"/>
    <n v="0"/>
    <n v="0"/>
    <n v="0"/>
    <n v="0"/>
    <n v="0"/>
    <x v="18"/>
  </r>
  <r>
    <n v="579"/>
    <n v="579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49"/>
  </r>
  <r>
    <n v="156"/>
    <n v="156"/>
    <n v="0"/>
    <n v="0"/>
    <n v="156"/>
    <n v="156"/>
    <n v="0"/>
    <n v="0"/>
    <n v="0"/>
    <n v="0"/>
    <n v="0"/>
    <n v="0"/>
    <x v="28"/>
  </r>
  <r>
    <n v="8662"/>
    <n v="0"/>
    <n v="8662"/>
    <n v="0"/>
    <n v="0"/>
    <n v="0"/>
    <n v="0"/>
    <n v="0"/>
    <n v="8662"/>
    <n v="0"/>
    <n v="8662"/>
    <n v="0"/>
    <x v="29"/>
  </r>
  <r>
    <n v="102"/>
    <n v="10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32"/>
  </r>
  <r>
    <n v="222"/>
    <n v="222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36"/>
  </r>
  <r>
    <n v="158"/>
    <n v="158"/>
    <n v="0"/>
    <n v="0"/>
    <n v="0"/>
    <n v="0"/>
    <n v="0"/>
    <n v="0"/>
    <n v="0"/>
    <n v="0"/>
    <n v="0"/>
    <n v="0"/>
    <x v="37"/>
  </r>
  <r>
    <n v="783"/>
    <n v="0"/>
    <n v="783"/>
    <n v="0"/>
    <n v="0"/>
    <n v="0"/>
    <n v="0"/>
    <n v="0"/>
    <n v="0"/>
    <n v="0"/>
    <n v="0"/>
    <n v="0"/>
    <x v="39"/>
  </r>
  <r>
    <n v="69"/>
    <n v="6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27"/>
    <n v="0"/>
    <n v="527"/>
    <n v="0"/>
    <n v="0"/>
    <n v="0"/>
    <n v="0"/>
    <n v="0"/>
    <n v="0"/>
    <n v="0"/>
    <n v="0"/>
    <n v="0"/>
    <x v="1"/>
  </r>
  <r>
    <n v="1659"/>
    <n v="0"/>
    <n v="1659"/>
    <n v="0"/>
    <n v="0"/>
    <n v="0"/>
    <n v="0"/>
    <n v="0"/>
    <n v="0"/>
    <n v="0"/>
    <n v="0"/>
    <n v="0"/>
    <x v="2"/>
  </r>
  <r>
    <n v="29993"/>
    <n v="0"/>
    <n v="29993"/>
    <n v="0"/>
    <n v="0"/>
    <n v="0"/>
    <n v="0"/>
    <n v="0"/>
    <n v="0"/>
    <n v="0"/>
    <n v="0"/>
    <n v="0"/>
    <x v="44"/>
  </r>
  <r>
    <n v="4051"/>
    <n v="4051"/>
    <n v="0"/>
    <n v="0"/>
    <n v="0"/>
    <n v="0"/>
    <n v="0"/>
    <n v="0"/>
    <n v="0"/>
    <n v="0"/>
    <n v="0"/>
    <n v="0"/>
    <x v="4"/>
  </r>
  <r>
    <n v="1046"/>
    <n v="1046"/>
    <n v="0"/>
    <n v="0"/>
    <n v="0"/>
    <n v="0"/>
    <n v="0"/>
    <n v="0"/>
    <n v="0"/>
    <n v="0"/>
    <n v="0"/>
    <n v="0"/>
    <x v="5"/>
  </r>
  <r>
    <n v="1116"/>
    <n v="111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2"/>
  </r>
  <r>
    <n v="797"/>
    <n v="797"/>
    <n v="0"/>
    <n v="0"/>
    <n v="0"/>
    <n v="0"/>
    <n v="0"/>
    <n v="0"/>
    <n v="0"/>
    <n v="0"/>
    <n v="0"/>
    <n v="0"/>
    <x v="14"/>
  </r>
  <r>
    <n v="870"/>
    <n v="870"/>
    <n v="0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16"/>
  </r>
  <r>
    <n v="75"/>
    <n v="0"/>
    <n v="75"/>
    <n v="0"/>
    <n v="0"/>
    <n v="0"/>
    <n v="0"/>
    <n v="0"/>
    <n v="0"/>
    <n v="0"/>
    <n v="0"/>
    <n v="0"/>
    <x v="17"/>
  </r>
  <r>
    <n v="364"/>
    <n v="364"/>
    <n v="0"/>
    <n v="0"/>
    <n v="0"/>
    <n v="0"/>
    <n v="0"/>
    <n v="0"/>
    <n v="0"/>
    <n v="0"/>
    <n v="0"/>
    <n v="0"/>
    <x v="18"/>
  </r>
  <r>
    <n v="1533"/>
    <n v="1533"/>
    <n v="0"/>
    <n v="0"/>
    <n v="0"/>
    <n v="0"/>
    <n v="0"/>
    <n v="0"/>
    <n v="0"/>
    <n v="0"/>
    <n v="0"/>
    <n v="0"/>
    <x v="19"/>
  </r>
  <r>
    <n v="2871"/>
    <n v="2871"/>
    <n v="0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86"/>
    <n v="86"/>
    <n v="0"/>
    <n v="0"/>
    <x v="25"/>
  </r>
  <r>
    <n v="45"/>
    <n v="45"/>
    <n v="0"/>
    <n v="0"/>
    <n v="0"/>
    <n v="0"/>
    <n v="0"/>
    <n v="0"/>
    <n v="45"/>
    <n v="45"/>
    <n v="0"/>
    <n v="0"/>
    <x v="49"/>
  </r>
  <r>
    <n v="212"/>
    <n v="212"/>
    <n v="0"/>
    <n v="0"/>
    <n v="0"/>
    <n v="0"/>
    <n v="0"/>
    <n v="0"/>
    <n v="0"/>
    <n v="0"/>
    <n v="0"/>
    <n v="0"/>
    <x v="28"/>
  </r>
  <r>
    <n v="12321"/>
    <n v="12321"/>
    <n v="0"/>
    <n v="0"/>
    <n v="0"/>
    <n v="0"/>
    <n v="0"/>
    <n v="0"/>
    <n v="12321"/>
    <n v="12321"/>
    <n v="0"/>
    <n v="0"/>
    <x v="29"/>
  </r>
  <r>
    <n v="119"/>
    <n v="119"/>
    <n v="0"/>
    <n v="0"/>
    <n v="0"/>
    <n v="0"/>
    <n v="0"/>
    <n v="0"/>
    <n v="0"/>
    <n v="0"/>
    <n v="0"/>
    <n v="0"/>
    <x v="30"/>
  </r>
  <r>
    <n v="667"/>
    <n v="667"/>
    <n v="0"/>
    <n v="0"/>
    <n v="0"/>
    <n v="0"/>
    <n v="0"/>
    <n v="0"/>
    <n v="0"/>
    <n v="0"/>
    <n v="0"/>
    <n v="0"/>
    <x v="31"/>
  </r>
  <r>
    <n v="4368"/>
    <n v="0"/>
    <n v="4368"/>
    <n v="0"/>
    <n v="0"/>
    <n v="0"/>
    <n v="0"/>
    <n v="0"/>
    <n v="4368"/>
    <n v="0"/>
    <n v="4368"/>
    <n v="0"/>
    <x v="55"/>
  </r>
  <r>
    <n v="5675"/>
    <n v="0"/>
    <n v="5675"/>
    <n v="0"/>
    <n v="0"/>
    <n v="0"/>
    <n v="0"/>
    <n v="0"/>
    <n v="5675"/>
    <n v="0"/>
    <n v="5675"/>
    <n v="0"/>
    <x v="48"/>
  </r>
  <r>
    <n v="216"/>
    <n v="216"/>
    <n v="0"/>
    <n v="0"/>
    <n v="0"/>
    <n v="0"/>
    <n v="0"/>
    <n v="0"/>
    <n v="216"/>
    <n v="216"/>
    <n v="0"/>
    <n v="0"/>
    <x v="36"/>
  </r>
  <r>
    <n v="2074"/>
    <n v="2074"/>
    <n v="0"/>
    <n v="0"/>
    <n v="0"/>
    <n v="0"/>
    <n v="0"/>
    <n v="0"/>
    <n v="2074"/>
    <n v="2074"/>
    <n v="0"/>
    <n v="0"/>
    <x v="37"/>
  </r>
  <r>
    <n v="21"/>
    <n v="21"/>
    <n v="0"/>
    <n v="0"/>
    <n v="0"/>
    <n v="0"/>
    <n v="0"/>
    <n v="0"/>
    <n v="0"/>
    <n v="0"/>
    <n v="0"/>
    <n v="0"/>
    <x v="39"/>
  </r>
  <r>
    <n v="9770"/>
    <n v="9770"/>
    <n v="0"/>
    <n v="0"/>
    <n v="9770"/>
    <n v="9770"/>
    <n v="0"/>
    <n v="0"/>
    <n v="0"/>
    <n v="0"/>
    <n v="0"/>
    <n v="0"/>
    <x v="40"/>
  </r>
  <r>
    <n v="16"/>
    <n v="16"/>
    <n v="0"/>
    <n v="0"/>
    <n v="0"/>
    <n v="0"/>
    <n v="0"/>
    <n v="0"/>
    <n v="16"/>
    <n v="16"/>
    <n v="0"/>
    <n v="0"/>
    <x v="41"/>
  </r>
  <r>
    <n v="1286"/>
    <n v="1286"/>
    <n v="0"/>
    <n v="0"/>
    <n v="0"/>
    <n v="0"/>
    <n v="0"/>
    <n v="0"/>
    <n v="1286"/>
    <n v="1286"/>
    <n v="0"/>
    <n v="0"/>
    <x v="1"/>
  </r>
  <r>
    <n v="4"/>
    <n v="4"/>
    <n v="0"/>
    <n v="0"/>
    <n v="4"/>
    <n v="4"/>
    <n v="0"/>
    <n v="0"/>
    <n v="0"/>
    <n v="0"/>
    <n v="0"/>
    <n v="0"/>
    <x v="43"/>
  </r>
  <r>
    <n v="32812"/>
    <n v="32812"/>
    <n v="0"/>
    <n v="0"/>
    <n v="0"/>
    <n v="0"/>
    <n v="0"/>
    <n v="0"/>
    <n v="0"/>
    <n v="0"/>
    <n v="0"/>
    <n v="0"/>
    <x v="3"/>
  </r>
  <r>
    <n v="100"/>
    <n v="100"/>
    <n v="0"/>
    <n v="0"/>
    <n v="100"/>
    <n v="100"/>
    <n v="0"/>
    <n v="0"/>
    <n v="0"/>
    <n v="0"/>
    <n v="0"/>
    <n v="0"/>
    <x v="4"/>
  </r>
  <r>
    <n v="29"/>
    <n v="29"/>
    <n v="0"/>
    <n v="0"/>
    <n v="29"/>
    <n v="29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7"/>
  </r>
  <r>
    <n v="893"/>
    <n v="893"/>
    <n v="0"/>
    <n v="0"/>
    <n v="0"/>
    <n v="0"/>
    <n v="0"/>
    <n v="0"/>
    <n v="893"/>
    <n v="893"/>
    <n v="0"/>
    <n v="0"/>
    <x v="9"/>
  </r>
  <r>
    <n v="228"/>
    <n v="228"/>
    <n v="0"/>
    <n v="0"/>
    <n v="0"/>
    <n v="0"/>
    <n v="0"/>
    <n v="0"/>
    <n v="0"/>
    <n v="0"/>
    <n v="0"/>
    <n v="0"/>
    <x v="10"/>
  </r>
  <r>
    <n v="218"/>
    <n v="21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5"/>
  </r>
  <r>
    <n v="705"/>
    <n v="705"/>
    <n v="0"/>
    <n v="0"/>
    <n v="0"/>
    <n v="0"/>
    <n v="0"/>
    <n v="0"/>
    <n v="705"/>
    <n v="705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588"/>
    <n v="1588"/>
    <n v="0"/>
    <n v="0"/>
    <n v="0"/>
    <n v="0"/>
    <n v="0"/>
    <n v="0"/>
    <n v="0"/>
    <n v="0"/>
    <n v="0"/>
    <n v="0"/>
    <x v="19"/>
  </r>
  <r>
    <n v="1536"/>
    <n v="1536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994"/>
    <n v="4994"/>
    <n v="0"/>
    <n v="0"/>
    <n v="0"/>
    <n v="0"/>
    <n v="0"/>
    <n v="0"/>
    <n v="0"/>
    <n v="0"/>
    <n v="0"/>
    <n v="0"/>
    <x v="52"/>
  </r>
  <r>
    <n v="9490"/>
    <n v="0"/>
    <n v="9490"/>
    <n v="0"/>
    <n v="0"/>
    <n v="0"/>
    <n v="0"/>
    <n v="0"/>
    <n v="0"/>
    <n v="0"/>
    <n v="0"/>
    <n v="0"/>
    <x v="57"/>
  </r>
  <r>
    <n v="5198"/>
    <n v="0"/>
    <n v="5198"/>
    <n v="0"/>
    <n v="0"/>
    <n v="0"/>
    <n v="0"/>
    <n v="0"/>
    <n v="0"/>
    <n v="0"/>
    <n v="0"/>
    <n v="0"/>
    <x v="54"/>
  </r>
  <r>
    <n v="2019"/>
    <n v="2019"/>
    <n v="0"/>
    <n v="0"/>
    <n v="0"/>
    <n v="0"/>
    <n v="0"/>
    <n v="0"/>
    <n v="2019"/>
    <n v="2019"/>
    <n v="0"/>
    <n v="0"/>
    <x v="31"/>
  </r>
  <r>
    <n v="277"/>
    <n v="277"/>
    <n v="0"/>
    <n v="0"/>
    <n v="0"/>
    <n v="0"/>
    <n v="0"/>
    <n v="0"/>
    <n v="0"/>
    <n v="0"/>
    <n v="0"/>
    <n v="0"/>
    <x v="55"/>
  </r>
  <r>
    <n v="87"/>
    <n v="87"/>
    <n v="0"/>
    <n v="0"/>
    <n v="0"/>
    <n v="0"/>
    <n v="0"/>
    <n v="0"/>
    <n v="87"/>
    <n v="87"/>
    <n v="0"/>
    <n v="0"/>
    <x v="56"/>
  </r>
  <r>
    <n v="2799"/>
    <n v="2799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12"/>
    <n v="12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283"/>
    <n v="283"/>
    <n v="0"/>
    <n v="0"/>
    <n v="0"/>
    <n v="0"/>
    <n v="0"/>
    <n v="0"/>
    <n v="0"/>
    <n v="0"/>
    <n v="0"/>
    <n v="0"/>
    <x v="40"/>
  </r>
  <r>
    <n v="1818"/>
    <n v="0"/>
    <n v="1818"/>
    <n v="0"/>
    <n v="0"/>
    <n v="0"/>
    <n v="0"/>
    <n v="0"/>
    <n v="0"/>
    <n v="0"/>
    <n v="0"/>
    <n v="0"/>
    <x v="0"/>
  </r>
  <r>
    <n v="352"/>
    <n v="352"/>
    <n v="0"/>
    <n v="0"/>
    <n v="0"/>
    <n v="0"/>
    <n v="0"/>
    <n v="0"/>
    <n v="0"/>
    <n v="0"/>
    <n v="0"/>
    <n v="0"/>
    <x v="42"/>
  </r>
  <r>
    <n v="216"/>
    <n v="216"/>
    <n v="0"/>
    <n v="0"/>
    <n v="0"/>
    <n v="0"/>
    <n v="0"/>
    <n v="0"/>
    <n v="0"/>
    <n v="0"/>
    <n v="0"/>
    <n v="0"/>
    <x v="2"/>
  </r>
  <r>
    <n v="1157"/>
    <n v="1157"/>
    <n v="0"/>
    <n v="0"/>
    <n v="0"/>
    <n v="0"/>
    <n v="0"/>
    <n v="0"/>
    <n v="1157"/>
    <n v="1157"/>
    <n v="0"/>
    <n v="0"/>
    <x v="44"/>
  </r>
  <r>
    <n v="816"/>
    <n v="816"/>
    <n v="0"/>
    <n v="0"/>
    <n v="816"/>
    <n v="816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56"/>
    <n v="0"/>
    <n v="56"/>
    <n v="0"/>
    <n v="56"/>
    <n v="0"/>
    <n v="56"/>
    <n v="0"/>
    <n v="0"/>
    <n v="0"/>
    <n v="0"/>
    <n v="0"/>
    <x v="59"/>
  </r>
  <r>
    <n v="388"/>
    <n v="388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53"/>
  </r>
  <r>
    <n v="1050"/>
    <n v="0"/>
    <n v="1050"/>
    <n v="0"/>
    <n v="1050"/>
    <n v="0"/>
    <n v="1050"/>
    <n v="0"/>
    <n v="0"/>
    <n v="0"/>
    <n v="0"/>
    <n v="0"/>
    <x v="12"/>
  </r>
  <r>
    <n v="668"/>
    <n v="668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15"/>
  </r>
  <r>
    <n v="3138"/>
    <n v="0"/>
    <n v="3138"/>
    <n v="0"/>
    <n v="3138"/>
    <n v="0"/>
    <n v="3138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18"/>
  </r>
  <r>
    <n v="222"/>
    <n v="0"/>
    <n v="222"/>
    <n v="0"/>
    <n v="0"/>
    <n v="0"/>
    <n v="0"/>
    <n v="0"/>
    <n v="0"/>
    <n v="0"/>
    <n v="0"/>
    <n v="0"/>
    <x v="19"/>
  </r>
  <r>
    <n v="160"/>
    <n v="160"/>
    <n v="0"/>
    <n v="0"/>
    <n v="160"/>
    <n v="16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2955"/>
    <n v="2955"/>
    <n v="0"/>
    <n v="0"/>
    <n v="0"/>
    <n v="0"/>
    <n v="0"/>
    <n v="0"/>
    <n v="0"/>
    <n v="0"/>
    <n v="0"/>
    <n v="0"/>
    <x v="52"/>
  </r>
  <r>
    <n v="57560"/>
    <n v="57560"/>
    <n v="0"/>
    <n v="0"/>
    <n v="57560"/>
    <n v="5756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8"/>
  </r>
  <r>
    <n v="190"/>
    <n v="190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46"/>
    <n v="46"/>
    <n v="0"/>
    <n v="0"/>
    <n v="46"/>
    <n v="46"/>
    <n v="0"/>
    <n v="0"/>
    <n v="0"/>
    <n v="0"/>
    <n v="0"/>
    <n v="0"/>
    <x v="39"/>
  </r>
  <r>
    <n v="1259"/>
    <n v="0"/>
    <n v="1259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25"/>
    <n v="25"/>
    <n v="0"/>
    <n v="0"/>
    <x v="41"/>
  </r>
  <r>
    <n v="54"/>
    <n v="54"/>
    <n v="0"/>
    <n v="0"/>
    <n v="0"/>
    <n v="0"/>
    <n v="0"/>
    <n v="0"/>
    <n v="0"/>
    <n v="0"/>
    <n v="0"/>
    <n v="0"/>
    <x v="42"/>
  </r>
  <r>
    <n v="2800"/>
    <n v="2800"/>
    <n v="0"/>
    <n v="0"/>
    <n v="2800"/>
    <n v="2800"/>
    <n v="0"/>
    <n v="0"/>
    <n v="0"/>
    <n v="0"/>
    <n v="0"/>
    <n v="0"/>
    <x v="2"/>
  </r>
  <r>
    <n v="112"/>
    <n v="112"/>
    <n v="0"/>
    <n v="0"/>
    <n v="0"/>
    <n v="0"/>
    <n v="0"/>
    <n v="0"/>
    <n v="0"/>
    <n v="0"/>
    <n v="0"/>
    <n v="0"/>
    <x v="44"/>
  </r>
  <r>
    <n v="6503"/>
    <n v="0"/>
    <n v="6503"/>
    <n v="0"/>
    <n v="6503"/>
    <n v="0"/>
    <n v="6503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4301"/>
    <n v="4301"/>
    <n v="0"/>
    <n v="0"/>
    <n v="4301"/>
    <n v="4301"/>
    <n v="0"/>
    <n v="0"/>
    <n v="0"/>
    <n v="0"/>
    <n v="0"/>
    <n v="0"/>
    <x v="7"/>
  </r>
  <r>
    <n v="2030"/>
    <n v="0"/>
    <n v="203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4"/>
  </r>
  <r>
    <n v="11151"/>
    <n v="0"/>
    <n v="11151"/>
    <n v="0"/>
    <n v="0"/>
    <n v="0"/>
    <n v="0"/>
    <n v="0"/>
    <n v="0"/>
    <n v="0"/>
    <n v="0"/>
    <n v="0"/>
    <x v="15"/>
  </r>
  <r>
    <n v="6806"/>
    <n v="6806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8"/>
  </r>
  <r>
    <n v="2944"/>
    <n v="2944"/>
    <n v="0"/>
    <n v="0"/>
    <n v="0"/>
    <n v="0"/>
    <n v="0"/>
    <n v="0"/>
    <n v="0"/>
    <n v="0"/>
    <n v="0"/>
    <n v="0"/>
    <x v="19"/>
  </r>
  <r>
    <n v="2551"/>
    <n v="2551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25"/>
  </r>
  <r>
    <n v="6455"/>
    <n v="6455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209"/>
    <n v="209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4276"/>
    <n v="4276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09"/>
    <n v="209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41"/>
  </r>
  <r>
    <n v="5014"/>
    <n v="5014"/>
    <n v="0"/>
    <n v="0"/>
    <n v="0"/>
    <n v="0"/>
    <n v="0"/>
    <n v="0"/>
    <n v="5014"/>
    <n v="5014"/>
    <n v="0"/>
    <n v="0"/>
    <x v="1"/>
  </r>
  <r>
    <n v="176"/>
    <n v="176"/>
    <n v="0"/>
    <n v="0"/>
    <n v="0"/>
    <n v="0"/>
    <n v="0"/>
    <n v="0"/>
    <n v="0"/>
    <n v="0"/>
    <n v="0"/>
    <n v="0"/>
    <x v="43"/>
  </r>
  <r>
    <n v="480"/>
    <n v="480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"/>
  </r>
  <r>
    <n v="720"/>
    <n v="720"/>
    <n v="0"/>
    <n v="0"/>
    <n v="720"/>
    <n v="720"/>
    <n v="0"/>
    <n v="0"/>
    <n v="0"/>
    <n v="0"/>
    <n v="0"/>
    <n v="0"/>
    <x v="5"/>
  </r>
  <r>
    <n v="342"/>
    <n v="342"/>
    <n v="0"/>
    <n v="0"/>
    <n v="0"/>
    <n v="0"/>
    <n v="0"/>
    <n v="0"/>
    <n v="0"/>
    <n v="0"/>
    <n v="0"/>
    <n v="0"/>
    <x v="7"/>
  </r>
  <r>
    <n v="2766"/>
    <n v="276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14"/>
  </r>
  <r>
    <n v="3972"/>
    <n v="0"/>
    <n v="3972"/>
    <n v="0"/>
    <n v="0"/>
    <n v="0"/>
    <n v="0"/>
    <n v="0"/>
    <n v="0"/>
    <n v="0"/>
    <n v="0"/>
    <n v="0"/>
    <x v="15"/>
  </r>
  <r>
    <n v="332"/>
    <n v="33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4095"/>
    <n v="4095"/>
    <n v="0"/>
    <n v="0"/>
    <n v="0"/>
    <n v="0"/>
    <n v="0"/>
    <n v="0"/>
    <n v="0"/>
    <n v="0"/>
    <n v="0"/>
    <n v="0"/>
    <x v="18"/>
  </r>
  <r>
    <n v="1116"/>
    <n v="1116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25"/>
  </r>
  <r>
    <n v="16108"/>
    <n v="0"/>
    <n v="16108"/>
    <n v="0"/>
    <n v="16108"/>
    <n v="0"/>
    <n v="16108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8"/>
  </r>
  <r>
    <n v="35785"/>
    <n v="35785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0"/>
  </r>
  <r>
    <n v="92"/>
    <n v="9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1532"/>
    <n v="0"/>
    <n v="1532"/>
    <n v="0"/>
    <n v="0"/>
    <n v="0"/>
    <n v="0"/>
    <n v="0"/>
    <n v="0"/>
    <n v="0"/>
    <n v="0"/>
    <n v="0"/>
    <x v="58"/>
  </r>
  <r>
    <n v="1219"/>
    <n v="1219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175"/>
    <n v="175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1"/>
  </r>
  <r>
    <n v="1053"/>
    <n v="0"/>
    <n v="1053"/>
    <n v="0"/>
    <n v="0"/>
    <n v="0"/>
    <n v="0"/>
    <n v="0"/>
    <n v="0"/>
    <n v="0"/>
    <n v="0"/>
    <n v="0"/>
    <x v="1"/>
  </r>
  <r>
    <n v="2349"/>
    <n v="0"/>
    <n v="2349"/>
    <n v="0"/>
    <n v="2349"/>
    <n v="0"/>
    <n v="2349"/>
    <n v="0"/>
    <n v="0"/>
    <n v="0"/>
    <n v="0"/>
    <n v="0"/>
    <x v="2"/>
  </r>
  <r>
    <n v="102"/>
    <n v="102"/>
    <n v="0"/>
    <n v="0"/>
    <n v="0"/>
    <n v="0"/>
    <n v="0"/>
    <n v="0"/>
    <n v="102"/>
    <n v="102"/>
    <n v="0"/>
    <n v="0"/>
    <x v="44"/>
  </r>
  <r>
    <n v="58"/>
    <n v="58"/>
    <n v="0"/>
    <n v="0"/>
    <n v="0"/>
    <n v="0"/>
    <n v="0"/>
    <n v="0"/>
    <n v="0"/>
    <n v="0"/>
    <n v="0"/>
    <n v="0"/>
    <x v="4"/>
  </r>
  <r>
    <n v="1309"/>
    <n v="1309"/>
    <n v="0"/>
    <n v="0"/>
    <n v="0"/>
    <n v="0"/>
    <n v="0"/>
    <n v="0"/>
    <n v="0"/>
    <n v="0"/>
    <n v="0"/>
    <n v="0"/>
    <x v="5"/>
  </r>
  <r>
    <n v="132"/>
    <n v="132"/>
    <n v="0"/>
    <n v="0"/>
    <n v="0"/>
    <n v="0"/>
    <n v="0"/>
    <n v="0"/>
    <n v="0"/>
    <n v="0"/>
    <n v="0"/>
    <n v="0"/>
    <x v="7"/>
  </r>
  <r>
    <n v="199"/>
    <n v="19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14"/>
  </r>
  <r>
    <n v="4340"/>
    <n v="4340"/>
    <n v="0"/>
    <n v="0"/>
    <n v="4340"/>
    <n v="4340"/>
    <n v="0"/>
    <n v="0"/>
    <n v="0"/>
    <n v="0"/>
    <n v="0"/>
    <n v="0"/>
    <x v="15"/>
  </r>
  <r>
    <n v="1194"/>
    <n v="0"/>
    <n v="1194"/>
    <n v="0"/>
    <n v="0"/>
    <n v="0"/>
    <n v="0"/>
    <n v="0"/>
    <n v="0"/>
    <n v="0"/>
    <n v="0"/>
    <n v="0"/>
    <x v="16"/>
  </r>
  <r>
    <n v="60"/>
    <n v="60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8"/>
  </r>
  <r>
    <n v="26341"/>
    <n v="26341"/>
    <n v="0"/>
    <n v="0"/>
    <n v="0"/>
    <n v="0"/>
    <n v="0"/>
    <n v="0"/>
    <n v="26341"/>
    <n v="26341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65"/>
    <n v="65"/>
    <n v="0"/>
    <n v="0"/>
    <n v="65"/>
    <n v="65"/>
    <n v="0"/>
    <n v="0"/>
    <n v="0"/>
    <n v="0"/>
    <n v="0"/>
    <n v="0"/>
    <x v="25"/>
  </r>
  <r>
    <n v="139"/>
    <n v="0"/>
    <n v="139"/>
    <n v="0"/>
    <n v="0"/>
    <n v="0"/>
    <n v="0"/>
    <n v="0"/>
    <n v="0"/>
    <n v="0"/>
    <n v="0"/>
    <n v="0"/>
    <x v="49"/>
  </r>
  <r>
    <n v="213"/>
    <n v="0"/>
    <n v="213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29"/>
  </r>
  <r>
    <n v="10363"/>
    <n v="10363"/>
    <n v="0"/>
    <n v="0"/>
    <n v="10363"/>
    <n v="10363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37"/>
  </r>
  <r>
    <n v="7"/>
    <n v="7"/>
    <n v="0"/>
    <n v="0"/>
    <n v="0"/>
    <n v="0"/>
    <n v="0"/>
    <n v="0"/>
    <n v="0"/>
    <n v="0"/>
    <n v="0"/>
    <n v="0"/>
    <x v="39"/>
  </r>
  <r>
    <n v="630"/>
    <n v="630"/>
    <n v="0"/>
    <n v="0"/>
    <n v="0"/>
    <n v="0"/>
    <n v="0"/>
    <n v="0"/>
    <n v="630"/>
    <n v="63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169"/>
    <n v="169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63"/>
  </r>
  <r>
    <n v="5532"/>
    <n v="5532"/>
    <n v="0"/>
    <n v="0"/>
    <n v="0"/>
    <n v="0"/>
    <n v="0"/>
    <n v="0"/>
    <n v="0"/>
    <n v="0"/>
    <n v="0"/>
    <n v="0"/>
    <x v="4"/>
  </r>
  <r>
    <n v="13772"/>
    <n v="13772"/>
    <n v="0"/>
    <n v="0"/>
    <n v="0"/>
    <n v="0"/>
    <n v="0"/>
    <n v="0"/>
    <n v="0"/>
    <n v="0"/>
    <n v="0"/>
    <n v="0"/>
    <x v="5"/>
  </r>
  <r>
    <n v="523"/>
    <n v="523"/>
    <n v="0"/>
    <n v="0"/>
    <n v="0"/>
    <n v="0"/>
    <n v="0"/>
    <n v="0"/>
    <n v="0"/>
    <n v="0"/>
    <n v="0"/>
    <n v="0"/>
    <x v="7"/>
  </r>
  <r>
    <n v="1413"/>
    <n v="1413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4"/>
  </r>
  <r>
    <n v="311"/>
    <n v="311"/>
    <n v="0"/>
    <n v="0"/>
    <n v="0"/>
    <n v="0"/>
    <n v="0"/>
    <n v="0"/>
    <n v="0"/>
    <n v="0"/>
    <n v="0"/>
    <n v="0"/>
    <x v="15"/>
  </r>
  <r>
    <n v="59"/>
    <n v="59"/>
    <n v="0"/>
    <n v="0"/>
    <n v="0"/>
    <n v="0"/>
    <n v="0"/>
    <n v="0"/>
    <n v="0"/>
    <n v="0"/>
    <n v="0"/>
    <n v="0"/>
    <x v="16"/>
  </r>
  <r>
    <n v="1612"/>
    <n v="1612"/>
    <n v="0"/>
    <n v="0"/>
    <n v="0"/>
    <n v="0"/>
    <n v="0"/>
    <n v="0"/>
    <n v="0"/>
    <n v="0"/>
    <n v="0"/>
    <n v="0"/>
    <x v="51"/>
  </r>
  <r>
    <n v="8254"/>
    <n v="0"/>
    <n v="8254"/>
    <n v="0"/>
    <n v="0"/>
    <n v="0"/>
    <n v="0"/>
    <n v="0"/>
    <n v="0"/>
    <n v="0"/>
    <n v="0"/>
    <n v="0"/>
    <x v="18"/>
  </r>
  <r>
    <n v="1475"/>
    <n v="0"/>
    <n v="1475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24"/>
  </r>
  <r>
    <n v="159"/>
    <n v="159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28"/>
  </r>
  <r>
    <n v="443"/>
    <n v="443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30"/>
  </r>
  <r>
    <n v="1236"/>
    <n v="1236"/>
    <n v="0"/>
    <n v="0"/>
    <n v="0"/>
    <n v="0"/>
    <n v="0"/>
    <n v="0"/>
    <n v="0"/>
    <n v="0"/>
    <n v="0"/>
    <n v="0"/>
    <x v="31"/>
  </r>
  <r>
    <n v="6046"/>
    <n v="0"/>
    <n v="6046"/>
    <n v="0"/>
    <n v="6046"/>
    <n v="0"/>
    <n v="6046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58"/>
  </r>
  <r>
    <n v="11"/>
    <n v="11"/>
    <n v="0"/>
    <n v="0"/>
    <n v="11"/>
    <n v="11"/>
    <n v="0"/>
    <n v="0"/>
    <n v="0"/>
    <n v="0"/>
    <n v="0"/>
    <n v="0"/>
    <x v="36"/>
  </r>
  <r>
    <n v="3545"/>
    <n v="3545"/>
    <n v="0"/>
    <n v="0"/>
    <n v="3545"/>
    <n v="3545"/>
    <n v="0"/>
    <n v="0"/>
    <n v="0"/>
    <n v="0"/>
    <n v="0"/>
    <n v="0"/>
    <x v="37"/>
  </r>
  <r>
    <n v="259"/>
    <n v="259"/>
    <n v="0"/>
    <n v="0"/>
    <n v="0"/>
    <n v="0"/>
    <n v="0"/>
    <n v="0"/>
    <n v="0"/>
    <n v="0"/>
    <n v="0"/>
    <n v="0"/>
    <x v="39"/>
  </r>
  <r>
    <n v="1458"/>
    <n v="0"/>
    <n v="1458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41"/>
  </r>
  <r>
    <n v="111"/>
    <n v="111"/>
    <n v="0"/>
    <n v="0"/>
    <n v="0"/>
    <n v="0"/>
    <n v="0"/>
    <n v="0"/>
    <n v="0"/>
    <n v="0"/>
    <n v="0"/>
    <n v="0"/>
    <x v="1"/>
  </r>
  <r>
    <n v="342"/>
    <n v="342"/>
    <n v="0"/>
    <n v="0"/>
    <n v="0"/>
    <n v="0"/>
    <n v="0"/>
    <n v="0"/>
    <n v="0"/>
    <n v="0"/>
    <n v="0"/>
    <n v="0"/>
    <x v="2"/>
  </r>
  <r>
    <n v="5262"/>
    <n v="0"/>
    <n v="5262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4"/>
  </r>
  <r>
    <n v="56714"/>
    <n v="0"/>
    <n v="56714"/>
    <n v="0"/>
    <n v="0"/>
    <n v="0"/>
    <n v="0"/>
    <n v="0"/>
    <n v="0"/>
    <n v="0"/>
    <n v="0"/>
    <n v="0"/>
    <x v="5"/>
  </r>
  <r>
    <n v="3307"/>
    <n v="3307"/>
    <n v="0"/>
    <n v="0"/>
    <n v="0"/>
    <n v="0"/>
    <n v="0"/>
    <n v="0"/>
    <n v="0"/>
    <n v="0"/>
    <n v="0"/>
    <n v="0"/>
    <x v="7"/>
  </r>
  <r>
    <n v="34"/>
    <n v="34"/>
    <n v="0"/>
    <n v="0"/>
    <n v="34"/>
    <n v="34"/>
    <n v="0"/>
    <n v="0"/>
    <n v="0"/>
    <n v="0"/>
    <n v="0"/>
    <n v="0"/>
    <x v="9"/>
  </r>
  <r>
    <n v="539"/>
    <n v="539"/>
    <n v="0"/>
    <n v="0"/>
    <n v="0"/>
    <n v="0"/>
    <n v="0"/>
    <n v="0"/>
    <n v="0"/>
    <n v="0"/>
    <n v="0"/>
    <n v="0"/>
    <x v="10"/>
  </r>
  <r>
    <n v="79"/>
    <n v="79"/>
    <n v="0"/>
    <n v="0"/>
    <n v="0"/>
    <n v="0"/>
    <n v="0"/>
    <n v="0"/>
    <n v="0"/>
    <n v="0"/>
    <n v="0"/>
    <n v="0"/>
    <x v="12"/>
  </r>
  <r>
    <n v="406"/>
    <n v="406"/>
    <n v="0"/>
    <n v="0"/>
    <n v="0"/>
    <n v="0"/>
    <n v="0"/>
    <n v="0"/>
    <n v="0"/>
    <n v="0"/>
    <n v="0"/>
    <n v="0"/>
    <x v="14"/>
  </r>
  <r>
    <n v="199"/>
    <n v="199"/>
    <n v="0"/>
    <n v="0"/>
    <n v="199"/>
    <n v="199"/>
    <n v="0"/>
    <n v="0"/>
    <n v="0"/>
    <n v="0"/>
    <n v="0"/>
    <n v="0"/>
    <x v="15"/>
  </r>
  <r>
    <n v="460"/>
    <n v="46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852"/>
    <n v="0"/>
    <n v="3852"/>
    <n v="0"/>
    <n v="0"/>
    <n v="0"/>
    <n v="0"/>
    <n v="0"/>
    <n v="0"/>
    <n v="0"/>
    <n v="0"/>
    <n v="0"/>
    <x v="18"/>
  </r>
  <r>
    <n v="205"/>
    <n v="205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24"/>
  </r>
  <r>
    <n v="102"/>
    <n v="102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9"/>
  </r>
  <r>
    <n v="3280"/>
    <n v="3280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54"/>
    <n v="54"/>
    <n v="0"/>
    <n v="0"/>
    <x v="54"/>
  </r>
  <r>
    <n v="416"/>
    <n v="416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46"/>
    <n v="46"/>
    <n v="0"/>
    <n v="0"/>
    <x v="32"/>
  </r>
  <r>
    <n v="477"/>
    <n v="477"/>
    <n v="0"/>
    <n v="0"/>
    <n v="0"/>
    <n v="0"/>
    <n v="0"/>
    <n v="0"/>
    <n v="0"/>
    <n v="0"/>
    <n v="0"/>
    <n v="0"/>
    <x v="58"/>
  </r>
  <r>
    <n v="2388"/>
    <n v="2388"/>
    <n v="0"/>
    <n v="0"/>
    <n v="0"/>
    <n v="0"/>
    <n v="0"/>
    <n v="0"/>
    <n v="0"/>
    <n v="0"/>
    <n v="0"/>
    <n v="0"/>
    <x v="36"/>
  </r>
  <r>
    <n v="28"/>
    <n v="28"/>
    <n v="0"/>
    <n v="0"/>
    <n v="28"/>
    <n v="28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3305"/>
    <n v="3305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38"/>
    <n v="38"/>
    <n v="0"/>
    <n v="0"/>
    <x v="1"/>
  </r>
  <r>
    <n v="6422"/>
    <n v="0"/>
    <n v="6422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44"/>
  </r>
  <r>
    <n v="555"/>
    <n v="555"/>
    <n v="0"/>
    <n v="0"/>
    <n v="0"/>
    <n v="0"/>
    <n v="0"/>
    <n v="0"/>
    <n v="0"/>
    <n v="0"/>
    <n v="0"/>
    <n v="0"/>
    <x v="4"/>
  </r>
  <r>
    <n v="787"/>
    <n v="787"/>
    <n v="0"/>
    <n v="0"/>
    <n v="0"/>
    <n v="0"/>
    <n v="0"/>
    <n v="0"/>
    <n v="0"/>
    <n v="0"/>
    <n v="0"/>
    <n v="0"/>
    <x v="5"/>
  </r>
  <r>
    <n v="2356"/>
    <n v="2356"/>
    <n v="0"/>
    <n v="0"/>
    <n v="0"/>
    <n v="0"/>
    <n v="0"/>
    <n v="0"/>
    <n v="0"/>
    <n v="0"/>
    <n v="0"/>
    <n v="0"/>
    <x v="7"/>
  </r>
  <r>
    <n v="5135"/>
    <n v="513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10"/>
  </r>
  <r>
    <n v="1625"/>
    <n v="0"/>
    <n v="1625"/>
    <n v="0"/>
    <n v="1625"/>
    <n v="0"/>
    <n v="1625"/>
    <n v="0"/>
    <n v="0"/>
    <n v="0"/>
    <n v="0"/>
    <n v="0"/>
    <x v="12"/>
  </r>
  <r>
    <n v="99"/>
    <n v="99"/>
    <n v="0"/>
    <n v="0"/>
    <n v="99"/>
    <n v="99"/>
    <n v="0"/>
    <n v="0"/>
    <n v="0"/>
    <n v="0"/>
    <n v="0"/>
    <n v="0"/>
    <x v="14"/>
  </r>
  <r>
    <n v="460"/>
    <n v="460"/>
    <n v="0"/>
    <n v="0"/>
    <n v="0"/>
    <n v="0"/>
    <n v="0"/>
    <n v="0"/>
    <n v="0"/>
    <n v="0"/>
    <n v="0"/>
    <n v="0"/>
    <x v="15"/>
  </r>
  <r>
    <n v="342"/>
    <n v="342"/>
    <n v="0"/>
    <n v="0"/>
    <n v="0"/>
    <n v="0"/>
    <n v="0"/>
    <n v="0"/>
    <n v="0"/>
    <n v="0"/>
    <n v="0"/>
    <n v="0"/>
    <x v="16"/>
  </r>
  <r>
    <n v="1180"/>
    <n v="1180"/>
    <n v="0"/>
    <n v="0"/>
    <n v="0"/>
    <n v="0"/>
    <n v="0"/>
    <n v="0"/>
    <n v="0"/>
    <n v="0"/>
    <n v="0"/>
    <n v="0"/>
    <x v="17"/>
  </r>
  <r>
    <n v="4878"/>
    <n v="487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72"/>
    <n v="72"/>
    <n v="0"/>
    <n v="0"/>
    <n v="0"/>
    <n v="0"/>
    <n v="0"/>
    <n v="0"/>
    <n v="0"/>
    <n v="0"/>
    <n v="0"/>
    <n v="0"/>
    <x v="24"/>
  </r>
  <r>
    <n v="431"/>
    <n v="0"/>
    <n v="431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49"/>
  </r>
  <r>
    <n v="422"/>
    <n v="422"/>
    <n v="0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0"/>
    <n v="0"/>
    <n v="0"/>
    <n v="0"/>
    <x v="57"/>
  </r>
  <r>
    <n v="261"/>
    <n v="261"/>
    <n v="0"/>
    <n v="0"/>
    <n v="261"/>
    <n v="261"/>
    <n v="0"/>
    <n v="0"/>
    <n v="0"/>
    <n v="0"/>
    <n v="0"/>
    <n v="0"/>
    <x v="30"/>
  </r>
  <r>
    <n v="3504"/>
    <n v="0"/>
    <n v="3504"/>
    <n v="0"/>
    <n v="3504"/>
    <n v="0"/>
    <n v="3504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340"/>
    <n v="0"/>
    <n v="340"/>
    <n v="0"/>
    <n v="0"/>
    <n v="0"/>
    <n v="0"/>
    <n v="0"/>
    <n v="0"/>
    <n v="0"/>
    <n v="0"/>
    <n v="0"/>
    <x v="39"/>
  </r>
  <r>
    <n v="1555"/>
    <n v="1555"/>
    <n v="0"/>
    <n v="0"/>
    <n v="0"/>
    <n v="0"/>
    <n v="0"/>
    <n v="0"/>
    <n v="1555"/>
    <n v="1555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11"/>
    <n v="11"/>
    <n v="0"/>
    <n v="0"/>
    <n v="11"/>
    <n v="11"/>
    <n v="0"/>
    <n v="0"/>
    <n v="0"/>
    <n v="0"/>
    <n v="0"/>
    <n v="0"/>
    <x v="1"/>
  </r>
  <r>
    <n v="561"/>
    <n v="561"/>
    <n v="0"/>
    <n v="0"/>
    <n v="0"/>
    <n v="0"/>
    <n v="0"/>
    <n v="0"/>
    <n v="0"/>
    <n v="0"/>
    <n v="0"/>
    <n v="0"/>
    <x v="43"/>
  </r>
  <r>
    <n v="1640"/>
    <n v="1640"/>
    <n v="0"/>
    <n v="0"/>
    <n v="0"/>
    <n v="0"/>
    <n v="0"/>
    <n v="0"/>
    <n v="0"/>
    <n v="0"/>
    <n v="0"/>
    <n v="0"/>
    <x v="3"/>
  </r>
  <r>
    <n v="1125"/>
    <n v="1125"/>
    <n v="0"/>
    <n v="0"/>
    <n v="0"/>
    <n v="0"/>
    <n v="0"/>
    <n v="0"/>
    <n v="1125"/>
    <n v="1125"/>
    <n v="0"/>
    <n v="0"/>
    <x v="4"/>
  </r>
  <r>
    <n v="689"/>
    <n v="689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276"/>
    <n v="276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14"/>
  </r>
  <r>
    <n v="4361"/>
    <n v="4361"/>
    <n v="0"/>
    <n v="0"/>
    <n v="0"/>
    <n v="0"/>
    <n v="0"/>
    <n v="0"/>
    <n v="4361"/>
    <n v="4361"/>
    <n v="0"/>
    <n v="0"/>
    <x v="15"/>
  </r>
  <r>
    <n v="413"/>
    <n v="413"/>
    <n v="0"/>
    <n v="0"/>
    <n v="0"/>
    <n v="0"/>
    <n v="0"/>
    <n v="0"/>
    <n v="0"/>
    <n v="0"/>
    <n v="0"/>
    <n v="0"/>
    <x v="16"/>
  </r>
  <r>
    <n v="145"/>
    <n v="145"/>
    <n v="0"/>
    <n v="0"/>
    <n v="145"/>
    <n v="145"/>
    <n v="0"/>
    <n v="0"/>
    <n v="0"/>
    <n v="0"/>
    <n v="0"/>
    <n v="0"/>
    <x v="17"/>
  </r>
  <r>
    <n v="226"/>
    <n v="226"/>
    <n v="0"/>
    <n v="0"/>
    <n v="0"/>
    <n v="0"/>
    <n v="0"/>
    <n v="0"/>
    <n v="0"/>
    <n v="0"/>
    <n v="0"/>
    <n v="0"/>
    <x v="18"/>
  </r>
  <r>
    <n v="246"/>
    <n v="246"/>
    <n v="0"/>
    <n v="0"/>
    <n v="0"/>
    <n v="0"/>
    <n v="0"/>
    <n v="0"/>
    <n v="246"/>
    <n v="246"/>
    <n v="0"/>
    <n v="0"/>
    <x v="19"/>
  </r>
  <r>
    <n v="65"/>
    <n v="65"/>
    <n v="0"/>
    <n v="0"/>
    <n v="0"/>
    <n v="0"/>
    <n v="0"/>
    <n v="0"/>
    <n v="0"/>
    <n v="0"/>
    <n v="0"/>
    <n v="0"/>
    <x v="24"/>
  </r>
  <r>
    <n v="1761"/>
    <n v="0"/>
    <n v="1761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4116"/>
    <n v="0"/>
    <n v="4116"/>
    <n v="0"/>
    <n v="4116"/>
    <n v="0"/>
    <n v="4116"/>
    <n v="0"/>
    <n v="0"/>
    <n v="0"/>
    <n v="0"/>
    <n v="0"/>
    <x v="28"/>
  </r>
  <r>
    <n v="50233"/>
    <n v="50233"/>
    <n v="0"/>
    <n v="0"/>
    <n v="0"/>
    <n v="0"/>
    <n v="0"/>
    <n v="0"/>
    <n v="50233"/>
    <n v="50233"/>
    <n v="0"/>
    <n v="0"/>
    <x v="57"/>
  </r>
  <r>
    <n v="12"/>
    <n v="12"/>
    <n v="0"/>
    <n v="0"/>
    <n v="0"/>
    <n v="0"/>
    <n v="0"/>
    <n v="0"/>
    <n v="0"/>
    <n v="0"/>
    <n v="0"/>
    <n v="0"/>
    <x v="54"/>
  </r>
  <r>
    <n v="334"/>
    <n v="334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2"/>
  </r>
  <r>
    <n v="9322"/>
    <n v="0"/>
    <n v="9322"/>
    <n v="0"/>
    <n v="0"/>
    <n v="0"/>
    <n v="0"/>
    <n v="0"/>
    <n v="0"/>
    <n v="0"/>
    <n v="0"/>
    <n v="0"/>
    <x v="48"/>
  </r>
  <r>
    <n v="532"/>
    <n v="532"/>
    <n v="0"/>
    <n v="0"/>
    <n v="0"/>
    <n v="0"/>
    <n v="0"/>
    <n v="0"/>
    <n v="532"/>
    <n v="532"/>
    <n v="0"/>
    <n v="0"/>
    <x v="36"/>
  </r>
  <r>
    <n v="1371"/>
    <n v="1371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9"/>
  </r>
  <r>
    <n v="17"/>
    <n v="17"/>
    <n v="0"/>
    <n v="0"/>
    <n v="17"/>
    <n v="17"/>
    <n v="0"/>
    <n v="0"/>
    <n v="0"/>
    <n v="0"/>
    <n v="0"/>
    <n v="0"/>
    <x v="40"/>
  </r>
  <r>
    <n v="3594"/>
    <n v="0"/>
    <n v="3594"/>
    <n v="0"/>
    <n v="3594"/>
    <n v="0"/>
    <n v="3594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43"/>
  </r>
  <r>
    <n v="10194"/>
    <n v="10194"/>
    <n v="0"/>
    <n v="0"/>
    <n v="0"/>
    <n v="0"/>
    <n v="0"/>
    <n v="0"/>
    <n v="0"/>
    <n v="0"/>
    <n v="0"/>
    <n v="0"/>
    <x v="44"/>
  </r>
  <r>
    <n v="869"/>
    <n v="86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687"/>
    <n v="687"/>
    <n v="0"/>
    <n v="0"/>
    <n v="0"/>
    <n v="0"/>
    <n v="0"/>
    <n v="0"/>
    <n v="0"/>
    <n v="0"/>
    <n v="0"/>
    <n v="0"/>
    <x v="7"/>
  </r>
  <r>
    <n v="283"/>
    <n v="283"/>
    <n v="0"/>
    <n v="0"/>
    <n v="0"/>
    <n v="0"/>
    <n v="0"/>
    <n v="0"/>
    <n v="283"/>
    <n v="283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14"/>
  </r>
  <r>
    <n v="2690"/>
    <n v="2690"/>
    <n v="0"/>
    <n v="0"/>
    <n v="0"/>
    <n v="0"/>
    <n v="0"/>
    <n v="0"/>
    <n v="0"/>
    <n v="0"/>
    <n v="0"/>
    <n v="0"/>
    <x v="15"/>
  </r>
  <r>
    <n v="870"/>
    <n v="870"/>
    <n v="0"/>
    <n v="0"/>
    <n v="0"/>
    <n v="0"/>
    <n v="0"/>
    <n v="0"/>
    <n v="0"/>
    <n v="0"/>
    <n v="0"/>
    <n v="0"/>
    <x v="16"/>
  </r>
  <r>
    <n v="3769"/>
    <n v="0"/>
    <n v="3769"/>
    <n v="0"/>
    <n v="0"/>
    <n v="0"/>
    <n v="0"/>
    <n v="0"/>
    <n v="3769"/>
    <n v="0"/>
    <n v="3769"/>
    <n v="0"/>
    <x v="51"/>
  </r>
  <r>
    <n v="5"/>
    <n v="5"/>
    <n v="0"/>
    <n v="0"/>
    <n v="0"/>
    <n v="0"/>
    <n v="0"/>
    <n v="0"/>
    <n v="0"/>
    <n v="0"/>
    <n v="0"/>
    <n v="0"/>
    <x v="18"/>
  </r>
  <r>
    <n v="221"/>
    <n v="221"/>
    <n v="0"/>
    <n v="0"/>
    <n v="0"/>
    <n v="0"/>
    <n v="0"/>
    <n v="0"/>
    <n v="0"/>
    <n v="0"/>
    <n v="0"/>
    <n v="0"/>
    <x v="19"/>
  </r>
  <r>
    <n v="284"/>
    <n v="284"/>
    <n v="0"/>
    <n v="0"/>
    <n v="284"/>
    <n v="284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2604"/>
    <n v="2604"/>
    <n v="0"/>
    <n v="0"/>
    <n v="0"/>
    <n v="0"/>
    <n v="0"/>
    <n v="0"/>
    <n v="0"/>
    <n v="0"/>
    <n v="0"/>
    <n v="0"/>
    <x v="49"/>
  </r>
  <r>
    <n v="2263"/>
    <n v="2263"/>
    <n v="0"/>
    <n v="0"/>
    <n v="0"/>
    <n v="0"/>
    <n v="0"/>
    <n v="0"/>
    <n v="2263"/>
    <n v="2263"/>
    <n v="0"/>
    <n v="0"/>
    <x v="28"/>
  </r>
  <r>
    <n v="47"/>
    <n v="47"/>
    <n v="0"/>
    <n v="0"/>
    <n v="0"/>
    <n v="0"/>
    <n v="0"/>
    <n v="0"/>
    <n v="0"/>
    <n v="0"/>
    <n v="0"/>
    <n v="0"/>
    <x v="29"/>
  </r>
  <r>
    <n v="1562"/>
    <n v="156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55"/>
  </r>
  <r>
    <n v="49"/>
    <n v="49"/>
    <n v="0"/>
    <n v="0"/>
    <n v="0"/>
    <n v="0"/>
    <n v="0"/>
    <n v="0"/>
    <n v="0"/>
    <n v="0"/>
    <n v="0"/>
    <n v="0"/>
    <x v="56"/>
  </r>
  <r>
    <n v="8691"/>
    <n v="8691"/>
    <n v="0"/>
    <n v="0"/>
    <n v="0"/>
    <n v="0"/>
    <n v="0"/>
    <n v="0"/>
    <n v="8691"/>
    <n v="8691"/>
    <n v="0"/>
    <n v="0"/>
    <x v="36"/>
  </r>
  <r>
    <n v="307"/>
    <n v="307"/>
    <n v="0"/>
    <n v="0"/>
    <n v="307"/>
    <n v="307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40"/>
  </r>
  <r>
    <n v="263"/>
    <n v="263"/>
    <n v="0"/>
    <n v="0"/>
    <n v="0"/>
    <n v="0"/>
    <n v="0"/>
    <n v="0"/>
    <n v="0"/>
    <n v="0"/>
    <n v="0"/>
    <n v="0"/>
    <x v="0"/>
  </r>
  <r>
    <n v="33036"/>
    <n v="0"/>
    <n v="33036"/>
    <n v="0"/>
    <n v="33036"/>
    <n v="0"/>
    <n v="33036"/>
    <n v="0"/>
    <n v="0"/>
    <n v="0"/>
    <n v="0"/>
    <n v="0"/>
    <x v="42"/>
  </r>
  <r>
    <n v="150"/>
    <n v="15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7"/>
  </r>
  <r>
    <n v="235"/>
    <n v="23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3"/>
  </r>
  <r>
    <n v="1437"/>
    <n v="1437"/>
    <n v="0"/>
    <n v="0"/>
    <n v="0"/>
    <n v="0"/>
    <n v="0"/>
    <n v="0"/>
    <n v="1437"/>
    <n v="1437"/>
    <n v="0"/>
    <n v="0"/>
    <x v="12"/>
  </r>
  <r>
    <n v="35"/>
    <n v="35"/>
    <n v="0"/>
    <n v="0"/>
    <n v="0"/>
    <n v="0"/>
    <n v="0"/>
    <n v="0"/>
    <n v="0"/>
    <n v="0"/>
    <n v="0"/>
    <n v="0"/>
    <x v="14"/>
  </r>
  <r>
    <n v="1329"/>
    <n v="1329"/>
    <n v="0"/>
    <n v="0"/>
    <n v="0"/>
    <n v="0"/>
    <n v="0"/>
    <n v="0"/>
    <n v="1329"/>
    <n v="1329"/>
    <n v="0"/>
    <n v="0"/>
    <x v="15"/>
  </r>
  <r>
    <n v="2551"/>
    <n v="2551"/>
    <n v="0"/>
    <n v="0"/>
    <n v="0"/>
    <n v="0"/>
    <n v="0"/>
    <n v="0"/>
    <n v="2551"/>
    <n v="2551"/>
    <n v="0"/>
    <n v="0"/>
    <x v="16"/>
  </r>
  <r>
    <n v="487"/>
    <n v="0"/>
    <n v="487"/>
    <n v="0"/>
    <n v="0"/>
    <n v="0"/>
    <n v="0"/>
    <n v="0"/>
    <n v="0"/>
    <n v="0"/>
    <n v="0"/>
    <n v="0"/>
    <x v="17"/>
  </r>
  <r>
    <n v="429"/>
    <n v="429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5"/>
  </r>
  <r>
    <n v="399"/>
    <n v="399"/>
    <n v="0"/>
    <n v="0"/>
    <n v="0"/>
    <n v="0"/>
    <n v="0"/>
    <n v="0"/>
    <n v="399"/>
    <n v="399"/>
    <n v="0"/>
    <n v="0"/>
    <x v="26"/>
  </r>
  <r>
    <n v="91"/>
    <n v="91"/>
    <n v="0"/>
    <n v="0"/>
    <n v="0"/>
    <n v="0"/>
    <n v="0"/>
    <n v="0"/>
    <n v="0"/>
    <n v="0"/>
    <n v="0"/>
    <n v="0"/>
    <x v="28"/>
  </r>
  <r>
    <n v="136"/>
    <n v="136"/>
    <n v="0"/>
    <n v="0"/>
    <n v="0"/>
    <n v="0"/>
    <n v="0"/>
    <n v="0"/>
    <n v="0"/>
    <n v="0"/>
    <n v="0"/>
    <n v="0"/>
    <x v="57"/>
  </r>
  <r>
    <n v="284"/>
    <n v="284"/>
    <n v="0"/>
    <n v="0"/>
    <n v="0"/>
    <n v="0"/>
    <n v="0"/>
    <n v="0"/>
    <n v="0"/>
    <n v="0"/>
    <n v="0"/>
    <n v="0"/>
    <x v="30"/>
  </r>
  <r>
    <n v="1221"/>
    <n v="0"/>
    <n v="1221"/>
    <n v="0"/>
    <n v="0"/>
    <n v="0"/>
    <n v="0"/>
    <n v="0"/>
    <n v="0"/>
    <n v="0"/>
    <n v="0"/>
    <n v="0"/>
    <x v="31"/>
  </r>
  <r>
    <n v="177"/>
    <n v="177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8"/>
  </r>
  <r>
    <n v="1389"/>
    <n v="0"/>
    <n v="1389"/>
    <n v="0"/>
    <n v="0"/>
    <n v="0"/>
    <n v="0"/>
    <n v="0"/>
    <n v="0"/>
    <n v="0"/>
    <n v="0"/>
    <n v="0"/>
    <x v="36"/>
  </r>
  <r>
    <n v="632"/>
    <n v="632"/>
    <n v="0"/>
    <n v="0"/>
    <n v="0"/>
    <n v="0"/>
    <n v="0"/>
    <n v="0"/>
    <n v="0"/>
    <n v="0"/>
    <n v="0"/>
    <n v="0"/>
    <x v="37"/>
  </r>
  <r>
    <n v="742"/>
    <n v="742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2092"/>
    <n v="2092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243"/>
    <n v="243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2"/>
  </r>
  <r>
    <n v="672"/>
    <n v="672"/>
    <n v="0"/>
    <n v="0"/>
    <n v="0"/>
    <n v="0"/>
    <n v="0"/>
    <n v="0"/>
    <n v="0"/>
    <n v="0"/>
    <n v="0"/>
    <n v="0"/>
    <x v="14"/>
  </r>
  <r>
    <n v="745"/>
    <n v="745"/>
    <n v="0"/>
    <n v="0"/>
    <n v="0"/>
    <n v="0"/>
    <n v="0"/>
    <n v="0"/>
    <n v="0"/>
    <n v="0"/>
    <n v="0"/>
    <n v="0"/>
    <x v="15"/>
  </r>
  <r>
    <n v="2657"/>
    <n v="2657"/>
    <n v="0"/>
    <n v="0"/>
    <n v="0"/>
    <n v="0"/>
    <n v="0"/>
    <n v="0"/>
    <n v="2657"/>
    <n v="2657"/>
    <n v="0"/>
    <n v="0"/>
    <x v="16"/>
  </r>
  <r>
    <n v="25"/>
    <n v="25"/>
    <n v="0"/>
    <n v="0"/>
    <n v="0"/>
    <n v="0"/>
    <n v="0"/>
    <n v="0"/>
    <n v="0"/>
    <n v="0"/>
    <n v="0"/>
    <n v="0"/>
    <x v="51"/>
  </r>
  <r>
    <n v="4640"/>
    <n v="0"/>
    <n v="4640"/>
    <n v="0"/>
    <n v="0"/>
    <n v="0"/>
    <n v="0"/>
    <n v="0"/>
    <n v="4640"/>
    <n v="0"/>
    <n v="4640"/>
    <n v="0"/>
    <x v="18"/>
  </r>
  <r>
    <n v="385"/>
    <n v="385"/>
    <n v="0"/>
    <n v="0"/>
    <n v="0"/>
    <n v="0"/>
    <n v="0"/>
    <n v="0"/>
    <n v="0"/>
    <n v="0"/>
    <n v="0"/>
    <n v="0"/>
    <x v="19"/>
  </r>
  <r>
    <n v="285"/>
    <n v="285"/>
    <n v="0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25"/>
  </r>
  <r>
    <n v="2346"/>
    <n v="0"/>
    <n v="2346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9"/>
  </r>
  <r>
    <n v="653"/>
    <n v="653"/>
    <n v="0"/>
    <n v="0"/>
    <n v="0"/>
    <n v="0"/>
    <n v="0"/>
    <n v="0"/>
    <n v="0"/>
    <n v="0"/>
    <n v="0"/>
    <n v="0"/>
    <x v="54"/>
  </r>
  <r>
    <n v="806"/>
    <n v="806"/>
    <n v="0"/>
    <n v="0"/>
    <n v="806"/>
    <n v="806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56"/>
  </r>
  <r>
    <n v="812"/>
    <n v="0"/>
    <n v="812"/>
    <n v="0"/>
    <n v="0"/>
    <n v="0"/>
    <n v="0"/>
    <n v="0"/>
    <n v="0"/>
    <n v="0"/>
    <n v="0"/>
    <n v="0"/>
    <x v="36"/>
  </r>
  <r>
    <n v="5"/>
    <n v="5"/>
    <n v="0"/>
    <n v="0"/>
    <n v="5"/>
    <n v="5"/>
    <n v="0"/>
    <n v="0"/>
    <n v="0"/>
    <n v="0"/>
    <n v="0"/>
    <n v="0"/>
    <x v="37"/>
  </r>
  <r>
    <n v="80"/>
    <n v="80"/>
    <n v="0"/>
    <n v="0"/>
    <n v="0"/>
    <n v="0"/>
    <n v="0"/>
    <n v="0"/>
    <n v="0"/>
    <n v="0"/>
    <n v="0"/>
    <n v="0"/>
    <x v="39"/>
  </r>
  <r>
    <n v="247"/>
    <n v="247"/>
    <n v="0"/>
    <n v="0"/>
    <n v="247"/>
    <n v="247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531"/>
    <n v="531"/>
    <n v="0"/>
    <n v="0"/>
    <n v="0"/>
    <n v="0"/>
    <n v="0"/>
    <n v="0"/>
    <n v="0"/>
    <n v="0"/>
    <n v="0"/>
    <n v="0"/>
    <x v="43"/>
  </r>
  <r>
    <n v="5665"/>
    <n v="0"/>
    <n v="5665"/>
    <n v="0"/>
    <n v="5665"/>
    <n v="0"/>
    <n v="5665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"/>
  </r>
  <r>
    <n v="1301"/>
    <n v="1301"/>
    <n v="0"/>
    <n v="0"/>
    <n v="0"/>
    <n v="0"/>
    <n v="0"/>
    <n v="0"/>
    <n v="0"/>
    <n v="0"/>
    <n v="0"/>
    <n v="0"/>
    <x v="5"/>
  </r>
  <r>
    <n v="913"/>
    <n v="913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9"/>
  </r>
  <r>
    <n v="239"/>
    <n v="239"/>
    <n v="0"/>
    <n v="0"/>
    <n v="239"/>
    <n v="239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15"/>
  </r>
  <r>
    <n v="948"/>
    <n v="948"/>
    <n v="0"/>
    <n v="0"/>
    <n v="0"/>
    <n v="0"/>
    <n v="0"/>
    <n v="0"/>
    <n v="0"/>
    <n v="0"/>
    <n v="0"/>
    <n v="0"/>
    <x v="16"/>
  </r>
  <r>
    <n v="3085"/>
    <n v="3085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18"/>
  </r>
  <r>
    <n v="899"/>
    <n v="899"/>
    <n v="0"/>
    <n v="0"/>
    <n v="0"/>
    <n v="0"/>
    <n v="0"/>
    <n v="0"/>
    <n v="899"/>
    <n v="899"/>
    <n v="0"/>
    <n v="0"/>
    <x v="19"/>
  </r>
  <r>
    <n v="5068"/>
    <n v="5068"/>
    <n v="0"/>
    <n v="0"/>
    <n v="0"/>
    <n v="0"/>
    <n v="0"/>
    <n v="0"/>
    <n v="0"/>
    <n v="0"/>
    <n v="0"/>
    <n v="0"/>
    <x v="24"/>
  </r>
  <r>
    <n v="144"/>
    <n v="144"/>
    <n v="0"/>
    <n v="0"/>
    <n v="0"/>
    <n v="0"/>
    <n v="0"/>
    <n v="0"/>
    <n v="144"/>
    <n v="144"/>
    <n v="0"/>
    <n v="0"/>
    <x v="25"/>
  </r>
  <r>
    <n v="18"/>
    <n v="1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8"/>
  </r>
  <r>
    <n v="14969"/>
    <n v="14969"/>
    <n v="0"/>
    <n v="0"/>
    <n v="14969"/>
    <n v="14969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258"/>
    <n v="258"/>
    <n v="0"/>
    <n v="0"/>
    <n v="0"/>
    <n v="0"/>
    <n v="0"/>
    <n v="0"/>
    <n v="0"/>
    <n v="0"/>
    <n v="0"/>
    <n v="0"/>
    <x v="55"/>
  </r>
  <r>
    <n v="956"/>
    <n v="956"/>
    <n v="0"/>
    <n v="0"/>
    <n v="0"/>
    <n v="0"/>
    <n v="0"/>
    <n v="0"/>
    <n v="0"/>
    <n v="0"/>
    <n v="0"/>
    <n v="0"/>
    <x v="56"/>
  </r>
  <r>
    <n v="363"/>
    <n v="363"/>
    <n v="0"/>
    <n v="0"/>
    <n v="0"/>
    <n v="0"/>
    <n v="0"/>
    <n v="0"/>
    <n v="363"/>
    <n v="363"/>
    <n v="0"/>
    <n v="0"/>
    <x v="36"/>
  </r>
  <r>
    <n v="3"/>
    <n v="0"/>
    <n v="3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39"/>
  </r>
  <r>
    <n v="298"/>
    <n v="298"/>
    <n v="0"/>
    <n v="0"/>
    <n v="0"/>
    <n v="0"/>
    <n v="0"/>
    <n v="0"/>
    <n v="0"/>
    <n v="0"/>
    <n v="0"/>
    <n v="0"/>
    <x v="40"/>
  </r>
  <r>
    <n v="355"/>
    <n v="355"/>
    <n v="0"/>
    <n v="0"/>
    <n v="0"/>
    <n v="0"/>
    <n v="0"/>
    <n v="0"/>
    <n v="0"/>
    <n v="0"/>
    <n v="0"/>
    <n v="0"/>
    <x v="41"/>
  </r>
  <r>
    <n v="151"/>
    <n v="151"/>
    <n v="0"/>
    <n v="0"/>
    <n v="0"/>
    <n v="0"/>
    <n v="0"/>
    <n v="0"/>
    <n v="151"/>
    <n v="151"/>
    <n v="0"/>
    <n v="0"/>
    <x v="42"/>
  </r>
  <r>
    <n v="18"/>
    <n v="18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3"/>
  </r>
  <r>
    <n v="1352"/>
    <n v="1352"/>
    <n v="0"/>
    <n v="0"/>
    <n v="0"/>
    <n v="0"/>
    <n v="0"/>
    <n v="0"/>
    <n v="0"/>
    <n v="0"/>
    <n v="0"/>
    <n v="0"/>
    <x v="4"/>
  </r>
  <r>
    <n v="40392"/>
    <n v="40392"/>
    <n v="0"/>
    <n v="0"/>
    <n v="0"/>
    <n v="0"/>
    <n v="0"/>
    <n v="0"/>
    <n v="0"/>
    <n v="0"/>
    <n v="0"/>
    <n v="0"/>
    <x v="5"/>
  </r>
  <r>
    <n v="4067"/>
    <n v="0"/>
    <n v="4067"/>
    <n v="0"/>
    <n v="4067"/>
    <n v="0"/>
    <n v="4067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692"/>
    <n v="0"/>
    <n v="692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4"/>
  </r>
  <r>
    <n v="6033"/>
    <n v="6033"/>
    <n v="0"/>
    <n v="0"/>
    <n v="0"/>
    <n v="0"/>
    <n v="0"/>
    <n v="0"/>
    <n v="0"/>
    <n v="0"/>
    <n v="0"/>
    <n v="0"/>
    <x v="15"/>
  </r>
  <r>
    <n v="1726"/>
    <n v="0"/>
    <n v="1726"/>
    <n v="0"/>
    <n v="0"/>
    <n v="0"/>
    <n v="0"/>
    <n v="0"/>
    <n v="0"/>
    <n v="0"/>
    <n v="0"/>
    <n v="0"/>
    <x v="16"/>
  </r>
  <r>
    <n v="257"/>
    <n v="257"/>
    <n v="0"/>
    <n v="0"/>
    <n v="0"/>
    <n v="0"/>
    <n v="0"/>
    <n v="0"/>
    <n v="0"/>
    <n v="0"/>
    <n v="0"/>
    <n v="0"/>
    <x v="17"/>
  </r>
  <r>
    <n v="467"/>
    <n v="467"/>
    <n v="0"/>
    <n v="0"/>
    <n v="0"/>
    <n v="0"/>
    <n v="0"/>
    <n v="0"/>
    <n v="0"/>
    <n v="0"/>
    <n v="0"/>
    <n v="0"/>
    <x v="18"/>
  </r>
  <r>
    <n v="12315"/>
    <n v="12315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49"/>
  </r>
  <r>
    <n v="140"/>
    <n v="140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29"/>
  </r>
  <r>
    <n v="10740"/>
    <n v="10740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26"/>
    <n v="12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9"/>
  </r>
  <r>
    <n v="96"/>
    <n v="96"/>
    <n v="0"/>
    <n v="0"/>
    <n v="0"/>
    <n v="0"/>
    <n v="0"/>
    <n v="0"/>
    <n v="96"/>
    <n v="96"/>
    <n v="0"/>
    <n v="0"/>
    <x v="40"/>
  </r>
  <r>
    <n v="283"/>
    <n v="0"/>
    <n v="283"/>
    <n v="0"/>
    <n v="0"/>
    <n v="0"/>
    <n v="0"/>
    <n v="0"/>
    <n v="0"/>
    <n v="0"/>
    <n v="0"/>
    <n v="0"/>
    <x v="0"/>
  </r>
  <r>
    <n v="262"/>
    <n v="262"/>
    <n v="0"/>
    <n v="0"/>
    <n v="0"/>
    <n v="0"/>
    <n v="0"/>
    <n v="0"/>
    <n v="0"/>
    <n v="0"/>
    <n v="0"/>
    <n v="0"/>
    <x v="1"/>
  </r>
  <r>
    <n v="14079"/>
    <n v="14079"/>
    <n v="0"/>
    <n v="0"/>
    <n v="0"/>
    <n v="0"/>
    <n v="0"/>
    <n v="0"/>
    <n v="0"/>
    <n v="0"/>
    <n v="0"/>
    <n v="0"/>
    <x v="43"/>
  </r>
  <r>
    <n v="142"/>
    <n v="142"/>
    <n v="0"/>
    <n v="0"/>
    <n v="142"/>
    <n v="142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"/>
  </r>
  <r>
    <n v="1962"/>
    <n v="0"/>
    <n v="1962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7"/>
  </r>
  <r>
    <n v="2546"/>
    <n v="2546"/>
    <n v="0"/>
    <n v="0"/>
    <n v="0"/>
    <n v="0"/>
    <n v="0"/>
    <n v="0"/>
    <n v="2546"/>
    <n v="2546"/>
    <n v="0"/>
    <n v="0"/>
    <x v="50"/>
  </r>
  <r>
    <n v="97"/>
    <n v="9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160"/>
    <n v="160"/>
    <n v="0"/>
    <n v="0"/>
    <x v="14"/>
  </r>
  <r>
    <n v="26"/>
    <n v="26"/>
    <n v="0"/>
    <n v="0"/>
    <n v="0"/>
    <n v="0"/>
    <n v="0"/>
    <n v="0"/>
    <n v="0"/>
    <n v="0"/>
    <n v="0"/>
    <n v="0"/>
    <x v="15"/>
  </r>
  <r>
    <n v="11349"/>
    <n v="11349"/>
    <n v="0"/>
    <n v="0"/>
    <n v="0"/>
    <n v="0"/>
    <n v="0"/>
    <n v="0"/>
    <n v="0"/>
    <n v="0"/>
    <n v="0"/>
    <n v="0"/>
    <x v="16"/>
  </r>
  <r>
    <n v="4039"/>
    <n v="4039"/>
    <n v="0"/>
    <n v="0"/>
    <n v="0"/>
    <n v="0"/>
    <n v="0"/>
    <n v="0"/>
    <n v="4039"/>
    <n v="4039"/>
    <n v="0"/>
    <n v="0"/>
    <x v="17"/>
  </r>
  <r>
    <n v="917"/>
    <n v="917"/>
    <n v="0"/>
    <n v="0"/>
    <n v="0"/>
    <n v="0"/>
    <n v="0"/>
    <n v="0"/>
    <n v="0"/>
    <n v="0"/>
    <n v="0"/>
    <n v="0"/>
    <x v="18"/>
  </r>
  <r>
    <n v="6"/>
    <n v="0"/>
    <n v="0"/>
    <n v="6"/>
    <n v="0"/>
    <n v="0"/>
    <n v="0"/>
    <n v="0"/>
    <n v="0"/>
    <n v="0"/>
    <n v="0"/>
    <n v="0"/>
    <x v="19"/>
  </r>
  <r>
    <n v="2284"/>
    <n v="0"/>
    <n v="2284"/>
    <n v="0"/>
    <n v="2284"/>
    <n v="0"/>
    <n v="2284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664"/>
    <n v="664"/>
    <n v="0"/>
    <n v="0"/>
    <n v="0"/>
    <n v="0"/>
    <n v="0"/>
    <n v="0"/>
    <n v="664"/>
    <n v="664"/>
    <n v="0"/>
    <n v="0"/>
    <x v="29"/>
  </r>
  <r>
    <n v="666"/>
    <n v="666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6"/>
  </r>
  <r>
    <n v="1444"/>
    <n v="144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51"/>
    <n v="51"/>
    <n v="0"/>
    <n v="0"/>
    <x v="39"/>
  </r>
  <r>
    <n v="8600"/>
    <n v="8600"/>
    <n v="0"/>
    <n v="0"/>
    <n v="8600"/>
    <n v="8600"/>
    <n v="0"/>
    <n v="0"/>
    <n v="0"/>
    <n v="0"/>
    <n v="0"/>
    <n v="0"/>
    <x v="40"/>
  </r>
  <r>
    <n v="3038"/>
    <n v="3038"/>
    <n v="0"/>
    <n v="0"/>
    <n v="3038"/>
    <n v="3038"/>
    <n v="0"/>
    <n v="0"/>
    <n v="0"/>
    <n v="0"/>
    <n v="0"/>
    <n v="0"/>
    <x v="0"/>
  </r>
  <r>
    <n v="9810"/>
    <n v="9810"/>
    <n v="0"/>
    <n v="0"/>
    <n v="0"/>
    <n v="0"/>
    <n v="0"/>
    <n v="0"/>
    <n v="0"/>
    <n v="0"/>
    <n v="0"/>
    <n v="0"/>
    <x v="42"/>
  </r>
  <r>
    <n v="1569"/>
    <n v="1569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"/>
  </r>
  <r>
    <n v="1069"/>
    <n v="0"/>
    <n v="1069"/>
    <n v="0"/>
    <n v="0"/>
    <n v="0"/>
    <n v="0"/>
    <n v="0"/>
    <n v="0"/>
    <n v="0"/>
    <n v="0"/>
    <n v="0"/>
    <x v="4"/>
  </r>
  <r>
    <n v="713"/>
    <n v="713"/>
    <n v="0"/>
    <n v="0"/>
    <n v="0"/>
    <n v="0"/>
    <n v="0"/>
    <n v="0"/>
    <n v="0"/>
    <n v="0"/>
    <n v="0"/>
    <n v="0"/>
    <x v="5"/>
  </r>
  <r>
    <n v="16"/>
    <n v="0"/>
    <n v="16"/>
    <n v="0"/>
    <n v="0"/>
    <n v="0"/>
    <n v="0"/>
    <n v="0"/>
    <n v="0"/>
    <n v="0"/>
    <n v="0"/>
    <n v="0"/>
    <x v="7"/>
  </r>
  <r>
    <n v="748"/>
    <n v="0"/>
    <n v="748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10"/>
  </r>
  <r>
    <n v="6"/>
    <n v="6"/>
    <n v="0"/>
    <n v="0"/>
    <n v="0"/>
    <n v="0"/>
    <n v="0"/>
    <n v="0"/>
    <n v="0"/>
    <n v="0"/>
    <n v="0"/>
    <n v="0"/>
    <x v="12"/>
  </r>
  <r>
    <n v="727"/>
    <n v="727"/>
    <n v="0"/>
    <n v="0"/>
    <n v="0"/>
    <n v="0"/>
    <n v="0"/>
    <n v="0"/>
    <n v="727"/>
    <n v="727"/>
    <n v="0"/>
    <n v="0"/>
    <x v="14"/>
  </r>
  <r>
    <n v="36982"/>
    <n v="0"/>
    <n v="36982"/>
    <n v="0"/>
    <n v="36982"/>
    <n v="0"/>
    <n v="36982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51"/>
  </r>
  <r>
    <n v="138"/>
    <n v="13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404"/>
    <n v="40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97"/>
    <n v="97"/>
    <n v="0"/>
    <n v="0"/>
    <x v="49"/>
  </r>
  <r>
    <n v="154"/>
    <n v="154"/>
    <n v="0"/>
    <n v="0"/>
    <n v="0"/>
    <n v="0"/>
    <n v="0"/>
    <n v="0"/>
    <n v="0"/>
    <n v="0"/>
    <n v="0"/>
    <n v="0"/>
    <x v="52"/>
  </r>
  <r>
    <n v="411"/>
    <n v="411"/>
    <n v="0"/>
    <n v="0"/>
    <n v="0"/>
    <n v="0"/>
    <n v="0"/>
    <n v="0"/>
    <n v="0"/>
    <n v="0"/>
    <n v="0"/>
    <n v="0"/>
    <x v="57"/>
  </r>
  <r>
    <n v="2311"/>
    <n v="2311"/>
    <n v="0"/>
    <n v="0"/>
    <n v="0"/>
    <n v="0"/>
    <n v="0"/>
    <n v="0"/>
    <n v="0"/>
    <n v="0"/>
    <n v="0"/>
    <n v="0"/>
    <x v="54"/>
  </r>
  <r>
    <n v="10161"/>
    <n v="0"/>
    <n v="10161"/>
    <n v="0"/>
    <n v="0"/>
    <n v="0"/>
    <n v="0"/>
    <n v="0"/>
    <n v="0"/>
    <n v="0"/>
    <n v="0"/>
    <n v="0"/>
    <x v="31"/>
  </r>
  <r>
    <n v="792"/>
    <n v="792"/>
    <n v="0"/>
    <n v="0"/>
    <n v="792"/>
    <n v="792"/>
    <n v="0"/>
    <n v="0"/>
    <n v="0"/>
    <n v="0"/>
    <n v="0"/>
    <n v="0"/>
    <x v="55"/>
  </r>
  <r>
    <n v="1584"/>
    <n v="1584"/>
    <n v="0"/>
    <n v="0"/>
    <n v="1584"/>
    <n v="1584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230"/>
    <n v="0"/>
    <n v="1230"/>
    <n v="0"/>
    <n v="0"/>
    <n v="0"/>
    <n v="0"/>
    <n v="0"/>
    <n v="1230"/>
    <n v="0"/>
    <n v="1230"/>
    <n v="0"/>
    <x v="39"/>
  </r>
  <r>
    <n v="2134"/>
    <n v="0"/>
    <n v="2134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679"/>
    <n v="0"/>
    <n v="679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8859"/>
    <n v="8859"/>
    <n v="0"/>
    <n v="0"/>
    <n v="0"/>
    <n v="0"/>
    <n v="0"/>
    <n v="0"/>
    <n v="8859"/>
    <n v="8859"/>
    <n v="0"/>
    <n v="0"/>
    <x v="4"/>
  </r>
  <r>
    <n v="567"/>
    <n v="567"/>
    <n v="0"/>
    <n v="0"/>
    <n v="0"/>
    <n v="0"/>
    <n v="0"/>
    <n v="0"/>
    <n v="0"/>
    <n v="0"/>
    <n v="0"/>
    <n v="0"/>
    <x v="5"/>
  </r>
  <r>
    <n v="250"/>
    <n v="250"/>
    <n v="0"/>
    <n v="0"/>
    <n v="250"/>
    <n v="250"/>
    <n v="0"/>
    <n v="0"/>
    <n v="0"/>
    <n v="0"/>
    <n v="0"/>
    <n v="0"/>
    <x v="7"/>
  </r>
  <r>
    <n v="1070"/>
    <n v="107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2"/>
  </r>
  <r>
    <n v="49"/>
    <n v="49"/>
    <n v="0"/>
    <n v="0"/>
    <n v="0"/>
    <n v="0"/>
    <n v="0"/>
    <n v="0"/>
    <n v="0"/>
    <n v="0"/>
    <n v="0"/>
    <n v="0"/>
    <x v="14"/>
  </r>
  <r>
    <n v="2160"/>
    <n v="2160"/>
    <n v="0"/>
    <n v="0"/>
    <n v="0"/>
    <n v="0"/>
    <n v="0"/>
    <n v="0"/>
    <n v="2160"/>
    <n v="2160"/>
    <n v="0"/>
    <n v="0"/>
    <x v="15"/>
  </r>
  <r>
    <n v="2059"/>
    <n v="2059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1526"/>
    <n v="1526"/>
    <n v="0"/>
    <n v="0"/>
    <n v="1526"/>
    <n v="1526"/>
    <n v="0"/>
    <n v="0"/>
    <n v="0"/>
    <n v="0"/>
    <n v="0"/>
    <n v="0"/>
    <x v="18"/>
  </r>
  <r>
    <n v="432"/>
    <n v="0"/>
    <n v="432"/>
    <n v="0"/>
    <n v="0"/>
    <n v="0"/>
    <n v="0"/>
    <n v="0"/>
    <n v="0"/>
    <n v="0"/>
    <n v="0"/>
    <n v="0"/>
    <x v="19"/>
  </r>
  <r>
    <n v="1125"/>
    <n v="1125"/>
    <n v="0"/>
    <n v="0"/>
    <n v="1125"/>
    <n v="1125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393"/>
    <n v="0"/>
    <n v="393"/>
    <n v="0"/>
    <n v="0"/>
    <n v="0"/>
    <n v="0"/>
    <n v="0"/>
    <n v="0"/>
    <n v="0"/>
    <n v="0"/>
    <n v="0"/>
    <x v="49"/>
  </r>
  <r>
    <n v="159"/>
    <n v="159"/>
    <n v="0"/>
    <n v="0"/>
    <n v="0"/>
    <n v="0"/>
    <n v="0"/>
    <n v="0"/>
    <n v="0"/>
    <n v="0"/>
    <n v="0"/>
    <n v="0"/>
    <x v="28"/>
  </r>
  <r>
    <n v="669"/>
    <n v="669"/>
    <n v="0"/>
    <n v="0"/>
    <n v="0"/>
    <n v="0"/>
    <n v="0"/>
    <n v="0"/>
    <n v="0"/>
    <n v="0"/>
    <n v="0"/>
    <n v="0"/>
    <x v="57"/>
  </r>
  <r>
    <n v="3271"/>
    <n v="0"/>
    <n v="0"/>
    <n v="3271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1"/>
  </r>
  <r>
    <n v="771"/>
    <n v="771"/>
    <n v="0"/>
    <n v="0"/>
    <n v="771"/>
    <n v="771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8"/>
  </r>
  <r>
    <n v="2529"/>
    <n v="2529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9"/>
  </r>
  <r>
    <n v="1729"/>
    <n v="0"/>
    <n v="1729"/>
    <n v="0"/>
    <n v="0"/>
    <n v="0"/>
    <n v="0"/>
    <n v="0"/>
    <n v="0"/>
    <n v="0"/>
    <n v="0"/>
    <n v="0"/>
    <x v="40"/>
  </r>
  <r>
    <n v="3403"/>
    <n v="3403"/>
    <n v="0"/>
    <n v="0"/>
    <n v="0"/>
    <n v="0"/>
    <n v="0"/>
    <n v="0"/>
    <n v="0"/>
    <n v="0"/>
    <n v="0"/>
    <n v="0"/>
    <x v="0"/>
  </r>
  <r>
    <n v="11263"/>
    <n v="0"/>
    <n v="11263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21"/>
    <n v="21"/>
    <n v="0"/>
    <n v="0"/>
    <x v="2"/>
  </r>
  <r>
    <n v="3"/>
    <n v="3"/>
    <n v="0"/>
    <n v="0"/>
    <n v="0"/>
    <n v="0"/>
    <n v="0"/>
    <n v="0"/>
    <n v="0"/>
    <n v="0"/>
    <n v="0"/>
    <n v="0"/>
    <x v="63"/>
  </r>
  <r>
    <n v="2338"/>
    <n v="0"/>
    <n v="2338"/>
    <n v="0"/>
    <n v="0"/>
    <n v="0"/>
    <n v="0"/>
    <n v="0"/>
    <n v="0"/>
    <n v="0"/>
    <n v="0"/>
    <n v="0"/>
    <x v="4"/>
  </r>
  <r>
    <n v="40"/>
    <n v="40"/>
    <n v="0"/>
    <n v="0"/>
    <n v="40"/>
    <n v="40"/>
    <n v="0"/>
    <n v="0"/>
    <n v="0"/>
    <n v="0"/>
    <n v="0"/>
    <n v="0"/>
    <x v="5"/>
  </r>
  <r>
    <n v="2790"/>
    <n v="0"/>
    <n v="2790"/>
    <n v="0"/>
    <n v="0"/>
    <n v="0"/>
    <n v="0"/>
    <n v="0"/>
    <n v="0"/>
    <n v="0"/>
    <n v="0"/>
    <n v="0"/>
    <x v="7"/>
  </r>
  <r>
    <n v="316"/>
    <n v="316"/>
    <n v="0"/>
    <n v="0"/>
    <n v="0"/>
    <n v="0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14"/>
  </r>
  <r>
    <n v="2029"/>
    <n v="2029"/>
    <n v="0"/>
    <n v="0"/>
    <n v="0"/>
    <n v="0"/>
    <n v="0"/>
    <n v="0"/>
    <n v="0"/>
    <n v="0"/>
    <n v="0"/>
    <n v="0"/>
    <x v="15"/>
  </r>
  <r>
    <n v="455"/>
    <n v="45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21009"/>
    <n v="21009"/>
    <n v="0"/>
    <n v="0"/>
    <n v="0"/>
    <n v="0"/>
    <n v="0"/>
    <n v="0"/>
    <n v="21009"/>
    <n v="21009"/>
    <n v="0"/>
    <n v="0"/>
    <x v="18"/>
  </r>
  <r>
    <n v="26325"/>
    <n v="26325"/>
    <n v="0"/>
    <n v="0"/>
    <n v="26325"/>
    <n v="26325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524"/>
    <n v="524"/>
    <n v="0"/>
    <n v="0"/>
    <n v="524"/>
    <n v="524"/>
    <n v="0"/>
    <n v="0"/>
    <n v="0"/>
    <n v="0"/>
    <n v="0"/>
    <n v="0"/>
    <x v="26"/>
  </r>
  <r>
    <n v="179"/>
    <n v="179"/>
    <n v="0"/>
    <n v="0"/>
    <n v="0"/>
    <n v="0"/>
    <n v="0"/>
    <n v="0"/>
    <n v="0"/>
    <n v="0"/>
    <n v="0"/>
    <n v="0"/>
    <x v="52"/>
  </r>
  <r>
    <n v="661"/>
    <n v="661"/>
    <n v="0"/>
    <n v="0"/>
    <n v="0"/>
    <n v="0"/>
    <n v="0"/>
    <n v="0"/>
    <n v="661"/>
    <n v="661"/>
    <n v="0"/>
    <n v="0"/>
    <x v="29"/>
  </r>
  <r>
    <n v="3320"/>
    <n v="3320"/>
    <n v="0"/>
    <n v="0"/>
    <n v="0"/>
    <n v="0"/>
    <n v="0"/>
    <n v="0"/>
    <n v="3320"/>
    <n v="3320"/>
    <n v="0"/>
    <n v="0"/>
    <x v="54"/>
  </r>
  <r>
    <n v="215"/>
    <n v="215"/>
    <n v="0"/>
    <n v="0"/>
    <n v="0"/>
    <n v="0"/>
    <n v="0"/>
    <n v="0"/>
    <n v="0"/>
    <n v="0"/>
    <n v="0"/>
    <n v="0"/>
    <x v="31"/>
  </r>
  <r>
    <n v="6100"/>
    <n v="6100"/>
    <n v="0"/>
    <n v="0"/>
    <n v="0"/>
    <n v="0"/>
    <n v="0"/>
    <n v="0"/>
    <n v="6100"/>
    <n v="6100"/>
    <n v="0"/>
    <n v="0"/>
    <x v="55"/>
  </r>
  <r>
    <n v="38"/>
    <n v="38"/>
    <n v="0"/>
    <n v="0"/>
    <n v="0"/>
    <n v="0"/>
    <n v="0"/>
    <n v="0"/>
    <n v="0"/>
    <n v="0"/>
    <n v="0"/>
    <n v="0"/>
    <x v="58"/>
  </r>
  <r>
    <n v="44"/>
    <n v="44"/>
    <n v="0"/>
    <n v="0"/>
    <n v="0"/>
    <n v="0"/>
    <n v="0"/>
    <n v="0"/>
    <n v="0"/>
    <n v="0"/>
    <n v="0"/>
    <n v="0"/>
    <x v="36"/>
  </r>
  <r>
    <n v="279"/>
    <n v="279"/>
    <n v="0"/>
    <n v="0"/>
    <n v="279"/>
    <n v="279"/>
    <n v="0"/>
    <n v="0"/>
    <n v="0"/>
    <n v="0"/>
    <n v="0"/>
    <n v="0"/>
    <x v="37"/>
  </r>
  <r>
    <n v="284"/>
    <n v="28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1"/>
  </r>
  <r>
    <n v="243"/>
    <n v="243"/>
    <n v="0"/>
    <n v="0"/>
    <n v="0"/>
    <n v="0"/>
    <n v="0"/>
    <n v="0"/>
    <n v="0"/>
    <n v="0"/>
    <n v="0"/>
    <n v="0"/>
    <x v="42"/>
  </r>
  <r>
    <n v="5147"/>
    <n v="0"/>
    <n v="5147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548"/>
    <n v="0"/>
    <n v="2548"/>
    <n v="0"/>
    <n v="0"/>
    <n v="0"/>
    <n v="0"/>
    <n v="0"/>
    <n v="0"/>
    <n v="0"/>
    <n v="0"/>
    <n v="0"/>
    <x v="7"/>
  </r>
  <r>
    <n v="328"/>
    <n v="0"/>
    <n v="328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209"/>
    <n v="209"/>
    <n v="0"/>
    <n v="0"/>
    <n v="0"/>
    <n v="0"/>
    <n v="0"/>
    <n v="0"/>
    <n v="0"/>
    <n v="0"/>
    <n v="0"/>
    <n v="0"/>
    <x v="14"/>
  </r>
  <r>
    <n v="8502"/>
    <n v="0"/>
    <n v="8502"/>
    <n v="0"/>
    <n v="0"/>
    <n v="0"/>
    <n v="0"/>
    <n v="0"/>
    <n v="0"/>
    <n v="0"/>
    <n v="0"/>
    <n v="0"/>
    <x v="15"/>
  </r>
  <r>
    <n v="5100"/>
    <n v="5100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7"/>
  </r>
  <r>
    <n v="13592"/>
    <n v="13592"/>
    <n v="0"/>
    <n v="0"/>
    <n v="13592"/>
    <n v="13592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9"/>
    <n v="19"/>
    <n v="0"/>
    <n v="0"/>
    <n v="19"/>
    <n v="19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25"/>
  </r>
  <r>
    <n v="2303"/>
    <n v="0"/>
    <n v="2303"/>
    <n v="0"/>
    <n v="0"/>
    <n v="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2723"/>
    <n v="2723"/>
    <n v="0"/>
    <n v="0"/>
    <n v="2723"/>
    <n v="2723"/>
    <n v="0"/>
    <n v="0"/>
    <n v="0"/>
    <n v="0"/>
    <n v="0"/>
    <n v="0"/>
    <x v="47"/>
  </r>
  <r>
    <n v="2735"/>
    <n v="2735"/>
    <n v="0"/>
    <n v="0"/>
    <n v="0"/>
    <n v="0"/>
    <n v="0"/>
    <n v="0"/>
    <n v="0"/>
    <n v="0"/>
    <n v="0"/>
    <n v="0"/>
    <x v="58"/>
  </r>
  <r>
    <n v="167"/>
    <n v="167"/>
    <n v="0"/>
    <n v="0"/>
    <n v="167"/>
    <n v="167"/>
    <n v="0"/>
    <n v="0"/>
    <n v="0"/>
    <n v="0"/>
    <n v="0"/>
    <n v="0"/>
    <x v="36"/>
  </r>
  <r>
    <n v="167"/>
    <n v="167"/>
    <n v="0"/>
    <n v="0"/>
    <n v="0"/>
    <n v="0"/>
    <n v="0"/>
    <n v="0"/>
    <n v="0"/>
    <n v="0"/>
    <n v="0"/>
    <n v="0"/>
    <x v="37"/>
  </r>
  <r>
    <n v="1408"/>
    <n v="1408"/>
    <n v="0"/>
    <n v="0"/>
    <n v="0"/>
    <n v="0"/>
    <n v="0"/>
    <n v="0"/>
    <n v="1408"/>
    <n v="1408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310"/>
    <n v="310"/>
    <n v="0"/>
    <n v="0"/>
    <n v="0"/>
    <n v="0"/>
    <n v="0"/>
    <n v="0"/>
    <n v="0"/>
    <n v="0"/>
    <n v="0"/>
    <n v="0"/>
    <x v="43"/>
  </r>
  <r>
    <n v="35247"/>
    <n v="35247"/>
    <n v="0"/>
    <n v="0"/>
    <n v="35247"/>
    <n v="35247"/>
    <n v="0"/>
    <n v="0"/>
    <n v="0"/>
    <n v="0"/>
    <n v="0"/>
    <n v="0"/>
    <x v="44"/>
  </r>
  <r>
    <n v="7768"/>
    <n v="0"/>
    <n v="7768"/>
    <n v="0"/>
    <n v="7768"/>
    <n v="0"/>
    <n v="7768"/>
    <n v="0"/>
    <n v="0"/>
    <n v="0"/>
    <n v="0"/>
    <n v="0"/>
    <x v="4"/>
  </r>
  <r>
    <n v="1185"/>
    <n v="1185"/>
    <n v="0"/>
    <n v="0"/>
    <n v="1185"/>
    <n v="1185"/>
    <n v="0"/>
    <n v="0"/>
    <n v="0"/>
    <n v="0"/>
    <n v="0"/>
    <n v="0"/>
    <x v="5"/>
  </r>
  <r>
    <n v="2647"/>
    <n v="2647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50"/>
  </r>
  <r>
    <n v="111"/>
    <n v="0"/>
    <n v="111"/>
    <n v="0"/>
    <n v="111"/>
    <n v="0"/>
    <n v="111"/>
    <n v="0"/>
    <n v="0"/>
    <n v="0"/>
    <n v="0"/>
    <n v="0"/>
    <x v="53"/>
  </r>
  <r>
    <n v="1229"/>
    <n v="0"/>
    <n v="1229"/>
    <n v="0"/>
    <n v="0"/>
    <n v="0"/>
    <n v="0"/>
    <n v="0"/>
    <n v="0"/>
    <n v="0"/>
    <n v="0"/>
    <n v="0"/>
    <x v="12"/>
  </r>
  <r>
    <n v="273"/>
    <n v="273"/>
    <n v="0"/>
    <n v="0"/>
    <n v="0"/>
    <n v="0"/>
    <n v="0"/>
    <n v="0"/>
    <n v="0"/>
    <n v="0"/>
    <n v="0"/>
    <n v="0"/>
    <x v="14"/>
  </r>
  <r>
    <n v="4023"/>
    <n v="4023"/>
    <n v="0"/>
    <n v="0"/>
    <n v="0"/>
    <n v="0"/>
    <n v="0"/>
    <n v="0"/>
    <n v="0"/>
    <n v="0"/>
    <n v="0"/>
    <n v="0"/>
    <x v="15"/>
  </r>
  <r>
    <n v="1256"/>
    <n v="1256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1881"/>
    <n v="1881"/>
    <n v="0"/>
    <n v="0"/>
    <n v="1881"/>
    <n v="1881"/>
    <n v="0"/>
    <n v="0"/>
    <n v="0"/>
    <n v="0"/>
    <n v="0"/>
    <n v="0"/>
    <x v="19"/>
  </r>
  <r>
    <n v="4921"/>
    <n v="4921"/>
    <n v="0"/>
    <n v="0"/>
    <n v="4921"/>
    <n v="4921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5"/>
  </r>
  <r>
    <n v="1341"/>
    <n v="1341"/>
    <n v="0"/>
    <n v="0"/>
    <n v="0"/>
    <n v="0"/>
    <n v="0"/>
    <n v="0"/>
    <n v="0"/>
    <n v="0"/>
    <n v="0"/>
    <n v="0"/>
    <x v="49"/>
  </r>
  <r>
    <n v="361"/>
    <n v="361"/>
    <n v="0"/>
    <n v="0"/>
    <n v="0"/>
    <n v="0"/>
    <n v="0"/>
    <n v="0"/>
    <n v="0"/>
    <n v="0"/>
    <n v="0"/>
    <n v="0"/>
    <x v="28"/>
  </r>
  <r>
    <n v="174"/>
    <n v="174"/>
    <n v="0"/>
    <n v="0"/>
    <n v="0"/>
    <n v="0"/>
    <n v="0"/>
    <n v="0"/>
    <n v="0"/>
    <n v="0"/>
    <n v="0"/>
    <n v="0"/>
    <x v="57"/>
  </r>
  <r>
    <n v="158"/>
    <n v="158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27"/>
    <n v="27"/>
    <n v="0"/>
    <n v="0"/>
    <x v="31"/>
  </r>
  <r>
    <n v="36"/>
    <n v="36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3"/>
  </r>
  <r>
    <n v="1769"/>
    <n v="0"/>
    <n v="1769"/>
    <n v="0"/>
    <n v="1769"/>
    <n v="0"/>
    <n v="1769"/>
    <n v="0"/>
    <n v="0"/>
    <n v="0"/>
    <n v="0"/>
    <n v="0"/>
    <x v="36"/>
  </r>
  <r>
    <n v="1533"/>
    <n v="0"/>
    <n v="1533"/>
    <n v="0"/>
    <n v="1533"/>
    <n v="0"/>
    <n v="1533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9"/>
  </r>
  <r>
    <n v="301"/>
    <n v="30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136"/>
    <n v="1136"/>
    <n v="0"/>
    <n v="0"/>
    <n v="0"/>
    <n v="0"/>
    <n v="0"/>
    <n v="0"/>
    <n v="0"/>
    <n v="0"/>
    <n v="0"/>
    <n v="0"/>
    <x v="42"/>
  </r>
  <r>
    <n v="282"/>
    <n v="282"/>
    <n v="0"/>
    <n v="0"/>
    <n v="0"/>
    <n v="0"/>
    <n v="0"/>
    <n v="0"/>
    <n v="0"/>
    <n v="0"/>
    <n v="0"/>
    <n v="0"/>
    <x v="43"/>
  </r>
  <r>
    <n v="11403"/>
    <n v="11403"/>
    <n v="0"/>
    <n v="0"/>
    <n v="0"/>
    <n v="0"/>
    <n v="0"/>
    <n v="0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7"/>
  </r>
  <r>
    <n v="321"/>
    <n v="321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104"/>
    <n v="104"/>
    <n v="0"/>
    <n v="0"/>
    <n v="0"/>
    <n v="0"/>
    <n v="0"/>
    <n v="0"/>
    <n v="0"/>
    <n v="0"/>
    <n v="0"/>
    <n v="0"/>
    <x v="12"/>
  </r>
  <r>
    <n v="707"/>
    <n v="0"/>
    <n v="707"/>
    <n v="0"/>
    <n v="0"/>
    <n v="0"/>
    <n v="0"/>
    <n v="0"/>
    <n v="0"/>
    <n v="0"/>
    <n v="0"/>
    <n v="0"/>
    <x v="14"/>
  </r>
  <r>
    <n v="1322"/>
    <n v="1322"/>
    <n v="0"/>
    <n v="0"/>
    <n v="1322"/>
    <n v="1322"/>
    <n v="0"/>
    <n v="0"/>
    <n v="0"/>
    <n v="0"/>
    <n v="0"/>
    <n v="0"/>
    <x v="15"/>
  </r>
  <r>
    <n v="1001"/>
    <n v="1001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17"/>
  </r>
  <r>
    <n v="969"/>
    <n v="969"/>
    <n v="0"/>
    <n v="0"/>
    <n v="0"/>
    <n v="0"/>
    <n v="0"/>
    <n v="0"/>
    <n v="0"/>
    <n v="0"/>
    <n v="0"/>
    <n v="0"/>
    <x v="18"/>
  </r>
  <r>
    <n v="18473"/>
    <n v="18473"/>
    <n v="0"/>
    <n v="0"/>
    <n v="0"/>
    <n v="0"/>
    <n v="0"/>
    <n v="0"/>
    <n v="0"/>
    <n v="0"/>
    <n v="0"/>
    <n v="0"/>
    <x v="19"/>
  </r>
  <r>
    <n v="462"/>
    <n v="462"/>
    <n v="0"/>
    <n v="0"/>
    <n v="0"/>
    <n v="0"/>
    <n v="0"/>
    <n v="0"/>
    <n v="0"/>
    <n v="0"/>
    <n v="0"/>
    <n v="0"/>
    <x v="24"/>
  </r>
  <r>
    <n v="773"/>
    <n v="0"/>
    <n v="773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26"/>
  </r>
  <r>
    <n v="8024"/>
    <n v="8024"/>
    <n v="0"/>
    <n v="0"/>
    <n v="0"/>
    <n v="0"/>
    <n v="0"/>
    <n v="0"/>
    <n v="0"/>
    <n v="0"/>
    <n v="0"/>
    <n v="0"/>
    <x v="28"/>
  </r>
  <r>
    <n v="12609"/>
    <n v="12609"/>
    <n v="0"/>
    <n v="0"/>
    <n v="0"/>
    <n v="0"/>
    <n v="0"/>
    <n v="0"/>
    <n v="12609"/>
    <n v="12609"/>
    <n v="0"/>
    <n v="0"/>
    <x v="29"/>
  </r>
  <r>
    <n v="5345"/>
    <n v="5345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1"/>
  </r>
  <r>
    <n v="3695"/>
    <n v="0"/>
    <n v="3695"/>
    <n v="0"/>
    <n v="0"/>
    <n v="0"/>
    <n v="0"/>
    <n v="0"/>
    <n v="0"/>
    <n v="0"/>
    <n v="0"/>
    <n v="0"/>
    <x v="47"/>
  </r>
  <r>
    <n v="136"/>
    <n v="136"/>
    <n v="0"/>
    <n v="0"/>
    <n v="0"/>
    <n v="0"/>
    <n v="0"/>
    <n v="0"/>
    <n v="0"/>
    <n v="0"/>
    <n v="0"/>
    <n v="0"/>
    <x v="48"/>
  </r>
  <r>
    <n v="296"/>
    <n v="296"/>
    <n v="0"/>
    <n v="0"/>
    <n v="0"/>
    <n v="0"/>
    <n v="0"/>
    <n v="0"/>
    <n v="0"/>
    <n v="0"/>
    <n v="0"/>
    <n v="0"/>
    <x v="36"/>
  </r>
  <r>
    <n v="2541"/>
    <n v="2541"/>
    <n v="0"/>
    <n v="0"/>
    <n v="0"/>
    <n v="0"/>
    <n v="0"/>
    <n v="0"/>
    <n v="0"/>
    <n v="0"/>
    <n v="0"/>
    <n v="0"/>
    <x v="37"/>
  </r>
  <r>
    <n v="1143"/>
    <n v="1143"/>
    <n v="0"/>
    <n v="0"/>
    <n v="0"/>
    <n v="0"/>
    <n v="0"/>
    <n v="0"/>
    <n v="0"/>
    <n v="0"/>
    <n v="0"/>
    <n v="0"/>
    <x v="39"/>
  </r>
  <r>
    <n v="164"/>
    <n v="164"/>
    <n v="0"/>
    <n v="0"/>
    <n v="164"/>
    <n v="164"/>
    <n v="0"/>
    <n v="0"/>
    <n v="0"/>
    <n v="0"/>
    <n v="0"/>
    <n v="0"/>
    <x v="40"/>
  </r>
  <r>
    <n v="1251"/>
    <n v="1251"/>
    <n v="0"/>
    <n v="0"/>
    <n v="0"/>
    <n v="0"/>
    <n v="0"/>
    <n v="0"/>
    <n v="1251"/>
    <n v="1251"/>
    <n v="0"/>
    <n v="0"/>
    <x v="0"/>
  </r>
  <r>
    <n v="256"/>
    <n v="256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"/>
  </r>
  <r>
    <n v="4709"/>
    <n v="4709"/>
    <n v="0"/>
    <n v="0"/>
    <n v="4709"/>
    <n v="4709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7"/>
  </r>
  <r>
    <n v="14820"/>
    <n v="14820"/>
    <n v="0"/>
    <n v="0"/>
    <n v="0"/>
    <n v="0"/>
    <n v="0"/>
    <n v="0"/>
    <n v="14820"/>
    <n v="14820"/>
    <n v="0"/>
    <n v="0"/>
    <x v="9"/>
  </r>
  <r>
    <n v="20705"/>
    <n v="20705"/>
    <n v="0"/>
    <n v="0"/>
    <n v="0"/>
    <n v="0"/>
    <n v="0"/>
    <n v="0"/>
    <n v="20705"/>
    <n v="20705"/>
    <n v="0"/>
    <n v="0"/>
    <x v="10"/>
  </r>
  <r>
    <n v="1077"/>
    <n v="1077"/>
    <n v="0"/>
    <n v="0"/>
    <n v="0"/>
    <n v="0"/>
    <n v="0"/>
    <n v="0"/>
    <n v="1077"/>
    <n v="1077"/>
    <n v="0"/>
    <n v="0"/>
    <x v="12"/>
  </r>
  <r>
    <n v="266"/>
    <n v="266"/>
    <n v="0"/>
    <n v="0"/>
    <n v="0"/>
    <n v="0"/>
    <n v="0"/>
    <n v="0"/>
    <n v="0"/>
    <n v="0"/>
    <n v="0"/>
    <n v="0"/>
    <x v="14"/>
  </r>
  <r>
    <n v="1105"/>
    <n v="1105"/>
    <n v="0"/>
    <n v="0"/>
    <n v="0"/>
    <n v="0"/>
    <n v="0"/>
    <n v="0"/>
    <n v="0"/>
    <n v="0"/>
    <n v="0"/>
    <n v="0"/>
    <x v="15"/>
  </r>
  <r>
    <n v="3039"/>
    <n v="3039"/>
    <n v="0"/>
    <n v="0"/>
    <n v="3039"/>
    <n v="303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272"/>
    <n v="272"/>
    <n v="0"/>
    <n v="0"/>
    <n v="272"/>
    <n v="272"/>
    <n v="0"/>
    <n v="0"/>
    <n v="0"/>
    <n v="0"/>
    <n v="0"/>
    <n v="0"/>
    <x v="18"/>
  </r>
  <r>
    <n v="3828"/>
    <n v="0"/>
    <n v="3828"/>
    <n v="0"/>
    <n v="3828"/>
    <n v="0"/>
    <n v="3828"/>
    <n v="0"/>
    <n v="0"/>
    <n v="0"/>
    <n v="0"/>
    <n v="0"/>
    <x v="19"/>
  </r>
  <r>
    <n v="322"/>
    <n v="322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2029"/>
    <n v="0"/>
    <n v="2029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9"/>
  </r>
  <r>
    <n v="5117"/>
    <n v="5117"/>
    <n v="0"/>
    <n v="0"/>
    <n v="5117"/>
    <n v="5117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2166"/>
    <n v="2166"/>
    <n v="0"/>
    <n v="0"/>
    <n v="0"/>
    <n v="0"/>
    <n v="0"/>
    <n v="0"/>
    <n v="0"/>
    <n v="0"/>
    <n v="0"/>
    <n v="0"/>
    <x v="55"/>
  </r>
  <r>
    <n v="491"/>
    <n v="491"/>
    <n v="0"/>
    <n v="0"/>
    <n v="491"/>
    <n v="491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36"/>
  </r>
  <r>
    <n v="3138"/>
    <n v="3138"/>
    <n v="0"/>
    <n v="0"/>
    <n v="0"/>
    <n v="0"/>
    <n v="0"/>
    <n v="0"/>
    <n v="0"/>
    <n v="0"/>
    <n v="0"/>
    <n v="0"/>
    <x v="37"/>
  </r>
  <r>
    <n v="54"/>
    <n v="54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40"/>
  </r>
  <r>
    <n v="18060"/>
    <n v="18060"/>
    <n v="0"/>
    <n v="0"/>
    <n v="0"/>
    <n v="0"/>
    <n v="0"/>
    <n v="0"/>
    <n v="18060"/>
    <n v="18060"/>
    <n v="0"/>
    <n v="0"/>
    <x v="0"/>
  </r>
  <r>
    <n v="26"/>
    <n v="26"/>
    <n v="0"/>
    <n v="0"/>
    <n v="0"/>
    <n v="0"/>
    <n v="0"/>
    <n v="0"/>
    <n v="0"/>
    <n v="0"/>
    <n v="0"/>
    <n v="0"/>
    <x v="42"/>
  </r>
  <r>
    <n v="2211"/>
    <n v="2211"/>
    <n v="0"/>
    <n v="0"/>
    <n v="0"/>
    <n v="0"/>
    <n v="0"/>
    <n v="0"/>
    <n v="2211"/>
    <n v="2211"/>
    <n v="0"/>
    <n v="0"/>
    <x v="43"/>
  </r>
  <r>
    <n v="171"/>
    <n v="171"/>
    <n v="0"/>
    <n v="0"/>
    <n v="171"/>
    <n v="171"/>
    <n v="0"/>
    <n v="0"/>
    <n v="0"/>
    <n v="0"/>
    <n v="0"/>
    <n v="0"/>
    <x v="63"/>
  </r>
  <r>
    <n v="3158"/>
    <n v="3158"/>
    <n v="0"/>
    <n v="0"/>
    <n v="0"/>
    <n v="0"/>
    <n v="0"/>
    <n v="0"/>
    <n v="0"/>
    <n v="0"/>
    <n v="0"/>
    <n v="0"/>
    <x v="4"/>
  </r>
  <r>
    <n v="156"/>
    <n v="15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20236"/>
    <n v="0"/>
    <n v="20236"/>
    <n v="0"/>
    <n v="0"/>
    <n v="0"/>
    <n v="0"/>
    <n v="0"/>
    <n v="20236"/>
    <n v="0"/>
    <n v="20236"/>
    <n v="0"/>
    <x v="9"/>
  </r>
  <r>
    <n v="11"/>
    <n v="11"/>
    <n v="0"/>
    <n v="0"/>
    <n v="0"/>
    <n v="0"/>
    <n v="0"/>
    <n v="0"/>
    <n v="0"/>
    <n v="0"/>
    <n v="0"/>
    <n v="0"/>
    <x v="53"/>
  </r>
  <r>
    <n v="23"/>
    <n v="23"/>
    <n v="0"/>
    <n v="0"/>
    <n v="23"/>
    <n v="23"/>
    <n v="0"/>
    <n v="0"/>
    <n v="0"/>
    <n v="0"/>
    <n v="0"/>
    <n v="0"/>
    <x v="12"/>
  </r>
  <r>
    <n v="393"/>
    <n v="393"/>
    <n v="0"/>
    <n v="0"/>
    <n v="0"/>
    <n v="0"/>
    <n v="0"/>
    <n v="0"/>
    <n v="0"/>
    <n v="0"/>
    <n v="0"/>
    <n v="0"/>
    <x v="14"/>
  </r>
  <r>
    <n v="1367"/>
    <n v="1367"/>
    <n v="0"/>
    <n v="0"/>
    <n v="0"/>
    <n v="0"/>
    <n v="0"/>
    <n v="0"/>
    <n v="0"/>
    <n v="0"/>
    <n v="0"/>
    <n v="0"/>
    <x v="15"/>
  </r>
  <r>
    <n v="3177"/>
    <n v="3177"/>
    <n v="0"/>
    <n v="0"/>
    <n v="0"/>
    <n v="0"/>
    <n v="0"/>
    <n v="0"/>
    <n v="0"/>
    <n v="0"/>
    <n v="0"/>
    <n v="0"/>
    <x v="16"/>
  </r>
  <r>
    <n v="2129"/>
    <n v="2129"/>
    <n v="0"/>
    <n v="0"/>
    <n v="2129"/>
    <n v="2129"/>
    <n v="0"/>
    <n v="0"/>
    <n v="0"/>
    <n v="0"/>
    <n v="0"/>
    <n v="0"/>
    <x v="17"/>
  </r>
  <r>
    <n v="3866"/>
    <n v="3866"/>
    <n v="0"/>
    <n v="0"/>
    <n v="0"/>
    <n v="0"/>
    <n v="0"/>
    <n v="0"/>
    <n v="0"/>
    <n v="0"/>
    <n v="0"/>
    <n v="0"/>
    <x v="18"/>
  </r>
  <r>
    <n v="873"/>
    <n v="0"/>
    <n v="873"/>
    <n v="0"/>
    <n v="0"/>
    <n v="0"/>
    <n v="0"/>
    <n v="0"/>
    <n v="0"/>
    <n v="0"/>
    <n v="0"/>
    <n v="0"/>
    <x v="19"/>
  </r>
  <r>
    <n v="5697"/>
    <n v="5697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25"/>
  </r>
  <r>
    <n v="2147"/>
    <n v="2147"/>
    <n v="0"/>
    <n v="0"/>
    <n v="0"/>
    <n v="0"/>
    <n v="0"/>
    <n v="0"/>
    <n v="0"/>
    <n v="0"/>
    <n v="0"/>
    <n v="0"/>
    <x v="49"/>
  </r>
  <r>
    <n v="2856"/>
    <n v="0"/>
    <n v="2856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5495"/>
    <n v="0"/>
    <n v="5495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6"/>
  </r>
  <r>
    <n v="241"/>
    <n v="241"/>
    <n v="0"/>
    <n v="0"/>
    <n v="0"/>
    <n v="0"/>
    <n v="0"/>
    <n v="0"/>
    <n v="0"/>
    <n v="0"/>
    <n v="0"/>
    <n v="0"/>
    <x v="36"/>
  </r>
  <r>
    <n v="426"/>
    <n v="426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40"/>
  </r>
  <r>
    <n v="729"/>
    <n v="729"/>
    <n v="0"/>
    <n v="0"/>
    <n v="0"/>
    <n v="0"/>
    <n v="0"/>
    <n v="0"/>
    <n v="729"/>
    <n v="729"/>
    <n v="0"/>
    <n v="0"/>
    <x v="41"/>
  </r>
  <r>
    <n v="18978"/>
    <n v="18978"/>
    <n v="0"/>
    <n v="0"/>
    <n v="0"/>
    <n v="0"/>
    <n v="0"/>
    <n v="0"/>
    <n v="18978"/>
    <n v="18978"/>
    <n v="0"/>
    <n v="0"/>
    <x v="42"/>
  </r>
  <r>
    <n v="40"/>
    <n v="40"/>
    <n v="0"/>
    <n v="0"/>
    <n v="40"/>
    <n v="40"/>
    <n v="0"/>
    <n v="0"/>
    <n v="0"/>
    <n v="0"/>
    <n v="0"/>
    <n v="0"/>
    <x v="43"/>
  </r>
  <r>
    <n v="1581"/>
    <n v="1581"/>
    <n v="0"/>
    <n v="0"/>
    <n v="0"/>
    <n v="0"/>
    <n v="0"/>
    <n v="0"/>
    <n v="1581"/>
    <n v="1581"/>
    <n v="0"/>
    <n v="0"/>
    <x v="44"/>
  </r>
  <r>
    <n v="18"/>
    <n v="1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9"/>
  </r>
  <r>
    <n v="20"/>
    <n v="20"/>
    <n v="0"/>
    <n v="0"/>
    <n v="20"/>
    <n v="20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12"/>
  </r>
  <r>
    <n v="39"/>
    <n v="39"/>
    <n v="0"/>
    <n v="0"/>
    <n v="0"/>
    <n v="0"/>
    <n v="0"/>
    <n v="0"/>
    <n v="39"/>
    <n v="39"/>
    <n v="0"/>
    <n v="0"/>
    <x v="14"/>
  </r>
  <r>
    <n v="14990"/>
    <n v="0"/>
    <n v="14990"/>
    <n v="0"/>
    <n v="14990"/>
    <n v="0"/>
    <n v="14990"/>
    <n v="0"/>
    <n v="0"/>
    <n v="0"/>
    <n v="0"/>
    <n v="0"/>
    <x v="15"/>
  </r>
  <r>
    <n v="21568"/>
    <n v="21568"/>
    <n v="0"/>
    <n v="0"/>
    <n v="0"/>
    <n v="0"/>
    <n v="0"/>
    <n v="0"/>
    <n v="0"/>
    <n v="0"/>
    <n v="0"/>
    <n v="0"/>
    <x v="16"/>
  </r>
  <r>
    <n v="3068"/>
    <n v="0"/>
    <n v="3068"/>
    <n v="0"/>
    <n v="0"/>
    <n v="0"/>
    <n v="0"/>
    <n v="0"/>
    <n v="3068"/>
    <n v="0"/>
    <n v="3068"/>
    <n v="0"/>
    <x v="17"/>
  </r>
  <r>
    <n v="1343"/>
    <n v="1343"/>
    <n v="0"/>
    <n v="0"/>
    <n v="0"/>
    <n v="0"/>
    <n v="0"/>
    <n v="0"/>
    <n v="1343"/>
    <n v="1343"/>
    <n v="0"/>
    <n v="0"/>
    <x v="18"/>
  </r>
  <r>
    <n v="6015"/>
    <n v="6015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4"/>
  </r>
  <r>
    <n v="70"/>
    <n v="70"/>
    <n v="0"/>
    <n v="0"/>
    <n v="70"/>
    <n v="70"/>
    <n v="0"/>
    <n v="0"/>
    <n v="0"/>
    <n v="0"/>
    <n v="0"/>
    <n v="0"/>
    <x v="25"/>
  </r>
  <r>
    <n v="11637"/>
    <n v="0"/>
    <n v="11637"/>
    <n v="0"/>
    <n v="0"/>
    <n v="0"/>
    <n v="0"/>
    <n v="0"/>
    <n v="0"/>
    <n v="0"/>
    <n v="0"/>
    <n v="0"/>
    <x v="26"/>
  </r>
  <r>
    <n v="435"/>
    <n v="435"/>
    <n v="0"/>
    <n v="0"/>
    <n v="0"/>
    <n v="0"/>
    <n v="0"/>
    <n v="0"/>
    <n v="0"/>
    <n v="0"/>
    <n v="0"/>
    <n v="0"/>
    <x v="28"/>
  </r>
  <r>
    <n v="27960"/>
    <n v="27960"/>
    <n v="0"/>
    <n v="0"/>
    <n v="0"/>
    <n v="0"/>
    <n v="0"/>
    <n v="0"/>
    <n v="27960"/>
    <n v="27960"/>
    <n v="0"/>
    <n v="0"/>
    <x v="57"/>
  </r>
  <r>
    <n v="16943"/>
    <n v="16943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31"/>
  </r>
  <r>
    <n v="718"/>
    <n v="718"/>
    <n v="0"/>
    <n v="0"/>
    <n v="0"/>
    <n v="0"/>
    <n v="0"/>
    <n v="0"/>
    <n v="0"/>
    <n v="0"/>
    <n v="0"/>
    <n v="0"/>
    <x v="55"/>
  </r>
  <r>
    <n v="836"/>
    <n v="0"/>
    <n v="836"/>
    <n v="0"/>
    <n v="836"/>
    <n v="0"/>
    <n v="836"/>
    <n v="0"/>
    <n v="0"/>
    <n v="0"/>
    <n v="0"/>
    <n v="0"/>
    <x v="58"/>
  </r>
  <r>
    <n v="1580"/>
    <n v="1580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39"/>
  </r>
  <r>
    <n v="1152"/>
    <n v="1152"/>
    <n v="0"/>
    <n v="0"/>
    <n v="0"/>
    <n v="0"/>
    <n v="0"/>
    <n v="0"/>
    <n v="0"/>
    <n v="0"/>
    <n v="0"/>
    <n v="0"/>
    <x v="40"/>
  </r>
  <r>
    <n v="302"/>
    <n v="30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3"/>
  </r>
  <r>
    <n v="80"/>
    <n v="80"/>
    <n v="0"/>
    <n v="0"/>
    <n v="0"/>
    <n v="0"/>
    <n v="0"/>
    <n v="0"/>
    <n v="0"/>
    <n v="0"/>
    <n v="0"/>
    <n v="0"/>
    <x v="4"/>
  </r>
  <r>
    <n v="1012"/>
    <n v="1012"/>
    <n v="0"/>
    <n v="0"/>
    <n v="1012"/>
    <n v="1012"/>
    <n v="0"/>
    <n v="0"/>
    <n v="0"/>
    <n v="0"/>
    <n v="0"/>
    <n v="0"/>
    <x v="5"/>
  </r>
  <r>
    <n v="1747"/>
    <n v="1747"/>
    <n v="0"/>
    <n v="0"/>
    <n v="1747"/>
    <n v="1747"/>
    <n v="0"/>
    <n v="0"/>
    <n v="0"/>
    <n v="0"/>
    <n v="0"/>
    <n v="0"/>
    <x v="7"/>
  </r>
  <r>
    <n v="1223"/>
    <n v="122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34788"/>
    <n v="0"/>
    <n v="34788"/>
    <n v="0"/>
    <n v="0"/>
    <n v="0"/>
    <n v="0"/>
    <n v="0"/>
    <n v="0"/>
    <n v="0"/>
    <n v="0"/>
    <n v="0"/>
    <x v="15"/>
  </r>
  <r>
    <n v="786"/>
    <n v="786"/>
    <n v="0"/>
    <n v="0"/>
    <n v="0"/>
    <n v="0"/>
    <n v="0"/>
    <n v="0"/>
    <n v="0"/>
    <n v="0"/>
    <n v="0"/>
    <n v="0"/>
    <x v="16"/>
  </r>
  <r>
    <n v="1831"/>
    <n v="0"/>
    <n v="1831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18"/>
  </r>
  <r>
    <n v="584"/>
    <n v="58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6"/>
  </r>
  <r>
    <n v="6571"/>
    <n v="6571"/>
    <n v="0"/>
    <n v="0"/>
    <n v="0"/>
    <n v="0"/>
    <n v="0"/>
    <n v="0"/>
    <n v="0"/>
    <n v="0"/>
    <n v="0"/>
    <n v="0"/>
    <x v="28"/>
  </r>
  <r>
    <n v="8019"/>
    <n v="8019"/>
    <n v="0"/>
    <n v="0"/>
    <n v="0"/>
    <n v="0"/>
    <n v="0"/>
    <n v="0"/>
    <n v="8019"/>
    <n v="8019"/>
    <n v="0"/>
    <n v="0"/>
    <x v="57"/>
  </r>
  <r>
    <n v="37"/>
    <n v="37"/>
    <n v="0"/>
    <n v="0"/>
    <n v="0"/>
    <n v="0"/>
    <n v="0"/>
    <n v="0"/>
    <n v="0"/>
    <n v="0"/>
    <n v="0"/>
    <n v="0"/>
    <x v="54"/>
  </r>
  <r>
    <n v="38"/>
    <n v="38"/>
    <n v="0"/>
    <n v="0"/>
    <n v="38"/>
    <n v="38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32"/>
  </r>
  <r>
    <n v="176"/>
    <n v="0"/>
    <n v="176"/>
    <n v="0"/>
    <n v="0"/>
    <n v="0"/>
    <n v="0"/>
    <n v="0"/>
    <n v="0"/>
    <n v="0"/>
    <n v="0"/>
    <n v="0"/>
    <x v="33"/>
  </r>
  <r>
    <n v="1705"/>
    <n v="0"/>
    <n v="1705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58"/>
    <n v="458"/>
    <n v="0"/>
    <n v="0"/>
    <n v="0"/>
    <n v="0"/>
    <n v="0"/>
    <n v="0"/>
    <n v="458"/>
    <n v="458"/>
    <n v="0"/>
    <n v="0"/>
    <x v="1"/>
  </r>
  <r>
    <n v="68"/>
    <n v="68"/>
    <n v="0"/>
    <n v="0"/>
    <n v="68"/>
    <n v="68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142"/>
    <n v="1142"/>
    <n v="0"/>
    <n v="0"/>
    <n v="0"/>
    <n v="0"/>
    <n v="0"/>
    <n v="0"/>
    <n v="0"/>
    <n v="0"/>
    <n v="0"/>
    <n v="0"/>
    <x v="7"/>
  </r>
  <r>
    <n v="1916"/>
    <n v="0"/>
    <n v="1916"/>
    <n v="0"/>
    <n v="0"/>
    <n v="0"/>
    <n v="0"/>
    <n v="0"/>
    <n v="0"/>
    <n v="0"/>
    <n v="0"/>
    <n v="0"/>
    <x v="50"/>
  </r>
  <r>
    <n v="1912"/>
    <n v="0"/>
    <n v="1912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136"/>
    <n v="136"/>
    <n v="0"/>
    <n v="0"/>
    <x v="12"/>
  </r>
  <r>
    <n v="4"/>
    <n v="4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15"/>
  </r>
  <r>
    <n v="252"/>
    <n v="252"/>
    <n v="0"/>
    <n v="0"/>
    <n v="0"/>
    <n v="0"/>
    <n v="0"/>
    <n v="0"/>
    <n v="0"/>
    <n v="0"/>
    <n v="0"/>
    <n v="0"/>
    <x v="16"/>
  </r>
  <r>
    <n v="3701"/>
    <n v="3701"/>
    <n v="0"/>
    <n v="0"/>
    <n v="0"/>
    <n v="0"/>
    <n v="0"/>
    <n v="0"/>
    <n v="3701"/>
    <n v="3701"/>
    <n v="0"/>
    <n v="0"/>
    <x v="17"/>
  </r>
  <r>
    <n v="29"/>
    <n v="0"/>
    <n v="29"/>
    <n v="0"/>
    <n v="0"/>
    <n v="0"/>
    <n v="0"/>
    <n v="0"/>
    <n v="0"/>
    <n v="0"/>
    <n v="0"/>
    <n v="0"/>
    <x v="18"/>
  </r>
  <r>
    <n v="43341"/>
    <n v="43341"/>
    <n v="0"/>
    <n v="0"/>
    <n v="0"/>
    <n v="0"/>
    <n v="0"/>
    <n v="0"/>
    <n v="0"/>
    <n v="0"/>
    <n v="0"/>
    <n v="0"/>
    <x v="19"/>
  </r>
  <r>
    <n v="2476"/>
    <n v="247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13"/>
    <n v="213"/>
    <n v="0"/>
    <n v="0"/>
    <n v="0"/>
    <n v="0"/>
    <n v="0"/>
    <n v="0"/>
    <n v="0"/>
    <n v="0"/>
    <n v="0"/>
    <n v="0"/>
    <x v="26"/>
  </r>
  <r>
    <n v="27720"/>
    <n v="27720"/>
    <n v="0"/>
    <n v="0"/>
    <n v="0"/>
    <n v="0"/>
    <n v="0"/>
    <n v="0"/>
    <n v="27720"/>
    <n v="2772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4"/>
  </r>
  <r>
    <n v="1226"/>
    <n v="0"/>
    <n v="1226"/>
    <n v="0"/>
    <n v="0"/>
    <n v="0"/>
    <n v="0"/>
    <n v="0"/>
    <n v="0"/>
    <n v="0"/>
    <n v="0"/>
    <n v="0"/>
    <x v="31"/>
  </r>
  <r>
    <n v="454"/>
    <n v="454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33"/>
  </r>
  <r>
    <n v="677"/>
    <n v="677"/>
    <n v="0"/>
    <n v="0"/>
    <n v="677"/>
    <n v="677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39"/>
  </r>
  <r>
    <n v="524"/>
    <n v="524"/>
    <n v="0"/>
    <n v="0"/>
    <n v="0"/>
    <n v="0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41"/>
  </r>
  <r>
    <n v="17158"/>
    <n v="17158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3"/>
  </r>
  <r>
    <n v="11498"/>
    <n v="11498"/>
    <n v="0"/>
    <n v="0"/>
    <n v="0"/>
    <n v="0"/>
    <n v="0"/>
    <n v="0"/>
    <n v="0"/>
    <n v="0"/>
    <n v="0"/>
    <n v="0"/>
    <x v="3"/>
  </r>
  <r>
    <n v="1174"/>
    <n v="1174"/>
    <n v="0"/>
    <n v="0"/>
    <n v="1174"/>
    <n v="1174"/>
    <n v="0"/>
    <n v="0"/>
    <n v="0"/>
    <n v="0"/>
    <n v="0"/>
    <n v="0"/>
    <x v="4"/>
  </r>
  <r>
    <n v="1300"/>
    <n v="0"/>
    <n v="1300"/>
    <n v="0"/>
    <n v="0"/>
    <n v="0"/>
    <n v="0"/>
    <n v="0"/>
    <n v="0"/>
    <n v="0"/>
    <n v="0"/>
    <n v="0"/>
    <x v="5"/>
  </r>
  <r>
    <n v="363"/>
    <n v="363"/>
    <n v="0"/>
    <n v="0"/>
    <n v="363"/>
    <n v="363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122"/>
    <n v="122"/>
    <n v="0"/>
    <n v="0"/>
    <x v="10"/>
  </r>
  <r>
    <n v="16"/>
    <n v="1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4"/>
  </r>
  <r>
    <n v="645"/>
    <n v="645"/>
    <n v="0"/>
    <n v="0"/>
    <n v="0"/>
    <n v="0"/>
    <n v="0"/>
    <n v="0"/>
    <n v="0"/>
    <n v="0"/>
    <n v="0"/>
    <n v="0"/>
    <x v="15"/>
  </r>
  <r>
    <n v="1835"/>
    <n v="1835"/>
    <n v="0"/>
    <n v="0"/>
    <n v="0"/>
    <n v="0"/>
    <n v="0"/>
    <n v="0"/>
    <n v="1835"/>
    <n v="1835"/>
    <n v="0"/>
    <n v="0"/>
    <x v="16"/>
  </r>
  <r>
    <n v="118"/>
    <n v="118"/>
    <n v="0"/>
    <n v="0"/>
    <n v="118"/>
    <n v="118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18"/>
  </r>
  <r>
    <n v="1203"/>
    <n v="1203"/>
    <n v="0"/>
    <n v="0"/>
    <n v="0"/>
    <n v="0"/>
    <n v="0"/>
    <n v="0"/>
    <n v="0"/>
    <n v="0"/>
    <n v="0"/>
    <n v="0"/>
    <x v="19"/>
  </r>
  <r>
    <n v="5119"/>
    <n v="5119"/>
    <n v="0"/>
    <n v="0"/>
    <n v="0"/>
    <n v="0"/>
    <n v="0"/>
    <n v="0"/>
    <n v="5119"/>
    <n v="5119"/>
    <n v="0"/>
    <n v="0"/>
    <x v="24"/>
  </r>
  <r>
    <n v="55"/>
    <n v="55"/>
    <n v="0"/>
    <n v="0"/>
    <n v="0"/>
    <n v="0"/>
    <n v="0"/>
    <n v="0"/>
    <n v="0"/>
    <n v="0"/>
    <n v="0"/>
    <n v="0"/>
    <x v="25"/>
  </r>
  <r>
    <n v="917"/>
    <n v="917"/>
    <n v="0"/>
    <n v="0"/>
    <n v="0"/>
    <n v="0"/>
    <n v="0"/>
    <n v="0"/>
    <n v="0"/>
    <n v="0"/>
    <n v="0"/>
    <n v="0"/>
    <x v="26"/>
  </r>
  <r>
    <n v="3115"/>
    <n v="0"/>
    <n v="3115"/>
    <n v="0"/>
    <n v="0"/>
    <n v="0"/>
    <n v="0"/>
    <n v="0"/>
    <n v="0"/>
    <n v="0"/>
    <n v="0"/>
    <n v="0"/>
    <x v="52"/>
  </r>
  <r>
    <n v="89"/>
    <n v="8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0"/>
  </r>
  <r>
    <n v="205"/>
    <n v="205"/>
    <n v="0"/>
    <n v="0"/>
    <n v="0"/>
    <n v="0"/>
    <n v="0"/>
    <n v="0"/>
    <n v="0"/>
    <n v="0"/>
    <n v="0"/>
    <n v="0"/>
    <x v="31"/>
  </r>
  <r>
    <n v="8781"/>
    <n v="0"/>
    <n v="8781"/>
    <n v="0"/>
    <n v="0"/>
    <n v="0"/>
    <n v="0"/>
    <n v="0"/>
    <n v="0"/>
    <n v="0"/>
    <n v="0"/>
    <n v="0"/>
    <x v="55"/>
  </r>
  <r>
    <n v="2180"/>
    <n v="0"/>
    <n v="218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580"/>
    <n v="580"/>
    <n v="0"/>
    <n v="0"/>
    <n v="0"/>
    <n v="0"/>
    <n v="0"/>
    <n v="0"/>
    <n v="0"/>
    <n v="0"/>
    <n v="0"/>
    <n v="0"/>
    <x v="0"/>
  </r>
  <r>
    <n v="810"/>
    <n v="0"/>
    <n v="81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3"/>
  </r>
  <r>
    <n v="3890"/>
    <n v="3890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4"/>
  </r>
  <r>
    <n v="1124"/>
    <n v="1124"/>
    <n v="0"/>
    <n v="0"/>
    <n v="0"/>
    <n v="0"/>
    <n v="0"/>
    <n v="0"/>
    <n v="0"/>
    <n v="0"/>
    <n v="0"/>
    <n v="0"/>
    <x v="5"/>
  </r>
  <r>
    <n v="322"/>
    <n v="322"/>
    <n v="0"/>
    <n v="0"/>
    <n v="322"/>
    <n v="322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2"/>
  </r>
  <r>
    <n v="384"/>
    <n v="384"/>
    <n v="0"/>
    <n v="0"/>
    <n v="0"/>
    <n v="0"/>
    <n v="0"/>
    <n v="0"/>
    <n v="384"/>
    <n v="384"/>
    <n v="0"/>
    <n v="0"/>
    <x v="14"/>
  </r>
  <r>
    <n v="2941"/>
    <n v="2941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16"/>
  </r>
  <r>
    <n v="61"/>
    <n v="61"/>
    <n v="0"/>
    <n v="0"/>
    <n v="0"/>
    <n v="0"/>
    <n v="0"/>
    <n v="0"/>
    <n v="61"/>
    <n v="61"/>
    <n v="0"/>
    <n v="0"/>
    <x v="51"/>
  </r>
  <r>
    <n v="14"/>
    <n v="14"/>
    <n v="0"/>
    <n v="0"/>
    <n v="0"/>
    <n v="0"/>
    <n v="0"/>
    <n v="0"/>
    <n v="0"/>
    <n v="0"/>
    <n v="0"/>
    <n v="0"/>
    <x v="18"/>
  </r>
  <r>
    <n v="12"/>
    <n v="0"/>
    <n v="0"/>
    <n v="12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13808"/>
    <n v="0"/>
    <n v="13808"/>
    <n v="0"/>
    <n v="0"/>
    <n v="0"/>
    <n v="0"/>
    <n v="0"/>
    <n v="0"/>
    <n v="0"/>
    <n v="0"/>
    <n v="0"/>
    <x v="26"/>
  </r>
  <r>
    <n v="112"/>
    <n v="112"/>
    <n v="0"/>
    <n v="0"/>
    <n v="112"/>
    <n v="112"/>
    <n v="0"/>
    <n v="0"/>
    <n v="0"/>
    <n v="0"/>
    <n v="0"/>
    <n v="0"/>
    <x v="52"/>
  </r>
  <r>
    <n v="22773"/>
    <n v="0"/>
    <n v="22773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31"/>
  </r>
  <r>
    <n v="5232"/>
    <n v="5232"/>
    <n v="0"/>
    <n v="0"/>
    <n v="5232"/>
    <n v="5232"/>
    <n v="0"/>
    <n v="0"/>
    <n v="0"/>
    <n v="0"/>
    <n v="0"/>
    <n v="0"/>
    <x v="55"/>
  </r>
  <r>
    <n v="760"/>
    <n v="0"/>
    <n v="760"/>
    <n v="0"/>
    <n v="0"/>
    <n v="0"/>
    <n v="0"/>
    <n v="0"/>
    <n v="0"/>
    <n v="0"/>
    <n v="0"/>
    <n v="0"/>
    <x v="33"/>
  </r>
  <r>
    <n v="910"/>
    <n v="910"/>
    <n v="0"/>
    <n v="0"/>
    <n v="910"/>
    <n v="910"/>
    <n v="0"/>
    <n v="0"/>
    <n v="0"/>
    <n v="0"/>
    <n v="0"/>
    <n v="0"/>
    <x v="36"/>
  </r>
  <r>
    <n v="1614"/>
    <n v="0"/>
    <n v="1614"/>
    <n v="0"/>
    <n v="0"/>
    <n v="0"/>
    <n v="0"/>
    <n v="0"/>
    <n v="0"/>
    <n v="0"/>
    <n v="0"/>
    <n v="0"/>
    <x v="37"/>
  </r>
  <r>
    <n v="332"/>
    <n v="332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40"/>
  </r>
  <r>
    <n v="731"/>
    <n v="731"/>
    <n v="0"/>
    <n v="0"/>
    <n v="0"/>
    <n v="0"/>
    <n v="0"/>
    <n v="0"/>
    <n v="0"/>
    <n v="0"/>
    <n v="0"/>
    <n v="0"/>
    <x v="0"/>
  </r>
  <r>
    <n v="258"/>
    <n v="258"/>
    <n v="0"/>
    <n v="0"/>
    <n v="0"/>
    <n v="0"/>
    <n v="0"/>
    <n v="0"/>
    <n v="258"/>
    <n v="258"/>
    <n v="0"/>
    <n v="0"/>
    <x v="1"/>
  </r>
  <r>
    <n v="465"/>
    <n v="465"/>
    <n v="0"/>
    <n v="0"/>
    <n v="465"/>
    <n v="465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"/>
  </r>
  <r>
    <n v="4070"/>
    <n v="4070"/>
    <n v="0"/>
    <n v="0"/>
    <n v="0"/>
    <n v="0"/>
    <n v="0"/>
    <n v="0"/>
    <n v="4070"/>
    <n v="4070"/>
    <n v="0"/>
    <n v="0"/>
    <x v="5"/>
  </r>
  <r>
    <n v="59"/>
    <n v="0"/>
    <n v="59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15"/>
    <n v="15"/>
    <n v="0"/>
    <n v="0"/>
    <x v="10"/>
  </r>
  <r>
    <n v="837"/>
    <n v="0"/>
    <n v="837"/>
    <n v="0"/>
    <n v="0"/>
    <n v="0"/>
    <n v="0"/>
    <n v="0"/>
    <n v="0"/>
    <n v="0"/>
    <n v="0"/>
    <n v="0"/>
    <x v="12"/>
  </r>
  <r>
    <n v="326"/>
    <n v="326"/>
    <n v="0"/>
    <n v="0"/>
    <n v="0"/>
    <n v="0"/>
    <n v="0"/>
    <n v="0"/>
    <n v="0"/>
    <n v="0"/>
    <n v="0"/>
    <n v="0"/>
    <x v="14"/>
  </r>
  <r>
    <n v="24594"/>
    <n v="0"/>
    <n v="24594"/>
    <n v="0"/>
    <n v="0"/>
    <n v="0"/>
    <n v="0"/>
    <n v="0"/>
    <n v="24594"/>
    <n v="0"/>
    <n v="24594"/>
    <n v="0"/>
    <x v="15"/>
  </r>
  <r>
    <n v="12"/>
    <n v="12"/>
    <n v="0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17"/>
  </r>
  <r>
    <n v="467"/>
    <n v="467"/>
    <n v="0"/>
    <n v="0"/>
    <n v="0"/>
    <n v="0"/>
    <n v="0"/>
    <n v="0"/>
    <n v="0"/>
    <n v="0"/>
    <n v="0"/>
    <n v="0"/>
    <x v="18"/>
  </r>
  <r>
    <n v="430"/>
    <n v="430"/>
    <n v="0"/>
    <n v="0"/>
    <n v="0"/>
    <n v="0"/>
    <n v="0"/>
    <n v="0"/>
    <n v="0"/>
    <n v="0"/>
    <n v="0"/>
    <n v="0"/>
    <x v="19"/>
  </r>
  <r>
    <n v="918"/>
    <n v="0"/>
    <n v="918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5"/>
  </r>
  <r>
    <n v="1112"/>
    <n v="1112"/>
    <n v="0"/>
    <n v="0"/>
    <n v="0"/>
    <n v="0"/>
    <n v="0"/>
    <n v="0"/>
    <n v="0"/>
    <n v="0"/>
    <n v="0"/>
    <n v="0"/>
    <x v="49"/>
  </r>
  <r>
    <n v="34889"/>
    <n v="34889"/>
    <n v="0"/>
    <n v="0"/>
    <n v="34889"/>
    <n v="34889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7"/>
  </r>
  <r>
    <n v="449"/>
    <n v="449"/>
    <n v="0"/>
    <n v="0"/>
    <n v="449"/>
    <n v="449"/>
    <n v="0"/>
    <n v="0"/>
    <n v="0"/>
    <n v="0"/>
    <n v="0"/>
    <n v="0"/>
    <x v="30"/>
  </r>
  <r>
    <n v="18"/>
    <n v="18"/>
    <n v="0"/>
    <n v="0"/>
    <n v="18"/>
    <n v="18"/>
    <n v="0"/>
    <n v="0"/>
    <n v="0"/>
    <n v="0"/>
    <n v="0"/>
    <n v="0"/>
    <x v="31"/>
  </r>
  <r>
    <n v="183"/>
    <n v="183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948"/>
    <n v="948"/>
    <n v="0"/>
    <n v="0"/>
    <n v="948"/>
    <n v="948"/>
    <n v="0"/>
    <n v="0"/>
    <n v="0"/>
    <n v="0"/>
    <n v="0"/>
    <n v="0"/>
    <x v="39"/>
  </r>
  <r>
    <n v="5014"/>
    <n v="0"/>
    <n v="5014"/>
    <n v="0"/>
    <n v="0"/>
    <n v="0"/>
    <n v="0"/>
    <n v="0"/>
    <n v="0"/>
    <n v="0"/>
    <n v="0"/>
    <n v="0"/>
    <x v="40"/>
  </r>
  <r>
    <n v="112"/>
    <n v="112"/>
    <n v="0"/>
    <n v="0"/>
    <n v="0"/>
    <n v="0"/>
    <n v="0"/>
    <n v="0"/>
    <n v="0"/>
    <n v="0"/>
    <n v="0"/>
    <n v="0"/>
    <x v="0"/>
  </r>
  <r>
    <n v="7031"/>
    <n v="703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"/>
  </r>
  <r>
    <n v="266"/>
    <n v="0"/>
    <n v="266"/>
    <n v="0"/>
    <n v="0"/>
    <n v="0"/>
    <n v="0"/>
    <n v="0"/>
    <n v="0"/>
    <n v="0"/>
    <n v="0"/>
    <n v="0"/>
    <x v="63"/>
  </r>
  <r>
    <n v="532"/>
    <n v="532"/>
    <n v="0"/>
    <n v="0"/>
    <n v="0"/>
    <n v="0"/>
    <n v="0"/>
    <n v="0"/>
    <n v="0"/>
    <n v="0"/>
    <n v="0"/>
    <n v="0"/>
    <x v="4"/>
  </r>
  <r>
    <n v="2243"/>
    <n v="224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7"/>
  </r>
  <r>
    <n v="23028"/>
    <n v="23028"/>
    <n v="0"/>
    <n v="0"/>
    <n v="0"/>
    <n v="0"/>
    <n v="0"/>
    <n v="0"/>
    <n v="23028"/>
    <n v="23028"/>
    <n v="0"/>
    <n v="0"/>
    <x v="50"/>
  </r>
  <r>
    <n v="1583"/>
    <n v="0"/>
    <n v="1583"/>
    <n v="0"/>
    <n v="0"/>
    <n v="0"/>
    <n v="0"/>
    <n v="0"/>
    <n v="0"/>
    <n v="0"/>
    <n v="0"/>
    <n v="0"/>
    <x v="10"/>
  </r>
  <r>
    <n v="950"/>
    <n v="950"/>
    <n v="0"/>
    <n v="0"/>
    <n v="0"/>
    <n v="0"/>
    <n v="0"/>
    <n v="0"/>
    <n v="0"/>
    <n v="0"/>
    <n v="0"/>
    <n v="0"/>
    <x v="12"/>
  </r>
  <r>
    <n v="236"/>
    <n v="236"/>
    <n v="0"/>
    <n v="0"/>
    <n v="0"/>
    <n v="0"/>
    <n v="0"/>
    <n v="0"/>
    <n v="236"/>
    <n v="236"/>
    <n v="0"/>
    <n v="0"/>
    <x v="14"/>
  </r>
  <r>
    <n v="46"/>
    <n v="46"/>
    <n v="0"/>
    <n v="0"/>
    <n v="0"/>
    <n v="0"/>
    <n v="0"/>
    <n v="0"/>
    <n v="46"/>
    <n v="46"/>
    <n v="0"/>
    <n v="0"/>
    <x v="15"/>
  </r>
  <r>
    <n v="556"/>
    <n v="556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18"/>
  </r>
  <r>
    <n v="198"/>
    <n v="198"/>
    <n v="0"/>
    <n v="0"/>
    <n v="0"/>
    <n v="0"/>
    <n v="0"/>
    <n v="0"/>
    <n v="0"/>
    <n v="0"/>
    <n v="0"/>
    <n v="0"/>
    <x v="19"/>
  </r>
  <r>
    <n v="641"/>
    <n v="641"/>
    <n v="0"/>
    <n v="0"/>
    <n v="641"/>
    <n v="641"/>
    <n v="0"/>
    <n v="0"/>
    <n v="0"/>
    <n v="0"/>
    <n v="0"/>
    <n v="0"/>
    <x v="24"/>
  </r>
  <r>
    <n v="299"/>
    <n v="299"/>
    <n v="0"/>
    <n v="0"/>
    <n v="0"/>
    <n v="0"/>
    <n v="0"/>
    <n v="0"/>
    <n v="0"/>
    <n v="0"/>
    <n v="0"/>
    <n v="0"/>
    <x v="25"/>
  </r>
  <r>
    <n v="1978"/>
    <n v="0"/>
    <n v="1978"/>
    <n v="0"/>
    <n v="0"/>
    <n v="0"/>
    <n v="0"/>
    <n v="0"/>
    <n v="1978"/>
    <n v="0"/>
    <n v="1978"/>
    <n v="0"/>
    <x v="49"/>
  </r>
  <r>
    <n v="28"/>
    <n v="28"/>
    <n v="0"/>
    <n v="0"/>
    <n v="0"/>
    <n v="0"/>
    <n v="0"/>
    <n v="0"/>
    <n v="0"/>
    <n v="0"/>
    <n v="0"/>
    <n v="0"/>
    <x v="52"/>
  </r>
  <r>
    <n v="5337"/>
    <n v="5337"/>
    <n v="0"/>
    <n v="0"/>
    <n v="0"/>
    <n v="0"/>
    <n v="0"/>
    <n v="0"/>
    <n v="0"/>
    <n v="0"/>
    <n v="0"/>
    <n v="0"/>
    <x v="29"/>
  </r>
  <r>
    <n v="8303"/>
    <n v="8303"/>
    <n v="0"/>
    <n v="0"/>
    <n v="0"/>
    <n v="0"/>
    <n v="0"/>
    <n v="0"/>
    <n v="8303"/>
    <n v="8303"/>
    <n v="0"/>
    <n v="0"/>
    <x v="54"/>
  </r>
  <r>
    <n v="45"/>
    <n v="4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58"/>
  </r>
  <r>
    <n v="16"/>
    <n v="16"/>
    <n v="0"/>
    <n v="0"/>
    <n v="0"/>
    <n v="0"/>
    <n v="0"/>
    <n v="0"/>
    <n v="0"/>
    <n v="0"/>
    <n v="0"/>
    <n v="0"/>
    <x v="36"/>
  </r>
  <r>
    <n v="1238"/>
    <n v="0"/>
    <n v="1238"/>
    <n v="0"/>
    <n v="0"/>
    <n v="0"/>
    <n v="0"/>
    <n v="0"/>
    <n v="0"/>
    <n v="0"/>
    <n v="0"/>
    <n v="0"/>
    <x v="37"/>
  </r>
  <r>
    <n v="1807"/>
    <n v="1807"/>
    <n v="0"/>
    <n v="0"/>
    <n v="1807"/>
    <n v="1807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26512"/>
    <n v="26512"/>
    <n v="0"/>
    <n v="0"/>
    <n v="0"/>
    <n v="0"/>
    <n v="0"/>
    <n v="0"/>
    <n v="0"/>
    <n v="0"/>
    <n v="0"/>
    <n v="0"/>
    <x v="43"/>
  </r>
  <r>
    <n v="28398"/>
    <n v="0"/>
    <n v="28398"/>
    <n v="0"/>
    <n v="0"/>
    <n v="0"/>
    <n v="0"/>
    <n v="0"/>
    <n v="0"/>
    <n v="0"/>
    <n v="0"/>
    <n v="0"/>
    <x v="44"/>
  </r>
  <r>
    <n v="287"/>
    <n v="28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3022"/>
    <n v="3022"/>
    <n v="0"/>
    <n v="0"/>
    <n v="0"/>
    <n v="0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50"/>
  </r>
  <r>
    <n v="111"/>
    <n v="111"/>
    <n v="0"/>
    <n v="0"/>
    <n v="111"/>
    <n v="111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14"/>
  </r>
  <r>
    <n v="11313"/>
    <n v="11313"/>
    <n v="0"/>
    <n v="0"/>
    <n v="0"/>
    <n v="0"/>
    <n v="0"/>
    <n v="0"/>
    <n v="0"/>
    <n v="0"/>
    <n v="0"/>
    <n v="0"/>
    <x v="15"/>
  </r>
  <r>
    <n v="392"/>
    <n v="39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3079"/>
    <n v="0"/>
    <n v="3079"/>
    <n v="0"/>
    <n v="3079"/>
    <n v="0"/>
    <n v="3079"/>
    <n v="0"/>
    <n v="0"/>
    <n v="0"/>
    <n v="0"/>
    <n v="0"/>
    <x v="18"/>
  </r>
  <r>
    <n v="446"/>
    <n v="446"/>
    <n v="0"/>
    <n v="0"/>
    <n v="446"/>
    <n v="446"/>
    <n v="0"/>
    <n v="0"/>
    <n v="0"/>
    <n v="0"/>
    <n v="0"/>
    <n v="0"/>
    <x v="19"/>
  </r>
  <r>
    <n v="3782"/>
    <n v="0"/>
    <n v="3782"/>
    <n v="0"/>
    <n v="0"/>
    <n v="0"/>
    <n v="0"/>
    <n v="0"/>
    <n v="0"/>
    <n v="0"/>
    <n v="0"/>
    <n v="0"/>
    <x v="24"/>
  </r>
  <r>
    <n v="1604"/>
    <n v="0"/>
    <n v="1604"/>
    <n v="0"/>
    <n v="1604"/>
    <n v="0"/>
    <n v="1604"/>
    <n v="0"/>
    <n v="0"/>
    <n v="0"/>
    <n v="0"/>
    <n v="0"/>
    <x v="25"/>
  </r>
  <r>
    <n v="27"/>
    <n v="27"/>
    <n v="0"/>
    <n v="0"/>
    <n v="27"/>
    <n v="27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2943"/>
    <n v="0"/>
    <n v="2943"/>
    <n v="0"/>
    <n v="2943"/>
    <n v="0"/>
    <n v="2943"/>
    <n v="0"/>
    <n v="0"/>
    <n v="0"/>
    <n v="0"/>
    <n v="0"/>
    <x v="29"/>
  </r>
  <r>
    <n v="2755"/>
    <n v="0"/>
    <n v="2755"/>
    <n v="0"/>
    <n v="0"/>
    <n v="0"/>
    <n v="0"/>
    <n v="0"/>
    <n v="0"/>
    <n v="0"/>
    <n v="0"/>
    <n v="0"/>
    <x v="54"/>
  </r>
  <r>
    <n v="2036"/>
    <n v="2036"/>
    <n v="0"/>
    <n v="0"/>
    <n v="0"/>
    <n v="0"/>
    <n v="0"/>
    <n v="0"/>
    <n v="0"/>
    <n v="0"/>
    <n v="0"/>
    <n v="0"/>
    <x v="31"/>
  </r>
  <r>
    <n v="1216"/>
    <n v="1216"/>
    <n v="0"/>
    <n v="0"/>
    <n v="0"/>
    <n v="0"/>
    <n v="0"/>
    <n v="0"/>
    <n v="1216"/>
    <n v="1216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529"/>
    <n v="529"/>
    <n v="0"/>
    <n v="0"/>
    <n v="0"/>
    <n v="0"/>
    <n v="0"/>
    <n v="0"/>
    <n v="0"/>
    <n v="0"/>
    <n v="0"/>
    <n v="0"/>
    <x v="39"/>
  </r>
  <r>
    <n v="1843"/>
    <n v="0"/>
    <n v="1843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3545"/>
    <n v="13545"/>
    <n v="0"/>
    <n v="0"/>
    <n v="13545"/>
    <n v="13545"/>
    <n v="0"/>
    <n v="0"/>
    <n v="0"/>
    <n v="0"/>
    <n v="0"/>
    <n v="0"/>
    <x v="42"/>
  </r>
  <r>
    <n v="12351"/>
    <n v="0"/>
    <n v="12351"/>
    <n v="0"/>
    <n v="12351"/>
    <n v="0"/>
    <n v="12351"/>
    <n v="0"/>
    <n v="0"/>
    <n v="0"/>
    <n v="0"/>
    <n v="0"/>
    <x v="43"/>
  </r>
  <r>
    <n v="6012"/>
    <n v="0"/>
    <n v="6012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21661"/>
    <n v="21661"/>
    <n v="0"/>
    <n v="0"/>
    <n v="21661"/>
    <n v="21661"/>
    <n v="0"/>
    <n v="0"/>
    <n v="0"/>
    <n v="0"/>
    <n v="0"/>
    <n v="0"/>
    <x v="50"/>
  </r>
  <r>
    <n v="5667"/>
    <n v="5667"/>
    <n v="0"/>
    <n v="0"/>
    <n v="5667"/>
    <n v="5667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2"/>
  </r>
  <r>
    <n v="878"/>
    <n v="0"/>
    <n v="878"/>
    <n v="0"/>
    <n v="0"/>
    <n v="0"/>
    <n v="0"/>
    <n v="0"/>
    <n v="878"/>
    <n v="0"/>
    <n v="878"/>
    <n v="0"/>
    <x v="14"/>
  </r>
  <r>
    <n v="497"/>
    <n v="497"/>
    <n v="0"/>
    <n v="0"/>
    <n v="0"/>
    <n v="0"/>
    <n v="0"/>
    <n v="0"/>
    <n v="0"/>
    <n v="0"/>
    <n v="0"/>
    <n v="0"/>
    <x v="15"/>
  </r>
  <r>
    <n v="11620"/>
    <n v="11620"/>
    <n v="0"/>
    <n v="0"/>
    <n v="0"/>
    <n v="0"/>
    <n v="0"/>
    <n v="0"/>
    <n v="11620"/>
    <n v="1162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21610"/>
    <n v="21610"/>
    <n v="0"/>
    <n v="0"/>
    <n v="21610"/>
    <n v="21610"/>
    <n v="0"/>
    <n v="0"/>
    <n v="0"/>
    <n v="0"/>
    <n v="0"/>
    <n v="0"/>
    <x v="19"/>
  </r>
  <r>
    <n v="2527"/>
    <n v="0"/>
    <n v="2527"/>
    <n v="0"/>
    <n v="0"/>
    <n v="0"/>
    <n v="0"/>
    <n v="0"/>
    <n v="0"/>
    <n v="0"/>
    <n v="0"/>
    <n v="0"/>
    <x v="24"/>
  </r>
  <r>
    <n v="80"/>
    <n v="80"/>
    <n v="0"/>
    <n v="0"/>
    <n v="80"/>
    <n v="80"/>
    <n v="0"/>
    <n v="0"/>
    <n v="0"/>
    <n v="0"/>
    <n v="0"/>
    <n v="0"/>
    <x v="25"/>
  </r>
  <r>
    <n v="24"/>
    <n v="24"/>
    <n v="0"/>
    <n v="0"/>
    <n v="0"/>
    <n v="0"/>
    <n v="0"/>
    <n v="0"/>
    <n v="24"/>
    <n v="24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8478"/>
    <n v="8478"/>
    <n v="0"/>
    <n v="0"/>
    <n v="0"/>
    <n v="0"/>
    <n v="0"/>
    <n v="0"/>
    <n v="0"/>
    <n v="0"/>
    <n v="0"/>
    <n v="0"/>
    <x v="29"/>
  </r>
  <r>
    <n v="5285"/>
    <n v="5285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31"/>
  </r>
  <r>
    <n v="3438"/>
    <n v="3438"/>
    <n v="0"/>
    <n v="0"/>
    <n v="0"/>
    <n v="0"/>
    <n v="0"/>
    <n v="0"/>
    <n v="0"/>
    <n v="0"/>
    <n v="0"/>
    <n v="0"/>
    <x v="47"/>
  </r>
  <r>
    <n v="1582"/>
    <n v="1582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36"/>
  </r>
  <r>
    <n v="212"/>
    <n v="0"/>
    <n v="212"/>
    <n v="0"/>
    <n v="0"/>
    <n v="0"/>
    <n v="0"/>
    <n v="0"/>
    <n v="0"/>
    <n v="0"/>
    <n v="0"/>
    <n v="0"/>
    <x v="37"/>
  </r>
  <r>
    <n v="4904"/>
    <n v="4904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0"/>
  </r>
  <r>
    <n v="7695"/>
    <n v="0"/>
    <n v="7695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1"/>
  </r>
  <r>
    <n v="34881"/>
    <n v="34881"/>
    <n v="0"/>
    <n v="0"/>
    <n v="34881"/>
    <n v="34881"/>
    <n v="0"/>
    <n v="0"/>
    <n v="0"/>
    <n v="0"/>
    <n v="0"/>
    <n v="0"/>
    <x v="43"/>
  </r>
  <r>
    <n v="68"/>
    <n v="68"/>
    <n v="0"/>
    <n v="0"/>
    <n v="68"/>
    <n v="68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5"/>
  </r>
  <r>
    <n v="308"/>
    <n v="308"/>
    <n v="0"/>
    <n v="0"/>
    <n v="0"/>
    <n v="0"/>
    <n v="0"/>
    <n v="0"/>
    <n v="0"/>
    <n v="0"/>
    <n v="0"/>
    <n v="0"/>
    <x v="7"/>
  </r>
  <r>
    <n v="13859"/>
    <n v="1385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12"/>
  </r>
  <r>
    <n v="442"/>
    <n v="442"/>
    <n v="0"/>
    <n v="0"/>
    <n v="0"/>
    <n v="0"/>
    <n v="0"/>
    <n v="0"/>
    <n v="0"/>
    <n v="0"/>
    <n v="0"/>
    <n v="0"/>
    <x v="14"/>
  </r>
  <r>
    <n v="5528"/>
    <n v="5528"/>
    <n v="0"/>
    <n v="0"/>
    <n v="0"/>
    <n v="0"/>
    <n v="0"/>
    <n v="0"/>
    <n v="0"/>
    <n v="0"/>
    <n v="0"/>
    <n v="0"/>
    <x v="15"/>
  </r>
  <r>
    <n v="365"/>
    <n v="365"/>
    <n v="0"/>
    <n v="0"/>
    <n v="365"/>
    <n v="365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18"/>
  </r>
  <r>
    <n v="41"/>
    <n v="0"/>
    <n v="41"/>
    <n v="0"/>
    <n v="0"/>
    <n v="0"/>
    <n v="0"/>
    <n v="0"/>
    <n v="0"/>
    <n v="0"/>
    <n v="0"/>
    <n v="0"/>
    <x v="19"/>
  </r>
  <r>
    <n v="32"/>
    <n v="32"/>
    <n v="0"/>
    <n v="0"/>
    <n v="32"/>
    <n v="32"/>
    <n v="0"/>
    <n v="0"/>
    <n v="0"/>
    <n v="0"/>
    <n v="0"/>
    <n v="0"/>
    <x v="24"/>
  </r>
  <r>
    <n v="26"/>
    <n v="26"/>
    <n v="0"/>
    <n v="0"/>
    <n v="0"/>
    <n v="0"/>
    <n v="0"/>
    <n v="0"/>
    <n v="26"/>
    <n v="26"/>
    <n v="0"/>
    <n v="0"/>
    <x v="25"/>
  </r>
  <r>
    <n v="247"/>
    <n v="247"/>
    <n v="0"/>
    <n v="0"/>
    <n v="0"/>
    <n v="0"/>
    <n v="0"/>
    <n v="0"/>
    <n v="0"/>
    <n v="0"/>
    <n v="0"/>
    <n v="0"/>
    <x v="49"/>
  </r>
  <r>
    <n v="1340"/>
    <n v="1340"/>
    <n v="0"/>
    <n v="0"/>
    <n v="1340"/>
    <n v="1340"/>
    <n v="0"/>
    <n v="0"/>
    <n v="0"/>
    <n v="0"/>
    <n v="0"/>
    <n v="0"/>
    <x v="28"/>
  </r>
  <r>
    <n v="49925"/>
    <n v="0"/>
    <n v="49925"/>
    <n v="0"/>
    <n v="0"/>
    <n v="0"/>
    <n v="0"/>
    <n v="0"/>
    <n v="0"/>
    <n v="0"/>
    <n v="0"/>
    <n v="0"/>
    <x v="57"/>
  </r>
  <r>
    <n v="78"/>
    <n v="78"/>
    <n v="0"/>
    <n v="0"/>
    <n v="0"/>
    <n v="0"/>
    <n v="0"/>
    <n v="0"/>
    <n v="0"/>
    <n v="0"/>
    <n v="0"/>
    <n v="0"/>
    <x v="30"/>
  </r>
  <r>
    <n v="905"/>
    <n v="905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58"/>
  </r>
  <r>
    <n v="329"/>
    <n v="329"/>
    <n v="0"/>
    <n v="0"/>
    <n v="0"/>
    <n v="0"/>
    <n v="0"/>
    <n v="0"/>
    <n v="329"/>
    <n v="329"/>
    <n v="0"/>
    <n v="0"/>
    <x v="36"/>
  </r>
  <r>
    <n v="181"/>
    <n v="0"/>
    <n v="181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9"/>
  </r>
  <r>
    <n v="612"/>
    <n v="612"/>
    <n v="0"/>
    <n v="0"/>
    <n v="0"/>
    <n v="0"/>
    <n v="0"/>
    <n v="0"/>
    <n v="612"/>
    <n v="612"/>
    <n v="0"/>
    <n v="0"/>
    <x v="40"/>
  </r>
  <r>
    <n v="166"/>
    <n v="166"/>
    <n v="0"/>
    <n v="0"/>
    <n v="0"/>
    <n v="0"/>
    <n v="0"/>
    <n v="0"/>
    <n v="0"/>
    <n v="0"/>
    <n v="0"/>
    <n v="0"/>
    <x v="0"/>
  </r>
  <r>
    <n v="3065"/>
    <n v="3065"/>
    <n v="0"/>
    <n v="0"/>
    <n v="0"/>
    <n v="0"/>
    <n v="0"/>
    <n v="0"/>
    <n v="0"/>
    <n v="0"/>
    <n v="0"/>
    <n v="0"/>
    <x v="42"/>
  </r>
  <r>
    <n v="532"/>
    <n v="53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3398"/>
    <n v="0"/>
    <n v="3398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9"/>
  </r>
  <r>
    <n v="992"/>
    <n v="992"/>
    <n v="0"/>
    <n v="0"/>
    <n v="0"/>
    <n v="0"/>
    <n v="0"/>
    <n v="0"/>
    <n v="0"/>
    <n v="0"/>
    <n v="0"/>
    <n v="0"/>
    <x v="50"/>
  </r>
  <r>
    <n v="63"/>
    <n v="0"/>
    <n v="63"/>
    <n v="0"/>
    <n v="0"/>
    <n v="0"/>
    <n v="0"/>
    <n v="0"/>
    <n v="0"/>
    <n v="0"/>
    <n v="0"/>
    <n v="0"/>
    <x v="53"/>
  </r>
  <r>
    <n v="223"/>
    <n v="223"/>
    <n v="0"/>
    <n v="0"/>
    <n v="0"/>
    <n v="0"/>
    <n v="0"/>
    <n v="0"/>
    <n v="0"/>
    <n v="0"/>
    <n v="0"/>
    <n v="0"/>
    <x v="12"/>
  </r>
  <r>
    <n v="369"/>
    <n v="369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5"/>
  </r>
  <r>
    <n v="3681"/>
    <n v="368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9"/>
  </r>
  <r>
    <n v="6496"/>
    <n v="6496"/>
    <n v="0"/>
    <n v="0"/>
    <n v="0"/>
    <n v="0"/>
    <n v="0"/>
    <n v="0"/>
    <n v="0"/>
    <n v="0"/>
    <n v="0"/>
    <n v="0"/>
    <x v="24"/>
  </r>
  <r>
    <n v="195"/>
    <n v="195"/>
    <n v="0"/>
    <n v="0"/>
    <n v="195"/>
    <n v="195"/>
    <n v="0"/>
    <n v="0"/>
    <n v="0"/>
    <n v="0"/>
    <n v="0"/>
    <n v="0"/>
    <x v="25"/>
  </r>
  <r>
    <n v="9166"/>
    <n v="0"/>
    <n v="9166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28"/>
  </r>
  <r>
    <n v="24"/>
    <n v="24"/>
    <n v="0"/>
    <n v="0"/>
    <n v="24"/>
    <n v="24"/>
    <n v="0"/>
    <n v="0"/>
    <n v="0"/>
    <n v="0"/>
    <n v="0"/>
    <n v="0"/>
    <x v="29"/>
  </r>
  <r>
    <n v="1624"/>
    <n v="0"/>
    <n v="1624"/>
    <n v="0"/>
    <n v="0"/>
    <n v="0"/>
    <n v="0"/>
    <n v="0"/>
    <n v="0"/>
    <n v="0"/>
    <n v="0"/>
    <n v="0"/>
    <x v="30"/>
  </r>
  <r>
    <n v="166"/>
    <n v="166"/>
    <n v="0"/>
    <n v="0"/>
    <n v="0"/>
    <n v="0"/>
    <n v="0"/>
    <n v="0"/>
    <n v="0"/>
    <n v="0"/>
    <n v="0"/>
    <n v="0"/>
    <x v="31"/>
  </r>
  <r>
    <n v="832"/>
    <n v="832"/>
    <n v="0"/>
    <n v="0"/>
    <n v="0"/>
    <n v="0"/>
    <n v="0"/>
    <n v="0"/>
    <n v="0"/>
    <n v="0"/>
    <n v="0"/>
    <n v="0"/>
    <x v="47"/>
  </r>
  <r>
    <n v="1859"/>
    <n v="1859"/>
    <n v="0"/>
    <n v="0"/>
    <n v="0"/>
    <n v="0"/>
    <n v="0"/>
    <n v="0"/>
    <n v="0"/>
    <n v="0"/>
    <n v="0"/>
    <n v="0"/>
    <x v="56"/>
  </r>
  <r>
    <n v="235"/>
    <n v="235"/>
    <n v="0"/>
    <n v="0"/>
    <n v="0"/>
    <n v="0"/>
    <n v="0"/>
    <n v="0"/>
    <n v="0"/>
    <n v="0"/>
    <n v="0"/>
    <n v="0"/>
    <x v="36"/>
  </r>
  <r>
    <n v="92"/>
    <n v="92"/>
    <n v="0"/>
    <n v="0"/>
    <n v="0"/>
    <n v="0"/>
    <n v="0"/>
    <n v="0"/>
    <n v="0"/>
    <n v="0"/>
    <n v="0"/>
    <n v="0"/>
    <x v="37"/>
  </r>
  <r>
    <n v="204"/>
    <n v="204"/>
    <n v="0"/>
    <n v="0"/>
    <n v="204"/>
    <n v="204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0"/>
  </r>
  <r>
    <n v="854"/>
    <n v="854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1549"/>
    <n v="1549"/>
    <n v="0"/>
    <n v="0"/>
    <n v="0"/>
    <n v="0"/>
    <n v="0"/>
    <n v="0"/>
    <n v="1549"/>
    <n v="1549"/>
    <n v="0"/>
    <n v="0"/>
    <x v="4"/>
  </r>
  <r>
    <n v="4"/>
    <n v="4"/>
    <n v="0"/>
    <n v="0"/>
    <n v="0"/>
    <n v="0"/>
    <n v="0"/>
    <n v="0"/>
    <n v="0"/>
    <n v="0"/>
    <n v="0"/>
    <n v="0"/>
    <x v="60"/>
  </r>
  <r>
    <n v="4081"/>
    <n v="4081"/>
    <n v="0"/>
    <n v="0"/>
    <n v="0"/>
    <n v="0"/>
    <n v="0"/>
    <n v="0"/>
    <n v="4081"/>
    <n v="4081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2"/>
  </r>
  <r>
    <n v="373"/>
    <n v="373"/>
    <n v="0"/>
    <n v="0"/>
    <n v="0"/>
    <n v="0"/>
    <n v="0"/>
    <n v="0"/>
    <n v="0"/>
    <n v="0"/>
    <n v="0"/>
    <n v="0"/>
    <x v="14"/>
  </r>
  <r>
    <n v="793"/>
    <n v="793"/>
    <n v="0"/>
    <n v="0"/>
    <n v="0"/>
    <n v="0"/>
    <n v="0"/>
    <n v="0"/>
    <n v="0"/>
    <n v="0"/>
    <n v="0"/>
    <n v="0"/>
    <x v="15"/>
  </r>
  <r>
    <n v="1563"/>
    <n v="1563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1160"/>
    <n v="1160"/>
    <n v="0"/>
    <n v="0"/>
    <n v="0"/>
    <n v="0"/>
    <n v="0"/>
    <n v="0"/>
    <n v="0"/>
    <n v="0"/>
    <n v="0"/>
    <n v="0"/>
    <x v="19"/>
  </r>
  <r>
    <n v="653"/>
    <n v="653"/>
    <n v="0"/>
    <n v="0"/>
    <n v="0"/>
    <n v="0"/>
    <n v="0"/>
    <n v="0"/>
    <n v="0"/>
    <n v="0"/>
    <n v="0"/>
    <n v="0"/>
    <x v="24"/>
  </r>
  <r>
    <n v="528"/>
    <n v="0"/>
    <n v="528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9"/>
  </r>
  <r>
    <n v="163"/>
    <n v="163"/>
    <n v="0"/>
    <n v="0"/>
    <n v="0"/>
    <n v="0"/>
    <n v="0"/>
    <n v="0"/>
    <n v="0"/>
    <n v="0"/>
    <n v="0"/>
    <n v="0"/>
    <x v="30"/>
  </r>
  <r>
    <n v="3276"/>
    <n v="3276"/>
    <n v="0"/>
    <n v="0"/>
    <n v="3276"/>
    <n v="3276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32"/>
  </r>
  <r>
    <n v="3"/>
    <n v="3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36"/>
  </r>
  <r>
    <n v="204"/>
    <n v="204"/>
    <n v="0"/>
    <n v="0"/>
    <n v="0"/>
    <n v="0"/>
    <n v="0"/>
    <n v="0"/>
    <n v="0"/>
    <n v="0"/>
    <n v="0"/>
    <n v="0"/>
    <x v="37"/>
  </r>
  <r>
    <n v="377"/>
    <n v="377"/>
    <n v="0"/>
    <n v="0"/>
    <n v="0"/>
    <n v="0"/>
    <n v="0"/>
    <n v="0"/>
    <n v="0"/>
    <n v="0"/>
    <n v="0"/>
    <n v="0"/>
    <x v="39"/>
  </r>
  <r>
    <n v="448"/>
    <n v="44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3"/>
    <n v="3"/>
    <n v="0"/>
    <n v="0"/>
    <x v="2"/>
  </r>
  <r>
    <n v="1716"/>
    <n v="1716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3178"/>
    <n v="0"/>
    <n v="3178"/>
    <n v="0"/>
    <n v="0"/>
    <n v="0"/>
    <n v="0"/>
    <n v="0"/>
    <n v="0"/>
    <n v="0"/>
    <n v="0"/>
    <n v="0"/>
    <x v="7"/>
  </r>
  <r>
    <n v="537"/>
    <n v="537"/>
    <n v="0"/>
    <n v="0"/>
    <n v="0"/>
    <n v="0"/>
    <n v="0"/>
    <n v="0"/>
    <n v="537"/>
    <n v="537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84"/>
    <n v="84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14"/>
  </r>
  <r>
    <n v="11708"/>
    <n v="0"/>
    <n v="11708"/>
    <n v="0"/>
    <n v="0"/>
    <n v="0"/>
    <n v="0"/>
    <n v="0"/>
    <n v="0"/>
    <n v="0"/>
    <n v="0"/>
    <n v="0"/>
    <x v="15"/>
  </r>
  <r>
    <n v="4077"/>
    <n v="0"/>
    <n v="4077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18"/>
  </r>
  <r>
    <n v="1539"/>
    <n v="153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5920"/>
    <n v="5920"/>
    <n v="0"/>
    <n v="0"/>
    <n v="0"/>
    <n v="0"/>
    <n v="0"/>
    <n v="0"/>
    <n v="0"/>
    <n v="0"/>
    <n v="0"/>
    <n v="0"/>
    <x v="52"/>
  </r>
  <r>
    <n v="4664"/>
    <n v="4664"/>
    <n v="0"/>
    <n v="0"/>
    <n v="0"/>
    <n v="0"/>
    <n v="0"/>
    <n v="0"/>
    <n v="0"/>
    <n v="0"/>
    <n v="0"/>
    <n v="0"/>
    <x v="57"/>
  </r>
  <r>
    <n v="428"/>
    <n v="428"/>
    <n v="0"/>
    <n v="0"/>
    <n v="0"/>
    <n v="0"/>
    <n v="0"/>
    <n v="0"/>
    <n v="0"/>
    <n v="0"/>
    <n v="0"/>
    <n v="0"/>
    <x v="30"/>
  </r>
  <r>
    <n v="120"/>
    <n v="120"/>
    <n v="0"/>
    <n v="0"/>
    <n v="0"/>
    <n v="0"/>
    <n v="0"/>
    <n v="0"/>
    <n v="0"/>
    <n v="0"/>
    <n v="0"/>
    <n v="0"/>
    <x v="31"/>
  </r>
  <r>
    <n v="1309"/>
    <n v="0"/>
    <n v="1309"/>
    <n v="0"/>
    <n v="0"/>
    <n v="0"/>
    <n v="0"/>
    <n v="0"/>
    <n v="0"/>
    <n v="0"/>
    <n v="0"/>
    <n v="0"/>
    <x v="47"/>
  </r>
  <r>
    <n v="196"/>
    <n v="196"/>
    <n v="0"/>
    <n v="0"/>
    <n v="0"/>
    <n v="0"/>
    <n v="0"/>
    <n v="0"/>
    <n v="0"/>
    <n v="0"/>
    <n v="0"/>
    <n v="0"/>
    <x v="56"/>
  </r>
  <r>
    <n v="203"/>
    <n v="203"/>
    <n v="0"/>
    <n v="0"/>
    <n v="203"/>
    <n v="203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37"/>
  </r>
  <r>
    <n v="1570"/>
    <n v="0"/>
    <n v="157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41"/>
  </r>
  <r>
    <n v="126"/>
    <n v="126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14415"/>
    <n v="14415"/>
    <n v="0"/>
    <n v="0"/>
    <n v="0"/>
    <n v="0"/>
    <n v="0"/>
    <n v="0"/>
    <n v="14415"/>
    <n v="14415"/>
    <n v="0"/>
    <n v="0"/>
    <x v="7"/>
  </r>
  <r>
    <n v="563"/>
    <n v="563"/>
    <n v="0"/>
    <n v="0"/>
    <n v="0"/>
    <n v="0"/>
    <n v="0"/>
    <n v="0"/>
    <n v="0"/>
    <n v="0"/>
    <n v="0"/>
    <n v="0"/>
    <x v="50"/>
  </r>
  <r>
    <n v="3346"/>
    <n v="0"/>
    <n v="3346"/>
    <n v="0"/>
    <n v="3346"/>
    <n v="0"/>
    <n v="3346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699"/>
    <n v="0"/>
    <n v="699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18"/>
  </r>
  <r>
    <n v="3084"/>
    <n v="3084"/>
    <n v="0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24"/>
  </r>
  <r>
    <n v="615"/>
    <n v="0"/>
    <n v="615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49"/>
  </r>
  <r>
    <n v="240"/>
    <n v="240"/>
    <n v="0"/>
    <n v="0"/>
    <n v="0"/>
    <n v="0"/>
    <n v="0"/>
    <n v="0"/>
    <n v="0"/>
    <n v="0"/>
    <n v="0"/>
    <n v="0"/>
    <x v="28"/>
  </r>
  <r>
    <n v="153"/>
    <n v="153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62"/>
  </r>
  <r>
    <n v="390"/>
    <n v="390"/>
    <n v="0"/>
    <n v="0"/>
    <n v="0"/>
    <n v="0"/>
    <n v="0"/>
    <n v="0"/>
    <n v="0"/>
    <n v="0"/>
    <n v="0"/>
    <n v="0"/>
    <x v="31"/>
  </r>
  <r>
    <n v="1711"/>
    <n v="1711"/>
    <n v="0"/>
    <n v="0"/>
    <n v="0"/>
    <n v="0"/>
    <n v="0"/>
    <n v="0"/>
    <n v="0"/>
    <n v="0"/>
    <n v="0"/>
    <n v="0"/>
    <x v="32"/>
  </r>
  <r>
    <n v="7079"/>
    <n v="7079"/>
    <n v="0"/>
    <n v="0"/>
    <n v="0"/>
    <n v="0"/>
    <n v="0"/>
    <n v="0"/>
    <n v="7079"/>
    <n v="7079"/>
    <n v="0"/>
    <n v="0"/>
    <x v="58"/>
  </r>
  <r>
    <n v="671"/>
    <n v="671"/>
    <n v="0"/>
    <n v="0"/>
    <n v="671"/>
    <n v="671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39"/>
  </r>
  <r>
    <n v="285"/>
    <n v="285"/>
    <n v="0"/>
    <n v="0"/>
    <n v="285"/>
    <n v="285"/>
    <n v="0"/>
    <n v="0"/>
    <n v="0"/>
    <n v="0"/>
    <n v="0"/>
    <n v="0"/>
    <x v="40"/>
  </r>
  <r>
    <n v="34"/>
    <n v="34"/>
    <n v="0"/>
    <n v="0"/>
    <n v="0"/>
    <n v="0"/>
    <n v="0"/>
    <n v="0"/>
    <n v="34"/>
    <n v="34"/>
    <n v="0"/>
    <n v="0"/>
    <x v="0"/>
  </r>
  <r>
    <n v="2824"/>
    <n v="2824"/>
    <n v="0"/>
    <n v="0"/>
    <n v="0"/>
    <n v="0"/>
    <n v="0"/>
    <n v="0"/>
    <n v="0"/>
    <n v="0"/>
    <n v="0"/>
    <n v="0"/>
    <x v="42"/>
  </r>
  <r>
    <n v="412"/>
    <n v="412"/>
    <n v="0"/>
    <n v="0"/>
    <n v="0"/>
    <n v="0"/>
    <n v="0"/>
    <n v="0"/>
    <n v="0"/>
    <n v="0"/>
    <n v="0"/>
    <n v="0"/>
    <x v="2"/>
  </r>
  <r>
    <n v="12441"/>
    <n v="12441"/>
    <n v="0"/>
    <n v="0"/>
    <n v="0"/>
    <n v="0"/>
    <n v="0"/>
    <n v="0"/>
    <n v="12441"/>
    <n v="12441"/>
    <n v="0"/>
    <n v="0"/>
    <x v="3"/>
  </r>
  <r>
    <n v="56"/>
    <n v="56"/>
    <n v="0"/>
    <n v="0"/>
    <n v="0"/>
    <n v="0"/>
    <n v="0"/>
    <n v="0"/>
    <n v="0"/>
    <n v="0"/>
    <n v="0"/>
    <n v="0"/>
    <x v="4"/>
  </r>
  <r>
    <n v="783"/>
    <n v="783"/>
    <n v="0"/>
    <n v="0"/>
    <n v="783"/>
    <n v="783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7"/>
  </r>
  <r>
    <n v="2945"/>
    <n v="2945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53"/>
  </r>
  <r>
    <n v="68"/>
    <n v="68"/>
    <n v="0"/>
    <n v="0"/>
    <n v="68"/>
    <n v="68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14"/>
  </r>
  <r>
    <n v="897"/>
    <n v="897"/>
    <n v="0"/>
    <n v="0"/>
    <n v="0"/>
    <n v="0"/>
    <n v="0"/>
    <n v="0"/>
    <n v="0"/>
    <n v="0"/>
    <n v="0"/>
    <n v="0"/>
    <x v="15"/>
  </r>
  <r>
    <n v="16561"/>
    <n v="1656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18"/>
  </r>
  <r>
    <n v="1177"/>
    <n v="1177"/>
    <n v="0"/>
    <n v="0"/>
    <n v="0"/>
    <n v="0"/>
    <n v="0"/>
    <n v="0"/>
    <n v="0"/>
    <n v="0"/>
    <n v="0"/>
    <n v="0"/>
    <x v="19"/>
  </r>
  <r>
    <n v="6024"/>
    <n v="6024"/>
    <n v="0"/>
    <n v="0"/>
    <n v="0"/>
    <n v="0"/>
    <n v="0"/>
    <n v="0"/>
    <n v="6024"/>
    <n v="6024"/>
    <n v="0"/>
    <n v="0"/>
    <x v="24"/>
  </r>
  <r>
    <n v="28"/>
    <n v="28"/>
    <n v="0"/>
    <n v="0"/>
    <n v="28"/>
    <n v="28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29"/>
  </r>
  <r>
    <n v="2984"/>
    <n v="2984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31"/>
  </r>
  <r>
    <n v="2699"/>
    <n v="2699"/>
    <n v="0"/>
    <n v="0"/>
    <n v="0"/>
    <n v="0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606"/>
    <n v="606"/>
    <n v="0"/>
    <n v="0"/>
    <n v="0"/>
    <n v="0"/>
    <n v="0"/>
    <n v="0"/>
    <n v="606"/>
    <n v="606"/>
    <n v="0"/>
    <n v="0"/>
    <x v="39"/>
  </r>
  <r>
    <n v="303"/>
    <n v="30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61"/>
    <n v="161"/>
    <n v="0"/>
    <n v="0"/>
    <n v="0"/>
    <n v="0"/>
    <n v="0"/>
    <n v="0"/>
    <n v="0"/>
    <n v="0"/>
    <n v="0"/>
    <n v="0"/>
    <x v="1"/>
  </r>
  <r>
    <n v="2215"/>
    <n v="2215"/>
    <n v="0"/>
    <n v="0"/>
    <n v="0"/>
    <n v="0"/>
    <n v="0"/>
    <n v="0"/>
    <n v="0"/>
    <n v="0"/>
    <n v="0"/>
    <n v="0"/>
    <x v="43"/>
  </r>
  <r>
    <n v="10815"/>
    <n v="0"/>
    <n v="10815"/>
    <n v="0"/>
    <n v="0"/>
    <n v="0"/>
    <n v="0"/>
    <n v="0"/>
    <n v="0"/>
    <n v="0"/>
    <n v="0"/>
    <n v="0"/>
    <x v="3"/>
  </r>
  <r>
    <n v="5292"/>
    <n v="5292"/>
    <n v="0"/>
    <n v="0"/>
    <n v="0"/>
    <n v="0"/>
    <n v="0"/>
    <n v="0"/>
    <n v="0"/>
    <n v="0"/>
    <n v="0"/>
    <n v="0"/>
    <x v="4"/>
  </r>
  <r>
    <n v="55657"/>
    <n v="55657"/>
    <n v="0"/>
    <n v="0"/>
    <n v="0"/>
    <n v="0"/>
    <n v="0"/>
    <n v="0"/>
    <n v="0"/>
    <n v="0"/>
    <n v="0"/>
    <n v="0"/>
    <x v="5"/>
  </r>
  <r>
    <n v="3311"/>
    <n v="0"/>
    <n v="3311"/>
    <n v="0"/>
    <n v="0"/>
    <n v="0"/>
    <n v="0"/>
    <n v="0"/>
    <n v="3311"/>
    <n v="0"/>
    <n v="3311"/>
    <n v="0"/>
    <x v="7"/>
  </r>
  <r>
    <n v="4"/>
    <n v="4"/>
    <n v="0"/>
    <n v="0"/>
    <n v="0"/>
    <n v="0"/>
    <n v="0"/>
    <n v="0"/>
    <n v="0"/>
    <n v="0"/>
    <n v="0"/>
    <n v="0"/>
    <x v="50"/>
  </r>
  <r>
    <n v="64"/>
    <n v="64"/>
    <n v="0"/>
    <n v="0"/>
    <n v="64"/>
    <n v="64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4"/>
  </r>
  <r>
    <n v="13814"/>
    <n v="13814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857"/>
    <n v="0"/>
    <n v="1857"/>
    <n v="0"/>
    <n v="0"/>
    <n v="0"/>
    <n v="0"/>
    <n v="0"/>
    <n v="0"/>
    <n v="0"/>
    <n v="0"/>
    <n v="0"/>
    <x v="18"/>
  </r>
  <r>
    <n v="640"/>
    <n v="640"/>
    <n v="0"/>
    <n v="0"/>
    <n v="0"/>
    <n v="0"/>
    <n v="0"/>
    <n v="0"/>
    <n v="0"/>
    <n v="0"/>
    <n v="0"/>
    <n v="0"/>
    <x v="19"/>
  </r>
  <r>
    <n v="2290"/>
    <n v="0"/>
    <n v="2290"/>
    <n v="0"/>
    <n v="0"/>
    <n v="0"/>
    <n v="0"/>
    <n v="0"/>
    <n v="0"/>
    <n v="0"/>
    <n v="0"/>
    <n v="0"/>
    <x v="24"/>
  </r>
  <r>
    <n v="953"/>
    <n v="953"/>
    <n v="0"/>
    <n v="0"/>
    <n v="0"/>
    <n v="0"/>
    <n v="0"/>
    <n v="0"/>
    <n v="0"/>
    <n v="0"/>
    <n v="0"/>
    <n v="0"/>
    <x v="25"/>
  </r>
  <r>
    <n v="3674"/>
    <n v="3674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8"/>
  </r>
  <r>
    <n v="3364"/>
    <n v="0"/>
    <n v="3364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31"/>
  </r>
  <r>
    <n v="572"/>
    <n v="572"/>
    <n v="0"/>
    <n v="0"/>
    <n v="572"/>
    <n v="572"/>
    <n v="0"/>
    <n v="0"/>
    <n v="0"/>
    <n v="0"/>
    <n v="0"/>
    <n v="0"/>
    <x v="55"/>
  </r>
  <r>
    <n v="1652"/>
    <n v="1652"/>
    <n v="0"/>
    <n v="0"/>
    <n v="0"/>
    <n v="0"/>
    <n v="0"/>
    <n v="0"/>
    <n v="1652"/>
    <n v="1652"/>
    <n v="0"/>
    <n v="0"/>
    <x v="48"/>
  </r>
  <r>
    <n v="7"/>
    <n v="7"/>
    <n v="0"/>
    <n v="0"/>
    <n v="0"/>
    <n v="0"/>
    <n v="0"/>
    <n v="0"/>
    <n v="0"/>
    <n v="0"/>
    <n v="0"/>
    <n v="0"/>
    <x v="36"/>
  </r>
  <r>
    <n v="390"/>
    <n v="390"/>
    <n v="0"/>
    <n v="0"/>
    <n v="0"/>
    <n v="0"/>
    <n v="0"/>
    <n v="0"/>
    <n v="0"/>
    <n v="0"/>
    <n v="0"/>
    <n v="0"/>
    <x v="37"/>
  </r>
  <r>
    <n v="83"/>
    <n v="83"/>
    <n v="0"/>
    <n v="0"/>
    <n v="83"/>
    <n v="83"/>
    <n v="0"/>
    <n v="0"/>
    <n v="0"/>
    <n v="0"/>
    <n v="0"/>
    <n v="0"/>
    <x v="39"/>
  </r>
  <r>
    <n v="198"/>
    <n v="0"/>
    <n v="198"/>
    <n v="0"/>
    <n v="0"/>
    <n v="0"/>
    <n v="0"/>
    <n v="0"/>
    <n v="0"/>
    <n v="0"/>
    <n v="0"/>
    <n v="0"/>
    <x v="40"/>
  </r>
  <r>
    <n v="362"/>
    <n v="362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1"/>
  </r>
  <r>
    <n v="14843"/>
    <n v="0"/>
    <n v="14843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"/>
  </r>
  <r>
    <n v="19"/>
    <n v="19"/>
    <n v="0"/>
    <n v="0"/>
    <n v="19"/>
    <n v="19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791"/>
    <n v="791"/>
    <n v="0"/>
    <n v="0"/>
    <n v="0"/>
    <n v="0"/>
    <n v="0"/>
    <n v="0"/>
    <n v="0"/>
    <n v="0"/>
    <n v="0"/>
    <n v="0"/>
    <x v="7"/>
  </r>
  <r>
    <n v="1605"/>
    <n v="160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4"/>
  </r>
  <r>
    <n v="167"/>
    <n v="167"/>
    <n v="0"/>
    <n v="0"/>
    <n v="0"/>
    <n v="0"/>
    <n v="0"/>
    <n v="0"/>
    <n v="0"/>
    <n v="0"/>
    <n v="0"/>
    <n v="0"/>
    <x v="15"/>
  </r>
  <r>
    <n v="106"/>
    <n v="106"/>
    <n v="0"/>
    <n v="0"/>
    <n v="0"/>
    <n v="0"/>
    <n v="0"/>
    <n v="0"/>
    <n v="0"/>
    <n v="0"/>
    <n v="0"/>
    <n v="0"/>
    <x v="16"/>
  </r>
  <r>
    <n v="295"/>
    <n v="0"/>
    <n v="295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213"/>
    <n v="21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450"/>
    <n v="450"/>
    <n v="0"/>
    <n v="0"/>
    <n v="0"/>
    <n v="0"/>
    <n v="0"/>
    <n v="0"/>
    <n v="0"/>
    <n v="0"/>
    <n v="0"/>
    <n v="0"/>
    <x v="26"/>
  </r>
  <r>
    <n v="9875"/>
    <n v="9875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29"/>
  </r>
  <r>
    <n v="3035"/>
    <n v="303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31"/>
  </r>
  <r>
    <n v="21"/>
    <n v="21"/>
    <n v="0"/>
    <n v="0"/>
    <n v="21"/>
    <n v="21"/>
    <n v="0"/>
    <n v="0"/>
    <n v="0"/>
    <n v="0"/>
    <n v="0"/>
    <n v="0"/>
    <x v="47"/>
  </r>
  <r>
    <n v="534"/>
    <n v="534"/>
    <n v="0"/>
    <n v="0"/>
    <n v="0"/>
    <n v="0"/>
    <n v="0"/>
    <n v="0"/>
    <n v="0"/>
    <n v="0"/>
    <n v="0"/>
    <n v="0"/>
    <x v="56"/>
  </r>
  <r>
    <n v="366"/>
    <n v="366"/>
    <n v="0"/>
    <n v="0"/>
    <n v="0"/>
    <n v="0"/>
    <n v="0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9"/>
  </r>
  <r>
    <n v="569"/>
    <n v="569"/>
    <n v="0"/>
    <n v="0"/>
    <n v="0"/>
    <n v="0"/>
    <n v="0"/>
    <n v="0"/>
    <n v="0"/>
    <n v="0"/>
    <n v="0"/>
    <n v="0"/>
    <x v="40"/>
  </r>
  <r>
    <n v="20624"/>
    <n v="0"/>
    <n v="20624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"/>
  </r>
  <r>
    <n v="248"/>
    <n v="248"/>
    <n v="0"/>
    <n v="0"/>
    <n v="248"/>
    <n v="248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5"/>
  </r>
  <r>
    <n v="1297"/>
    <n v="1297"/>
    <n v="0"/>
    <n v="0"/>
    <n v="0"/>
    <n v="0"/>
    <n v="0"/>
    <n v="0"/>
    <n v="1297"/>
    <n v="1297"/>
    <n v="0"/>
    <n v="0"/>
    <x v="7"/>
  </r>
  <r>
    <n v="3039"/>
    <n v="0"/>
    <n v="3039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53"/>
  </r>
  <r>
    <n v="232"/>
    <n v="232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24"/>
    <n v="24"/>
    <n v="0"/>
    <n v="0"/>
    <x v="15"/>
  </r>
  <r>
    <n v="121"/>
    <n v="121"/>
    <n v="0"/>
    <n v="0"/>
    <n v="0"/>
    <n v="0"/>
    <n v="0"/>
    <n v="0"/>
    <n v="0"/>
    <n v="0"/>
    <n v="0"/>
    <n v="0"/>
    <x v="16"/>
  </r>
  <r>
    <n v="134"/>
    <n v="0"/>
    <n v="134"/>
    <n v="0"/>
    <n v="0"/>
    <n v="0"/>
    <n v="0"/>
    <n v="0"/>
    <n v="0"/>
    <n v="0"/>
    <n v="0"/>
    <n v="0"/>
    <x v="46"/>
  </r>
  <r>
    <n v="19"/>
    <n v="19"/>
    <n v="0"/>
    <n v="0"/>
    <n v="19"/>
    <n v="19"/>
    <n v="0"/>
    <n v="0"/>
    <n v="0"/>
    <n v="0"/>
    <n v="0"/>
    <n v="0"/>
    <x v="18"/>
  </r>
  <r>
    <n v="189"/>
    <n v="189"/>
    <n v="0"/>
    <n v="0"/>
    <n v="0"/>
    <n v="0"/>
    <n v="0"/>
    <n v="0"/>
    <n v="0"/>
    <n v="0"/>
    <n v="0"/>
    <n v="0"/>
    <x v="19"/>
  </r>
  <r>
    <n v="5411"/>
    <n v="5411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25"/>
  </r>
  <r>
    <n v="92"/>
    <n v="9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291"/>
    <n v="291"/>
    <n v="0"/>
    <n v="0"/>
    <n v="0"/>
    <n v="0"/>
    <n v="0"/>
    <n v="0"/>
    <n v="0"/>
    <n v="0"/>
    <n v="0"/>
    <n v="0"/>
    <x v="30"/>
  </r>
  <r>
    <n v="40"/>
    <n v="40"/>
    <n v="0"/>
    <n v="0"/>
    <n v="40"/>
    <n v="4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96"/>
    <n v="96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599"/>
    <n v="599"/>
    <n v="0"/>
    <n v="0"/>
    <n v="0"/>
    <n v="0"/>
    <n v="0"/>
    <n v="0"/>
    <n v="0"/>
    <n v="0"/>
    <n v="0"/>
    <n v="0"/>
    <x v="39"/>
  </r>
  <r>
    <n v="1682"/>
    <n v="1682"/>
    <n v="0"/>
    <n v="0"/>
    <n v="0"/>
    <n v="0"/>
    <n v="0"/>
    <n v="0"/>
    <n v="1682"/>
    <n v="1682"/>
    <n v="0"/>
    <n v="0"/>
    <x v="40"/>
  </r>
  <r>
    <n v="237"/>
    <n v="237"/>
    <n v="0"/>
    <n v="0"/>
    <n v="0"/>
    <n v="0"/>
    <n v="0"/>
    <n v="0"/>
    <n v="0"/>
    <n v="0"/>
    <n v="0"/>
    <n v="0"/>
    <x v="0"/>
  </r>
  <r>
    <n v="2775"/>
    <n v="2775"/>
    <n v="0"/>
    <n v="0"/>
    <n v="0"/>
    <n v="0"/>
    <n v="0"/>
    <n v="0"/>
    <n v="2775"/>
    <n v="2775"/>
    <n v="0"/>
    <n v="0"/>
    <x v="1"/>
  </r>
  <r>
    <n v="8"/>
    <n v="8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3"/>
  </r>
  <r>
    <n v="191"/>
    <n v="191"/>
    <n v="0"/>
    <n v="0"/>
    <n v="191"/>
    <n v="191"/>
    <n v="0"/>
    <n v="0"/>
    <n v="0"/>
    <n v="0"/>
    <n v="0"/>
    <n v="0"/>
    <x v="4"/>
  </r>
  <r>
    <n v="633"/>
    <n v="633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7"/>
  </r>
  <r>
    <n v="1689"/>
    <n v="1689"/>
    <n v="0"/>
    <n v="0"/>
    <n v="1689"/>
    <n v="1689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12"/>
  </r>
  <r>
    <n v="4"/>
    <n v="4"/>
    <n v="0"/>
    <n v="0"/>
    <n v="0"/>
    <n v="0"/>
    <n v="0"/>
    <n v="0"/>
    <n v="0"/>
    <n v="0"/>
    <n v="0"/>
    <n v="0"/>
    <x v="14"/>
  </r>
  <r>
    <n v="960"/>
    <n v="960"/>
    <n v="0"/>
    <n v="0"/>
    <n v="0"/>
    <n v="0"/>
    <n v="0"/>
    <n v="0"/>
    <n v="0"/>
    <n v="0"/>
    <n v="0"/>
    <n v="0"/>
    <x v="15"/>
  </r>
  <r>
    <n v="4532"/>
    <n v="4532"/>
    <n v="0"/>
    <n v="0"/>
    <n v="0"/>
    <n v="0"/>
    <n v="0"/>
    <n v="0"/>
    <n v="4532"/>
    <n v="4532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177"/>
    <n v="177"/>
    <n v="0"/>
    <n v="0"/>
    <n v="0"/>
    <n v="0"/>
    <n v="0"/>
    <n v="0"/>
    <n v="0"/>
    <n v="0"/>
    <n v="0"/>
    <n v="0"/>
    <x v="19"/>
  </r>
  <r>
    <n v="812"/>
    <n v="812"/>
    <n v="0"/>
    <n v="0"/>
    <n v="0"/>
    <n v="0"/>
    <n v="0"/>
    <n v="0"/>
    <n v="0"/>
    <n v="0"/>
    <n v="0"/>
    <n v="0"/>
    <x v="24"/>
  </r>
  <r>
    <n v="1988"/>
    <n v="1988"/>
    <n v="0"/>
    <n v="0"/>
    <n v="0"/>
    <n v="0"/>
    <n v="0"/>
    <n v="0"/>
    <n v="1988"/>
    <n v="1988"/>
    <n v="0"/>
    <n v="0"/>
    <x v="25"/>
  </r>
  <r>
    <n v="31"/>
    <n v="31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9"/>
  </r>
  <r>
    <n v="606"/>
    <n v="0"/>
    <n v="606"/>
    <n v="0"/>
    <n v="0"/>
    <n v="0"/>
    <n v="0"/>
    <n v="0"/>
    <n v="0"/>
    <n v="0"/>
    <n v="0"/>
    <n v="0"/>
    <x v="62"/>
  </r>
  <r>
    <n v="5109"/>
    <n v="5109"/>
    <n v="0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93"/>
    <n v="93"/>
    <n v="0"/>
    <n v="0"/>
    <n v="93"/>
    <n v="93"/>
    <n v="0"/>
    <n v="0"/>
    <n v="0"/>
    <n v="0"/>
    <n v="0"/>
    <n v="0"/>
    <x v="39"/>
  </r>
  <r>
    <n v="81"/>
    <n v="81"/>
    <n v="0"/>
    <n v="0"/>
    <n v="0"/>
    <n v="0"/>
    <n v="0"/>
    <n v="0"/>
    <n v="81"/>
    <n v="81"/>
    <n v="0"/>
    <n v="0"/>
    <x v="40"/>
  </r>
  <r>
    <n v="129"/>
    <n v="129"/>
    <n v="0"/>
    <n v="0"/>
    <n v="0"/>
    <n v="0"/>
    <n v="0"/>
    <n v="0"/>
    <n v="0"/>
    <n v="0"/>
    <n v="0"/>
    <n v="0"/>
    <x v="0"/>
  </r>
  <r>
    <n v="3084"/>
    <n v="3084"/>
    <n v="0"/>
    <n v="0"/>
    <n v="0"/>
    <n v="0"/>
    <n v="0"/>
    <n v="0"/>
    <n v="0"/>
    <n v="0"/>
    <n v="0"/>
    <n v="0"/>
    <x v="42"/>
  </r>
  <r>
    <n v="8703"/>
    <n v="0"/>
    <n v="8703"/>
    <n v="0"/>
    <n v="0"/>
    <n v="0"/>
    <n v="0"/>
    <n v="0"/>
    <n v="0"/>
    <n v="0"/>
    <n v="0"/>
    <n v="0"/>
    <x v="43"/>
  </r>
  <r>
    <n v="1652"/>
    <n v="1652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0"/>
  </r>
  <r>
    <n v="226"/>
    <n v="226"/>
    <n v="0"/>
    <n v="0"/>
    <n v="0"/>
    <n v="0"/>
    <n v="0"/>
    <n v="0"/>
    <n v="0"/>
    <n v="0"/>
    <n v="0"/>
    <n v="0"/>
    <x v="10"/>
  </r>
  <r>
    <n v="211"/>
    <n v="211"/>
    <n v="0"/>
    <n v="0"/>
    <n v="0"/>
    <n v="0"/>
    <n v="0"/>
    <n v="0"/>
    <n v="211"/>
    <n v="211"/>
    <n v="0"/>
    <n v="0"/>
    <x v="12"/>
  </r>
  <r>
    <n v="78"/>
    <n v="78"/>
    <n v="0"/>
    <n v="0"/>
    <n v="0"/>
    <n v="0"/>
    <n v="0"/>
    <n v="0"/>
    <n v="78"/>
    <n v="78"/>
    <n v="0"/>
    <n v="0"/>
    <x v="14"/>
  </r>
  <r>
    <n v="16"/>
    <n v="16"/>
    <n v="0"/>
    <n v="0"/>
    <n v="0"/>
    <n v="0"/>
    <n v="0"/>
    <n v="0"/>
    <n v="0"/>
    <n v="0"/>
    <n v="0"/>
    <n v="0"/>
    <x v="15"/>
  </r>
  <r>
    <n v="4378"/>
    <n v="0"/>
    <n v="4378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1737"/>
    <n v="1737"/>
    <n v="0"/>
    <n v="0"/>
    <n v="0"/>
    <n v="0"/>
    <n v="0"/>
    <n v="0"/>
    <n v="0"/>
    <n v="0"/>
    <n v="0"/>
    <n v="0"/>
    <x v="19"/>
  </r>
  <r>
    <n v="239"/>
    <n v="239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26"/>
  </r>
  <r>
    <n v="293"/>
    <n v="293"/>
    <n v="0"/>
    <n v="0"/>
    <n v="0"/>
    <n v="0"/>
    <n v="0"/>
    <n v="0"/>
    <n v="0"/>
    <n v="0"/>
    <n v="0"/>
    <n v="0"/>
    <x v="52"/>
  </r>
  <r>
    <n v="1772"/>
    <n v="1772"/>
    <n v="0"/>
    <n v="0"/>
    <n v="0"/>
    <n v="0"/>
    <n v="0"/>
    <n v="0"/>
    <n v="0"/>
    <n v="0"/>
    <n v="0"/>
    <n v="0"/>
    <x v="57"/>
  </r>
  <r>
    <n v="2871"/>
    <n v="2871"/>
    <n v="0"/>
    <n v="0"/>
    <n v="0"/>
    <n v="0"/>
    <n v="0"/>
    <n v="0"/>
    <n v="2871"/>
    <n v="2871"/>
    <n v="0"/>
    <n v="0"/>
    <x v="54"/>
  </r>
  <r>
    <n v="8"/>
    <n v="8"/>
    <n v="0"/>
    <n v="0"/>
    <n v="0"/>
    <n v="0"/>
    <n v="0"/>
    <n v="0"/>
    <n v="0"/>
    <n v="0"/>
    <n v="0"/>
    <n v="0"/>
    <x v="31"/>
  </r>
  <r>
    <n v="715"/>
    <n v="0"/>
    <n v="715"/>
    <n v="0"/>
    <n v="0"/>
    <n v="0"/>
    <n v="0"/>
    <n v="0"/>
    <n v="0"/>
    <n v="0"/>
    <n v="0"/>
    <n v="0"/>
    <x v="47"/>
  </r>
  <r>
    <n v="264"/>
    <n v="264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110"/>
    <n v="110"/>
    <n v="0"/>
    <n v="0"/>
    <n v="0"/>
    <n v="0"/>
    <n v="0"/>
    <n v="0"/>
    <n v="0"/>
    <n v="0"/>
    <n v="0"/>
    <n v="0"/>
    <x v="39"/>
  </r>
  <r>
    <n v="290"/>
    <n v="290"/>
    <n v="0"/>
    <n v="0"/>
    <n v="290"/>
    <n v="290"/>
    <n v="0"/>
    <n v="0"/>
    <n v="0"/>
    <n v="0"/>
    <n v="0"/>
    <n v="0"/>
    <x v="40"/>
  </r>
  <r>
    <n v="295"/>
    <n v="295"/>
    <n v="0"/>
    <n v="0"/>
    <n v="295"/>
    <n v="295"/>
    <n v="0"/>
    <n v="0"/>
    <n v="0"/>
    <n v="0"/>
    <n v="0"/>
    <n v="0"/>
    <x v="41"/>
  </r>
  <r>
    <n v="5254"/>
    <n v="5254"/>
    <n v="0"/>
    <n v="0"/>
    <n v="0"/>
    <n v="0"/>
    <n v="0"/>
    <n v="0"/>
    <n v="5254"/>
    <n v="5254"/>
    <n v="0"/>
    <n v="0"/>
    <x v="42"/>
  </r>
  <r>
    <n v="273"/>
    <n v="273"/>
    <n v="0"/>
    <n v="0"/>
    <n v="0"/>
    <n v="0"/>
    <n v="0"/>
    <n v="0"/>
    <n v="0"/>
    <n v="0"/>
    <n v="0"/>
    <n v="0"/>
    <x v="2"/>
  </r>
  <r>
    <n v="1297"/>
    <n v="1297"/>
    <n v="0"/>
    <n v="0"/>
    <n v="0"/>
    <n v="0"/>
    <n v="0"/>
    <n v="0"/>
    <n v="0"/>
    <n v="0"/>
    <n v="0"/>
    <n v="0"/>
    <x v="3"/>
  </r>
  <r>
    <n v="1191"/>
    <n v="1191"/>
    <n v="0"/>
    <n v="0"/>
    <n v="1191"/>
    <n v="1191"/>
    <n v="0"/>
    <n v="0"/>
    <n v="0"/>
    <n v="0"/>
    <n v="0"/>
    <n v="0"/>
    <x v="4"/>
  </r>
  <r>
    <n v="2579"/>
    <n v="0"/>
    <n v="2579"/>
    <n v="0"/>
    <n v="0"/>
    <n v="0"/>
    <n v="0"/>
    <n v="0"/>
    <n v="0"/>
    <n v="0"/>
    <n v="0"/>
    <n v="0"/>
    <x v="5"/>
  </r>
  <r>
    <n v="1440"/>
    <n v="1440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9"/>
  </r>
  <r>
    <n v="246"/>
    <n v="0"/>
    <n v="246"/>
    <n v="0"/>
    <n v="0"/>
    <n v="0"/>
    <n v="0"/>
    <n v="0"/>
    <n v="0"/>
    <n v="0"/>
    <n v="0"/>
    <n v="0"/>
    <x v="53"/>
  </r>
  <r>
    <n v="185"/>
    <n v="0"/>
    <n v="185"/>
    <n v="0"/>
    <n v="0"/>
    <n v="0"/>
    <n v="0"/>
    <n v="0"/>
    <n v="0"/>
    <n v="0"/>
    <n v="0"/>
    <n v="0"/>
    <x v="12"/>
  </r>
  <r>
    <n v="2141"/>
    <n v="2141"/>
    <n v="0"/>
    <n v="0"/>
    <n v="2141"/>
    <n v="2141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5"/>
  </r>
  <r>
    <n v="7017"/>
    <n v="0"/>
    <n v="7017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44"/>
    <n v="144"/>
    <n v="0"/>
    <n v="0"/>
    <n v="144"/>
    <n v="144"/>
    <n v="0"/>
    <n v="0"/>
    <n v="0"/>
    <n v="0"/>
    <n v="0"/>
    <n v="0"/>
    <x v="18"/>
  </r>
  <r>
    <n v="553"/>
    <n v="553"/>
    <n v="0"/>
    <n v="0"/>
    <n v="0"/>
    <n v="0"/>
    <n v="0"/>
    <n v="0"/>
    <n v="0"/>
    <n v="0"/>
    <n v="0"/>
    <n v="0"/>
    <x v="19"/>
  </r>
  <r>
    <n v="2027"/>
    <n v="2027"/>
    <n v="0"/>
    <n v="0"/>
    <n v="0"/>
    <n v="0"/>
    <n v="0"/>
    <n v="0"/>
    <n v="0"/>
    <n v="0"/>
    <n v="0"/>
    <n v="0"/>
    <x v="24"/>
  </r>
  <r>
    <n v="769"/>
    <n v="769"/>
    <n v="0"/>
    <n v="0"/>
    <n v="0"/>
    <n v="0"/>
    <n v="0"/>
    <n v="0"/>
    <n v="0"/>
    <n v="0"/>
    <n v="0"/>
    <n v="0"/>
    <x v="25"/>
  </r>
  <r>
    <n v="111"/>
    <n v="111"/>
    <n v="0"/>
    <n v="0"/>
    <n v="0"/>
    <n v="0"/>
    <n v="0"/>
    <n v="0"/>
    <n v="0"/>
    <n v="0"/>
    <n v="0"/>
    <n v="0"/>
    <x v="26"/>
  </r>
  <r>
    <n v="1633"/>
    <n v="1633"/>
    <n v="0"/>
    <n v="0"/>
    <n v="0"/>
    <n v="0"/>
    <n v="0"/>
    <n v="0"/>
    <n v="0"/>
    <n v="0"/>
    <n v="0"/>
    <n v="0"/>
    <x v="28"/>
  </r>
  <r>
    <n v="14061"/>
    <n v="14061"/>
    <n v="0"/>
    <n v="0"/>
    <n v="0"/>
    <n v="0"/>
    <n v="0"/>
    <n v="0"/>
    <n v="0"/>
    <n v="0"/>
    <n v="0"/>
    <n v="0"/>
    <x v="29"/>
  </r>
  <r>
    <n v="7234"/>
    <n v="723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1200"/>
    <n v="0"/>
    <n v="1200"/>
    <n v="0"/>
    <n v="0"/>
    <n v="0"/>
    <n v="0"/>
    <n v="0"/>
    <n v="0"/>
    <n v="0"/>
    <n v="0"/>
    <n v="0"/>
    <x v="55"/>
  </r>
  <r>
    <n v="147"/>
    <n v="147"/>
    <n v="0"/>
    <n v="0"/>
    <n v="0"/>
    <n v="0"/>
    <n v="0"/>
    <n v="0"/>
    <n v="0"/>
    <n v="0"/>
    <n v="0"/>
    <n v="0"/>
    <x v="56"/>
  </r>
  <r>
    <n v="1445"/>
    <n v="1445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0"/>
  </r>
  <r>
    <n v="13010"/>
    <n v="13010"/>
    <n v="0"/>
    <n v="0"/>
    <n v="0"/>
    <n v="0"/>
    <n v="0"/>
    <n v="0"/>
    <n v="13010"/>
    <n v="13010"/>
    <n v="0"/>
    <n v="0"/>
    <x v="0"/>
  </r>
  <r>
    <n v="8"/>
    <n v="8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1179"/>
    <n v="1179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5"/>
  </r>
  <r>
    <n v="705"/>
    <n v="0"/>
    <n v="705"/>
    <n v="0"/>
    <n v="0"/>
    <n v="0"/>
    <n v="0"/>
    <n v="0"/>
    <n v="0"/>
    <n v="0"/>
    <n v="0"/>
    <n v="0"/>
    <x v="7"/>
  </r>
  <r>
    <n v="4716"/>
    <n v="0"/>
    <n v="4716"/>
    <n v="0"/>
    <n v="4716"/>
    <n v="0"/>
    <n v="4716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797"/>
    <n v="0"/>
    <n v="797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0"/>
    <n v="0"/>
    <n v="0"/>
    <n v="0"/>
    <x v="14"/>
  </r>
  <r>
    <n v="176"/>
    <n v="176"/>
    <n v="0"/>
    <n v="0"/>
    <n v="0"/>
    <n v="0"/>
    <n v="0"/>
    <n v="0"/>
    <n v="0"/>
    <n v="0"/>
    <n v="0"/>
    <n v="0"/>
    <x v="15"/>
  </r>
  <r>
    <n v="142"/>
    <n v="142"/>
    <n v="0"/>
    <n v="0"/>
    <n v="0"/>
    <n v="0"/>
    <n v="0"/>
    <n v="0"/>
    <n v="0"/>
    <n v="0"/>
    <n v="0"/>
    <n v="0"/>
    <x v="16"/>
  </r>
  <r>
    <n v="834"/>
    <n v="0"/>
    <n v="834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18"/>
  </r>
  <r>
    <n v="5397"/>
    <n v="5397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39"/>
    <n v="39"/>
    <n v="0"/>
    <n v="0"/>
    <x v="24"/>
  </r>
  <r>
    <n v="2"/>
    <n v="2"/>
    <n v="0"/>
    <n v="0"/>
    <n v="0"/>
    <n v="0"/>
    <n v="0"/>
    <n v="0"/>
    <n v="0"/>
    <n v="0"/>
    <n v="0"/>
    <n v="0"/>
    <x v="25"/>
  </r>
  <r>
    <n v="1540"/>
    <n v="1540"/>
    <n v="0"/>
    <n v="0"/>
    <n v="0"/>
    <n v="0"/>
    <n v="0"/>
    <n v="0"/>
    <n v="0"/>
    <n v="0"/>
    <n v="0"/>
    <n v="0"/>
    <x v="26"/>
  </r>
  <r>
    <n v="281"/>
    <n v="281"/>
    <n v="0"/>
    <n v="0"/>
    <n v="0"/>
    <n v="0"/>
    <n v="0"/>
    <n v="0"/>
    <n v="0"/>
    <n v="0"/>
    <n v="0"/>
    <n v="0"/>
    <x v="28"/>
  </r>
  <r>
    <n v="1000"/>
    <n v="1000"/>
    <n v="0"/>
    <n v="0"/>
    <n v="0"/>
    <n v="0"/>
    <n v="0"/>
    <n v="0"/>
    <n v="1000"/>
    <n v="1000"/>
    <n v="0"/>
    <n v="0"/>
    <x v="29"/>
  </r>
  <r>
    <n v="71"/>
    <n v="71"/>
    <n v="0"/>
    <n v="0"/>
    <n v="0"/>
    <n v="0"/>
    <n v="0"/>
    <n v="0"/>
    <n v="0"/>
    <n v="0"/>
    <n v="0"/>
    <n v="0"/>
    <x v="30"/>
  </r>
  <r>
    <n v="2749"/>
    <n v="2749"/>
    <n v="0"/>
    <n v="0"/>
    <n v="0"/>
    <n v="0"/>
    <n v="0"/>
    <n v="0"/>
    <n v="0"/>
    <n v="0"/>
    <n v="0"/>
    <n v="0"/>
    <x v="31"/>
  </r>
  <r>
    <n v="3680"/>
    <n v="368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36"/>
  </r>
  <r>
    <n v="524"/>
    <n v="524"/>
    <n v="0"/>
    <n v="0"/>
    <n v="0"/>
    <n v="0"/>
    <n v="0"/>
    <n v="0"/>
    <n v="524"/>
    <n v="524"/>
    <n v="0"/>
    <n v="0"/>
    <x v="37"/>
  </r>
  <r>
    <n v="17"/>
    <n v="17"/>
    <n v="0"/>
    <n v="0"/>
    <n v="0"/>
    <n v="0"/>
    <n v="0"/>
    <n v="0"/>
    <n v="0"/>
    <n v="0"/>
    <n v="0"/>
    <n v="0"/>
    <x v="39"/>
  </r>
  <r>
    <n v="521"/>
    <n v="52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1"/>
  </r>
  <r>
    <n v="3974"/>
    <n v="0"/>
    <n v="3974"/>
    <n v="0"/>
    <n v="0"/>
    <n v="0"/>
    <n v="0"/>
    <n v="0"/>
    <n v="0"/>
    <n v="0"/>
    <n v="0"/>
    <n v="0"/>
    <x v="43"/>
  </r>
  <r>
    <n v="3485"/>
    <n v="3485"/>
    <n v="0"/>
    <n v="0"/>
    <n v="3485"/>
    <n v="3485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"/>
  </r>
  <r>
    <n v="422"/>
    <n v="422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50"/>
  </r>
  <r>
    <n v="3554"/>
    <n v="3554"/>
    <n v="0"/>
    <n v="0"/>
    <n v="0"/>
    <n v="0"/>
    <n v="0"/>
    <n v="0"/>
    <n v="0"/>
    <n v="0"/>
    <n v="0"/>
    <n v="0"/>
    <x v="10"/>
  </r>
  <r>
    <n v="1126"/>
    <n v="0"/>
    <n v="1126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14"/>
  </r>
  <r>
    <n v="1083"/>
    <n v="1083"/>
    <n v="0"/>
    <n v="0"/>
    <n v="0"/>
    <n v="0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309"/>
    <n v="30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19"/>
  </r>
  <r>
    <n v="2693"/>
    <n v="2693"/>
    <n v="0"/>
    <n v="0"/>
    <n v="0"/>
    <n v="0"/>
    <n v="0"/>
    <n v="0"/>
    <n v="2693"/>
    <n v="2693"/>
    <n v="0"/>
    <n v="0"/>
    <x v="24"/>
  </r>
  <r>
    <n v="819"/>
    <n v="0"/>
    <n v="819"/>
    <n v="0"/>
    <n v="0"/>
    <n v="0"/>
    <n v="0"/>
    <n v="0"/>
    <n v="819"/>
    <n v="0"/>
    <n v="819"/>
    <n v="0"/>
    <x v="25"/>
  </r>
  <r>
    <n v="3618"/>
    <n v="3618"/>
    <n v="0"/>
    <n v="0"/>
    <n v="3618"/>
    <n v="3618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14056"/>
    <n v="1405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835"/>
    <n v="0"/>
    <n v="835"/>
    <n v="0"/>
    <n v="0"/>
    <n v="0"/>
    <n v="0"/>
    <n v="0"/>
    <n v="0"/>
    <n v="0"/>
    <n v="0"/>
    <n v="0"/>
    <x v="47"/>
  </r>
  <r>
    <n v="526"/>
    <n v="0"/>
    <n v="526"/>
    <n v="0"/>
    <n v="0"/>
    <n v="0"/>
    <n v="0"/>
    <n v="0"/>
    <n v="0"/>
    <n v="0"/>
    <n v="0"/>
    <n v="0"/>
    <x v="33"/>
  </r>
  <r>
    <n v="735"/>
    <n v="735"/>
    <n v="0"/>
    <n v="0"/>
    <n v="0"/>
    <n v="0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37"/>
  </r>
  <r>
    <n v="276"/>
    <n v="276"/>
    <n v="0"/>
    <n v="0"/>
    <n v="0"/>
    <n v="0"/>
    <n v="0"/>
    <n v="0"/>
    <n v="0"/>
    <n v="0"/>
    <n v="0"/>
    <n v="0"/>
    <x v="39"/>
  </r>
  <r>
    <n v="543"/>
    <n v="543"/>
    <n v="0"/>
    <n v="0"/>
    <n v="0"/>
    <n v="0"/>
    <n v="0"/>
    <n v="0"/>
    <n v="543"/>
    <n v="543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210"/>
    <n v="210"/>
    <n v="0"/>
    <n v="0"/>
    <x v="42"/>
  </r>
  <r>
    <n v="131"/>
    <n v="131"/>
    <n v="0"/>
    <n v="0"/>
    <n v="0"/>
    <n v="0"/>
    <n v="0"/>
    <n v="0"/>
    <n v="0"/>
    <n v="0"/>
    <n v="0"/>
    <n v="0"/>
    <x v="2"/>
  </r>
  <r>
    <n v="6531"/>
    <n v="6531"/>
    <n v="0"/>
    <n v="0"/>
    <n v="0"/>
    <n v="0"/>
    <n v="0"/>
    <n v="0"/>
    <n v="0"/>
    <n v="0"/>
    <n v="0"/>
    <n v="0"/>
    <x v="3"/>
  </r>
  <r>
    <n v="2359"/>
    <n v="0"/>
    <n v="2359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4"/>
    <n v="4"/>
    <n v="0"/>
    <n v="0"/>
    <x v="60"/>
  </r>
  <r>
    <n v="46"/>
    <n v="4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9"/>
  </r>
  <r>
    <n v="1583"/>
    <n v="0"/>
    <n v="1583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4"/>
  </r>
  <r>
    <n v="2282"/>
    <n v="0"/>
    <n v="2282"/>
    <n v="0"/>
    <n v="0"/>
    <n v="0"/>
    <n v="0"/>
    <n v="0"/>
    <n v="0"/>
    <n v="0"/>
    <n v="0"/>
    <n v="0"/>
    <x v="15"/>
  </r>
  <r>
    <n v="858"/>
    <n v="858"/>
    <n v="0"/>
    <n v="0"/>
    <n v="0"/>
    <n v="0"/>
    <n v="0"/>
    <n v="0"/>
    <n v="0"/>
    <n v="0"/>
    <n v="0"/>
    <n v="0"/>
    <x v="16"/>
  </r>
  <r>
    <n v="1243"/>
    <n v="0"/>
    <n v="1243"/>
    <n v="0"/>
    <n v="0"/>
    <n v="0"/>
    <n v="0"/>
    <n v="0"/>
    <n v="0"/>
    <n v="0"/>
    <n v="0"/>
    <n v="0"/>
    <x v="17"/>
  </r>
  <r>
    <n v="734"/>
    <n v="734"/>
    <n v="0"/>
    <n v="0"/>
    <n v="0"/>
    <n v="0"/>
    <n v="0"/>
    <n v="0"/>
    <n v="0"/>
    <n v="0"/>
    <n v="0"/>
    <n v="0"/>
    <x v="18"/>
  </r>
  <r>
    <n v="2430"/>
    <n v="2430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24"/>
  </r>
  <r>
    <n v="646"/>
    <n v="0"/>
    <n v="646"/>
    <n v="0"/>
    <n v="0"/>
    <n v="0"/>
    <n v="0"/>
    <n v="0"/>
    <n v="0"/>
    <n v="0"/>
    <n v="0"/>
    <n v="0"/>
    <x v="25"/>
  </r>
  <r>
    <n v="889"/>
    <n v="889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28"/>
  </r>
  <r>
    <n v="10442"/>
    <n v="10442"/>
    <n v="0"/>
    <n v="0"/>
    <n v="0"/>
    <n v="0"/>
    <n v="0"/>
    <n v="0"/>
    <n v="0"/>
    <n v="0"/>
    <n v="0"/>
    <n v="0"/>
    <x v="29"/>
  </r>
  <r>
    <n v="90"/>
    <n v="90"/>
    <n v="0"/>
    <n v="0"/>
    <n v="0"/>
    <n v="0"/>
    <n v="0"/>
    <n v="0"/>
    <n v="90"/>
    <n v="90"/>
    <n v="0"/>
    <n v="0"/>
    <x v="30"/>
  </r>
  <r>
    <n v="77"/>
    <n v="77"/>
    <n v="0"/>
    <n v="0"/>
    <n v="77"/>
    <n v="77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55"/>
  </r>
  <r>
    <n v="741"/>
    <n v="741"/>
    <n v="0"/>
    <n v="0"/>
    <n v="0"/>
    <n v="0"/>
    <n v="0"/>
    <n v="0"/>
    <n v="0"/>
    <n v="0"/>
    <n v="0"/>
    <n v="0"/>
    <x v="48"/>
  </r>
  <r>
    <n v="896"/>
    <n v="896"/>
    <n v="0"/>
    <n v="0"/>
    <n v="0"/>
    <n v="0"/>
    <n v="0"/>
    <n v="0"/>
    <n v="0"/>
    <n v="0"/>
    <n v="0"/>
    <n v="0"/>
    <x v="36"/>
  </r>
  <r>
    <n v="30"/>
    <n v="30"/>
    <n v="0"/>
    <n v="0"/>
    <n v="30"/>
    <n v="3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9"/>
  </r>
  <r>
    <n v="106"/>
    <n v="106"/>
    <n v="0"/>
    <n v="0"/>
    <n v="0"/>
    <n v="0"/>
    <n v="0"/>
    <n v="0"/>
    <n v="0"/>
    <n v="0"/>
    <n v="0"/>
    <n v="0"/>
    <x v="40"/>
  </r>
  <r>
    <n v="595"/>
    <n v="595"/>
    <n v="0"/>
    <n v="0"/>
    <n v="0"/>
    <n v="0"/>
    <n v="0"/>
    <n v="0"/>
    <n v="0"/>
    <n v="0"/>
    <n v="0"/>
    <n v="0"/>
    <x v="41"/>
  </r>
  <r>
    <n v="1074"/>
    <n v="0"/>
    <n v="1074"/>
    <n v="0"/>
    <n v="0"/>
    <n v="0"/>
    <n v="0"/>
    <n v="0"/>
    <n v="1074"/>
    <n v="0"/>
    <n v="1074"/>
    <n v="0"/>
    <x v="1"/>
  </r>
  <r>
    <n v="798"/>
    <n v="798"/>
    <n v="0"/>
    <n v="0"/>
    <n v="0"/>
    <n v="0"/>
    <n v="0"/>
    <n v="0"/>
    <n v="0"/>
    <n v="0"/>
    <n v="0"/>
    <n v="0"/>
    <x v="43"/>
  </r>
  <r>
    <n v="1085"/>
    <n v="1085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0"/>
    <n v="0"/>
    <n v="0"/>
    <n v="0"/>
    <x v="4"/>
  </r>
  <r>
    <n v="168"/>
    <n v="168"/>
    <n v="0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7"/>
  </r>
  <r>
    <n v="120"/>
    <n v="120"/>
    <n v="0"/>
    <n v="0"/>
    <n v="0"/>
    <n v="0"/>
    <n v="0"/>
    <n v="0"/>
    <n v="0"/>
    <n v="0"/>
    <n v="0"/>
    <n v="0"/>
    <x v="50"/>
  </r>
  <r>
    <n v="152"/>
    <n v="152"/>
    <n v="0"/>
    <n v="0"/>
    <n v="0"/>
    <n v="0"/>
    <n v="0"/>
    <n v="0"/>
    <n v="152"/>
    <n v="152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14"/>
  </r>
  <r>
    <n v="996"/>
    <n v="996"/>
    <n v="0"/>
    <n v="0"/>
    <n v="0"/>
    <n v="0"/>
    <n v="0"/>
    <n v="0"/>
    <n v="0"/>
    <n v="0"/>
    <n v="0"/>
    <n v="0"/>
    <x v="15"/>
  </r>
  <r>
    <n v="313"/>
    <n v="313"/>
    <n v="0"/>
    <n v="0"/>
    <n v="0"/>
    <n v="0"/>
    <n v="0"/>
    <n v="0"/>
    <n v="0"/>
    <n v="0"/>
    <n v="0"/>
    <n v="0"/>
    <x v="16"/>
  </r>
  <r>
    <n v="329"/>
    <n v="329"/>
    <n v="0"/>
    <n v="0"/>
    <n v="0"/>
    <n v="0"/>
    <n v="0"/>
    <n v="0"/>
    <n v="329"/>
    <n v="329"/>
    <n v="0"/>
    <n v="0"/>
    <x v="51"/>
  </r>
  <r>
    <n v="156"/>
    <n v="156"/>
    <n v="0"/>
    <n v="0"/>
    <n v="0"/>
    <n v="0"/>
    <n v="0"/>
    <n v="0"/>
    <n v="0"/>
    <n v="0"/>
    <n v="0"/>
    <n v="0"/>
    <x v="18"/>
  </r>
  <r>
    <n v="12157"/>
    <n v="12157"/>
    <n v="0"/>
    <n v="0"/>
    <n v="12157"/>
    <n v="12157"/>
    <n v="0"/>
    <n v="0"/>
    <n v="0"/>
    <n v="0"/>
    <n v="0"/>
    <n v="0"/>
    <x v="19"/>
  </r>
  <r>
    <n v="1716"/>
    <n v="0"/>
    <n v="1716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115"/>
    <n v="115"/>
    <n v="0"/>
    <n v="0"/>
    <x v="25"/>
  </r>
  <r>
    <n v="627"/>
    <n v="627"/>
    <n v="0"/>
    <n v="0"/>
    <n v="0"/>
    <n v="0"/>
    <n v="0"/>
    <n v="0"/>
    <n v="0"/>
    <n v="0"/>
    <n v="0"/>
    <n v="0"/>
    <x v="26"/>
  </r>
  <r>
    <n v="2268"/>
    <n v="2268"/>
    <n v="0"/>
    <n v="0"/>
    <n v="0"/>
    <n v="0"/>
    <n v="0"/>
    <n v="0"/>
    <n v="2268"/>
    <n v="2268"/>
    <n v="0"/>
    <n v="0"/>
    <x v="28"/>
  </r>
  <r>
    <n v="103"/>
    <n v="103"/>
    <n v="0"/>
    <n v="0"/>
    <n v="0"/>
    <n v="0"/>
    <n v="0"/>
    <n v="0"/>
    <n v="103"/>
    <n v="103"/>
    <n v="0"/>
    <n v="0"/>
    <x v="29"/>
  </r>
  <r>
    <n v="2664"/>
    <n v="2664"/>
    <n v="0"/>
    <n v="0"/>
    <n v="2664"/>
    <n v="2664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482"/>
    <n v="482"/>
    <n v="0"/>
    <n v="0"/>
    <n v="0"/>
    <n v="0"/>
    <n v="0"/>
    <n v="0"/>
    <n v="0"/>
    <n v="0"/>
    <n v="0"/>
    <n v="0"/>
    <x v="55"/>
  </r>
  <r>
    <n v="1264"/>
    <n v="1264"/>
    <n v="0"/>
    <n v="0"/>
    <n v="0"/>
    <n v="0"/>
    <n v="0"/>
    <n v="0"/>
    <n v="1264"/>
    <n v="1264"/>
    <n v="0"/>
    <n v="0"/>
    <x v="56"/>
  </r>
  <r>
    <n v="287"/>
    <n v="287"/>
    <n v="0"/>
    <n v="0"/>
    <n v="0"/>
    <n v="0"/>
    <n v="0"/>
    <n v="0"/>
    <n v="0"/>
    <n v="0"/>
    <n v="0"/>
    <n v="0"/>
    <x v="36"/>
  </r>
  <r>
    <n v="710"/>
    <n v="0"/>
    <n v="710"/>
    <n v="0"/>
    <n v="0"/>
    <n v="0"/>
    <n v="0"/>
    <n v="0"/>
    <n v="0"/>
    <n v="0"/>
    <n v="0"/>
    <n v="0"/>
    <x v="37"/>
  </r>
  <r>
    <n v="171"/>
    <n v="171"/>
    <n v="0"/>
    <n v="0"/>
    <n v="0"/>
    <n v="0"/>
    <n v="0"/>
    <n v="0"/>
    <n v="171"/>
    <n v="171"/>
    <n v="0"/>
    <n v="0"/>
    <x v="39"/>
  </r>
  <r>
    <n v="1114"/>
    <n v="1114"/>
    <n v="0"/>
    <n v="0"/>
    <n v="0"/>
    <n v="0"/>
    <n v="0"/>
    <n v="0"/>
    <n v="0"/>
    <n v="0"/>
    <n v="0"/>
    <n v="0"/>
    <x v="40"/>
  </r>
  <r>
    <n v="10569"/>
    <n v="10569"/>
    <n v="0"/>
    <n v="0"/>
    <n v="0"/>
    <n v="0"/>
    <n v="0"/>
    <n v="0"/>
    <n v="0"/>
    <n v="0"/>
    <n v="0"/>
    <n v="0"/>
    <x v="0"/>
  </r>
  <r>
    <n v="471"/>
    <n v="471"/>
    <n v="0"/>
    <n v="0"/>
    <n v="0"/>
    <n v="0"/>
    <n v="0"/>
    <n v="0"/>
    <n v="0"/>
    <n v="0"/>
    <n v="0"/>
    <n v="0"/>
    <x v="42"/>
  </r>
  <r>
    <n v="6097"/>
    <n v="6097"/>
    <n v="0"/>
    <n v="0"/>
    <n v="0"/>
    <n v="0"/>
    <n v="0"/>
    <n v="0"/>
    <n v="6097"/>
    <n v="6097"/>
    <n v="0"/>
    <n v="0"/>
    <x v="43"/>
  </r>
  <r>
    <n v="362"/>
    <n v="362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5"/>
  </r>
  <r>
    <n v="929"/>
    <n v="929"/>
    <n v="0"/>
    <n v="0"/>
    <n v="0"/>
    <n v="0"/>
    <n v="0"/>
    <n v="0"/>
    <n v="0"/>
    <n v="0"/>
    <n v="0"/>
    <n v="0"/>
    <x v="7"/>
  </r>
  <r>
    <n v="681"/>
    <n v="0"/>
    <n v="681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356"/>
    <n v="0"/>
    <n v="356"/>
    <n v="0"/>
    <n v="0"/>
    <n v="0"/>
    <n v="0"/>
    <n v="0"/>
    <n v="0"/>
    <n v="0"/>
    <n v="0"/>
    <n v="0"/>
    <x v="12"/>
  </r>
  <r>
    <n v="279"/>
    <n v="279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5"/>
  </r>
  <r>
    <n v="1166"/>
    <n v="1166"/>
    <n v="0"/>
    <n v="0"/>
    <n v="0"/>
    <n v="0"/>
    <n v="0"/>
    <n v="0"/>
    <n v="0"/>
    <n v="0"/>
    <n v="0"/>
    <n v="0"/>
    <x v="16"/>
  </r>
  <r>
    <n v="25"/>
    <n v="0"/>
    <n v="25"/>
    <n v="0"/>
    <n v="0"/>
    <n v="0"/>
    <n v="0"/>
    <n v="0"/>
    <n v="0"/>
    <n v="0"/>
    <n v="0"/>
    <n v="0"/>
    <x v="17"/>
  </r>
  <r>
    <n v="756"/>
    <n v="756"/>
    <n v="0"/>
    <n v="0"/>
    <n v="0"/>
    <n v="0"/>
    <n v="0"/>
    <n v="0"/>
    <n v="756"/>
    <n v="756"/>
    <n v="0"/>
    <n v="0"/>
    <x v="18"/>
  </r>
  <r>
    <n v="171"/>
    <n v="171"/>
    <n v="0"/>
    <n v="0"/>
    <n v="0"/>
    <n v="0"/>
    <n v="0"/>
    <n v="0"/>
    <n v="0"/>
    <n v="0"/>
    <n v="0"/>
    <n v="0"/>
    <x v="19"/>
  </r>
  <r>
    <n v="114"/>
    <n v="11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3"/>
    <n v="23"/>
    <n v="0"/>
    <n v="0"/>
    <n v="23"/>
    <n v="23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2633"/>
    <n v="0"/>
    <n v="2633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92"/>
    <n v="92"/>
    <n v="0"/>
    <n v="0"/>
    <x v="32"/>
  </r>
  <r>
    <n v="265"/>
    <n v="265"/>
    <n v="0"/>
    <n v="0"/>
    <n v="265"/>
    <n v="265"/>
    <n v="0"/>
    <n v="0"/>
    <n v="0"/>
    <n v="0"/>
    <n v="0"/>
    <n v="0"/>
    <x v="56"/>
  </r>
  <r>
    <n v="534"/>
    <n v="534"/>
    <n v="0"/>
    <n v="0"/>
    <n v="0"/>
    <n v="0"/>
    <n v="0"/>
    <n v="0"/>
    <n v="534"/>
    <n v="534"/>
    <n v="0"/>
    <n v="0"/>
    <x v="36"/>
  </r>
  <r>
    <n v="94"/>
    <n v="94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39"/>
  </r>
  <r>
    <n v="9351"/>
    <n v="9351"/>
    <n v="0"/>
    <n v="0"/>
    <n v="0"/>
    <n v="0"/>
    <n v="0"/>
    <n v="0"/>
    <n v="0"/>
    <n v="0"/>
    <n v="0"/>
    <n v="0"/>
    <x v="40"/>
  </r>
  <r>
    <n v="1352"/>
    <n v="1352"/>
    <n v="0"/>
    <n v="0"/>
    <n v="0"/>
    <n v="0"/>
    <n v="0"/>
    <n v="0"/>
    <n v="1352"/>
    <n v="1352"/>
    <n v="0"/>
    <n v="0"/>
    <x v="0"/>
  </r>
  <r>
    <n v="46"/>
    <n v="46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1865"/>
    <n v="1865"/>
    <n v="0"/>
    <n v="0"/>
    <n v="0"/>
    <n v="0"/>
    <n v="0"/>
    <n v="0"/>
    <n v="0"/>
    <n v="0"/>
    <n v="0"/>
    <n v="0"/>
    <x v="4"/>
  </r>
  <r>
    <n v="859"/>
    <n v="859"/>
    <n v="0"/>
    <n v="0"/>
    <n v="859"/>
    <n v="859"/>
    <n v="0"/>
    <n v="0"/>
    <n v="0"/>
    <n v="0"/>
    <n v="0"/>
    <n v="0"/>
    <x v="5"/>
  </r>
  <r>
    <n v="63"/>
    <n v="0"/>
    <n v="63"/>
    <n v="0"/>
    <n v="0"/>
    <n v="0"/>
    <n v="0"/>
    <n v="0"/>
    <n v="0"/>
    <n v="0"/>
    <n v="0"/>
    <n v="0"/>
    <x v="7"/>
  </r>
  <r>
    <n v="425"/>
    <n v="425"/>
    <n v="0"/>
    <n v="0"/>
    <n v="425"/>
    <n v="425"/>
    <n v="0"/>
    <n v="0"/>
    <n v="0"/>
    <n v="0"/>
    <n v="0"/>
    <n v="0"/>
    <x v="9"/>
  </r>
  <r>
    <n v="382"/>
    <n v="38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12"/>
  </r>
  <r>
    <n v="433"/>
    <n v="0"/>
    <n v="433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924"/>
    <n v="924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17"/>
  </r>
  <r>
    <n v="336"/>
    <n v="336"/>
    <n v="0"/>
    <n v="0"/>
    <n v="336"/>
    <n v="336"/>
    <n v="0"/>
    <n v="0"/>
    <n v="0"/>
    <n v="0"/>
    <n v="0"/>
    <n v="0"/>
    <x v="18"/>
  </r>
  <r>
    <n v="801"/>
    <n v="801"/>
    <n v="0"/>
    <n v="0"/>
    <n v="801"/>
    <n v="801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2492"/>
    <n v="0"/>
    <n v="2492"/>
    <n v="0"/>
    <n v="0"/>
    <n v="0"/>
    <n v="0"/>
    <n v="0"/>
    <n v="0"/>
    <n v="0"/>
    <n v="0"/>
    <n v="0"/>
    <x v="25"/>
  </r>
  <r>
    <n v="154"/>
    <n v="154"/>
    <n v="0"/>
    <n v="0"/>
    <n v="154"/>
    <n v="154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2"/>
  </r>
  <r>
    <n v="127"/>
    <n v="127"/>
    <n v="0"/>
    <n v="0"/>
    <n v="0"/>
    <n v="0"/>
    <n v="0"/>
    <n v="0"/>
    <n v="0"/>
    <n v="0"/>
    <n v="0"/>
    <n v="0"/>
    <x v="29"/>
  </r>
  <r>
    <n v="918"/>
    <n v="0"/>
    <n v="0"/>
    <n v="918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5"/>
  </r>
  <r>
    <n v="370"/>
    <n v="370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36"/>
  </r>
  <r>
    <n v="1018"/>
    <n v="0"/>
    <n v="1018"/>
    <n v="0"/>
    <n v="0"/>
    <n v="0"/>
    <n v="0"/>
    <n v="0"/>
    <n v="1018"/>
    <n v="0"/>
    <n v="1018"/>
    <n v="0"/>
    <x v="37"/>
  </r>
  <r>
    <n v="22"/>
    <n v="22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22"/>
    <n v="22"/>
    <n v="0"/>
    <n v="0"/>
    <x v="40"/>
  </r>
  <r>
    <n v="206"/>
    <n v="206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1"/>
  </r>
  <r>
    <n v="1177"/>
    <n v="1177"/>
    <n v="0"/>
    <n v="0"/>
    <n v="0"/>
    <n v="0"/>
    <n v="0"/>
    <n v="0"/>
    <n v="1177"/>
    <n v="1177"/>
    <n v="0"/>
    <n v="0"/>
    <x v="43"/>
  </r>
  <r>
    <n v="828"/>
    <n v="828"/>
    <n v="0"/>
    <n v="0"/>
    <n v="0"/>
    <n v="0"/>
    <n v="0"/>
    <n v="0"/>
    <n v="0"/>
    <n v="0"/>
    <n v="0"/>
    <n v="0"/>
    <x v="3"/>
  </r>
  <r>
    <n v="88"/>
    <n v="8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6755"/>
    <n v="6755"/>
    <n v="0"/>
    <n v="0"/>
    <n v="0"/>
    <n v="0"/>
    <n v="0"/>
    <n v="0"/>
    <n v="0"/>
    <n v="0"/>
    <n v="0"/>
    <n v="0"/>
    <x v="7"/>
  </r>
  <r>
    <n v="12863"/>
    <n v="12863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10"/>
  </r>
  <r>
    <n v="1203"/>
    <n v="1203"/>
    <n v="0"/>
    <n v="0"/>
    <n v="0"/>
    <n v="0"/>
    <n v="0"/>
    <n v="0"/>
    <n v="1203"/>
    <n v="1203"/>
    <n v="0"/>
    <n v="0"/>
    <x v="12"/>
  </r>
  <r>
    <n v="1128"/>
    <n v="1128"/>
    <n v="0"/>
    <n v="0"/>
    <n v="0"/>
    <n v="0"/>
    <n v="0"/>
    <n v="0"/>
    <n v="0"/>
    <n v="0"/>
    <n v="0"/>
    <n v="0"/>
    <x v="14"/>
  </r>
  <r>
    <n v="8926"/>
    <n v="0"/>
    <n v="8926"/>
    <n v="0"/>
    <n v="0"/>
    <n v="0"/>
    <n v="0"/>
    <n v="0"/>
    <n v="0"/>
    <n v="0"/>
    <n v="0"/>
    <n v="0"/>
    <x v="15"/>
  </r>
  <r>
    <n v="363"/>
    <n v="363"/>
    <n v="0"/>
    <n v="0"/>
    <n v="0"/>
    <n v="0"/>
    <n v="0"/>
    <n v="0"/>
    <n v="0"/>
    <n v="0"/>
    <n v="0"/>
    <n v="0"/>
    <x v="16"/>
  </r>
  <r>
    <n v="462"/>
    <n v="462"/>
    <n v="0"/>
    <n v="0"/>
    <n v="0"/>
    <n v="0"/>
    <n v="0"/>
    <n v="0"/>
    <n v="462"/>
    <n v="462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160"/>
    <n v="160"/>
    <n v="0"/>
    <n v="0"/>
    <n v="0"/>
    <n v="0"/>
    <n v="0"/>
    <n v="0"/>
    <n v="0"/>
    <n v="0"/>
    <n v="0"/>
    <n v="0"/>
    <x v="19"/>
  </r>
  <r>
    <n v="208"/>
    <n v="20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8"/>
  </r>
  <r>
    <n v="84"/>
    <n v="84"/>
    <n v="0"/>
    <n v="0"/>
    <n v="84"/>
    <n v="84"/>
    <n v="0"/>
    <n v="0"/>
    <n v="0"/>
    <n v="0"/>
    <n v="0"/>
    <n v="0"/>
    <x v="29"/>
  </r>
  <r>
    <n v="332"/>
    <n v="332"/>
    <n v="0"/>
    <n v="0"/>
    <n v="0"/>
    <n v="0"/>
    <n v="0"/>
    <n v="0"/>
    <n v="332"/>
    <n v="332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22"/>
    <n v="0"/>
    <n v="22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33"/>
  </r>
  <r>
    <n v="756"/>
    <n v="0"/>
    <n v="756"/>
    <n v="0"/>
    <n v="0"/>
    <n v="0"/>
    <n v="0"/>
    <n v="0"/>
    <n v="0"/>
    <n v="0"/>
    <n v="0"/>
    <n v="0"/>
    <x v="36"/>
  </r>
  <r>
    <n v="239"/>
    <n v="23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9"/>
  </r>
  <r>
    <n v="472"/>
    <n v="472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41"/>
  </r>
  <r>
    <n v="1921"/>
    <n v="1921"/>
    <n v="0"/>
    <n v="0"/>
    <n v="0"/>
    <n v="0"/>
    <n v="0"/>
    <n v="0"/>
    <n v="0"/>
    <n v="0"/>
    <n v="0"/>
    <n v="0"/>
    <x v="42"/>
  </r>
  <r>
    <n v="587"/>
    <n v="0"/>
    <n v="587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202"/>
    <n v="202"/>
    <n v="0"/>
    <n v="0"/>
    <x v="3"/>
  </r>
  <r>
    <n v="46"/>
    <n v="46"/>
    <n v="0"/>
    <n v="0"/>
    <n v="0"/>
    <n v="0"/>
    <n v="0"/>
    <n v="0"/>
    <n v="0"/>
    <n v="0"/>
    <n v="0"/>
    <n v="0"/>
    <x v="4"/>
  </r>
  <r>
    <n v="144"/>
    <n v="144"/>
    <n v="0"/>
    <n v="0"/>
    <n v="0"/>
    <n v="0"/>
    <n v="0"/>
    <n v="0"/>
    <n v="0"/>
    <n v="0"/>
    <n v="0"/>
    <n v="0"/>
    <x v="5"/>
  </r>
  <r>
    <n v="3577"/>
    <n v="3577"/>
    <n v="0"/>
    <n v="0"/>
    <n v="0"/>
    <n v="0"/>
    <n v="0"/>
    <n v="0"/>
    <n v="0"/>
    <n v="0"/>
    <n v="0"/>
    <n v="0"/>
    <x v="7"/>
  </r>
  <r>
    <n v="114"/>
    <n v="0"/>
    <n v="114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3"/>
  </r>
  <r>
    <n v="1384"/>
    <n v="1384"/>
    <n v="0"/>
    <n v="0"/>
    <n v="0"/>
    <n v="0"/>
    <n v="0"/>
    <n v="0"/>
    <n v="1384"/>
    <n v="1384"/>
    <n v="0"/>
    <n v="0"/>
    <x v="12"/>
  </r>
  <r>
    <n v="215"/>
    <n v="215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1983"/>
    <n v="0"/>
    <n v="1983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18"/>
  </r>
  <r>
    <n v="189"/>
    <n v="189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24"/>
  </r>
  <r>
    <n v="2860"/>
    <n v="2860"/>
    <n v="0"/>
    <n v="0"/>
    <n v="0"/>
    <n v="0"/>
    <n v="0"/>
    <n v="0"/>
    <n v="0"/>
    <n v="0"/>
    <n v="0"/>
    <n v="0"/>
    <x v="25"/>
  </r>
  <r>
    <n v="5904"/>
    <n v="5904"/>
    <n v="0"/>
    <n v="0"/>
    <n v="0"/>
    <n v="0"/>
    <n v="0"/>
    <n v="0"/>
    <n v="0"/>
    <n v="0"/>
    <n v="0"/>
    <n v="0"/>
    <x v="26"/>
  </r>
  <r>
    <n v="12533"/>
    <n v="12533"/>
    <n v="0"/>
    <n v="0"/>
    <n v="0"/>
    <n v="0"/>
    <n v="0"/>
    <n v="0"/>
    <n v="0"/>
    <n v="0"/>
    <n v="0"/>
    <n v="0"/>
    <x v="52"/>
  </r>
  <r>
    <n v="3481"/>
    <n v="3481"/>
    <n v="0"/>
    <n v="0"/>
    <n v="0"/>
    <n v="0"/>
    <n v="0"/>
    <n v="0"/>
    <n v="0"/>
    <n v="0"/>
    <n v="0"/>
    <n v="0"/>
    <x v="57"/>
  </r>
  <r>
    <n v="16677"/>
    <n v="16677"/>
    <n v="0"/>
    <n v="0"/>
    <n v="0"/>
    <n v="0"/>
    <n v="0"/>
    <n v="0"/>
    <n v="16677"/>
    <n v="16677"/>
    <n v="0"/>
    <n v="0"/>
    <x v="54"/>
  </r>
  <r>
    <n v="8"/>
    <n v="8"/>
    <n v="0"/>
    <n v="0"/>
    <n v="0"/>
    <n v="0"/>
    <n v="0"/>
    <n v="0"/>
    <n v="8"/>
    <n v="8"/>
    <n v="0"/>
    <n v="0"/>
    <x v="31"/>
  </r>
  <r>
    <n v="6"/>
    <n v="6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56"/>
  </r>
  <r>
    <n v="285"/>
    <n v="285"/>
    <n v="0"/>
    <n v="0"/>
    <n v="0"/>
    <n v="0"/>
    <n v="0"/>
    <n v="0"/>
    <n v="0"/>
    <n v="0"/>
    <n v="0"/>
    <n v="0"/>
    <x v="36"/>
  </r>
  <r>
    <n v="1484"/>
    <n v="1484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"/>
  </r>
  <r>
    <n v="87"/>
    <n v="87"/>
    <n v="0"/>
    <n v="0"/>
    <n v="87"/>
    <n v="87"/>
    <n v="0"/>
    <n v="0"/>
    <n v="0"/>
    <n v="0"/>
    <n v="0"/>
    <n v="0"/>
    <x v="43"/>
  </r>
  <r>
    <n v="1171"/>
    <n v="1171"/>
    <n v="0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4"/>
  </r>
  <r>
    <n v="3099"/>
    <n v="3099"/>
    <n v="0"/>
    <n v="0"/>
    <n v="0"/>
    <n v="0"/>
    <n v="0"/>
    <n v="0"/>
    <n v="3099"/>
    <n v="3099"/>
    <n v="0"/>
    <n v="0"/>
    <x v="5"/>
  </r>
  <r>
    <n v="890"/>
    <n v="890"/>
    <n v="0"/>
    <n v="0"/>
    <n v="0"/>
    <n v="0"/>
    <n v="0"/>
    <n v="0"/>
    <n v="0"/>
    <n v="0"/>
    <n v="0"/>
    <n v="0"/>
    <x v="7"/>
  </r>
  <r>
    <n v="17690"/>
    <n v="1769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1004"/>
    <n v="0"/>
    <n v="1004"/>
    <n v="0"/>
    <n v="0"/>
    <n v="0"/>
    <n v="0"/>
    <n v="0"/>
    <n v="1004"/>
    <n v="0"/>
    <n v="1004"/>
    <n v="0"/>
    <x v="12"/>
  </r>
  <r>
    <n v="1699"/>
    <n v="0"/>
    <n v="1699"/>
    <n v="0"/>
    <n v="0"/>
    <n v="0"/>
    <n v="0"/>
    <n v="0"/>
    <n v="0"/>
    <n v="0"/>
    <n v="0"/>
    <n v="0"/>
    <x v="14"/>
  </r>
  <r>
    <n v="7120"/>
    <n v="7120"/>
    <n v="0"/>
    <n v="0"/>
    <n v="0"/>
    <n v="0"/>
    <n v="0"/>
    <n v="0"/>
    <n v="0"/>
    <n v="0"/>
    <n v="0"/>
    <n v="0"/>
    <x v="15"/>
  </r>
  <r>
    <n v="25"/>
    <n v="25"/>
    <n v="0"/>
    <n v="0"/>
    <n v="25"/>
    <n v="25"/>
    <n v="0"/>
    <n v="0"/>
    <n v="0"/>
    <n v="0"/>
    <n v="0"/>
    <n v="0"/>
    <x v="16"/>
  </r>
  <r>
    <n v="462"/>
    <n v="462"/>
    <n v="0"/>
    <n v="0"/>
    <n v="462"/>
    <n v="462"/>
    <n v="0"/>
    <n v="0"/>
    <n v="0"/>
    <n v="0"/>
    <n v="0"/>
    <n v="0"/>
    <x v="17"/>
  </r>
  <r>
    <n v="325"/>
    <n v="325"/>
    <n v="0"/>
    <n v="0"/>
    <n v="0"/>
    <n v="0"/>
    <n v="0"/>
    <n v="0"/>
    <n v="0"/>
    <n v="0"/>
    <n v="0"/>
    <n v="0"/>
    <x v="18"/>
  </r>
  <r>
    <n v="8863"/>
    <n v="8863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0"/>
    <n v="0"/>
    <n v="0"/>
    <n v="0"/>
    <x v="24"/>
  </r>
  <r>
    <n v="115"/>
    <n v="115"/>
    <n v="0"/>
    <n v="0"/>
    <n v="115"/>
    <n v="115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2"/>
  </r>
  <r>
    <n v="9100"/>
    <n v="9100"/>
    <n v="0"/>
    <n v="0"/>
    <n v="0"/>
    <n v="0"/>
    <n v="0"/>
    <n v="0"/>
    <n v="9100"/>
    <n v="9100"/>
    <n v="0"/>
    <n v="0"/>
    <x v="57"/>
  </r>
  <r>
    <n v="137"/>
    <n v="0"/>
    <n v="0"/>
    <n v="137"/>
    <n v="0"/>
    <n v="0"/>
    <n v="0"/>
    <n v="0"/>
    <n v="0"/>
    <n v="0"/>
    <n v="0"/>
    <n v="0"/>
    <x v="30"/>
  </r>
  <r>
    <n v="497"/>
    <n v="497"/>
    <n v="0"/>
    <n v="0"/>
    <n v="0"/>
    <n v="0"/>
    <n v="0"/>
    <n v="0"/>
    <n v="497"/>
    <n v="497"/>
    <n v="0"/>
    <n v="0"/>
    <x v="31"/>
  </r>
  <r>
    <n v="4"/>
    <n v="4"/>
    <n v="0"/>
    <n v="0"/>
    <n v="0"/>
    <n v="0"/>
    <n v="0"/>
    <n v="0"/>
    <n v="4"/>
    <n v="4"/>
    <n v="0"/>
    <n v="0"/>
    <x v="32"/>
  </r>
  <r>
    <n v="701"/>
    <n v="701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39"/>
  </r>
  <r>
    <n v="612"/>
    <n v="61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2"/>
  </r>
  <r>
    <n v="1158"/>
    <n v="1158"/>
    <n v="0"/>
    <n v="0"/>
    <n v="0"/>
    <n v="0"/>
    <n v="0"/>
    <n v="0"/>
    <n v="0"/>
    <n v="0"/>
    <n v="0"/>
    <n v="0"/>
    <x v="43"/>
  </r>
  <r>
    <n v="35840"/>
    <n v="0"/>
    <n v="35840"/>
    <n v="0"/>
    <n v="35840"/>
    <n v="0"/>
    <n v="35840"/>
    <n v="0"/>
    <n v="0"/>
    <n v="0"/>
    <n v="0"/>
    <n v="0"/>
    <x v="44"/>
  </r>
  <r>
    <n v="1527"/>
    <n v="1527"/>
    <n v="0"/>
    <n v="0"/>
    <n v="1527"/>
    <n v="1527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399"/>
    <n v="0"/>
    <n v="1399"/>
    <n v="0"/>
    <n v="0"/>
    <n v="0"/>
    <n v="0"/>
    <n v="0"/>
    <n v="0"/>
    <n v="0"/>
    <n v="0"/>
    <n v="0"/>
    <x v="7"/>
  </r>
  <r>
    <n v="331"/>
    <n v="331"/>
    <n v="0"/>
    <n v="0"/>
    <n v="0"/>
    <n v="0"/>
    <n v="0"/>
    <n v="0"/>
    <n v="0"/>
    <n v="0"/>
    <n v="0"/>
    <n v="0"/>
    <x v="9"/>
  </r>
  <r>
    <n v="210"/>
    <n v="210"/>
    <n v="0"/>
    <n v="0"/>
    <n v="0"/>
    <n v="0"/>
    <n v="0"/>
    <n v="0"/>
    <n v="0"/>
    <n v="0"/>
    <n v="0"/>
    <n v="0"/>
    <x v="53"/>
  </r>
  <r>
    <n v="187"/>
    <n v="187"/>
    <n v="0"/>
    <n v="0"/>
    <n v="187"/>
    <n v="187"/>
    <n v="0"/>
    <n v="0"/>
    <n v="0"/>
    <n v="0"/>
    <n v="0"/>
    <n v="0"/>
    <x v="12"/>
  </r>
  <r>
    <n v="508"/>
    <n v="50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18"/>
  </r>
  <r>
    <n v="974"/>
    <n v="974"/>
    <n v="0"/>
    <n v="0"/>
    <n v="0"/>
    <n v="0"/>
    <n v="0"/>
    <n v="0"/>
    <n v="0"/>
    <n v="0"/>
    <n v="0"/>
    <n v="0"/>
    <x v="19"/>
  </r>
  <r>
    <n v="107"/>
    <n v="107"/>
    <n v="0"/>
    <n v="0"/>
    <n v="0"/>
    <n v="0"/>
    <n v="0"/>
    <n v="0"/>
    <n v="0"/>
    <n v="0"/>
    <n v="0"/>
    <n v="0"/>
    <x v="24"/>
  </r>
  <r>
    <n v="96"/>
    <n v="96"/>
    <n v="0"/>
    <n v="0"/>
    <n v="96"/>
    <n v="96"/>
    <n v="0"/>
    <n v="0"/>
    <n v="0"/>
    <n v="0"/>
    <n v="0"/>
    <n v="0"/>
    <x v="25"/>
  </r>
  <r>
    <n v="5527"/>
    <n v="5527"/>
    <n v="0"/>
    <n v="0"/>
    <n v="0"/>
    <n v="0"/>
    <n v="0"/>
    <n v="0"/>
    <n v="0"/>
    <n v="0"/>
    <n v="0"/>
    <n v="0"/>
    <x v="26"/>
  </r>
  <r>
    <n v="431"/>
    <n v="431"/>
    <n v="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4"/>
  </r>
  <r>
    <n v="1090"/>
    <n v="1090"/>
    <n v="0"/>
    <n v="0"/>
    <n v="0"/>
    <n v="0"/>
    <n v="0"/>
    <n v="0"/>
    <n v="0"/>
    <n v="0"/>
    <n v="0"/>
    <n v="0"/>
    <x v="31"/>
  </r>
  <r>
    <n v="3329"/>
    <n v="3329"/>
    <n v="0"/>
    <n v="0"/>
    <n v="0"/>
    <n v="0"/>
    <n v="0"/>
    <n v="0"/>
    <n v="0"/>
    <n v="0"/>
    <n v="0"/>
    <n v="0"/>
    <x v="55"/>
  </r>
  <r>
    <n v="167"/>
    <n v="0"/>
    <n v="167"/>
    <n v="0"/>
    <n v="0"/>
    <n v="0"/>
    <n v="0"/>
    <n v="0"/>
    <n v="167"/>
    <n v="0"/>
    <n v="167"/>
    <n v="0"/>
    <x v="33"/>
  </r>
  <r>
    <n v="4"/>
    <n v="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25"/>
    <n v="25"/>
    <n v="0"/>
    <n v="0"/>
    <n v="25"/>
    <n v="25"/>
    <n v="0"/>
    <n v="0"/>
    <n v="0"/>
    <n v="0"/>
    <n v="0"/>
    <n v="0"/>
    <x v="39"/>
  </r>
  <r>
    <n v="167"/>
    <n v="167"/>
    <n v="0"/>
    <n v="0"/>
    <n v="0"/>
    <n v="0"/>
    <n v="0"/>
    <n v="0"/>
    <n v="0"/>
    <n v="0"/>
    <n v="0"/>
    <n v="0"/>
    <x v="40"/>
  </r>
  <r>
    <n v="322"/>
    <n v="322"/>
    <n v="0"/>
    <n v="0"/>
    <n v="0"/>
    <n v="0"/>
    <n v="0"/>
    <n v="0"/>
    <n v="0"/>
    <n v="0"/>
    <n v="0"/>
    <n v="0"/>
    <x v="41"/>
  </r>
  <r>
    <n v="93"/>
    <n v="93"/>
    <n v="0"/>
    <n v="0"/>
    <n v="93"/>
    <n v="93"/>
    <n v="0"/>
    <n v="0"/>
    <n v="0"/>
    <n v="0"/>
    <n v="0"/>
    <n v="0"/>
    <x v="42"/>
  </r>
  <r>
    <n v="1878"/>
    <n v="1878"/>
    <n v="0"/>
    <n v="0"/>
    <n v="0"/>
    <n v="0"/>
    <n v="0"/>
    <n v="0"/>
    <n v="0"/>
    <n v="0"/>
    <n v="0"/>
    <n v="0"/>
    <x v="43"/>
  </r>
  <r>
    <n v="1386"/>
    <n v="138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8962"/>
    <n v="0"/>
    <n v="18962"/>
    <n v="0"/>
    <n v="0"/>
    <n v="0"/>
    <n v="0"/>
    <n v="0"/>
    <n v="0"/>
    <n v="0"/>
    <n v="0"/>
    <n v="0"/>
    <x v="5"/>
  </r>
  <r>
    <n v="1268"/>
    <n v="1268"/>
    <n v="0"/>
    <n v="0"/>
    <n v="0"/>
    <n v="0"/>
    <n v="0"/>
    <n v="0"/>
    <n v="0"/>
    <n v="0"/>
    <n v="0"/>
    <n v="0"/>
    <x v="7"/>
  </r>
  <r>
    <n v="2783"/>
    <n v="2783"/>
    <n v="0"/>
    <n v="0"/>
    <n v="0"/>
    <n v="0"/>
    <n v="0"/>
    <n v="0"/>
    <n v="0"/>
    <n v="0"/>
    <n v="0"/>
    <n v="0"/>
    <x v="9"/>
  </r>
  <r>
    <n v="149"/>
    <n v="14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4"/>
  </r>
  <r>
    <n v="22286"/>
    <n v="0"/>
    <n v="22286"/>
    <n v="0"/>
    <n v="0"/>
    <n v="0"/>
    <n v="0"/>
    <n v="0"/>
    <n v="22286"/>
    <n v="0"/>
    <n v="22286"/>
    <n v="0"/>
    <x v="15"/>
  </r>
  <r>
    <n v="2218"/>
    <n v="2218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51"/>
  </r>
  <r>
    <n v="1184"/>
    <n v="1184"/>
    <n v="0"/>
    <n v="0"/>
    <n v="0"/>
    <n v="0"/>
    <n v="0"/>
    <n v="0"/>
    <n v="0"/>
    <n v="0"/>
    <n v="0"/>
    <n v="0"/>
    <x v="18"/>
  </r>
  <r>
    <n v="2461"/>
    <n v="2461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188"/>
    <n v="188"/>
    <n v="0"/>
    <n v="0"/>
    <n v="0"/>
    <n v="0"/>
    <n v="0"/>
    <n v="0"/>
    <n v="0"/>
    <n v="0"/>
    <n v="0"/>
    <n v="0"/>
    <x v="28"/>
  </r>
  <r>
    <n v="6027"/>
    <n v="6027"/>
    <n v="0"/>
    <n v="0"/>
    <n v="0"/>
    <n v="0"/>
    <n v="0"/>
    <n v="0"/>
    <n v="0"/>
    <n v="0"/>
    <n v="0"/>
    <n v="0"/>
    <x v="57"/>
  </r>
  <r>
    <n v="201"/>
    <n v="201"/>
    <n v="0"/>
    <n v="0"/>
    <n v="0"/>
    <n v="0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31"/>
  </r>
  <r>
    <n v="369"/>
    <n v="369"/>
    <n v="0"/>
    <n v="0"/>
    <n v="0"/>
    <n v="0"/>
    <n v="0"/>
    <n v="0"/>
    <n v="0"/>
    <n v="0"/>
    <n v="0"/>
    <n v="0"/>
    <x v="55"/>
  </r>
  <r>
    <n v="7517"/>
    <n v="0"/>
    <n v="7517"/>
    <n v="0"/>
    <n v="0"/>
    <n v="0"/>
    <n v="0"/>
    <n v="0"/>
    <n v="7517"/>
    <n v="0"/>
    <n v="7517"/>
    <n v="0"/>
    <x v="48"/>
  </r>
  <r>
    <n v="335"/>
    <n v="335"/>
    <n v="0"/>
    <n v="0"/>
    <n v="0"/>
    <n v="0"/>
    <n v="0"/>
    <n v="0"/>
    <n v="0"/>
    <n v="0"/>
    <n v="0"/>
    <n v="0"/>
    <x v="36"/>
  </r>
  <r>
    <n v="192"/>
    <n v="192"/>
    <n v="0"/>
    <n v="0"/>
    <n v="0"/>
    <n v="0"/>
    <n v="0"/>
    <n v="0"/>
    <n v="0"/>
    <n v="0"/>
    <n v="0"/>
    <n v="0"/>
    <x v="37"/>
  </r>
  <r>
    <n v="2878"/>
    <n v="2878"/>
    <n v="0"/>
    <n v="0"/>
    <n v="2878"/>
    <n v="2878"/>
    <n v="0"/>
    <n v="0"/>
    <n v="0"/>
    <n v="0"/>
    <n v="0"/>
    <n v="0"/>
    <x v="39"/>
  </r>
  <r>
    <n v="2896"/>
    <n v="0"/>
    <n v="2896"/>
    <n v="0"/>
    <n v="0"/>
    <n v="0"/>
    <n v="0"/>
    <n v="0"/>
    <n v="0"/>
    <n v="0"/>
    <n v="0"/>
    <n v="0"/>
    <x v="40"/>
  </r>
  <r>
    <n v="775"/>
    <n v="775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490"/>
    <n v="490"/>
    <n v="0"/>
    <n v="0"/>
    <n v="0"/>
    <n v="0"/>
    <n v="0"/>
    <n v="0"/>
    <n v="0"/>
    <n v="0"/>
    <n v="0"/>
    <n v="0"/>
    <x v="43"/>
  </r>
  <r>
    <n v="20698"/>
    <n v="0"/>
    <n v="2069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7"/>
  </r>
  <r>
    <n v="5741"/>
    <n v="0"/>
    <n v="5741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0"/>
  </r>
  <r>
    <n v="433"/>
    <n v="433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14"/>
  </r>
  <r>
    <n v="1118"/>
    <n v="1118"/>
    <n v="0"/>
    <n v="0"/>
    <n v="1118"/>
    <n v="1118"/>
    <n v="0"/>
    <n v="0"/>
    <n v="0"/>
    <n v="0"/>
    <n v="0"/>
    <n v="0"/>
    <x v="15"/>
  </r>
  <r>
    <n v="505"/>
    <n v="505"/>
    <n v="0"/>
    <n v="0"/>
    <n v="0"/>
    <n v="0"/>
    <n v="0"/>
    <n v="0"/>
    <n v="0"/>
    <n v="0"/>
    <n v="0"/>
    <n v="0"/>
    <x v="16"/>
  </r>
  <r>
    <n v="224"/>
    <n v="0"/>
    <n v="224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25"/>
  </r>
  <r>
    <n v="1028"/>
    <n v="0"/>
    <n v="1028"/>
    <n v="0"/>
    <n v="0"/>
    <n v="0"/>
    <n v="0"/>
    <n v="0"/>
    <n v="0"/>
    <n v="0"/>
    <n v="0"/>
    <n v="0"/>
    <x v="49"/>
  </r>
  <r>
    <n v="11150"/>
    <n v="0"/>
    <n v="11150"/>
    <n v="0"/>
    <n v="0"/>
    <n v="0"/>
    <n v="0"/>
    <n v="0"/>
    <n v="0"/>
    <n v="0"/>
    <n v="0"/>
    <n v="0"/>
    <x v="52"/>
  </r>
  <r>
    <n v="1919"/>
    <n v="1919"/>
    <n v="0"/>
    <n v="0"/>
    <n v="0"/>
    <n v="0"/>
    <n v="0"/>
    <n v="0"/>
    <n v="0"/>
    <n v="0"/>
    <n v="0"/>
    <n v="0"/>
    <x v="57"/>
  </r>
  <r>
    <n v="11670"/>
    <n v="11670"/>
    <n v="0"/>
    <n v="0"/>
    <n v="0"/>
    <n v="0"/>
    <n v="0"/>
    <n v="0"/>
    <n v="0"/>
    <n v="0"/>
    <n v="0"/>
    <n v="0"/>
    <x v="30"/>
  </r>
  <r>
    <n v="146"/>
    <n v="0"/>
    <n v="146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36"/>
  </r>
  <r>
    <n v="122"/>
    <n v="122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39"/>
  </r>
  <r>
    <n v="8680"/>
    <n v="8680"/>
    <n v="0"/>
    <n v="0"/>
    <n v="0"/>
    <n v="0"/>
    <n v="0"/>
    <n v="0"/>
    <n v="0"/>
    <n v="0"/>
    <n v="0"/>
    <n v="0"/>
    <x v="40"/>
  </r>
  <r>
    <n v="150"/>
    <n v="150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43"/>
  </r>
  <r>
    <n v="55"/>
    <n v="55"/>
    <n v="0"/>
    <n v="0"/>
    <n v="0"/>
    <n v="0"/>
    <n v="0"/>
    <n v="0"/>
    <n v="55"/>
    <n v="55"/>
    <n v="0"/>
    <n v="0"/>
    <x v="44"/>
  </r>
  <r>
    <n v="31"/>
    <n v="31"/>
    <n v="0"/>
    <n v="0"/>
    <n v="0"/>
    <n v="0"/>
    <n v="0"/>
    <n v="0"/>
    <n v="31"/>
    <n v="31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38"/>
    <n v="38"/>
    <n v="0"/>
    <n v="0"/>
    <x v="53"/>
  </r>
  <r>
    <n v="691"/>
    <n v="691"/>
    <n v="0"/>
    <n v="0"/>
    <n v="691"/>
    <n v="691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14"/>
  </r>
  <r>
    <n v="3961"/>
    <n v="3961"/>
    <n v="0"/>
    <n v="0"/>
    <n v="0"/>
    <n v="0"/>
    <n v="0"/>
    <n v="0"/>
    <n v="0"/>
    <n v="0"/>
    <n v="0"/>
    <n v="0"/>
    <x v="15"/>
  </r>
  <r>
    <n v="10310"/>
    <n v="10310"/>
    <n v="0"/>
    <n v="0"/>
    <n v="0"/>
    <n v="0"/>
    <n v="0"/>
    <n v="0"/>
    <n v="10310"/>
    <n v="10310"/>
    <n v="0"/>
    <n v="0"/>
    <x v="16"/>
  </r>
  <r>
    <n v="2"/>
    <n v="2"/>
    <n v="0"/>
    <n v="0"/>
    <n v="2"/>
    <n v="2"/>
    <n v="0"/>
    <n v="0"/>
    <n v="0"/>
    <n v="0"/>
    <n v="0"/>
    <n v="0"/>
    <x v="46"/>
  </r>
  <r>
    <n v="371"/>
    <n v="371"/>
    <n v="0"/>
    <n v="0"/>
    <n v="0"/>
    <n v="0"/>
    <n v="0"/>
    <n v="0"/>
    <n v="0"/>
    <n v="0"/>
    <n v="0"/>
    <n v="0"/>
    <x v="18"/>
  </r>
  <r>
    <n v="9149"/>
    <n v="9149"/>
    <n v="0"/>
    <n v="0"/>
    <n v="0"/>
    <n v="0"/>
    <n v="0"/>
    <n v="0"/>
    <n v="0"/>
    <n v="0"/>
    <n v="0"/>
    <n v="0"/>
    <x v="19"/>
  </r>
  <r>
    <n v="667"/>
    <n v="667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25"/>
  </r>
  <r>
    <n v="10703"/>
    <n v="0"/>
    <n v="10703"/>
    <n v="0"/>
    <n v="0"/>
    <n v="0"/>
    <n v="0"/>
    <n v="0"/>
    <n v="10703"/>
    <n v="0"/>
    <n v="10703"/>
    <n v="0"/>
    <x v="26"/>
  </r>
  <r>
    <n v="813"/>
    <n v="813"/>
    <n v="0"/>
    <n v="0"/>
    <n v="0"/>
    <n v="0"/>
    <n v="0"/>
    <n v="0"/>
    <n v="0"/>
    <n v="0"/>
    <n v="0"/>
    <n v="0"/>
    <x v="28"/>
  </r>
  <r>
    <n v="3123"/>
    <n v="0"/>
    <n v="3123"/>
    <n v="0"/>
    <n v="0"/>
    <n v="0"/>
    <n v="0"/>
    <n v="0"/>
    <n v="0"/>
    <n v="0"/>
    <n v="0"/>
    <n v="0"/>
    <x v="29"/>
  </r>
  <r>
    <n v="441"/>
    <n v="441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56"/>
    <n v="56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56"/>
  </r>
  <r>
    <n v="50"/>
    <n v="50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7"/>
  </r>
  <r>
    <n v="1120"/>
    <n v="0"/>
    <n v="112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860"/>
    <n v="0"/>
    <n v="860"/>
    <n v="0"/>
    <n v="860"/>
    <n v="0"/>
    <n v="860"/>
    <n v="0"/>
    <n v="0"/>
    <n v="0"/>
    <n v="0"/>
    <n v="0"/>
    <x v="1"/>
  </r>
  <r>
    <n v="1434"/>
    <n v="1434"/>
    <n v="0"/>
    <n v="0"/>
    <n v="1434"/>
    <n v="1434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440"/>
    <n v="440"/>
    <n v="0"/>
    <n v="0"/>
    <n v="0"/>
    <n v="0"/>
    <n v="0"/>
    <n v="0"/>
    <n v="0"/>
    <n v="0"/>
    <n v="0"/>
    <n v="0"/>
    <x v="4"/>
  </r>
  <r>
    <n v="606"/>
    <n v="606"/>
    <n v="0"/>
    <n v="0"/>
    <n v="0"/>
    <n v="0"/>
    <n v="0"/>
    <n v="0"/>
    <n v="0"/>
    <n v="0"/>
    <n v="0"/>
    <n v="0"/>
    <x v="5"/>
  </r>
  <r>
    <n v="2818"/>
    <n v="0"/>
    <n v="2818"/>
    <n v="0"/>
    <n v="0"/>
    <n v="0"/>
    <n v="0"/>
    <n v="0"/>
    <n v="0"/>
    <n v="0"/>
    <n v="0"/>
    <n v="0"/>
    <x v="7"/>
  </r>
  <r>
    <n v="3616"/>
    <n v="3616"/>
    <n v="0"/>
    <n v="0"/>
    <n v="0"/>
    <n v="0"/>
    <n v="0"/>
    <n v="0"/>
    <n v="0"/>
    <n v="0"/>
    <n v="0"/>
    <n v="0"/>
    <x v="9"/>
  </r>
  <r>
    <n v="1119"/>
    <n v="1119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12"/>
  </r>
  <r>
    <n v="1387"/>
    <n v="0"/>
    <n v="1387"/>
    <n v="0"/>
    <n v="1387"/>
    <n v="0"/>
    <n v="1387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20"/>
    <n v="20"/>
    <n v="0"/>
    <n v="0"/>
    <x v="16"/>
  </r>
  <r>
    <n v="2"/>
    <n v="2"/>
    <n v="0"/>
    <n v="0"/>
    <n v="2"/>
    <n v="2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18"/>
  </r>
  <r>
    <n v="661"/>
    <n v="661"/>
    <n v="0"/>
    <n v="0"/>
    <n v="0"/>
    <n v="0"/>
    <n v="0"/>
    <n v="0"/>
    <n v="661"/>
    <n v="661"/>
    <n v="0"/>
    <n v="0"/>
    <x v="19"/>
  </r>
  <r>
    <n v="40"/>
    <n v="40"/>
    <n v="0"/>
    <n v="0"/>
    <n v="0"/>
    <n v="0"/>
    <n v="0"/>
    <n v="0"/>
    <n v="0"/>
    <n v="0"/>
    <n v="0"/>
    <n v="0"/>
    <x v="24"/>
  </r>
  <r>
    <n v="1997"/>
    <n v="1997"/>
    <n v="0"/>
    <n v="0"/>
    <n v="0"/>
    <n v="0"/>
    <n v="0"/>
    <n v="0"/>
    <n v="0"/>
    <n v="0"/>
    <n v="0"/>
    <n v="0"/>
    <x v="25"/>
  </r>
  <r>
    <n v="86"/>
    <n v="86"/>
    <n v="0"/>
    <n v="0"/>
    <n v="86"/>
    <n v="86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2"/>
  </r>
  <r>
    <n v="2875"/>
    <n v="2875"/>
    <n v="0"/>
    <n v="0"/>
    <n v="2875"/>
    <n v="2875"/>
    <n v="0"/>
    <n v="0"/>
    <n v="0"/>
    <n v="0"/>
    <n v="0"/>
    <n v="0"/>
    <x v="57"/>
  </r>
  <r>
    <n v="14052"/>
    <n v="14052"/>
    <n v="0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0"/>
    <n v="0"/>
    <n v="0"/>
    <n v="0"/>
    <x v="31"/>
  </r>
  <r>
    <n v="2063"/>
    <n v="2063"/>
    <n v="0"/>
    <n v="0"/>
    <n v="0"/>
    <n v="0"/>
    <n v="0"/>
    <n v="0"/>
    <n v="2063"/>
    <n v="2063"/>
    <n v="0"/>
    <n v="0"/>
    <x v="47"/>
  </r>
  <r>
    <n v="4879"/>
    <n v="0"/>
    <n v="4879"/>
    <n v="0"/>
    <n v="0"/>
    <n v="0"/>
    <n v="0"/>
    <n v="0"/>
    <n v="0"/>
    <n v="0"/>
    <n v="0"/>
    <n v="0"/>
    <x v="48"/>
  </r>
  <r>
    <n v="663"/>
    <n v="66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420"/>
    <n v="0"/>
    <n v="142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3287"/>
    <n v="3287"/>
    <n v="0"/>
    <n v="0"/>
    <n v="3287"/>
    <n v="3287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3"/>
  </r>
  <r>
    <n v="1991"/>
    <n v="1991"/>
    <n v="0"/>
    <n v="0"/>
    <n v="0"/>
    <n v="0"/>
    <n v="0"/>
    <n v="0"/>
    <n v="1991"/>
    <n v="1991"/>
    <n v="0"/>
    <n v="0"/>
    <x v="44"/>
  </r>
  <r>
    <n v="32"/>
    <n v="32"/>
    <n v="0"/>
    <n v="0"/>
    <n v="0"/>
    <n v="0"/>
    <n v="0"/>
    <n v="0"/>
    <n v="0"/>
    <n v="0"/>
    <n v="0"/>
    <n v="0"/>
    <x v="4"/>
  </r>
  <r>
    <n v="36103"/>
    <n v="0"/>
    <n v="36103"/>
    <n v="0"/>
    <n v="36103"/>
    <n v="0"/>
    <n v="36103"/>
    <n v="0"/>
    <n v="0"/>
    <n v="0"/>
    <n v="0"/>
    <n v="0"/>
    <x v="5"/>
  </r>
  <r>
    <n v="2264"/>
    <n v="2264"/>
    <n v="0"/>
    <n v="0"/>
    <n v="0"/>
    <n v="0"/>
    <n v="0"/>
    <n v="0"/>
    <n v="0"/>
    <n v="0"/>
    <n v="0"/>
    <n v="0"/>
    <x v="7"/>
  </r>
  <r>
    <n v="1526"/>
    <n v="1526"/>
    <n v="0"/>
    <n v="0"/>
    <n v="0"/>
    <n v="0"/>
    <n v="0"/>
    <n v="0"/>
    <n v="1526"/>
    <n v="1526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558"/>
    <n v="558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18"/>
  </r>
  <r>
    <n v="5003"/>
    <n v="0"/>
    <n v="5003"/>
    <n v="0"/>
    <n v="0"/>
    <n v="0"/>
    <n v="0"/>
    <n v="0"/>
    <n v="5003"/>
    <n v="0"/>
    <n v="5003"/>
    <n v="0"/>
    <x v="19"/>
  </r>
  <r>
    <n v="2033"/>
    <n v="2033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9"/>
  </r>
  <r>
    <n v="200"/>
    <n v="200"/>
    <n v="0"/>
    <n v="0"/>
    <n v="200"/>
    <n v="20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31"/>
  </r>
  <r>
    <n v="5724"/>
    <n v="5724"/>
    <n v="0"/>
    <n v="0"/>
    <n v="0"/>
    <n v="0"/>
    <n v="0"/>
    <n v="0"/>
    <n v="0"/>
    <n v="0"/>
    <n v="0"/>
    <n v="0"/>
    <x v="47"/>
  </r>
  <r>
    <n v="1458"/>
    <n v="145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6"/>
  </r>
  <r>
    <n v="437"/>
    <n v="437"/>
    <n v="0"/>
    <n v="0"/>
    <n v="0"/>
    <n v="0"/>
    <n v="0"/>
    <n v="0"/>
    <n v="0"/>
    <n v="0"/>
    <n v="0"/>
    <n v="0"/>
    <x v="37"/>
  </r>
  <r>
    <n v="345"/>
    <n v="0"/>
    <n v="345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1"/>
  </r>
  <r>
    <n v="337"/>
    <n v="337"/>
    <n v="0"/>
    <n v="0"/>
    <n v="0"/>
    <n v="0"/>
    <n v="0"/>
    <n v="0"/>
    <n v="0"/>
    <n v="0"/>
    <n v="0"/>
    <n v="0"/>
    <x v="2"/>
  </r>
  <r>
    <n v="152"/>
    <n v="152"/>
    <n v="0"/>
    <n v="0"/>
    <n v="0"/>
    <n v="0"/>
    <n v="0"/>
    <n v="0"/>
    <n v="152"/>
    <n v="152"/>
    <n v="0"/>
    <n v="0"/>
    <x v="63"/>
  </r>
  <r>
    <n v="9"/>
    <n v="9"/>
    <n v="0"/>
    <n v="0"/>
    <n v="0"/>
    <n v="0"/>
    <n v="0"/>
    <n v="0"/>
    <n v="0"/>
    <n v="0"/>
    <n v="0"/>
    <n v="0"/>
    <x v="4"/>
  </r>
  <r>
    <n v="77184"/>
    <n v="77184"/>
    <n v="0"/>
    <n v="0"/>
    <n v="77184"/>
    <n v="77184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16"/>
    <n v="16"/>
    <n v="0"/>
    <n v="0"/>
    <n v="16"/>
    <n v="16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1359"/>
    <n v="1359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29"/>
    <n v="29"/>
    <n v="0"/>
    <n v="0"/>
    <x v="51"/>
  </r>
  <r>
    <n v="392"/>
    <n v="392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19"/>
  </r>
  <r>
    <n v="153"/>
    <n v="153"/>
    <n v="0"/>
    <n v="0"/>
    <n v="153"/>
    <n v="15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46"/>
    <n v="246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175"/>
    <n v="175"/>
    <n v="0"/>
    <n v="0"/>
    <x v="52"/>
  </r>
  <r>
    <n v="1849"/>
    <n v="0"/>
    <n v="1849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1"/>
  </r>
  <r>
    <n v="1003"/>
    <n v="1003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56"/>
  </r>
  <r>
    <n v="151"/>
    <n v="0"/>
    <n v="151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40"/>
  </r>
  <r>
    <n v="345"/>
    <n v="345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43"/>
  </r>
  <r>
    <n v="144"/>
    <n v="0"/>
    <n v="144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5"/>
  </r>
  <r>
    <n v="1307"/>
    <n v="1307"/>
    <n v="0"/>
    <n v="0"/>
    <n v="0"/>
    <n v="0"/>
    <n v="0"/>
    <n v="0"/>
    <n v="0"/>
    <n v="0"/>
    <n v="0"/>
    <n v="0"/>
    <x v="7"/>
  </r>
  <r>
    <n v="9520"/>
    <n v="0"/>
    <n v="9520"/>
    <n v="0"/>
    <n v="9520"/>
    <n v="0"/>
    <n v="9520"/>
    <n v="0"/>
    <n v="0"/>
    <n v="0"/>
    <n v="0"/>
    <n v="0"/>
    <x v="9"/>
  </r>
  <r>
    <n v="147"/>
    <n v="147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120"/>
    <n v="120"/>
    <n v="0"/>
    <n v="0"/>
    <x v="12"/>
  </r>
  <r>
    <n v="85"/>
    <n v="85"/>
    <n v="0"/>
    <n v="0"/>
    <n v="0"/>
    <n v="0"/>
    <n v="0"/>
    <n v="0"/>
    <n v="0"/>
    <n v="0"/>
    <n v="0"/>
    <n v="0"/>
    <x v="14"/>
  </r>
  <r>
    <n v="5207"/>
    <n v="0"/>
    <n v="5207"/>
    <n v="0"/>
    <n v="0"/>
    <n v="0"/>
    <n v="0"/>
    <n v="0"/>
    <n v="0"/>
    <n v="0"/>
    <n v="0"/>
    <n v="0"/>
    <x v="15"/>
  </r>
  <r>
    <n v="232"/>
    <n v="232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46"/>
  </r>
  <r>
    <n v="562"/>
    <n v="56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331"/>
    <n v="331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281"/>
    <n v="281"/>
    <n v="0"/>
    <n v="0"/>
    <n v="281"/>
    <n v="281"/>
    <n v="0"/>
    <n v="0"/>
    <n v="0"/>
    <n v="0"/>
    <n v="0"/>
    <n v="0"/>
    <x v="49"/>
  </r>
  <r>
    <n v="2349"/>
    <n v="2349"/>
    <n v="0"/>
    <n v="0"/>
    <n v="2349"/>
    <n v="2349"/>
    <n v="0"/>
    <n v="0"/>
    <n v="0"/>
    <n v="0"/>
    <n v="0"/>
    <n v="0"/>
    <x v="28"/>
  </r>
  <r>
    <n v="40"/>
    <n v="40"/>
    <n v="0"/>
    <n v="0"/>
    <n v="40"/>
    <n v="40"/>
    <n v="0"/>
    <n v="0"/>
    <n v="0"/>
    <n v="0"/>
    <n v="0"/>
    <n v="0"/>
    <x v="29"/>
  </r>
  <r>
    <n v="867"/>
    <n v="867"/>
    <n v="0"/>
    <n v="0"/>
    <n v="0"/>
    <n v="0"/>
    <n v="0"/>
    <n v="0"/>
    <n v="867"/>
    <n v="867"/>
    <n v="0"/>
    <n v="0"/>
    <x v="30"/>
  </r>
  <r>
    <n v="1007"/>
    <n v="0"/>
    <n v="1007"/>
    <n v="0"/>
    <n v="0"/>
    <n v="0"/>
    <n v="0"/>
    <n v="0"/>
    <n v="1007"/>
    <n v="0"/>
    <n v="1007"/>
    <n v="0"/>
    <x v="31"/>
  </r>
  <r>
    <n v="3438"/>
    <n v="0"/>
    <n v="3438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293"/>
    <n v="0"/>
    <n v="293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406"/>
    <n v="406"/>
    <n v="0"/>
    <n v="0"/>
    <n v="0"/>
    <n v="0"/>
    <n v="0"/>
    <n v="0"/>
    <n v="0"/>
    <n v="0"/>
    <n v="0"/>
    <n v="0"/>
    <x v="0"/>
  </r>
  <r>
    <n v="1282"/>
    <n v="128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"/>
  </r>
  <r>
    <n v="558"/>
    <n v="558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1696"/>
    <n v="1696"/>
    <n v="0"/>
    <n v="0"/>
    <n v="0"/>
    <n v="0"/>
    <n v="0"/>
    <n v="0"/>
    <n v="0"/>
    <n v="0"/>
    <n v="0"/>
    <n v="0"/>
    <x v="7"/>
  </r>
  <r>
    <n v="312"/>
    <n v="312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12"/>
  </r>
  <r>
    <n v="134"/>
    <n v="134"/>
    <n v="0"/>
    <n v="0"/>
    <n v="0"/>
    <n v="0"/>
    <n v="0"/>
    <n v="0"/>
    <n v="0"/>
    <n v="0"/>
    <n v="0"/>
    <n v="0"/>
    <x v="14"/>
  </r>
  <r>
    <n v="1553"/>
    <n v="1553"/>
    <n v="0"/>
    <n v="0"/>
    <n v="0"/>
    <n v="0"/>
    <n v="0"/>
    <n v="0"/>
    <n v="1553"/>
    <n v="1553"/>
    <n v="0"/>
    <n v="0"/>
    <x v="15"/>
  </r>
  <r>
    <n v="432"/>
    <n v="43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0160"/>
    <n v="10160"/>
    <n v="0"/>
    <n v="0"/>
    <n v="0"/>
    <n v="0"/>
    <n v="0"/>
    <n v="0"/>
    <n v="0"/>
    <n v="0"/>
    <n v="0"/>
    <n v="0"/>
    <x v="18"/>
  </r>
  <r>
    <n v="938"/>
    <n v="938"/>
    <n v="0"/>
    <n v="0"/>
    <n v="0"/>
    <n v="0"/>
    <n v="0"/>
    <n v="0"/>
    <n v="0"/>
    <n v="0"/>
    <n v="0"/>
    <n v="0"/>
    <x v="19"/>
  </r>
  <r>
    <n v="1767"/>
    <n v="176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5"/>
  </r>
  <r>
    <n v="349"/>
    <n v="349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29"/>
  </r>
  <r>
    <n v="842"/>
    <n v="84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31"/>
  </r>
  <r>
    <n v="2445"/>
    <n v="244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6"/>
  </r>
  <r>
    <n v="20"/>
    <n v="20"/>
    <n v="0"/>
    <n v="0"/>
    <n v="20"/>
    <n v="2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39"/>
  </r>
  <r>
    <n v="821"/>
    <n v="821"/>
    <n v="0"/>
    <n v="0"/>
    <n v="0"/>
    <n v="0"/>
    <n v="0"/>
    <n v="0"/>
    <n v="821"/>
    <n v="821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011"/>
    <n v="101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4"/>
  </r>
  <r>
    <n v="385"/>
    <n v="385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7"/>
  </r>
  <r>
    <n v="290"/>
    <n v="290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864"/>
    <n v="864"/>
    <n v="0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15"/>
  </r>
  <r>
    <n v="2881"/>
    <n v="2881"/>
    <n v="0"/>
    <n v="0"/>
    <n v="0"/>
    <n v="0"/>
    <n v="0"/>
    <n v="0"/>
    <n v="2881"/>
    <n v="2881"/>
    <n v="0"/>
    <n v="0"/>
    <x v="16"/>
  </r>
  <r>
    <n v="115"/>
    <n v="115"/>
    <n v="0"/>
    <n v="0"/>
    <n v="0"/>
    <n v="0"/>
    <n v="0"/>
    <n v="0"/>
    <n v="0"/>
    <n v="0"/>
    <n v="0"/>
    <n v="0"/>
    <x v="17"/>
  </r>
  <r>
    <n v="3224"/>
    <n v="0"/>
    <n v="3224"/>
    <n v="0"/>
    <n v="0"/>
    <n v="0"/>
    <n v="0"/>
    <n v="0"/>
    <n v="0"/>
    <n v="0"/>
    <n v="0"/>
    <n v="0"/>
    <x v="18"/>
  </r>
  <r>
    <n v="264"/>
    <n v="264"/>
    <n v="0"/>
    <n v="0"/>
    <n v="0"/>
    <n v="0"/>
    <n v="0"/>
    <n v="0"/>
    <n v="264"/>
    <n v="264"/>
    <n v="0"/>
    <n v="0"/>
    <x v="19"/>
  </r>
  <r>
    <n v="5001"/>
    <n v="0"/>
    <n v="5001"/>
    <n v="0"/>
    <n v="5001"/>
    <n v="0"/>
    <n v="5001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43"/>
    <n v="43"/>
    <n v="0"/>
    <n v="0"/>
    <n v="43"/>
    <n v="43"/>
    <n v="0"/>
    <n v="0"/>
    <n v="0"/>
    <n v="0"/>
    <n v="0"/>
    <n v="0"/>
    <x v="28"/>
  </r>
  <r>
    <n v="1606"/>
    <n v="0"/>
    <n v="1606"/>
    <n v="0"/>
    <n v="0"/>
    <n v="0"/>
    <n v="0"/>
    <n v="0"/>
    <n v="0"/>
    <n v="0"/>
    <n v="0"/>
    <n v="0"/>
    <x v="29"/>
  </r>
  <r>
    <n v="646"/>
    <n v="646"/>
    <n v="0"/>
    <n v="0"/>
    <n v="0"/>
    <n v="0"/>
    <n v="0"/>
    <n v="0"/>
    <n v="0"/>
    <n v="0"/>
    <n v="0"/>
    <n v="0"/>
    <x v="54"/>
  </r>
  <r>
    <n v="121"/>
    <n v="121"/>
    <n v="0"/>
    <n v="0"/>
    <n v="121"/>
    <n v="121"/>
    <n v="0"/>
    <n v="0"/>
    <n v="0"/>
    <n v="0"/>
    <n v="0"/>
    <n v="0"/>
    <x v="31"/>
  </r>
  <r>
    <n v="491"/>
    <n v="491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37"/>
  </r>
  <r>
    <n v="127"/>
    <n v="127"/>
    <n v="0"/>
    <n v="0"/>
    <n v="0"/>
    <n v="0"/>
    <n v="0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40"/>
  </r>
  <r>
    <n v="991"/>
    <n v="0"/>
    <n v="991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2"/>
  </r>
  <r>
    <n v="4421"/>
    <n v="4421"/>
    <n v="0"/>
    <n v="0"/>
    <n v="4421"/>
    <n v="4421"/>
    <n v="0"/>
    <n v="0"/>
    <n v="0"/>
    <n v="0"/>
    <n v="0"/>
    <n v="0"/>
    <x v="43"/>
  </r>
  <r>
    <n v="255"/>
    <n v="255"/>
    <n v="0"/>
    <n v="0"/>
    <n v="0"/>
    <n v="0"/>
    <n v="0"/>
    <n v="0"/>
    <n v="0"/>
    <n v="0"/>
    <n v="0"/>
    <n v="0"/>
    <x v="44"/>
  </r>
  <r>
    <n v="1406"/>
    <n v="1406"/>
    <n v="0"/>
    <n v="0"/>
    <n v="0"/>
    <n v="0"/>
    <n v="0"/>
    <n v="0"/>
    <n v="0"/>
    <n v="0"/>
    <n v="0"/>
    <n v="0"/>
    <x v="4"/>
  </r>
  <r>
    <n v="292"/>
    <n v="292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19"/>
    <n v="19"/>
    <n v="0"/>
    <n v="0"/>
    <x v="7"/>
  </r>
  <r>
    <n v="48"/>
    <n v="48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14"/>
  </r>
  <r>
    <n v="39"/>
    <n v="39"/>
    <n v="0"/>
    <n v="0"/>
    <n v="39"/>
    <n v="39"/>
    <n v="0"/>
    <n v="0"/>
    <n v="0"/>
    <n v="0"/>
    <n v="0"/>
    <n v="0"/>
    <x v="15"/>
  </r>
  <r>
    <n v="975"/>
    <n v="0"/>
    <n v="975"/>
    <n v="0"/>
    <n v="0"/>
    <n v="0"/>
    <n v="0"/>
    <n v="0"/>
    <n v="0"/>
    <n v="0"/>
    <n v="0"/>
    <n v="0"/>
    <x v="16"/>
  </r>
  <r>
    <n v="269"/>
    <n v="269"/>
    <n v="0"/>
    <n v="0"/>
    <n v="269"/>
    <n v="269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18"/>
  </r>
  <r>
    <n v="492"/>
    <n v="492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26"/>
  </r>
  <r>
    <n v="711"/>
    <n v="711"/>
    <n v="0"/>
    <n v="0"/>
    <n v="0"/>
    <n v="0"/>
    <n v="0"/>
    <n v="0"/>
    <n v="0"/>
    <n v="0"/>
    <n v="0"/>
    <n v="0"/>
    <x v="28"/>
  </r>
  <r>
    <n v="22520"/>
    <n v="22520"/>
    <n v="0"/>
    <n v="0"/>
    <n v="0"/>
    <n v="0"/>
    <n v="0"/>
    <n v="0"/>
    <n v="0"/>
    <n v="0"/>
    <n v="0"/>
    <n v="0"/>
    <x v="57"/>
  </r>
  <r>
    <n v="116"/>
    <n v="116"/>
    <n v="0"/>
    <n v="0"/>
    <n v="116"/>
    <n v="116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31"/>
  </r>
  <r>
    <n v="219"/>
    <n v="219"/>
    <n v="0"/>
    <n v="0"/>
    <n v="0"/>
    <n v="0"/>
    <n v="0"/>
    <n v="0"/>
    <n v="0"/>
    <n v="0"/>
    <n v="0"/>
    <n v="0"/>
    <x v="47"/>
  </r>
  <r>
    <n v="417"/>
    <n v="417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39"/>
    <n v="39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41"/>
  </r>
  <r>
    <n v="724"/>
    <n v="724"/>
    <n v="0"/>
    <n v="0"/>
    <n v="0"/>
    <n v="0"/>
    <n v="0"/>
    <n v="0"/>
    <n v="0"/>
    <n v="0"/>
    <n v="0"/>
    <n v="0"/>
    <x v="1"/>
  </r>
  <r>
    <n v="130"/>
    <n v="130"/>
    <n v="0"/>
    <n v="0"/>
    <n v="0"/>
    <n v="0"/>
    <n v="0"/>
    <n v="0"/>
    <n v="130"/>
    <n v="130"/>
    <n v="0"/>
    <n v="0"/>
    <x v="2"/>
  </r>
  <r>
    <n v="3369"/>
    <n v="3369"/>
    <n v="0"/>
    <n v="0"/>
    <n v="3369"/>
    <n v="3369"/>
    <n v="0"/>
    <n v="0"/>
    <n v="0"/>
    <n v="0"/>
    <n v="0"/>
    <n v="0"/>
    <x v="3"/>
  </r>
  <r>
    <n v="5394"/>
    <n v="0"/>
    <n v="5394"/>
    <n v="0"/>
    <n v="0"/>
    <n v="0"/>
    <n v="0"/>
    <n v="0"/>
    <n v="5394"/>
    <n v="0"/>
    <n v="5394"/>
    <n v="0"/>
    <x v="4"/>
  </r>
  <r>
    <n v="41189"/>
    <n v="41189"/>
    <n v="0"/>
    <n v="0"/>
    <n v="0"/>
    <n v="0"/>
    <n v="0"/>
    <n v="0"/>
    <n v="41189"/>
    <n v="41189"/>
    <n v="0"/>
    <n v="0"/>
    <x v="5"/>
  </r>
  <r>
    <n v="134"/>
    <n v="134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345"/>
    <n v="345"/>
    <n v="0"/>
    <n v="0"/>
    <n v="0"/>
    <n v="0"/>
    <n v="0"/>
    <n v="0"/>
    <n v="0"/>
    <n v="0"/>
    <n v="0"/>
    <n v="0"/>
    <x v="12"/>
  </r>
  <r>
    <n v="23"/>
    <n v="23"/>
    <n v="0"/>
    <n v="0"/>
    <n v="23"/>
    <n v="23"/>
    <n v="0"/>
    <n v="0"/>
    <n v="0"/>
    <n v="0"/>
    <n v="0"/>
    <n v="0"/>
    <x v="14"/>
  </r>
  <r>
    <n v="451"/>
    <n v="451"/>
    <n v="0"/>
    <n v="0"/>
    <n v="0"/>
    <n v="0"/>
    <n v="0"/>
    <n v="0"/>
    <n v="0"/>
    <n v="0"/>
    <n v="0"/>
    <n v="0"/>
    <x v="15"/>
  </r>
  <r>
    <n v="301"/>
    <n v="301"/>
    <n v="0"/>
    <n v="0"/>
    <n v="301"/>
    <n v="301"/>
    <n v="0"/>
    <n v="0"/>
    <n v="0"/>
    <n v="0"/>
    <n v="0"/>
    <n v="0"/>
    <x v="16"/>
  </r>
  <r>
    <n v="722"/>
    <n v="0"/>
    <n v="722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19"/>
  </r>
  <r>
    <n v="118"/>
    <n v="118"/>
    <n v="0"/>
    <n v="0"/>
    <n v="118"/>
    <n v="118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5"/>
  </r>
  <r>
    <n v="3661"/>
    <n v="3661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28"/>
  </r>
  <r>
    <n v="2500"/>
    <n v="0"/>
    <n v="2500"/>
    <n v="0"/>
    <n v="0"/>
    <n v="0"/>
    <n v="0"/>
    <n v="0"/>
    <n v="0"/>
    <n v="0"/>
    <n v="0"/>
    <n v="0"/>
    <x v="29"/>
  </r>
  <r>
    <n v="1318"/>
    <n v="1318"/>
    <n v="0"/>
    <n v="0"/>
    <n v="0"/>
    <n v="0"/>
    <n v="0"/>
    <n v="0"/>
    <n v="0"/>
    <n v="0"/>
    <n v="0"/>
    <n v="0"/>
    <x v="54"/>
  </r>
  <r>
    <n v="2829"/>
    <n v="0"/>
    <n v="2829"/>
    <n v="0"/>
    <n v="2829"/>
    <n v="0"/>
    <n v="2829"/>
    <n v="0"/>
    <n v="0"/>
    <n v="0"/>
    <n v="0"/>
    <n v="0"/>
    <x v="31"/>
  </r>
  <r>
    <n v="1908"/>
    <n v="1908"/>
    <n v="0"/>
    <n v="0"/>
    <n v="1908"/>
    <n v="1908"/>
    <n v="0"/>
    <n v="0"/>
    <n v="0"/>
    <n v="0"/>
    <n v="0"/>
    <n v="0"/>
    <x v="47"/>
  </r>
  <r>
    <n v="414"/>
    <n v="414"/>
    <n v="0"/>
    <n v="0"/>
    <n v="0"/>
    <n v="0"/>
    <n v="0"/>
    <n v="0"/>
    <n v="0"/>
    <n v="0"/>
    <n v="0"/>
    <n v="0"/>
    <x v="56"/>
  </r>
  <r>
    <n v="838"/>
    <n v="0"/>
    <n v="838"/>
    <n v="0"/>
    <n v="0"/>
    <n v="0"/>
    <n v="0"/>
    <n v="0"/>
    <n v="0"/>
    <n v="0"/>
    <n v="0"/>
    <n v="0"/>
    <x v="36"/>
  </r>
  <r>
    <n v="941"/>
    <n v="941"/>
    <n v="0"/>
    <n v="0"/>
    <n v="0"/>
    <n v="0"/>
    <n v="0"/>
    <n v="0"/>
    <n v="941"/>
    <n v="941"/>
    <n v="0"/>
    <n v="0"/>
    <x v="37"/>
  </r>
  <r>
    <n v="128"/>
    <n v="128"/>
    <n v="0"/>
    <n v="0"/>
    <n v="0"/>
    <n v="0"/>
    <n v="0"/>
    <n v="0"/>
    <n v="0"/>
    <n v="0"/>
    <n v="0"/>
    <n v="0"/>
    <x v="39"/>
  </r>
  <r>
    <n v="145"/>
    <n v="145"/>
    <n v="0"/>
    <n v="0"/>
    <n v="0"/>
    <n v="0"/>
    <n v="0"/>
    <n v="0"/>
    <n v="0"/>
    <n v="0"/>
    <n v="0"/>
    <n v="0"/>
    <x v="40"/>
  </r>
  <r>
    <n v="744"/>
    <n v="744"/>
    <n v="0"/>
    <n v="0"/>
    <n v="0"/>
    <n v="0"/>
    <n v="0"/>
    <n v="0"/>
    <n v="0"/>
    <n v="0"/>
    <n v="0"/>
    <n v="0"/>
    <x v="0"/>
  </r>
  <r>
    <n v="22902"/>
    <n v="0"/>
    <n v="22902"/>
    <n v="0"/>
    <n v="0"/>
    <n v="0"/>
    <n v="0"/>
    <n v="0"/>
    <n v="0"/>
    <n v="0"/>
    <n v="0"/>
    <n v="0"/>
    <x v="42"/>
  </r>
  <r>
    <n v="680"/>
    <n v="680"/>
    <n v="0"/>
    <n v="0"/>
    <n v="0"/>
    <n v="0"/>
    <n v="0"/>
    <n v="0"/>
    <n v="0"/>
    <n v="0"/>
    <n v="0"/>
    <n v="0"/>
    <x v="43"/>
  </r>
  <r>
    <n v="1665"/>
    <n v="1665"/>
    <n v="0"/>
    <n v="0"/>
    <n v="1665"/>
    <n v="1665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4"/>
  </r>
  <r>
    <n v="1591"/>
    <n v="0"/>
    <n v="1591"/>
    <n v="0"/>
    <n v="0"/>
    <n v="0"/>
    <n v="0"/>
    <n v="0"/>
    <n v="1591"/>
    <n v="0"/>
    <n v="1591"/>
    <n v="0"/>
    <x v="60"/>
  </r>
  <r>
    <n v="326"/>
    <n v="326"/>
    <n v="0"/>
    <n v="0"/>
    <n v="0"/>
    <n v="0"/>
    <n v="0"/>
    <n v="0"/>
    <n v="0"/>
    <n v="0"/>
    <n v="0"/>
    <n v="0"/>
    <x v="7"/>
  </r>
  <r>
    <n v="19044"/>
    <n v="19044"/>
    <n v="0"/>
    <n v="0"/>
    <n v="19044"/>
    <n v="19044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53"/>
  </r>
  <r>
    <n v="80"/>
    <n v="80"/>
    <n v="0"/>
    <n v="0"/>
    <n v="80"/>
    <n v="80"/>
    <n v="0"/>
    <n v="0"/>
    <n v="0"/>
    <n v="0"/>
    <n v="0"/>
    <n v="0"/>
    <x v="12"/>
  </r>
  <r>
    <n v="9"/>
    <n v="9"/>
    <n v="0"/>
    <n v="0"/>
    <n v="9"/>
    <n v="9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15"/>
  </r>
  <r>
    <n v="190"/>
    <n v="190"/>
    <n v="0"/>
    <n v="0"/>
    <n v="190"/>
    <n v="190"/>
    <n v="0"/>
    <n v="0"/>
    <n v="0"/>
    <n v="0"/>
    <n v="0"/>
    <n v="0"/>
    <x v="16"/>
  </r>
  <r>
    <n v="51"/>
    <n v="51"/>
    <n v="0"/>
    <n v="0"/>
    <n v="0"/>
    <n v="0"/>
    <n v="0"/>
    <n v="0"/>
    <n v="51"/>
    <n v="51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3750"/>
    <n v="3750"/>
    <n v="0"/>
    <n v="0"/>
    <n v="0"/>
    <n v="0"/>
    <n v="0"/>
    <n v="0"/>
    <n v="3750"/>
    <n v="3750"/>
    <n v="0"/>
    <n v="0"/>
    <x v="19"/>
  </r>
  <r>
    <n v="3815"/>
    <n v="381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277"/>
    <n v="277"/>
    <n v="0"/>
    <n v="0"/>
    <n v="0"/>
    <n v="0"/>
    <n v="0"/>
    <n v="0"/>
    <n v="277"/>
    <n v="277"/>
    <n v="0"/>
    <n v="0"/>
    <x v="52"/>
  </r>
  <r>
    <n v="81153"/>
    <n v="0"/>
    <n v="81153"/>
    <n v="0"/>
    <n v="0"/>
    <n v="0"/>
    <n v="0"/>
    <n v="0"/>
    <n v="0"/>
    <n v="0"/>
    <n v="0"/>
    <n v="0"/>
    <x v="57"/>
  </r>
  <r>
    <n v="18816"/>
    <n v="18816"/>
    <n v="0"/>
    <n v="0"/>
    <n v="18816"/>
    <n v="18816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48"/>
  </r>
  <r>
    <n v="346"/>
    <n v="346"/>
    <n v="0"/>
    <n v="0"/>
    <n v="0"/>
    <n v="0"/>
    <n v="0"/>
    <n v="0"/>
    <n v="346"/>
    <n v="346"/>
    <n v="0"/>
    <n v="0"/>
    <x v="36"/>
  </r>
  <r>
    <n v="1352"/>
    <n v="0"/>
    <n v="1352"/>
    <n v="0"/>
    <n v="0"/>
    <n v="0"/>
    <n v="0"/>
    <n v="0"/>
    <n v="1352"/>
    <n v="0"/>
    <n v="1352"/>
    <n v="0"/>
    <x v="37"/>
  </r>
  <r>
    <n v="1630"/>
    <n v="1630"/>
    <n v="0"/>
    <n v="0"/>
    <n v="0"/>
    <n v="0"/>
    <n v="0"/>
    <n v="0"/>
    <n v="0"/>
    <n v="0"/>
    <n v="0"/>
    <n v="0"/>
    <x v="39"/>
  </r>
  <r>
    <n v="172"/>
    <n v="172"/>
    <n v="0"/>
    <n v="0"/>
    <n v="0"/>
    <n v="0"/>
    <n v="0"/>
    <n v="0"/>
    <n v="0"/>
    <n v="0"/>
    <n v="0"/>
    <n v="0"/>
    <x v="40"/>
  </r>
  <r>
    <n v="927"/>
    <n v="927"/>
    <n v="0"/>
    <n v="0"/>
    <n v="0"/>
    <n v="0"/>
    <n v="0"/>
    <n v="0"/>
    <n v="0"/>
    <n v="0"/>
    <n v="0"/>
    <n v="0"/>
    <x v="0"/>
  </r>
  <r>
    <n v="8351"/>
    <n v="8351"/>
    <n v="0"/>
    <n v="0"/>
    <n v="0"/>
    <n v="0"/>
    <n v="0"/>
    <n v="0"/>
    <n v="0"/>
    <n v="0"/>
    <n v="0"/>
    <n v="0"/>
    <x v="42"/>
  </r>
  <r>
    <n v="1264"/>
    <n v="1264"/>
    <n v="0"/>
    <n v="0"/>
    <n v="0"/>
    <n v="0"/>
    <n v="0"/>
    <n v="0"/>
    <n v="1264"/>
    <n v="1264"/>
    <n v="0"/>
    <n v="0"/>
    <x v="2"/>
  </r>
  <r>
    <n v="1104"/>
    <n v="1104"/>
    <n v="0"/>
    <n v="0"/>
    <n v="0"/>
    <n v="0"/>
    <n v="0"/>
    <n v="0"/>
    <n v="0"/>
    <n v="0"/>
    <n v="0"/>
    <n v="0"/>
    <x v="3"/>
  </r>
  <r>
    <n v="417"/>
    <n v="417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7"/>
  </r>
  <r>
    <n v="4032"/>
    <n v="4032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14"/>
  </r>
  <r>
    <n v="3918"/>
    <n v="3918"/>
    <n v="0"/>
    <n v="0"/>
    <n v="3918"/>
    <n v="3918"/>
    <n v="0"/>
    <n v="0"/>
    <n v="0"/>
    <n v="0"/>
    <n v="0"/>
    <n v="0"/>
    <x v="15"/>
  </r>
  <r>
    <n v="227"/>
    <n v="227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46"/>
  </r>
  <r>
    <n v="5112"/>
    <n v="0"/>
    <n v="5112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964"/>
    <n v="964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41"/>
    <n v="41"/>
    <n v="0"/>
    <n v="0"/>
    <x v="25"/>
  </r>
  <r>
    <n v="182"/>
    <n v="182"/>
    <n v="0"/>
    <n v="0"/>
    <n v="0"/>
    <n v="0"/>
    <n v="0"/>
    <n v="0"/>
    <n v="0"/>
    <n v="0"/>
    <n v="0"/>
    <n v="0"/>
    <x v="26"/>
  </r>
  <r>
    <n v="1051"/>
    <n v="0"/>
    <n v="1051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992"/>
    <n v="992"/>
    <n v="0"/>
    <n v="0"/>
    <n v="0"/>
    <n v="0"/>
    <n v="0"/>
    <n v="0"/>
    <n v="0"/>
    <n v="0"/>
    <n v="0"/>
    <n v="0"/>
    <x v="54"/>
  </r>
  <r>
    <n v="2495"/>
    <n v="2495"/>
    <n v="0"/>
    <n v="0"/>
    <n v="0"/>
    <n v="0"/>
    <n v="0"/>
    <n v="0"/>
    <n v="2495"/>
    <n v="2495"/>
    <n v="0"/>
    <n v="0"/>
    <x v="31"/>
  </r>
  <r>
    <n v="6743"/>
    <n v="0"/>
    <n v="6743"/>
    <n v="0"/>
    <n v="0"/>
    <n v="0"/>
    <n v="0"/>
    <n v="0"/>
    <n v="0"/>
    <n v="0"/>
    <n v="0"/>
    <n v="0"/>
    <x v="55"/>
  </r>
  <r>
    <n v="629"/>
    <n v="629"/>
    <n v="0"/>
    <n v="0"/>
    <n v="0"/>
    <n v="0"/>
    <n v="0"/>
    <n v="0"/>
    <n v="0"/>
    <n v="0"/>
    <n v="0"/>
    <n v="0"/>
    <x v="48"/>
  </r>
  <r>
    <n v="2459"/>
    <n v="0"/>
    <n v="2459"/>
    <n v="0"/>
    <n v="0"/>
    <n v="0"/>
    <n v="0"/>
    <n v="0"/>
    <n v="0"/>
    <n v="0"/>
    <n v="0"/>
    <n v="0"/>
    <x v="36"/>
  </r>
  <r>
    <n v="1048"/>
    <n v="0"/>
    <n v="1048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4"/>
  </r>
  <r>
    <n v="2608"/>
    <n v="2608"/>
    <n v="0"/>
    <n v="0"/>
    <n v="2608"/>
    <n v="2608"/>
    <n v="0"/>
    <n v="0"/>
    <n v="0"/>
    <n v="0"/>
    <n v="0"/>
    <n v="0"/>
    <x v="5"/>
  </r>
  <r>
    <n v="655"/>
    <n v="655"/>
    <n v="0"/>
    <n v="0"/>
    <n v="0"/>
    <n v="0"/>
    <n v="0"/>
    <n v="0"/>
    <n v="655"/>
    <n v="655"/>
    <n v="0"/>
    <n v="0"/>
    <x v="7"/>
  </r>
  <r>
    <n v="2115"/>
    <n v="0"/>
    <n v="2115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4"/>
  </r>
  <r>
    <n v="416"/>
    <n v="416"/>
    <n v="0"/>
    <n v="0"/>
    <n v="0"/>
    <n v="0"/>
    <n v="0"/>
    <n v="0"/>
    <n v="0"/>
    <n v="0"/>
    <n v="0"/>
    <n v="0"/>
    <x v="15"/>
  </r>
  <r>
    <n v="6084"/>
    <n v="6084"/>
    <n v="0"/>
    <n v="0"/>
    <n v="0"/>
    <n v="0"/>
    <n v="0"/>
    <n v="0"/>
    <n v="0"/>
    <n v="0"/>
    <n v="0"/>
    <n v="0"/>
    <x v="16"/>
  </r>
  <r>
    <n v="1997"/>
    <n v="0"/>
    <n v="1997"/>
    <n v="0"/>
    <n v="0"/>
    <n v="0"/>
    <n v="0"/>
    <n v="0"/>
    <n v="1997"/>
    <n v="0"/>
    <n v="1997"/>
    <n v="0"/>
    <x v="51"/>
  </r>
  <r>
    <n v="71"/>
    <n v="71"/>
    <n v="0"/>
    <n v="0"/>
    <n v="0"/>
    <n v="0"/>
    <n v="0"/>
    <n v="0"/>
    <n v="0"/>
    <n v="0"/>
    <n v="0"/>
    <n v="0"/>
    <x v="18"/>
  </r>
  <r>
    <n v="2"/>
    <n v="0"/>
    <n v="0"/>
    <n v="2"/>
    <n v="0"/>
    <n v="0"/>
    <n v="0"/>
    <n v="0"/>
    <n v="0"/>
    <n v="0"/>
    <n v="0"/>
    <n v="0"/>
    <x v="19"/>
  </r>
  <r>
    <n v="576"/>
    <n v="57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3695"/>
    <n v="3695"/>
    <n v="0"/>
    <n v="0"/>
    <n v="3695"/>
    <n v="3695"/>
    <n v="0"/>
    <n v="0"/>
    <n v="0"/>
    <n v="0"/>
    <n v="0"/>
    <n v="0"/>
    <x v="26"/>
  </r>
  <r>
    <n v="14827"/>
    <n v="14827"/>
    <n v="0"/>
    <n v="0"/>
    <n v="0"/>
    <n v="0"/>
    <n v="0"/>
    <n v="0"/>
    <n v="14827"/>
    <n v="14827"/>
    <n v="0"/>
    <n v="0"/>
    <x v="52"/>
  </r>
  <r>
    <n v="1226"/>
    <n v="1226"/>
    <n v="0"/>
    <n v="0"/>
    <n v="1226"/>
    <n v="1226"/>
    <n v="0"/>
    <n v="0"/>
    <n v="0"/>
    <n v="0"/>
    <n v="0"/>
    <n v="0"/>
    <x v="57"/>
  </r>
  <r>
    <n v="4"/>
    <n v="0"/>
    <n v="4"/>
    <n v="0"/>
    <n v="0"/>
    <n v="0"/>
    <n v="0"/>
    <n v="0"/>
    <n v="0"/>
    <n v="0"/>
    <n v="0"/>
    <n v="0"/>
    <x v="62"/>
  </r>
  <r>
    <n v="472"/>
    <n v="472"/>
    <n v="0"/>
    <n v="0"/>
    <n v="0"/>
    <n v="0"/>
    <n v="0"/>
    <n v="0"/>
    <n v="0"/>
    <n v="0"/>
    <n v="0"/>
    <n v="0"/>
    <x v="31"/>
  </r>
  <r>
    <n v="383"/>
    <n v="383"/>
    <n v="0"/>
    <n v="0"/>
    <n v="383"/>
    <n v="383"/>
    <n v="0"/>
    <n v="0"/>
    <n v="0"/>
    <n v="0"/>
    <n v="0"/>
    <n v="0"/>
    <x v="47"/>
  </r>
  <r>
    <n v="225"/>
    <n v="225"/>
    <n v="0"/>
    <n v="0"/>
    <n v="0"/>
    <n v="0"/>
    <n v="0"/>
    <n v="0"/>
    <n v="0"/>
    <n v="0"/>
    <n v="0"/>
    <n v="0"/>
    <x v="48"/>
  </r>
  <r>
    <n v="175"/>
    <n v="175"/>
    <n v="0"/>
    <n v="0"/>
    <n v="175"/>
    <n v="175"/>
    <n v="0"/>
    <n v="0"/>
    <n v="0"/>
    <n v="0"/>
    <n v="0"/>
    <n v="0"/>
    <x v="36"/>
  </r>
  <r>
    <n v="130"/>
    <n v="130"/>
    <n v="0"/>
    <n v="0"/>
    <n v="0"/>
    <n v="0"/>
    <n v="0"/>
    <n v="0"/>
    <n v="130"/>
    <n v="130"/>
    <n v="0"/>
    <n v="0"/>
    <x v="37"/>
  </r>
  <r>
    <n v="385"/>
    <n v="385"/>
    <n v="0"/>
    <n v="0"/>
    <n v="0"/>
    <n v="0"/>
    <n v="0"/>
    <n v="0"/>
    <n v="0"/>
    <n v="0"/>
    <n v="0"/>
    <n v="0"/>
    <x v="39"/>
  </r>
  <r>
    <n v="254"/>
    <n v="254"/>
    <n v="0"/>
    <n v="0"/>
    <n v="0"/>
    <n v="0"/>
    <n v="0"/>
    <n v="0"/>
    <n v="0"/>
    <n v="0"/>
    <n v="0"/>
    <n v="0"/>
    <x v="40"/>
  </r>
  <r>
    <n v="847"/>
    <n v="847"/>
    <n v="0"/>
    <n v="0"/>
    <n v="0"/>
    <n v="0"/>
    <n v="0"/>
    <n v="0"/>
    <n v="847"/>
    <n v="847"/>
    <n v="0"/>
    <n v="0"/>
    <x v="0"/>
  </r>
  <r>
    <n v="1970"/>
    <n v="1970"/>
    <n v="0"/>
    <n v="0"/>
    <n v="0"/>
    <n v="0"/>
    <n v="0"/>
    <n v="0"/>
    <n v="0"/>
    <n v="0"/>
    <n v="0"/>
    <n v="0"/>
    <x v="42"/>
  </r>
  <r>
    <n v="23620"/>
    <n v="23620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63"/>
  </r>
  <r>
    <n v="1996"/>
    <n v="0"/>
    <n v="1996"/>
    <n v="0"/>
    <n v="1996"/>
    <n v="0"/>
    <n v="1996"/>
    <n v="0"/>
    <n v="0"/>
    <n v="0"/>
    <n v="0"/>
    <n v="0"/>
    <x v="4"/>
  </r>
  <r>
    <n v="5186"/>
    <n v="5186"/>
    <n v="0"/>
    <n v="0"/>
    <n v="5186"/>
    <n v="5186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7"/>
  </r>
  <r>
    <n v="178"/>
    <n v="178"/>
    <n v="0"/>
    <n v="0"/>
    <n v="0"/>
    <n v="0"/>
    <n v="0"/>
    <n v="0"/>
    <n v="0"/>
    <n v="0"/>
    <n v="0"/>
    <n v="0"/>
    <x v="50"/>
  </r>
  <r>
    <n v="162"/>
    <n v="162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14"/>
  </r>
  <r>
    <n v="676"/>
    <n v="676"/>
    <n v="0"/>
    <n v="0"/>
    <n v="0"/>
    <n v="0"/>
    <n v="0"/>
    <n v="0"/>
    <n v="0"/>
    <n v="0"/>
    <n v="0"/>
    <n v="0"/>
    <x v="15"/>
  </r>
  <r>
    <n v="48"/>
    <n v="48"/>
    <n v="0"/>
    <n v="0"/>
    <n v="0"/>
    <n v="0"/>
    <n v="0"/>
    <n v="0"/>
    <n v="0"/>
    <n v="0"/>
    <n v="0"/>
    <n v="0"/>
    <x v="16"/>
  </r>
  <r>
    <n v="6233"/>
    <n v="623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3456"/>
    <n v="33456"/>
    <n v="0"/>
    <n v="0"/>
    <n v="0"/>
    <n v="0"/>
    <n v="0"/>
    <n v="0"/>
    <n v="33456"/>
    <n v="33456"/>
    <n v="0"/>
    <n v="0"/>
    <x v="19"/>
  </r>
  <r>
    <n v="130"/>
    <n v="130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5"/>
  </r>
  <r>
    <n v="142"/>
    <n v="142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28"/>
  </r>
  <r>
    <n v="198"/>
    <n v="198"/>
    <n v="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30"/>
  </r>
  <r>
    <n v="1215"/>
    <n v="0"/>
    <n v="1215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247"/>
    <n v="247"/>
    <n v="0"/>
    <n v="0"/>
    <n v="0"/>
    <n v="0"/>
    <n v="0"/>
    <n v="0"/>
    <n v="0"/>
    <n v="0"/>
    <n v="0"/>
    <n v="0"/>
    <x v="36"/>
  </r>
  <r>
    <n v="14"/>
    <n v="14"/>
    <n v="0"/>
    <n v="0"/>
    <n v="14"/>
    <n v="14"/>
    <n v="0"/>
    <n v="0"/>
    <n v="0"/>
    <n v="0"/>
    <n v="0"/>
    <n v="0"/>
    <x v="37"/>
  </r>
  <r>
    <n v="2179"/>
    <n v="2179"/>
    <n v="0"/>
    <n v="0"/>
    <n v="0"/>
    <n v="0"/>
    <n v="0"/>
    <n v="0"/>
    <n v="0"/>
    <n v="0"/>
    <n v="0"/>
    <n v="0"/>
    <x v="39"/>
  </r>
  <r>
    <n v="5557"/>
    <n v="0"/>
    <n v="5557"/>
    <n v="0"/>
    <n v="5557"/>
    <n v="0"/>
    <n v="5557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41"/>
  </r>
  <r>
    <n v="825"/>
    <n v="825"/>
    <n v="0"/>
    <n v="0"/>
    <n v="0"/>
    <n v="0"/>
    <n v="0"/>
    <n v="0"/>
    <n v="0"/>
    <n v="0"/>
    <n v="0"/>
    <n v="0"/>
    <x v="1"/>
  </r>
  <r>
    <n v="16"/>
    <n v="16"/>
    <n v="0"/>
    <n v="0"/>
    <n v="16"/>
    <n v="16"/>
    <n v="0"/>
    <n v="0"/>
    <n v="0"/>
    <n v="0"/>
    <n v="0"/>
    <n v="0"/>
    <x v="2"/>
  </r>
  <r>
    <n v="9479"/>
    <n v="9479"/>
    <n v="0"/>
    <n v="0"/>
    <n v="0"/>
    <n v="0"/>
    <n v="0"/>
    <n v="0"/>
    <n v="9479"/>
    <n v="9479"/>
    <n v="0"/>
    <n v="0"/>
    <x v="44"/>
  </r>
  <r>
    <n v="2090"/>
    <n v="2090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9"/>
  </r>
  <r>
    <n v="18"/>
    <n v="18"/>
    <n v="0"/>
    <n v="0"/>
    <n v="18"/>
    <n v="18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5"/>
  </r>
  <r>
    <n v="935"/>
    <n v="0"/>
    <n v="935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0"/>
    <n v="0"/>
    <n v="0"/>
    <n v="0"/>
    <x v="51"/>
  </r>
  <r>
    <n v="18393"/>
    <n v="18393"/>
    <n v="0"/>
    <n v="0"/>
    <n v="0"/>
    <n v="0"/>
    <n v="0"/>
    <n v="0"/>
    <n v="0"/>
    <n v="0"/>
    <n v="0"/>
    <n v="0"/>
    <x v="18"/>
  </r>
  <r>
    <n v="23883"/>
    <n v="23883"/>
    <n v="0"/>
    <n v="0"/>
    <n v="23883"/>
    <n v="23883"/>
    <n v="0"/>
    <n v="0"/>
    <n v="0"/>
    <n v="0"/>
    <n v="0"/>
    <n v="0"/>
    <x v="19"/>
  </r>
  <r>
    <n v="164"/>
    <n v="164"/>
    <n v="0"/>
    <n v="0"/>
    <n v="0"/>
    <n v="0"/>
    <n v="0"/>
    <n v="0"/>
    <n v="0"/>
    <n v="0"/>
    <n v="0"/>
    <n v="0"/>
    <x v="24"/>
  </r>
  <r>
    <n v="89"/>
    <n v="89"/>
    <n v="0"/>
    <n v="0"/>
    <n v="89"/>
    <n v="89"/>
    <n v="0"/>
    <n v="0"/>
    <n v="0"/>
    <n v="0"/>
    <n v="0"/>
    <n v="0"/>
    <x v="25"/>
  </r>
  <r>
    <n v="149"/>
    <n v="149"/>
    <n v="0"/>
    <n v="0"/>
    <n v="0"/>
    <n v="0"/>
    <n v="0"/>
    <n v="0"/>
    <n v="0"/>
    <n v="0"/>
    <n v="0"/>
    <n v="0"/>
    <x v="26"/>
  </r>
  <r>
    <n v="301"/>
    <n v="301"/>
    <n v="0"/>
    <n v="0"/>
    <n v="301"/>
    <n v="301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29"/>
  </r>
  <r>
    <n v="324"/>
    <n v="324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00"/>
    <n v="500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389"/>
    <n v="389"/>
    <n v="0"/>
    <n v="0"/>
    <n v="0"/>
    <n v="0"/>
    <n v="0"/>
    <n v="0"/>
    <n v="0"/>
    <n v="0"/>
    <n v="0"/>
    <n v="0"/>
    <x v="41"/>
  </r>
  <r>
    <n v="11078"/>
    <n v="0"/>
    <n v="11078"/>
    <n v="0"/>
    <n v="0"/>
    <n v="0"/>
    <n v="0"/>
    <n v="0"/>
    <n v="0"/>
    <n v="0"/>
    <n v="0"/>
    <n v="0"/>
    <x v="42"/>
  </r>
  <r>
    <n v="834"/>
    <n v="834"/>
    <n v="0"/>
    <n v="0"/>
    <n v="0"/>
    <n v="0"/>
    <n v="0"/>
    <n v="0"/>
    <n v="0"/>
    <n v="0"/>
    <n v="0"/>
    <n v="0"/>
    <x v="2"/>
  </r>
  <r>
    <n v="90"/>
    <n v="0"/>
    <n v="90"/>
    <n v="0"/>
    <n v="0"/>
    <n v="0"/>
    <n v="0"/>
    <n v="0"/>
    <n v="0"/>
    <n v="0"/>
    <n v="0"/>
    <n v="0"/>
    <x v="63"/>
  </r>
  <r>
    <n v="121"/>
    <n v="121"/>
    <n v="0"/>
    <n v="0"/>
    <n v="0"/>
    <n v="0"/>
    <n v="0"/>
    <n v="0"/>
    <n v="0"/>
    <n v="0"/>
    <n v="0"/>
    <n v="0"/>
    <x v="4"/>
  </r>
  <r>
    <n v="187"/>
    <n v="187"/>
    <n v="0"/>
    <n v="0"/>
    <n v="0"/>
    <n v="0"/>
    <n v="0"/>
    <n v="0"/>
    <n v="0"/>
    <n v="0"/>
    <n v="0"/>
    <n v="0"/>
    <x v="5"/>
  </r>
  <r>
    <n v="188"/>
    <n v="188"/>
    <n v="0"/>
    <n v="0"/>
    <n v="0"/>
    <n v="0"/>
    <n v="0"/>
    <n v="0"/>
    <n v="0"/>
    <n v="0"/>
    <n v="0"/>
    <n v="0"/>
    <x v="7"/>
  </r>
  <r>
    <n v="15481"/>
    <n v="15481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53"/>
  </r>
  <r>
    <n v="921"/>
    <n v="921"/>
    <n v="0"/>
    <n v="0"/>
    <n v="0"/>
    <n v="0"/>
    <n v="0"/>
    <n v="0"/>
    <n v="0"/>
    <n v="0"/>
    <n v="0"/>
    <n v="0"/>
    <x v="14"/>
  </r>
  <r>
    <n v="1352"/>
    <n v="1352"/>
    <n v="0"/>
    <n v="0"/>
    <n v="0"/>
    <n v="0"/>
    <n v="0"/>
    <n v="0"/>
    <n v="0"/>
    <n v="0"/>
    <n v="0"/>
    <n v="0"/>
    <x v="15"/>
  </r>
  <r>
    <n v="4858"/>
    <n v="0"/>
    <n v="4858"/>
    <n v="0"/>
    <n v="0"/>
    <n v="0"/>
    <n v="0"/>
    <n v="0"/>
    <n v="4858"/>
    <n v="0"/>
    <n v="4858"/>
    <n v="0"/>
    <x v="16"/>
  </r>
  <r>
    <n v="4904"/>
    <n v="4904"/>
    <n v="0"/>
    <n v="0"/>
    <n v="0"/>
    <n v="0"/>
    <n v="0"/>
    <n v="0"/>
    <n v="0"/>
    <n v="0"/>
    <n v="0"/>
    <n v="0"/>
    <x v="17"/>
  </r>
  <r>
    <n v="1102"/>
    <n v="1102"/>
    <n v="0"/>
    <n v="0"/>
    <n v="1102"/>
    <n v="1102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4692"/>
    <n v="4692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49"/>
  </r>
  <r>
    <n v="51770"/>
    <n v="51770"/>
    <n v="0"/>
    <n v="0"/>
    <n v="0"/>
    <n v="0"/>
    <n v="0"/>
    <n v="0"/>
    <n v="51770"/>
    <n v="51770"/>
    <n v="0"/>
    <n v="0"/>
    <x v="28"/>
  </r>
  <r>
    <n v="115"/>
    <n v="11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31"/>
  </r>
  <r>
    <n v="2061"/>
    <n v="2061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9"/>
  </r>
  <r>
    <n v="3529"/>
    <n v="0"/>
    <n v="3529"/>
    <n v="0"/>
    <n v="0"/>
    <n v="0"/>
    <n v="0"/>
    <n v="0"/>
    <n v="3529"/>
    <n v="0"/>
    <n v="3529"/>
    <n v="0"/>
    <x v="40"/>
  </r>
  <r>
    <n v="26"/>
    <n v="26"/>
    <n v="0"/>
    <n v="0"/>
    <n v="0"/>
    <n v="0"/>
    <n v="0"/>
    <n v="0"/>
    <n v="0"/>
    <n v="0"/>
    <n v="0"/>
    <n v="0"/>
    <x v="41"/>
  </r>
  <r>
    <n v="252"/>
    <n v="252"/>
    <n v="0"/>
    <n v="0"/>
    <n v="0"/>
    <n v="0"/>
    <n v="0"/>
    <n v="0"/>
    <n v="0"/>
    <n v="0"/>
    <n v="0"/>
    <n v="0"/>
    <x v="1"/>
  </r>
  <r>
    <n v="455"/>
    <n v="45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"/>
  </r>
  <r>
    <n v="600"/>
    <n v="600"/>
    <n v="0"/>
    <n v="0"/>
    <n v="600"/>
    <n v="600"/>
    <n v="0"/>
    <n v="0"/>
    <n v="0"/>
    <n v="0"/>
    <n v="0"/>
    <n v="0"/>
    <x v="5"/>
  </r>
  <r>
    <n v="8109"/>
    <n v="8109"/>
    <n v="0"/>
    <n v="0"/>
    <n v="0"/>
    <n v="0"/>
    <n v="0"/>
    <n v="0"/>
    <n v="0"/>
    <n v="0"/>
    <n v="0"/>
    <n v="0"/>
    <x v="7"/>
  </r>
  <r>
    <n v="2766"/>
    <n v="2766"/>
    <n v="0"/>
    <n v="0"/>
    <n v="0"/>
    <n v="0"/>
    <n v="0"/>
    <n v="0"/>
    <n v="0"/>
    <n v="0"/>
    <n v="0"/>
    <n v="0"/>
    <x v="9"/>
  </r>
  <r>
    <n v="300"/>
    <n v="300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14"/>
  </r>
  <r>
    <n v="4806"/>
    <n v="4806"/>
    <n v="0"/>
    <n v="0"/>
    <n v="4806"/>
    <n v="4806"/>
    <n v="0"/>
    <n v="0"/>
    <n v="0"/>
    <n v="0"/>
    <n v="0"/>
    <n v="0"/>
    <x v="15"/>
  </r>
  <r>
    <n v="621"/>
    <n v="621"/>
    <n v="0"/>
    <n v="0"/>
    <n v="0"/>
    <n v="0"/>
    <n v="0"/>
    <n v="0"/>
    <n v="0"/>
    <n v="0"/>
    <n v="0"/>
    <n v="0"/>
    <x v="16"/>
  </r>
  <r>
    <n v="1264"/>
    <n v="0"/>
    <n v="1264"/>
    <n v="0"/>
    <n v="1264"/>
    <n v="0"/>
    <n v="1264"/>
    <n v="0"/>
    <n v="0"/>
    <n v="0"/>
    <n v="0"/>
    <n v="0"/>
    <x v="51"/>
  </r>
  <r>
    <n v="238"/>
    <n v="238"/>
    <n v="0"/>
    <n v="0"/>
    <n v="0"/>
    <n v="0"/>
    <n v="0"/>
    <n v="0"/>
    <n v="0"/>
    <n v="0"/>
    <n v="0"/>
    <n v="0"/>
    <x v="18"/>
  </r>
  <r>
    <n v="355"/>
    <n v="355"/>
    <n v="0"/>
    <n v="0"/>
    <n v="0"/>
    <n v="0"/>
    <n v="0"/>
    <n v="0"/>
    <n v="0"/>
    <n v="0"/>
    <n v="0"/>
    <n v="0"/>
    <x v="19"/>
  </r>
  <r>
    <n v="12142"/>
    <n v="12142"/>
    <n v="0"/>
    <n v="0"/>
    <n v="12142"/>
    <n v="12142"/>
    <n v="0"/>
    <n v="0"/>
    <n v="0"/>
    <n v="0"/>
    <n v="0"/>
    <n v="0"/>
    <x v="24"/>
  </r>
  <r>
    <n v="68"/>
    <n v="68"/>
    <n v="0"/>
    <n v="0"/>
    <n v="0"/>
    <n v="0"/>
    <n v="0"/>
    <n v="0"/>
    <n v="68"/>
    <n v="68"/>
    <n v="0"/>
    <n v="0"/>
    <x v="25"/>
  </r>
  <r>
    <n v="441"/>
    <n v="441"/>
    <n v="0"/>
    <n v="0"/>
    <n v="441"/>
    <n v="441"/>
    <n v="0"/>
    <n v="0"/>
    <n v="0"/>
    <n v="0"/>
    <n v="0"/>
    <n v="0"/>
    <x v="26"/>
  </r>
  <r>
    <n v="156"/>
    <n v="156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18"/>
    <n v="18"/>
    <n v="0"/>
    <n v="0"/>
    <x v="29"/>
  </r>
  <r>
    <n v="881"/>
    <n v="0"/>
    <n v="881"/>
    <n v="0"/>
    <n v="0"/>
    <n v="0"/>
    <n v="0"/>
    <n v="0"/>
    <n v="0"/>
    <n v="0"/>
    <n v="0"/>
    <n v="0"/>
    <x v="54"/>
  </r>
  <r>
    <n v="638"/>
    <n v="638"/>
    <n v="0"/>
    <n v="0"/>
    <n v="0"/>
    <n v="0"/>
    <n v="0"/>
    <n v="0"/>
    <n v="0"/>
    <n v="0"/>
    <n v="0"/>
    <n v="0"/>
    <x v="31"/>
  </r>
  <r>
    <n v="2325"/>
    <n v="0"/>
    <n v="2325"/>
    <n v="0"/>
    <n v="0"/>
    <n v="0"/>
    <n v="0"/>
    <n v="0"/>
    <n v="0"/>
    <n v="0"/>
    <n v="0"/>
    <n v="0"/>
    <x v="47"/>
  </r>
  <r>
    <n v="2356"/>
    <n v="0"/>
    <n v="2356"/>
    <n v="0"/>
    <n v="0"/>
    <n v="0"/>
    <n v="0"/>
    <n v="0"/>
    <n v="0"/>
    <n v="0"/>
    <n v="0"/>
    <n v="0"/>
    <x v="56"/>
  </r>
  <r>
    <n v="1444"/>
    <n v="1444"/>
    <n v="0"/>
    <n v="0"/>
    <n v="0"/>
    <n v="0"/>
    <n v="0"/>
    <n v="0"/>
    <n v="0"/>
    <n v="0"/>
    <n v="0"/>
    <n v="0"/>
    <x v="36"/>
  </r>
  <r>
    <n v="319"/>
    <n v="0"/>
    <n v="319"/>
    <n v="0"/>
    <n v="319"/>
    <n v="0"/>
    <n v="319"/>
    <n v="0"/>
    <n v="0"/>
    <n v="0"/>
    <n v="0"/>
    <n v="0"/>
    <x v="37"/>
  </r>
  <r>
    <n v="1449"/>
    <n v="1449"/>
    <n v="0"/>
    <n v="0"/>
    <n v="0"/>
    <n v="0"/>
    <n v="0"/>
    <n v="0"/>
    <n v="1449"/>
    <n v="1449"/>
    <n v="0"/>
    <n v="0"/>
    <x v="39"/>
  </r>
  <r>
    <n v="428"/>
    <n v="42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5455"/>
    <n v="5455"/>
    <n v="0"/>
    <n v="0"/>
    <n v="0"/>
    <n v="0"/>
    <n v="0"/>
    <n v="0"/>
    <n v="0"/>
    <n v="0"/>
    <n v="0"/>
    <n v="0"/>
    <x v="42"/>
  </r>
  <r>
    <n v="144"/>
    <n v="14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3994"/>
    <n v="0"/>
    <n v="3994"/>
    <n v="0"/>
    <n v="0"/>
    <n v="0"/>
    <n v="0"/>
    <n v="0"/>
    <n v="0"/>
    <n v="0"/>
    <n v="0"/>
    <n v="0"/>
    <x v="4"/>
  </r>
  <r>
    <n v="103142"/>
    <n v="0"/>
    <n v="103142"/>
    <n v="0"/>
    <n v="0"/>
    <n v="0"/>
    <n v="0"/>
    <n v="0"/>
    <n v="103142"/>
    <n v="0"/>
    <n v="103142"/>
    <n v="0"/>
    <x v="5"/>
  </r>
  <r>
    <n v="63"/>
    <n v="63"/>
    <n v="0"/>
    <n v="0"/>
    <n v="0"/>
    <n v="0"/>
    <n v="0"/>
    <n v="0"/>
    <n v="0"/>
    <n v="0"/>
    <n v="0"/>
    <n v="0"/>
    <x v="7"/>
  </r>
  <r>
    <n v="994"/>
    <n v="994"/>
    <n v="0"/>
    <n v="0"/>
    <n v="994"/>
    <n v="994"/>
    <n v="0"/>
    <n v="0"/>
    <n v="0"/>
    <n v="0"/>
    <n v="0"/>
    <n v="0"/>
    <x v="9"/>
  </r>
  <r>
    <n v="108"/>
    <n v="108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15"/>
  </r>
  <r>
    <n v="10316"/>
    <n v="10316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8"/>
  </r>
  <r>
    <n v="19881"/>
    <n v="19881"/>
    <n v="0"/>
    <n v="0"/>
    <n v="0"/>
    <n v="0"/>
    <n v="0"/>
    <n v="0"/>
    <n v="0"/>
    <n v="0"/>
    <n v="0"/>
    <n v="0"/>
    <x v="19"/>
  </r>
  <r>
    <n v="153"/>
    <n v="153"/>
    <n v="0"/>
    <n v="0"/>
    <n v="153"/>
    <n v="153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29"/>
  </r>
  <r>
    <n v="771"/>
    <n v="771"/>
    <n v="0"/>
    <n v="0"/>
    <n v="0"/>
    <n v="0"/>
    <n v="0"/>
    <n v="0"/>
    <n v="0"/>
    <n v="0"/>
    <n v="0"/>
    <n v="0"/>
    <x v="54"/>
  </r>
  <r>
    <n v="5047"/>
    <n v="5047"/>
    <n v="0"/>
    <n v="0"/>
    <n v="0"/>
    <n v="0"/>
    <n v="0"/>
    <n v="0"/>
    <n v="0"/>
    <n v="0"/>
    <n v="0"/>
    <n v="0"/>
    <x v="31"/>
  </r>
  <r>
    <n v="20672"/>
    <n v="20672"/>
    <n v="0"/>
    <n v="0"/>
    <n v="0"/>
    <n v="0"/>
    <n v="0"/>
    <n v="0"/>
    <n v="20672"/>
    <n v="20672"/>
    <n v="0"/>
    <n v="0"/>
    <x v="47"/>
  </r>
  <r>
    <n v="13"/>
    <n v="13"/>
    <n v="0"/>
    <n v="0"/>
    <n v="0"/>
    <n v="0"/>
    <n v="0"/>
    <n v="0"/>
    <n v="0"/>
    <n v="0"/>
    <n v="0"/>
    <n v="0"/>
    <x v="58"/>
  </r>
  <r>
    <n v="628"/>
    <n v="0"/>
    <n v="628"/>
    <n v="0"/>
    <n v="628"/>
    <n v="0"/>
    <n v="628"/>
    <n v="0"/>
    <n v="0"/>
    <n v="0"/>
    <n v="0"/>
    <n v="0"/>
    <x v="36"/>
  </r>
  <r>
    <n v="1043"/>
    <n v="1043"/>
    <n v="0"/>
    <n v="0"/>
    <n v="0"/>
    <n v="0"/>
    <n v="0"/>
    <n v="0"/>
    <n v="0"/>
    <n v="0"/>
    <n v="0"/>
    <n v="0"/>
    <x v="37"/>
  </r>
  <r>
    <n v="297"/>
    <n v="297"/>
    <n v="0"/>
    <n v="0"/>
    <n v="297"/>
    <n v="297"/>
    <n v="0"/>
    <n v="0"/>
    <n v="0"/>
    <n v="0"/>
    <n v="0"/>
    <n v="0"/>
    <x v="39"/>
  </r>
  <r>
    <n v="4247"/>
    <n v="424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6882"/>
    <n v="26882"/>
    <n v="0"/>
    <n v="0"/>
    <n v="0"/>
    <n v="0"/>
    <n v="0"/>
    <n v="0"/>
    <n v="0"/>
    <n v="0"/>
    <n v="0"/>
    <n v="0"/>
    <x v="43"/>
  </r>
  <r>
    <n v="19973"/>
    <n v="19973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"/>
  </r>
  <r>
    <n v="10149"/>
    <n v="10149"/>
    <n v="0"/>
    <n v="0"/>
    <n v="0"/>
    <n v="0"/>
    <n v="0"/>
    <n v="0"/>
    <n v="0"/>
    <n v="0"/>
    <n v="0"/>
    <n v="0"/>
    <x v="7"/>
  </r>
  <r>
    <n v="9662"/>
    <n v="9662"/>
    <n v="0"/>
    <n v="0"/>
    <n v="0"/>
    <n v="0"/>
    <n v="0"/>
    <n v="0"/>
    <n v="0"/>
    <n v="0"/>
    <n v="0"/>
    <n v="0"/>
    <x v="9"/>
  </r>
  <r>
    <n v="1976"/>
    <n v="1976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5"/>
  </r>
  <r>
    <n v="2745"/>
    <n v="2745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18"/>
  </r>
  <r>
    <n v="407"/>
    <n v="407"/>
    <n v="0"/>
    <n v="0"/>
    <n v="0"/>
    <n v="0"/>
    <n v="0"/>
    <n v="0"/>
    <n v="0"/>
    <n v="0"/>
    <n v="0"/>
    <n v="0"/>
    <x v="19"/>
  </r>
  <r>
    <n v="10735"/>
    <n v="10735"/>
    <n v="0"/>
    <n v="0"/>
    <n v="10735"/>
    <n v="10735"/>
    <n v="0"/>
    <n v="0"/>
    <n v="0"/>
    <n v="0"/>
    <n v="0"/>
    <n v="0"/>
    <x v="24"/>
  </r>
  <r>
    <n v="203"/>
    <n v="203"/>
    <n v="0"/>
    <n v="0"/>
    <n v="203"/>
    <n v="203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52"/>
  </r>
  <r>
    <n v="5437"/>
    <n v="5437"/>
    <n v="0"/>
    <n v="0"/>
    <n v="5437"/>
    <n v="5437"/>
    <n v="0"/>
    <n v="0"/>
    <n v="0"/>
    <n v="0"/>
    <n v="0"/>
    <n v="0"/>
    <x v="57"/>
  </r>
  <r>
    <n v="184"/>
    <n v="184"/>
    <n v="0"/>
    <n v="0"/>
    <n v="0"/>
    <n v="0"/>
    <n v="0"/>
    <n v="0"/>
    <n v="0"/>
    <n v="0"/>
    <n v="0"/>
    <n v="0"/>
    <x v="54"/>
  </r>
  <r>
    <n v="269"/>
    <n v="269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32"/>
  </r>
  <r>
    <n v="77"/>
    <n v="77"/>
    <n v="0"/>
    <n v="0"/>
    <n v="0"/>
    <n v="0"/>
    <n v="0"/>
    <n v="0"/>
    <n v="0"/>
    <n v="0"/>
    <n v="0"/>
    <n v="0"/>
    <x v="56"/>
  </r>
  <r>
    <n v="1470"/>
    <n v="1470"/>
    <n v="0"/>
    <n v="0"/>
    <n v="0"/>
    <n v="0"/>
    <n v="0"/>
    <n v="0"/>
    <n v="0"/>
    <n v="0"/>
    <n v="0"/>
    <n v="0"/>
    <x v="36"/>
  </r>
  <r>
    <n v="3091"/>
    <n v="3091"/>
    <n v="0"/>
    <n v="0"/>
    <n v="3091"/>
    <n v="3091"/>
    <n v="0"/>
    <n v="0"/>
    <n v="0"/>
    <n v="0"/>
    <n v="0"/>
    <n v="0"/>
    <x v="37"/>
  </r>
  <r>
    <n v="155"/>
    <n v="155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7817"/>
    <n v="7817"/>
    <n v="0"/>
    <n v="0"/>
    <n v="0"/>
    <n v="0"/>
    <n v="0"/>
    <n v="0"/>
    <n v="7817"/>
    <n v="7817"/>
    <n v="0"/>
    <n v="0"/>
    <x v="41"/>
  </r>
  <r>
    <n v="274"/>
    <n v="274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830"/>
    <n v="830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7"/>
  </r>
  <r>
    <n v="5695"/>
    <n v="0"/>
    <n v="5695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5"/>
  </r>
  <r>
    <n v="400"/>
    <n v="400"/>
    <n v="0"/>
    <n v="0"/>
    <n v="0"/>
    <n v="0"/>
    <n v="0"/>
    <n v="0"/>
    <n v="0"/>
    <n v="0"/>
    <n v="0"/>
    <n v="0"/>
    <x v="16"/>
  </r>
  <r>
    <n v="4586"/>
    <n v="4586"/>
    <n v="0"/>
    <n v="0"/>
    <n v="0"/>
    <n v="0"/>
    <n v="0"/>
    <n v="0"/>
    <n v="0"/>
    <n v="0"/>
    <n v="0"/>
    <n v="0"/>
    <x v="51"/>
  </r>
  <r>
    <n v="2468"/>
    <n v="0"/>
    <n v="2468"/>
    <n v="0"/>
    <n v="2468"/>
    <n v="0"/>
    <n v="2468"/>
    <n v="0"/>
    <n v="0"/>
    <n v="0"/>
    <n v="0"/>
    <n v="0"/>
    <x v="18"/>
  </r>
  <r>
    <n v="599"/>
    <n v="599"/>
    <n v="0"/>
    <n v="0"/>
    <n v="0"/>
    <n v="0"/>
    <n v="0"/>
    <n v="0"/>
    <n v="0"/>
    <n v="0"/>
    <n v="0"/>
    <n v="0"/>
    <x v="19"/>
  </r>
  <r>
    <n v="98"/>
    <n v="98"/>
    <n v="0"/>
    <n v="0"/>
    <n v="98"/>
    <n v="98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389"/>
    <n v="389"/>
    <n v="0"/>
    <n v="0"/>
    <n v="0"/>
    <n v="0"/>
    <n v="0"/>
    <n v="0"/>
    <n v="389"/>
    <n v="389"/>
    <n v="0"/>
    <n v="0"/>
    <x v="26"/>
  </r>
  <r>
    <n v="344"/>
    <n v="344"/>
    <n v="0"/>
    <n v="0"/>
    <n v="0"/>
    <n v="0"/>
    <n v="0"/>
    <n v="0"/>
    <n v="0"/>
    <n v="0"/>
    <n v="0"/>
    <n v="0"/>
    <x v="28"/>
  </r>
  <r>
    <n v="2973"/>
    <n v="2973"/>
    <n v="0"/>
    <n v="0"/>
    <n v="0"/>
    <n v="0"/>
    <n v="0"/>
    <n v="0"/>
    <n v="0"/>
    <n v="0"/>
    <n v="0"/>
    <n v="0"/>
    <x v="57"/>
  </r>
  <r>
    <n v="6486"/>
    <n v="6486"/>
    <n v="0"/>
    <n v="0"/>
    <n v="0"/>
    <n v="0"/>
    <n v="0"/>
    <n v="0"/>
    <n v="0"/>
    <n v="0"/>
    <n v="0"/>
    <n v="0"/>
    <x v="54"/>
  </r>
  <r>
    <n v="111"/>
    <n v="0"/>
    <n v="111"/>
    <n v="0"/>
    <n v="0"/>
    <n v="0"/>
    <n v="0"/>
    <n v="0"/>
    <n v="0"/>
    <n v="0"/>
    <n v="0"/>
    <n v="0"/>
    <x v="31"/>
  </r>
  <r>
    <n v="445"/>
    <n v="445"/>
    <n v="0"/>
    <n v="0"/>
    <n v="0"/>
    <n v="0"/>
    <n v="0"/>
    <n v="0"/>
    <n v="0"/>
    <n v="0"/>
    <n v="0"/>
    <n v="0"/>
    <x v="55"/>
  </r>
  <r>
    <n v="234"/>
    <n v="234"/>
    <n v="0"/>
    <n v="0"/>
    <n v="0"/>
    <n v="0"/>
    <n v="0"/>
    <n v="0"/>
    <n v="0"/>
    <n v="0"/>
    <n v="0"/>
    <n v="0"/>
    <x v="58"/>
  </r>
  <r>
    <n v="1382"/>
    <n v="0"/>
    <n v="1382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8263"/>
    <n v="8263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0"/>
  </r>
  <r>
    <n v="372"/>
    <n v="372"/>
    <n v="0"/>
    <n v="0"/>
    <n v="372"/>
    <n v="372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3"/>
  </r>
  <r>
    <n v="5523"/>
    <n v="5523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60"/>
  </r>
  <r>
    <n v="516"/>
    <n v="516"/>
    <n v="0"/>
    <n v="0"/>
    <n v="0"/>
    <n v="0"/>
    <n v="0"/>
    <n v="0"/>
    <n v="0"/>
    <n v="0"/>
    <n v="0"/>
    <n v="0"/>
    <x v="7"/>
  </r>
  <r>
    <n v="729"/>
    <n v="729"/>
    <n v="0"/>
    <n v="0"/>
    <n v="0"/>
    <n v="0"/>
    <n v="0"/>
    <n v="0"/>
    <n v="0"/>
    <n v="0"/>
    <n v="0"/>
    <n v="0"/>
    <x v="9"/>
  </r>
  <r>
    <n v="666"/>
    <n v="666"/>
    <n v="0"/>
    <n v="0"/>
    <n v="0"/>
    <n v="0"/>
    <n v="0"/>
    <n v="0"/>
    <n v="0"/>
    <n v="0"/>
    <n v="0"/>
    <n v="0"/>
    <x v="10"/>
  </r>
  <r>
    <n v="596"/>
    <n v="596"/>
    <n v="0"/>
    <n v="0"/>
    <n v="0"/>
    <n v="0"/>
    <n v="0"/>
    <n v="0"/>
    <n v="0"/>
    <n v="0"/>
    <n v="0"/>
    <n v="0"/>
    <x v="14"/>
  </r>
  <r>
    <n v="394"/>
    <n v="394"/>
    <n v="0"/>
    <n v="0"/>
    <n v="0"/>
    <n v="0"/>
    <n v="0"/>
    <n v="0"/>
    <n v="0"/>
    <n v="0"/>
    <n v="0"/>
    <n v="0"/>
    <x v="15"/>
  </r>
  <r>
    <n v="596"/>
    <n v="596"/>
    <n v="0"/>
    <n v="0"/>
    <n v="0"/>
    <n v="0"/>
    <n v="0"/>
    <n v="0"/>
    <n v="0"/>
    <n v="0"/>
    <n v="0"/>
    <n v="0"/>
    <x v="16"/>
  </r>
  <r>
    <n v="986"/>
    <n v="986"/>
    <n v="0"/>
    <n v="0"/>
    <n v="0"/>
    <n v="0"/>
    <n v="0"/>
    <n v="0"/>
    <n v="0"/>
    <n v="0"/>
    <n v="0"/>
    <n v="0"/>
    <x v="17"/>
  </r>
  <r>
    <n v="15626"/>
    <n v="15626"/>
    <n v="0"/>
    <n v="0"/>
    <n v="15626"/>
    <n v="15626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24"/>
  </r>
  <r>
    <n v="42"/>
    <n v="42"/>
    <n v="0"/>
    <n v="0"/>
    <n v="0"/>
    <n v="0"/>
    <n v="0"/>
    <n v="0"/>
    <n v="0"/>
    <n v="0"/>
    <n v="0"/>
    <n v="0"/>
    <x v="25"/>
  </r>
  <r>
    <n v="305"/>
    <n v="305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52"/>
  </r>
  <r>
    <n v="2635"/>
    <n v="0"/>
    <n v="2635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827"/>
    <n v="0"/>
    <n v="827"/>
    <n v="0"/>
    <n v="0"/>
    <n v="0"/>
    <n v="0"/>
    <n v="0"/>
    <n v="0"/>
    <n v="0"/>
    <n v="0"/>
    <n v="0"/>
    <x v="31"/>
  </r>
  <r>
    <n v="299"/>
    <n v="299"/>
    <n v="0"/>
    <n v="0"/>
    <n v="0"/>
    <n v="0"/>
    <n v="0"/>
    <n v="0"/>
    <n v="0"/>
    <n v="0"/>
    <n v="0"/>
    <n v="0"/>
    <x v="47"/>
  </r>
  <r>
    <n v="415"/>
    <n v="0"/>
    <n v="415"/>
    <n v="0"/>
    <n v="0"/>
    <n v="0"/>
    <n v="0"/>
    <n v="0"/>
    <n v="0"/>
    <n v="0"/>
    <n v="0"/>
    <n v="0"/>
    <x v="58"/>
  </r>
  <r>
    <n v="250"/>
    <n v="250"/>
    <n v="0"/>
    <n v="0"/>
    <n v="250"/>
    <n v="250"/>
    <n v="0"/>
    <n v="0"/>
    <n v="0"/>
    <n v="0"/>
    <n v="0"/>
    <n v="0"/>
    <x v="36"/>
  </r>
  <r>
    <n v="57"/>
    <n v="57"/>
    <n v="0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39"/>
  </r>
  <r>
    <n v="421"/>
    <n v="421"/>
    <n v="0"/>
    <n v="0"/>
    <n v="421"/>
    <n v="421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0"/>
  </r>
  <r>
    <n v="43679"/>
    <n v="43679"/>
    <n v="0"/>
    <n v="0"/>
    <n v="43679"/>
    <n v="43679"/>
    <n v="0"/>
    <n v="0"/>
    <n v="0"/>
    <n v="0"/>
    <n v="0"/>
    <n v="0"/>
    <x v="42"/>
  </r>
  <r>
    <n v="74"/>
    <n v="74"/>
    <n v="0"/>
    <n v="0"/>
    <n v="0"/>
    <n v="0"/>
    <n v="0"/>
    <n v="0"/>
    <n v="74"/>
    <n v="74"/>
    <n v="0"/>
    <n v="0"/>
    <x v="2"/>
  </r>
  <r>
    <n v="13"/>
    <n v="13"/>
    <n v="0"/>
    <n v="0"/>
    <n v="0"/>
    <n v="0"/>
    <n v="0"/>
    <n v="0"/>
    <n v="0"/>
    <n v="0"/>
    <n v="0"/>
    <n v="0"/>
    <x v="3"/>
  </r>
  <r>
    <n v="3729"/>
    <n v="0"/>
    <n v="3729"/>
    <n v="0"/>
    <n v="0"/>
    <n v="0"/>
    <n v="0"/>
    <n v="0"/>
    <n v="0"/>
    <n v="0"/>
    <n v="0"/>
    <n v="0"/>
    <x v="4"/>
  </r>
  <r>
    <n v="1212"/>
    <n v="1212"/>
    <n v="0"/>
    <n v="0"/>
    <n v="0"/>
    <n v="0"/>
    <n v="0"/>
    <n v="0"/>
    <n v="0"/>
    <n v="0"/>
    <n v="0"/>
    <n v="0"/>
    <x v="5"/>
  </r>
  <r>
    <n v="337"/>
    <n v="0"/>
    <n v="337"/>
    <n v="0"/>
    <n v="0"/>
    <n v="0"/>
    <n v="0"/>
    <n v="0"/>
    <n v="0"/>
    <n v="0"/>
    <n v="0"/>
    <n v="0"/>
    <x v="7"/>
  </r>
  <r>
    <n v="3710"/>
    <n v="3710"/>
    <n v="0"/>
    <n v="0"/>
    <n v="0"/>
    <n v="0"/>
    <n v="0"/>
    <n v="0"/>
    <n v="0"/>
    <n v="0"/>
    <n v="0"/>
    <n v="0"/>
    <x v="9"/>
  </r>
  <r>
    <n v="29"/>
    <n v="29"/>
    <n v="0"/>
    <n v="0"/>
    <n v="29"/>
    <n v="29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4"/>
  </r>
  <r>
    <n v="41"/>
    <n v="41"/>
    <n v="0"/>
    <n v="0"/>
    <n v="41"/>
    <n v="41"/>
    <n v="0"/>
    <n v="0"/>
    <n v="0"/>
    <n v="0"/>
    <n v="0"/>
    <n v="0"/>
    <x v="15"/>
  </r>
  <r>
    <n v="240"/>
    <n v="240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3402"/>
    <n v="0"/>
    <n v="3402"/>
    <n v="0"/>
    <n v="3402"/>
    <n v="0"/>
    <n v="3402"/>
    <n v="0"/>
    <n v="0"/>
    <n v="0"/>
    <n v="0"/>
    <n v="0"/>
    <x v="19"/>
  </r>
  <r>
    <n v="1699"/>
    <n v="1699"/>
    <n v="0"/>
    <n v="0"/>
    <n v="1699"/>
    <n v="1699"/>
    <n v="0"/>
    <n v="0"/>
    <n v="0"/>
    <n v="0"/>
    <n v="0"/>
    <n v="0"/>
    <x v="24"/>
  </r>
  <r>
    <n v="63"/>
    <n v="63"/>
    <n v="0"/>
    <n v="0"/>
    <n v="63"/>
    <n v="63"/>
    <n v="0"/>
    <n v="0"/>
    <n v="0"/>
    <n v="0"/>
    <n v="0"/>
    <n v="0"/>
    <x v="25"/>
  </r>
  <r>
    <n v="1046"/>
    <n v="1046"/>
    <n v="0"/>
    <n v="0"/>
    <n v="0"/>
    <n v="0"/>
    <n v="0"/>
    <n v="0"/>
    <n v="0"/>
    <n v="0"/>
    <n v="0"/>
    <n v="0"/>
    <x v="26"/>
  </r>
  <r>
    <n v="825"/>
    <n v="0"/>
    <n v="825"/>
    <n v="0"/>
    <n v="0"/>
    <n v="0"/>
    <n v="0"/>
    <n v="0"/>
    <n v="0"/>
    <n v="0"/>
    <n v="0"/>
    <n v="0"/>
    <x v="28"/>
  </r>
  <r>
    <n v="42961"/>
    <n v="0"/>
    <n v="42961"/>
    <n v="0"/>
    <n v="0"/>
    <n v="0"/>
    <n v="0"/>
    <n v="0"/>
    <n v="0"/>
    <n v="0"/>
    <n v="0"/>
    <n v="0"/>
    <x v="57"/>
  </r>
  <r>
    <n v="3123"/>
    <n v="3123"/>
    <n v="0"/>
    <n v="0"/>
    <n v="0"/>
    <n v="0"/>
    <n v="0"/>
    <n v="0"/>
    <n v="3123"/>
    <n v="3123"/>
    <n v="0"/>
    <n v="0"/>
    <x v="30"/>
  </r>
  <r>
    <n v="32"/>
    <n v="32"/>
    <n v="0"/>
    <n v="0"/>
    <n v="0"/>
    <n v="0"/>
    <n v="0"/>
    <n v="0"/>
    <n v="0"/>
    <n v="0"/>
    <n v="0"/>
    <n v="0"/>
    <x v="31"/>
  </r>
  <r>
    <n v="3260"/>
    <n v="3260"/>
    <n v="0"/>
    <n v="0"/>
    <n v="0"/>
    <n v="0"/>
    <n v="0"/>
    <n v="0"/>
    <n v="0"/>
    <n v="0"/>
    <n v="0"/>
    <n v="0"/>
    <x v="47"/>
  </r>
  <r>
    <n v="590"/>
    <n v="590"/>
    <n v="0"/>
    <n v="0"/>
    <n v="0"/>
    <n v="0"/>
    <n v="0"/>
    <n v="0"/>
    <n v="0"/>
    <n v="0"/>
    <n v="0"/>
    <n v="0"/>
    <x v="58"/>
  </r>
  <r>
    <n v="1459"/>
    <n v="0"/>
    <n v="1459"/>
    <n v="0"/>
    <n v="0"/>
    <n v="0"/>
    <n v="0"/>
    <n v="0"/>
    <n v="0"/>
    <n v="0"/>
    <n v="0"/>
    <n v="0"/>
    <x v="36"/>
  </r>
  <r>
    <n v="1178"/>
    <n v="0"/>
    <n v="1178"/>
    <n v="0"/>
    <n v="0"/>
    <n v="0"/>
    <n v="0"/>
    <n v="0"/>
    <n v="0"/>
    <n v="0"/>
    <n v="0"/>
    <n v="0"/>
    <x v="37"/>
  </r>
  <r>
    <n v="590"/>
    <n v="0"/>
    <n v="590"/>
    <n v="0"/>
    <n v="590"/>
    <n v="0"/>
    <n v="59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8520"/>
    <n v="0"/>
    <n v="18520"/>
    <n v="0"/>
    <n v="0"/>
    <n v="0"/>
    <n v="0"/>
    <n v="0"/>
    <n v="0"/>
    <n v="0"/>
    <n v="0"/>
    <n v="0"/>
    <x v="42"/>
  </r>
  <r>
    <n v="627"/>
    <n v="627"/>
    <n v="0"/>
    <n v="0"/>
    <n v="0"/>
    <n v="0"/>
    <n v="0"/>
    <n v="0"/>
    <n v="627"/>
    <n v="627"/>
    <n v="0"/>
    <n v="0"/>
    <x v="2"/>
  </r>
  <r>
    <n v="124"/>
    <n v="124"/>
    <n v="0"/>
    <n v="0"/>
    <n v="0"/>
    <n v="0"/>
    <n v="0"/>
    <n v="0"/>
    <n v="0"/>
    <n v="0"/>
    <n v="0"/>
    <n v="0"/>
    <x v="3"/>
  </r>
  <r>
    <n v="182"/>
    <n v="182"/>
    <n v="0"/>
    <n v="0"/>
    <n v="0"/>
    <n v="0"/>
    <n v="0"/>
    <n v="0"/>
    <n v="0"/>
    <n v="0"/>
    <n v="0"/>
    <n v="0"/>
    <x v="4"/>
  </r>
  <r>
    <n v="1635"/>
    <n v="0"/>
    <n v="1635"/>
    <n v="0"/>
    <n v="1635"/>
    <n v="0"/>
    <n v="1635"/>
    <n v="0"/>
    <n v="0"/>
    <n v="0"/>
    <n v="0"/>
    <n v="0"/>
    <x v="60"/>
  </r>
  <r>
    <n v="1"/>
    <n v="0"/>
    <n v="1"/>
    <n v="0"/>
    <n v="1"/>
    <n v="0"/>
    <n v="1"/>
    <n v="0"/>
    <n v="0"/>
    <n v="0"/>
    <n v="0"/>
    <n v="0"/>
    <x v="59"/>
  </r>
  <r>
    <n v="515"/>
    <n v="5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31"/>
    <n v="31"/>
    <n v="0"/>
    <n v="0"/>
    <x v="14"/>
  </r>
  <r>
    <n v="163"/>
    <n v="163"/>
    <n v="0"/>
    <n v="0"/>
    <n v="0"/>
    <n v="0"/>
    <n v="0"/>
    <n v="0"/>
    <n v="0"/>
    <n v="0"/>
    <n v="0"/>
    <n v="0"/>
    <x v="15"/>
  </r>
  <r>
    <n v="841"/>
    <n v="841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17"/>
  </r>
  <r>
    <n v="4594"/>
    <n v="4594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19"/>
  </r>
  <r>
    <n v="116"/>
    <n v="116"/>
    <n v="0"/>
    <n v="0"/>
    <n v="0"/>
    <n v="0"/>
    <n v="0"/>
    <n v="0"/>
    <n v="0"/>
    <n v="0"/>
    <n v="0"/>
    <n v="0"/>
    <x v="24"/>
  </r>
  <r>
    <n v="2914"/>
    <n v="2914"/>
    <n v="0"/>
    <n v="0"/>
    <n v="2914"/>
    <n v="2914"/>
    <n v="0"/>
    <n v="0"/>
    <n v="0"/>
    <n v="0"/>
    <n v="0"/>
    <n v="0"/>
    <x v="25"/>
  </r>
  <r>
    <n v="87"/>
    <n v="87"/>
    <n v="0"/>
    <n v="0"/>
    <n v="0"/>
    <n v="0"/>
    <n v="0"/>
    <n v="0"/>
    <n v="87"/>
    <n v="87"/>
    <n v="0"/>
    <n v="0"/>
    <x v="49"/>
  </r>
  <r>
    <n v="178"/>
    <n v="178"/>
    <n v="0"/>
    <n v="0"/>
    <n v="178"/>
    <n v="178"/>
    <n v="0"/>
    <n v="0"/>
    <n v="0"/>
    <n v="0"/>
    <n v="0"/>
    <n v="0"/>
    <x v="52"/>
  </r>
  <r>
    <n v="870"/>
    <n v="870"/>
    <n v="0"/>
    <n v="0"/>
    <n v="0"/>
    <n v="0"/>
    <n v="0"/>
    <n v="0"/>
    <n v="870"/>
    <n v="870"/>
    <n v="0"/>
    <n v="0"/>
    <x v="29"/>
  </r>
  <r>
    <n v="107"/>
    <n v="0"/>
    <n v="107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316"/>
    <n v="316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372"/>
    <n v="372"/>
    <n v="0"/>
    <n v="0"/>
    <x v="36"/>
  </r>
  <r>
    <n v="145"/>
    <n v="145"/>
    <n v="0"/>
    <n v="0"/>
    <n v="0"/>
    <n v="0"/>
    <n v="0"/>
    <n v="0"/>
    <n v="145"/>
    <n v="145"/>
    <n v="0"/>
    <n v="0"/>
    <x v="37"/>
  </r>
  <r>
    <n v="5206"/>
    <n v="5206"/>
    <n v="0"/>
    <n v="0"/>
    <n v="0"/>
    <n v="0"/>
    <n v="0"/>
    <n v="0"/>
    <n v="0"/>
    <n v="0"/>
    <n v="0"/>
    <n v="0"/>
    <x v="39"/>
  </r>
  <r>
    <n v="488"/>
    <n v="488"/>
    <n v="0"/>
    <n v="0"/>
    <n v="0"/>
    <n v="0"/>
    <n v="0"/>
    <n v="0"/>
    <n v="0"/>
    <n v="0"/>
    <n v="0"/>
    <n v="0"/>
    <x v="40"/>
  </r>
  <r>
    <n v="3016"/>
    <n v="301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64"/>
    <n v="164"/>
    <n v="0"/>
    <n v="0"/>
    <n v="0"/>
    <n v="0"/>
    <n v="0"/>
    <n v="0"/>
    <n v="0"/>
    <n v="0"/>
    <n v="0"/>
    <n v="0"/>
    <x v="2"/>
  </r>
  <r>
    <n v="206"/>
    <n v="20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363"/>
    <n v="36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50"/>
  </r>
  <r>
    <n v="93"/>
    <n v="93"/>
    <n v="0"/>
    <n v="0"/>
    <n v="93"/>
    <n v="93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4"/>
  </r>
  <r>
    <n v="390"/>
    <n v="390"/>
    <n v="0"/>
    <n v="0"/>
    <n v="0"/>
    <n v="0"/>
    <n v="0"/>
    <n v="0"/>
    <n v="390"/>
    <n v="390"/>
    <n v="0"/>
    <n v="0"/>
    <x v="15"/>
  </r>
  <r>
    <n v="1432"/>
    <n v="0"/>
    <n v="1432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8"/>
  </r>
  <r>
    <n v="536"/>
    <n v="536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5"/>
  </r>
  <r>
    <n v="323"/>
    <n v="323"/>
    <n v="0"/>
    <n v="0"/>
    <n v="0"/>
    <n v="0"/>
    <n v="0"/>
    <n v="0"/>
    <n v="0"/>
    <n v="0"/>
    <n v="0"/>
    <n v="0"/>
    <x v="26"/>
  </r>
  <r>
    <n v="2648"/>
    <n v="0"/>
    <n v="2648"/>
    <n v="0"/>
    <n v="0"/>
    <n v="0"/>
    <n v="0"/>
    <n v="0"/>
    <n v="0"/>
    <n v="0"/>
    <n v="0"/>
    <n v="0"/>
    <x v="28"/>
  </r>
  <r>
    <n v="115"/>
    <n v="115"/>
    <n v="0"/>
    <n v="0"/>
    <n v="115"/>
    <n v="115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54"/>
  </r>
  <r>
    <n v="188"/>
    <n v="188"/>
    <n v="0"/>
    <n v="0"/>
    <n v="188"/>
    <n v="188"/>
    <n v="0"/>
    <n v="0"/>
    <n v="0"/>
    <n v="0"/>
    <n v="0"/>
    <n v="0"/>
    <x v="31"/>
  </r>
  <r>
    <n v="1075"/>
    <n v="1075"/>
    <n v="0"/>
    <n v="0"/>
    <n v="0"/>
    <n v="0"/>
    <n v="0"/>
    <n v="0"/>
    <n v="0"/>
    <n v="0"/>
    <n v="0"/>
    <n v="0"/>
    <x v="55"/>
  </r>
  <r>
    <n v="190"/>
    <n v="190"/>
    <n v="0"/>
    <n v="0"/>
    <n v="0"/>
    <n v="0"/>
    <n v="0"/>
    <n v="0"/>
    <n v="190"/>
    <n v="190"/>
    <n v="0"/>
    <n v="0"/>
    <x v="58"/>
  </r>
  <r>
    <n v="1415"/>
    <n v="141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73"/>
    <n v="173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0"/>
  </r>
  <r>
    <n v="1896"/>
    <n v="0"/>
    <n v="1896"/>
    <n v="0"/>
    <n v="1896"/>
    <n v="0"/>
    <n v="1896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1"/>
  </r>
  <r>
    <n v="297"/>
    <n v="297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44"/>
  </r>
  <r>
    <n v="697"/>
    <n v="697"/>
    <n v="0"/>
    <n v="0"/>
    <n v="0"/>
    <n v="0"/>
    <n v="0"/>
    <n v="0"/>
    <n v="0"/>
    <n v="0"/>
    <n v="0"/>
    <n v="0"/>
    <x v="4"/>
  </r>
  <r>
    <n v="719"/>
    <n v="0"/>
    <n v="719"/>
    <n v="0"/>
    <n v="0"/>
    <n v="0"/>
    <n v="0"/>
    <n v="0"/>
    <n v="0"/>
    <n v="0"/>
    <n v="0"/>
    <n v="0"/>
    <x v="60"/>
  </r>
  <r>
    <n v="1552"/>
    <n v="1552"/>
    <n v="0"/>
    <n v="0"/>
    <n v="0"/>
    <n v="0"/>
    <n v="0"/>
    <n v="0"/>
    <n v="1552"/>
    <n v="1552"/>
    <n v="0"/>
    <n v="0"/>
    <x v="7"/>
  </r>
  <r>
    <n v="5"/>
    <n v="5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4"/>
  </r>
  <r>
    <n v="1051"/>
    <n v="105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219"/>
    <n v="219"/>
    <n v="0"/>
    <n v="0"/>
    <n v="0"/>
    <n v="0"/>
    <n v="0"/>
    <n v="0"/>
    <n v="0"/>
    <n v="0"/>
    <n v="0"/>
    <n v="0"/>
    <x v="19"/>
  </r>
  <r>
    <n v="388"/>
    <n v="0"/>
    <n v="388"/>
    <n v="0"/>
    <n v="0"/>
    <n v="0"/>
    <n v="0"/>
    <n v="0"/>
    <n v="0"/>
    <n v="0"/>
    <n v="0"/>
    <n v="0"/>
    <x v="24"/>
  </r>
  <r>
    <n v="141"/>
    <n v="141"/>
    <n v="0"/>
    <n v="0"/>
    <n v="0"/>
    <n v="0"/>
    <n v="0"/>
    <n v="0"/>
    <n v="0"/>
    <n v="0"/>
    <n v="0"/>
    <n v="0"/>
    <x v="25"/>
  </r>
  <r>
    <n v="1641"/>
    <n v="164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3525"/>
    <n v="3525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32"/>
  </r>
  <r>
    <n v="3572"/>
    <n v="0"/>
    <n v="3572"/>
    <n v="0"/>
    <n v="3572"/>
    <n v="0"/>
    <n v="3572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324"/>
    <n v="324"/>
    <n v="0"/>
    <n v="0"/>
    <n v="324"/>
    <n v="324"/>
    <n v="0"/>
    <n v="0"/>
    <n v="0"/>
    <n v="0"/>
    <n v="0"/>
    <n v="0"/>
    <x v="1"/>
  </r>
  <r>
    <n v="8610"/>
    <n v="0"/>
    <n v="8610"/>
    <n v="0"/>
    <n v="0"/>
    <n v="0"/>
    <n v="0"/>
    <n v="0"/>
    <n v="0"/>
    <n v="0"/>
    <n v="0"/>
    <n v="0"/>
    <x v="43"/>
  </r>
  <r>
    <n v="25873"/>
    <n v="25873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4"/>
  </r>
  <r>
    <n v="1629"/>
    <n v="1629"/>
    <n v="0"/>
    <n v="0"/>
    <n v="0"/>
    <n v="0"/>
    <n v="0"/>
    <n v="0"/>
    <n v="0"/>
    <n v="0"/>
    <n v="0"/>
    <n v="0"/>
    <x v="5"/>
  </r>
  <r>
    <n v="750"/>
    <n v="750"/>
    <n v="0"/>
    <n v="0"/>
    <n v="0"/>
    <n v="0"/>
    <n v="0"/>
    <n v="0"/>
    <n v="0"/>
    <n v="0"/>
    <n v="0"/>
    <n v="0"/>
    <x v="7"/>
  </r>
  <r>
    <n v="245"/>
    <n v="245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16"/>
  </r>
  <r>
    <n v="2413"/>
    <n v="0"/>
    <n v="2413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18"/>
  </r>
  <r>
    <n v="74"/>
    <n v="74"/>
    <n v="0"/>
    <n v="0"/>
    <n v="74"/>
    <n v="74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26"/>
  </r>
  <r>
    <n v="211"/>
    <n v="211"/>
    <n v="0"/>
    <n v="0"/>
    <n v="211"/>
    <n v="211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7804"/>
    <n v="7804"/>
    <n v="0"/>
    <n v="0"/>
    <n v="0"/>
    <n v="0"/>
    <n v="0"/>
    <n v="0"/>
    <n v="7804"/>
    <n v="7804"/>
    <n v="0"/>
    <n v="0"/>
    <x v="30"/>
  </r>
  <r>
    <n v="2332"/>
    <n v="233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32"/>
  </r>
  <r>
    <n v="947"/>
    <n v="947"/>
    <n v="0"/>
    <n v="0"/>
    <n v="0"/>
    <n v="0"/>
    <n v="0"/>
    <n v="0"/>
    <n v="0"/>
    <n v="0"/>
    <n v="0"/>
    <n v="0"/>
    <x v="48"/>
  </r>
  <r>
    <n v="395"/>
    <n v="0"/>
    <n v="395"/>
    <n v="0"/>
    <n v="395"/>
    <n v="0"/>
    <n v="395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61"/>
    <n v="161"/>
    <n v="0"/>
    <n v="0"/>
    <n v="0"/>
    <n v="0"/>
    <n v="0"/>
    <n v="0"/>
    <n v="0"/>
    <n v="0"/>
    <n v="0"/>
    <n v="0"/>
    <x v="39"/>
  </r>
  <r>
    <n v="119"/>
    <n v="119"/>
    <n v="0"/>
    <n v="0"/>
    <n v="0"/>
    <n v="0"/>
    <n v="0"/>
    <n v="0"/>
    <n v="0"/>
    <n v="0"/>
    <n v="0"/>
    <n v="0"/>
    <x v="40"/>
  </r>
  <r>
    <n v="1754"/>
    <n v="1754"/>
    <n v="0"/>
    <n v="0"/>
    <n v="0"/>
    <n v="0"/>
    <n v="0"/>
    <n v="0"/>
    <n v="0"/>
    <n v="0"/>
    <n v="0"/>
    <n v="0"/>
    <x v="0"/>
  </r>
  <r>
    <n v="1124"/>
    <n v="1124"/>
    <n v="0"/>
    <n v="0"/>
    <n v="0"/>
    <n v="0"/>
    <n v="0"/>
    <n v="0"/>
    <n v="1124"/>
    <n v="1124"/>
    <n v="0"/>
    <n v="0"/>
    <x v="1"/>
  </r>
  <r>
    <n v="13"/>
    <n v="13"/>
    <n v="0"/>
    <n v="0"/>
    <n v="0"/>
    <n v="0"/>
    <n v="0"/>
    <n v="0"/>
    <n v="0"/>
    <n v="0"/>
    <n v="0"/>
    <n v="0"/>
    <x v="43"/>
  </r>
  <r>
    <n v="11264"/>
    <n v="0"/>
    <n v="11264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4603"/>
    <n v="0"/>
    <n v="14603"/>
    <n v="0"/>
    <n v="0"/>
    <n v="0"/>
    <n v="0"/>
    <n v="0"/>
    <n v="0"/>
    <n v="0"/>
    <n v="0"/>
    <n v="0"/>
    <x v="5"/>
  </r>
  <r>
    <n v="790"/>
    <n v="790"/>
    <n v="0"/>
    <n v="0"/>
    <n v="0"/>
    <n v="0"/>
    <n v="0"/>
    <n v="0"/>
    <n v="0"/>
    <n v="0"/>
    <n v="0"/>
    <n v="0"/>
    <x v="7"/>
  </r>
  <r>
    <n v="5453"/>
    <n v="5453"/>
    <n v="0"/>
    <n v="0"/>
    <n v="5453"/>
    <n v="5453"/>
    <n v="0"/>
    <n v="0"/>
    <n v="0"/>
    <n v="0"/>
    <n v="0"/>
    <n v="0"/>
    <x v="9"/>
  </r>
  <r>
    <n v="1109"/>
    <n v="1109"/>
    <n v="0"/>
    <n v="0"/>
    <n v="0"/>
    <n v="0"/>
    <n v="0"/>
    <n v="0"/>
    <n v="0"/>
    <n v="0"/>
    <n v="0"/>
    <n v="0"/>
    <x v="10"/>
  </r>
  <r>
    <n v="257"/>
    <n v="257"/>
    <n v="0"/>
    <n v="0"/>
    <n v="0"/>
    <n v="0"/>
    <n v="0"/>
    <n v="0"/>
    <n v="0"/>
    <n v="0"/>
    <n v="0"/>
    <n v="0"/>
    <x v="14"/>
  </r>
  <r>
    <n v="2323"/>
    <n v="2323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6"/>
  </r>
  <r>
    <n v="773"/>
    <n v="773"/>
    <n v="0"/>
    <n v="0"/>
    <n v="0"/>
    <n v="0"/>
    <n v="0"/>
    <n v="0"/>
    <n v="0"/>
    <n v="0"/>
    <n v="0"/>
    <n v="0"/>
    <x v="17"/>
  </r>
  <r>
    <n v="1272"/>
    <n v="1272"/>
    <n v="0"/>
    <n v="0"/>
    <n v="1272"/>
    <n v="1272"/>
    <n v="0"/>
    <n v="0"/>
    <n v="0"/>
    <n v="0"/>
    <n v="0"/>
    <n v="0"/>
    <x v="18"/>
  </r>
  <r>
    <n v="371"/>
    <n v="371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4"/>
  </r>
  <r>
    <n v="48"/>
    <n v="48"/>
    <n v="0"/>
    <n v="0"/>
    <n v="48"/>
    <n v="48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28"/>
  </r>
  <r>
    <n v="226"/>
    <n v="226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4"/>
  </r>
  <r>
    <n v="164"/>
    <n v="164"/>
    <n v="0"/>
    <n v="0"/>
    <n v="0"/>
    <n v="0"/>
    <n v="0"/>
    <n v="0"/>
    <n v="164"/>
    <n v="164"/>
    <n v="0"/>
    <n v="0"/>
    <x v="31"/>
  </r>
  <r>
    <n v="63"/>
    <n v="63"/>
    <n v="0"/>
    <n v="0"/>
    <n v="0"/>
    <n v="0"/>
    <n v="0"/>
    <n v="0"/>
    <n v="0"/>
    <n v="0"/>
    <n v="0"/>
    <n v="0"/>
    <x v="47"/>
  </r>
  <r>
    <n v="161"/>
    <n v="161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35"/>
    <n v="35"/>
    <n v="0"/>
    <n v="0"/>
    <x v="37"/>
  </r>
  <r>
    <n v="85"/>
    <n v="85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40"/>
  </r>
  <r>
    <n v="22574"/>
    <n v="22574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2"/>
  </r>
  <r>
    <n v="768"/>
    <n v="768"/>
    <n v="0"/>
    <n v="0"/>
    <n v="0"/>
    <n v="0"/>
    <n v="0"/>
    <n v="0"/>
    <n v="0"/>
    <n v="0"/>
    <n v="0"/>
    <n v="0"/>
    <x v="2"/>
  </r>
  <r>
    <n v="1811"/>
    <n v="181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7613"/>
    <n v="17613"/>
    <n v="0"/>
    <n v="0"/>
    <n v="0"/>
    <n v="0"/>
    <n v="0"/>
    <n v="0"/>
    <n v="0"/>
    <n v="0"/>
    <n v="0"/>
    <n v="0"/>
    <x v="5"/>
  </r>
  <r>
    <n v="1297"/>
    <n v="1297"/>
    <n v="0"/>
    <n v="0"/>
    <n v="1297"/>
    <n v="1297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3"/>
  </r>
  <r>
    <n v="644"/>
    <n v="0"/>
    <n v="644"/>
    <n v="0"/>
    <n v="0"/>
    <n v="0"/>
    <n v="0"/>
    <n v="0"/>
    <n v="644"/>
    <n v="0"/>
    <n v="644"/>
    <n v="0"/>
    <x v="14"/>
  </r>
  <r>
    <n v="43"/>
    <n v="43"/>
    <n v="0"/>
    <n v="0"/>
    <n v="0"/>
    <n v="0"/>
    <n v="0"/>
    <n v="0"/>
    <n v="43"/>
    <n v="43"/>
    <n v="0"/>
    <n v="0"/>
    <x v="15"/>
  </r>
  <r>
    <n v="57"/>
    <n v="57"/>
    <n v="0"/>
    <n v="0"/>
    <n v="0"/>
    <n v="0"/>
    <n v="0"/>
    <n v="0"/>
    <n v="0"/>
    <n v="0"/>
    <n v="0"/>
    <n v="0"/>
    <x v="16"/>
  </r>
  <r>
    <n v="4503"/>
    <n v="450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532"/>
    <n v="53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25"/>
  </r>
  <r>
    <n v="1779"/>
    <n v="177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2"/>
  </r>
  <r>
    <n v="15870"/>
    <n v="15870"/>
    <n v="0"/>
    <n v="0"/>
    <n v="15870"/>
    <n v="15870"/>
    <n v="0"/>
    <n v="0"/>
    <n v="0"/>
    <n v="0"/>
    <n v="0"/>
    <n v="0"/>
    <x v="57"/>
  </r>
  <r>
    <n v="2123"/>
    <n v="0"/>
    <n v="2123"/>
    <n v="0"/>
    <n v="0"/>
    <n v="0"/>
    <n v="0"/>
    <n v="0"/>
    <n v="0"/>
    <n v="0"/>
    <n v="0"/>
    <n v="0"/>
    <x v="54"/>
  </r>
  <r>
    <n v="23"/>
    <n v="23"/>
    <n v="0"/>
    <n v="0"/>
    <n v="23"/>
    <n v="23"/>
    <n v="0"/>
    <n v="0"/>
    <n v="0"/>
    <n v="0"/>
    <n v="0"/>
    <n v="0"/>
    <x v="31"/>
  </r>
  <r>
    <n v="1608"/>
    <n v="0"/>
    <n v="1608"/>
    <n v="0"/>
    <n v="1608"/>
    <n v="0"/>
    <n v="1608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0"/>
    <n v="0"/>
    <n v="0"/>
    <n v="0"/>
    <x v="40"/>
  </r>
  <r>
    <n v="135"/>
    <n v="135"/>
    <n v="0"/>
    <n v="0"/>
    <n v="0"/>
    <n v="0"/>
    <n v="0"/>
    <n v="0"/>
    <n v="0"/>
    <n v="0"/>
    <n v="0"/>
    <n v="0"/>
    <x v="0"/>
  </r>
  <r>
    <n v="13"/>
    <n v="13"/>
    <n v="0"/>
    <n v="0"/>
    <n v="13"/>
    <n v="13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43"/>
  </r>
  <r>
    <n v="222"/>
    <n v="0"/>
    <n v="222"/>
    <n v="0"/>
    <n v="0"/>
    <n v="0"/>
    <n v="0"/>
    <n v="0"/>
    <n v="0"/>
    <n v="0"/>
    <n v="0"/>
    <n v="0"/>
    <x v="63"/>
  </r>
  <r>
    <n v="13"/>
    <n v="13"/>
    <n v="0"/>
    <n v="0"/>
    <n v="13"/>
    <n v="13"/>
    <n v="0"/>
    <n v="0"/>
    <n v="0"/>
    <n v="0"/>
    <n v="0"/>
    <n v="0"/>
    <x v="4"/>
  </r>
  <r>
    <n v="19492"/>
    <n v="0"/>
    <n v="19492"/>
    <n v="0"/>
    <n v="0"/>
    <n v="0"/>
    <n v="0"/>
    <n v="0"/>
    <n v="0"/>
    <n v="0"/>
    <n v="0"/>
    <n v="0"/>
    <x v="5"/>
  </r>
  <r>
    <n v="7903"/>
    <n v="7903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9"/>
  </r>
  <r>
    <n v="194"/>
    <n v="194"/>
    <n v="0"/>
    <n v="0"/>
    <n v="194"/>
    <n v="194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14"/>
  </r>
  <r>
    <n v="1098"/>
    <n v="1098"/>
    <n v="0"/>
    <n v="0"/>
    <n v="0"/>
    <n v="0"/>
    <n v="0"/>
    <n v="0"/>
    <n v="1098"/>
    <n v="1098"/>
    <n v="0"/>
    <n v="0"/>
    <x v="15"/>
  </r>
  <r>
    <n v="15"/>
    <n v="15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5109"/>
    <n v="0"/>
    <n v="5109"/>
    <n v="0"/>
    <n v="0"/>
    <n v="0"/>
    <n v="0"/>
    <n v="0"/>
    <n v="0"/>
    <n v="0"/>
    <n v="0"/>
    <n v="0"/>
    <x v="18"/>
  </r>
  <r>
    <n v="43739"/>
    <n v="43739"/>
    <n v="0"/>
    <n v="0"/>
    <n v="0"/>
    <n v="0"/>
    <n v="0"/>
    <n v="0"/>
    <n v="0"/>
    <n v="0"/>
    <n v="0"/>
    <n v="0"/>
    <x v="19"/>
  </r>
  <r>
    <n v="2569"/>
    <n v="2569"/>
    <n v="0"/>
    <n v="0"/>
    <n v="0"/>
    <n v="0"/>
    <n v="0"/>
    <n v="0"/>
    <n v="0"/>
    <n v="0"/>
    <n v="0"/>
    <n v="0"/>
    <x v="24"/>
  </r>
  <r>
    <n v="864"/>
    <n v="0"/>
    <n v="864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49"/>
  </r>
  <r>
    <n v="147"/>
    <n v="147"/>
    <n v="0"/>
    <n v="0"/>
    <n v="0"/>
    <n v="0"/>
    <n v="0"/>
    <n v="0"/>
    <n v="0"/>
    <n v="0"/>
    <n v="0"/>
    <n v="0"/>
    <x v="28"/>
  </r>
  <r>
    <n v="47996"/>
    <n v="0"/>
    <n v="47996"/>
    <n v="0"/>
    <n v="47996"/>
    <n v="0"/>
    <n v="47996"/>
    <n v="0"/>
    <n v="0"/>
    <n v="0"/>
    <n v="0"/>
    <n v="0"/>
    <x v="57"/>
  </r>
  <r>
    <n v="257"/>
    <n v="257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1"/>
  </r>
  <r>
    <n v="1773"/>
    <n v="1773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58"/>
  </r>
  <r>
    <n v="199"/>
    <n v="199"/>
    <n v="0"/>
    <n v="0"/>
    <n v="0"/>
    <n v="0"/>
    <n v="0"/>
    <n v="0"/>
    <n v="0"/>
    <n v="0"/>
    <n v="0"/>
    <n v="0"/>
    <x v="36"/>
  </r>
  <r>
    <n v="936"/>
    <n v="0"/>
    <n v="936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2527"/>
    <n v="2527"/>
    <n v="0"/>
    <n v="0"/>
    <n v="2527"/>
    <n v="2527"/>
    <n v="0"/>
    <n v="0"/>
    <n v="0"/>
    <n v="0"/>
    <n v="0"/>
    <n v="0"/>
    <x v="2"/>
  </r>
  <r>
    <n v="4811"/>
    <n v="4811"/>
    <n v="0"/>
    <n v="0"/>
    <n v="0"/>
    <n v="0"/>
    <n v="0"/>
    <n v="0"/>
    <n v="0"/>
    <n v="0"/>
    <n v="0"/>
    <n v="0"/>
    <x v="44"/>
  </r>
  <r>
    <n v="733"/>
    <n v="733"/>
    <n v="0"/>
    <n v="0"/>
    <n v="733"/>
    <n v="733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7"/>
  </r>
  <r>
    <n v="3667"/>
    <n v="0"/>
    <n v="3667"/>
    <n v="0"/>
    <n v="0"/>
    <n v="0"/>
    <n v="0"/>
    <n v="0"/>
    <n v="0"/>
    <n v="0"/>
    <n v="0"/>
    <n v="0"/>
    <x v="50"/>
  </r>
  <r>
    <n v="274"/>
    <n v="274"/>
    <n v="0"/>
    <n v="0"/>
    <n v="274"/>
    <n v="274"/>
    <n v="0"/>
    <n v="0"/>
    <n v="0"/>
    <n v="0"/>
    <n v="0"/>
    <n v="0"/>
    <x v="10"/>
  </r>
  <r>
    <n v="506"/>
    <n v="506"/>
    <n v="0"/>
    <n v="0"/>
    <n v="0"/>
    <n v="0"/>
    <n v="0"/>
    <n v="0"/>
    <n v="0"/>
    <n v="0"/>
    <n v="0"/>
    <n v="0"/>
    <x v="14"/>
  </r>
  <r>
    <n v="2312"/>
    <n v="2312"/>
    <n v="0"/>
    <n v="0"/>
    <n v="2312"/>
    <n v="2312"/>
    <n v="0"/>
    <n v="0"/>
    <n v="0"/>
    <n v="0"/>
    <n v="0"/>
    <n v="0"/>
    <x v="15"/>
  </r>
  <r>
    <n v="390"/>
    <n v="390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7"/>
  </r>
  <r>
    <n v="421"/>
    <n v="421"/>
    <n v="0"/>
    <n v="0"/>
    <n v="0"/>
    <n v="0"/>
    <n v="0"/>
    <n v="0"/>
    <n v="0"/>
    <n v="0"/>
    <n v="0"/>
    <n v="0"/>
    <x v="18"/>
  </r>
  <r>
    <n v="4098"/>
    <n v="0"/>
    <n v="4098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4"/>
  </r>
  <r>
    <n v="2214"/>
    <n v="221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9"/>
  </r>
  <r>
    <n v="4052"/>
    <n v="0"/>
    <n v="4052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29"/>
  </r>
  <r>
    <n v="146"/>
    <n v="146"/>
    <n v="0"/>
    <n v="0"/>
    <n v="0"/>
    <n v="0"/>
    <n v="0"/>
    <n v="0"/>
    <n v="146"/>
    <n v="146"/>
    <n v="0"/>
    <n v="0"/>
    <x v="54"/>
  </r>
  <r>
    <n v="15"/>
    <n v="15"/>
    <n v="0"/>
    <n v="0"/>
    <n v="0"/>
    <n v="0"/>
    <n v="0"/>
    <n v="0"/>
    <n v="0"/>
    <n v="0"/>
    <n v="0"/>
    <n v="0"/>
    <x v="31"/>
  </r>
  <r>
    <n v="3319"/>
    <n v="3319"/>
    <n v="0"/>
    <n v="0"/>
    <n v="0"/>
    <n v="0"/>
    <n v="0"/>
    <n v="0"/>
    <n v="0"/>
    <n v="0"/>
    <n v="0"/>
    <n v="0"/>
    <x v="55"/>
  </r>
  <r>
    <n v="293"/>
    <n v="293"/>
    <n v="0"/>
    <n v="0"/>
    <n v="0"/>
    <n v="0"/>
    <n v="0"/>
    <n v="0"/>
    <n v="0"/>
    <n v="0"/>
    <n v="0"/>
    <n v="0"/>
    <x v="33"/>
  </r>
  <r>
    <n v="1005"/>
    <n v="1005"/>
    <n v="0"/>
    <n v="0"/>
    <n v="0"/>
    <n v="0"/>
    <n v="0"/>
    <n v="0"/>
    <n v="0"/>
    <n v="0"/>
    <n v="0"/>
    <n v="0"/>
    <x v="36"/>
  </r>
  <r>
    <n v="600"/>
    <n v="600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39"/>
  </r>
  <r>
    <n v="7984"/>
    <n v="7984"/>
    <n v="0"/>
    <n v="0"/>
    <n v="7984"/>
    <n v="7984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"/>
  </r>
  <r>
    <n v="1477"/>
    <n v="0"/>
    <n v="1477"/>
    <n v="0"/>
    <n v="0"/>
    <n v="0"/>
    <n v="0"/>
    <n v="0"/>
    <n v="0"/>
    <n v="0"/>
    <n v="0"/>
    <n v="0"/>
    <x v="2"/>
  </r>
  <r>
    <n v="27416"/>
    <n v="27416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7"/>
  </r>
  <r>
    <n v="627"/>
    <n v="627"/>
    <n v="0"/>
    <n v="0"/>
    <n v="0"/>
    <n v="0"/>
    <n v="0"/>
    <n v="0"/>
    <n v="0"/>
    <n v="0"/>
    <n v="0"/>
    <n v="0"/>
    <x v="50"/>
  </r>
  <r>
    <n v="297"/>
    <n v="297"/>
    <n v="0"/>
    <n v="0"/>
    <n v="0"/>
    <n v="0"/>
    <n v="0"/>
    <n v="0"/>
    <n v="297"/>
    <n v="297"/>
    <n v="0"/>
    <n v="0"/>
    <x v="10"/>
  </r>
  <r>
    <n v="471"/>
    <n v="471"/>
    <n v="0"/>
    <n v="0"/>
    <n v="0"/>
    <n v="0"/>
    <n v="0"/>
    <n v="0"/>
    <n v="471"/>
    <n v="471"/>
    <n v="0"/>
    <n v="0"/>
    <x v="14"/>
  </r>
  <r>
    <n v="690"/>
    <n v="690"/>
    <n v="0"/>
    <n v="0"/>
    <n v="0"/>
    <n v="0"/>
    <n v="0"/>
    <n v="0"/>
    <n v="0"/>
    <n v="0"/>
    <n v="0"/>
    <n v="0"/>
    <x v="15"/>
  </r>
  <r>
    <n v="2726"/>
    <n v="272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711"/>
    <n v="711"/>
    <n v="0"/>
    <n v="0"/>
    <n v="0"/>
    <n v="0"/>
    <n v="0"/>
    <n v="0"/>
    <n v="0"/>
    <n v="0"/>
    <n v="0"/>
    <n v="0"/>
    <x v="18"/>
  </r>
  <r>
    <n v="255"/>
    <n v="255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24"/>
  </r>
  <r>
    <n v="1223"/>
    <n v="1223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28"/>
  </r>
  <r>
    <n v="1243"/>
    <n v="1243"/>
    <n v="0"/>
    <n v="0"/>
    <n v="0"/>
    <n v="0"/>
    <n v="0"/>
    <n v="0"/>
    <n v="0"/>
    <n v="0"/>
    <n v="0"/>
    <n v="0"/>
    <x v="57"/>
  </r>
  <r>
    <n v="129"/>
    <n v="129"/>
    <n v="0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224"/>
    <n v="224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36"/>
  </r>
  <r>
    <n v="93"/>
    <n v="9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9"/>
  </r>
  <r>
    <n v="3416"/>
    <n v="0"/>
    <n v="3416"/>
    <n v="0"/>
    <n v="0"/>
    <n v="0"/>
    <n v="0"/>
    <n v="0"/>
    <n v="0"/>
    <n v="0"/>
    <n v="0"/>
    <n v="0"/>
    <x v="40"/>
  </r>
  <r>
    <n v="1055"/>
    <n v="1055"/>
    <n v="0"/>
    <n v="0"/>
    <n v="1055"/>
    <n v="1055"/>
    <n v="0"/>
    <n v="0"/>
    <n v="0"/>
    <n v="0"/>
    <n v="0"/>
    <n v="0"/>
    <x v="0"/>
  </r>
  <r>
    <n v="193"/>
    <n v="193"/>
    <n v="0"/>
    <n v="0"/>
    <n v="0"/>
    <n v="0"/>
    <n v="0"/>
    <n v="0"/>
    <n v="0"/>
    <n v="0"/>
    <n v="0"/>
    <n v="0"/>
    <x v="42"/>
  </r>
  <r>
    <n v="317"/>
    <n v="317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4"/>
  </r>
  <r>
    <n v="244"/>
    <n v="244"/>
    <n v="0"/>
    <n v="0"/>
    <n v="0"/>
    <n v="0"/>
    <n v="0"/>
    <n v="0"/>
    <n v="0"/>
    <n v="0"/>
    <n v="0"/>
    <n v="0"/>
    <x v="5"/>
  </r>
  <r>
    <n v="2315"/>
    <n v="2315"/>
    <n v="0"/>
    <n v="0"/>
    <n v="0"/>
    <n v="0"/>
    <n v="0"/>
    <n v="0"/>
    <n v="0"/>
    <n v="0"/>
    <n v="0"/>
    <n v="0"/>
    <x v="7"/>
  </r>
  <r>
    <n v="2644"/>
    <n v="2644"/>
    <n v="0"/>
    <n v="0"/>
    <n v="2644"/>
    <n v="2644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53"/>
  </r>
  <r>
    <n v="24"/>
    <n v="24"/>
    <n v="0"/>
    <n v="0"/>
    <n v="0"/>
    <n v="0"/>
    <n v="0"/>
    <n v="0"/>
    <n v="0"/>
    <n v="0"/>
    <n v="0"/>
    <n v="0"/>
    <x v="14"/>
  </r>
  <r>
    <n v="1446"/>
    <n v="1446"/>
    <n v="0"/>
    <n v="0"/>
    <n v="0"/>
    <n v="0"/>
    <n v="0"/>
    <n v="0"/>
    <n v="0"/>
    <n v="0"/>
    <n v="0"/>
    <n v="0"/>
    <x v="15"/>
  </r>
  <r>
    <n v="1739"/>
    <n v="1739"/>
    <n v="0"/>
    <n v="0"/>
    <n v="0"/>
    <n v="0"/>
    <n v="0"/>
    <n v="0"/>
    <n v="0"/>
    <n v="0"/>
    <n v="0"/>
    <n v="0"/>
    <x v="16"/>
  </r>
  <r>
    <n v="4"/>
    <n v="0"/>
    <n v="4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3965"/>
    <n v="3965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61"/>
    <n v="61"/>
    <n v="0"/>
    <n v="0"/>
    <x v="25"/>
  </r>
  <r>
    <n v="1131"/>
    <n v="1131"/>
    <n v="0"/>
    <n v="0"/>
    <n v="0"/>
    <n v="0"/>
    <n v="0"/>
    <n v="0"/>
    <n v="1131"/>
    <n v="1131"/>
    <n v="0"/>
    <n v="0"/>
    <x v="26"/>
  </r>
  <r>
    <n v="921"/>
    <n v="921"/>
    <n v="0"/>
    <n v="0"/>
    <n v="0"/>
    <n v="0"/>
    <n v="0"/>
    <n v="0"/>
    <n v="0"/>
    <n v="0"/>
    <n v="0"/>
    <n v="0"/>
    <x v="28"/>
  </r>
  <r>
    <n v="39954"/>
    <n v="0"/>
    <n v="39954"/>
    <n v="0"/>
    <n v="0"/>
    <n v="0"/>
    <n v="0"/>
    <n v="0"/>
    <n v="0"/>
    <n v="0"/>
    <n v="0"/>
    <n v="0"/>
    <x v="57"/>
  </r>
  <r>
    <n v="6637"/>
    <n v="6637"/>
    <n v="0"/>
    <n v="0"/>
    <n v="0"/>
    <n v="0"/>
    <n v="0"/>
    <n v="0"/>
    <n v="0"/>
    <n v="0"/>
    <n v="0"/>
    <n v="0"/>
    <x v="54"/>
  </r>
  <r>
    <n v="585"/>
    <n v="585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316"/>
    <n v="316"/>
    <n v="0"/>
    <n v="0"/>
    <n v="0"/>
    <n v="0"/>
    <n v="0"/>
    <n v="0"/>
    <n v="316"/>
    <n v="316"/>
    <n v="0"/>
    <n v="0"/>
    <x v="33"/>
  </r>
  <r>
    <n v="6"/>
    <n v="6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39"/>
  </r>
  <r>
    <n v="168"/>
    <n v="168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0"/>
  </r>
  <r>
    <n v="1427"/>
    <n v="1427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43"/>
    <n v="43"/>
    <n v="0"/>
    <n v="0"/>
    <x v="43"/>
  </r>
  <r>
    <n v="17673"/>
    <n v="0"/>
    <n v="17673"/>
    <n v="0"/>
    <n v="0"/>
    <n v="0"/>
    <n v="0"/>
    <n v="0"/>
    <n v="0"/>
    <n v="0"/>
    <n v="0"/>
    <n v="0"/>
    <x v="44"/>
  </r>
  <r>
    <n v="1177"/>
    <n v="1177"/>
    <n v="0"/>
    <n v="0"/>
    <n v="0"/>
    <n v="0"/>
    <n v="0"/>
    <n v="0"/>
    <n v="1177"/>
    <n v="1177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7"/>
  </r>
  <r>
    <n v="1862"/>
    <n v="1862"/>
    <n v="0"/>
    <n v="0"/>
    <n v="0"/>
    <n v="0"/>
    <n v="0"/>
    <n v="0"/>
    <n v="0"/>
    <n v="0"/>
    <n v="0"/>
    <n v="0"/>
    <x v="50"/>
  </r>
  <r>
    <n v="6760"/>
    <n v="6760"/>
    <n v="0"/>
    <n v="0"/>
    <n v="0"/>
    <n v="0"/>
    <n v="0"/>
    <n v="0"/>
    <n v="6760"/>
    <n v="6760"/>
    <n v="0"/>
    <n v="0"/>
    <x v="10"/>
  </r>
  <r>
    <n v="224"/>
    <n v="0"/>
    <n v="224"/>
    <n v="0"/>
    <n v="0"/>
    <n v="0"/>
    <n v="0"/>
    <n v="0"/>
    <n v="0"/>
    <n v="0"/>
    <n v="0"/>
    <n v="0"/>
    <x v="14"/>
  </r>
  <r>
    <n v="24542"/>
    <n v="0"/>
    <n v="24542"/>
    <n v="0"/>
    <n v="24542"/>
    <n v="0"/>
    <n v="24542"/>
    <n v="0"/>
    <n v="0"/>
    <n v="0"/>
    <n v="0"/>
    <n v="0"/>
    <x v="15"/>
  </r>
  <r>
    <n v="3262"/>
    <n v="326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895"/>
    <n v="895"/>
    <n v="0"/>
    <n v="0"/>
    <n v="0"/>
    <n v="0"/>
    <n v="0"/>
    <n v="0"/>
    <n v="895"/>
    <n v="895"/>
    <n v="0"/>
    <n v="0"/>
    <x v="18"/>
  </r>
  <r>
    <n v="410"/>
    <n v="410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4"/>
  </r>
  <r>
    <n v="19"/>
    <n v="0"/>
    <n v="19"/>
    <n v="0"/>
    <n v="19"/>
    <n v="0"/>
    <n v="19"/>
    <n v="0"/>
    <n v="0"/>
    <n v="0"/>
    <n v="0"/>
    <n v="0"/>
    <x v="25"/>
  </r>
  <r>
    <n v="327"/>
    <n v="327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31"/>
  </r>
  <r>
    <n v="1982"/>
    <n v="1982"/>
    <n v="0"/>
    <n v="0"/>
    <n v="0"/>
    <n v="0"/>
    <n v="0"/>
    <n v="0"/>
    <n v="1982"/>
    <n v="1982"/>
    <n v="0"/>
    <n v="0"/>
    <x v="47"/>
  </r>
  <r>
    <n v="6"/>
    <n v="6"/>
    <n v="0"/>
    <n v="0"/>
    <n v="0"/>
    <n v="0"/>
    <n v="0"/>
    <n v="0"/>
    <n v="0"/>
    <n v="0"/>
    <n v="0"/>
    <n v="0"/>
    <x v="58"/>
  </r>
  <r>
    <n v="3039"/>
    <n v="3039"/>
    <n v="0"/>
    <n v="0"/>
    <n v="0"/>
    <n v="0"/>
    <n v="0"/>
    <n v="0"/>
    <n v="0"/>
    <n v="0"/>
    <n v="0"/>
    <n v="0"/>
    <x v="36"/>
  </r>
  <r>
    <n v="505"/>
    <n v="0"/>
    <n v="505"/>
    <n v="0"/>
    <n v="0"/>
    <n v="0"/>
    <n v="0"/>
    <n v="0"/>
    <n v="0"/>
    <n v="0"/>
    <n v="0"/>
    <n v="0"/>
    <x v="37"/>
  </r>
  <r>
    <n v="7802"/>
    <n v="7802"/>
    <n v="0"/>
    <n v="0"/>
    <n v="7802"/>
    <n v="7802"/>
    <n v="0"/>
    <n v="0"/>
    <n v="0"/>
    <n v="0"/>
    <n v="0"/>
    <n v="0"/>
    <x v="39"/>
  </r>
  <r>
    <n v="214"/>
    <n v="214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0"/>
  </r>
  <r>
    <n v="49310"/>
    <n v="4931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44"/>
  </r>
  <r>
    <n v="10589"/>
    <n v="10589"/>
    <n v="0"/>
    <n v="0"/>
    <n v="0"/>
    <n v="0"/>
    <n v="0"/>
    <n v="0"/>
    <n v="0"/>
    <n v="0"/>
    <n v="0"/>
    <n v="0"/>
    <x v="4"/>
  </r>
  <r>
    <n v="647"/>
    <n v="0"/>
    <n v="647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7"/>
  </r>
  <r>
    <n v="364"/>
    <n v="364"/>
    <n v="0"/>
    <n v="0"/>
    <n v="0"/>
    <n v="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4"/>
  </r>
  <r>
    <n v="31168"/>
    <n v="0"/>
    <n v="31168"/>
    <n v="0"/>
    <n v="0"/>
    <n v="0"/>
    <n v="0"/>
    <n v="0"/>
    <n v="31168"/>
    <n v="0"/>
    <n v="31168"/>
    <n v="0"/>
    <x v="15"/>
  </r>
  <r>
    <n v="12"/>
    <n v="12"/>
    <n v="0"/>
    <n v="0"/>
    <n v="0"/>
    <n v="0"/>
    <n v="0"/>
    <n v="0"/>
    <n v="0"/>
    <n v="0"/>
    <n v="0"/>
    <n v="0"/>
    <x v="16"/>
  </r>
  <r>
    <n v="75"/>
    <n v="75"/>
    <n v="0"/>
    <n v="0"/>
    <n v="0"/>
    <n v="0"/>
    <n v="0"/>
    <n v="0"/>
    <n v="0"/>
    <n v="0"/>
    <n v="0"/>
    <n v="0"/>
    <x v="51"/>
  </r>
  <r>
    <n v="1110"/>
    <n v="1110"/>
    <n v="0"/>
    <n v="0"/>
    <n v="0"/>
    <n v="0"/>
    <n v="0"/>
    <n v="0"/>
    <n v="1110"/>
    <n v="1110"/>
    <n v="0"/>
    <n v="0"/>
    <x v="18"/>
  </r>
  <r>
    <n v="107"/>
    <n v="107"/>
    <n v="0"/>
    <n v="0"/>
    <n v="0"/>
    <n v="0"/>
    <n v="0"/>
    <n v="0"/>
    <n v="0"/>
    <n v="0"/>
    <n v="0"/>
    <n v="0"/>
    <x v="19"/>
  </r>
  <r>
    <n v="18617"/>
    <n v="18617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412"/>
    <n v="412"/>
    <n v="0"/>
    <n v="0"/>
    <n v="0"/>
    <n v="0"/>
    <n v="0"/>
    <n v="0"/>
    <n v="0"/>
    <n v="0"/>
    <n v="0"/>
    <n v="0"/>
    <x v="29"/>
  </r>
  <r>
    <n v="446"/>
    <n v="446"/>
    <n v="0"/>
    <n v="0"/>
    <n v="0"/>
    <n v="0"/>
    <n v="0"/>
    <n v="0"/>
    <n v="0"/>
    <n v="0"/>
    <n v="0"/>
    <n v="0"/>
    <x v="54"/>
  </r>
  <r>
    <n v="2115"/>
    <n v="0"/>
    <n v="2115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55"/>
  </r>
  <r>
    <n v="805"/>
    <n v="805"/>
    <n v="0"/>
    <n v="0"/>
    <n v="0"/>
    <n v="0"/>
    <n v="0"/>
    <n v="0"/>
    <n v="0"/>
    <n v="0"/>
    <n v="0"/>
    <n v="0"/>
    <x v="48"/>
  </r>
  <r>
    <n v="578"/>
    <n v="578"/>
    <n v="0"/>
    <n v="0"/>
    <n v="0"/>
    <n v="0"/>
    <n v="0"/>
    <n v="0"/>
    <n v="0"/>
    <n v="0"/>
    <n v="0"/>
    <n v="0"/>
    <x v="36"/>
  </r>
  <r>
    <n v="2193"/>
    <n v="2193"/>
    <n v="0"/>
    <n v="0"/>
    <n v="0"/>
    <n v="0"/>
    <n v="0"/>
    <n v="0"/>
    <n v="0"/>
    <n v="0"/>
    <n v="0"/>
    <n v="0"/>
    <x v="37"/>
  </r>
  <r>
    <n v="252"/>
    <n v="252"/>
    <n v="0"/>
    <n v="0"/>
    <n v="252"/>
    <n v="252"/>
    <n v="0"/>
    <n v="0"/>
    <n v="0"/>
    <n v="0"/>
    <n v="0"/>
    <n v="0"/>
    <x v="39"/>
  </r>
  <r>
    <n v="25"/>
    <n v="25"/>
    <n v="0"/>
    <n v="0"/>
    <n v="25"/>
    <n v="25"/>
    <n v="0"/>
    <n v="0"/>
    <n v="0"/>
    <n v="0"/>
    <n v="0"/>
    <n v="0"/>
    <x v="40"/>
  </r>
  <r>
    <n v="5149"/>
    <n v="0"/>
    <n v="5149"/>
    <n v="0"/>
    <n v="0"/>
    <n v="0"/>
    <n v="0"/>
    <n v="0"/>
    <n v="0"/>
    <n v="0"/>
    <n v="0"/>
    <n v="0"/>
    <x v="41"/>
  </r>
  <r>
    <n v="12172"/>
    <n v="12172"/>
    <n v="0"/>
    <n v="0"/>
    <n v="0"/>
    <n v="0"/>
    <n v="0"/>
    <n v="0"/>
    <n v="0"/>
    <n v="0"/>
    <n v="0"/>
    <n v="0"/>
    <x v="42"/>
  </r>
  <r>
    <n v="455"/>
    <n v="455"/>
    <n v="0"/>
    <n v="0"/>
    <n v="455"/>
    <n v="455"/>
    <n v="0"/>
    <n v="0"/>
    <n v="0"/>
    <n v="0"/>
    <n v="0"/>
    <n v="0"/>
    <x v="2"/>
  </r>
  <r>
    <n v="4"/>
    <n v="0"/>
    <n v="0"/>
    <n v="4"/>
    <n v="0"/>
    <n v="0"/>
    <n v="0"/>
    <n v="0"/>
    <n v="0"/>
    <n v="0"/>
    <n v="0"/>
    <n v="0"/>
    <x v="3"/>
  </r>
  <r>
    <n v="209"/>
    <n v="209"/>
    <n v="0"/>
    <n v="0"/>
    <n v="209"/>
    <n v="209"/>
    <n v="0"/>
    <n v="0"/>
    <n v="0"/>
    <n v="0"/>
    <n v="0"/>
    <n v="0"/>
    <x v="4"/>
  </r>
  <r>
    <n v="531"/>
    <n v="531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14"/>
  </r>
  <r>
    <n v="971"/>
    <n v="971"/>
    <n v="0"/>
    <n v="0"/>
    <n v="0"/>
    <n v="0"/>
    <n v="0"/>
    <n v="0"/>
    <n v="0"/>
    <n v="0"/>
    <n v="0"/>
    <n v="0"/>
    <x v="15"/>
  </r>
  <r>
    <n v="5566"/>
    <n v="5566"/>
    <n v="0"/>
    <n v="0"/>
    <n v="0"/>
    <n v="0"/>
    <n v="0"/>
    <n v="0"/>
    <n v="5566"/>
    <n v="5566"/>
    <n v="0"/>
    <n v="0"/>
    <x v="16"/>
  </r>
  <r>
    <n v="1360"/>
    <n v="1360"/>
    <n v="0"/>
    <n v="0"/>
    <n v="1360"/>
    <n v="1360"/>
    <n v="0"/>
    <n v="0"/>
    <n v="0"/>
    <n v="0"/>
    <n v="0"/>
    <n v="0"/>
    <x v="51"/>
  </r>
  <r>
    <n v="4096"/>
    <n v="4096"/>
    <n v="0"/>
    <n v="0"/>
    <n v="0"/>
    <n v="0"/>
    <n v="0"/>
    <n v="0"/>
    <n v="0"/>
    <n v="0"/>
    <n v="0"/>
    <n v="0"/>
    <x v="18"/>
  </r>
  <r>
    <n v="8812"/>
    <n v="8812"/>
    <n v="0"/>
    <n v="0"/>
    <n v="8812"/>
    <n v="8812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9"/>
  </r>
  <r>
    <n v="187"/>
    <n v="187"/>
    <n v="0"/>
    <n v="0"/>
    <n v="0"/>
    <n v="0"/>
    <n v="0"/>
    <n v="0"/>
    <n v="0"/>
    <n v="0"/>
    <n v="0"/>
    <n v="0"/>
    <x v="28"/>
  </r>
  <r>
    <n v="197"/>
    <n v="197"/>
    <n v="0"/>
    <n v="0"/>
    <n v="0"/>
    <n v="0"/>
    <n v="0"/>
    <n v="0"/>
    <n v="0"/>
    <n v="0"/>
    <n v="0"/>
    <n v="0"/>
    <x v="29"/>
  </r>
  <r>
    <n v="2393"/>
    <n v="0"/>
    <n v="2393"/>
    <n v="0"/>
    <n v="2393"/>
    <n v="0"/>
    <n v="2393"/>
    <n v="0"/>
    <n v="0"/>
    <n v="0"/>
    <n v="0"/>
    <n v="0"/>
    <x v="30"/>
  </r>
  <r>
    <n v="78"/>
    <n v="78"/>
    <n v="0"/>
    <n v="0"/>
    <n v="78"/>
    <n v="78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51"/>
    <n v="51"/>
    <n v="0"/>
    <n v="0"/>
    <x v="33"/>
  </r>
  <r>
    <n v="3877"/>
    <n v="3877"/>
    <n v="0"/>
    <n v="0"/>
    <n v="3877"/>
    <n v="3877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9"/>
  </r>
  <r>
    <n v="332"/>
    <n v="332"/>
    <n v="0"/>
    <n v="0"/>
    <n v="0"/>
    <n v="0"/>
    <n v="0"/>
    <n v="0"/>
    <n v="332"/>
    <n v="332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6040"/>
    <n v="6040"/>
    <n v="0"/>
    <n v="0"/>
    <n v="0"/>
    <n v="0"/>
    <n v="0"/>
    <n v="0"/>
    <n v="6040"/>
    <n v="6040"/>
    <n v="0"/>
    <n v="0"/>
    <x v="42"/>
  </r>
  <r>
    <n v="4381"/>
    <n v="0"/>
    <n v="4381"/>
    <n v="0"/>
    <n v="0"/>
    <n v="0"/>
    <n v="0"/>
    <n v="0"/>
    <n v="4381"/>
    <n v="0"/>
    <n v="4381"/>
    <n v="0"/>
    <x v="43"/>
  </r>
  <r>
    <n v="20793"/>
    <n v="0"/>
    <n v="20793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0"/>
  </r>
  <r>
    <n v="81"/>
    <n v="0"/>
    <n v="81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19"/>
  </r>
  <r>
    <n v="261"/>
    <n v="261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25"/>
  </r>
  <r>
    <n v="57"/>
    <n v="57"/>
    <n v="0"/>
    <n v="0"/>
    <n v="0"/>
    <n v="0"/>
    <n v="0"/>
    <n v="0"/>
    <n v="0"/>
    <n v="0"/>
    <n v="0"/>
    <n v="0"/>
    <x v="26"/>
  </r>
  <r>
    <n v="116"/>
    <n v="116"/>
    <n v="0"/>
    <n v="0"/>
    <n v="116"/>
    <n v="116"/>
    <n v="0"/>
    <n v="0"/>
    <n v="0"/>
    <n v="0"/>
    <n v="0"/>
    <n v="0"/>
    <x v="28"/>
  </r>
  <r>
    <n v="382"/>
    <n v="382"/>
    <n v="0"/>
    <n v="0"/>
    <n v="0"/>
    <n v="0"/>
    <n v="0"/>
    <n v="0"/>
    <n v="382"/>
    <n v="382"/>
    <n v="0"/>
    <n v="0"/>
    <x v="57"/>
  </r>
  <r>
    <n v="5153"/>
    <n v="0"/>
    <n v="5153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7"/>
  </r>
  <r>
    <n v="8255"/>
    <n v="0"/>
    <n v="8255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36"/>
    <n v="136"/>
    <n v="0"/>
    <n v="0"/>
    <n v="0"/>
    <n v="0"/>
    <n v="0"/>
    <n v="0"/>
    <n v="0"/>
    <n v="0"/>
    <n v="0"/>
    <n v="0"/>
    <x v="1"/>
  </r>
  <r>
    <n v="397"/>
    <n v="397"/>
    <n v="0"/>
    <n v="0"/>
    <n v="0"/>
    <n v="0"/>
    <n v="0"/>
    <n v="0"/>
    <n v="0"/>
    <n v="0"/>
    <n v="0"/>
    <n v="0"/>
    <x v="43"/>
  </r>
  <r>
    <n v="1874"/>
    <n v="1874"/>
    <n v="0"/>
    <n v="0"/>
    <n v="0"/>
    <n v="0"/>
    <n v="0"/>
    <n v="0"/>
    <n v="0"/>
    <n v="0"/>
    <n v="0"/>
    <n v="0"/>
    <x v="3"/>
  </r>
  <r>
    <n v="284"/>
    <n v="284"/>
    <n v="0"/>
    <n v="0"/>
    <n v="0"/>
    <n v="0"/>
    <n v="0"/>
    <n v="0"/>
    <n v="284"/>
    <n v="284"/>
    <n v="0"/>
    <n v="0"/>
    <x v="4"/>
  </r>
  <r>
    <n v="3"/>
    <n v="3"/>
    <n v="0"/>
    <n v="0"/>
    <n v="0"/>
    <n v="0"/>
    <n v="0"/>
    <n v="0"/>
    <n v="0"/>
    <n v="0"/>
    <n v="0"/>
    <n v="0"/>
    <x v="5"/>
  </r>
  <r>
    <n v="2431"/>
    <n v="2431"/>
    <n v="0"/>
    <n v="0"/>
    <n v="0"/>
    <n v="0"/>
    <n v="0"/>
    <n v="0"/>
    <n v="0"/>
    <n v="0"/>
    <n v="0"/>
    <n v="0"/>
    <x v="7"/>
  </r>
  <r>
    <n v="854"/>
    <n v="854"/>
    <n v="0"/>
    <n v="0"/>
    <n v="0"/>
    <n v="0"/>
    <n v="0"/>
    <n v="0"/>
    <n v="854"/>
    <n v="854"/>
    <n v="0"/>
    <n v="0"/>
    <x v="50"/>
  </r>
  <r>
    <n v="1"/>
    <n v="1"/>
    <n v="0"/>
    <n v="0"/>
    <n v="0"/>
    <n v="0"/>
    <n v="0"/>
    <n v="0"/>
    <n v="1"/>
    <n v="1"/>
    <n v="0"/>
    <n v="0"/>
    <x v="10"/>
  </r>
  <r>
    <n v="245"/>
    <n v="245"/>
    <n v="0"/>
    <n v="0"/>
    <n v="0"/>
    <n v="0"/>
    <n v="0"/>
    <n v="0"/>
    <n v="245"/>
    <n v="245"/>
    <n v="0"/>
    <n v="0"/>
    <x v="14"/>
  </r>
  <r>
    <n v="1105"/>
    <n v="1105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16"/>
  </r>
  <r>
    <n v="215"/>
    <n v="215"/>
    <n v="0"/>
    <n v="0"/>
    <n v="215"/>
    <n v="215"/>
    <n v="0"/>
    <n v="0"/>
    <n v="0"/>
    <n v="0"/>
    <n v="0"/>
    <n v="0"/>
    <x v="17"/>
  </r>
  <r>
    <n v="1798"/>
    <n v="0"/>
    <n v="1798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2873"/>
    <n v="0"/>
    <n v="2873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6"/>
  </r>
  <r>
    <n v="477"/>
    <n v="477"/>
    <n v="0"/>
    <n v="0"/>
    <n v="0"/>
    <n v="0"/>
    <n v="0"/>
    <n v="0"/>
    <n v="0"/>
    <n v="0"/>
    <n v="0"/>
    <n v="0"/>
    <x v="28"/>
  </r>
  <r>
    <n v="3582"/>
    <n v="3582"/>
    <n v="0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1"/>
  </r>
  <r>
    <n v="313"/>
    <n v="313"/>
    <n v="0"/>
    <n v="0"/>
    <n v="0"/>
    <n v="0"/>
    <n v="0"/>
    <n v="0"/>
    <n v="0"/>
    <n v="0"/>
    <n v="0"/>
    <n v="0"/>
    <x v="47"/>
  </r>
  <r>
    <n v="1595"/>
    <n v="0"/>
    <n v="1595"/>
    <n v="0"/>
    <n v="0"/>
    <n v="0"/>
    <n v="0"/>
    <n v="0"/>
    <n v="0"/>
    <n v="0"/>
    <n v="0"/>
    <n v="0"/>
    <x v="48"/>
  </r>
  <r>
    <n v="6195"/>
    <n v="6195"/>
    <n v="0"/>
    <n v="0"/>
    <n v="6195"/>
    <n v="6195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672"/>
    <n v="0"/>
    <n v="672"/>
    <n v="0"/>
    <n v="0"/>
    <n v="0"/>
    <n v="0"/>
    <n v="0"/>
    <n v="0"/>
    <n v="0"/>
    <n v="0"/>
    <n v="0"/>
    <x v="39"/>
  </r>
  <r>
    <n v="165"/>
    <n v="165"/>
    <n v="0"/>
    <n v="0"/>
    <n v="0"/>
    <n v="0"/>
    <n v="0"/>
    <n v="0"/>
    <n v="0"/>
    <n v="0"/>
    <n v="0"/>
    <n v="0"/>
    <x v="40"/>
  </r>
  <r>
    <n v="328"/>
    <n v="328"/>
    <n v="0"/>
    <n v="0"/>
    <n v="0"/>
    <n v="0"/>
    <n v="0"/>
    <n v="0"/>
    <n v="0"/>
    <n v="0"/>
    <n v="0"/>
    <n v="0"/>
    <x v="0"/>
  </r>
  <r>
    <n v="1601"/>
    <n v="1601"/>
    <n v="0"/>
    <n v="0"/>
    <n v="0"/>
    <n v="0"/>
    <n v="0"/>
    <n v="0"/>
    <n v="0"/>
    <n v="0"/>
    <n v="0"/>
    <n v="0"/>
    <x v="1"/>
  </r>
  <r>
    <n v="890"/>
    <n v="890"/>
    <n v="0"/>
    <n v="0"/>
    <n v="0"/>
    <n v="0"/>
    <n v="0"/>
    <n v="0"/>
    <n v="0"/>
    <n v="0"/>
    <n v="0"/>
    <n v="0"/>
    <x v="43"/>
  </r>
  <r>
    <n v="116"/>
    <n v="116"/>
    <n v="0"/>
    <n v="0"/>
    <n v="116"/>
    <n v="116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4"/>
  </r>
  <r>
    <n v="1209"/>
    <n v="1209"/>
    <n v="0"/>
    <n v="0"/>
    <n v="0"/>
    <n v="0"/>
    <n v="0"/>
    <n v="0"/>
    <n v="1209"/>
    <n v="1209"/>
    <n v="0"/>
    <n v="0"/>
    <x v="5"/>
  </r>
  <r>
    <n v="20809"/>
    <n v="20809"/>
    <n v="0"/>
    <n v="0"/>
    <n v="0"/>
    <n v="0"/>
    <n v="0"/>
    <n v="0"/>
    <n v="0"/>
    <n v="0"/>
    <n v="0"/>
    <n v="0"/>
    <x v="7"/>
  </r>
  <r>
    <n v="534"/>
    <n v="534"/>
    <n v="0"/>
    <n v="0"/>
    <n v="0"/>
    <n v="0"/>
    <n v="0"/>
    <n v="0"/>
    <n v="534"/>
    <n v="534"/>
    <n v="0"/>
    <n v="0"/>
    <x v="9"/>
  </r>
  <r>
    <n v="165"/>
    <n v="0"/>
    <n v="165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16"/>
  </r>
  <r>
    <n v="6076"/>
    <n v="0"/>
    <n v="6076"/>
    <n v="0"/>
    <n v="0"/>
    <n v="0"/>
    <n v="0"/>
    <n v="0"/>
    <n v="0"/>
    <n v="0"/>
    <n v="0"/>
    <n v="0"/>
    <x v="17"/>
  </r>
  <r>
    <n v="14"/>
    <n v="14"/>
    <n v="0"/>
    <n v="0"/>
    <n v="14"/>
    <n v="14"/>
    <n v="0"/>
    <n v="0"/>
    <n v="0"/>
    <n v="0"/>
    <n v="0"/>
    <n v="0"/>
    <x v="18"/>
  </r>
  <r>
    <n v="8712"/>
    <n v="8712"/>
    <n v="0"/>
    <n v="0"/>
    <n v="0"/>
    <n v="0"/>
    <n v="0"/>
    <n v="0"/>
    <n v="0"/>
    <n v="0"/>
    <n v="0"/>
    <n v="0"/>
    <x v="19"/>
  </r>
  <r>
    <n v="160"/>
    <n v="16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1491"/>
    <n v="1491"/>
    <n v="0"/>
    <n v="0"/>
    <n v="1491"/>
    <n v="1491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5575"/>
    <n v="0"/>
    <n v="5575"/>
    <n v="0"/>
    <n v="5575"/>
    <n v="0"/>
    <n v="5575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1"/>
  </r>
  <r>
    <n v="2536"/>
    <n v="2536"/>
    <n v="0"/>
    <n v="0"/>
    <n v="0"/>
    <n v="0"/>
    <n v="0"/>
    <n v="0"/>
    <n v="0"/>
    <n v="0"/>
    <n v="0"/>
    <n v="0"/>
    <x v="47"/>
  </r>
  <r>
    <n v="1010"/>
    <n v="1010"/>
    <n v="0"/>
    <n v="0"/>
    <n v="1010"/>
    <n v="101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40"/>
  </r>
  <r>
    <n v="1664"/>
    <n v="1664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42"/>
  </r>
  <r>
    <n v="2703"/>
    <n v="2703"/>
    <n v="0"/>
    <n v="0"/>
    <n v="0"/>
    <n v="0"/>
    <n v="0"/>
    <n v="0"/>
    <n v="2703"/>
    <n v="2703"/>
    <n v="0"/>
    <n v="0"/>
    <x v="43"/>
  </r>
  <r>
    <n v="2083"/>
    <n v="2083"/>
    <n v="0"/>
    <n v="0"/>
    <n v="2083"/>
    <n v="2083"/>
    <n v="0"/>
    <n v="0"/>
    <n v="0"/>
    <n v="0"/>
    <n v="0"/>
    <n v="0"/>
    <x v="44"/>
  </r>
  <r>
    <n v="102"/>
    <n v="102"/>
    <n v="0"/>
    <n v="0"/>
    <n v="102"/>
    <n v="102"/>
    <n v="0"/>
    <n v="0"/>
    <n v="0"/>
    <n v="0"/>
    <n v="0"/>
    <n v="0"/>
    <x v="4"/>
  </r>
  <r>
    <n v="568"/>
    <n v="568"/>
    <n v="0"/>
    <n v="0"/>
    <n v="0"/>
    <n v="0"/>
    <n v="0"/>
    <n v="0"/>
    <n v="0"/>
    <n v="0"/>
    <n v="0"/>
    <n v="0"/>
    <x v="5"/>
  </r>
  <r>
    <n v="1726"/>
    <n v="1726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24"/>
    <n v="24"/>
    <n v="0"/>
    <n v="0"/>
    <x v="10"/>
  </r>
  <r>
    <n v="33"/>
    <n v="33"/>
    <n v="0"/>
    <n v="0"/>
    <n v="0"/>
    <n v="0"/>
    <n v="0"/>
    <n v="0"/>
    <n v="0"/>
    <n v="0"/>
    <n v="0"/>
    <n v="0"/>
    <x v="14"/>
  </r>
  <r>
    <n v="263"/>
    <n v="263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32"/>
    <n v="32"/>
    <n v="0"/>
    <n v="0"/>
    <x v="16"/>
  </r>
  <r>
    <n v="884"/>
    <n v="884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18"/>
  </r>
  <r>
    <n v="769"/>
    <n v="769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4"/>
  </r>
  <r>
    <n v="23"/>
    <n v="23"/>
    <n v="0"/>
    <n v="0"/>
    <n v="23"/>
    <n v="23"/>
    <n v="0"/>
    <n v="0"/>
    <n v="0"/>
    <n v="0"/>
    <n v="0"/>
    <n v="0"/>
    <x v="26"/>
  </r>
  <r>
    <n v="1880"/>
    <n v="0"/>
    <n v="1880"/>
    <n v="0"/>
    <n v="1880"/>
    <n v="0"/>
    <n v="188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31"/>
  </r>
  <r>
    <n v="7122"/>
    <n v="0"/>
    <n v="7122"/>
    <n v="0"/>
    <n v="7122"/>
    <n v="0"/>
    <n v="7122"/>
    <n v="0"/>
    <n v="0"/>
    <n v="0"/>
    <n v="0"/>
    <n v="0"/>
    <x v="55"/>
  </r>
  <r>
    <n v="9358"/>
    <n v="0"/>
    <n v="9358"/>
    <n v="0"/>
    <n v="9358"/>
    <n v="0"/>
    <n v="9358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36"/>
  </r>
  <r>
    <n v="926"/>
    <n v="926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9"/>
  </r>
  <r>
    <n v="1002"/>
    <n v="0"/>
    <n v="1002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42"/>
  </r>
  <r>
    <n v="35129"/>
    <n v="35129"/>
    <n v="0"/>
    <n v="0"/>
    <n v="35129"/>
    <n v="35129"/>
    <n v="0"/>
    <n v="0"/>
    <n v="0"/>
    <n v="0"/>
    <n v="0"/>
    <n v="0"/>
    <x v="43"/>
  </r>
  <r>
    <n v="14888"/>
    <n v="0"/>
    <n v="14888"/>
    <n v="0"/>
    <n v="14888"/>
    <n v="0"/>
    <n v="14888"/>
    <n v="0"/>
    <n v="0"/>
    <n v="0"/>
    <n v="0"/>
    <n v="0"/>
    <x v="3"/>
  </r>
  <r>
    <n v="1108"/>
    <n v="110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25383"/>
    <n v="25383"/>
    <n v="0"/>
    <n v="0"/>
    <n v="0"/>
    <n v="0"/>
    <n v="0"/>
    <n v="0"/>
    <n v="25383"/>
    <n v="25383"/>
    <n v="0"/>
    <n v="0"/>
    <x v="7"/>
  </r>
  <r>
    <n v="7"/>
    <n v="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436"/>
    <n v="436"/>
    <n v="0"/>
    <n v="0"/>
    <n v="0"/>
    <n v="0"/>
    <n v="0"/>
    <n v="0"/>
    <n v="0"/>
    <n v="0"/>
    <n v="0"/>
    <n v="0"/>
    <x v="14"/>
  </r>
  <r>
    <n v="1924"/>
    <n v="1924"/>
    <n v="0"/>
    <n v="0"/>
    <n v="0"/>
    <n v="0"/>
    <n v="0"/>
    <n v="0"/>
    <n v="0"/>
    <n v="0"/>
    <n v="0"/>
    <n v="0"/>
    <x v="15"/>
  </r>
  <r>
    <n v="4332"/>
    <n v="4332"/>
    <n v="0"/>
    <n v="0"/>
    <n v="0"/>
    <n v="0"/>
    <n v="0"/>
    <n v="0"/>
    <n v="0"/>
    <n v="0"/>
    <n v="0"/>
    <n v="0"/>
    <x v="16"/>
  </r>
  <r>
    <n v="54"/>
    <n v="54"/>
    <n v="0"/>
    <n v="0"/>
    <n v="54"/>
    <n v="54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681"/>
    <n v="681"/>
    <n v="0"/>
    <n v="0"/>
    <n v="0"/>
    <n v="0"/>
    <n v="0"/>
    <n v="0"/>
    <n v="0"/>
    <n v="0"/>
    <n v="0"/>
    <n v="0"/>
    <x v="19"/>
  </r>
  <r>
    <n v="610"/>
    <n v="610"/>
    <n v="0"/>
    <n v="0"/>
    <n v="0"/>
    <n v="0"/>
    <n v="0"/>
    <n v="0"/>
    <n v="0"/>
    <n v="0"/>
    <n v="0"/>
    <n v="0"/>
    <x v="24"/>
  </r>
  <r>
    <n v="605"/>
    <n v="605"/>
    <n v="0"/>
    <n v="0"/>
    <n v="605"/>
    <n v="605"/>
    <n v="0"/>
    <n v="0"/>
    <n v="0"/>
    <n v="0"/>
    <n v="0"/>
    <n v="0"/>
    <x v="26"/>
  </r>
  <r>
    <n v="117"/>
    <n v="117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29"/>
  </r>
  <r>
    <n v="3993"/>
    <n v="3993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230"/>
    <n v="230"/>
    <n v="0"/>
    <n v="0"/>
    <n v="0"/>
    <n v="0"/>
    <n v="0"/>
    <n v="0"/>
    <n v="0"/>
    <n v="0"/>
    <n v="0"/>
    <n v="0"/>
    <x v="47"/>
  </r>
  <r>
    <n v="333"/>
    <n v="333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39"/>
    <n v="39"/>
    <n v="0"/>
    <n v="0"/>
    <x v="37"/>
  </r>
  <r>
    <n v="827"/>
    <n v="0"/>
    <n v="827"/>
    <n v="0"/>
    <n v="0"/>
    <n v="0"/>
    <n v="0"/>
    <n v="0"/>
    <n v="0"/>
    <n v="0"/>
    <n v="0"/>
    <n v="0"/>
    <x v="39"/>
  </r>
  <r>
    <n v="633"/>
    <n v="633"/>
    <n v="0"/>
    <n v="0"/>
    <n v="0"/>
    <n v="0"/>
    <n v="0"/>
    <n v="0"/>
    <n v="0"/>
    <n v="0"/>
    <n v="0"/>
    <n v="0"/>
    <x v="40"/>
  </r>
  <r>
    <n v="110"/>
    <n v="0"/>
    <n v="11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0"/>
    <n v="0"/>
    <n v="0"/>
    <n v="0"/>
    <x v="1"/>
  </r>
  <r>
    <n v="2685"/>
    <n v="0"/>
    <n v="2685"/>
    <n v="0"/>
    <n v="0"/>
    <n v="0"/>
    <n v="0"/>
    <n v="0"/>
    <n v="0"/>
    <n v="0"/>
    <n v="0"/>
    <n v="0"/>
    <x v="43"/>
  </r>
  <r>
    <n v="49167"/>
    <n v="0"/>
    <n v="49167"/>
    <n v="0"/>
    <n v="0"/>
    <n v="0"/>
    <n v="0"/>
    <n v="0"/>
    <n v="0"/>
    <n v="0"/>
    <n v="0"/>
    <n v="0"/>
    <x v="44"/>
  </r>
  <r>
    <n v="989"/>
    <n v="0"/>
    <n v="989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0"/>
  </r>
  <r>
    <n v="9"/>
    <n v="9"/>
    <n v="0"/>
    <n v="0"/>
    <n v="9"/>
    <n v="9"/>
    <n v="0"/>
    <n v="0"/>
    <n v="0"/>
    <n v="0"/>
    <n v="0"/>
    <n v="0"/>
    <x v="7"/>
  </r>
  <r>
    <n v="164"/>
    <n v="164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0"/>
    <n v="0"/>
    <n v="0"/>
    <n v="0"/>
    <x v="14"/>
  </r>
  <r>
    <n v="3112"/>
    <n v="3112"/>
    <n v="0"/>
    <n v="0"/>
    <n v="0"/>
    <n v="0"/>
    <n v="0"/>
    <n v="0"/>
    <n v="0"/>
    <n v="0"/>
    <n v="0"/>
    <n v="0"/>
    <x v="15"/>
  </r>
  <r>
    <n v="516"/>
    <n v="516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12235"/>
    <n v="12235"/>
    <n v="0"/>
    <n v="0"/>
    <n v="0"/>
    <n v="0"/>
    <n v="0"/>
    <n v="0"/>
    <n v="0"/>
    <n v="0"/>
    <n v="0"/>
    <n v="0"/>
    <x v="19"/>
  </r>
  <r>
    <n v="172"/>
    <n v="172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52"/>
  </r>
  <r>
    <n v="54"/>
    <n v="54"/>
    <n v="0"/>
    <n v="0"/>
    <n v="54"/>
    <n v="54"/>
    <n v="0"/>
    <n v="0"/>
    <n v="0"/>
    <n v="0"/>
    <n v="0"/>
    <n v="0"/>
    <x v="57"/>
  </r>
  <r>
    <n v="8274"/>
    <n v="0"/>
    <n v="0"/>
    <n v="8274"/>
    <n v="0"/>
    <n v="0"/>
    <n v="0"/>
    <n v="0"/>
    <n v="0"/>
    <n v="0"/>
    <n v="0"/>
    <n v="0"/>
    <x v="30"/>
  </r>
  <r>
    <n v="173"/>
    <n v="173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37"/>
  </r>
  <r>
    <n v="3036"/>
    <n v="3036"/>
    <n v="0"/>
    <n v="0"/>
    <n v="0"/>
    <n v="0"/>
    <n v="0"/>
    <n v="0"/>
    <n v="0"/>
    <n v="0"/>
    <n v="0"/>
    <n v="0"/>
    <x v="39"/>
  </r>
  <r>
    <n v="9301"/>
    <n v="930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614"/>
    <n v="614"/>
    <n v="0"/>
    <n v="0"/>
    <n v="0"/>
    <n v="0"/>
    <n v="0"/>
    <n v="0"/>
    <n v="0"/>
    <n v="0"/>
    <n v="0"/>
    <n v="0"/>
    <x v="42"/>
  </r>
  <r>
    <n v="918"/>
    <n v="0"/>
    <n v="918"/>
    <n v="0"/>
    <n v="0"/>
    <n v="0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3"/>
  </r>
  <r>
    <n v="201"/>
    <n v="201"/>
    <n v="0"/>
    <n v="0"/>
    <n v="0"/>
    <n v="0"/>
    <n v="0"/>
    <n v="0"/>
    <n v="0"/>
    <n v="0"/>
    <n v="0"/>
    <n v="0"/>
    <x v="4"/>
  </r>
  <r>
    <n v="16"/>
    <n v="0"/>
    <n v="16"/>
    <n v="0"/>
    <n v="0"/>
    <n v="0"/>
    <n v="0"/>
    <n v="0"/>
    <n v="0"/>
    <n v="0"/>
    <n v="0"/>
    <n v="0"/>
    <x v="60"/>
  </r>
  <r>
    <n v="16"/>
    <n v="16"/>
    <n v="0"/>
    <n v="0"/>
    <n v="16"/>
    <n v="16"/>
    <n v="0"/>
    <n v="0"/>
    <n v="0"/>
    <n v="0"/>
    <n v="0"/>
    <n v="0"/>
    <x v="7"/>
  </r>
  <r>
    <n v="344"/>
    <n v="344"/>
    <n v="0"/>
    <n v="0"/>
    <n v="344"/>
    <n v="344"/>
    <n v="0"/>
    <n v="0"/>
    <n v="0"/>
    <n v="0"/>
    <n v="0"/>
    <n v="0"/>
    <x v="50"/>
  </r>
  <r>
    <n v="594"/>
    <n v="594"/>
    <n v="0"/>
    <n v="0"/>
    <n v="0"/>
    <n v="0"/>
    <n v="0"/>
    <n v="0"/>
    <n v="594"/>
    <n v="594"/>
    <n v="0"/>
    <n v="0"/>
    <x v="10"/>
  </r>
  <r>
    <n v="138"/>
    <n v="138"/>
    <n v="0"/>
    <n v="0"/>
    <n v="0"/>
    <n v="0"/>
    <n v="0"/>
    <n v="0"/>
    <n v="0"/>
    <n v="0"/>
    <n v="0"/>
    <n v="0"/>
    <x v="14"/>
  </r>
  <r>
    <n v="630"/>
    <n v="630"/>
    <n v="0"/>
    <n v="0"/>
    <n v="0"/>
    <n v="0"/>
    <n v="0"/>
    <n v="0"/>
    <n v="0"/>
    <n v="0"/>
    <n v="0"/>
    <n v="0"/>
    <x v="15"/>
  </r>
  <r>
    <n v="2297"/>
    <n v="2297"/>
    <n v="0"/>
    <n v="0"/>
    <n v="2297"/>
    <n v="2297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1010"/>
    <n v="1010"/>
    <n v="0"/>
    <n v="0"/>
    <n v="0"/>
    <n v="0"/>
    <n v="0"/>
    <n v="0"/>
    <n v="0"/>
    <n v="0"/>
    <n v="0"/>
    <n v="0"/>
    <x v="19"/>
  </r>
  <r>
    <n v="4160"/>
    <n v="0"/>
    <n v="4160"/>
    <n v="0"/>
    <n v="0"/>
    <n v="0"/>
    <n v="0"/>
    <n v="0"/>
    <n v="4160"/>
    <n v="0"/>
    <n v="4160"/>
    <n v="0"/>
    <x v="24"/>
  </r>
  <r>
    <n v="3528"/>
    <n v="3528"/>
    <n v="0"/>
    <n v="0"/>
    <n v="0"/>
    <n v="0"/>
    <n v="0"/>
    <n v="0"/>
    <n v="0"/>
    <n v="0"/>
    <n v="0"/>
    <n v="0"/>
    <x v="26"/>
  </r>
  <r>
    <n v="581"/>
    <n v="0"/>
    <n v="581"/>
    <n v="0"/>
    <n v="0"/>
    <n v="0"/>
    <n v="0"/>
    <n v="0"/>
    <n v="0"/>
    <n v="0"/>
    <n v="0"/>
    <n v="0"/>
    <x v="28"/>
  </r>
  <r>
    <n v="44540"/>
    <n v="44540"/>
    <n v="0"/>
    <n v="0"/>
    <n v="44540"/>
    <n v="44540"/>
    <n v="0"/>
    <n v="0"/>
    <n v="0"/>
    <n v="0"/>
    <n v="0"/>
    <n v="0"/>
    <x v="57"/>
  </r>
  <r>
    <n v="294"/>
    <n v="294"/>
    <n v="0"/>
    <n v="0"/>
    <n v="0"/>
    <n v="0"/>
    <n v="0"/>
    <n v="0"/>
    <n v="0"/>
    <n v="0"/>
    <n v="0"/>
    <n v="0"/>
    <x v="30"/>
  </r>
  <r>
    <n v="214"/>
    <n v="214"/>
    <n v="0"/>
    <n v="0"/>
    <n v="0"/>
    <n v="0"/>
    <n v="0"/>
    <n v="0"/>
    <n v="0"/>
    <n v="0"/>
    <n v="0"/>
    <n v="0"/>
    <x v="31"/>
  </r>
  <r>
    <n v="434"/>
    <n v="434"/>
    <n v="0"/>
    <n v="0"/>
    <n v="0"/>
    <n v="0"/>
    <n v="0"/>
    <n v="0"/>
    <n v="0"/>
    <n v="0"/>
    <n v="0"/>
    <n v="0"/>
    <x v="47"/>
  </r>
  <r>
    <n v="770"/>
    <n v="770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6"/>
  </r>
  <r>
    <n v="203"/>
    <n v="203"/>
    <n v="0"/>
    <n v="0"/>
    <n v="203"/>
    <n v="203"/>
    <n v="0"/>
    <n v="0"/>
    <n v="0"/>
    <n v="0"/>
    <n v="0"/>
    <n v="0"/>
    <x v="37"/>
  </r>
  <r>
    <n v="399"/>
    <n v="0"/>
    <n v="399"/>
    <n v="0"/>
    <n v="0"/>
    <n v="0"/>
    <n v="0"/>
    <n v="0"/>
    <n v="0"/>
    <n v="0"/>
    <n v="0"/>
    <n v="0"/>
    <x v="39"/>
  </r>
  <r>
    <n v="121"/>
    <n v="121"/>
    <n v="0"/>
    <n v="0"/>
    <n v="121"/>
    <n v="121"/>
    <n v="0"/>
    <n v="0"/>
    <n v="0"/>
    <n v="0"/>
    <n v="0"/>
    <n v="0"/>
    <x v="40"/>
  </r>
  <r>
    <n v="197"/>
    <n v="197"/>
    <n v="0"/>
    <n v="0"/>
    <n v="0"/>
    <n v="0"/>
    <n v="0"/>
    <n v="0"/>
    <n v="0"/>
    <n v="0"/>
    <n v="0"/>
    <n v="0"/>
    <x v="41"/>
  </r>
  <r>
    <n v="15838"/>
    <n v="15838"/>
    <n v="0"/>
    <n v="0"/>
    <n v="0"/>
    <n v="0"/>
    <n v="0"/>
    <n v="0"/>
    <n v="0"/>
    <n v="0"/>
    <n v="0"/>
    <n v="0"/>
    <x v="42"/>
  </r>
  <r>
    <n v="1924"/>
    <n v="1924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4"/>
  </r>
  <r>
    <n v="577"/>
    <n v="577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24"/>
    <n v="24"/>
    <n v="0"/>
    <n v="0"/>
    <x v="50"/>
  </r>
  <r>
    <n v="25"/>
    <n v="25"/>
    <n v="0"/>
    <n v="0"/>
    <n v="0"/>
    <n v="0"/>
    <n v="0"/>
    <n v="0"/>
    <n v="0"/>
    <n v="0"/>
    <n v="0"/>
    <n v="0"/>
    <x v="10"/>
  </r>
  <r>
    <n v="420"/>
    <n v="420"/>
    <n v="0"/>
    <n v="0"/>
    <n v="0"/>
    <n v="0"/>
    <n v="0"/>
    <n v="0"/>
    <n v="0"/>
    <n v="0"/>
    <n v="0"/>
    <n v="0"/>
    <x v="14"/>
  </r>
  <r>
    <n v="1174"/>
    <n v="1174"/>
    <n v="0"/>
    <n v="0"/>
    <n v="0"/>
    <n v="0"/>
    <n v="0"/>
    <n v="0"/>
    <n v="0"/>
    <n v="0"/>
    <n v="0"/>
    <n v="0"/>
    <x v="15"/>
  </r>
  <r>
    <n v="84"/>
    <n v="84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8209"/>
    <n v="8209"/>
    <n v="0"/>
    <n v="0"/>
    <n v="0"/>
    <n v="0"/>
    <n v="0"/>
    <n v="0"/>
    <n v="0"/>
    <n v="0"/>
    <n v="0"/>
    <n v="0"/>
    <x v="18"/>
  </r>
  <r>
    <n v="132"/>
    <n v="0"/>
    <n v="0"/>
    <n v="132"/>
    <n v="0"/>
    <n v="0"/>
    <n v="0"/>
    <n v="0"/>
    <n v="0"/>
    <n v="0"/>
    <n v="0"/>
    <n v="0"/>
    <x v="19"/>
  </r>
  <r>
    <n v="433"/>
    <n v="433"/>
    <n v="0"/>
    <n v="0"/>
    <n v="0"/>
    <n v="0"/>
    <n v="0"/>
    <n v="0"/>
    <n v="0"/>
    <n v="0"/>
    <n v="0"/>
    <n v="0"/>
    <x v="24"/>
  </r>
  <r>
    <n v="3573"/>
    <n v="3573"/>
    <n v="0"/>
    <n v="0"/>
    <n v="0"/>
    <n v="0"/>
    <n v="0"/>
    <n v="0"/>
    <n v="0"/>
    <n v="0"/>
    <n v="0"/>
    <n v="0"/>
    <x v="49"/>
  </r>
  <r>
    <n v="271"/>
    <n v="271"/>
    <n v="0"/>
    <n v="0"/>
    <n v="0"/>
    <n v="0"/>
    <n v="0"/>
    <n v="0"/>
    <n v="0"/>
    <n v="0"/>
    <n v="0"/>
    <n v="0"/>
    <x v="28"/>
  </r>
  <r>
    <n v="36727"/>
    <n v="0"/>
    <n v="36727"/>
    <n v="0"/>
    <n v="0"/>
    <n v="0"/>
    <n v="0"/>
    <n v="0"/>
    <n v="0"/>
    <n v="0"/>
    <n v="0"/>
    <n v="0"/>
    <x v="57"/>
  </r>
  <r>
    <n v="3001"/>
    <n v="0"/>
    <n v="3001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1"/>
  </r>
  <r>
    <n v="1212"/>
    <n v="1212"/>
    <n v="0"/>
    <n v="0"/>
    <n v="0"/>
    <n v="0"/>
    <n v="0"/>
    <n v="0"/>
    <n v="1212"/>
    <n v="1212"/>
    <n v="0"/>
    <n v="0"/>
    <x v="55"/>
  </r>
  <r>
    <n v="1807"/>
    <n v="1807"/>
    <n v="0"/>
    <n v="0"/>
    <n v="0"/>
    <n v="0"/>
    <n v="0"/>
    <n v="0"/>
    <n v="1807"/>
    <n v="1807"/>
    <n v="0"/>
    <n v="0"/>
    <x v="58"/>
  </r>
  <r>
    <n v="3887"/>
    <n v="3887"/>
    <n v="0"/>
    <n v="0"/>
    <n v="3887"/>
    <n v="3887"/>
    <n v="0"/>
    <n v="0"/>
    <n v="0"/>
    <n v="0"/>
    <n v="0"/>
    <n v="0"/>
    <x v="36"/>
  </r>
  <r>
    <n v="350"/>
    <n v="350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0"/>
  </r>
  <r>
    <n v="340"/>
    <n v="340"/>
    <n v="0"/>
    <n v="0"/>
    <n v="0"/>
    <n v="0"/>
    <n v="0"/>
    <n v="0"/>
    <n v="0"/>
    <n v="0"/>
    <n v="0"/>
    <n v="0"/>
    <x v="0"/>
  </r>
  <r>
    <n v="3249"/>
    <n v="3249"/>
    <n v="0"/>
    <n v="0"/>
    <n v="0"/>
    <n v="0"/>
    <n v="0"/>
    <n v="0"/>
    <n v="0"/>
    <n v="0"/>
    <n v="0"/>
    <n v="0"/>
    <x v="42"/>
  </r>
  <r>
    <n v="1067"/>
    <n v="1067"/>
    <n v="0"/>
    <n v="0"/>
    <n v="0"/>
    <n v="0"/>
    <n v="0"/>
    <n v="0"/>
    <n v="0"/>
    <n v="0"/>
    <n v="0"/>
    <n v="0"/>
    <x v="2"/>
  </r>
  <r>
    <n v="7353"/>
    <n v="0"/>
    <n v="7353"/>
    <n v="0"/>
    <n v="0"/>
    <n v="0"/>
    <n v="0"/>
    <n v="0"/>
    <n v="0"/>
    <n v="0"/>
    <n v="0"/>
    <n v="0"/>
    <x v="3"/>
  </r>
  <r>
    <n v="6987"/>
    <n v="6987"/>
    <n v="0"/>
    <n v="0"/>
    <n v="0"/>
    <n v="0"/>
    <n v="0"/>
    <n v="0"/>
    <n v="0"/>
    <n v="0"/>
    <n v="0"/>
    <n v="0"/>
    <x v="4"/>
  </r>
  <r>
    <n v="6926"/>
    <n v="6926"/>
    <n v="0"/>
    <n v="0"/>
    <n v="0"/>
    <n v="0"/>
    <n v="0"/>
    <n v="0"/>
    <n v="6926"/>
    <n v="6926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633"/>
    <n v="63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85"/>
    <n v="85"/>
    <n v="0"/>
    <n v="0"/>
    <n v="85"/>
    <n v="85"/>
    <n v="0"/>
    <n v="0"/>
    <n v="0"/>
    <n v="0"/>
    <n v="0"/>
    <n v="0"/>
    <x v="14"/>
  </r>
  <r>
    <n v="10263"/>
    <n v="0"/>
    <n v="10263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18"/>
  </r>
  <r>
    <n v="105"/>
    <n v="105"/>
    <n v="0"/>
    <n v="0"/>
    <n v="0"/>
    <n v="0"/>
    <n v="0"/>
    <n v="0"/>
    <n v="0"/>
    <n v="0"/>
    <n v="0"/>
    <n v="0"/>
    <x v="19"/>
  </r>
  <r>
    <n v="4085"/>
    <n v="4085"/>
    <n v="0"/>
    <n v="0"/>
    <n v="4085"/>
    <n v="4085"/>
    <n v="0"/>
    <n v="0"/>
    <n v="0"/>
    <n v="0"/>
    <n v="0"/>
    <n v="0"/>
    <x v="24"/>
  </r>
  <r>
    <n v="2277"/>
    <n v="2277"/>
    <n v="0"/>
    <n v="0"/>
    <n v="2277"/>
    <n v="2277"/>
    <n v="0"/>
    <n v="0"/>
    <n v="0"/>
    <n v="0"/>
    <n v="0"/>
    <n v="0"/>
    <x v="26"/>
  </r>
  <r>
    <n v="12241"/>
    <n v="12241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57"/>
  </r>
  <r>
    <n v="190"/>
    <n v="190"/>
    <n v="0"/>
    <n v="0"/>
    <n v="0"/>
    <n v="0"/>
    <n v="0"/>
    <n v="0"/>
    <n v="0"/>
    <n v="0"/>
    <n v="0"/>
    <n v="0"/>
    <x v="30"/>
  </r>
  <r>
    <n v="1485"/>
    <n v="1485"/>
    <n v="0"/>
    <n v="0"/>
    <n v="0"/>
    <n v="0"/>
    <n v="0"/>
    <n v="0"/>
    <n v="1485"/>
    <n v="1485"/>
    <n v="0"/>
    <n v="0"/>
    <x v="31"/>
  </r>
  <r>
    <n v="942"/>
    <n v="942"/>
    <n v="0"/>
    <n v="0"/>
    <n v="0"/>
    <n v="0"/>
    <n v="0"/>
    <n v="0"/>
    <n v="942"/>
    <n v="942"/>
    <n v="0"/>
    <n v="0"/>
    <x v="47"/>
  </r>
  <r>
    <n v="289"/>
    <n v="289"/>
    <n v="0"/>
    <n v="0"/>
    <n v="289"/>
    <n v="289"/>
    <n v="0"/>
    <n v="0"/>
    <n v="0"/>
    <n v="0"/>
    <n v="0"/>
    <n v="0"/>
    <x v="56"/>
  </r>
  <r>
    <n v="5124"/>
    <n v="5124"/>
    <n v="0"/>
    <n v="0"/>
    <n v="0"/>
    <n v="0"/>
    <n v="0"/>
    <n v="0"/>
    <n v="5124"/>
    <n v="5124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242"/>
    <n v="242"/>
    <n v="0"/>
    <n v="0"/>
    <n v="0"/>
    <n v="0"/>
    <n v="0"/>
    <n v="0"/>
    <n v="0"/>
    <n v="0"/>
    <n v="0"/>
    <n v="0"/>
    <x v="40"/>
  </r>
  <r>
    <n v="378"/>
    <n v="378"/>
    <n v="0"/>
    <n v="0"/>
    <n v="0"/>
    <n v="0"/>
    <n v="0"/>
    <n v="0"/>
    <n v="378"/>
    <n v="378"/>
    <n v="0"/>
    <n v="0"/>
    <x v="41"/>
  </r>
  <r>
    <n v="20265"/>
    <n v="20265"/>
    <n v="0"/>
    <n v="0"/>
    <n v="0"/>
    <n v="0"/>
    <n v="0"/>
    <n v="0"/>
    <n v="20265"/>
    <n v="20265"/>
    <n v="0"/>
    <n v="0"/>
    <x v="42"/>
  </r>
  <r>
    <n v="2421"/>
    <n v="2421"/>
    <n v="0"/>
    <n v="0"/>
    <n v="0"/>
    <n v="0"/>
    <n v="0"/>
    <n v="0"/>
    <n v="0"/>
    <n v="0"/>
    <n v="0"/>
    <n v="0"/>
    <x v="2"/>
  </r>
  <r>
    <n v="2774"/>
    <n v="0"/>
    <n v="2774"/>
    <n v="0"/>
    <n v="0"/>
    <n v="0"/>
    <n v="0"/>
    <n v="0"/>
    <n v="0"/>
    <n v="0"/>
    <n v="0"/>
    <n v="0"/>
    <x v="44"/>
  </r>
  <r>
    <n v="305"/>
    <n v="305"/>
    <n v="0"/>
    <n v="0"/>
    <n v="0"/>
    <n v="0"/>
    <n v="0"/>
    <n v="0"/>
    <n v="305"/>
    <n v="305"/>
    <n v="0"/>
    <n v="0"/>
    <x v="4"/>
  </r>
  <r>
    <n v="7144"/>
    <n v="0"/>
    <n v="7144"/>
    <n v="0"/>
    <n v="0"/>
    <n v="0"/>
    <n v="0"/>
    <n v="0"/>
    <n v="0"/>
    <n v="0"/>
    <n v="0"/>
    <n v="0"/>
    <x v="5"/>
  </r>
  <r>
    <n v="2122"/>
    <n v="0"/>
    <n v="2122"/>
    <n v="0"/>
    <n v="0"/>
    <n v="0"/>
    <n v="0"/>
    <n v="0"/>
    <n v="0"/>
    <n v="0"/>
    <n v="0"/>
    <n v="0"/>
    <x v="7"/>
  </r>
  <r>
    <n v="1849"/>
    <n v="1849"/>
    <n v="0"/>
    <n v="0"/>
    <n v="0"/>
    <n v="0"/>
    <n v="0"/>
    <n v="0"/>
    <n v="0"/>
    <n v="0"/>
    <n v="0"/>
    <n v="0"/>
    <x v="50"/>
  </r>
  <r>
    <n v="1328"/>
    <n v="0"/>
    <n v="1328"/>
    <n v="0"/>
    <n v="0"/>
    <n v="0"/>
    <n v="0"/>
    <n v="0"/>
    <n v="0"/>
    <n v="0"/>
    <n v="0"/>
    <n v="0"/>
    <x v="10"/>
  </r>
  <r>
    <n v="90"/>
    <n v="9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5"/>
  </r>
  <r>
    <n v="1457"/>
    <n v="1457"/>
    <n v="0"/>
    <n v="0"/>
    <n v="0"/>
    <n v="0"/>
    <n v="0"/>
    <n v="0"/>
    <n v="0"/>
    <n v="0"/>
    <n v="0"/>
    <n v="0"/>
    <x v="16"/>
  </r>
  <r>
    <n v="1"/>
    <n v="0"/>
    <n v="0"/>
    <n v="1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18"/>
  </r>
  <r>
    <n v="4168"/>
    <n v="4168"/>
    <n v="0"/>
    <n v="0"/>
    <n v="0"/>
    <n v="0"/>
    <n v="0"/>
    <n v="0"/>
    <n v="4168"/>
    <n v="4168"/>
    <n v="0"/>
    <n v="0"/>
    <x v="19"/>
  </r>
  <r>
    <n v="97"/>
    <n v="9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49"/>
  </r>
  <r>
    <n v="166"/>
    <n v="166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31"/>
  </r>
  <r>
    <n v="1720"/>
    <n v="1720"/>
    <n v="0"/>
    <n v="0"/>
    <n v="0"/>
    <n v="0"/>
    <n v="0"/>
    <n v="0"/>
    <n v="0"/>
    <n v="0"/>
    <n v="0"/>
    <n v="0"/>
    <x v="47"/>
  </r>
  <r>
    <n v="98"/>
    <n v="98"/>
    <n v="0"/>
    <n v="0"/>
    <n v="0"/>
    <n v="0"/>
    <n v="0"/>
    <n v="0"/>
    <n v="0"/>
    <n v="0"/>
    <n v="0"/>
    <n v="0"/>
    <x v="58"/>
  </r>
  <r>
    <n v="605"/>
    <n v="605"/>
    <n v="0"/>
    <n v="0"/>
    <n v="605"/>
    <n v="605"/>
    <n v="0"/>
    <n v="0"/>
    <n v="0"/>
    <n v="0"/>
    <n v="0"/>
    <n v="0"/>
    <x v="36"/>
  </r>
  <r>
    <n v="7"/>
    <n v="7"/>
    <n v="0"/>
    <n v="0"/>
    <n v="7"/>
    <n v="7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39"/>
  </r>
  <r>
    <n v="3298"/>
    <n v="3298"/>
    <n v="0"/>
    <n v="0"/>
    <n v="0"/>
    <n v="0"/>
    <n v="0"/>
    <n v="0"/>
    <n v="0"/>
    <n v="0"/>
    <n v="0"/>
    <n v="0"/>
    <x v="40"/>
  </r>
  <r>
    <n v="13700"/>
    <n v="0"/>
    <n v="13700"/>
    <n v="0"/>
    <n v="0"/>
    <n v="0"/>
    <n v="0"/>
    <n v="0"/>
    <n v="0"/>
    <n v="0"/>
    <n v="0"/>
    <n v="0"/>
    <x v="41"/>
  </r>
  <r>
    <n v="2334"/>
    <n v="2334"/>
    <n v="0"/>
    <n v="0"/>
    <n v="0"/>
    <n v="0"/>
    <n v="0"/>
    <n v="0"/>
    <n v="0"/>
    <n v="0"/>
    <n v="0"/>
    <n v="0"/>
    <x v="1"/>
  </r>
  <r>
    <n v="1560"/>
    <n v="1560"/>
    <n v="0"/>
    <n v="0"/>
    <n v="0"/>
    <n v="0"/>
    <n v="0"/>
    <n v="0"/>
    <n v="0"/>
    <n v="0"/>
    <n v="0"/>
    <n v="0"/>
    <x v="43"/>
  </r>
  <r>
    <n v="3149"/>
    <n v="0"/>
    <n v="3149"/>
    <n v="0"/>
    <n v="0"/>
    <n v="0"/>
    <n v="0"/>
    <n v="0"/>
    <n v="0"/>
    <n v="0"/>
    <n v="0"/>
    <n v="0"/>
    <x v="3"/>
  </r>
  <r>
    <n v="1637"/>
    <n v="163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0"/>
  </r>
  <r>
    <n v="5996"/>
    <n v="599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14"/>
  </r>
  <r>
    <n v="11164"/>
    <n v="0"/>
    <n v="11164"/>
    <n v="0"/>
    <n v="0"/>
    <n v="0"/>
    <n v="0"/>
    <n v="0"/>
    <n v="0"/>
    <n v="0"/>
    <n v="0"/>
    <n v="0"/>
    <x v="15"/>
  </r>
  <r>
    <n v="314"/>
    <n v="31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230"/>
    <n v="230"/>
    <n v="0"/>
    <n v="0"/>
    <n v="0"/>
    <n v="0"/>
    <n v="0"/>
    <n v="0"/>
    <n v="0"/>
    <n v="0"/>
    <n v="0"/>
    <n v="0"/>
    <x v="18"/>
  </r>
  <r>
    <n v="1468"/>
    <n v="0"/>
    <n v="1468"/>
    <n v="0"/>
    <n v="0"/>
    <n v="0"/>
    <n v="0"/>
    <n v="0"/>
    <n v="0"/>
    <n v="0"/>
    <n v="0"/>
    <n v="0"/>
    <x v="19"/>
  </r>
  <r>
    <n v="7640"/>
    <n v="764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1145"/>
    <n v="1145"/>
    <n v="0"/>
    <n v="0"/>
    <n v="0"/>
    <n v="0"/>
    <n v="0"/>
    <n v="0"/>
    <n v="0"/>
    <n v="0"/>
    <n v="0"/>
    <n v="0"/>
    <x v="30"/>
  </r>
  <r>
    <n v="534"/>
    <n v="534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55"/>
  </r>
  <r>
    <n v="133"/>
    <n v="133"/>
    <n v="0"/>
    <n v="0"/>
    <n v="133"/>
    <n v="133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9"/>
    <n v="9"/>
    <n v="0"/>
    <n v="0"/>
    <x v="37"/>
  </r>
  <r>
    <n v="170"/>
    <n v="170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0"/>
  </r>
  <r>
    <n v="431"/>
    <n v="43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"/>
  </r>
  <r>
    <n v="556"/>
    <n v="556"/>
    <n v="0"/>
    <n v="0"/>
    <n v="0"/>
    <n v="0"/>
    <n v="0"/>
    <n v="0"/>
    <n v="0"/>
    <n v="0"/>
    <n v="0"/>
    <n v="0"/>
    <x v="43"/>
  </r>
  <r>
    <n v="12419"/>
    <n v="0"/>
    <n v="12419"/>
    <n v="0"/>
    <n v="0"/>
    <n v="0"/>
    <n v="0"/>
    <n v="0"/>
    <n v="0"/>
    <n v="0"/>
    <n v="0"/>
    <n v="0"/>
    <x v="44"/>
  </r>
  <r>
    <n v="8897"/>
    <n v="8897"/>
    <n v="0"/>
    <n v="0"/>
    <n v="0"/>
    <n v="0"/>
    <n v="0"/>
    <n v="0"/>
    <n v="8897"/>
    <n v="8897"/>
    <n v="0"/>
    <n v="0"/>
    <x v="4"/>
  </r>
  <r>
    <n v="708"/>
    <n v="708"/>
    <n v="0"/>
    <n v="0"/>
    <n v="0"/>
    <n v="0"/>
    <n v="0"/>
    <n v="0"/>
    <n v="0"/>
    <n v="0"/>
    <n v="0"/>
    <n v="0"/>
    <x v="5"/>
  </r>
  <r>
    <n v="11392"/>
    <n v="11392"/>
    <n v="0"/>
    <n v="0"/>
    <n v="0"/>
    <n v="0"/>
    <n v="0"/>
    <n v="0"/>
    <n v="0"/>
    <n v="0"/>
    <n v="0"/>
    <n v="0"/>
    <x v="7"/>
  </r>
  <r>
    <n v="3172"/>
    <n v="3172"/>
    <n v="0"/>
    <n v="0"/>
    <n v="0"/>
    <n v="0"/>
    <n v="0"/>
    <n v="0"/>
    <n v="3172"/>
    <n v="3172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310"/>
    <n v="310"/>
    <n v="0"/>
    <n v="0"/>
    <n v="0"/>
    <n v="0"/>
    <n v="0"/>
    <n v="0"/>
    <n v="0"/>
    <n v="0"/>
    <n v="0"/>
    <n v="0"/>
    <x v="14"/>
  </r>
  <r>
    <n v="486"/>
    <n v="486"/>
    <n v="0"/>
    <n v="0"/>
    <n v="0"/>
    <n v="0"/>
    <n v="0"/>
    <n v="0"/>
    <n v="0"/>
    <n v="0"/>
    <n v="0"/>
    <n v="0"/>
    <x v="15"/>
  </r>
  <r>
    <n v="402"/>
    <n v="402"/>
    <n v="0"/>
    <n v="0"/>
    <n v="0"/>
    <n v="0"/>
    <n v="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17"/>
  </r>
  <r>
    <n v="876"/>
    <n v="0"/>
    <n v="876"/>
    <n v="0"/>
    <n v="0"/>
    <n v="0"/>
    <n v="0"/>
    <n v="0"/>
    <n v="0"/>
    <n v="0"/>
    <n v="0"/>
    <n v="0"/>
    <x v="18"/>
  </r>
  <r>
    <n v="132"/>
    <n v="0"/>
    <n v="132"/>
    <n v="0"/>
    <n v="0"/>
    <n v="0"/>
    <n v="0"/>
    <n v="0"/>
    <n v="0"/>
    <n v="0"/>
    <n v="0"/>
    <n v="0"/>
    <x v="19"/>
  </r>
  <r>
    <n v="347"/>
    <n v="347"/>
    <n v="0"/>
    <n v="0"/>
    <n v="0"/>
    <n v="0"/>
    <n v="0"/>
    <n v="0"/>
    <n v="347"/>
    <n v="347"/>
    <n v="0"/>
    <n v="0"/>
    <x v="24"/>
  </r>
  <r>
    <n v="5360"/>
    <n v="5360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9"/>
  </r>
  <r>
    <n v="1952"/>
    <n v="1952"/>
    <n v="0"/>
    <n v="0"/>
    <n v="0"/>
    <n v="0"/>
    <n v="0"/>
    <n v="0"/>
    <n v="1952"/>
    <n v="1952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10090"/>
    <n v="10090"/>
    <n v="0"/>
    <n v="0"/>
    <n v="0"/>
    <n v="0"/>
    <n v="0"/>
    <n v="0"/>
    <n v="0"/>
    <n v="0"/>
    <n v="0"/>
    <n v="0"/>
    <x v="47"/>
  </r>
  <r>
    <n v="109"/>
    <n v="109"/>
    <n v="0"/>
    <n v="0"/>
    <n v="0"/>
    <n v="0"/>
    <n v="0"/>
    <n v="0"/>
    <n v="109"/>
    <n v="109"/>
    <n v="0"/>
    <n v="0"/>
    <x v="56"/>
  </r>
  <r>
    <n v="23"/>
    <n v="23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590"/>
    <n v="590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41"/>
  </r>
  <r>
    <n v="934"/>
    <n v="0"/>
    <n v="934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3"/>
  </r>
  <r>
    <n v="492"/>
    <n v="0"/>
    <n v="492"/>
    <n v="0"/>
    <n v="0"/>
    <n v="0"/>
    <n v="0"/>
    <n v="0"/>
    <n v="0"/>
    <n v="0"/>
    <n v="0"/>
    <n v="0"/>
    <x v="4"/>
  </r>
  <r>
    <n v="14309"/>
    <n v="14309"/>
    <n v="0"/>
    <n v="0"/>
    <n v="0"/>
    <n v="0"/>
    <n v="0"/>
    <n v="0"/>
    <n v="0"/>
    <n v="0"/>
    <n v="0"/>
    <n v="0"/>
    <x v="5"/>
  </r>
  <r>
    <n v="1506"/>
    <n v="1506"/>
    <n v="0"/>
    <n v="0"/>
    <n v="0"/>
    <n v="0"/>
    <n v="0"/>
    <n v="0"/>
    <n v="0"/>
    <n v="0"/>
    <n v="0"/>
    <n v="0"/>
    <x v="7"/>
  </r>
  <r>
    <n v="962"/>
    <n v="962"/>
    <n v="0"/>
    <n v="0"/>
    <n v="0"/>
    <n v="0"/>
    <n v="0"/>
    <n v="0"/>
    <n v="0"/>
    <n v="0"/>
    <n v="0"/>
    <n v="0"/>
    <x v="9"/>
  </r>
  <r>
    <n v="152"/>
    <n v="152"/>
    <n v="0"/>
    <n v="0"/>
    <n v="152"/>
    <n v="152"/>
    <n v="0"/>
    <n v="0"/>
    <n v="0"/>
    <n v="0"/>
    <n v="0"/>
    <n v="0"/>
    <x v="53"/>
  </r>
  <r>
    <n v="664"/>
    <n v="0"/>
    <n v="664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15"/>
  </r>
  <r>
    <n v="2398"/>
    <n v="2398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51"/>
  </r>
  <r>
    <n v="983"/>
    <n v="983"/>
    <n v="0"/>
    <n v="0"/>
    <n v="0"/>
    <n v="0"/>
    <n v="0"/>
    <n v="0"/>
    <n v="0"/>
    <n v="0"/>
    <n v="0"/>
    <n v="0"/>
    <x v="18"/>
  </r>
  <r>
    <n v="384"/>
    <n v="384"/>
    <n v="0"/>
    <n v="0"/>
    <n v="0"/>
    <n v="0"/>
    <n v="0"/>
    <n v="0"/>
    <n v="384"/>
    <n v="384"/>
    <n v="0"/>
    <n v="0"/>
    <x v="19"/>
  </r>
  <r>
    <n v="173"/>
    <n v="173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52"/>
  </r>
  <r>
    <n v="515"/>
    <n v="0"/>
    <n v="515"/>
    <n v="0"/>
    <n v="0"/>
    <n v="0"/>
    <n v="0"/>
    <n v="0"/>
    <n v="0"/>
    <n v="0"/>
    <n v="0"/>
    <n v="0"/>
    <x v="29"/>
  </r>
  <r>
    <n v="187"/>
    <n v="187"/>
    <n v="0"/>
    <n v="0"/>
    <n v="187"/>
    <n v="187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31"/>
  </r>
  <r>
    <n v="3367"/>
    <n v="3367"/>
    <n v="0"/>
    <n v="0"/>
    <n v="0"/>
    <n v="0"/>
    <n v="0"/>
    <n v="0"/>
    <n v="3367"/>
    <n v="3367"/>
    <n v="0"/>
    <n v="0"/>
    <x v="55"/>
  </r>
  <r>
    <n v="63"/>
    <n v="63"/>
    <n v="0"/>
    <n v="0"/>
    <n v="63"/>
    <n v="63"/>
    <n v="0"/>
    <n v="0"/>
    <n v="0"/>
    <n v="0"/>
    <n v="0"/>
    <n v="0"/>
    <x v="33"/>
  </r>
  <r>
    <n v="924"/>
    <n v="924"/>
    <n v="0"/>
    <n v="0"/>
    <n v="0"/>
    <n v="0"/>
    <n v="0"/>
    <n v="0"/>
    <n v="0"/>
    <n v="0"/>
    <n v="0"/>
    <n v="0"/>
    <x v="36"/>
  </r>
  <r>
    <n v="142"/>
    <n v="142"/>
    <n v="0"/>
    <n v="0"/>
    <n v="0"/>
    <n v="0"/>
    <n v="0"/>
    <n v="0"/>
    <n v="0"/>
    <n v="0"/>
    <n v="0"/>
    <n v="0"/>
    <x v="37"/>
  </r>
  <r>
    <n v="1761"/>
    <n v="1761"/>
    <n v="0"/>
    <n v="0"/>
    <n v="1761"/>
    <n v="1761"/>
    <n v="0"/>
    <n v="0"/>
    <n v="0"/>
    <n v="0"/>
    <n v="0"/>
    <n v="0"/>
    <x v="40"/>
  </r>
  <r>
    <n v="922"/>
    <n v="922"/>
    <n v="0"/>
    <n v="0"/>
    <n v="0"/>
    <n v="0"/>
    <n v="0"/>
    <n v="0"/>
    <n v="0"/>
    <n v="0"/>
    <n v="0"/>
    <n v="0"/>
    <x v="0"/>
  </r>
  <r>
    <n v="23745"/>
    <n v="23745"/>
    <n v="0"/>
    <n v="0"/>
    <n v="0"/>
    <n v="0"/>
    <n v="0"/>
    <n v="0"/>
    <n v="0"/>
    <n v="0"/>
    <n v="0"/>
    <n v="0"/>
    <x v="42"/>
  </r>
  <r>
    <n v="377"/>
    <n v="377"/>
    <n v="0"/>
    <n v="0"/>
    <n v="0"/>
    <n v="0"/>
    <n v="0"/>
    <n v="0"/>
    <n v="0"/>
    <n v="0"/>
    <n v="0"/>
    <n v="0"/>
    <x v="43"/>
  </r>
  <r>
    <n v="62"/>
    <n v="0"/>
    <n v="62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6"/>
    <n v="6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4456"/>
    <n v="0"/>
    <n v="4456"/>
    <n v="0"/>
    <n v="0"/>
    <n v="0"/>
    <n v="0"/>
    <n v="0"/>
    <n v="4456"/>
    <n v="0"/>
    <n v="4456"/>
    <n v="0"/>
    <x v="7"/>
  </r>
  <r>
    <n v="3"/>
    <n v="3"/>
    <n v="0"/>
    <n v="0"/>
    <n v="0"/>
    <n v="0"/>
    <n v="0"/>
    <n v="0"/>
    <n v="0"/>
    <n v="0"/>
    <n v="0"/>
    <n v="0"/>
    <x v="9"/>
  </r>
  <r>
    <n v="316"/>
    <n v="0"/>
    <n v="316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5"/>
  </r>
  <r>
    <n v="15501"/>
    <n v="15501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51"/>
  </r>
  <r>
    <n v="459"/>
    <n v="459"/>
    <n v="0"/>
    <n v="0"/>
    <n v="459"/>
    <n v="459"/>
    <n v="0"/>
    <n v="0"/>
    <n v="0"/>
    <n v="0"/>
    <n v="0"/>
    <n v="0"/>
    <x v="18"/>
  </r>
  <r>
    <n v="346"/>
    <n v="346"/>
    <n v="0"/>
    <n v="0"/>
    <n v="346"/>
    <n v="346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219"/>
    <n v="219"/>
    <n v="0"/>
    <n v="0"/>
    <n v="0"/>
    <n v="0"/>
    <n v="0"/>
    <n v="0"/>
    <n v="0"/>
    <n v="0"/>
    <n v="0"/>
    <n v="0"/>
    <x v="26"/>
  </r>
  <r>
    <n v="454"/>
    <n v="454"/>
    <n v="0"/>
    <n v="0"/>
    <n v="0"/>
    <n v="0"/>
    <n v="0"/>
    <n v="0"/>
    <n v="454"/>
    <n v="454"/>
    <n v="0"/>
    <n v="0"/>
    <x v="28"/>
  </r>
  <r>
    <n v="30314"/>
    <n v="30314"/>
    <n v="0"/>
    <n v="0"/>
    <n v="0"/>
    <n v="0"/>
    <n v="0"/>
    <n v="0"/>
    <n v="0"/>
    <n v="0"/>
    <n v="0"/>
    <n v="0"/>
    <x v="57"/>
  </r>
  <r>
    <n v="2085"/>
    <n v="2085"/>
    <n v="0"/>
    <n v="0"/>
    <n v="0"/>
    <n v="0"/>
    <n v="0"/>
    <n v="0"/>
    <n v="0"/>
    <n v="0"/>
    <n v="0"/>
    <n v="0"/>
    <x v="54"/>
  </r>
  <r>
    <n v="1376"/>
    <n v="0"/>
    <n v="137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81"/>
    <n v="181"/>
    <n v="0"/>
    <n v="0"/>
    <n v="0"/>
    <n v="0"/>
    <n v="0"/>
    <n v="0"/>
    <n v="0"/>
    <n v="0"/>
    <n v="0"/>
    <n v="0"/>
    <x v="56"/>
  </r>
  <r>
    <n v="92"/>
    <n v="92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0"/>
    <n v="0"/>
    <n v="0"/>
    <n v="0"/>
    <x v="37"/>
  </r>
  <r>
    <n v="4754"/>
    <n v="4754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16"/>
    <n v="16"/>
    <n v="0"/>
    <n v="0"/>
    <x v="41"/>
  </r>
  <r>
    <n v="181"/>
    <n v="181"/>
    <n v="0"/>
    <n v="0"/>
    <n v="0"/>
    <n v="0"/>
    <n v="0"/>
    <n v="0"/>
    <n v="0"/>
    <n v="0"/>
    <n v="0"/>
    <n v="0"/>
    <x v="1"/>
  </r>
  <r>
    <n v="10833"/>
    <n v="0"/>
    <n v="10833"/>
    <n v="0"/>
    <n v="10833"/>
    <n v="0"/>
    <n v="10833"/>
    <n v="0"/>
    <n v="0"/>
    <n v="0"/>
    <n v="0"/>
    <n v="0"/>
    <x v="43"/>
  </r>
  <r>
    <n v="171"/>
    <n v="171"/>
    <n v="0"/>
    <n v="0"/>
    <n v="0"/>
    <n v="0"/>
    <n v="0"/>
    <n v="0"/>
    <n v="171"/>
    <n v="171"/>
    <n v="0"/>
    <n v="0"/>
    <x v="63"/>
  </r>
  <r>
    <n v="4"/>
    <n v="4"/>
    <n v="0"/>
    <n v="0"/>
    <n v="0"/>
    <n v="0"/>
    <n v="0"/>
    <n v="0"/>
    <n v="0"/>
    <n v="0"/>
    <n v="0"/>
    <n v="0"/>
    <x v="4"/>
  </r>
  <r>
    <n v="3890"/>
    <n v="3890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285"/>
    <n v="285"/>
    <n v="0"/>
    <n v="0"/>
    <x v="7"/>
  </r>
  <r>
    <n v="5822"/>
    <n v="5822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10"/>
  </r>
  <r>
    <n v="1407"/>
    <n v="0"/>
    <n v="1407"/>
    <n v="0"/>
    <n v="0"/>
    <n v="0"/>
    <n v="0"/>
    <n v="0"/>
    <n v="0"/>
    <n v="0"/>
    <n v="0"/>
    <n v="0"/>
    <x v="14"/>
  </r>
  <r>
    <n v="15212"/>
    <n v="15212"/>
    <n v="0"/>
    <n v="0"/>
    <n v="0"/>
    <n v="0"/>
    <n v="0"/>
    <n v="0"/>
    <n v="0"/>
    <n v="0"/>
    <n v="0"/>
    <n v="0"/>
    <x v="15"/>
  </r>
  <r>
    <n v="1583"/>
    <n v="1583"/>
    <n v="0"/>
    <n v="0"/>
    <n v="0"/>
    <n v="0"/>
    <n v="0"/>
    <n v="0"/>
    <n v="0"/>
    <n v="0"/>
    <n v="0"/>
    <n v="0"/>
    <x v="16"/>
  </r>
  <r>
    <n v="3119"/>
    <n v="3119"/>
    <n v="0"/>
    <n v="0"/>
    <n v="3119"/>
    <n v="3119"/>
    <n v="0"/>
    <n v="0"/>
    <n v="0"/>
    <n v="0"/>
    <n v="0"/>
    <n v="0"/>
    <x v="17"/>
  </r>
  <r>
    <n v="1473"/>
    <n v="0"/>
    <n v="1473"/>
    <n v="0"/>
    <n v="0"/>
    <n v="0"/>
    <n v="0"/>
    <n v="0"/>
    <n v="0"/>
    <n v="0"/>
    <n v="0"/>
    <n v="0"/>
    <x v="18"/>
  </r>
  <r>
    <n v="11170"/>
    <n v="11170"/>
    <n v="0"/>
    <n v="0"/>
    <n v="0"/>
    <n v="0"/>
    <n v="0"/>
    <n v="0"/>
    <n v="0"/>
    <n v="0"/>
    <n v="0"/>
    <n v="0"/>
    <x v="19"/>
  </r>
  <r>
    <n v="3230"/>
    <n v="3230"/>
    <n v="0"/>
    <n v="0"/>
    <n v="0"/>
    <n v="0"/>
    <n v="0"/>
    <n v="0"/>
    <n v="0"/>
    <n v="0"/>
    <n v="0"/>
    <n v="0"/>
    <x v="24"/>
  </r>
  <r>
    <n v="1764"/>
    <n v="176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29"/>
  </r>
  <r>
    <n v="6430"/>
    <n v="6430"/>
    <n v="0"/>
    <n v="0"/>
    <n v="0"/>
    <n v="0"/>
    <n v="0"/>
    <n v="0"/>
    <n v="0"/>
    <n v="0"/>
    <n v="0"/>
    <n v="0"/>
    <x v="30"/>
  </r>
  <r>
    <n v="2054"/>
    <n v="2054"/>
    <n v="0"/>
    <n v="0"/>
    <n v="2054"/>
    <n v="2054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2"/>
  </r>
  <r>
    <n v="350"/>
    <n v="350"/>
    <n v="0"/>
    <n v="0"/>
    <n v="0"/>
    <n v="0"/>
    <n v="0"/>
    <n v="0"/>
    <n v="0"/>
    <n v="0"/>
    <n v="0"/>
    <n v="0"/>
    <x v="56"/>
  </r>
  <r>
    <n v="579"/>
    <n v="579"/>
    <n v="0"/>
    <n v="0"/>
    <n v="0"/>
    <n v="0"/>
    <n v="0"/>
    <n v="0"/>
    <n v="0"/>
    <n v="0"/>
    <n v="0"/>
    <n v="0"/>
    <x v="36"/>
  </r>
  <r>
    <n v="198"/>
    <n v="198"/>
    <n v="0"/>
    <n v="0"/>
    <n v="0"/>
    <n v="0"/>
    <n v="0"/>
    <n v="0"/>
    <n v="0"/>
    <n v="0"/>
    <n v="0"/>
    <n v="0"/>
    <x v="37"/>
  </r>
  <r>
    <n v="152"/>
    <n v="0"/>
    <n v="152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22425"/>
    <n v="0"/>
    <n v="22425"/>
    <n v="0"/>
    <n v="0"/>
    <n v="0"/>
    <n v="0"/>
    <n v="0"/>
    <n v="0"/>
    <n v="0"/>
    <n v="0"/>
    <n v="0"/>
    <x v="42"/>
  </r>
  <r>
    <n v="2716"/>
    <n v="0"/>
    <n v="2716"/>
    <n v="0"/>
    <n v="2716"/>
    <n v="0"/>
    <n v="2716"/>
    <n v="0"/>
    <n v="0"/>
    <n v="0"/>
    <n v="0"/>
    <n v="0"/>
    <x v="2"/>
  </r>
  <r>
    <n v="2584"/>
    <n v="258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5"/>
  </r>
  <r>
    <n v="622"/>
    <n v="622"/>
    <n v="0"/>
    <n v="0"/>
    <n v="0"/>
    <n v="0"/>
    <n v="0"/>
    <n v="0"/>
    <n v="0"/>
    <n v="0"/>
    <n v="0"/>
    <n v="0"/>
    <x v="7"/>
  </r>
  <r>
    <n v="35"/>
    <n v="35"/>
    <n v="0"/>
    <n v="0"/>
    <n v="35"/>
    <n v="35"/>
    <n v="0"/>
    <n v="0"/>
    <n v="0"/>
    <n v="0"/>
    <n v="0"/>
    <n v="0"/>
    <x v="9"/>
  </r>
  <r>
    <n v="220"/>
    <n v="220"/>
    <n v="0"/>
    <n v="0"/>
    <n v="220"/>
    <n v="220"/>
    <n v="0"/>
    <n v="0"/>
    <n v="0"/>
    <n v="0"/>
    <n v="0"/>
    <n v="0"/>
    <x v="53"/>
  </r>
  <r>
    <n v="48"/>
    <n v="48"/>
    <n v="0"/>
    <n v="0"/>
    <n v="48"/>
    <n v="48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5"/>
  </r>
  <r>
    <n v="1490"/>
    <n v="1490"/>
    <n v="0"/>
    <n v="0"/>
    <n v="0"/>
    <n v="0"/>
    <n v="0"/>
    <n v="0"/>
    <n v="0"/>
    <n v="0"/>
    <n v="0"/>
    <n v="0"/>
    <x v="16"/>
  </r>
  <r>
    <n v="2503"/>
    <n v="0"/>
    <n v="2503"/>
    <n v="0"/>
    <n v="0"/>
    <n v="0"/>
    <n v="0"/>
    <n v="0"/>
    <n v="2503"/>
    <n v="0"/>
    <n v="2503"/>
    <n v="0"/>
    <x v="51"/>
  </r>
  <r>
    <n v="4102"/>
    <n v="4102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57"/>
    <n v="57"/>
    <n v="0"/>
    <n v="0"/>
    <x v="19"/>
  </r>
  <r>
    <n v="115"/>
    <n v="115"/>
    <n v="0"/>
    <n v="0"/>
    <n v="0"/>
    <n v="0"/>
    <n v="0"/>
    <n v="0"/>
    <n v="0"/>
    <n v="0"/>
    <n v="0"/>
    <n v="0"/>
    <x v="24"/>
  </r>
  <r>
    <n v="1323"/>
    <n v="132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9"/>
  </r>
  <r>
    <n v="114"/>
    <n v="114"/>
    <n v="0"/>
    <n v="0"/>
    <n v="0"/>
    <n v="0"/>
    <n v="0"/>
    <n v="0"/>
    <n v="0"/>
    <n v="0"/>
    <n v="0"/>
    <n v="0"/>
    <x v="30"/>
  </r>
  <r>
    <n v="2636"/>
    <n v="0"/>
    <n v="263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3542"/>
    <n v="3542"/>
    <n v="0"/>
    <n v="0"/>
    <n v="3542"/>
    <n v="3542"/>
    <n v="0"/>
    <n v="0"/>
    <n v="0"/>
    <n v="0"/>
    <n v="0"/>
    <n v="0"/>
    <x v="56"/>
  </r>
  <r>
    <n v="218"/>
    <n v="218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941"/>
    <n v="941"/>
    <n v="0"/>
    <n v="0"/>
    <n v="0"/>
    <n v="0"/>
    <n v="0"/>
    <n v="0"/>
    <n v="941"/>
    <n v="941"/>
    <n v="0"/>
    <n v="0"/>
    <x v="40"/>
  </r>
  <r>
    <n v="45"/>
    <n v="45"/>
    <n v="0"/>
    <n v="0"/>
    <n v="0"/>
    <n v="0"/>
    <n v="0"/>
    <n v="0"/>
    <n v="0"/>
    <n v="0"/>
    <n v="0"/>
    <n v="0"/>
    <x v="0"/>
  </r>
  <r>
    <n v="1307"/>
    <n v="1307"/>
    <n v="0"/>
    <n v="0"/>
    <n v="0"/>
    <n v="0"/>
    <n v="0"/>
    <n v="0"/>
    <n v="0"/>
    <n v="0"/>
    <n v="0"/>
    <n v="0"/>
    <x v="42"/>
  </r>
  <r>
    <n v="13558"/>
    <n v="13558"/>
    <n v="0"/>
    <n v="0"/>
    <n v="0"/>
    <n v="0"/>
    <n v="0"/>
    <n v="0"/>
    <n v="0"/>
    <n v="0"/>
    <n v="0"/>
    <n v="0"/>
    <x v="43"/>
  </r>
  <r>
    <n v="133"/>
    <n v="0"/>
    <n v="133"/>
    <n v="0"/>
    <n v="0"/>
    <n v="0"/>
    <n v="0"/>
    <n v="0"/>
    <n v="0"/>
    <n v="0"/>
    <n v="0"/>
    <n v="0"/>
    <x v="63"/>
  </r>
  <r>
    <n v="56"/>
    <n v="56"/>
    <n v="0"/>
    <n v="0"/>
    <n v="56"/>
    <n v="56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60"/>
  </r>
  <r>
    <n v="365"/>
    <n v="365"/>
    <n v="0"/>
    <n v="0"/>
    <n v="0"/>
    <n v="0"/>
    <n v="0"/>
    <n v="0"/>
    <n v="0"/>
    <n v="0"/>
    <n v="0"/>
    <n v="0"/>
    <x v="7"/>
  </r>
  <r>
    <n v="459"/>
    <n v="459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0"/>
  </r>
  <r>
    <n v="676"/>
    <n v="0"/>
    <n v="676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5"/>
  </r>
  <r>
    <n v="975"/>
    <n v="975"/>
    <n v="0"/>
    <n v="0"/>
    <n v="0"/>
    <n v="0"/>
    <n v="0"/>
    <n v="0"/>
    <n v="0"/>
    <n v="0"/>
    <n v="0"/>
    <n v="0"/>
    <x v="16"/>
  </r>
  <r>
    <n v="139"/>
    <n v="139"/>
    <n v="0"/>
    <n v="0"/>
    <n v="0"/>
    <n v="0"/>
    <n v="0"/>
    <n v="0"/>
    <n v="0"/>
    <n v="0"/>
    <n v="0"/>
    <n v="0"/>
    <x v="17"/>
  </r>
  <r>
    <n v="1389"/>
    <n v="1389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8"/>
  </r>
  <r>
    <n v="650"/>
    <n v="0"/>
    <n v="65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6345"/>
    <n v="634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1445"/>
    <n v="1445"/>
    <n v="0"/>
    <n v="0"/>
    <n v="1445"/>
    <n v="1445"/>
    <n v="0"/>
    <n v="0"/>
    <n v="0"/>
    <n v="0"/>
    <n v="0"/>
    <n v="0"/>
    <x v="58"/>
  </r>
  <r>
    <n v="392"/>
    <n v="392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903"/>
    <n v="903"/>
    <n v="0"/>
    <n v="0"/>
    <n v="0"/>
    <n v="0"/>
    <n v="0"/>
    <n v="0"/>
    <n v="903"/>
    <n v="903"/>
    <n v="0"/>
    <n v="0"/>
    <x v="40"/>
  </r>
  <r>
    <n v="124"/>
    <n v="124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97"/>
    <n v="197"/>
    <n v="0"/>
    <n v="0"/>
    <n v="0"/>
    <n v="0"/>
    <n v="0"/>
    <n v="0"/>
    <n v="0"/>
    <n v="0"/>
    <n v="0"/>
    <n v="0"/>
    <x v="43"/>
  </r>
  <r>
    <n v="4"/>
    <n v="0"/>
    <n v="0"/>
    <n v="4"/>
    <n v="0"/>
    <n v="0"/>
    <n v="0"/>
    <n v="0"/>
    <n v="0"/>
    <n v="0"/>
    <n v="0"/>
    <n v="0"/>
    <x v="3"/>
  </r>
  <r>
    <n v="147"/>
    <n v="14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1164"/>
    <n v="0"/>
    <n v="1164"/>
    <n v="0"/>
    <n v="0"/>
    <n v="0"/>
    <n v="0"/>
    <n v="0"/>
    <n v="0"/>
    <n v="0"/>
    <n v="0"/>
    <n v="0"/>
    <x v="7"/>
  </r>
  <r>
    <n v="89"/>
    <n v="89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195"/>
    <n v="195"/>
    <n v="0"/>
    <n v="0"/>
    <x v="53"/>
  </r>
  <r>
    <n v="46"/>
    <n v="46"/>
    <n v="0"/>
    <n v="0"/>
    <n v="0"/>
    <n v="0"/>
    <n v="0"/>
    <n v="0"/>
    <n v="0"/>
    <n v="0"/>
    <n v="0"/>
    <n v="0"/>
    <x v="14"/>
  </r>
  <r>
    <n v="1168"/>
    <n v="1168"/>
    <n v="0"/>
    <n v="0"/>
    <n v="0"/>
    <n v="0"/>
    <n v="0"/>
    <n v="0"/>
    <n v="0"/>
    <n v="0"/>
    <n v="0"/>
    <n v="0"/>
    <x v="15"/>
  </r>
  <r>
    <n v="1978"/>
    <n v="1978"/>
    <n v="0"/>
    <n v="0"/>
    <n v="0"/>
    <n v="0"/>
    <n v="0"/>
    <n v="0"/>
    <n v="0"/>
    <n v="0"/>
    <n v="0"/>
    <n v="0"/>
    <x v="16"/>
  </r>
  <r>
    <n v="439"/>
    <n v="0"/>
    <n v="439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471"/>
    <n v="471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45"/>
    <n v="45"/>
    <n v="0"/>
    <n v="0"/>
    <x v="24"/>
  </r>
  <r>
    <n v="3111"/>
    <n v="3111"/>
    <n v="0"/>
    <n v="0"/>
    <n v="0"/>
    <n v="0"/>
    <n v="0"/>
    <n v="0"/>
    <n v="0"/>
    <n v="0"/>
    <n v="0"/>
    <n v="0"/>
    <x v="49"/>
  </r>
  <r>
    <n v="7277"/>
    <n v="727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3562"/>
    <n v="0"/>
    <n v="3562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32"/>
  </r>
  <r>
    <n v="134"/>
    <n v="13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37"/>
  </r>
  <r>
    <n v="388"/>
    <n v="388"/>
    <n v="0"/>
    <n v="0"/>
    <n v="388"/>
    <n v="388"/>
    <n v="0"/>
    <n v="0"/>
    <n v="0"/>
    <n v="0"/>
    <n v="0"/>
    <n v="0"/>
    <x v="40"/>
  </r>
  <r>
    <n v="656"/>
    <n v="0"/>
    <n v="656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42"/>
    <n v="42"/>
    <n v="0"/>
    <n v="0"/>
    <n v="42"/>
    <n v="42"/>
    <n v="0"/>
    <n v="0"/>
    <n v="0"/>
    <n v="0"/>
    <n v="0"/>
    <n v="0"/>
    <x v="43"/>
  </r>
  <r>
    <n v="8116"/>
    <n v="8116"/>
    <n v="0"/>
    <n v="0"/>
    <n v="8116"/>
    <n v="8116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"/>
  </r>
  <r>
    <n v="444"/>
    <n v="0"/>
    <n v="444"/>
    <n v="0"/>
    <n v="0"/>
    <n v="0"/>
    <n v="0"/>
    <n v="0"/>
    <n v="444"/>
    <n v="0"/>
    <n v="444"/>
    <n v="0"/>
    <x v="59"/>
  </r>
  <r>
    <n v="19"/>
    <n v="19"/>
    <n v="0"/>
    <n v="0"/>
    <n v="19"/>
    <n v="19"/>
    <n v="0"/>
    <n v="0"/>
    <n v="0"/>
    <n v="0"/>
    <n v="0"/>
    <n v="0"/>
    <x v="50"/>
  </r>
  <r>
    <n v="17"/>
    <n v="17"/>
    <n v="0"/>
    <n v="0"/>
    <n v="17"/>
    <n v="17"/>
    <n v="0"/>
    <n v="0"/>
    <n v="0"/>
    <n v="0"/>
    <n v="0"/>
    <n v="0"/>
    <x v="10"/>
  </r>
  <r>
    <n v="244"/>
    <n v="0"/>
    <n v="244"/>
    <n v="0"/>
    <n v="0"/>
    <n v="0"/>
    <n v="0"/>
    <n v="0"/>
    <n v="0"/>
    <n v="0"/>
    <n v="0"/>
    <n v="0"/>
    <x v="14"/>
  </r>
  <r>
    <n v="876"/>
    <n v="876"/>
    <n v="0"/>
    <n v="0"/>
    <n v="876"/>
    <n v="876"/>
    <n v="0"/>
    <n v="0"/>
    <n v="0"/>
    <n v="0"/>
    <n v="0"/>
    <n v="0"/>
    <x v="15"/>
  </r>
  <r>
    <n v="27190"/>
    <n v="27190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7"/>
  </r>
  <r>
    <n v="113"/>
    <n v="113"/>
    <n v="0"/>
    <n v="0"/>
    <n v="0"/>
    <n v="0"/>
    <n v="0"/>
    <n v="0"/>
    <n v="0"/>
    <n v="0"/>
    <n v="0"/>
    <n v="0"/>
    <x v="18"/>
  </r>
  <r>
    <n v="128"/>
    <n v="128"/>
    <n v="0"/>
    <n v="0"/>
    <n v="0"/>
    <n v="0"/>
    <n v="0"/>
    <n v="0"/>
    <n v="0"/>
    <n v="0"/>
    <n v="0"/>
    <n v="0"/>
    <x v="19"/>
  </r>
  <r>
    <n v="3087"/>
    <n v="3087"/>
    <n v="0"/>
    <n v="0"/>
    <n v="0"/>
    <n v="0"/>
    <n v="0"/>
    <n v="0"/>
    <n v="3087"/>
    <n v="3087"/>
    <n v="0"/>
    <n v="0"/>
    <x v="24"/>
  </r>
  <r>
    <n v="20294"/>
    <n v="0"/>
    <n v="20294"/>
    <n v="0"/>
    <n v="20294"/>
    <n v="0"/>
    <n v="20294"/>
    <n v="0"/>
    <n v="0"/>
    <n v="0"/>
    <n v="0"/>
    <n v="0"/>
    <x v="26"/>
  </r>
  <r>
    <n v="15508"/>
    <n v="15508"/>
    <n v="0"/>
    <n v="0"/>
    <n v="0"/>
    <n v="0"/>
    <n v="0"/>
    <n v="0"/>
    <n v="0"/>
    <n v="0"/>
    <n v="0"/>
    <n v="0"/>
    <x v="28"/>
  </r>
  <r>
    <n v="6099"/>
    <n v="6099"/>
    <n v="0"/>
    <n v="0"/>
    <n v="0"/>
    <n v="0"/>
    <n v="0"/>
    <n v="0"/>
    <n v="6099"/>
    <n v="6099"/>
    <n v="0"/>
    <n v="0"/>
    <x v="57"/>
  </r>
  <r>
    <n v="42"/>
    <n v="42"/>
    <n v="0"/>
    <n v="0"/>
    <n v="0"/>
    <n v="0"/>
    <n v="0"/>
    <n v="0"/>
    <n v="0"/>
    <n v="0"/>
    <n v="0"/>
    <n v="0"/>
    <x v="54"/>
  </r>
  <r>
    <n v="138"/>
    <n v="138"/>
    <n v="0"/>
    <n v="0"/>
    <n v="138"/>
    <n v="138"/>
    <n v="0"/>
    <n v="0"/>
    <n v="0"/>
    <n v="0"/>
    <n v="0"/>
    <n v="0"/>
    <x v="31"/>
  </r>
  <r>
    <n v="95"/>
    <n v="0"/>
    <n v="95"/>
    <n v="0"/>
    <n v="95"/>
    <n v="0"/>
    <n v="95"/>
    <n v="0"/>
    <n v="0"/>
    <n v="0"/>
    <n v="0"/>
    <n v="0"/>
    <x v="32"/>
  </r>
  <r>
    <n v="3205"/>
    <n v="3205"/>
    <n v="0"/>
    <n v="0"/>
    <n v="0"/>
    <n v="0"/>
    <n v="0"/>
    <n v="0"/>
    <n v="0"/>
    <n v="0"/>
    <n v="0"/>
    <n v="0"/>
    <x v="56"/>
  </r>
  <r>
    <n v="613"/>
    <n v="613"/>
    <n v="0"/>
    <n v="0"/>
    <n v="0"/>
    <n v="0"/>
    <n v="0"/>
    <n v="0"/>
    <n v="0"/>
    <n v="0"/>
    <n v="0"/>
    <n v="0"/>
    <x v="36"/>
  </r>
  <r>
    <n v="111"/>
    <n v="111"/>
    <n v="0"/>
    <n v="0"/>
    <n v="0"/>
    <n v="0"/>
    <n v="0"/>
    <n v="0"/>
    <n v="111"/>
    <n v="111"/>
    <n v="0"/>
    <n v="0"/>
    <x v="37"/>
  </r>
  <r>
    <n v="394"/>
    <n v="394"/>
    <n v="0"/>
    <n v="0"/>
    <n v="0"/>
    <n v="0"/>
    <n v="0"/>
    <n v="0"/>
    <n v="0"/>
    <n v="0"/>
    <n v="0"/>
    <n v="0"/>
    <x v="40"/>
  </r>
  <r>
    <n v="360"/>
    <n v="360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1"/>
  </r>
  <r>
    <n v="36"/>
    <n v="36"/>
    <n v="0"/>
    <n v="0"/>
    <n v="36"/>
    <n v="36"/>
    <n v="0"/>
    <n v="0"/>
    <n v="0"/>
    <n v="0"/>
    <n v="0"/>
    <n v="0"/>
    <x v="2"/>
  </r>
  <r>
    <n v="96"/>
    <n v="0"/>
    <n v="96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15"/>
  </r>
  <r>
    <n v="154"/>
    <n v="154"/>
    <n v="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1"/>
  </r>
  <r>
    <n v="734"/>
    <n v="734"/>
    <n v="0"/>
    <n v="0"/>
    <n v="0"/>
    <n v="0"/>
    <n v="0"/>
    <n v="0"/>
    <n v="734"/>
    <n v="734"/>
    <n v="0"/>
    <n v="0"/>
    <x v="18"/>
  </r>
  <r>
    <n v="5624"/>
    <n v="5624"/>
    <n v="0"/>
    <n v="0"/>
    <n v="5624"/>
    <n v="5624"/>
    <n v="0"/>
    <n v="0"/>
    <n v="0"/>
    <n v="0"/>
    <n v="0"/>
    <n v="0"/>
    <x v="19"/>
  </r>
  <r>
    <n v="3117"/>
    <n v="0"/>
    <n v="3117"/>
    <n v="0"/>
    <n v="0"/>
    <n v="0"/>
    <n v="0"/>
    <n v="0"/>
    <n v="0"/>
    <n v="0"/>
    <n v="0"/>
    <n v="0"/>
    <x v="24"/>
  </r>
  <r>
    <n v="329"/>
    <n v="329"/>
    <n v="0"/>
    <n v="0"/>
    <n v="0"/>
    <n v="0"/>
    <n v="0"/>
    <n v="0"/>
    <n v="0"/>
    <n v="0"/>
    <n v="0"/>
    <n v="0"/>
    <x v="26"/>
  </r>
  <r>
    <n v="342"/>
    <n v="342"/>
    <n v="0"/>
    <n v="0"/>
    <n v="0"/>
    <n v="0"/>
    <n v="0"/>
    <n v="0"/>
    <n v="0"/>
    <n v="0"/>
    <n v="0"/>
    <n v="0"/>
    <x v="28"/>
  </r>
  <r>
    <n v="6882"/>
    <n v="6882"/>
    <n v="0"/>
    <n v="0"/>
    <n v="0"/>
    <n v="0"/>
    <n v="0"/>
    <n v="0"/>
    <n v="0"/>
    <n v="0"/>
    <n v="0"/>
    <n v="0"/>
    <x v="57"/>
  </r>
  <r>
    <n v="305"/>
    <n v="305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58"/>
  </r>
  <r>
    <n v="66"/>
    <n v="66"/>
    <n v="0"/>
    <n v="0"/>
    <n v="66"/>
    <n v="66"/>
    <n v="0"/>
    <n v="0"/>
    <n v="0"/>
    <n v="0"/>
    <n v="0"/>
    <n v="0"/>
    <x v="36"/>
  </r>
  <r>
    <n v="82"/>
    <n v="82"/>
    <n v="0"/>
    <n v="0"/>
    <n v="0"/>
    <n v="0"/>
    <n v="0"/>
    <n v="0"/>
    <n v="0"/>
    <n v="0"/>
    <n v="0"/>
    <n v="0"/>
    <x v="37"/>
  </r>
  <r>
    <n v="4484"/>
    <n v="0"/>
    <n v="4484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314"/>
    <n v="31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"/>
  </r>
  <r>
    <n v="5454"/>
    <n v="5454"/>
    <n v="0"/>
    <n v="0"/>
    <n v="0"/>
    <n v="0"/>
    <n v="0"/>
    <n v="0"/>
    <n v="0"/>
    <n v="0"/>
    <n v="0"/>
    <n v="0"/>
    <x v="5"/>
  </r>
  <r>
    <n v="1437"/>
    <n v="1437"/>
    <n v="0"/>
    <n v="0"/>
    <n v="0"/>
    <n v="0"/>
    <n v="0"/>
    <n v="0"/>
    <n v="1437"/>
    <n v="1437"/>
    <n v="0"/>
    <n v="0"/>
    <x v="7"/>
  </r>
  <r>
    <n v="92"/>
    <n v="92"/>
    <n v="0"/>
    <n v="0"/>
    <n v="0"/>
    <n v="0"/>
    <n v="0"/>
    <n v="0"/>
    <n v="0"/>
    <n v="0"/>
    <n v="0"/>
    <n v="0"/>
    <x v="9"/>
  </r>
  <r>
    <n v="213"/>
    <n v="0"/>
    <n v="213"/>
    <n v="0"/>
    <n v="0"/>
    <n v="0"/>
    <n v="0"/>
    <n v="0"/>
    <n v="213"/>
    <n v="0"/>
    <n v="213"/>
    <n v="0"/>
    <x v="53"/>
  </r>
  <r>
    <n v="3"/>
    <n v="3"/>
    <n v="0"/>
    <n v="0"/>
    <n v="0"/>
    <n v="0"/>
    <n v="0"/>
    <n v="0"/>
    <n v="0"/>
    <n v="0"/>
    <n v="0"/>
    <n v="0"/>
    <x v="14"/>
  </r>
  <r>
    <n v="6321"/>
    <n v="6321"/>
    <n v="0"/>
    <n v="0"/>
    <n v="0"/>
    <n v="0"/>
    <n v="0"/>
    <n v="0"/>
    <n v="0"/>
    <n v="0"/>
    <n v="0"/>
    <n v="0"/>
    <x v="15"/>
  </r>
  <r>
    <n v="7299"/>
    <n v="0"/>
    <n v="7299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18"/>
  </r>
  <r>
    <n v="255"/>
    <n v="255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24"/>
  </r>
  <r>
    <n v="498"/>
    <n v="0"/>
    <n v="498"/>
    <n v="0"/>
    <n v="0"/>
    <n v="0"/>
    <n v="0"/>
    <n v="0"/>
    <n v="0"/>
    <n v="0"/>
    <n v="0"/>
    <n v="0"/>
    <x v="49"/>
  </r>
  <r>
    <n v="217"/>
    <n v="217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29"/>
  </r>
  <r>
    <n v="110"/>
    <n v="110"/>
    <n v="0"/>
    <n v="0"/>
    <n v="0"/>
    <n v="0"/>
    <n v="0"/>
    <n v="0"/>
    <n v="110"/>
    <n v="110"/>
    <n v="0"/>
    <n v="0"/>
    <x v="30"/>
  </r>
  <r>
    <n v="1968"/>
    <n v="0"/>
    <n v="1968"/>
    <n v="0"/>
    <n v="1968"/>
    <n v="0"/>
    <n v="1968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987"/>
    <n v="987"/>
    <n v="0"/>
    <n v="0"/>
    <n v="0"/>
    <n v="0"/>
    <n v="0"/>
    <n v="0"/>
    <n v="0"/>
    <n v="0"/>
    <n v="0"/>
    <n v="0"/>
    <x v="58"/>
  </r>
  <r>
    <n v="1403"/>
    <n v="1403"/>
    <n v="0"/>
    <n v="0"/>
    <n v="0"/>
    <n v="0"/>
    <n v="0"/>
    <n v="0"/>
    <n v="0"/>
    <n v="0"/>
    <n v="0"/>
    <n v="0"/>
    <x v="36"/>
  </r>
  <r>
    <n v="950"/>
    <n v="0"/>
    <n v="950"/>
    <n v="0"/>
    <n v="0"/>
    <n v="0"/>
    <n v="0"/>
    <n v="0"/>
    <n v="0"/>
    <n v="0"/>
    <n v="0"/>
    <n v="0"/>
    <x v="37"/>
  </r>
  <r>
    <n v="85"/>
    <n v="85"/>
    <n v="0"/>
    <n v="0"/>
    <n v="0"/>
    <n v="0"/>
    <n v="0"/>
    <n v="0"/>
    <n v="0"/>
    <n v="0"/>
    <n v="0"/>
    <n v="0"/>
    <x v="40"/>
  </r>
  <r>
    <n v="417"/>
    <n v="41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16"/>
    <n v="16"/>
    <n v="0"/>
    <n v="0"/>
    <x v="1"/>
  </r>
  <r>
    <n v="17"/>
    <n v="1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5"/>
  </r>
  <r>
    <n v="5"/>
    <n v="5"/>
    <n v="0"/>
    <n v="0"/>
    <n v="0"/>
    <n v="0"/>
    <n v="0"/>
    <n v="0"/>
    <n v="0"/>
    <n v="0"/>
    <n v="0"/>
    <n v="0"/>
    <x v="7"/>
  </r>
  <r>
    <n v="308"/>
    <n v="308"/>
    <n v="0"/>
    <n v="0"/>
    <n v="0"/>
    <n v="0"/>
    <n v="0"/>
    <n v="0"/>
    <n v="0"/>
    <n v="0"/>
    <n v="0"/>
    <n v="0"/>
    <x v="50"/>
  </r>
  <r>
    <n v="54"/>
    <n v="0"/>
    <n v="54"/>
    <n v="0"/>
    <n v="0"/>
    <n v="0"/>
    <n v="0"/>
    <n v="0"/>
    <n v="0"/>
    <n v="0"/>
    <n v="0"/>
    <n v="0"/>
    <x v="53"/>
  </r>
  <r>
    <n v="117"/>
    <n v="117"/>
    <n v="0"/>
    <n v="0"/>
    <n v="0"/>
    <n v="0"/>
    <n v="0"/>
    <n v="0"/>
    <n v="0"/>
    <n v="0"/>
    <n v="0"/>
    <n v="0"/>
    <x v="14"/>
  </r>
  <r>
    <n v="305"/>
    <n v="305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6"/>
  </r>
  <r>
    <n v="3261"/>
    <n v="3261"/>
    <n v="0"/>
    <n v="0"/>
    <n v="0"/>
    <n v="0"/>
    <n v="0"/>
    <n v="0"/>
    <n v="0"/>
    <n v="0"/>
    <n v="0"/>
    <n v="0"/>
    <x v="51"/>
  </r>
  <r>
    <n v="763"/>
    <n v="763"/>
    <n v="0"/>
    <n v="0"/>
    <n v="763"/>
    <n v="763"/>
    <n v="0"/>
    <n v="0"/>
    <n v="0"/>
    <n v="0"/>
    <n v="0"/>
    <n v="0"/>
    <x v="18"/>
  </r>
  <r>
    <n v="4797"/>
    <n v="4797"/>
    <n v="0"/>
    <n v="0"/>
    <n v="0"/>
    <n v="0"/>
    <n v="0"/>
    <n v="0"/>
    <n v="0"/>
    <n v="0"/>
    <n v="0"/>
    <n v="0"/>
    <x v="19"/>
  </r>
  <r>
    <n v="93"/>
    <n v="93"/>
    <n v="0"/>
    <n v="0"/>
    <n v="0"/>
    <n v="0"/>
    <n v="0"/>
    <n v="0"/>
    <n v="93"/>
    <n v="93"/>
    <n v="0"/>
    <n v="0"/>
    <x v="24"/>
  </r>
  <r>
    <n v="4088"/>
    <n v="4088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8"/>
  </r>
  <r>
    <n v="3674"/>
    <n v="0"/>
    <n v="3674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54"/>
  </r>
  <r>
    <n v="220"/>
    <n v="22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56"/>
  </r>
  <r>
    <n v="583"/>
    <n v="583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3314"/>
    <n v="3314"/>
    <n v="0"/>
    <n v="0"/>
    <n v="3314"/>
    <n v="3314"/>
    <n v="0"/>
    <n v="0"/>
    <n v="0"/>
    <n v="0"/>
    <n v="0"/>
    <n v="0"/>
    <x v="2"/>
  </r>
  <r>
    <n v="3989"/>
    <n v="3989"/>
    <n v="0"/>
    <n v="0"/>
    <n v="0"/>
    <n v="0"/>
    <n v="0"/>
    <n v="0"/>
    <n v="3989"/>
    <n v="3989"/>
    <n v="0"/>
    <n v="0"/>
    <x v="44"/>
  </r>
  <r>
    <n v="8"/>
    <n v="8"/>
    <n v="0"/>
    <n v="0"/>
    <n v="0"/>
    <n v="0"/>
    <n v="0"/>
    <n v="0"/>
    <n v="0"/>
    <n v="0"/>
    <n v="0"/>
    <n v="0"/>
    <x v="4"/>
  </r>
  <r>
    <n v="994"/>
    <n v="994"/>
    <n v="0"/>
    <n v="0"/>
    <n v="0"/>
    <n v="0"/>
    <n v="0"/>
    <n v="0"/>
    <n v="0"/>
    <n v="0"/>
    <n v="0"/>
    <n v="0"/>
    <x v="5"/>
  </r>
  <r>
    <n v="1914"/>
    <n v="1914"/>
    <n v="0"/>
    <n v="0"/>
    <n v="1914"/>
    <n v="1914"/>
    <n v="0"/>
    <n v="0"/>
    <n v="0"/>
    <n v="0"/>
    <n v="0"/>
    <n v="0"/>
    <x v="7"/>
  </r>
  <r>
    <n v="267"/>
    <n v="267"/>
    <n v="0"/>
    <n v="0"/>
    <n v="267"/>
    <n v="267"/>
    <n v="0"/>
    <n v="0"/>
    <n v="0"/>
    <n v="0"/>
    <n v="0"/>
    <n v="0"/>
    <x v="9"/>
  </r>
  <r>
    <n v="22"/>
    <n v="22"/>
    <n v="0"/>
    <n v="0"/>
    <n v="0"/>
    <n v="0"/>
    <n v="0"/>
    <n v="0"/>
    <n v="22"/>
    <n v="22"/>
    <n v="0"/>
    <n v="0"/>
    <x v="10"/>
  </r>
  <r>
    <n v="578"/>
    <n v="578"/>
    <n v="0"/>
    <n v="0"/>
    <n v="578"/>
    <n v="578"/>
    <n v="0"/>
    <n v="0"/>
    <n v="0"/>
    <n v="0"/>
    <n v="0"/>
    <n v="0"/>
    <x v="14"/>
  </r>
  <r>
    <n v="123"/>
    <n v="123"/>
    <n v="0"/>
    <n v="0"/>
    <n v="123"/>
    <n v="123"/>
    <n v="0"/>
    <n v="0"/>
    <n v="0"/>
    <n v="0"/>
    <n v="0"/>
    <n v="0"/>
    <x v="15"/>
  </r>
  <r>
    <n v="320"/>
    <n v="0"/>
    <n v="320"/>
    <n v="0"/>
    <n v="0"/>
    <n v="0"/>
    <n v="0"/>
    <n v="0"/>
    <n v="0"/>
    <n v="0"/>
    <n v="0"/>
    <n v="0"/>
    <x v="16"/>
  </r>
  <r>
    <n v="927"/>
    <n v="0"/>
    <n v="927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18"/>
  </r>
  <r>
    <n v="554"/>
    <n v="554"/>
    <n v="0"/>
    <n v="0"/>
    <n v="0"/>
    <n v="0"/>
    <n v="0"/>
    <n v="0"/>
    <n v="0"/>
    <n v="0"/>
    <n v="0"/>
    <n v="0"/>
    <x v="19"/>
  </r>
  <r>
    <n v="2012"/>
    <n v="0"/>
    <n v="2012"/>
    <n v="0"/>
    <n v="0"/>
    <n v="0"/>
    <n v="0"/>
    <n v="0"/>
    <n v="0"/>
    <n v="0"/>
    <n v="0"/>
    <n v="0"/>
    <x v="24"/>
  </r>
  <r>
    <n v="1018"/>
    <n v="1018"/>
    <n v="0"/>
    <n v="0"/>
    <n v="0"/>
    <n v="0"/>
    <n v="0"/>
    <n v="0"/>
    <n v="1018"/>
    <n v="1018"/>
    <n v="0"/>
    <n v="0"/>
    <x v="26"/>
  </r>
  <r>
    <n v="26"/>
    <n v="26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30"/>
  </r>
  <r>
    <n v="774"/>
    <n v="77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36"/>
  </r>
  <r>
    <n v="17"/>
    <n v="17"/>
    <n v="0"/>
    <n v="0"/>
    <n v="0"/>
    <n v="0"/>
    <n v="0"/>
    <n v="0"/>
    <n v="0"/>
    <n v="0"/>
    <n v="0"/>
    <n v="0"/>
    <x v="37"/>
  </r>
  <r>
    <n v="199"/>
    <n v="199"/>
    <n v="0"/>
    <n v="0"/>
    <n v="0"/>
    <n v="0"/>
    <n v="0"/>
    <n v="0"/>
    <n v="0"/>
    <n v="0"/>
    <n v="0"/>
    <n v="0"/>
    <x v="40"/>
  </r>
  <r>
    <n v="480"/>
    <n v="48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2"/>
  </r>
  <r>
    <n v="86"/>
    <n v="86"/>
    <n v="0"/>
    <n v="0"/>
    <n v="86"/>
    <n v="86"/>
    <n v="0"/>
    <n v="0"/>
    <n v="0"/>
    <n v="0"/>
    <n v="0"/>
    <n v="0"/>
    <x v="43"/>
  </r>
  <r>
    <n v="2002"/>
    <n v="2002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97"/>
    <n v="97"/>
    <n v="0"/>
    <n v="0"/>
    <x v="4"/>
  </r>
  <r>
    <n v="1"/>
    <n v="1"/>
    <n v="0"/>
    <n v="0"/>
    <n v="1"/>
    <n v="1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7"/>
  </r>
  <r>
    <n v="2790"/>
    <n v="2790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0"/>
  </r>
  <r>
    <n v="408"/>
    <n v="0"/>
    <n v="408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5"/>
  </r>
  <r>
    <n v="73"/>
    <n v="73"/>
    <n v="0"/>
    <n v="0"/>
    <n v="0"/>
    <n v="0"/>
    <n v="0"/>
    <n v="0"/>
    <n v="0"/>
    <n v="0"/>
    <n v="0"/>
    <n v="0"/>
    <x v="16"/>
  </r>
  <r>
    <n v="149"/>
    <n v="149"/>
    <n v="0"/>
    <n v="0"/>
    <n v="0"/>
    <n v="0"/>
    <n v="0"/>
    <n v="0"/>
    <n v="0"/>
    <n v="0"/>
    <n v="0"/>
    <n v="0"/>
    <x v="46"/>
  </r>
  <r>
    <n v="401"/>
    <n v="401"/>
    <n v="0"/>
    <n v="0"/>
    <n v="0"/>
    <n v="0"/>
    <n v="0"/>
    <n v="0"/>
    <n v="0"/>
    <n v="0"/>
    <n v="0"/>
    <n v="0"/>
    <x v="18"/>
  </r>
  <r>
    <n v="6143"/>
    <n v="6143"/>
    <n v="0"/>
    <n v="0"/>
    <n v="0"/>
    <n v="0"/>
    <n v="0"/>
    <n v="0"/>
    <n v="0"/>
    <n v="0"/>
    <n v="0"/>
    <n v="0"/>
    <x v="19"/>
  </r>
  <r>
    <n v="209"/>
    <n v="209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49"/>
  </r>
  <r>
    <n v="267"/>
    <n v="267"/>
    <n v="0"/>
    <n v="0"/>
    <n v="0"/>
    <n v="0"/>
    <n v="0"/>
    <n v="0"/>
    <n v="0"/>
    <n v="0"/>
    <n v="0"/>
    <n v="0"/>
    <x v="52"/>
  </r>
  <r>
    <n v="3898"/>
    <n v="0"/>
    <n v="3898"/>
    <n v="0"/>
    <n v="3898"/>
    <n v="0"/>
    <n v="3898"/>
    <n v="0"/>
    <n v="0"/>
    <n v="0"/>
    <n v="0"/>
    <n v="0"/>
    <x v="29"/>
  </r>
  <r>
    <n v="1529"/>
    <n v="1529"/>
    <n v="0"/>
    <n v="0"/>
    <n v="0"/>
    <n v="0"/>
    <n v="0"/>
    <n v="0"/>
    <n v="1529"/>
    <n v="1529"/>
    <n v="0"/>
    <n v="0"/>
    <x v="54"/>
  </r>
  <r>
    <n v="463"/>
    <n v="463"/>
    <n v="0"/>
    <n v="0"/>
    <n v="0"/>
    <n v="0"/>
    <n v="0"/>
    <n v="0"/>
    <n v="463"/>
    <n v="463"/>
    <n v="0"/>
    <n v="0"/>
    <x v="31"/>
  </r>
  <r>
    <n v="423"/>
    <n v="423"/>
    <n v="0"/>
    <n v="0"/>
    <n v="423"/>
    <n v="423"/>
    <n v="0"/>
    <n v="0"/>
    <n v="0"/>
    <n v="0"/>
    <n v="0"/>
    <n v="0"/>
    <x v="47"/>
  </r>
  <r>
    <n v="4905"/>
    <n v="4905"/>
    <n v="0"/>
    <n v="0"/>
    <n v="0"/>
    <n v="0"/>
    <n v="0"/>
    <n v="0"/>
    <n v="0"/>
    <n v="0"/>
    <n v="0"/>
    <n v="0"/>
    <x v="56"/>
  </r>
  <r>
    <n v="110"/>
    <n v="110"/>
    <n v="0"/>
    <n v="0"/>
    <n v="0"/>
    <n v="0"/>
    <n v="0"/>
    <n v="0"/>
    <n v="0"/>
    <n v="0"/>
    <n v="0"/>
    <n v="0"/>
    <x v="36"/>
  </r>
  <r>
    <n v="163"/>
    <n v="163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40"/>
  </r>
  <r>
    <n v="132"/>
    <n v="132"/>
    <n v="0"/>
    <n v="0"/>
    <n v="0"/>
    <n v="0"/>
    <n v="0"/>
    <n v="0"/>
    <n v="0"/>
    <n v="0"/>
    <n v="0"/>
    <n v="0"/>
    <x v="41"/>
  </r>
  <r>
    <n v="12596"/>
    <n v="0"/>
    <n v="12596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2"/>
  </r>
  <r>
    <n v="331"/>
    <n v="331"/>
    <n v="0"/>
    <n v="0"/>
    <n v="0"/>
    <n v="0"/>
    <n v="0"/>
    <n v="0"/>
    <n v="0"/>
    <n v="0"/>
    <n v="0"/>
    <n v="0"/>
    <x v="44"/>
  </r>
  <r>
    <n v="4514"/>
    <n v="0"/>
    <n v="4514"/>
    <n v="0"/>
    <n v="0"/>
    <n v="0"/>
    <n v="0"/>
    <n v="0"/>
    <n v="0"/>
    <n v="0"/>
    <n v="0"/>
    <n v="0"/>
    <x v="4"/>
  </r>
  <r>
    <n v="236"/>
    <n v="0"/>
    <n v="236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0"/>
  </r>
  <r>
    <n v="68"/>
    <n v="68"/>
    <n v="0"/>
    <n v="0"/>
    <n v="0"/>
    <n v="0"/>
    <n v="0"/>
    <n v="0"/>
    <n v="0"/>
    <n v="0"/>
    <n v="0"/>
    <n v="0"/>
    <x v="14"/>
  </r>
  <r>
    <n v="1976"/>
    <n v="1976"/>
    <n v="0"/>
    <n v="0"/>
    <n v="0"/>
    <n v="0"/>
    <n v="0"/>
    <n v="0"/>
    <n v="0"/>
    <n v="0"/>
    <n v="0"/>
    <n v="0"/>
    <x v="15"/>
  </r>
  <r>
    <n v="318"/>
    <n v="318"/>
    <n v="0"/>
    <n v="0"/>
    <n v="0"/>
    <n v="0"/>
    <n v="0"/>
    <n v="0"/>
    <n v="318"/>
    <n v="318"/>
    <n v="0"/>
    <n v="0"/>
    <x v="16"/>
  </r>
  <r>
    <n v="181"/>
    <n v="0"/>
    <n v="181"/>
    <n v="0"/>
    <n v="181"/>
    <n v="0"/>
    <n v="181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18"/>
  </r>
  <r>
    <n v="6908"/>
    <n v="0"/>
    <n v="6908"/>
    <n v="0"/>
    <n v="0"/>
    <n v="0"/>
    <n v="0"/>
    <n v="0"/>
    <n v="6908"/>
    <n v="0"/>
    <n v="6908"/>
    <n v="0"/>
    <x v="19"/>
  </r>
  <r>
    <n v="43"/>
    <n v="43"/>
    <n v="0"/>
    <n v="0"/>
    <n v="43"/>
    <n v="43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8"/>
  </r>
  <r>
    <n v="14332"/>
    <n v="14332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1"/>
  </r>
  <r>
    <n v="1125"/>
    <n v="1125"/>
    <n v="0"/>
    <n v="0"/>
    <n v="1125"/>
    <n v="1125"/>
    <n v="0"/>
    <n v="0"/>
    <n v="0"/>
    <n v="0"/>
    <n v="0"/>
    <n v="0"/>
    <x v="55"/>
  </r>
  <r>
    <n v="352"/>
    <n v="0"/>
    <n v="352"/>
    <n v="0"/>
    <n v="0"/>
    <n v="0"/>
    <n v="0"/>
    <n v="0"/>
    <n v="0"/>
    <n v="0"/>
    <n v="0"/>
    <n v="0"/>
    <x v="56"/>
  </r>
  <r>
    <n v="3537"/>
    <n v="3537"/>
    <n v="0"/>
    <n v="0"/>
    <n v="0"/>
    <n v="0"/>
    <n v="0"/>
    <n v="0"/>
    <n v="0"/>
    <n v="0"/>
    <n v="0"/>
    <n v="0"/>
    <x v="36"/>
  </r>
  <r>
    <n v="2901"/>
    <n v="2901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41"/>
  </r>
  <r>
    <n v="566"/>
    <n v="0"/>
    <n v="566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5349"/>
    <n v="534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517"/>
    <n v="517"/>
    <n v="0"/>
    <n v="0"/>
    <n v="0"/>
    <n v="0"/>
    <n v="0"/>
    <n v="0"/>
    <n v="517"/>
    <n v="517"/>
    <n v="0"/>
    <n v="0"/>
    <x v="5"/>
  </r>
  <r>
    <n v="15"/>
    <n v="15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9"/>
  </r>
  <r>
    <n v="128"/>
    <n v="128"/>
    <n v="0"/>
    <n v="0"/>
    <n v="128"/>
    <n v="128"/>
    <n v="0"/>
    <n v="0"/>
    <n v="0"/>
    <n v="0"/>
    <n v="0"/>
    <n v="0"/>
    <x v="53"/>
  </r>
  <r>
    <n v="1786"/>
    <n v="0"/>
    <n v="1786"/>
    <n v="0"/>
    <n v="0"/>
    <n v="0"/>
    <n v="0"/>
    <n v="0"/>
    <n v="0"/>
    <n v="0"/>
    <n v="0"/>
    <n v="0"/>
    <x v="14"/>
  </r>
  <r>
    <n v="373"/>
    <n v="373"/>
    <n v="0"/>
    <n v="0"/>
    <n v="0"/>
    <n v="0"/>
    <n v="0"/>
    <n v="0"/>
    <n v="0"/>
    <n v="0"/>
    <n v="0"/>
    <n v="0"/>
    <x v="15"/>
  </r>
  <r>
    <n v="684"/>
    <n v="68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465"/>
    <n v="465"/>
    <n v="0"/>
    <n v="0"/>
    <n v="465"/>
    <n v="465"/>
    <n v="0"/>
    <n v="0"/>
    <n v="0"/>
    <n v="0"/>
    <n v="0"/>
    <n v="0"/>
    <x v="18"/>
  </r>
  <r>
    <n v="5677"/>
    <n v="5677"/>
    <n v="0"/>
    <n v="0"/>
    <n v="0"/>
    <n v="0"/>
    <n v="0"/>
    <n v="0"/>
    <n v="0"/>
    <n v="0"/>
    <n v="0"/>
    <n v="0"/>
    <x v="19"/>
  </r>
  <r>
    <n v="673"/>
    <n v="673"/>
    <n v="0"/>
    <n v="0"/>
    <n v="0"/>
    <n v="0"/>
    <n v="0"/>
    <n v="0"/>
    <n v="0"/>
    <n v="0"/>
    <n v="0"/>
    <n v="0"/>
    <x v="24"/>
  </r>
  <r>
    <n v="137"/>
    <n v="137"/>
    <n v="0"/>
    <n v="0"/>
    <n v="0"/>
    <n v="0"/>
    <n v="0"/>
    <n v="0"/>
    <n v="0"/>
    <n v="0"/>
    <n v="0"/>
    <n v="0"/>
    <x v="49"/>
  </r>
  <r>
    <n v="1108"/>
    <n v="110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1167"/>
    <n v="1167"/>
    <n v="0"/>
    <n v="0"/>
    <n v="0"/>
    <n v="0"/>
    <n v="0"/>
    <n v="0"/>
    <n v="0"/>
    <n v="0"/>
    <n v="0"/>
    <n v="0"/>
    <x v="54"/>
  </r>
  <r>
    <n v="1557"/>
    <n v="1557"/>
    <n v="0"/>
    <n v="0"/>
    <n v="0"/>
    <n v="0"/>
    <n v="0"/>
    <n v="0"/>
    <n v="1557"/>
    <n v="1557"/>
    <n v="0"/>
    <n v="0"/>
    <x v="31"/>
  </r>
  <r>
    <n v="313"/>
    <n v="313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252"/>
    <n v="252"/>
    <n v="0"/>
    <n v="0"/>
    <n v="0"/>
    <n v="0"/>
    <n v="0"/>
    <n v="0"/>
    <n v="0"/>
    <n v="0"/>
    <n v="0"/>
    <n v="0"/>
    <x v="36"/>
  </r>
  <r>
    <n v="55"/>
    <n v="55"/>
    <n v="0"/>
    <n v="0"/>
    <n v="0"/>
    <n v="0"/>
    <n v="0"/>
    <n v="0"/>
    <n v="0"/>
    <n v="0"/>
    <n v="0"/>
    <n v="0"/>
    <x v="37"/>
  </r>
  <r>
    <n v="115"/>
    <n v="1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121"/>
    <n v="121"/>
    <n v="0"/>
    <n v="0"/>
    <x v="42"/>
  </r>
  <r>
    <n v="18"/>
    <n v="1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82"/>
    <n v="82"/>
    <n v="0"/>
    <n v="0"/>
    <n v="0"/>
    <n v="0"/>
    <n v="0"/>
    <n v="0"/>
    <n v="0"/>
    <n v="0"/>
    <n v="0"/>
    <n v="0"/>
    <x v="4"/>
  </r>
  <r>
    <n v="4475"/>
    <n v="4475"/>
    <n v="0"/>
    <n v="0"/>
    <n v="4475"/>
    <n v="4475"/>
    <n v="0"/>
    <n v="0"/>
    <n v="0"/>
    <n v="0"/>
    <n v="0"/>
    <n v="0"/>
    <x v="5"/>
  </r>
  <r>
    <n v="611"/>
    <n v="611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16"/>
    <n v="16"/>
    <n v="0"/>
    <n v="0"/>
    <x v="53"/>
  </r>
  <r>
    <n v="5"/>
    <n v="5"/>
    <n v="0"/>
    <n v="0"/>
    <n v="0"/>
    <n v="0"/>
    <n v="0"/>
    <n v="0"/>
    <n v="0"/>
    <n v="0"/>
    <n v="0"/>
    <n v="0"/>
    <x v="14"/>
  </r>
  <r>
    <n v="18274"/>
    <n v="18274"/>
    <n v="0"/>
    <n v="0"/>
    <n v="0"/>
    <n v="0"/>
    <n v="0"/>
    <n v="0"/>
    <n v="0"/>
    <n v="0"/>
    <n v="0"/>
    <n v="0"/>
    <x v="15"/>
  </r>
  <r>
    <n v="592"/>
    <n v="592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46"/>
  </r>
  <r>
    <n v="207"/>
    <n v="207"/>
    <n v="0"/>
    <n v="0"/>
    <n v="0"/>
    <n v="0"/>
    <n v="0"/>
    <n v="0"/>
    <n v="0"/>
    <n v="0"/>
    <n v="0"/>
    <n v="0"/>
    <x v="18"/>
  </r>
  <r>
    <n v="589"/>
    <n v="589"/>
    <n v="0"/>
    <n v="0"/>
    <n v="0"/>
    <n v="0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24"/>
  </r>
  <r>
    <n v="2782"/>
    <n v="2782"/>
    <n v="0"/>
    <n v="0"/>
    <n v="0"/>
    <n v="0"/>
    <n v="0"/>
    <n v="0"/>
    <n v="0"/>
    <n v="0"/>
    <n v="0"/>
    <n v="0"/>
    <x v="26"/>
  </r>
  <r>
    <n v="698"/>
    <n v="698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29"/>
  </r>
  <r>
    <n v="2538"/>
    <n v="2538"/>
    <n v="0"/>
    <n v="0"/>
    <n v="0"/>
    <n v="0"/>
    <n v="0"/>
    <n v="0"/>
    <n v="0"/>
    <n v="0"/>
    <n v="0"/>
    <n v="0"/>
    <x v="30"/>
  </r>
  <r>
    <n v="874"/>
    <n v="874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19"/>
    <n v="19"/>
    <n v="0"/>
    <n v="0"/>
    <x v="32"/>
  </r>
  <r>
    <n v="148"/>
    <n v="148"/>
    <n v="0"/>
    <n v="0"/>
    <n v="0"/>
    <n v="0"/>
    <n v="0"/>
    <n v="0"/>
    <n v="0"/>
    <n v="0"/>
    <n v="0"/>
    <n v="0"/>
    <x v="48"/>
  </r>
  <r>
    <n v="1062"/>
    <n v="1062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332"/>
    <n v="332"/>
    <n v="0"/>
    <n v="0"/>
    <n v="0"/>
    <n v="0"/>
    <n v="0"/>
    <n v="0"/>
    <n v="0"/>
    <n v="0"/>
    <n v="0"/>
    <n v="0"/>
    <x v="40"/>
  </r>
  <r>
    <n v="679"/>
    <n v="679"/>
    <n v="0"/>
    <n v="0"/>
    <n v="0"/>
    <n v="0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42"/>
  </r>
  <r>
    <n v="42900"/>
    <n v="42900"/>
    <n v="0"/>
    <n v="0"/>
    <n v="42900"/>
    <n v="42900"/>
    <n v="0"/>
    <n v="0"/>
    <n v="0"/>
    <n v="0"/>
    <n v="0"/>
    <n v="0"/>
    <x v="43"/>
  </r>
  <r>
    <n v="86"/>
    <n v="86"/>
    <n v="0"/>
    <n v="0"/>
    <n v="0"/>
    <n v="0"/>
    <n v="0"/>
    <n v="0"/>
    <n v="86"/>
    <n v="86"/>
    <n v="0"/>
    <n v="0"/>
    <x v="3"/>
  </r>
  <r>
    <n v="62"/>
    <n v="62"/>
    <n v="0"/>
    <n v="0"/>
    <n v="0"/>
    <n v="0"/>
    <n v="0"/>
    <n v="0"/>
    <n v="62"/>
    <n v="62"/>
    <n v="0"/>
    <n v="0"/>
    <x v="4"/>
  </r>
  <r>
    <n v="6950"/>
    <n v="0"/>
    <n v="6950"/>
    <n v="0"/>
    <n v="0"/>
    <n v="0"/>
    <n v="0"/>
    <n v="0"/>
    <n v="0"/>
    <n v="0"/>
    <n v="0"/>
    <n v="0"/>
    <x v="5"/>
  </r>
  <r>
    <n v="347"/>
    <n v="347"/>
    <n v="0"/>
    <n v="0"/>
    <n v="0"/>
    <n v="0"/>
    <n v="0"/>
    <n v="0"/>
    <n v="347"/>
    <n v="347"/>
    <n v="0"/>
    <n v="0"/>
    <x v="7"/>
  </r>
  <r>
    <n v="1"/>
    <n v="1"/>
    <n v="0"/>
    <n v="0"/>
    <n v="1"/>
    <n v="1"/>
    <n v="0"/>
    <n v="0"/>
    <n v="0"/>
    <n v="0"/>
    <n v="0"/>
    <n v="0"/>
    <x v="9"/>
  </r>
  <r>
    <n v="2244"/>
    <n v="2244"/>
    <n v="0"/>
    <n v="0"/>
    <n v="2244"/>
    <n v="2244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4"/>
  </r>
  <r>
    <n v="1100"/>
    <n v="1100"/>
    <n v="0"/>
    <n v="0"/>
    <n v="1100"/>
    <n v="1100"/>
    <n v="0"/>
    <n v="0"/>
    <n v="0"/>
    <n v="0"/>
    <n v="0"/>
    <n v="0"/>
    <x v="15"/>
  </r>
  <r>
    <n v="1116"/>
    <n v="1116"/>
    <n v="0"/>
    <n v="0"/>
    <n v="0"/>
    <n v="0"/>
    <n v="0"/>
    <n v="0"/>
    <n v="1116"/>
    <n v="1116"/>
    <n v="0"/>
    <n v="0"/>
    <x v="16"/>
  </r>
  <r>
    <n v="339"/>
    <n v="339"/>
    <n v="0"/>
    <n v="0"/>
    <n v="339"/>
    <n v="339"/>
    <n v="0"/>
    <n v="0"/>
    <n v="0"/>
    <n v="0"/>
    <n v="0"/>
    <n v="0"/>
    <x v="17"/>
  </r>
  <r>
    <n v="533"/>
    <n v="53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434"/>
    <n v="434"/>
    <n v="0"/>
    <n v="0"/>
    <n v="0"/>
    <n v="0"/>
    <n v="0"/>
    <n v="0"/>
    <n v="0"/>
    <n v="0"/>
    <n v="0"/>
    <n v="0"/>
    <x v="24"/>
  </r>
  <r>
    <n v="1932"/>
    <n v="1932"/>
    <n v="0"/>
    <n v="0"/>
    <n v="0"/>
    <n v="0"/>
    <n v="0"/>
    <n v="0"/>
    <n v="0"/>
    <n v="0"/>
    <n v="0"/>
    <n v="0"/>
    <x v="26"/>
  </r>
  <r>
    <n v="322"/>
    <n v="322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40"/>
  </r>
  <r>
    <n v="423"/>
    <n v="423"/>
    <n v="0"/>
    <n v="0"/>
    <n v="423"/>
    <n v="423"/>
    <n v="0"/>
    <n v="0"/>
    <n v="0"/>
    <n v="0"/>
    <n v="0"/>
    <n v="0"/>
    <x v="0"/>
  </r>
  <r>
    <n v="13927"/>
    <n v="13927"/>
    <n v="0"/>
    <n v="0"/>
    <n v="0"/>
    <n v="0"/>
    <n v="0"/>
    <n v="0"/>
    <n v="0"/>
    <n v="0"/>
    <n v="0"/>
    <n v="0"/>
    <x v="42"/>
  </r>
  <r>
    <n v="3367"/>
    <n v="3367"/>
    <n v="0"/>
    <n v="0"/>
    <n v="0"/>
    <n v="0"/>
    <n v="0"/>
    <n v="0"/>
    <n v="3367"/>
    <n v="3367"/>
    <n v="0"/>
    <n v="0"/>
    <x v="2"/>
  </r>
  <r>
    <n v="29"/>
    <n v="29"/>
    <n v="0"/>
    <n v="0"/>
    <n v="0"/>
    <n v="0"/>
    <n v="0"/>
    <n v="0"/>
    <n v="0"/>
    <n v="0"/>
    <n v="0"/>
    <n v="0"/>
    <x v="44"/>
  </r>
  <r>
    <n v="1141"/>
    <n v="1141"/>
    <n v="0"/>
    <n v="0"/>
    <n v="1141"/>
    <n v="1141"/>
    <n v="0"/>
    <n v="0"/>
    <n v="0"/>
    <n v="0"/>
    <n v="0"/>
    <n v="0"/>
    <x v="4"/>
  </r>
  <r>
    <n v="4370"/>
    <n v="4370"/>
    <n v="0"/>
    <n v="0"/>
    <n v="0"/>
    <n v="0"/>
    <n v="0"/>
    <n v="0"/>
    <n v="0"/>
    <n v="0"/>
    <n v="0"/>
    <n v="0"/>
    <x v="5"/>
  </r>
  <r>
    <n v="7923"/>
    <n v="7923"/>
    <n v="0"/>
    <n v="0"/>
    <n v="7923"/>
    <n v="7923"/>
    <n v="0"/>
    <n v="0"/>
    <n v="0"/>
    <n v="0"/>
    <n v="0"/>
    <n v="0"/>
    <x v="7"/>
  </r>
  <r>
    <n v="1479"/>
    <n v="0"/>
    <n v="1479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756"/>
    <n v="756"/>
    <n v="0"/>
    <n v="0"/>
    <n v="0"/>
    <n v="0"/>
    <n v="0"/>
    <n v="0"/>
    <n v="0"/>
    <n v="0"/>
    <n v="0"/>
    <n v="0"/>
    <x v="14"/>
  </r>
  <r>
    <n v="4014"/>
    <n v="4014"/>
    <n v="0"/>
    <n v="0"/>
    <n v="0"/>
    <n v="0"/>
    <n v="0"/>
    <n v="0"/>
    <n v="4014"/>
    <n v="4014"/>
    <n v="0"/>
    <n v="0"/>
    <x v="15"/>
  </r>
  <r>
    <n v="5406"/>
    <n v="5406"/>
    <n v="0"/>
    <n v="0"/>
    <n v="0"/>
    <n v="0"/>
    <n v="0"/>
    <n v="0"/>
    <n v="5406"/>
    <n v="5406"/>
    <n v="0"/>
    <n v="0"/>
    <x v="16"/>
  </r>
  <r>
    <n v="28"/>
    <n v="28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18"/>
  </r>
  <r>
    <n v="774"/>
    <n v="0"/>
    <n v="774"/>
    <n v="0"/>
    <n v="0"/>
    <n v="0"/>
    <n v="0"/>
    <n v="0"/>
    <n v="0"/>
    <n v="0"/>
    <n v="0"/>
    <n v="0"/>
    <x v="19"/>
  </r>
  <r>
    <n v="841"/>
    <n v="841"/>
    <n v="0"/>
    <n v="0"/>
    <n v="0"/>
    <n v="0"/>
    <n v="0"/>
    <n v="0"/>
    <n v="841"/>
    <n v="841"/>
    <n v="0"/>
    <n v="0"/>
    <x v="24"/>
  </r>
  <r>
    <n v="31"/>
    <n v="31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8"/>
  </r>
  <r>
    <n v="209"/>
    <n v="209"/>
    <n v="0"/>
    <n v="0"/>
    <n v="209"/>
    <n v="209"/>
    <n v="0"/>
    <n v="0"/>
    <n v="0"/>
    <n v="0"/>
    <n v="0"/>
    <n v="0"/>
    <x v="29"/>
  </r>
  <r>
    <n v="5609"/>
    <n v="5609"/>
    <n v="0"/>
    <n v="0"/>
    <n v="5609"/>
    <n v="5609"/>
    <n v="0"/>
    <n v="0"/>
    <n v="0"/>
    <n v="0"/>
    <n v="0"/>
    <n v="0"/>
    <x v="54"/>
  </r>
  <r>
    <n v="86"/>
    <n v="86"/>
    <n v="0"/>
    <n v="0"/>
    <n v="86"/>
    <n v="86"/>
    <n v="0"/>
    <n v="0"/>
    <n v="0"/>
    <n v="0"/>
    <n v="0"/>
    <n v="0"/>
    <x v="31"/>
  </r>
  <r>
    <n v="459"/>
    <n v="459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36"/>
  </r>
  <r>
    <n v="602"/>
    <n v="0"/>
    <n v="602"/>
    <n v="0"/>
    <n v="0"/>
    <n v="0"/>
    <n v="0"/>
    <n v="0"/>
    <n v="0"/>
    <n v="0"/>
    <n v="0"/>
    <n v="0"/>
    <x v="37"/>
  </r>
  <r>
    <n v="1025"/>
    <n v="0"/>
    <n v="1025"/>
    <n v="0"/>
    <n v="0"/>
    <n v="0"/>
    <n v="0"/>
    <n v="0"/>
    <n v="0"/>
    <n v="0"/>
    <n v="0"/>
    <n v="0"/>
    <x v="40"/>
  </r>
  <r>
    <n v="679"/>
    <n v="679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1"/>
  </r>
  <r>
    <n v="615"/>
    <n v="615"/>
    <n v="0"/>
    <n v="0"/>
    <n v="0"/>
    <n v="0"/>
    <n v="0"/>
    <n v="0"/>
    <n v="0"/>
    <n v="0"/>
    <n v="0"/>
    <n v="0"/>
    <x v="43"/>
  </r>
  <r>
    <n v="4330"/>
    <n v="4330"/>
    <n v="0"/>
    <n v="0"/>
    <n v="4330"/>
    <n v="4330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3264"/>
    <n v="3264"/>
    <n v="0"/>
    <n v="0"/>
    <n v="0"/>
    <n v="0"/>
    <n v="0"/>
    <n v="0"/>
    <n v="3264"/>
    <n v="3264"/>
    <n v="0"/>
    <n v="0"/>
    <x v="50"/>
  </r>
  <r>
    <n v="108"/>
    <n v="108"/>
    <n v="0"/>
    <n v="0"/>
    <n v="108"/>
    <n v="108"/>
    <n v="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6"/>
  </r>
  <r>
    <n v="202"/>
    <n v="202"/>
    <n v="0"/>
    <n v="0"/>
    <n v="0"/>
    <n v="0"/>
    <n v="0"/>
    <n v="0"/>
    <n v="0"/>
    <n v="0"/>
    <n v="0"/>
    <n v="0"/>
    <x v="17"/>
  </r>
  <r>
    <n v="970"/>
    <n v="970"/>
    <n v="0"/>
    <n v="0"/>
    <n v="0"/>
    <n v="0"/>
    <n v="0"/>
    <n v="0"/>
    <n v="970"/>
    <n v="970"/>
    <n v="0"/>
    <n v="0"/>
    <x v="18"/>
  </r>
  <r>
    <n v="192"/>
    <n v="192"/>
    <n v="0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136"/>
    <n v="136"/>
    <n v="0"/>
    <n v="0"/>
    <x v="24"/>
  </r>
  <r>
    <n v="123"/>
    <n v="123"/>
    <n v="0"/>
    <n v="0"/>
    <n v="0"/>
    <n v="0"/>
    <n v="0"/>
    <n v="0"/>
    <n v="0"/>
    <n v="0"/>
    <n v="0"/>
    <n v="0"/>
    <x v="26"/>
  </r>
  <r>
    <n v="104"/>
    <n v="104"/>
    <n v="0"/>
    <n v="0"/>
    <n v="0"/>
    <n v="0"/>
    <n v="0"/>
    <n v="0"/>
    <n v="0"/>
    <n v="0"/>
    <n v="0"/>
    <n v="0"/>
    <x v="28"/>
  </r>
  <r>
    <n v="691"/>
    <n v="691"/>
    <n v="0"/>
    <n v="0"/>
    <n v="0"/>
    <n v="0"/>
    <n v="0"/>
    <n v="0"/>
    <n v="0"/>
    <n v="0"/>
    <n v="0"/>
    <n v="0"/>
    <x v="57"/>
  </r>
  <r>
    <n v="460"/>
    <n v="460"/>
    <n v="0"/>
    <n v="0"/>
    <n v="460"/>
    <n v="46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1"/>
  </r>
  <r>
    <n v="196"/>
    <n v="196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8"/>
  </r>
  <r>
    <n v="1056"/>
    <n v="1056"/>
    <n v="0"/>
    <n v="0"/>
    <n v="0"/>
    <n v="0"/>
    <n v="0"/>
    <n v="0"/>
    <n v="0"/>
    <n v="0"/>
    <n v="0"/>
    <n v="0"/>
    <x v="36"/>
  </r>
  <r>
    <n v="108"/>
    <n v="108"/>
    <n v="0"/>
    <n v="0"/>
    <n v="0"/>
    <n v="0"/>
    <n v="0"/>
    <n v="0"/>
    <n v="0"/>
    <n v="0"/>
    <n v="0"/>
    <n v="0"/>
    <x v="37"/>
  </r>
  <r>
    <n v="711"/>
    <n v="711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380"/>
    <n v="380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"/>
  </r>
  <r>
    <n v="128"/>
    <n v="12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7"/>
  </r>
  <r>
    <n v="794"/>
    <n v="794"/>
    <n v="0"/>
    <n v="0"/>
    <n v="0"/>
    <n v="0"/>
    <n v="0"/>
    <n v="0"/>
    <n v="0"/>
    <n v="0"/>
    <n v="0"/>
    <n v="0"/>
    <x v="9"/>
  </r>
  <r>
    <n v="6738"/>
    <n v="0"/>
    <n v="6738"/>
    <n v="0"/>
    <n v="6738"/>
    <n v="0"/>
    <n v="6738"/>
    <n v="0"/>
    <n v="0"/>
    <n v="0"/>
    <n v="0"/>
    <n v="0"/>
    <x v="10"/>
  </r>
  <r>
    <n v="167"/>
    <n v="16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5"/>
  </r>
  <r>
    <n v="2362"/>
    <n v="0"/>
    <n v="2362"/>
    <n v="0"/>
    <n v="0"/>
    <n v="0"/>
    <n v="0"/>
    <n v="0"/>
    <n v="0"/>
    <n v="0"/>
    <n v="0"/>
    <n v="0"/>
    <x v="16"/>
  </r>
  <r>
    <n v="245"/>
    <n v="245"/>
    <n v="0"/>
    <n v="0"/>
    <n v="0"/>
    <n v="0"/>
    <n v="0"/>
    <n v="0"/>
    <n v="0"/>
    <n v="0"/>
    <n v="0"/>
    <n v="0"/>
    <x v="17"/>
  </r>
  <r>
    <n v="1039"/>
    <n v="0"/>
    <n v="1039"/>
    <n v="0"/>
    <n v="0"/>
    <n v="0"/>
    <n v="0"/>
    <n v="0"/>
    <n v="0"/>
    <n v="0"/>
    <n v="0"/>
    <n v="0"/>
    <x v="18"/>
  </r>
  <r>
    <n v="3627"/>
    <n v="3627"/>
    <n v="0"/>
    <n v="0"/>
    <n v="0"/>
    <n v="0"/>
    <n v="0"/>
    <n v="0"/>
    <n v="0"/>
    <n v="0"/>
    <n v="0"/>
    <n v="0"/>
    <x v="19"/>
  </r>
  <r>
    <n v="859"/>
    <n v="859"/>
    <n v="0"/>
    <n v="0"/>
    <n v="0"/>
    <n v="0"/>
    <n v="0"/>
    <n v="0"/>
    <n v="0"/>
    <n v="0"/>
    <n v="0"/>
    <n v="0"/>
    <x v="24"/>
  </r>
  <r>
    <n v="943"/>
    <n v="943"/>
    <n v="0"/>
    <n v="0"/>
    <n v="0"/>
    <n v="0"/>
    <n v="0"/>
    <n v="0"/>
    <n v="0"/>
    <n v="0"/>
    <n v="0"/>
    <n v="0"/>
    <x v="26"/>
  </r>
  <r>
    <n v="3946"/>
    <n v="3946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29"/>
  </r>
  <r>
    <n v="4705"/>
    <n v="470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1"/>
  </r>
  <r>
    <n v="80"/>
    <n v="80"/>
    <n v="0"/>
    <n v="0"/>
    <n v="0"/>
    <n v="0"/>
    <n v="0"/>
    <n v="0"/>
    <n v="0"/>
    <n v="0"/>
    <n v="0"/>
    <n v="0"/>
    <x v="47"/>
  </r>
  <r>
    <n v="469"/>
    <n v="469"/>
    <n v="0"/>
    <n v="0"/>
    <n v="0"/>
    <n v="0"/>
    <n v="0"/>
    <n v="0"/>
    <n v="0"/>
    <n v="0"/>
    <n v="0"/>
    <n v="0"/>
    <x v="48"/>
  </r>
  <r>
    <n v="165"/>
    <n v="165"/>
    <n v="0"/>
    <n v="0"/>
    <n v="0"/>
    <n v="0"/>
    <n v="0"/>
    <n v="0"/>
    <n v="0"/>
    <n v="0"/>
    <n v="0"/>
    <n v="0"/>
    <x v="36"/>
  </r>
  <r>
    <n v="166"/>
    <n v="166"/>
    <n v="0"/>
    <n v="0"/>
    <n v="0"/>
    <n v="0"/>
    <n v="0"/>
    <n v="0"/>
    <n v="0"/>
    <n v="0"/>
    <n v="0"/>
    <n v="0"/>
    <x v="37"/>
  </r>
  <r>
    <n v="149"/>
    <n v="14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145"/>
    <n v="145"/>
    <n v="0"/>
    <n v="0"/>
    <n v="145"/>
    <n v="145"/>
    <n v="0"/>
    <n v="0"/>
    <n v="0"/>
    <n v="0"/>
    <n v="0"/>
    <n v="0"/>
    <x v="63"/>
  </r>
  <r>
    <n v="523"/>
    <n v="523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7"/>
  </r>
  <r>
    <n v="514"/>
    <n v="51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16"/>
    <n v="16"/>
    <n v="0"/>
    <n v="0"/>
    <x v="14"/>
  </r>
  <r>
    <n v="1940"/>
    <n v="1940"/>
    <n v="0"/>
    <n v="0"/>
    <n v="0"/>
    <n v="0"/>
    <n v="0"/>
    <n v="0"/>
    <n v="1940"/>
    <n v="1940"/>
    <n v="0"/>
    <n v="0"/>
    <x v="15"/>
  </r>
  <r>
    <n v="34"/>
    <n v="34"/>
    <n v="0"/>
    <n v="0"/>
    <n v="34"/>
    <n v="34"/>
    <n v="0"/>
    <n v="0"/>
    <n v="0"/>
    <n v="0"/>
    <n v="0"/>
    <n v="0"/>
    <x v="16"/>
  </r>
  <r>
    <n v="2499"/>
    <n v="249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6193"/>
    <n v="6193"/>
    <n v="0"/>
    <n v="0"/>
    <n v="0"/>
    <n v="0"/>
    <n v="0"/>
    <n v="0"/>
    <n v="0"/>
    <n v="0"/>
    <n v="0"/>
    <n v="0"/>
    <x v="19"/>
  </r>
  <r>
    <n v="1007"/>
    <n v="1007"/>
    <n v="0"/>
    <n v="0"/>
    <n v="0"/>
    <n v="0"/>
    <n v="0"/>
    <n v="0"/>
    <n v="0"/>
    <n v="0"/>
    <n v="0"/>
    <n v="0"/>
    <x v="24"/>
  </r>
  <r>
    <n v="154"/>
    <n v="154"/>
    <n v="0"/>
    <n v="0"/>
    <n v="154"/>
    <n v="154"/>
    <n v="0"/>
    <n v="0"/>
    <n v="0"/>
    <n v="0"/>
    <n v="0"/>
    <n v="0"/>
    <x v="49"/>
  </r>
  <r>
    <n v="1360"/>
    <n v="1360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29"/>
  </r>
  <r>
    <n v="1782"/>
    <n v="1782"/>
    <n v="0"/>
    <n v="0"/>
    <n v="0"/>
    <n v="0"/>
    <n v="0"/>
    <n v="0"/>
    <n v="0"/>
    <n v="0"/>
    <n v="0"/>
    <n v="0"/>
    <x v="30"/>
  </r>
  <r>
    <n v="1029"/>
    <n v="0"/>
    <n v="1029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48"/>
  </r>
  <r>
    <n v="662"/>
    <n v="662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245"/>
    <n v="245"/>
    <n v="0"/>
    <n v="0"/>
    <n v="0"/>
    <n v="0"/>
    <n v="0"/>
    <n v="0"/>
    <n v="0"/>
    <n v="0"/>
    <n v="0"/>
    <n v="0"/>
    <x v="40"/>
  </r>
  <r>
    <n v="776"/>
    <n v="776"/>
    <n v="0"/>
    <n v="0"/>
    <n v="776"/>
    <n v="776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15759"/>
    <n v="15759"/>
    <n v="0"/>
    <n v="0"/>
    <n v="0"/>
    <n v="0"/>
    <n v="0"/>
    <n v="0"/>
    <n v="0"/>
    <n v="0"/>
    <n v="0"/>
    <n v="0"/>
    <x v="3"/>
  </r>
  <r>
    <n v="873"/>
    <n v="87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8451"/>
    <n v="8451"/>
    <n v="0"/>
    <n v="0"/>
    <n v="0"/>
    <n v="0"/>
    <n v="0"/>
    <n v="0"/>
    <n v="8451"/>
    <n v="8451"/>
    <n v="0"/>
    <n v="0"/>
    <x v="7"/>
  </r>
  <r>
    <n v="3342"/>
    <n v="0"/>
    <n v="3342"/>
    <n v="0"/>
    <n v="0"/>
    <n v="0"/>
    <n v="0"/>
    <n v="0"/>
    <n v="0"/>
    <n v="0"/>
    <n v="0"/>
    <n v="0"/>
    <x v="9"/>
  </r>
  <r>
    <n v="2735"/>
    <n v="0"/>
    <n v="2735"/>
    <n v="0"/>
    <n v="0"/>
    <n v="0"/>
    <n v="0"/>
    <n v="0"/>
    <n v="2735"/>
    <n v="0"/>
    <n v="2735"/>
    <n v="0"/>
    <x v="10"/>
  </r>
  <r>
    <n v="22"/>
    <n v="22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154"/>
    <n v="154"/>
    <n v="0"/>
    <n v="0"/>
    <x v="15"/>
  </r>
  <r>
    <n v="9594"/>
    <n v="9594"/>
    <n v="0"/>
    <n v="0"/>
    <n v="0"/>
    <n v="0"/>
    <n v="0"/>
    <n v="0"/>
    <n v="0"/>
    <n v="0"/>
    <n v="0"/>
    <n v="0"/>
    <x v="16"/>
  </r>
  <r>
    <n v="151"/>
    <n v="151"/>
    <n v="0"/>
    <n v="0"/>
    <n v="0"/>
    <n v="0"/>
    <n v="0"/>
    <n v="0"/>
    <n v="0"/>
    <n v="0"/>
    <n v="0"/>
    <n v="0"/>
    <x v="17"/>
  </r>
  <r>
    <n v="16860"/>
    <n v="16860"/>
    <n v="0"/>
    <n v="0"/>
    <n v="0"/>
    <n v="0"/>
    <n v="0"/>
    <n v="0"/>
    <n v="0"/>
    <n v="0"/>
    <n v="0"/>
    <n v="0"/>
    <x v="18"/>
  </r>
  <r>
    <n v="5809"/>
    <n v="5809"/>
    <n v="0"/>
    <n v="0"/>
    <n v="0"/>
    <n v="0"/>
    <n v="0"/>
    <n v="0"/>
    <n v="5809"/>
    <n v="5809"/>
    <n v="0"/>
    <n v="0"/>
    <x v="19"/>
  </r>
  <r>
    <n v="89"/>
    <n v="89"/>
    <n v="0"/>
    <n v="0"/>
    <n v="0"/>
    <n v="0"/>
    <n v="0"/>
    <n v="0"/>
    <n v="0"/>
    <n v="0"/>
    <n v="0"/>
    <n v="0"/>
    <x v="24"/>
  </r>
  <r>
    <n v="2319"/>
    <n v="0"/>
    <n v="2319"/>
    <n v="0"/>
    <n v="0"/>
    <n v="0"/>
    <n v="0"/>
    <n v="0"/>
    <n v="0"/>
    <n v="0"/>
    <n v="0"/>
    <n v="0"/>
    <x v="26"/>
  </r>
  <r>
    <n v="755"/>
    <n v="755"/>
    <n v="0"/>
    <n v="0"/>
    <n v="0"/>
    <n v="0"/>
    <n v="0"/>
    <n v="0"/>
    <n v="0"/>
    <n v="0"/>
    <n v="0"/>
    <n v="0"/>
    <x v="28"/>
  </r>
  <r>
    <n v="9820"/>
    <n v="9820"/>
    <n v="0"/>
    <n v="0"/>
    <n v="0"/>
    <n v="0"/>
    <n v="0"/>
    <n v="0"/>
    <n v="9820"/>
    <n v="9820"/>
    <n v="0"/>
    <n v="0"/>
    <x v="57"/>
  </r>
  <r>
    <n v="779"/>
    <n v="779"/>
    <n v="0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31"/>
  </r>
  <r>
    <n v="2059"/>
    <n v="2059"/>
    <n v="0"/>
    <n v="0"/>
    <n v="0"/>
    <n v="0"/>
    <n v="0"/>
    <n v="0"/>
    <n v="2059"/>
    <n v="2059"/>
    <n v="0"/>
    <n v="0"/>
    <x v="55"/>
  </r>
  <r>
    <n v="308"/>
    <n v="308"/>
    <n v="0"/>
    <n v="0"/>
    <n v="0"/>
    <n v="0"/>
    <n v="0"/>
    <n v="0"/>
    <n v="0"/>
    <n v="0"/>
    <n v="0"/>
    <n v="0"/>
    <x v="58"/>
  </r>
  <r>
    <n v="6743"/>
    <n v="6743"/>
    <n v="0"/>
    <n v="0"/>
    <n v="0"/>
    <n v="0"/>
    <n v="0"/>
    <n v="0"/>
    <n v="6743"/>
    <n v="6743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86"/>
    <n v="18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17342"/>
    <n v="17342"/>
    <n v="0"/>
    <n v="0"/>
    <n v="17342"/>
    <n v="17342"/>
    <n v="0"/>
    <n v="0"/>
    <n v="0"/>
    <n v="0"/>
    <n v="0"/>
    <n v="0"/>
    <x v="42"/>
  </r>
  <r>
    <n v="3735"/>
    <n v="3735"/>
    <n v="0"/>
    <n v="0"/>
    <n v="0"/>
    <n v="0"/>
    <n v="0"/>
    <n v="0"/>
    <n v="3735"/>
    <n v="3735"/>
    <n v="0"/>
    <n v="0"/>
    <x v="43"/>
  </r>
  <r>
    <n v="15"/>
    <n v="15"/>
    <n v="0"/>
    <n v="0"/>
    <n v="0"/>
    <n v="0"/>
    <n v="0"/>
    <n v="0"/>
    <n v="0"/>
    <n v="0"/>
    <n v="0"/>
    <n v="0"/>
    <x v="44"/>
  </r>
  <r>
    <n v="3945"/>
    <n v="0"/>
    <n v="3945"/>
    <n v="0"/>
    <n v="0"/>
    <n v="0"/>
    <n v="0"/>
    <n v="0"/>
    <n v="3945"/>
    <n v="0"/>
    <n v="3945"/>
    <n v="0"/>
    <x v="4"/>
  </r>
  <r>
    <n v="239"/>
    <n v="239"/>
    <n v="0"/>
    <n v="0"/>
    <n v="0"/>
    <n v="0"/>
    <n v="0"/>
    <n v="0"/>
    <n v="0"/>
    <n v="0"/>
    <n v="0"/>
    <n v="0"/>
    <x v="5"/>
  </r>
  <r>
    <n v="111"/>
    <n v="0"/>
    <n v="111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68"/>
    <n v="68"/>
    <n v="0"/>
    <n v="0"/>
    <x v="14"/>
  </r>
  <r>
    <n v="2036"/>
    <n v="0"/>
    <n v="2036"/>
    <n v="0"/>
    <n v="0"/>
    <n v="0"/>
    <n v="0"/>
    <n v="0"/>
    <n v="0"/>
    <n v="0"/>
    <n v="0"/>
    <n v="0"/>
    <x v="15"/>
  </r>
  <r>
    <n v="1659"/>
    <n v="1659"/>
    <n v="0"/>
    <n v="0"/>
    <n v="0"/>
    <n v="0"/>
    <n v="0"/>
    <n v="0"/>
    <n v="0"/>
    <n v="0"/>
    <n v="0"/>
    <n v="0"/>
    <x v="16"/>
  </r>
  <r>
    <n v="266"/>
    <n v="266"/>
    <n v="0"/>
    <n v="0"/>
    <n v="0"/>
    <n v="0"/>
    <n v="0"/>
    <n v="0"/>
    <n v="0"/>
    <n v="0"/>
    <n v="0"/>
    <n v="0"/>
    <x v="17"/>
  </r>
  <r>
    <n v="517"/>
    <n v="517"/>
    <n v="0"/>
    <n v="0"/>
    <n v="0"/>
    <n v="0"/>
    <n v="0"/>
    <n v="0"/>
    <n v="0"/>
    <n v="0"/>
    <n v="0"/>
    <n v="0"/>
    <x v="18"/>
  </r>
  <r>
    <n v="1878"/>
    <n v="187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4"/>
  </r>
  <r>
    <n v="2754"/>
    <n v="2754"/>
    <n v="0"/>
    <n v="0"/>
    <n v="0"/>
    <n v="0"/>
    <n v="0"/>
    <n v="0"/>
    <n v="0"/>
    <n v="0"/>
    <n v="0"/>
    <n v="0"/>
    <x v="49"/>
  </r>
  <r>
    <n v="546"/>
    <n v="0"/>
    <n v="546"/>
    <n v="0"/>
    <n v="0"/>
    <n v="0"/>
    <n v="0"/>
    <n v="0"/>
    <n v="0"/>
    <n v="0"/>
    <n v="0"/>
    <n v="0"/>
    <x v="52"/>
  </r>
  <r>
    <n v="15848"/>
    <n v="15848"/>
    <n v="0"/>
    <n v="0"/>
    <n v="0"/>
    <n v="0"/>
    <n v="0"/>
    <n v="0"/>
    <n v="15848"/>
    <n v="15848"/>
    <n v="0"/>
    <n v="0"/>
    <x v="57"/>
  </r>
  <r>
    <n v="1191"/>
    <n v="0"/>
    <n v="1191"/>
    <n v="0"/>
    <n v="0"/>
    <n v="0"/>
    <n v="0"/>
    <n v="0"/>
    <n v="0"/>
    <n v="0"/>
    <n v="0"/>
    <n v="0"/>
    <x v="54"/>
  </r>
  <r>
    <n v="737"/>
    <n v="737"/>
    <n v="0"/>
    <n v="0"/>
    <n v="0"/>
    <n v="0"/>
    <n v="0"/>
    <n v="0"/>
    <n v="0"/>
    <n v="0"/>
    <n v="0"/>
    <n v="0"/>
    <x v="31"/>
  </r>
  <r>
    <n v="6946"/>
    <n v="0"/>
    <n v="6946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56"/>
  </r>
  <r>
    <n v="908"/>
    <n v="0"/>
    <n v="908"/>
    <n v="0"/>
    <n v="0"/>
    <n v="0"/>
    <n v="0"/>
    <n v="0"/>
    <n v="0"/>
    <n v="0"/>
    <n v="0"/>
    <n v="0"/>
    <x v="36"/>
  </r>
  <r>
    <n v="114"/>
    <n v="114"/>
    <n v="0"/>
    <n v="0"/>
    <n v="0"/>
    <n v="0"/>
    <n v="0"/>
    <n v="0"/>
    <n v="0"/>
    <n v="0"/>
    <n v="0"/>
    <n v="0"/>
    <x v="37"/>
  </r>
  <r>
    <n v="973"/>
    <n v="0"/>
    <n v="973"/>
    <n v="0"/>
    <n v="0"/>
    <n v="0"/>
    <n v="0"/>
    <n v="0"/>
    <n v="0"/>
    <n v="0"/>
    <n v="0"/>
    <n v="0"/>
    <x v="40"/>
  </r>
  <r>
    <n v="708"/>
    <n v="0"/>
    <n v="708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1067"/>
    <n v="1067"/>
    <n v="0"/>
    <n v="0"/>
    <n v="1067"/>
    <n v="1067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10"/>
    <n v="110"/>
    <n v="0"/>
    <n v="0"/>
    <n v="110"/>
    <n v="110"/>
    <n v="0"/>
    <n v="0"/>
    <n v="0"/>
    <n v="0"/>
    <n v="0"/>
    <n v="0"/>
    <x v="4"/>
  </r>
  <r>
    <n v="13325"/>
    <n v="13325"/>
    <n v="0"/>
    <n v="0"/>
    <n v="0"/>
    <n v="0"/>
    <n v="0"/>
    <n v="0"/>
    <n v="0"/>
    <n v="0"/>
    <n v="0"/>
    <n v="0"/>
    <x v="5"/>
  </r>
  <r>
    <n v="1563"/>
    <n v="156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23"/>
    <n v="323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15"/>
  </r>
  <r>
    <n v="6456"/>
    <n v="0"/>
    <n v="6456"/>
    <n v="0"/>
    <n v="0"/>
    <n v="0"/>
    <n v="0"/>
    <n v="0"/>
    <n v="0"/>
    <n v="0"/>
    <n v="0"/>
    <n v="0"/>
    <x v="16"/>
  </r>
  <r>
    <n v="2382"/>
    <n v="2382"/>
    <n v="0"/>
    <n v="0"/>
    <n v="0"/>
    <n v="0"/>
    <n v="0"/>
    <n v="0"/>
    <n v="0"/>
    <n v="0"/>
    <n v="0"/>
    <n v="0"/>
    <x v="17"/>
  </r>
  <r>
    <n v="8202"/>
    <n v="0"/>
    <n v="8202"/>
    <n v="0"/>
    <n v="0"/>
    <n v="0"/>
    <n v="0"/>
    <n v="0"/>
    <n v="0"/>
    <n v="0"/>
    <n v="0"/>
    <n v="0"/>
    <x v="18"/>
  </r>
  <r>
    <n v="407"/>
    <n v="407"/>
    <n v="0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6"/>
  </r>
  <r>
    <n v="958"/>
    <n v="958"/>
    <n v="0"/>
    <n v="0"/>
    <n v="958"/>
    <n v="958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346"/>
    <n v="346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36"/>
  </r>
  <r>
    <n v="1235"/>
    <n v="0"/>
    <n v="1235"/>
    <n v="0"/>
    <n v="0"/>
    <n v="0"/>
    <n v="0"/>
    <n v="0"/>
    <n v="0"/>
    <n v="0"/>
    <n v="0"/>
    <n v="0"/>
    <x v="37"/>
  </r>
  <r>
    <n v="4223"/>
    <n v="0"/>
    <n v="4223"/>
    <n v="0"/>
    <n v="0"/>
    <n v="0"/>
    <n v="0"/>
    <n v="0"/>
    <n v="4223"/>
    <n v="0"/>
    <n v="4223"/>
    <n v="0"/>
    <x v="40"/>
  </r>
  <r>
    <n v="12504"/>
    <n v="12504"/>
    <n v="0"/>
    <n v="0"/>
    <n v="12504"/>
    <n v="12504"/>
    <n v="0"/>
    <n v="0"/>
    <n v="0"/>
    <n v="0"/>
    <n v="0"/>
    <n v="0"/>
    <x v="0"/>
  </r>
  <r>
    <n v="218"/>
    <n v="218"/>
    <n v="0"/>
    <n v="0"/>
    <n v="0"/>
    <n v="0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2"/>
  </r>
  <r>
    <n v="138"/>
    <n v="138"/>
    <n v="0"/>
    <n v="0"/>
    <n v="138"/>
    <n v="138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"/>
  </r>
  <r>
    <n v="16779"/>
    <n v="0"/>
    <n v="16779"/>
    <n v="0"/>
    <n v="0"/>
    <n v="0"/>
    <n v="0"/>
    <n v="0"/>
    <n v="0"/>
    <n v="0"/>
    <n v="0"/>
    <n v="0"/>
    <x v="5"/>
  </r>
  <r>
    <n v="1217"/>
    <n v="1217"/>
    <n v="0"/>
    <n v="0"/>
    <n v="0"/>
    <n v="0"/>
    <n v="0"/>
    <n v="0"/>
    <n v="0"/>
    <n v="0"/>
    <n v="0"/>
    <n v="0"/>
    <x v="7"/>
  </r>
  <r>
    <n v="7641"/>
    <n v="0"/>
    <n v="7641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53"/>
  </r>
  <r>
    <n v="1075"/>
    <n v="1075"/>
    <n v="0"/>
    <n v="0"/>
    <n v="0"/>
    <n v="0"/>
    <n v="0"/>
    <n v="0"/>
    <n v="0"/>
    <n v="0"/>
    <n v="0"/>
    <n v="0"/>
    <x v="14"/>
  </r>
  <r>
    <n v="929"/>
    <n v="929"/>
    <n v="0"/>
    <n v="0"/>
    <n v="0"/>
    <n v="0"/>
    <n v="0"/>
    <n v="0"/>
    <n v="0"/>
    <n v="0"/>
    <n v="0"/>
    <n v="0"/>
    <x v="15"/>
  </r>
  <r>
    <n v="628"/>
    <n v="628"/>
    <n v="0"/>
    <n v="0"/>
    <n v="0"/>
    <n v="0"/>
    <n v="0"/>
    <n v="0"/>
    <n v="0"/>
    <n v="0"/>
    <n v="0"/>
    <n v="0"/>
    <x v="16"/>
  </r>
  <r>
    <n v="1221"/>
    <n v="1221"/>
    <n v="0"/>
    <n v="0"/>
    <n v="0"/>
    <n v="0"/>
    <n v="0"/>
    <n v="0"/>
    <n v="1221"/>
    <n v="1221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19"/>
  </r>
  <r>
    <n v="230"/>
    <n v="230"/>
    <n v="0"/>
    <n v="0"/>
    <n v="0"/>
    <n v="0"/>
    <n v="0"/>
    <n v="0"/>
    <n v="0"/>
    <n v="0"/>
    <n v="0"/>
    <n v="0"/>
    <x v="24"/>
  </r>
  <r>
    <n v="6438"/>
    <n v="0"/>
    <n v="6438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2"/>
  </r>
  <r>
    <n v="444"/>
    <n v="444"/>
    <n v="0"/>
    <n v="0"/>
    <n v="444"/>
    <n v="444"/>
    <n v="0"/>
    <n v="0"/>
    <n v="0"/>
    <n v="0"/>
    <n v="0"/>
    <n v="0"/>
    <x v="29"/>
  </r>
  <r>
    <n v="31"/>
    <n v="31"/>
    <n v="0"/>
    <n v="0"/>
    <n v="0"/>
    <n v="0"/>
    <n v="0"/>
    <n v="0"/>
    <n v="31"/>
    <n v="31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3718"/>
    <n v="13718"/>
    <n v="0"/>
    <n v="0"/>
    <n v="0"/>
    <n v="0"/>
    <n v="0"/>
    <n v="0"/>
    <n v="0"/>
    <n v="0"/>
    <n v="0"/>
    <n v="0"/>
    <x v="47"/>
  </r>
  <r>
    <n v="1238"/>
    <n v="123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6"/>
  </r>
  <r>
    <n v="128"/>
    <n v="128"/>
    <n v="0"/>
    <n v="0"/>
    <n v="128"/>
    <n v="128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0"/>
  </r>
  <r>
    <n v="2194"/>
    <n v="2194"/>
    <n v="0"/>
    <n v="0"/>
    <n v="2194"/>
    <n v="2194"/>
    <n v="0"/>
    <n v="0"/>
    <n v="0"/>
    <n v="0"/>
    <n v="0"/>
    <n v="0"/>
    <x v="41"/>
  </r>
  <r>
    <n v="72"/>
    <n v="72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20922"/>
    <n v="0"/>
    <n v="20922"/>
    <n v="0"/>
    <n v="0"/>
    <n v="0"/>
    <n v="0"/>
    <n v="0"/>
    <n v="20922"/>
    <n v="0"/>
    <n v="20922"/>
    <n v="0"/>
    <x v="3"/>
  </r>
  <r>
    <n v="31"/>
    <n v="31"/>
    <n v="0"/>
    <n v="0"/>
    <n v="0"/>
    <n v="0"/>
    <n v="0"/>
    <n v="0"/>
    <n v="31"/>
    <n v="31"/>
    <n v="0"/>
    <n v="0"/>
    <x v="4"/>
  </r>
  <r>
    <n v="720"/>
    <n v="720"/>
    <n v="0"/>
    <n v="0"/>
    <n v="0"/>
    <n v="0"/>
    <n v="0"/>
    <n v="0"/>
    <n v="0"/>
    <n v="0"/>
    <n v="0"/>
    <n v="0"/>
    <x v="5"/>
  </r>
  <r>
    <n v="741"/>
    <n v="741"/>
    <n v="0"/>
    <n v="0"/>
    <n v="0"/>
    <n v="0"/>
    <n v="0"/>
    <n v="0"/>
    <n v="0"/>
    <n v="0"/>
    <n v="0"/>
    <n v="0"/>
    <x v="7"/>
  </r>
  <r>
    <n v="236"/>
    <n v="236"/>
    <n v="0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85"/>
    <n v="85"/>
    <n v="0"/>
    <n v="0"/>
    <x v="53"/>
  </r>
  <r>
    <n v="461"/>
    <n v="461"/>
    <n v="0"/>
    <n v="0"/>
    <n v="461"/>
    <n v="461"/>
    <n v="0"/>
    <n v="0"/>
    <n v="0"/>
    <n v="0"/>
    <n v="0"/>
    <n v="0"/>
    <x v="14"/>
  </r>
  <r>
    <n v="3169"/>
    <n v="3169"/>
    <n v="0"/>
    <n v="0"/>
    <n v="3169"/>
    <n v="3169"/>
    <n v="0"/>
    <n v="0"/>
    <n v="0"/>
    <n v="0"/>
    <n v="0"/>
    <n v="0"/>
    <x v="15"/>
  </r>
  <r>
    <n v="4685"/>
    <n v="4685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1"/>
  </r>
  <r>
    <n v="365"/>
    <n v="365"/>
    <n v="0"/>
    <n v="0"/>
    <n v="0"/>
    <n v="0"/>
    <n v="0"/>
    <n v="0"/>
    <n v="365"/>
    <n v="365"/>
    <n v="0"/>
    <n v="0"/>
    <x v="18"/>
  </r>
  <r>
    <n v="647"/>
    <n v="647"/>
    <n v="0"/>
    <n v="0"/>
    <n v="647"/>
    <n v="647"/>
    <n v="0"/>
    <n v="0"/>
    <n v="0"/>
    <n v="0"/>
    <n v="0"/>
    <n v="0"/>
    <x v="19"/>
  </r>
  <r>
    <n v="4797"/>
    <n v="4797"/>
    <n v="0"/>
    <n v="0"/>
    <n v="4797"/>
    <n v="4797"/>
    <n v="0"/>
    <n v="0"/>
    <n v="0"/>
    <n v="0"/>
    <n v="0"/>
    <n v="0"/>
    <x v="24"/>
  </r>
  <r>
    <n v="423"/>
    <n v="0"/>
    <n v="423"/>
    <n v="0"/>
    <n v="0"/>
    <n v="0"/>
    <n v="0"/>
    <n v="0"/>
    <n v="0"/>
    <n v="0"/>
    <n v="0"/>
    <n v="0"/>
    <x v="49"/>
  </r>
  <r>
    <n v="12593"/>
    <n v="12593"/>
    <n v="0"/>
    <n v="0"/>
    <n v="0"/>
    <n v="0"/>
    <n v="0"/>
    <n v="0"/>
    <n v="0"/>
    <n v="0"/>
    <n v="0"/>
    <n v="0"/>
    <x v="28"/>
  </r>
  <r>
    <n v="20603"/>
    <n v="0"/>
    <n v="20603"/>
    <n v="0"/>
    <n v="0"/>
    <n v="0"/>
    <n v="0"/>
    <n v="0"/>
    <n v="20603"/>
    <n v="0"/>
    <n v="20603"/>
    <n v="0"/>
    <x v="57"/>
  </r>
  <r>
    <n v="1288"/>
    <n v="1288"/>
    <n v="0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31"/>
  </r>
  <r>
    <n v="116"/>
    <n v="116"/>
    <n v="0"/>
    <n v="0"/>
    <n v="0"/>
    <n v="0"/>
    <n v="0"/>
    <n v="0"/>
    <n v="0"/>
    <n v="0"/>
    <n v="0"/>
    <n v="0"/>
    <x v="32"/>
  </r>
  <r>
    <n v="299"/>
    <n v="299"/>
    <n v="0"/>
    <n v="0"/>
    <n v="0"/>
    <n v="0"/>
    <n v="0"/>
    <n v="0"/>
    <n v="299"/>
    <n v="299"/>
    <n v="0"/>
    <n v="0"/>
    <x v="33"/>
  </r>
  <r>
    <n v="1"/>
    <n v="1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62"/>
    <n v="62"/>
    <n v="0"/>
    <n v="0"/>
    <n v="62"/>
    <n v="62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43"/>
  </r>
  <r>
    <n v="526"/>
    <n v="52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423"/>
    <n v="423"/>
    <n v="0"/>
    <n v="0"/>
    <n v="0"/>
    <n v="0"/>
    <n v="0"/>
    <n v="0"/>
    <n v="0"/>
    <n v="0"/>
    <n v="0"/>
    <n v="0"/>
    <x v="14"/>
  </r>
  <r>
    <n v="13626"/>
    <n v="0"/>
    <n v="13626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435"/>
    <n v="435"/>
    <n v="0"/>
    <n v="0"/>
    <n v="0"/>
    <n v="0"/>
    <n v="0"/>
    <n v="0"/>
    <n v="0"/>
    <n v="0"/>
    <n v="0"/>
    <n v="0"/>
    <x v="18"/>
  </r>
  <r>
    <n v="4823"/>
    <n v="0"/>
    <n v="4823"/>
    <n v="0"/>
    <n v="4823"/>
    <n v="0"/>
    <n v="4823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28"/>
  </r>
  <r>
    <n v="351"/>
    <n v="351"/>
    <n v="0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75"/>
    <n v="75"/>
    <n v="0"/>
    <n v="0"/>
    <x v="54"/>
  </r>
  <r>
    <n v="349"/>
    <n v="0"/>
    <n v="349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32"/>
  </r>
  <r>
    <n v="1208"/>
    <n v="1208"/>
    <n v="0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53"/>
    <n v="53"/>
    <n v="0"/>
    <n v="0"/>
    <x v="36"/>
  </r>
  <r>
    <n v="43"/>
    <n v="43"/>
    <n v="0"/>
    <n v="0"/>
    <n v="0"/>
    <n v="0"/>
    <n v="0"/>
    <n v="0"/>
    <n v="0"/>
    <n v="0"/>
    <n v="0"/>
    <n v="0"/>
    <x v="37"/>
  </r>
  <r>
    <n v="260"/>
    <n v="260"/>
    <n v="0"/>
    <n v="0"/>
    <n v="0"/>
    <n v="0"/>
    <n v="0"/>
    <n v="0"/>
    <n v="0"/>
    <n v="0"/>
    <n v="0"/>
    <n v="0"/>
    <x v="40"/>
  </r>
  <r>
    <n v="728"/>
    <n v="0"/>
    <n v="728"/>
    <n v="0"/>
    <n v="0"/>
    <n v="0"/>
    <n v="0"/>
    <n v="0"/>
    <n v="0"/>
    <n v="0"/>
    <n v="0"/>
    <n v="0"/>
    <x v="0"/>
  </r>
  <r>
    <n v="9606"/>
    <n v="0"/>
    <n v="9606"/>
    <n v="0"/>
    <n v="0"/>
    <n v="0"/>
    <n v="0"/>
    <n v="0"/>
    <n v="0"/>
    <n v="0"/>
    <n v="0"/>
    <n v="0"/>
    <x v="42"/>
  </r>
  <r>
    <n v="1049"/>
    <n v="1049"/>
    <n v="0"/>
    <n v="0"/>
    <n v="1049"/>
    <n v="1049"/>
    <n v="0"/>
    <n v="0"/>
    <n v="0"/>
    <n v="0"/>
    <n v="0"/>
    <n v="0"/>
    <x v="43"/>
  </r>
  <r>
    <n v="118"/>
    <n v="118"/>
    <n v="0"/>
    <n v="0"/>
    <n v="118"/>
    <n v="118"/>
    <n v="0"/>
    <n v="0"/>
    <n v="0"/>
    <n v="0"/>
    <n v="0"/>
    <n v="0"/>
    <x v="63"/>
  </r>
  <r>
    <n v="22960"/>
    <n v="22960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7"/>
  </r>
  <r>
    <n v="386"/>
    <n v="386"/>
    <n v="0"/>
    <n v="0"/>
    <n v="0"/>
    <n v="0"/>
    <n v="0"/>
    <n v="0"/>
    <n v="0"/>
    <n v="0"/>
    <n v="0"/>
    <n v="0"/>
    <x v="9"/>
  </r>
  <r>
    <n v="408"/>
    <n v="408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14"/>
  </r>
  <r>
    <n v="570"/>
    <n v="570"/>
    <n v="0"/>
    <n v="0"/>
    <n v="0"/>
    <n v="0"/>
    <n v="0"/>
    <n v="0"/>
    <n v="0"/>
    <n v="0"/>
    <n v="0"/>
    <n v="0"/>
    <x v="15"/>
  </r>
  <r>
    <n v="2314"/>
    <n v="2314"/>
    <n v="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17"/>
  </r>
  <r>
    <n v="179"/>
    <n v="179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19"/>
  </r>
  <r>
    <n v="2654"/>
    <n v="2654"/>
    <n v="0"/>
    <n v="0"/>
    <n v="0"/>
    <n v="0"/>
    <n v="0"/>
    <n v="0"/>
    <n v="0"/>
    <n v="0"/>
    <n v="0"/>
    <n v="0"/>
    <x v="24"/>
  </r>
  <r>
    <n v="10299"/>
    <n v="0"/>
    <n v="10299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2"/>
  </r>
  <r>
    <n v="611"/>
    <n v="611"/>
    <n v="0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0"/>
    <n v="0"/>
    <n v="0"/>
    <n v="0"/>
    <x v="30"/>
  </r>
  <r>
    <n v="31"/>
    <n v="31"/>
    <n v="0"/>
    <n v="0"/>
    <n v="31"/>
    <n v="31"/>
    <n v="0"/>
    <n v="0"/>
    <n v="0"/>
    <n v="0"/>
    <n v="0"/>
    <n v="0"/>
    <x v="31"/>
  </r>
  <r>
    <n v="167"/>
    <n v="167"/>
    <n v="0"/>
    <n v="0"/>
    <n v="0"/>
    <n v="0"/>
    <n v="0"/>
    <n v="0"/>
    <n v="0"/>
    <n v="0"/>
    <n v="0"/>
    <n v="0"/>
    <x v="47"/>
  </r>
  <r>
    <n v="238"/>
    <n v="238"/>
    <n v="0"/>
    <n v="0"/>
    <n v="0"/>
    <n v="0"/>
    <n v="0"/>
    <n v="0"/>
    <n v="0"/>
    <n v="0"/>
    <n v="0"/>
    <n v="0"/>
    <x v="48"/>
  </r>
  <r>
    <n v="700"/>
    <n v="700"/>
    <n v="0"/>
    <n v="0"/>
    <n v="0"/>
    <n v="0"/>
    <n v="0"/>
    <n v="0"/>
    <n v="700"/>
    <n v="700"/>
    <n v="0"/>
    <n v="0"/>
    <x v="36"/>
  </r>
  <r>
    <n v="1257"/>
    <n v="1257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41"/>
  </r>
  <r>
    <n v="1012"/>
    <n v="1012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0"/>
    <n v="0"/>
    <n v="0"/>
    <n v="0"/>
    <x v="2"/>
  </r>
  <r>
    <n v="618"/>
    <n v="618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60"/>
  </r>
  <r>
    <n v="343"/>
    <n v="343"/>
    <n v="0"/>
    <n v="0"/>
    <n v="343"/>
    <n v="343"/>
    <n v="0"/>
    <n v="0"/>
    <n v="0"/>
    <n v="0"/>
    <n v="0"/>
    <n v="0"/>
    <x v="7"/>
  </r>
  <r>
    <n v="415"/>
    <n v="415"/>
    <n v="0"/>
    <n v="0"/>
    <n v="415"/>
    <n v="415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15"/>
  </r>
  <r>
    <n v="1256"/>
    <n v="1256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3011"/>
    <n v="0"/>
    <n v="3011"/>
    <n v="0"/>
    <n v="0"/>
    <n v="0"/>
    <n v="0"/>
    <n v="0"/>
    <n v="0"/>
    <n v="0"/>
    <n v="0"/>
    <n v="0"/>
    <x v="19"/>
  </r>
  <r>
    <n v="442"/>
    <n v="0"/>
    <n v="442"/>
    <n v="0"/>
    <n v="0"/>
    <n v="0"/>
    <n v="0"/>
    <n v="0"/>
    <n v="0"/>
    <n v="0"/>
    <n v="0"/>
    <n v="0"/>
    <x v="24"/>
  </r>
  <r>
    <n v="404"/>
    <n v="0"/>
    <n v="404"/>
    <n v="0"/>
    <n v="0"/>
    <n v="0"/>
    <n v="0"/>
    <n v="0"/>
    <n v="0"/>
    <n v="0"/>
    <n v="0"/>
    <n v="0"/>
    <x v="49"/>
  </r>
  <r>
    <n v="6946"/>
    <n v="6946"/>
    <n v="0"/>
    <n v="0"/>
    <n v="0"/>
    <n v="0"/>
    <n v="0"/>
    <n v="0"/>
    <n v="0"/>
    <n v="0"/>
    <n v="0"/>
    <n v="0"/>
    <x v="52"/>
  </r>
  <r>
    <n v="864"/>
    <n v="864"/>
    <n v="0"/>
    <n v="0"/>
    <n v="0"/>
    <n v="0"/>
    <n v="0"/>
    <n v="0"/>
    <n v="0"/>
    <n v="0"/>
    <n v="0"/>
    <n v="0"/>
    <x v="29"/>
  </r>
  <r>
    <n v="7872"/>
    <n v="7872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32"/>
  </r>
  <r>
    <n v="132"/>
    <n v="132"/>
    <n v="0"/>
    <n v="0"/>
    <n v="0"/>
    <n v="0"/>
    <n v="0"/>
    <n v="0"/>
    <n v="0"/>
    <n v="0"/>
    <n v="0"/>
    <n v="0"/>
    <x v="58"/>
  </r>
  <r>
    <n v="4047"/>
    <n v="4047"/>
    <n v="0"/>
    <n v="0"/>
    <n v="0"/>
    <n v="0"/>
    <n v="0"/>
    <n v="0"/>
    <n v="0"/>
    <n v="0"/>
    <n v="0"/>
    <n v="0"/>
    <x v="36"/>
  </r>
  <r>
    <n v="213"/>
    <n v="0"/>
    <n v="213"/>
    <n v="0"/>
    <n v="0"/>
    <n v="0"/>
    <n v="0"/>
    <n v="0"/>
    <n v="0"/>
    <n v="0"/>
    <n v="0"/>
    <n v="0"/>
    <x v="37"/>
  </r>
  <r>
    <n v="1974"/>
    <n v="1974"/>
    <n v="0"/>
    <n v="0"/>
    <n v="0"/>
    <n v="0"/>
    <n v="0"/>
    <n v="0"/>
    <n v="1974"/>
    <n v="1974"/>
    <n v="0"/>
    <n v="0"/>
    <x v="40"/>
  </r>
  <r>
    <n v="9741"/>
    <n v="9741"/>
    <n v="0"/>
    <n v="0"/>
    <n v="0"/>
    <n v="0"/>
    <n v="0"/>
    <n v="0"/>
    <n v="0"/>
    <n v="0"/>
    <n v="0"/>
    <n v="0"/>
    <x v="0"/>
  </r>
  <r>
    <n v="1512"/>
    <n v="1512"/>
    <n v="0"/>
    <n v="0"/>
    <n v="0"/>
    <n v="0"/>
    <n v="0"/>
    <n v="0"/>
    <n v="0"/>
    <n v="0"/>
    <n v="0"/>
    <n v="0"/>
    <x v="42"/>
  </r>
  <r>
    <n v="8871"/>
    <n v="0"/>
    <n v="8871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63"/>
  </r>
  <r>
    <n v="148010"/>
    <n v="148010"/>
    <n v="0"/>
    <n v="0"/>
    <n v="148010"/>
    <n v="14801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7"/>
  </r>
  <r>
    <n v="602"/>
    <n v="602"/>
    <n v="0"/>
    <n v="0"/>
    <n v="0"/>
    <n v="0"/>
    <n v="0"/>
    <n v="0"/>
    <n v="0"/>
    <n v="0"/>
    <n v="0"/>
    <n v="0"/>
    <x v="50"/>
  </r>
  <r>
    <n v="264"/>
    <n v="0"/>
    <n v="264"/>
    <n v="0"/>
    <n v="0"/>
    <n v="0"/>
    <n v="0"/>
    <n v="0"/>
    <n v="0"/>
    <n v="0"/>
    <n v="0"/>
    <n v="0"/>
    <x v="53"/>
  </r>
  <r>
    <n v="277"/>
    <n v="277"/>
    <n v="0"/>
    <n v="0"/>
    <n v="277"/>
    <n v="277"/>
    <n v="0"/>
    <n v="0"/>
    <n v="0"/>
    <n v="0"/>
    <n v="0"/>
    <n v="0"/>
    <x v="14"/>
  </r>
  <r>
    <n v="26"/>
    <n v="26"/>
    <n v="0"/>
    <n v="0"/>
    <n v="26"/>
    <n v="26"/>
    <n v="0"/>
    <n v="0"/>
    <n v="0"/>
    <n v="0"/>
    <n v="0"/>
    <n v="0"/>
    <x v="15"/>
  </r>
  <r>
    <n v="2720"/>
    <n v="0"/>
    <n v="272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6311"/>
    <n v="6311"/>
    <n v="0"/>
    <n v="0"/>
    <n v="0"/>
    <n v="0"/>
    <n v="0"/>
    <n v="0"/>
    <n v="0"/>
    <n v="0"/>
    <n v="0"/>
    <n v="0"/>
    <x v="18"/>
  </r>
  <r>
    <n v="349"/>
    <n v="349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9"/>
  </r>
  <r>
    <n v="2509"/>
    <n v="0"/>
    <n v="2509"/>
    <n v="0"/>
    <n v="0"/>
    <n v="0"/>
    <n v="0"/>
    <n v="0"/>
    <n v="0"/>
    <n v="0"/>
    <n v="0"/>
    <n v="0"/>
    <x v="28"/>
  </r>
  <r>
    <n v="19"/>
    <n v="19"/>
    <n v="0"/>
    <n v="0"/>
    <n v="19"/>
    <n v="19"/>
    <n v="0"/>
    <n v="0"/>
    <n v="0"/>
    <n v="0"/>
    <n v="0"/>
    <n v="0"/>
    <x v="29"/>
  </r>
  <r>
    <n v="21163"/>
    <n v="21163"/>
    <n v="0"/>
    <n v="0"/>
    <n v="21163"/>
    <n v="21163"/>
    <n v="0"/>
    <n v="0"/>
    <n v="0"/>
    <n v="0"/>
    <n v="0"/>
    <n v="0"/>
    <x v="54"/>
  </r>
  <r>
    <n v="1009"/>
    <n v="1009"/>
    <n v="0"/>
    <n v="0"/>
    <n v="0"/>
    <n v="0"/>
    <n v="0"/>
    <n v="0"/>
    <n v="1009"/>
    <n v="1009"/>
    <n v="0"/>
    <n v="0"/>
    <x v="31"/>
  </r>
  <r>
    <n v="12"/>
    <n v="12"/>
    <n v="0"/>
    <n v="0"/>
    <n v="12"/>
    <n v="12"/>
    <n v="0"/>
    <n v="0"/>
    <n v="0"/>
    <n v="0"/>
    <n v="0"/>
    <n v="0"/>
    <x v="47"/>
  </r>
  <r>
    <n v="3294"/>
    <n v="0"/>
    <n v="3294"/>
    <n v="0"/>
    <n v="0"/>
    <n v="0"/>
    <n v="0"/>
    <n v="0"/>
    <n v="0"/>
    <n v="0"/>
    <n v="0"/>
    <n v="0"/>
    <x v="48"/>
  </r>
  <r>
    <n v="475"/>
    <n v="0"/>
    <n v="475"/>
    <n v="0"/>
    <n v="0"/>
    <n v="0"/>
    <n v="0"/>
    <n v="0"/>
    <n v="475"/>
    <n v="0"/>
    <n v="475"/>
    <n v="0"/>
    <x v="36"/>
  </r>
  <r>
    <n v="2"/>
    <n v="2"/>
    <n v="0"/>
    <n v="0"/>
    <n v="0"/>
    <n v="0"/>
    <n v="0"/>
    <n v="0"/>
    <n v="0"/>
    <n v="0"/>
    <n v="0"/>
    <n v="0"/>
    <x v="37"/>
  </r>
  <r>
    <n v="656"/>
    <n v="656"/>
    <n v="0"/>
    <n v="0"/>
    <n v="0"/>
    <n v="0"/>
    <n v="0"/>
    <n v="0"/>
    <n v="0"/>
    <n v="0"/>
    <n v="0"/>
    <n v="0"/>
    <x v="40"/>
  </r>
  <r>
    <n v="326"/>
    <n v="326"/>
    <n v="0"/>
    <n v="0"/>
    <n v="0"/>
    <n v="0"/>
    <n v="0"/>
    <n v="0"/>
    <n v="0"/>
    <n v="0"/>
    <n v="0"/>
    <n v="0"/>
    <x v="41"/>
  </r>
  <r>
    <n v="2559"/>
    <n v="2559"/>
    <n v="0"/>
    <n v="0"/>
    <n v="0"/>
    <n v="0"/>
    <n v="0"/>
    <n v="0"/>
    <n v="0"/>
    <n v="0"/>
    <n v="0"/>
    <n v="0"/>
    <x v="42"/>
  </r>
  <r>
    <n v="24964"/>
    <n v="24964"/>
    <n v="0"/>
    <n v="0"/>
    <n v="0"/>
    <n v="0"/>
    <n v="0"/>
    <n v="0"/>
    <n v="0"/>
    <n v="0"/>
    <n v="0"/>
    <n v="0"/>
    <x v="43"/>
  </r>
  <r>
    <n v="505"/>
    <n v="505"/>
    <n v="0"/>
    <n v="0"/>
    <n v="0"/>
    <n v="0"/>
    <n v="0"/>
    <n v="0"/>
    <n v="0"/>
    <n v="0"/>
    <n v="0"/>
    <n v="0"/>
    <x v="3"/>
  </r>
  <r>
    <n v="5547"/>
    <n v="5547"/>
    <n v="0"/>
    <n v="0"/>
    <n v="0"/>
    <n v="0"/>
    <n v="0"/>
    <n v="0"/>
    <n v="5547"/>
    <n v="5547"/>
    <n v="0"/>
    <n v="0"/>
    <x v="5"/>
  </r>
  <r>
    <n v="302"/>
    <n v="302"/>
    <n v="0"/>
    <n v="0"/>
    <n v="0"/>
    <n v="0"/>
    <n v="0"/>
    <n v="0"/>
    <n v="0"/>
    <n v="0"/>
    <n v="0"/>
    <n v="0"/>
    <x v="7"/>
  </r>
  <r>
    <n v="58642"/>
    <n v="58642"/>
    <n v="0"/>
    <n v="0"/>
    <n v="0"/>
    <n v="0"/>
    <n v="0"/>
    <n v="0"/>
    <n v="0"/>
    <n v="0"/>
    <n v="0"/>
    <n v="0"/>
    <x v="50"/>
  </r>
  <r>
    <n v="539"/>
    <n v="539"/>
    <n v="0"/>
    <n v="0"/>
    <n v="0"/>
    <n v="0"/>
    <n v="0"/>
    <n v="0"/>
    <n v="0"/>
    <n v="0"/>
    <n v="0"/>
    <n v="0"/>
    <x v="10"/>
  </r>
  <r>
    <n v="88"/>
    <n v="88"/>
    <n v="0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396"/>
    <n v="39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97"/>
    <n v="197"/>
    <n v="0"/>
    <n v="0"/>
    <n v="0"/>
    <n v="0"/>
    <n v="0"/>
    <n v="0"/>
    <n v="0"/>
    <n v="0"/>
    <n v="0"/>
    <n v="0"/>
    <x v="24"/>
  </r>
  <r>
    <n v="499"/>
    <n v="0"/>
    <n v="499"/>
    <n v="0"/>
    <n v="0"/>
    <n v="0"/>
    <n v="0"/>
    <n v="0"/>
    <n v="0"/>
    <n v="0"/>
    <n v="0"/>
    <n v="0"/>
    <x v="49"/>
  </r>
  <r>
    <n v="333"/>
    <n v="333"/>
    <n v="0"/>
    <n v="0"/>
    <n v="0"/>
    <n v="0"/>
    <n v="0"/>
    <n v="0"/>
    <n v="0"/>
    <n v="0"/>
    <n v="0"/>
    <n v="0"/>
    <x v="28"/>
  </r>
  <r>
    <n v="1714"/>
    <n v="0"/>
    <n v="1714"/>
    <n v="0"/>
    <n v="0"/>
    <n v="0"/>
    <n v="0"/>
    <n v="0"/>
    <n v="0"/>
    <n v="0"/>
    <n v="0"/>
    <n v="0"/>
    <x v="57"/>
  </r>
  <r>
    <n v="65"/>
    <n v="65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13"/>
    <n v="13"/>
    <n v="0"/>
    <n v="0"/>
    <x v="31"/>
  </r>
  <r>
    <n v="6"/>
    <n v="6"/>
    <n v="0"/>
    <n v="0"/>
    <n v="6"/>
    <n v="6"/>
    <n v="0"/>
    <n v="0"/>
    <n v="0"/>
    <n v="0"/>
    <n v="0"/>
    <n v="0"/>
    <x v="32"/>
  </r>
  <r>
    <n v="1337"/>
    <n v="0"/>
    <n v="1337"/>
    <n v="0"/>
    <n v="0"/>
    <n v="0"/>
    <n v="0"/>
    <n v="0"/>
    <n v="0"/>
    <n v="0"/>
    <n v="0"/>
    <n v="0"/>
    <x v="56"/>
  </r>
  <r>
    <n v="459"/>
    <n v="459"/>
    <n v="0"/>
    <n v="0"/>
    <n v="0"/>
    <n v="0"/>
    <n v="0"/>
    <n v="0"/>
    <n v="0"/>
    <n v="0"/>
    <n v="0"/>
    <n v="0"/>
    <x v="36"/>
  </r>
  <r>
    <n v="1679"/>
    <n v="0"/>
    <n v="1679"/>
    <n v="0"/>
    <n v="1679"/>
    <n v="0"/>
    <n v="1679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0"/>
  </r>
  <r>
    <n v="557"/>
    <n v="557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2"/>
  </r>
  <r>
    <n v="3465"/>
    <n v="0"/>
    <n v="3465"/>
    <n v="0"/>
    <n v="0"/>
    <n v="0"/>
    <n v="0"/>
    <n v="0"/>
    <n v="0"/>
    <n v="0"/>
    <n v="0"/>
    <n v="0"/>
    <x v="43"/>
  </r>
  <r>
    <n v="65"/>
    <n v="65"/>
    <n v="0"/>
    <n v="0"/>
    <n v="65"/>
    <n v="65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5"/>
  </r>
  <r>
    <n v="1134"/>
    <n v="1134"/>
    <n v="0"/>
    <n v="0"/>
    <n v="0"/>
    <n v="0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14"/>
  </r>
  <r>
    <n v="4761"/>
    <n v="4761"/>
    <n v="0"/>
    <n v="0"/>
    <n v="4761"/>
    <n v="4761"/>
    <n v="0"/>
    <n v="0"/>
    <n v="0"/>
    <n v="0"/>
    <n v="0"/>
    <n v="0"/>
    <x v="15"/>
  </r>
  <r>
    <n v="20084"/>
    <n v="20084"/>
    <n v="0"/>
    <n v="0"/>
    <n v="0"/>
    <n v="0"/>
    <n v="0"/>
    <n v="0"/>
    <n v="20084"/>
    <n v="20084"/>
    <n v="0"/>
    <n v="0"/>
    <x v="16"/>
  </r>
  <r>
    <n v="1022"/>
    <n v="0"/>
    <n v="1022"/>
    <n v="0"/>
    <n v="0"/>
    <n v="0"/>
    <n v="0"/>
    <n v="0"/>
    <n v="0"/>
    <n v="0"/>
    <n v="0"/>
    <n v="0"/>
    <x v="51"/>
  </r>
  <r>
    <n v="1006"/>
    <n v="1006"/>
    <n v="0"/>
    <n v="0"/>
    <n v="1006"/>
    <n v="1006"/>
    <n v="0"/>
    <n v="0"/>
    <n v="0"/>
    <n v="0"/>
    <n v="0"/>
    <n v="0"/>
    <x v="18"/>
  </r>
  <r>
    <n v="51109"/>
    <n v="51109"/>
    <n v="0"/>
    <n v="0"/>
    <n v="0"/>
    <n v="0"/>
    <n v="0"/>
    <n v="0"/>
    <n v="51109"/>
    <n v="51109"/>
    <n v="0"/>
    <n v="0"/>
    <x v="19"/>
  </r>
  <r>
    <n v="2521"/>
    <n v="2521"/>
    <n v="0"/>
    <n v="0"/>
    <n v="0"/>
    <n v="0"/>
    <n v="0"/>
    <n v="0"/>
    <n v="0"/>
    <n v="0"/>
    <n v="0"/>
    <n v="0"/>
    <x v="24"/>
  </r>
  <r>
    <n v="1364"/>
    <n v="1364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52"/>
  </r>
  <r>
    <n v="667"/>
    <n v="667"/>
    <n v="0"/>
    <n v="0"/>
    <n v="0"/>
    <n v="0"/>
    <n v="0"/>
    <n v="0"/>
    <n v="667"/>
    <n v="667"/>
    <n v="0"/>
    <n v="0"/>
    <x v="57"/>
  </r>
  <r>
    <n v="3835"/>
    <n v="3835"/>
    <n v="0"/>
    <n v="0"/>
    <n v="0"/>
    <n v="0"/>
    <n v="0"/>
    <n v="0"/>
    <n v="0"/>
    <n v="0"/>
    <n v="0"/>
    <n v="0"/>
    <x v="30"/>
  </r>
  <r>
    <n v="6136"/>
    <n v="6136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55"/>
  </r>
  <r>
    <n v="26"/>
    <n v="26"/>
    <n v="0"/>
    <n v="0"/>
    <n v="26"/>
    <n v="26"/>
    <n v="0"/>
    <n v="0"/>
    <n v="0"/>
    <n v="0"/>
    <n v="0"/>
    <n v="0"/>
    <x v="58"/>
  </r>
  <r>
    <n v="2929"/>
    <n v="2929"/>
    <n v="0"/>
    <n v="0"/>
    <n v="0"/>
    <n v="0"/>
    <n v="0"/>
    <n v="0"/>
    <n v="0"/>
    <n v="0"/>
    <n v="0"/>
    <n v="0"/>
    <x v="36"/>
  </r>
  <r>
    <n v="655"/>
    <n v="655"/>
    <n v="0"/>
    <n v="0"/>
    <n v="0"/>
    <n v="0"/>
    <n v="0"/>
    <n v="0"/>
    <n v="0"/>
    <n v="0"/>
    <n v="0"/>
    <n v="0"/>
    <x v="37"/>
  </r>
  <r>
    <n v="235"/>
    <n v="235"/>
    <n v="0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"/>
  </r>
  <r>
    <n v="26373"/>
    <n v="26373"/>
    <n v="0"/>
    <n v="0"/>
    <n v="0"/>
    <n v="0"/>
    <n v="0"/>
    <n v="0"/>
    <n v="0"/>
    <n v="0"/>
    <n v="0"/>
    <n v="0"/>
    <x v="43"/>
  </r>
  <r>
    <n v="17515"/>
    <n v="0"/>
    <n v="17515"/>
    <n v="0"/>
    <n v="17515"/>
    <n v="0"/>
    <n v="17515"/>
    <n v="0"/>
    <n v="0"/>
    <n v="0"/>
    <n v="0"/>
    <n v="0"/>
    <x v="44"/>
  </r>
  <r>
    <n v="2313"/>
    <n v="2313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7"/>
  </r>
  <r>
    <n v="370"/>
    <n v="370"/>
    <n v="0"/>
    <n v="0"/>
    <n v="0"/>
    <n v="0"/>
    <n v="0"/>
    <n v="0"/>
    <n v="0"/>
    <n v="0"/>
    <n v="0"/>
    <n v="0"/>
    <x v="50"/>
  </r>
  <r>
    <n v="6971"/>
    <n v="0"/>
    <n v="6971"/>
    <n v="0"/>
    <n v="0"/>
    <n v="0"/>
    <n v="0"/>
    <n v="0"/>
    <n v="0"/>
    <n v="0"/>
    <n v="0"/>
    <n v="0"/>
    <x v="10"/>
  </r>
  <r>
    <n v="83"/>
    <n v="83"/>
    <n v="0"/>
    <n v="0"/>
    <n v="83"/>
    <n v="83"/>
    <n v="0"/>
    <n v="0"/>
    <n v="0"/>
    <n v="0"/>
    <n v="0"/>
    <n v="0"/>
    <x v="14"/>
  </r>
  <r>
    <n v="18072"/>
    <n v="18072"/>
    <n v="0"/>
    <n v="0"/>
    <n v="0"/>
    <n v="0"/>
    <n v="0"/>
    <n v="0"/>
    <n v="18072"/>
    <n v="18072"/>
    <n v="0"/>
    <n v="0"/>
    <x v="15"/>
  </r>
  <r>
    <n v="92"/>
    <n v="92"/>
    <n v="0"/>
    <n v="0"/>
    <n v="92"/>
    <n v="92"/>
    <n v="0"/>
    <n v="0"/>
    <n v="0"/>
    <n v="0"/>
    <n v="0"/>
    <n v="0"/>
    <x v="16"/>
  </r>
  <r>
    <n v="16"/>
    <n v="16"/>
    <n v="0"/>
    <n v="0"/>
    <n v="0"/>
    <n v="0"/>
    <n v="0"/>
    <n v="0"/>
    <n v="16"/>
    <n v="16"/>
    <n v="0"/>
    <n v="0"/>
    <x v="51"/>
  </r>
  <r>
    <n v="287"/>
    <n v="287"/>
    <n v="0"/>
    <n v="0"/>
    <n v="0"/>
    <n v="0"/>
    <n v="0"/>
    <n v="0"/>
    <n v="0"/>
    <n v="0"/>
    <n v="0"/>
    <n v="0"/>
    <x v="18"/>
  </r>
  <r>
    <n v="214"/>
    <n v="214"/>
    <n v="0"/>
    <n v="0"/>
    <n v="0"/>
    <n v="0"/>
    <n v="0"/>
    <n v="0"/>
    <n v="0"/>
    <n v="0"/>
    <n v="0"/>
    <n v="0"/>
    <x v="19"/>
  </r>
  <r>
    <n v="433"/>
    <n v="433"/>
    <n v="0"/>
    <n v="0"/>
    <n v="433"/>
    <n v="433"/>
    <n v="0"/>
    <n v="0"/>
    <n v="0"/>
    <n v="0"/>
    <n v="0"/>
    <n v="0"/>
    <x v="24"/>
  </r>
  <r>
    <n v="682"/>
    <n v="682"/>
    <n v="0"/>
    <n v="0"/>
    <n v="682"/>
    <n v="682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14076"/>
    <n v="14076"/>
    <n v="0"/>
    <n v="0"/>
    <n v="14076"/>
    <n v="14076"/>
    <n v="0"/>
    <n v="0"/>
    <n v="0"/>
    <n v="0"/>
    <n v="0"/>
    <n v="0"/>
    <x v="29"/>
  </r>
  <r>
    <n v="1344"/>
    <n v="1344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47"/>
    <n v="47"/>
    <n v="0"/>
    <n v="0"/>
    <x v="31"/>
  </r>
  <r>
    <n v="3879"/>
    <n v="3879"/>
    <n v="0"/>
    <n v="0"/>
    <n v="3879"/>
    <n v="3879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2205"/>
    <n v="2205"/>
    <n v="0"/>
    <n v="0"/>
    <n v="0"/>
    <n v="0"/>
    <n v="0"/>
    <n v="0"/>
    <n v="0"/>
    <n v="0"/>
    <n v="0"/>
    <n v="0"/>
    <x v="36"/>
  </r>
  <r>
    <n v="2347"/>
    <n v="2347"/>
    <n v="0"/>
    <n v="0"/>
    <n v="0"/>
    <n v="0"/>
    <n v="0"/>
    <n v="0"/>
    <n v="0"/>
    <n v="0"/>
    <n v="0"/>
    <n v="0"/>
    <x v="37"/>
  </r>
  <r>
    <n v="1008"/>
    <n v="1008"/>
    <n v="0"/>
    <n v="0"/>
    <n v="1008"/>
    <n v="1008"/>
    <n v="0"/>
    <n v="0"/>
    <n v="0"/>
    <n v="0"/>
    <n v="0"/>
    <n v="0"/>
    <x v="40"/>
  </r>
  <r>
    <n v="3616"/>
    <n v="0"/>
    <n v="3616"/>
    <n v="0"/>
    <n v="0"/>
    <n v="0"/>
    <n v="0"/>
    <n v="0"/>
    <n v="3616"/>
    <n v="0"/>
    <n v="3616"/>
    <n v="0"/>
    <x v="0"/>
  </r>
  <r>
    <n v="1136"/>
    <n v="1136"/>
    <n v="0"/>
    <n v="0"/>
    <n v="0"/>
    <n v="0"/>
    <n v="0"/>
    <n v="0"/>
    <n v="0"/>
    <n v="0"/>
    <n v="0"/>
    <n v="0"/>
    <x v="42"/>
  </r>
  <r>
    <n v="295"/>
    <n v="295"/>
    <n v="0"/>
    <n v="0"/>
    <n v="0"/>
    <n v="0"/>
    <n v="0"/>
    <n v="0"/>
    <n v="0"/>
    <n v="0"/>
    <n v="0"/>
    <n v="0"/>
    <x v="43"/>
  </r>
  <r>
    <n v="180"/>
    <n v="180"/>
    <n v="0"/>
    <n v="0"/>
    <n v="0"/>
    <n v="0"/>
    <n v="0"/>
    <n v="0"/>
    <n v="180"/>
    <n v="180"/>
    <n v="0"/>
    <n v="0"/>
    <x v="3"/>
  </r>
  <r>
    <n v="199"/>
    <n v="199"/>
    <n v="0"/>
    <n v="0"/>
    <n v="0"/>
    <n v="0"/>
    <n v="0"/>
    <n v="0"/>
    <n v="0"/>
    <n v="0"/>
    <n v="0"/>
    <n v="0"/>
    <x v="5"/>
  </r>
  <r>
    <n v="2186"/>
    <n v="2186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14"/>
  </r>
  <r>
    <n v="3640"/>
    <n v="3640"/>
    <n v="0"/>
    <n v="0"/>
    <n v="0"/>
    <n v="0"/>
    <n v="0"/>
    <n v="0"/>
    <n v="3640"/>
    <n v="3640"/>
    <n v="0"/>
    <n v="0"/>
    <x v="15"/>
  </r>
  <r>
    <n v="14"/>
    <n v="14"/>
    <n v="0"/>
    <n v="0"/>
    <n v="0"/>
    <n v="0"/>
    <n v="0"/>
    <n v="0"/>
    <n v="0"/>
    <n v="0"/>
    <n v="0"/>
    <n v="0"/>
    <x v="16"/>
  </r>
  <r>
    <n v="870"/>
    <n v="0"/>
    <n v="870"/>
    <n v="0"/>
    <n v="0"/>
    <n v="0"/>
    <n v="0"/>
    <n v="0"/>
    <n v="0"/>
    <n v="0"/>
    <n v="0"/>
    <n v="0"/>
    <x v="17"/>
  </r>
  <r>
    <n v="899"/>
    <n v="899"/>
    <n v="0"/>
    <n v="0"/>
    <n v="0"/>
    <n v="0"/>
    <n v="0"/>
    <n v="0"/>
    <n v="899"/>
    <n v="899"/>
    <n v="0"/>
    <n v="0"/>
    <x v="18"/>
  </r>
  <r>
    <n v="622"/>
    <n v="622"/>
    <n v="0"/>
    <n v="0"/>
    <n v="0"/>
    <n v="0"/>
    <n v="0"/>
    <n v="0"/>
    <n v="0"/>
    <n v="0"/>
    <n v="0"/>
    <n v="0"/>
    <x v="19"/>
  </r>
  <r>
    <n v="4840"/>
    <n v="4840"/>
    <n v="0"/>
    <n v="0"/>
    <n v="4840"/>
    <n v="4840"/>
    <n v="0"/>
    <n v="0"/>
    <n v="0"/>
    <n v="0"/>
    <n v="0"/>
    <n v="0"/>
    <x v="24"/>
  </r>
  <r>
    <n v="11523"/>
    <n v="11523"/>
    <n v="0"/>
    <n v="0"/>
    <n v="0"/>
    <n v="0"/>
    <n v="0"/>
    <n v="0"/>
    <n v="0"/>
    <n v="0"/>
    <n v="0"/>
    <n v="0"/>
    <x v="49"/>
  </r>
  <r>
    <n v="492"/>
    <n v="492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30"/>
  </r>
  <r>
    <n v="913"/>
    <n v="913"/>
    <n v="0"/>
    <n v="0"/>
    <n v="913"/>
    <n v="913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36"/>
  </r>
  <r>
    <n v="1293"/>
    <n v="0"/>
    <n v="1293"/>
    <n v="0"/>
    <n v="0"/>
    <n v="0"/>
    <n v="0"/>
    <n v="0"/>
    <n v="0"/>
    <n v="0"/>
    <n v="0"/>
    <n v="0"/>
    <x v="37"/>
  </r>
  <r>
    <n v="751"/>
    <n v="75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980"/>
    <n v="0"/>
    <n v="980"/>
    <n v="0"/>
    <n v="980"/>
    <n v="0"/>
    <n v="98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43"/>
  </r>
  <r>
    <n v="10131"/>
    <n v="10131"/>
    <n v="0"/>
    <n v="0"/>
    <n v="0"/>
    <n v="0"/>
    <n v="0"/>
    <n v="0"/>
    <n v="10131"/>
    <n v="10131"/>
    <n v="0"/>
    <n v="0"/>
    <x v="44"/>
  </r>
  <r>
    <n v="22297"/>
    <n v="22297"/>
    <n v="0"/>
    <n v="0"/>
    <n v="0"/>
    <n v="0"/>
    <n v="0"/>
    <n v="0"/>
    <n v="0"/>
    <n v="0"/>
    <n v="0"/>
    <n v="0"/>
    <x v="5"/>
  </r>
  <r>
    <n v="15276"/>
    <n v="15276"/>
    <n v="0"/>
    <n v="0"/>
    <n v="15276"/>
    <n v="15276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434"/>
    <n v="434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6"/>
  </r>
  <r>
    <n v="352"/>
    <n v="352"/>
    <n v="0"/>
    <n v="0"/>
    <n v="0"/>
    <n v="0"/>
    <n v="0"/>
    <n v="0"/>
    <n v="352"/>
    <n v="352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1104"/>
    <n v="1104"/>
    <n v="0"/>
    <n v="0"/>
    <n v="0"/>
    <n v="0"/>
    <n v="0"/>
    <n v="0"/>
    <n v="0"/>
    <n v="0"/>
    <n v="0"/>
    <n v="0"/>
    <x v="19"/>
  </r>
  <r>
    <n v="4907"/>
    <n v="4907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9"/>
  </r>
  <r>
    <n v="411"/>
    <n v="411"/>
    <n v="0"/>
    <n v="0"/>
    <n v="0"/>
    <n v="0"/>
    <n v="0"/>
    <n v="0"/>
    <n v="0"/>
    <n v="0"/>
    <n v="0"/>
    <n v="0"/>
    <x v="52"/>
  </r>
  <r>
    <n v="14"/>
    <n v="14"/>
    <n v="0"/>
    <n v="0"/>
    <n v="14"/>
    <n v="14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31"/>
  </r>
  <r>
    <n v="15791"/>
    <n v="15791"/>
    <n v="0"/>
    <n v="0"/>
    <n v="15791"/>
    <n v="15791"/>
    <n v="0"/>
    <n v="0"/>
    <n v="0"/>
    <n v="0"/>
    <n v="0"/>
    <n v="0"/>
    <x v="47"/>
  </r>
  <r>
    <n v="194"/>
    <n v="194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40"/>
  </r>
  <r>
    <n v="9477"/>
    <n v="0"/>
    <n v="9477"/>
    <n v="0"/>
    <n v="0"/>
    <n v="0"/>
    <n v="0"/>
    <n v="0"/>
    <n v="0"/>
    <n v="0"/>
    <n v="0"/>
    <n v="0"/>
    <x v="41"/>
  </r>
  <r>
    <n v="903"/>
    <n v="903"/>
    <n v="0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7"/>
  </r>
  <r>
    <n v="3256"/>
    <n v="3256"/>
    <n v="0"/>
    <n v="0"/>
    <n v="0"/>
    <n v="0"/>
    <n v="0"/>
    <n v="0"/>
    <n v="3256"/>
    <n v="3256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83"/>
    <n v="283"/>
    <n v="0"/>
    <n v="0"/>
    <n v="0"/>
    <n v="0"/>
    <n v="0"/>
    <n v="0"/>
    <n v="0"/>
    <n v="0"/>
    <n v="0"/>
    <n v="0"/>
    <x v="14"/>
  </r>
  <r>
    <n v="2829"/>
    <n v="2829"/>
    <n v="0"/>
    <n v="0"/>
    <n v="0"/>
    <n v="0"/>
    <n v="0"/>
    <n v="0"/>
    <n v="0"/>
    <n v="0"/>
    <n v="0"/>
    <n v="0"/>
    <x v="16"/>
  </r>
  <r>
    <n v="1385"/>
    <n v="0"/>
    <n v="1385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8"/>
  </r>
  <r>
    <n v="518"/>
    <n v="518"/>
    <n v="0"/>
    <n v="0"/>
    <n v="0"/>
    <n v="0"/>
    <n v="0"/>
    <n v="0"/>
    <n v="0"/>
    <n v="0"/>
    <n v="0"/>
    <n v="0"/>
    <x v="19"/>
  </r>
  <r>
    <n v="1839"/>
    <n v="0"/>
    <n v="1839"/>
    <n v="0"/>
    <n v="1839"/>
    <n v="0"/>
    <n v="1839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6"/>
  </r>
  <r>
    <n v="157"/>
    <n v="157"/>
    <n v="0"/>
    <n v="0"/>
    <n v="0"/>
    <n v="0"/>
    <n v="0"/>
    <n v="0"/>
    <n v="0"/>
    <n v="0"/>
    <n v="0"/>
    <n v="0"/>
    <x v="52"/>
  </r>
  <r>
    <n v="1245"/>
    <n v="1245"/>
    <n v="0"/>
    <n v="0"/>
    <n v="0"/>
    <n v="0"/>
    <n v="0"/>
    <n v="0"/>
    <n v="0"/>
    <n v="0"/>
    <n v="0"/>
    <n v="0"/>
    <x v="57"/>
  </r>
  <r>
    <n v="99"/>
    <n v="99"/>
    <n v="0"/>
    <n v="0"/>
    <n v="0"/>
    <n v="0"/>
    <n v="0"/>
    <n v="0"/>
    <n v="99"/>
    <n v="99"/>
    <n v="0"/>
    <n v="0"/>
    <x v="30"/>
  </r>
  <r>
    <n v="47"/>
    <n v="47"/>
    <n v="0"/>
    <n v="0"/>
    <n v="0"/>
    <n v="0"/>
    <n v="0"/>
    <n v="0"/>
    <n v="0"/>
    <n v="0"/>
    <n v="0"/>
    <n v="0"/>
    <x v="31"/>
  </r>
  <r>
    <n v="1563"/>
    <n v="156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6"/>
  </r>
  <r>
    <n v="307"/>
    <n v="307"/>
    <n v="0"/>
    <n v="0"/>
    <n v="307"/>
    <n v="307"/>
    <n v="0"/>
    <n v="0"/>
    <n v="0"/>
    <n v="0"/>
    <n v="0"/>
    <n v="0"/>
    <x v="36"/>
  </r>
  <r>
    <n v="1924"/>
    <n v="0"/>
    <n v="1924"/>
    <n v="0"/>
    <n v="0"/>
    <n v="0"/>
    <n v="0"/>
    <n v="0"/>
    <n v="1924"/>
    <n v="0"/>
    <n v="1924"/>
    <n v="0"/>
    <x v="37"/>
  </r>
  <r>
    <n v="55"/>
    <n v="55"/>
    <n v="0"/>
    <n v="0"/>
    <n v="0"/>
    <n v="0"/>
    <n v="0"/>
    <n v="0"/>
    <n v="0"/>
    <n v="0"/>
    <n v="0"/>
    <n v="0"/>
    <x v="40"/>
  </r>
  <r>
    <n v="298"/>
    <n v="298"/>
    <n v="0"/>
    <n v="0"/>
    <n v="0"/>
    <n v="0"/>
    <n v="0"/>
    <n v="0"/>
    <n v="0"/>
    <n v="0"/>
    <n v="0"/>
    <n v="0"/>
    <x v="0"/>
  </r>
  <r>
    <n v="271"/>
    <n v="271"/>
    <n v="0"/>
    <n v="0"/>
    <n v="271"/>
    <n v="271"/>
    <n v="0"/>
    <n v="0"/>
    <n v="0"/>
    <n v="0"/>
    <n v="0"/>
    <n v="0"/>
    <x v="1"/>
  </r>
  <r>
    <n v="799"/>
    <n v="799"/>
    <n v="0"/>
    <n v="0"/>
    <n v="0"/>
    <n v="0"/>
    <n v="0"/>
    <n v="0"/>
    <n v="0"/>
    <n v="0"/>
    <n v="0"/>
    <n v="0"/>
    <x v="43"/>
  </r>
  <r>
    <n v="1151"/>
    <n v="1151"/>
    <n v="0"/>
    <n v="0"/>
    <n v="0"/>
    <n v="0"/>
    <n v="0"/>
    <n v="0"/>
    <n v="0"/>
    <n v="0"/>
    <n v="0"/>
    <n v="0"/>
    <x v="3"/>
  </r>
  <r>
    <n v="373"/>
    <n v="373"/>
    <n v="0"/>
    <n v="0"/>
    <n v="0"/>
    <n v="0"/>
    <n v="0"/>
    <n v="0"/>
    <n v="0"/>
    <n v="0"/>
    <n v="0"/>
    <n v="0"/>
    <x v="5"/>
  </r>
  <r>
    <n v="2"/>
    <n v="0"/>
    <n v="2"/>
    <n v="0"/>
    <n v="2"/>
    <n v="0"/>
    <n v="2"/>
    <n v="0"/>
    <n v="0"/>
    <n v="0"/>
    <n v="0"/>
    <n v="0"/>
    <x v="59"/>
  </r>
  <r>
    <n v="656"/>
    <n v="656"/>
    <n v="0"/>
    <n v="0"/>
    <n v="0"/>
    <n v="0"/>
    <n v="0"/>
    <n v="0"/>
    <n v="0"/>
    <n v="0"/>
    <n v="0"/>
    <n v="0"/>
    <x v="50"/>
  </r>
  <r>
    <n v="175"/>
    <n v="175"/>
    <n v="0"/>
    <n v="0"/>
    <n v="0"/>
    <n v="0"/>
    <n v="0"/>
    <n v="0"/>
    <n v="0"/>
    <n v="0"/>
    <n v="0"/>
    <n v="0"/>
    <x v="10"/>
  </r>
  <r>
    <n v="41"/>
    <n v="41"/>
    <n v="0"/>
    <n v="0"/>
    <n v="41"/>
    <n v="41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16"/>
  </r>
  <r>
    <n v="1584"/>
    <n v="1584"/>
    <n v="0"/>
    <n v="0"/>
    <n v="1584"/>
    <n v="1584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8"/>
  </r>
  <r>
    <n v="236"/>
    <n v="236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24"/>
  </r>
  <r>
    <n v="185"/>
    <n v="185"/>
    <n v="0"/>
    <n v="0"/>
    <n v="0"/>
    <n v="0"/>
    <n v="0"/>
    <n v="0"/>
    <n v="0"/>
    <n v="0"/>
    <n v="0"/>
    <n v="0"/>
    <x v="26"/>
  </r>
  <r>
    <n v="37"/>
    <n v="0"/>
    <n v="37"/>
    <n v="0"/>
    <n v="0"/>
    <n v="0"/>
    <n v="0"/>
    <n v="0"/>
    <n v="0"/>
    <n v="0"/>
    <n v="0"/>
    <n v="0"/>
    <x v="28"/>
  </r>
  <r>
    <n v="3543"/>
    <n v="3543"/>
    <n v="0"/>
    <n v="0"/>
    <n v="0"/>
    <n v="0"/>
    <n v="0"/>
    <n v="0"/>
    <n v="0"/>
    <n v="0"/>
    <n v="0"/>
    <n v="0"/>
    <x v="57"/>
  </r>
  <r>
    <n v="3828"/>
    <n v="0"/>
    <n v="0"/>
    <n v="3828"/>
    <n v="0"/>
    <n v="0"/>
    <n v="0"/>
    <n v="0"/>
    <n v="0"/>
    <n v="0"/>
    <n v="0"/>
    <n v="0"/>
    <x v="30"/>
  </r>
  <r>
    <n v="798"/>
    <n v="798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58"/>
  </r>
  <r>
    <n v="61"/>
    <n v="61"/>
    <n v="0"/>
    <n v="0"/>
    <n v="0"/>
    <n v="0"/>
    <n v="0"/>
    <n v="0"/>
    <n v="0"/>
    <n v="0"/>
    <n v="0"/>
    <n v="0"/>
    <x v="36"/>
  </r>
  <r>
    <n v="1988"/>
    <n v="1988"/>
    <n v="0"/>
    <n v="0"/>
    <n v="0"/>
    <n v="0"/>
    <n v="0"/>
    <n v="0"/>
    <n v="0"/>
    <n v="0"/>
    <n v="0"/>
    <n v="0"/>
    <x v="37"/>
  </r>
  <r>
    <n v="459"/>
    <n v="459"/>
    <n v="0"/>
    <n v="0"/>
    <n v="0"/>
    <n v="0"/>
    <n v="0"/>
    <n v="0"/>
    <n v="459"/>
    <n v="459"/>
    <n v="0"/>
    <n v="0"/>
    <x v="40"/>
  </r>
  <r>
    <n v="82"/>
    <n v="82"/>
    <n v="0"/>
    <n v="0"/>
    <n v="0"/>
    <n v="0"/>
    <n v="0"/>
    <n v="0"/>
    <n v="0"/>
    <n v="0"/>
    <n v="0"/>
    <n v="0"/>
    <x v="0"/>
  </r>
  <r>
    <n v="2810"/>
    <n v="281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730"/>
    <n v="1730"/>
    <n v="0"/>
    <n v="0"/>
    <n v="0"/>
    <n v="0"/>
    <n v="0"/>
    <n v="0"/>
    <n v="0"/>
    <n v="0"/>
    <n v="0"/>
    <n v="0"/>
    <x v="44"/>
  </r>
  <r>
    <n v="14191"/>
    <n v="0"/>
    <n v="14191"/>
    <n v="0"/>
    <n v="0"/>
    <n v="0"/>
    <n v="0"/>
    <n v="0"/>
    <n v="14191"/>
    <n v="0"/>
    <n v="14191"/>
    <n v="0"/>
    <x v="5"/>
  </r>
  <r>
    <n v="5276"/>
    <n v="5276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9"/>
  </r>
  <r>
    <n v="1014"/>
    <n v="0"/>
    <n v="1014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4"/>
  </r>
  <r>
    <n v="755"/>
    <n v="755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18"/>
  </r>
  <r>
    <n v="57"/>
    <n v="57"/>
    <n v="0"/>
    <n v="0"/>
    <n v="57"/>
    <n v="57"/>
    <n v="0"/>
    <n v="0"/>
    <n v="0"/>
    <n v="0"/>
    <n v="0"/>
    <n v="0"/>
    <x v="19"/>
  </r>
  <r>
    <n v="481"/>
    <n v="481"/>
    <n v="0"/>
    <n v="0"/>
    <n v="0"/>
    <n v="0"/>
    <n v="0"/>
    <n v="0"/>
    <n v="481"/>
    <n v="481"/>
    <n v="0"/>
    <n v="0"/>
    <x v="24"/>
  </r>
  <r>
    <n v="18"/>
    <n v="18"/>
    <n v="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0"/>
    <n v="0"/>
    <n v="0"/>
    <n v="0"/>
    <x v="52"/>
  </r>
  <r>
    <n v="2081"/>
    <n v="0"/>
    <n v="2081"/>
    <n v="0"/>
    <n v="2081"/>
    <n v="0"/>
    <n v="2081"/>
    <n v="0"/>
    <n v="0"/>
    <n v="0"/>
    <n v="0"/>
    <n v="0"/>
    <x v="29"/>
  </r>
  <r>
    <n v="3336"/>
    <n v="0"/>
    <n v="3336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215"/>
    <n v="215"/>
    <n v="0"/>
    <n v="0"/>
    <n v="0"/>
    <n v="0"/>
    <n v="0"/>
    <n v="0"/>
    <n v="0"/>
    <n v="0"/>
    <n v="0"/>
    <n v="0"/>
    <x v="47"/>
  </r>
  <r>
    <n v="698"/>
    <n v="698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1625"/>
    <n v="1625"/>
    <n v="0"/>
    <n v="0"/>
    <n v="1625"/>
    <n v="1625"/>
    <n v="0"/>
    <n v="0"/>
    <n v="0"/>
    <n v="0"/>
    <n v="0"/>
    <n v="0"/>
    <x v="40"/>
  </r>
  <r>
    <n v="1660"/>
    <n v="1660"/>
    <n v="0"/>
    <n v="0"/>
    <n v="1660"/>
    <n v="166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696"/>
    <n v="696"/>
    <n v="0"/>
    <n v="0"/>
    <n v="0"/>
    <n v="0"/>
    <n v="0"/>
    <n v="0"/>
    <n v="0"/>
    <n v="0"/>
    <n v="0"/>
    <n v="0"/>
    <x v="43"/>
  </r>
  <r>
    <n v="160"/>
    <n v="0"/>
    <n v="160"/>
    <n v="0"/>
    <n v="0"/>
    <n v="0"/>
    <n v="0"/>
    <n v="0"/>
    <n v="0"/>
    <n v="0"/>
    <n v="0"/>
    <n v="0"/>
    <x v="63"/>
  </r>
  <r>
    <n v="559"/>
    <n v="559"/>
    <n v="0"/>
    <n v="0"/>
    <n v="0"/>
    <n v="0"/>
    <n v="0"/>
    <n v="0"/>
    <n v="0"/>
    <n v="0"/>
    <n v="0"/>
    <n v="0"/>
    <x v="5"/>
  </r>
  <r>
    <n v="3496"/>
    <n v="0"/>
    <n v="3496"/>
    <n v="0"/>
    <n v="3496"/>
    <n v="0"/>
    <n v="3496"/>
    <n v="0"/>
    <n v="0"/>
    <n v="0"/>
    <n v="0"/>
    <n v="0"/>
    <x v="7"/>
  </r>
  <r>
    <n v="1954"/>
    <n v="195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10"/>
  </r>
  <r>
    <n v="236"/>
    <n v="236"/>
    <n v="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18"/>
  </r>
  <r>
    <n v="389"/>
    <n v="389"/>
    <n v="0"/>
    <n v="0"/>
    <n v="0"/>
    <n v="0"/>
    <n v="0"/>
    <n v="0"/>
    <n v="0"/>
    <n v="0"/>
    <n v="0"/>
    <n v="0"/>
    <x v="19"/>
  </r>
  <r>
    <n v="363"/>
    <n v="363"/>
    <n v="0"/>
    <n v="0"/>
    <n v="363"/>
    <n v="363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9"/>
  </r>
  <r>
    <n v="489"/>
    <n v="489"/>
    <n v="0"/>
    <n v="0"/>
    <n v="0"/>
    <n v="0"/>
    <n v="0"/>
    <n v="0"/>
    <n v="0"/>
    <n v="0"/>
    <n v="0"/>
    <n v="0"/>
    <x v="52"/>
  </r>
  <r>
    <n v="4504"/>
    <n v="4504"/>
    <n v="0"/>
    <n v="0"/>
    <n v="0"/>
    <n v="0"/>
    <n v="0"/>
    <n v="0"/>
    <n v="4504"/>
    <n v="4504"/>
    <n v="0"/>
    <n v="0"/>
    <x v="57"/>
  </r>
  <r>
    <n v="2388"/>
    <n v="0"/>
    <n v="2388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29"/>
    <n v="29"/>
    <n v="0"/>
    <n v="0"/>
    <x v="31"/>
  </r>
  <r>
    <n v="91"/>
    <n v="91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41"/>
    <n v="41"/>
    <n v="0"/>
    <n v="0"/>
    <x v="48"/>
  </r>
  <r>
    <n v="85"/>
    <n v="85"/>
    <n v="0"/>
    <n v="0"/>
    <n v="0"/>
    <n v="0"/>
    <n v="0"/>
    <n v="0"/>
    <n v="0"/>
    <n v="0"/>
    <n v="0"/>
    <n v="0"/>
    <x v="36"/>
  </r>
  <r>
    <n v="1452"/>
    <n v="1452"/>
    <n v="0"/>
    <n v="0"/>
    <n v="0"/>
    <n v="0"/>
    <n v="0"/>
    <n v="0"/>
    <n v="0"/>
    <n v="0"/>
    <n v="0"/>
    <n v="0"/>
    <x v="37"/>
  </r>
  <r>
    <n v="206"/>
    <n v="206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42"/>
  </r>
  <r>
    <n v="500"/>
    <n v="500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43"/>
    <n v="0"/>
    <n v="43"/>
    <n v="0"/>
    <n v="43"/>
    <n v="0"/>
    <n v="43"/>
    <n v="0"/>
    <n v="0"/>
    <n v="0"/>
    <n v="0"/>
    <n v="0"/>
    <x v="5"/>
  </r>
  <r>
    <n v="105"/>
    <n v="10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0"/>
  </r>
  <r>
    <n v="325"/>
    <n v="325"/>
    <n v="0"/>
    <n v="0"/>
    <n v="0"/>
    <n v="0"/>
    <n v="0"/>
    <n v="0"/>
    <n v="0"/>
    <n v="0"/>
    <n v="0"/>
    <n v="0"/>
    <x v="10"/>
  </r>
  <r>
    <n v="331"/>
    <n v="331"/>
    <n v="0"/>
    <n v="0"/>
    <n v="331"/>
    <n v="331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381"/>
    <n v="381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19"/>
  </r>
  <r>
    <n v="239"/>
    <n v="239"/>
    <n v="0"/>
    <n v="0"/>
    <n v="0"/>
    <n v="0"/>
    <n v="0"/>
    <n v="0"/>
    <n v="0"/>
    <n v="0"/>
    <n v="0"/>
    <n v="0"/>
    <x v="24"/>
  </r>
  <r>
    <n v="2338"/>
    <n v="0"/>
    <n v="2338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29"/>
  </r>
  <r>
    <n v="710"/>
    <n v="710"/>
    <n v="0"/>
    <n v="0"/>
    <n v="0"/>
    <n v="0"/>
    <n v="0"/>
    <n v="0"/>
    <n v="0"/>
    <n v="0"/>
    <n v="0"/>
    <n v="0"/>
    <x v="54"/>
  </r>
  <r>
    <n v="784"/>
    <n v="784"/>
    <n v="0"/>
    <n v="0"/>
    <n v="0"/>
    <n v="0"/>
    <n v="0"/>
    <n v="0"/>
    <n v="784"/>
    <n v="784"/>
    <n v="0"/>
    <n v="0"/>
    <x v="31"/>
  </r>
  <r>
    <n v="1304"/>
    <n v="0"/>
    <n v="1304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36"/>
  </r>
  <r>
    <n v="1101"/>
    <n v="0"/>
    <n v="1101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0"/>
  </r>
  <r>
    <n v="2757"/>
    <n v="2757"/>
    <n v="0"/>
    <n v="0"/>
    <n v="2757"/>
    <n v="2757"/>
    <n v="0"/>
    <n v="0"/>
    <n v="0"/>
    <n v="0"/>
    <n v="0"/>
    <n v="0"/>
    <x v="0"/>
  </r>
  <r>
    <n v="3580"/>
    <n v="3580"/>
    <n v="0"/>
    <n v="0"/>
    <n v="0"/>
    <n v="0"/>
    <n v="0"/>
    <n v="0"/>
    <n v="0"/>
    <n v="0"/>
    <n v="0"/>
    <n v="0"/>
    <x v="42"/>
  </r>
  <r>
    <n v="758"/>
    <n v="75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60"/>
  </r>
  <r>
    <n v="529"/>
    <n v="0"/>
    <n v="529"/>
    <n v="0"/>
    <n v="0"/>
    <n v="0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14"/>
  </r>
  <r>
    <n v="3842"/>
    <n v="3842"/>
    <n v="0"/>
    <n v="0"/>
    <n v="3842"/>
    <n v="3842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17"/>
  </r>
  <r>
    <n v="115"/>
    <n v="11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9"/>
  </r>
  <r>
    <n v="230"/>
    <n v="230"/>
    <n v="0"/>
    <n v="0"/>
    <n v="0"/>
    <n v="0"/>
    <n v="0"/>
    <n v="0"/>
    <n v="0"/>
    <n v="0"/>
    <n v="0"/>
    <n v="0"/>
    <x v="24"/>
  </r>
  <r>
    <n v="11"/>
    <n v="11"/>
    <n v="0"/>
    <n v="0"/>
    <n v="11"/>
    <n v="11"/>
    <n v="0"/>
    <n v="0"/>
    <n v="0"/>
    <n v="0"/>
    <n v="0"/>
    <n v="0"/>
    <x v="49"/>
  </r>
  <r>
    <n v="47"/>
    <n v="47"/>
    <n v="0"/>
    <n v="0"/>
    <n v="0"/>
    <n v="0"/>
    <n v="0"/>
    <n v="0"/>
    <n v="0"/>
    <n v="0"/>
    <n v="0"/>
    <n v="0"/>
    <x v="52"/>
  </r>
  <r>
    <n v="3369"/>
    <n v="3369"/>
    <n v="0"/>
    <n v="0"/>
    <n v="0"/>
    <n v="0"/>
    <n v="0"/>
    <n v="0"/>
    <n v="0"/>
    <n v="0"/>
    <n v="0"/>
    <n v="0"/>
    <x v="57"/>
  </r>
  <r>
    <n v="347"/>
    <n v="34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40"/>
  </r>
  <r>
    <n v="769"/>
    <n v="769"/>
    <n v="0"/>
    <n v="0"/>
    <n v="0"/>
    <n v="0"/>
    <n v="0"/>
    <n v="0"/>
    <n v="0"/>
    <n v="0"/>
    <n v="0"/>
    <n v="0"/>
    <x v="41"/>
  </r>
  <r>
    <n v="4111"/>
    <n v="4111"/>
    <n v="0"/>
    <n v="0"/>
    <n v="0"/>
    <n v="0"/>
    <n v="0"/>
    <n v="0"/>
    <n v="4111"/>
    <n v="4111"/>
    <n v="0"/>
    <n v="0"/>
    <x v="42"/>
  </r>
  <r>
    <n v="364"/>
    <n v="364"/>
    <n v="0"/>
    <n v="0"/>
    <n v="0"/>
    <n v="0"/>
    <n v="0"/>
    <n v="0"/>
    <n v="0"/>
    <n v="0"/>
    <n v="0"/>
    <n v="0"/>
    <x v="43"/>
  </r>
  <r>
    <n v="4616"/>
    <n v="4616"/>
    <n v="0"/>
    <n v="0"/>
    <n v="0"/>
    <n v="0"/>
    <n v="0"/>
    <n v="0"/>
    <n v="0"/>
    <n v="0"/>
    <n v="0"/>
    <n v="0"/>
    <x v="44"/>
  </r>
  <r>
    <n v="100"/>
    <n v="100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50"/>
  </r>
  <r>
    <n v="2142"/>
    <n v="0"/>
    <n v="2142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4"/>
  </r>
  <r>
    <n v="309"/>
    <n v="309"/>
    <n v="0"/>
    <n v="0"/>
    <n v="309"/>
    <n v="30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324"/>
    <n v="324"/>
    <n v="0"/>
    <n v="0"/>
    <n v="0"/>
    <n v="0"/>
    <n v="0"/>
    <n v="0"/>
    <n v="0"/>
    <n v="0"/>
    <n v="0"/>
    <n v="0"/>
    <x v="18"/>
  </r>
  <r>
    <n v="1023"/>
    <n v="1023"/>
    <n v="0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204"/>
    <n v="204"/>
    <n v="0"/>
    <n v="0"/>
    <x v="24"/>
  </r>
  <r>
    <n v="6831"/>
    <n v="6831"/>
    <n v="0"/>
    <n v="0"/>
    <n v="0"/>
    <n v="0"/>
    <n v="0"/>
    <n v="0"/>
    <n v="6831"/>
    <n v="6831"/>
    <n v="0"/>
    <n v="0"/>
    <x v="49"/>
  </r>
  <r>
    <n v="143"/>
    <n v="143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9"/>
  </r>
  <r>
    <n v="905"/>
    <n v="90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32"/>
  </r>
  <r>
    <n v="4575"/>
    <n v="4575"/>
    <n v="0"/>
    <n v="0"/>
    <n v="0"/>
    <n v="0"/>
    <n v="0"/>
    <n v="0"/>
    <n v="0"/>
    <n v="0"/>
    <n v="0"/>
    <n v="0"/>
    <x v="58"/>
  </r>
  <r>
    <n v="404"/>
    <n v="0"/>
    <n v="404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1562"/>
    <n v="11562"/>
    <n v="0"/>
    <n v="0"/>
    <n v="11562"/>
    <n v="11562"/>
    <n v="0"/>
    <n v="0"/>
    <n v="0"/>
    <n v="0"/>
    <n v="0"/>
    <n v="0"/>
    <x v="40"/>
  </r>
  <r>
    <n v="63"/>
    <n v="0"/>
    <n v="63"/>
    <n v="0"/>
    <n v="0"/>
    <n v="0"/>
    <n v="0"/>
    <n v="0"/>
    <n v="0"/>
    <n v="0"/>
    <n v="0"/>
    <n v="0"/>
    <x v="0"/>
  </r>
  <r>
    <n v="11023"/>
    <n v="11023"/>
    <n v="0"/>
    <n v="0"/>
    <n v="11023"/>
    <n v="11023"/>
    <n v="0"/>
    <n v="0"/>
    <n v="0"/>
    <n v="0"/>
    <n v="0"/>
    <n v="0"/>
    <x v="42"/>
  </r>
  <r>
    <n v="2956"/>
    <n v="2956"/>
    <n v="0"/>
    <n v="0"/>
    <n v="0"/>
    <n v="0"/>
    <n v="0"/>
    <n v="0"/>
    <n v="0"/>
    <n v="0"/>
    <n v="0"/>
    <n v="0"/>
    <x v="43"/>
  </r>
  <r>
    <n v="602"/>
    <n v="602"/>
    <n v="0"/>
    <n v="0"/>
    <n v="0"/>
    <n v="0"/>
    <n v="0"/>
    <n v="0"/>
    <n v="0"/>
    <n v="0"/>
    <n v="0"/>
    <n v="0"/>
    <x v="3"/>
  </r>
  <r>
    <n v="191"/>
    <n v="191"/>
    <n v="0"/>
    <n v="0"/>
    <n v="0"/>
    <n v="0"/>
    <n v="0"/>
    <n v="0"/>
    <n v="0"/>
    <n v="0"/>
    <n v="0"/>
    <n v="0"/>
    <x v="5"/>
  </r>
  <r>
    <n v="202"/>
    <n v="202"/>
    <n v="0"/>
    <n v="0"/>
    <n v="0"/>
    <n v="0"/>
    <n v="0"/>
    <n v="0"/>
    <n v="0"/>
    <n v="0"/>
    <n v="0"/>
    <n v="0"/>
    <x v="7"/>
  </r>
  <r>
    <n v="16472"/>
    <n v="16472"/>
    <n v="0"/>
    <n v="0"/>
    <n v="0"/>
    <n v="0"/>
    <n v="0"/>
    <n v="0"/>
    <n v="16472"/>
    <n v="16472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4"/>
  </r>
  <r>
    <n v="304"/>
    <n v="304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6"/>
  </r>
  <r>
    <n v="733"/>
    <n v="733"/>
    <n v="0"/>
    <n v="0"/>
    <n v="0"/>
    <n v="0"/>
    <n v="0"/>
    <n v="0"/>
    <n v="0"/>
    <n v="0"/>
    <n v="0"/>
    <n v="0"/>
    <x v="18"/>
  </r>
  <r>
    <n v="377"/>
    <n v="37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2483"/>
    <n v="2483"/>
    <n v="0"/>
    <n v="0"/>
    <n v="0"/>
    <n v="0"/>
    <n v="0"/>
    <n v="0"/>
    <n v="0"/>
    <n v="0"/>
    <n v="0"/>
    <n v="0"/>
    <x v="26"/>
  </r>
  <r>
    <n v="696"/>
    <n v="696"/>
    <n v="0"/>
    <n v="0"/>
    <n v="0"/>
    <n v="0"/>
    <n v="0"/>
    <n v="0"/>
    <n v="0"/>
    <n v="0"/>
    <n v="0"/>
    <n v="0"/>
    <x v="28"/>
  </r>
  <r>
    <n v="9260"/>
    <n v="9260"/>
    <n v="0"/>
    <n v="0"/>
    <n v="0"/>
    <n v="0"/>
    <n v="0"/>
    <n v="0"/>
    <n v="0"/>
    <n v="0"/>
    <n v="0"/>
    <n v="0"/>
    <x v="57"/>
  </r>
  <r>
    <n v="219"/>
    <n v="219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55"/>
  </r>
  <r>
    <n v="484"/>
    <n v="484"/>
    <n v="0"/>
    <n v="0"/>
    <n v="484"/>
    <n v="484"/>
    <n v="0"/>
    <n v="0"/>
    <n v="0"/>
    <n v="0"/>
    <n v="0"/>
    <n v="0"/>
    <x v="48"/>
  </r>
  <r>
    <n v="1595"/>
    <n v="0"/>
    <n v="1595"/>
    <n v="0"/>
    <n v="0"/>
    <n v="0"/>
    <n v="0"/>
    <n v="0"/>
    <n v="1595"/>
    <n v="0"/>
    <n v="1595"/>
    <n v="0"/>
    <x v="36"/>
  </r>
  <r>
    <n v="616"/>
    <n v="616"/>
    <n v="0"/>
    <n v="0"/>
    <n v="616"/>
    <n v="616"/>
    <n v="0"/>
    <n v="0"/>
    <n v="0"/>
    <n v="0"/>
    <n v="0"/>
    <n v="0"/>
    <x v="37"/>
  </r>
  <r>
    <n v="2741"/>
    <n v="274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361"/>
    <n v="361"/>
    <n v="0"/>
    <n v="0"/>
    <n v="0"/>
    <n v="0"/>
    <n v="0"/>
    <n v="0"/>
    <n v="0"/>
    <n v="0"/>
    <n v="0"/>
    <n v="0"/>
    <x v="2"/>
  </r>
  <r>
    <n v="16019"/>
    <n v="16019"/>
    <n v="0"/>
    <n v="0"/>
    <n v="0"/>
    <n v="0"/>
    <n v="0"/>
    <n v="0"/>
    <n v="0"/>
    <n v="0"/>
    <n v="0"/>
    <n v="0"/>
    <x v="3"/>
  </r>
  <r>
    <n v="242"/>
    <n v="242"/>
    <n v="0"/>
    <n v="0"/>
    <n v="0"/>
    <n v="0"/>
    <n v="0"/>
    <n v="0"/>
    <n v="0"/>
    <n v="0"/>
    <n v="0"/>
    <n v="0"/>
    <x v="5"/>
  </r>
  <r>
    <n v="1343"/>
    <n v="1343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48"/>
    <n v="48"/>
    <n v="0"/>
    <n v="0"/>
    <x v="9"/>
  </r>
  <r>
    <n v="8"/>
    <n v="0"/>
    <n v="8"/>
    <n v="0"/>
    <n v="0"/>
    <n v="0"/>
    <n v="0"/>
    <n v="0"/>
    <n v="0"/>
    <n v="0"/>
    <n v="0"/>
    <n v="0"/>
    <x v="53"/>
  </r>
  <r>
    <n v="308"/>
    <n v="308"/>
    <n v="0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16"/>
  </r>
  <r>
    <n v="8"/>
    <n v="0"/>
    <n v="0"/>
    <n v="8"/>
    <n v="0"/>
    <n v="0"/>
    <n v="0"/>
    <n v="0"/>
    <n v="0"/>
    <n v="0"/>
    <n v="0"/>
    <n v="0"/>
    <x v="51"/>
  </r>
  <r>
    <n v="164"/>
    <n v="0"/>
    <n v="164"/>
    <n v="0"/>
    <n v="0"/>
    <n v="0"/>
    <n v="0"/>
    <n v="0"/>
    <n v="0"/>
    <n v="0"/>
    <n v="0"/>
    <n v="0"/>
    <x v="18"/>
  </r>
  <r>
    <n v="389"/>
    <n v="389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4"/>
  </r>
  <r>
    <n v="1940"/>
    <n v="0"/>
    <n v="1940"/>
    <n v="0"/>
    <n v="1940"/>
    <n v="0"/>
    <n v="194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28"/>
  </r>
  <r>
    <n v="170"/>
    <n v="170"/>
    <n v="0"/>
    <n v="0"/>
    <n v="0"/>
    <n v="0"/>
    <n v="0"/>
    <n v="0"/>
    <n v="0"/>
    <n v="0"/>
    <n v="0"/>
    <n v="0"/>
    <x v="29"/>
  </r>
  <r>
    <n v="14265"/>
    <n v="1426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13218"/>
    <n v="13218"/>
    <n v="0"/>
    <n v="0"/>
    <n v="0"/>
    <n v="0"/>
    <n v="0"/>
    <n v="0"/>
    <n v="0"/>
    <n v="0"/>
    <n v="0"/>
    <n v="0"/>
    <x v="48"/>
  </r>
  <r>
    <n v="80"/>
    <n v="0"/>
    <n v="80"/>
    <n v="0"/>
    <n v="0"/>
    <n v="0"/>
    <n v="0"/>
    <n v="0"/>
    <n v="0"/>
    <n v="0"/>
    <n v="0"/>
    <n v="0"/>
    <x v="36"/>
  </r>
  <r>
    <n v="32"/>
    <n v="32"/>
    <n v="0"/>
    <n v="0"/>
    <n v="32"/>
    <n v="32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40"/>
  </r>
  <r>
    <n v="2016"/>
    <n v="2016"/>
    <n v="0"/>
    <n v="0"/>
    <n v="0"/>
    <n v="0"/>
    <n v="0"/>
    <n v="0"/>
    <n v="0"/>
    <n v="0"/>
    <n v="0"/>
    <n v="0"/>
    <x v="0"/>
  </r>
  <r>
    <n v="402"/>
    <n v="402"/>
    <n v="0"/>
    <n v="0"/>
    <n v="402"/>
    <n v="402"/>
    <n v="0"/>
    <n v="0"/>
    <n v="0"/>
    <n v="0"/>
    <n v="0"/>
    <n v="0"/>
    <x v="1"/>
  </r>
  <r>
    <n v="1069"/>
    <n v="1069"/>
    <n v="0"/>
    <n v="0"/>
    <n v="1069"/>
    <n v="1069"/>
    <n v="0"/>
    <n v="0"/>
    <n v="0"/>
    <n v="0"/>
    <n v="0"/>
    <n v="0"/>
    <x v="43"/>
  </r>
  <r>
    <n v="65"/>
    <n v="65"/>
    <n v="0"/>
    <n v="0"/>
    <n v="0"/>
    <n v="0"/>
    <n v="0"/>
    <n v="0"/>
    <n v="65"/>
    <n v="65"/>
    <n v="0"/>
    <n v="0"/>
    <x v="44"/>
  </r>
  <r>
    <n v="9"/>
    <n v="9"/>
    <n v="0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7"/>
  </r>
  <r>
    <n v="1190"/>
    <n v="0"/>
    <n v="1190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53"/>
  </r>
  <r>
    <n v="376"/>
    <n v="376"/>
    <n v="0"/>
    <n v="0"/>
    <n v="0"/>
    <n v="0"/>
    <n v="0"/>
    <n v="0"/>
    <n v="0"/>
    <n v="0"/>
    <n v="0"/>
    <n v="0"/>
    <x v="14"/>
  </r>
  <r>
    <n v="1508"/>
    <n v="0"/>
    <n v="1508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1"/>
  </r>
  <r>
    <n v="2459"/>
    <n v="0"/>
    <n v="2459"/>
    <n v="0"/>
    <n v="0"/>
    <n v="0"/>
    <n v="0"/>
    <n v="0"/>
    <n v="0"/>
    <n v="0"/>
    <n v="0"/>
    <n v="0"/>
    <x v="18"/>
  </r>
  <r>
    <n v="5066"/>
    <n v="5066"/>
    <n v="0"/>
    <n v="0"/>
    <n v="0"/>
    <n v="0"/>
    <n v="0"/>
    <n v="0"/>
    <n v="0"/>
    <n v="0"/>
    <n v="0"/>
    <n v="0"/>
    <x v="19"/>
  </r>
  <r>
    <n v="1479"/>
    <n v="0"/>
    <n v="1479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6"/>
  </r>
  <r>
    <n v="957"/>
    <n v="0"/>
    <n v="957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29"/>
  </r>
  <r>
    <n v="139"/>
    <n v="139"/>
    <n v="0"/>
    <n v="0"/>
    <n v="0"/>
    <n v="0"/>
    <n v="0"/>
    <n v="0"/>
    <n v="0"/>
    <n v="0"/>
    <n v="0"/>
    <n v="0"/>
    <x v="30"/>
  </r>
  <r>
    <n v="1817"/>
    <n v="1817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5"/>
  </r>
  <r>
    <n v="6237"/>
    <n v="6237"/>
    <n v="0"/>
    <n v="0"/>
    <n v="0"/>
    <n v="0"/>
    <n v="0"/>
    <n v="0"/>
    <n v="6237"/>
    <n v="6237"/>
    <n v="0"/>
    <n v="0"/>
    <x v="56"/>
  </r>
  <r>
    <n v="355"/>
    <n v="355"/>
    <n v="0"/>
    <n v="0"/>
    <n v="0"/>
    <n v="0"/>
    <n v="0"/>
    <n v="0"/>
    <n v="0"/>
    <n v="0"/>
    <n v="0"/>
    <n v="0"/>
    <x v="36"/>
  </r>
  <r>
    <n v="1747"/>
    <n v="0"/>
    <n v="1747"/>
    <n v="0"/>
    <n v="0"/>
    <n v="0"/>
    <n v="0"/>
    <n v="0"/>
    <n v="1747"/>
    <n v="0"/>
    <n v="1747"/>
    <n v="0"/>
    <x v="37"/>
  </r>
  <r>
    <n v="3915"/>
    <n v="0"/>
    <n v="3915"/>
    <n v="0"/>
    <n v="3915"/>
    <n v="0"/>
    <n v="3915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0"/>
  </r>
  <r>
    <n v="15529"/>
    <n v="15529"/>
    <n v="0"/>
    <n v="0"/>
    <n v="0"/>
    <n v="0"/>
    <n v="0"/>
    <n v="0"/>
    <n v="15529"/>
    <n v="15529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1541"/>
    <n v="154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7"/>
  </r>
  <r>
    <n v="1257"/>
    <n v="1257"/>
    <n v="0"/>
    <n v="0"/>
    <n v="0"/>
    <n v="0"/>
    <n v="0"/>
    <n v="0"/>
    <n v="0"/>
    <n v="0"/>
    <n v="0"/>
    <n v="0"/>
    <x v="9"/>
  </r>
  <r>
    <n v="2302"/>
    <n v="0"/>
    <n v="2302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2259"/>
    <n v="2259"/>
    <n v="0"/>
    <n v="0"/>
    <n v="0"/>
    <n v="0"/>
    <n v="0"/>
    <n v="0"/>
    <n v="0"/>
    <n v="0"/>
    <n v="0"/>
    <n v="0"/>
    <x v="18"/>
  </r>
  <r>
    <n v="25428"/>
    <n v="25428"/>
    <n v="0"/>
    <n v="0"/>
    <n v="0"/>
    <n v="0"/>
    <n v="0"/>
    <n v="0"/>
    <n v="0"/>
    <n v="0"/>
    <n v="0"/>
    <n v="0"/>
    <x v="19"/>
  </r>
  <r>
    <n v="14480"/>
    <n v="14480"/>
    <n v="0"/>
    <n v="0"/>
    <n v="0"/>
    <n v="0"/>
    <n v="0"/>
    <n v="0"/>
    <n v="14480"/>
    <n v="14480"/>
    <n v="0"/>
    <n v="0"/>
    <x v="24"/>
  </r>
  <r>
    <n v="296"/>
    <n v="296"/>
    <n v="0"/>
    <n v="0"/>
    <n v="0"/>
    <n v="0"/>
    <n v="0"/>
    <n v="0"/>
    <n v="0"/>
    <n v="0"/>
    <n v="0"/>
    <n v="0"/>
    <x v="26"/>
  </r>
  <r>
    <n v="543"/>
    <n v="543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25"/>
    <n v="25"/>
    <n v="0"/>
    <n v="0"/>
    <x v="29"/>
  </r>
  <r>
    <n v="18433"/>
    <n v="18433"/>
    <n v="0"/>
    <n v="0"/>
    <n v="0"/>
    <n v="0"/>
    <n v="0"/>
    <n v="0"/>
    <n v="0"/>
    <n v="0"/>
    <n v="0"/>
    <n v="0"/>
    <x v="54"/>
  </r>
  <r>
    <n v="3244"/>
    <n v="0"/>
    <n v="3244"/>
    <n v="0"/>
    <n v="3244"/>
    <n v="0"/>
    <n v="3244"/>
    <n v="0"/>
    <n v="0"/>
    <n v="0"/>
    <n v="0"/>
    <n v="0"/>
    <x v="31"/>
  </r>
  <r>
    <n v="8550"/>
    <n v="8550"/>
    <n v="0"/>
    <n v="0"/>
    <n v="0"/>
    <n v="0"/>
    <n v="0"/>
    <n v="0"/>
    <n v="0"/>
    <n v="0"/>
    <n v="0"/>
    <n v="0"/>
    <x v="47"/>
  </r>
  <r>
    <n v="108"/>
    <n v="108"/>
    <n v="0"/>
    <n v="0"/>
    <n v="108"/>
    <n v="108"/>
    <n v="0"/>
    <n v="0"/>
    <n v="0"/>
    <n v="0"/>
    <n v="0"/>
    <n v="0"/>
    <x v="33"/>
  </r>
  <r>
    <n v="2320"/>
    <n v="2320"/>
    <n v="0"/>
    <n v="0"/>
    <n v="2320"/>
    <n v="232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41"/>
  </r>
  <r>
    <n v="7486"/>
    <n v="748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9"/>
    <n v="9"/>
    <n v="0"/>
    <n v="0"/>
    <x v="43"/>
  </r>
  <r>
    <n v="684"/>
    <n v="684"/>
    <n v="0"/>
    <n v="0"/>
    <n v="0"/>
    <n v="0"/>
    <n v="0"/>
    <n v="0"/>
    <n v="0"/>
    <n v="0"/>
    <n v="0"/>
    <n v="0"/>
    <x v="3"/>
  </r>
  <r>
    <n v="1688"/>
    <n v="0"/>
    <n v="1688"/>
    <n v="0"/>
    <n v="1688"/>
    <n v="0"/>
    <n v="1688"/>
    <n v="0"/>
    <n v="0"/>
    <n v="0"/>
    <n v="0"/>
    <n v="0"/>
    <x v="60"/>
  </r>
  <r>
    <n v="74"/>
    <n v="74"/>
    <n v="0"/>
    <n v="0"/>
    <n v="0"/>
    <n v="0"/>
    <n v="0"/>
    <n v="0"/>
    <n v="0"/>
    <n v="0"/>
    <n v="0"/>
    <n v="0"/>
    <x v="7"/>
  </r>
  <r>
    <n v="1413"/>
    <n v="1413"/>
    <n v="0"/>
    <n v="0"/>
    <n v="0"/>
    <n v="0"/>
    <n v="0"/>
    <n v="0"/>
    <n v="0"/>
    <n v="0"/>
    <n v="0"/>
    <n v="0"/>
    <x v="9"/>
  </r>
  <r>
    <n v="5"/>
    <n v="0"/>
    <n v="5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4"/>
  </r>
  <r>
    <n v="340"/>
    <n v="340"/>
    <n v="0"/>
    <n v="0"/>
    <n v="340"/>
    <n v="340"/>
    <n v="0"/>
    <n v="0"/>
    <n v="0"/>
    <n v="0"/>
    <n v="0"/>
    <n v="0"/>
    <x v="16"/>
  </r>
  <r>
    <n v="2341"/>
    <n v="2341"/>
    <n v="0"/>
    <n v="0"/>
    <n v="0"/>
    <n v="0"/>
    <n v="0"/>
    <n v="0"/>
    <n v="0"/>
    <n v="0"/>
    <n v="0"/>
    <n v="0"/>
    <x v="51"/>
  </r>
  <r>
    <n v="5665"/>
    <n v="0"/>
    <n v="5665"/>
    <n v="0"/>
    <n v="0"/>
    <n v="0"/>
    <n v="0"/>
    <n v="0"/>
    <n v="0"/>
    <n v="0"/>
    <n v="0"/>
    <n v="0"/>
    <x v="18"/>
  </r>
  <r>
    <n v="6329"/>
    <n v="6329"/>
    <n v="0"/>
    <n v="0"/>
    <n v="6329"/>
    <n v="6329"/>
    <n v="0"/>
    <n v="0"/>
    <n v="0"/>
    <n v="0"/>
    <n v="0"/>
    <n v="0"/>
    <x v="19"/>
  </r>
  <r>
    <n v="4320"/>
    <n v="4320"/>
    <n v="0"/>
    <n v="0"/>
    <n v="0"/>
    <n v="0"/>
    <n v="0"/>
    <n v="0"/>
    <n v="0"/>
    <n v="0"/>
    <n v="0"/>
    <n v="0"/>
    <x v="24"/>
  </r>
  <r>
    <n v="4078"/>
    <n v="4078"/>
    <n v="0"/>
    <n v="0"/>
    <n v="0"/>
    <n v="0"/>
    <n v="0"/>
    <n v="0"/>
    <n v="4078"/>
    <n v="4078"/>
    <n v="0"/>
    <n v="0"/>
    <x v="26"/>
  </r>
  <r>
    <n v="606"/>
    <n v="606"/>
    <n v="0"/>
    <n v="0"/>
    <n v="0"/>
    <n v="0"/>
    <n v="0"/>
    <n v="0"/>
    <n v="0"/>
    <n v="0"/>
    <n v="0"/>
    <n v="0"/>
    <x v="28"/>
  </r>
  <r>
    <n v="3814"/>
    <n v="0"/>
    <n v="3814"/>
    <n v="0"/>
    <n v="0"/>
    <n v="0"/>
    <n v="0"/>
    <n v="0"/>
    <n v="0"/>
    <n v="0"/>
    <n v="0"/>
    <n v="0"/>
    <x v="29"/>
  </r>
  <r>
    <n v="13491"/>
    <n v="13491"/>
    <n v="0"/>
    <n v="0"/>
    <n v="0"/>
    <n v="0"/>
    <n v="0"/>
    <n v="0"/>
    <n v="0"/>
    <n v="0"/>
    <n v="0"/>
    <n v="0"/>
    <x v="54"/>
  </r>
  <r>
    <n v="212"/>
    <n v="212"/>
    <n v="0"/>
    <n v="0"/>
    <n v="212"/>
    <n v="212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47"/>
  </r>
  <r>
    <n v="483"/>
    <n v="483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2"/>
  </r>
  <r>
    <n v="1133"/>
    <n v="1133"/>
    <n v="0"/>
    <n v="0"/>
    <n v="0"/>
    <n v="0"/>
    <n v="0"/>
    <n v="0"/>
    <n v="0"/>
    <n v="0"/>
    <n v="0"/>
    <n v="0"/>
    <x v="43"/>
  </r>
  <r>
    <n v="1562"/>
    <n v="1562"/>
    <n v="0"/>
    <n v="0"/>
    <n v="0"/>
    <n v="0"/>
    <n v="0"/>
    <n v="0"/>
    <n v="1562"/>
    <n v="1562"/>
    <n v="0"/>
    <n v="0"/>
    <x v="3"/>
  </r>
  <r>
    <n v="1676"/>
    <n v="1676"/>
    <n v="0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190"/>
    <n v="190"/>
    <n v="0"/>
    <n v="0"/>
    <x v="7"/>
  </r>
  <r>
    <n v="21"/>
    <n v="21"/>
    <n v="0"/>
    <n v="0"/>
    <n v="0"/>
    <n v="0"/>
    <n v="0"/>
    <n v="0"/>
    <n v="21"/>
    <n v="21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4"/>
  </r>
  <r>
    <n v="885"/>
    <n v="885"/>
    <n v="0"/>
    <n v="0"/>
    <n v="885"/>
    <n v="885"/>
    <n v="0"/>
    <n v="0"/>
    <n v="0"/>
    <n v="0"/>
    <n v="0"/>
    <n v="0"/>
    <x v="16"/>
  </r>
  <r>
    <n v="1458"/>
    <n v="1458"/>
    <n v="0"/>
    <n v="0"/>
    <n v="0"/>
    <n v="0"/>
    <n v="0"/>
    <n v="0"/>
    <n v="1458"/>
    <n v="1458"/>
    <n v="0"/>
    <n v="0"/>
    <x v="17"/>
  </r>
  <r>
    <n v="17"/>
    <n v="17"/>
    <n v="0"/>
    <n v="0"/>
    <n v="0"/>
    <n v="0"/>
    <n v="0"/>
    <n v="0"/>
    <n v="17"/>
    <n v="17"/>
    <n v="0"/>
    <n v="0"/>
    <x v="18"/>
  </r>
  <r>
    <n v="503"/>
    <n v="503"/>
    <n v="0"/>
    <n v="0"/>
    <n v="0"/>
    <n v="0"/>
    <n v="0"/>
    <n v="0"/>
    <n v="0"/>
    <n v="0"/>
    <n v="0"/>
    <n v="0"/>
    <x v="19"/>
  </r>
  <r>
    <n v="1712"/>
    <n v="1712"/>
    <n v="0"/>
    <n v="0"/>
    <n v="0"/>
    <n v="0"/>
    <n v="0"/>
    <n v="0"/>
    <n v="0"/>
    <n v="0"/>
    <n v="0"/>
    <n v="0"/>
    <x v="24"/>
  </r>
  <r>
    <n v="1019"/>
    <n v="1019"/>
    <n v="0"/>
    <n v="0"/>
    <n v="0"/>
    <n v="0"/>
    <n v="0"/>
    <n v="0"/>
    <n v="0"/>
    <n v="0"/>
    <n v="0"/>
    <n v="0"/>
    <x v="26"/>
  </r>
  <r>
    <n v="117"/>
    <n v="117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29"/>
  </r>
  <r>
    <n v="261"/>
    <n v="261"/>
    <n v="0"/>
    <n v="0"/>
    <n v="0"/>
    <n v="0"/>
    <n v="0"/>
    <n v="0"/>
    <n v="0"/>
    <n v="0"/>
    <n v="0"/>
    <n v="0"/>
    <x v="54"/>
  </r>
  <r>
    <n v="1613"/>
    <n v="161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5"/>
  </r>
  <r>
    <n v="1018"/>
    <n v="0"/>
    <n v="1018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7"/>
  </r>
  <r>
    <n v="6871"/>
    <n v="0"/>
    <n v="6871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0"/>
  </r>
  <r>
    <n v="3209"/>
    <n v="0"/>
    <n v="3209"/>
    <n v="0"/>
    <n v="0"/>
    <n v="0"/>
    <n v="0"/>
    <n v="0"/>
    <n v="0"/>
    <n v="0"/>
    <n v="0"/>
    <n v="0"/>
    <x v="42"/>
  </r>
  <r>
    <n v="800"/>
    <n v="800"/>
    <n v="0"/>
    <n v="0"/>
    <n v="0"/>
    <n v="0"/>
    <n v="0"/>
    <n v="0"/>
    <n v="0"/>
    <n v="0"/>
    <n v="0"/>
    <n v="0"/>
    <x v="43"/>
  </r>
  <r>
    <n v="16920"/>
    <n v="16920"/>
    <n v="0"/>
    <n v="0"/>
    <n v="0"/>
    <n v="0"/>
    <n v="0"/>
    <n v="0"/>
    <n v="16920"/>
    <n v="16920"/>
    <n v="0"/>
    <n v="0"/>
    <x v="44"/>
  </r>
  <r>
    <n v="1"/>
    <n v="1"/>
    <n v="0"/>
    <n v="0"/>
    <n v="1"/>
    <n v="1"/>
    <n v="0"/>
    <n v="0"/>
    <n v="0"/>
    <n v="0"/>
    <n v="0"/>
    <n v="0"/>
    <x v="60"/>
  </r>
  <r>
    <n v="3537"/>
    <n v="3537"/>
    <n v="0"/>
    <n v="0"/>
    <n v="0"/>
    <n v="0"/>
    <n v="0"/>
    <n v="0"/>
    <n v="3537"/>
    <n v="3537"/>
    <n v="0"/>
    <n v="0"/>
    <x v="7"/>
  </r>
  <r>
    <n v="12"/>
    <n v="12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53"/>
  </r>
  <r>
    <n v="85"/>
    <n v="0"/>
    <n v="85"/>
    <n v="0"/>
    <n v="0"/>
    <n v="0"/>
    <n v="0"/>
    <n v="0"/>
    <n v="0"/>
    <n v="0"/>
    <n v="0"/>
    <n v="0"/>
    <x v="14"/>
  </r>
  <r>
    <n v="620"/>
    <n v="620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1"/>
  </r>
  <r>
    <n v="97"/>
    <n v="97"/>
    <n v="0"/>
    <n v="0"/>
    <n v="0"/>
    <n v="0"/>
    <n v="0"/>
    <n v="0"/>
    <n v="0"/>
    <n v="0"/>
    <n v="0"/>
    <n v="0"/>
    <x v="18"/>
  </r>
  <r>
    <n v="3679"/>
    <n v="3679"/>
    <n v="0"/>
    <n v="0"/>
    <n v="3679"/>
    <n v="3679"/>
    <n v="0"/>
    <n v="0"/>
    <n v="0"/>
    <n v="0"/>
    <n v="0"/>
    <n v="0"/>
    <x v="19"/>
  </r>
  <r>
    <n v="3765"/>
    <n v="0"/>
    <n v="3765"/>
    <n v="0"/>
    <n v="0"/>
    <n v="0"/>
    <n v="0"/>
    <n v="0"/>
    <n v="0"/>
    <n v="0"/>
    <n v="0"/>
    <n v="0"/>
    <x v="24"/>
  </r>
  <r>
    <n v="560"/>
    <n v="560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28"/>
  </r>
  <r>
    <n v="4075"/>
    <n v="4075"/>
    <n v="0"/>
    <n v="0"/>
    <n v="0"/>
    <n v="0"/>
    <n v="0"/>
    <n v="0"/>
    <n v="0"/>
    <n v="0"/>
    <n v="0"/>
    <n v="0"/>
    <x v="57"/>
  </r>
  <r>
    <n v="825"/>
    <n v="0"/>
    <n v="825"/>
    <n v="0"/>
    <n v="0"/>
    <n v="0"/>
    <n v="0"/>
    <n v="0"/>
    <n v="0"/>
    <n v="0"/>
    <n v="0"/>
    <n v="0"/>
    <x v="54"/>
  </r>
  <r>
    <n v="198"/>
    <n v="198"/>
    <n v="0"/>
    <n v="0"/>
    <n v="0"/>
    <n v="0"/>
    <n v="0"/>
    <n v="0"/>
    <n v="0"/>
    <n v="0"/>
    <n v="0"/>
    <n v="0"/>
    <x v="31"/>
  </r>
  <r>
    <n v="114"/>
    <n v="114"/>
    <n v="0"/>
    <n v="0"/>
    <n v="0"/>
    <n v="0"/>
    <n v="0"/>
    <n v="0"/>
    <n v="0"/>
    <n v="0"/>
    <n v="0"/>
    <n v="0"/>
    <x v="55"/>
  </r>
  <r>
    <n v="146"/>
    <n v="14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40"/>
  </r>
  <r>
    <n v="23"/>
    <n v="23"/>
    <n v="0"/>
    <n v="0"/>
    <n v="23"/>
    <n v="23"/>
    <n v="0"/>
    <n v="0"/>
    <n v="0"/>
    <n v="0"/>
    <n v="0"/>
    <n v="0"/>
    <x v="41"/>
  </r>
  <r>
    <n v="4437"/>
    <n v="4437"/>
    <n v="0"/>
    <n v="0"/>
    <n v="0"/>
    <n v="0"/>
    <n v="0"/>
    <n v="0"/>
    <n v="4437"/>
    <n v="4437"/>
    <n v="0"/>
    <n v="0"/>
    <x v="42"/>
  </r>
  <r>
    <n v="277"/>
    <n v="277"/>
    <n v="0"/>
    <n v="0"/>
    <n v="0"/>
    <n v="0"/>
    <n v="0"/>
    <n v="0"/>
    <n v="0"/>
    <n v="0"/>
    <n v="0"/>
    <n v="0"/>
    <x v="43"/>
  </r>
  <r>
    <n v="2141"/>
    <n v="0"/>
    <n v="2141"/>
    <n v="0"/>
    <n v="0"/>
    <n v="0"/>
    <n v="0"/>
    <n v="0"/>
    <n v="0"/>
    <n v="0"/>
    <n v="0"/>
    <n v="0"/>
    <x v="3"/>
  </r>
  <r>
    <n v="33525"/>
    <n v="33525"/>
    <n v="0"/>
    <n v="0"/>
    <n v="0"/>
    <n v="0"/>
    <n v="0"/>
    <n v="0"/>
    <n v="33525"/>
    <n v="33525"/>
    <n v="0"/>
    <n v="0"/>
    <x v="5"/>
  </r>
  <r>
    <n v="728"/>
    <n v="728"/>
    <n v="0"/>
    <n v="0"/>
    <n v="728"/>
    <n v="728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0"/>
    <n v="0"/>
    <n v="0"/>
    <n v="0"/>
    <x v="14"/>
  </r>
  <r>
    <n v="241"/>
    <n v="241"/>
    <n v="0"/>
    <n v="0"/>
    <n v="0"/>
    <n v="0"/>
    <n v="0"/>
    <n v="0"/>
    <n v="241"/>
    <n v="241"/>
    <n v="0"/>
    <n v="0"/>
    <x v="16"/>
  </r>
  <r>
    <n v="35"/>
    <n v="35"/>
    <n v="0"/>
    <n v="0"/>
    <n v="0"/>
    <n v="0"/>
    <n v="0"/>
    <n v="0"/>
    <n v="0"/>
    <n v="0"/>
    <n v="0"/>
    <n v="0"/>
    <x v="17"/>
  </r>
  <r>
    <n v="7821"/>
    <n v="7821"/>
    <n v="0"/>
    <n v="0"/>
    <n v="0"/>
    <n v="0"/>
    <n v="0"/>
    <n v="0"/>
    <n v="0"/>
    <n v="0"/>
    <n v="0"/>
    <n v="0"/>
    <x v="18"/>
  </r>
  <r>
    <n v="482"/>
    <n v="0"/>
    <n v="482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9"/>
  </r>
  <r>
    <n v="427"/>
    <n v="427"/>
    <n v="0"/>
    <n v="0"/>
    <n v="0"/>
    <n v="0"/>
    <n v="0"/>
    <n v="0"/>
    <n v="0"/>
    <n v="0"/>
    <n v="0"/>
    <n v="0"/>
    <x v="28"/>
  </r>
  <r>
    <n v="12528"/>
    <n v="12528"/>
    <n v="0"/>
    <n v="0"/>
    <n v="0"/>
    <n v="0"/>
    <n v="0"/>
    <n v="0"/>
    <n v="0"/>
    <n v="0"/>
    <n v="0"/>
    <n v="0"/>
    <x v="29"/>
  </r>
  <r>
    <n v="633"/>
    <n v="633"/>
    <n v="0"/>
    <n v="0"/>
    <n v="0"/>
    <n v="0"/>
    <n v="0"/>
    <n v="0"/>
    <n v="0"/>
    <n v="0"/>
    <n v="0"/>
    <n v="0"/>
    <x v="30"/>
  </r>
  <r>
    <n v="443"/>
    <n v="0"/>
    <n v="443"/>
    <n v="0"/>
    <n v="0"/>
    <n v="0"/>
    <n v="0"/>
    <n v="0"/>
    <n v="0"/>
    <n v="0"/>
    <n v="0"/>
    <n v="0"/>
    <x v="31"/>
  </r>
  <r>
    <n v="1040"/>
    <n v="1040"/>
    <n v="0"/>
    <n v="0"/>
    <n v="1040"/>
    <n v="1040"/>
    <n v="0"/>
    <n v="0"/>
    <n v="0"/>
    <n v="0"/>
    <n v="0"/>
    <n v="0"/>
    <x v="55"/>
  </r>
  <r>
    <n v="608"/>
    <n v="0"/>
    <n v="608"/>
    <n v="0"/>
    <n v="0"/>
    <n v="0"/>
    <n v="0"/>
    <n v="0"/>
    <n v="0"/>
    <n v="0"/>
    <n v="0"/>
    <n v="0"/>
    <x v="33"/>
  </r>
  <r>
    <n v="2063"/>
    <n v="2063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40"/>
  </r>
  <r>
    <n v="1519"/>
    <n v="1519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0"/>
  </r>
  <r>
    <n v="182"/>
    <n v="182"/>
    <n v="0"/>
    <n v="0"/>
    <n v="0"/>
    <n v="0"/>
    <n v="0"/>
    <n v="0"/>
    <n v="0"/>
    <n v="0"/>
    <n v="0"/>
    <n v="0"/>
    <x v="7"/>
  </r>
  <r>
    <n v="25761"/>
    <n v="0"/>
    <n v="25761"/>
    <n v="0"/>
    <n v="0"/>
    <n v="0"/>
    <n v="0"/>
    <n v="0"/>
    <n v="25761"/>
    <n v="0"/>
    <n v="25761"/>
    <n v="0"/>
    <x v="9"/>
  </r>
  <r>
    <n v="5"/>
    <n v="5"/>
    <n v="0"/>
    <n v="0"/>
    <n v="0"/>
    <n v="0"/>
    <n v="0"/>
    <n v="0"/>
    <n v="0"/>
    <n v="0"/>
    <n v="0"/>
    <n v="0"/>
    <x v="10"/>
  </r>
  <r>
    <n v="123"/>
    <n v="123"/>
    <n v="0"/>
    <n v="0"/>
    <n v="0"/>
    <n v="0"/>
    <n v="0"/>
    <n v="0"/>
    <n v="0"/>
    <n v="0"/>
    <n v="0"/>
    <n v="0"/>
    <x v="14"/>
  </r>
  <r>
    <n v="5011"/>
    <n v="5011"/>
    <n v="0"/>
    <n v="0"/>
    <n v="5011"/>
    <n v="5011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18"/>
  </r>
  <r>
    <n v="2871"/>
    <n v="2871"/>
    <n v="0"/>
    <n v="0"/>
    <n v="0"/>
    <n v="0"/>
    <n v="0"/>
    <n v="0"/>
    <n v="2871"/>
    <n v="2871"/>
    <n v="0"/>
    <n v="0"/>
    <x v="19"/>
  </r>
  <r>
    <n v="231"/>
    <n v="231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52"/>
  </r>
  <r>
    <n v="4605"/>
    <n v="0"/>
    <n v="4605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511"/>
    <n v="511"/>
    <n v="0"/>
    <n v="0"/>
    <n v="0"/>
    <n v="0"/>
    <n v="0"/>
    <n v="0"/>
    <n v="0"/>
    <n v="0"/>
    <n v="0"/>
    <n v="0"/>
    <x v="31"/>
  </r>
  <r>
    <n v="978"/>
    <n v="978"/>
    <n v="0"/>
    <n v="0"/>
    <n v="978"/>
    <n v="978"/>
    <n v="0"/>
    <n v="0"/>
    <n v="0"/>
    <n v="0"/>
    <n v="0"/>
    <n v="0"/>
    <x v="55"/>
  </r>
  <r>
    <n v="603"/>
    <n v="603"/>
    <n v="0"/>
    <n v="0"/>
    <n v="603"/>
    <n v="603"/>
    <n v="0"/>
    <n v="0"/>
    <n v="0"/>
    <n v="0"/>
    <n v="0"/>
    <n v="0"/>
    <x v="33"/>
  </r>
  <r>
    <n v="2255"/>
    <n v="2255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328"/>
    <n v="328"/>
    <n v="0"/>
    <n v="0"/>
    <n v="0"/>
    <n v="0"/>
    <n v="0"/>
    <n v="0"/>
    <n v="0"/>
    <n v="0"/>
    <n v="0"/>
    <n v="0"/>
    <x v="40"/>
  </r>
  <r>
    <n v="355"/>
    <n v="355"/>
    <n v="0"/>
    <n v="0"/>
    <n v="0"/>
    <n v="0"/>
    <n v="0"/>
    <n v="0"/>
    <n v="0"/>
    <n v="0"/>
    <n v="0"/>
    <n v="0"/>
    <x v="0"/>
  </r>
  <r>
    <n v="2312"/>
    <n v="231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32531"/>
    <n v="32531"/>
    <n v="0"/>
    <n v="0"/>
    <n v="0"/>
    <n v="0"/>
    <n v="0"/>
    <n v="0"/>
    <n v="32531"/>
    <n v="32531"/>
    <n v="0"/>
    <n v="0"/>
    <x v="3"/>
  </r>
  <r>
    <n v="4"/>
    <n v="4"/>
    <n v="0"/>
    <n v="0"/>
    <n v="0"/>
    <n v="0"/>
    <n v="0"/>
    <n v="0"/>
    <n v="4"/>
    <n v="4"/>
    <n v="0"/>
    <n v="0"/>
    <x v="5"/>
  </r>
  <r>
    <n v="305"/>
    <n v="305"/>
    <n v="0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73"/>
    <n v="73"/>
    <n v="0"/>
    <n v="0"/>
    <x v="14"/>
  </r>
  <r>
    <n v="44"/>
    <n v="44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1021"/>
    <n v="1021"/>
    <n v="0"/>
    <n v="0"/>
    <n v="0"/>
    <n v="0"/>
    <n v="0"/>
    <n v="0"/>
    <n v="0"/>
    <n v="0"/>
    <n v="0"/>
    <n v="0"/>
    <x v="18"/>
  </r>
  <r>
    <n v="1302"/>
    <n v="1302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4"/>
  </r>
  <r>
    <n v="4"/>
    <n v="4"/>
    <n v="0"/>
    <n v="0"/>
    <n v="4"/>
    <n v="4"/>
    <n v="0"/>
    <n v="0"/>
    <n v="0"/>
    <n v="0"/>
    <n v="0"/>
    <n v="0"/>
    <x v="49"/>
  </r>
  <r>
    <n v="3988"/>
    <n v="0"/>
    <n v="3988"/>
    <n v="0"/>
    <n v="0"/>
    <n v="0"/>
    <n v="0"/>
    <n v="0"/>
    <n v="3988"/>
    <n v="0"/>
    <n v="3988"/>
    <n v="0"/>
    <x v="28"/>
  </r>
  <r>
    <n v="625"/>
    <n v="625"/>
    <n v="0"/>
    <n v="0"/>
    <n v="0"/>
    <n v="0"/>
    <n v="0"/>
    <n v="0"/>
    <n v="625"/>
    <n v="625"/>
    <n v="0"/>
    <n v="0"/>
    <x v="29"/>
  </r>
  <r>
    <n v="4894"/>
    <n v="4894"/>
    <n v="0"/>
    <n v="0"/>
    <n v="0"/>
    <n v="0"/>
    <n v="0"/>
    <n v="0"/>
    <n v="0"/>
    <n v="0"/>
    <n v="0"/>
    <n v="0"/>
    <x v="30"/>
  </r>
  <r>
    <n v="53"/>
    <n v="53"/>
    <n v="0"/>
    <n v="0"/>
    <n v="53"/>
    <n v="53"/>
    <n v="0"/>
    <n v="0"/>
    <n v="0"/>
    <n v="0"/>
    <n v="0"/>
    <n v="0"/>
    <x v="31"/>
  </r>
  <r>
    <n v="1134"/>
    <n v="1134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56"/>
  </r>
  <r>
    <n v="573"/>
    <n v="573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7"/>
  </r>
  <r>
    <n v="146"/>
    <n v="146"/>
    <n v="0"/>
    <n v="0"/>
    <n v="0"/>
    <n v="0"/>
    <n v="0"/>
    <n v="0"/>
    <n v="0"/>
    <n v="0"/>
    <n v="0"/>
    <n v="0"/>
    <x v="40"/>
  </r>
  <r>
    <n v="6140"/>
    <n v="0"/>
    <n v="614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818"/>
    <n v="81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60"/>
  </r>
  <r>
    <n v="25"/>
    <n v="25"/>
    <n v="0"/>
    <n v="0"/>
    <n v="25"/>
    <n v="25"/>
    <n v="0"/>
    <n v="0"/>
    <n v="0"/>
    <n v="0"/>
    <n v="0"/>
    <n v="0"/>
    <x v="7"/>
  </r>
  <r>
    <n v="14429"/>
    <n v="14429"/>
    <n v="0"/>
    <n v="0"/>
    <n v="0"/>
    <n v="0"/>
    <n v="0"/>
    <n v="0"/>
    <n v="14429"/>
    <n v="14429"/>
    <n v="0"/>
    <n v="0"/>
    <x v="9"/>
  </r>
  <r>
    <n v="248"/>
    <n v="0"/>
    <n v="248"/>
    <n v="0"/>
    <n v="0"/>
    <n v="0"/>
    <n v="0"/>
    <n v="0"/>
    <n v="248"/>
    <n v="0"/>
    <n v="248"/>
    <n v="0"/>
    <x v="10"/>
  </r>
  <r>
    <n v="25"/>
    <n v="25"/>
    <n v="0"/>
    <n v="0"/>
    <n v="0"/>
    <n v="0"/>
    <n v="0"/>
    <n v="0"/>
    <n v="25"/>
    <n v="25"/>
    <n v="0"/>
    <n v="0"/>
    <x v="14"/>
  </r>
  <r>
    <n v="28"/>
    <n v="28"/>
    <n v="0"/>
    <n v="0"/>
    <n v="0"/>
    <n v="0"/>
    <n v="0"/>
    <n v="0"/>
    <n v="28"/>
    <n v="28"/>
    <n v="0"/>
    <n v="0"/>
    <x v="16"/>
  </r>
  <r>
    <n v="178"/>
    <n v="178"/>
    <n v="0"/>
    <n v="0"/>
    <n v="0"/>
    <n v="0"/>
    <n v="0"/>
    <n v="0"/>
    <n v="178"/>
    <n v="178"/>
    <n v="0"/>
    <n v="0"/>
    <x v="17"/>
  </r>
  <r>
    <n v="1470"/>
    <n v="0"/>
    <n v="1470"/>
    <n v="0"/>
    <n v="1470"/>
    <n v="0"/>
    <n v="1470"/>
    <n v="0"/>
    <n v="0"/>
    <n v="0"/>
    <n v="0"/>
    <n v="0"/>
    <x v="18"/>
  </r>
  <r>
    <n v="268"/>
    <n v="268"/>
    <n v="0"/>
    <n v="0"/>
    <n v="0"/>
    <n v="0"/>
    <n v="0"/>
    <n v="0"/>
    <n v="0"/>
    <n v="0"/>
    <n v="0"/>
    <n v="0"/>
    <x v="19"/>
  </r>
  <r>
    <n v="3593"/>
    <n v="3593"/>
    <n v="0"/>
    <n v="0"/>
    <n v="3593"/>
    <n v="3593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49"/>
  </r>
  <r>
    <n v="11836"/>
    <n v="0"/>
    <n v="11836"/>
    <n v="0"/>
    <n v="0"/>
    <n v="0"/>
    <n v="0"/>
    <n v="0"/>
    <n v="0"/>
    <n v="0"/>
    <n v="0"/>
    <n v="0"/>
    <x v="52"/>
  </r>
  <r>
    <n v="1541"/>
    <n v="1541"/>
    <n v="0"/>
    <n v="0"/>
    <n v="0"/>
    <n v="0"/>
    <n v="0"/>
    <n v="0"/>
    <n v="1541"/>
    <n v="1541"/>
    <n v="0"/>
    <n v="0"/>
    <x v="29"/>
  </r>
  <r>
    <n v="1416"/>
    <n v="141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1"/>
  </r>
  <r>
    <n v="3656"/>
    <n v="3656"/>
    <n v="0"/>
    <n v="0"/>
    <n v="3656"/>
    <n v="3656"/>
    <n v="0"/>
    <n v="0"/>
    <n v="0"/>
    <n v="0"/>
    <n v="0"/>
    <n v="0"/>
    <x v="47"/>
  </r>
  <r>
    <n v="431"/>
    <n v="43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6"/>
  </r>
  <r>
    <n v="155"/>
    <n v="155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0"/>
  </r>
  <r>
    <n v="16"/>
    <n v="16"/>
    <n v="0"/>
    <n v="0"/>
    <n v="16"/>
    <n v="16"/>
    <n v="0"/>
    <n v="0"/>
    <n v="0"/>
    <n v="0"/>
    <n v="0"/>
    <n v="0"/>
    <x v="0"/>
  </r>
  <r>
    <n v="1019"/>
    <n v="1019"/>
    <n v="0"/>
    <n v="0"/>
    <n v="0"/>
    <n v="0"/>
    <n v="0"/>
    <n v="0"/>
    <n v="1019"/>
    <n v="1019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2471"/>
    <n v="247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97"/>
    <n v="97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50"/>
  </r>
  <r>
    <n v="188"/>
    <n v="188"/>
    <n v="0"/>
    <n v="0"/>
    <n v="188"/>
    <n v="188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4"/>
  </r>
  <r>
    <n v="1003"/>
    <n v="1003"/>
    <n v="0"/>
    <n v="0"/>
    <n v="1003"/>
    <n v="1003"/>
    <n v="0"/>
    <n v="0"/>
    <n v="0"/>
    <n v="0"/>
    <n v="0"/>
    <n v="0"/>
    <x v="16"/>
  </r>
  <r>
    <n v="97"/>
    <n v="97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8"/>
  </r>
  <r>
    <n v="2881"/>
    <n v="2881"/>
    <n v="0"/>
    <n v="0"/>
    <n v="0"/>
    <n v="0"/>
    <n v="0"/>
    <n v="0"/>
    <n v="0"/>
    <n v="0"/>
    <n v="0"/>
    <n v="0"/>
    <x v="19"/>
  </r>
  <r>
    <n v="1564"/>
    <n v="1564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29"/>
    <n v="29"/>
    <n v="0"/>
    <n v="0"/>
    <x v="26"/>
  </r>
  <r>
    <n v="212"/>
    <n v="212"/>
    <n v="0"/>
    <n v="0"/>
    <n v="0"/>
    <n v="0"/>
    <n v="0"/>
    <n v="0"/>
    <n v="0"/>
    <n v="0"/>
    <n v="0"/>
    <n v="0"/>
    <x v="28"/>
  </r>
  <r>
    <n v="6203"/>
    <n v="6203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1277"/>
    <n v="1277"/>
    <n v="0"/>
    <n v="0"/>
    <n v="0"/>
    <n v="0"/>
    <n v="0"/>
    <n v="0"/>
    <n v="0"/>
    <n v="0"/>
    <n v="0"/>
    <n v="0"/>
    <x v="55"/>
  </r>
  <r>
    <n v="314"/>
    <n v="314"/>
    <n v="0"/>
    <n v="0"/>
    <n v="314"/>
    <n v="314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6"/>
  </r>
  <r>
    <n v="111"/>
    <n v="111"/>
    <n v="0"/>
    <n v="0"/>
    <n v="0"/>
    <n v="0"/>
    <n v="0"/>
    <n v="0"/>
    <n v="111"/>
    <n v="111"/>
    <n v="0"/>
    <n v="0"/>
    <x v="37"/>
  </r>
  <r>
    <n v="8631"/>
    <n v="8631"/>
    <n v="0"/>
    <n v="0"/>
    <n v="0"/>
    <n v="0"/>
    <n v="0"/>
    <n v="0"/>
    <n v="0"/>
    <n v="0"/>
    <n v="0"/>
    <n v="0"/>
    <x v="40"/>
  </r>
  <r>
    <n v="295"/>
    <n v="295"/>
    <n v="0"/>
    <n v="0"/>
    <n v="0"/>
    <n v="0"/>
    <n v="0"/>
    <n v="0"/>
    <n v="0"/>
    <n v="0"/>
    <n v="0"/>
    <n v="0"/>
    <x v="0"/>
  </r>
  <r>
    <n v="58534"/>
    <n v="0"/>
    <n v="58534"/>
    <n v="0"/>
    <n v="0"/>
    <n v="0"/>
    <n v="0"/>
    <n v="0"/>
    <n v="58534"/>
    <n v="0"/>
    <n v="58534"/>
    <n v="0"/>
    <x v="42"/>
  </r>
  <r>
    <n v="96"/>
    <n v="96"/>
    <n v="0"/>
    <n v="0"/>
    <n v="0"/>
    <n v="0"/>
    <n v="0"/>
    <n v="0"/>
    <n v="96"/>
    <n v="96"/>
    <n v="0"/>
    <n v="0"/>
    <x v="43"/>
  </r>
  <r>
    <n v="470"/>
    <n v="470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7"/>
  </r>
  <r>
    <n v="348"/>
    <n v="348"/>
    <n v="0"/>
    <n v="0"/>
    <n v="0"/>
    <n v="0"/>
    <n v="0"/>
    <n v="0"/>
    <n v="348"/>
    <n v="348"/>
    <n v="0"/>
    <n v="0"/>
    <x v="50"/>
  </r>
  <r>
    <n v="81"/>
    <n v="81"/>
    <n v="0"/>
    <n v="0"/>
    <n v="81"/>
    <n v="81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816"/>
    <n v="816"/>
    <n v="0"/>
    <n v="0"/>
    <n v="0"/>
    <n v="0"/>
    <n v="0"/>
    <n v="0"/>
    <n v="0"/>
    <n v="0"/>
    <n v="0"/>
    <n v="0"/>
    <x v="16"/>
  </r>
  <r>
    <n v="3017"/>
    <n v="3017"/>
    <n v="0"/>
    <n v="0"/>
    <n v="0"/>
    <n v="0"/>
    <n v="0"/>
    <n v="0"/>
    <n v="0"/>
    <n v="0"/>
    <n v="0"/>
    <n v="0"/>
    <x v="17"/>
  </r>
  <r>
    <n v="3908"/>
    <n v="0"/>
    <n v="3908"/>
    <n v="0"/>
    <n v="0"/>
    <n v="0"/>
    <n v="0"/>
    <n v="0"/>
    <n v="3908"/>
    <n v="0"/>
    <n v="3908"/>
    <n v="0"/>
    <x v="18"/>
  </r>
  <r>
    <n v="6752"/>
    <n v="0"/>
    <n v="6752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14325"/>
    <n v="0"/>
    <n v="14325"/>
    <n v="0"/>
    <n v="0"/>
    <n v="0"/>
    <n v="0"/>
    <n v="0"/>
    <n v="0"/>
    <n v="0"/>
    <n v="0"/>
    <n v="0"/>
    <x v="26"/>
  </r>
  <r>
    <n v="2234"/>
    <n v="2234"/>
    <n v="0"/>
    <n v="0"/>
    <n v="0"/>
    <n v="0"/>
    <n v="0"/>
    <n v="0"/>
    <n v="2234"/>
    <n v="2234"/>
    <n v="0"/>
    <n v="0"/>
    <x v="52"/>
  </r>
  <r>
    <n v="4470"/>
    <n v="4470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1"/>
  </r>
  <r>
    <n v="365"/>
    <n v="365"/>
    <n v="0"/>
    <n v="0"/>
    <n v="0"/>
    <n v="0"/>
    <n v="0"/>
    <n v="0"/>
    <n v="365"/>
    <n v="365"/>
    <n v="0"/>
    <n v="0"/>
    <x v="55"/>
  </r>
  <r>
    <n v="349"/>
    <n v="34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36"/>
  </r>
  <r>
    <n v="594"/>
    <n v="594"/>
    <n v="0"/>
    <n v="0"/>
    <n v="0"/>
    <n v="0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0"/>
  </r>
  <r>
    <n v="16027"/>
    <n v="16027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65"/>
    <n v="65"/>
    <n v="0"/>
    <n v="0"/>
    <x v="2"/>
  </r>
  <r>
    <n v="588"/>
    <n v="588"/>
    <n v="0"/>
    <n v="0"/>
    <n v="0"/>
    <n v="0"/>
    <n v="0"/>
    <n v="0"/>
    <n v="0"/>
    <n v="0"/>
    <n v="0"/>
    <n v="0"/>
    <x v="3"/>
  </r>
  <r>
    <n v="367"/>
    <n v="367"/>
    <n v="0"/>
    <n v="0"/>
    <n v="367"/>
    <n v="367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9"/>
  </r>
  <r>
    <n v="326"/>
    <n v="326"/>
    <n v="0"/>
    <n v="0"/>
    <n v="0"/>
    <n v="0"/>
    <n v="0"/>
    <n v="0"/>
    <n v="0"/>
    <n v="0"/>
    <n v="0"/>
    <n v="0"/>
    <x v="10"/>
  </r>
  <r>
    <n v="1089"/>
    <n v="0"/>
    <n v="1089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6"/>
  </r>
  <r>
    <n v="1471"/>
    <n v="1471"/>
    <n v="0"/>
    <n v="0"/>
    <n v="0"/>
    <n v="0"/>
    <n v="0"/>
    <n v="0"/>
    <n v="0"/>
    <n v="0"/>
    <n v="0"/>
    <n v="0"/>
    <x v="17"/>
  </r>
  <r>
    <n v="1028"/>
    <n v="1028"/>
    <n v="0"/>
    <n v="0"/>
    <n v="1028"/>
    <n v="1028"/>
    <n v="0"/>
    <n v="0"/>
    <n v="0"/>
    <n v="0"/>
    <n v="0"/>
    <n v="0"/>
    <x v="18"/>
  </r>
  <r>
    <n v="10364"/>
    <n v="10364"/>
    <n v="0"/>
    <n v="0"/>
    <n v="0"/>
    <n v="0"/>
    <n v="0"/>
    <n v="0"/>
    <n v="0"/>
    <n v="0"/>
    <n v="0"/>
    <n v="0"/>
    <x v="19"/>
  </r>
  <r>
    <n v="634"/>
    <n v="634"/>
    <n v="0"/>
    <n v="0"/>
    <n v="0"/>
    <n v="0"/>
    <n v="0"/>
    <n v="0"/>
    <n v="634"/>
    <n v="634"/>
    <n v="0"/>
    <n v="0"/>
    <x v="24"/>
  </r>
  <r>
    <n v="6633"/>
    <n v="6633"/>
    <n v="0"/>
    <n v="0"/>
    <n v="0"/>
    <n v="0"/>
    <n v="0"/>
    <n v="0"/>
    <n v="0"/>
    <n v="0"/>
    <n v="0"/>
    <n v="0"/>
    <x v="49"/>
  </r>
  <r>
    <n v="334"/>
    <n v="334"/>
    <n v="0"/>
    <n v="0"/>
    <n v="0"/>
    <n v="0"/>
    <n v="0"/>
    <n v="0"/>
    <n v="0"/>
    <n v="0"/>
    <n v="0"/>
    <n v="0"/>
    <x v="28"/>
  </r>
  <r>
    <n v="1720"/>
    <n v="0"/>
    <n v="1720"/>
    <n v="0"/>
    <n v="0"/>
    <n v="0"/>
    <n v="0"/>
    <n v="0"/>
    <n v="0"/>
    <n v="0"/>
    <n v="0"/>
    <n v="0"/>
    <x v="29"/>
  </r>
  <r>
    <n v="535"/>
    <n v="0"/>
    <n v="535"/>
    <n v="0"/>
    <n v="535"/>
    <n v="0"/>
    <n v="535"/>
    <n v="0"/>
    <n v="0"/>
    <n v="0"/>
    <n v="0"/>
    <n v="0"/>
    <x v="62"/>
  </r>
  <r>
    <n v="66"/>
    <n v="66"/>
    <n v="0"/>
    <n v="0"/>
    <n v="0"/>
    <n v="0"/>
    <n v="0"/>
    <n v="0"/>
    <n v="66"/>
    <n v="66"/>
    <n v="0"/>
    <n v="0"/>
    <x v="31"/>
  </r>
  <r>
    <n v="22"/>
    <n v="22"/>
    <n v="0"/>
    <n v="0"/>
    <n v="0"/>
    <n v="0"/>
    <n v="0"/>
    <n v="0"/>
    <n v="0"/>
    <n v="0"/>
    <n v="0"/>
    <n v="0"/>
    <x v="32"/>
  </r>
  <r>
    <n v="590"/>
    <n v="590"/>
    <n v="0"/>
    <n v="0"/>
    <n v="590"/>
    <n v="59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6"/>
  </r>
  <r>
    <n v="545"/>
    <n v="545"/>
    <n v="0"/>
    <n v="0"/>
    <n v="545"/>
    <n v="545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276"/>
    <n v="276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2"/>
  </r>
  <r>
    <n v="2151"/>
    <n v="0"/>
    <n v="2151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144"/>
    <n v="144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53"/>
  </r>
  <r>
    <n v="673"/>
    <n v="673"/>
    <n v="0"/>
    <n v="0"/>
    <n v="0"/>
    <n v="0"/>
    <n v="0"/>
    <n v="0"/>
    <n v="0"/>
    <n v="0"/>
    <n v="0"/>
    <n v="0"/>
    <x v="14"/>
  </r>
  <r>
    <n v="783"/>
    <n v="783"/>
    <n v="0"/>
    <n v="0"/>
    <n v="0"/>
    <n v="0"/>
    <n v="0"/>
    <n v="0"/>
    <n v="0"/>
    <n v="0"/>
    <n v="0"/>
    <n v="0"/>
    <x v="16"/>
  </r>
  <r>
    <n v="474"/>
    <n v="0"/>
    <n v="474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239"/>
    <n v="239"/>
    <n v="0"/>
    <n v="0"/>
    <x v="26"/>
  </r>
  <r>
    <n v="68"/>
    <n v="68"/>
    <n v="0"/>
    <n v="0"/>
    <n v="0"/>
    <n v="0"/>
    <n v="0"/>
    <n v="0"/>
    <n v="0"/>
    <n v="0"/>
    <n v="0"/>
    <n v="0"/>
    <x v="52"/>
  </r>
  <r>
    <n v="5886"/>
    <n v="5886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32"/>
  </r>
  <r>
    <n v="145"/>
    <n v="145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37"/>
  </r>
  <r>
    <n v="245"/>
    <n v="245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1"/>
  </r>
  <r>
    <n v="3495"/>
    <n v="3495"/>
    <n v="0"/>
    <n v="0"/>
    <n v="0"/>
    <n v="0"/>
    <n v="0"/>
    <n v="0"/>
    <n v="3495"/>
    <n v="3495"/>
    <n v="0"/>
    <n v="0"/>
    <x v="43"/>
  </r>
  <r>
    <n v="1505"/>
    <n v="1505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3550"/>
    <n v="0"/>
    <n v="3550"/>
    <n v="0"/>
    <n v="0"/>
    <n v="0"/>
    <n v="0"/>
    <n v="0"/>
    <n v="0"/>
    <n v="0"/>
    <n v="0"/>
    <n v="0"/>
    <x v="7"/>
  </r>
  <r>
    <n v="157"/>
    <n v="157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14"/>
  </r>
  <r>
    <n v="277"/>
    <n v="27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1"/>
  </r>
  <r>
    <n v="453"/>
    <n v="453"/>
    <n v="0"/>
    <n v="0"/>
    <n v="0"/>
    <n v="0"/>
    <n v="0"/>
    <n v="0"/>
    <n v="0"/>
    <n v="0"/>
    <n v="0"/>
    <n v="0"/>
    <x v="18"/>
  </r>
  <r>
    <n v="61"/>
    <n v="61"/>
    <n v="0"/>
    <n v="0"/>
    <n v="0"/>
    <n v="0"/>
    <n v="0"/>
    <n v="0"/>
    <n v="61"/>
    <n v="61"/>
    <n v="0"/>
    <n v="0"/>
    <x v="19"/>
  </r>
  <r>
    <n v="62"/>
    <n v="62"/>
    <n v="0"/>
    <n v="0"/>
    <n v="0"/>
    <n v="0"/>
    <n v="0"/>
    <n v="0"/>
    <n v="0"/>
    <n v="0"/>
    <n v="0"/>
    <n v="0"/>
    <x v="24"/>
  </r>
  <r>
    <n v="1651"/>
    <n v="1651"/>
    <n v="0"/>
    <n v="0"/>
    <n v="0"/>
    <n v="0"/>
    <n v="0"/>
    <n v="0"/>
    <n v="0"/>
    <n v="0"/>
    <n v="0"/>
    <n v="0"/>
    <x v="26"/>
  </r>
  <r>
    <n v="9930"/>
    <n v="0"/>
    <n v="9930"/>
    <n v="0"/>
    <n v="0"/>
    <n v="0"/>
    <n v="0"/>
    <n v="0"/>
    <n v="9930"/>
    <n v="0"/>
    <n v="9930"/>
    <n v="0"/>
    <x v="52"/>
  </r>
  <r>
    <n v="135"/>
    <n v="135"/>
    <n v="0"/>
    <n v="0"/>
    <n v="0"/>
    <n v="0"/>
    <n v="0"/>
    <n v="0"/>
    <n v="135"/>
    <n v="135"/>
    <n v="0"/>
    <n v="0"/>
    <x v="29"/>
  </r>
  <r>
    <n v="1"/>
    <n v="1"/>
    <n v="0"/>
    <n v="0"/>
    <n v="0"/>
    <n v="0"/>
    <n v="0"/>
    <n v="0"/>
    <n v="1"/>
    <n v="1"/>
    <n v="0"/>
    <n v="0"/>
    <x v="62"/>
  </r>
  <r>
    <n v="111"/>
    <n v="111"/>
    <n v="0"/>
    <n v="0"/>
    <n v="0"/>
    <n v="0"/>
    <n v="0"/>
    <n v="0"/>
    <n v="111"/>
    <n v="111"/>
    <n v="0"/>
    <n v="0"/>
    <x v="31"/>
  </r>
  <r>
    <n v="195"/>
    <n v="195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6"/>
  </r>
  <r>
    <n v="173"/>
    <n v="173"/>
    <n v="0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46"/>
    <n v="46"/>
    <n v="0"/>
    <n v="0"/>
    <x v="37"/>
  </r>
  <r>
    <n v="2"/>
    <n v="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23148"/>
    <n v="23148"/>
    <n v="0"/>
    <n v="0"/>
    <n v="0"/>
    <n v="0"/>
    <n v="0"/>
    <n v="0"/>
    <n v="23148"/>
    <n v="23148"/>
    <n v="0"/>
    <n v="0"/>
    <x v="42"/>
  </r>
  <r>
    <n v="4"/>
    <n v="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"/>
  </r>
  <r>
    <n v="621"/>
    <n v="621"/>
    <n v="0"/>
    <n v="0"/>
    <n v="0"/>
    <n v="0"/>
    <n v="0"/>
    <n v="0"/>
    <n v="0"/>
    <n v="0"/>
    <n v="0"/>
    <n v="0"/>
    <x v="5"/>
  </r>
  <r>
    <n v="491"/>
    <n v="491"/>
    <n v="0"/>
    <n v="0"/>
    <n v="491"/>
    <n v="491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14"/>
  </r>
  <r>
    <n v="4038"/>
    <n v="4038"/>
    <n v="0"/>
    <n v="0"/>
    <n v="4038"/>
    <n v="4038"/>
    <n v="0"/>
    <n v="0"/>
    <n v="0"/>
    <n v="0"/>
    <n v="0"/>
    <n v="0"/>
    <x v="16"/>
  </r>
  <r>
    <n v="176"/>
    <n v="17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80"/>
    <n v="80"/>
    <n v="0"/>
    <n v="0"/>
    <n v="80"/>
    <n v="8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231"/>
    <n v="231"/>
    <n v="0"/>
    <n v="0"/>
    <n v="231"/>
    <n v="231"/>
    <n v="0"/>
    <n v="0"/>
    <n v="0"/>
    <n v="0"/>
    <n v="0"/>
    <n v="0"/>
    <x v="26"/>
  </r>
  <r>
    <n v="1194"/>
    <n v="1194"/>
    <n v="0"/>
    <n v="0"/>
    <n v="0"/>
    <n v="0"/>
    <n v="0"/>
    <n v="0"/>
    <n v="0"/>
    <n v="0"/>
    <n v="0"/>
    <n v="0"/>
    <x v="28"/>
  </r>
  <r>
    <n v="5136"/>
    <n v="5136"/>
    <n v="0"/>
    <n v="0"/>
    <n v="0"/>
    <n v="0"/>
    <n v="0"/>
    <n v="0"/>
    <n v="0"/>
    <n v="0"/>
    <n v="0"/>
    <n v="0"/>
    <x v="29"/>
  </r>
  <r>
    <n v="5747"/>
    <n v="5747"/>
    <n v="0"/>
    <n v="0"/>
    <n v="5747"/>
    <n v="5747"/>
    <n v="0"/>
    <n v="0"/>
    <n v="0"/>
    <n v="0"/>
    <n v="0"/>
    <n v="0"/>
    <x v="30"/>
  </r>
  <r>
    <n v="3121"/>
    <n v="0"/>
    <n v="3121"/>
    <n v="0"/>
    <n v="0"/>
    <n v="0"/>
    <n v="0"/>
    <n v="0"/>
    <n v="0"/>
    <n v="0"/>
    <n v="0"/>
    <n v="0"/>
    <x v="31"/>
  </r>
  <r>
    <n v="147"/>
    <n v="147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56"/>
  </r>
  <r>
    <n v="893"/>
    <n v="0"/>
    <n v="893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7"/>
  </r>
  <r>
    <n v="2117"/>
    <n v="2117"/>
    <n v="0"/>
    <n v="0"/>
    <n v="0"/>
    <n v="0"/>
    <n v="0"/>
    <n v="0"/>
    <n v="0"/>
    <n v="0"/>
    <n v="0"/>
    <n v="0"/>
    <x v="40"/>
  </r>
  <r>
    <n v="7649"/>
    <n v="0"/>
    <n v="7649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2083"/>
    <n v="2083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412"/>
    <n v="412"/>
    <n v="0"/>
    <n v="0"/>
    <n v="0"/>
    <n v="0"/>
    <n v="0"/>
    <n v="0"/>
    <n v="0"/>
    <n v="0"/>
    <n v="0"/>
    <n v="0"/>
    <x v="14"/>
  </r>
  <r>
    <n v="763"/>
    <n v="763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388"/>
    <n v="0"/>
    <n v="388"/>
    <n v="0"/>
    <n v="0"/>
    <n v="0"/>
    <n v="0"/>
    <n v="0"/>
    <n v="0"/>
    <n v="0"/>
    <n v="0"/>
    <n v="0"/>
    <x v="19"/>
  </r>
  <r>
    <n v="4534"/>
    <n v="4534"/>
    <n v="0"/>
    <n v="0"/>
    <n v="0"/>
    <n v="0"/>
    <n v="0"/>
    <n v="0"/>
    <n v="0"/>
    <n v="0"/>
    <n v="0"/>
    <n v="0"/>
    <x v="24"/>
  </r>
  <r>
    <n v="843"/>
    <n v="843"/>
    <n v="0"/>
    <n v="0"/>
    <n v="0"/>
    <n v="0"/>
    <n v="0"/>
    <n v="0"/>
    <n v="0"/>
    <n v="0"/>
    <n v="0"/>
    <n v="0"/>
    <x v="26"/>
  </r>
  <r>
    <n v="1045"/>
    <n v="0"/>
    <n v="1045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319"/>
    <n v="319"/>
    <n v="0"/>
    <n v="0"/>
    <x v="29"/>
  </r>
  <r>
    <n v="10738"/>
    <n v="10738"/>
    <n v="0"/>
    <n v="0"/>
    <n v="0"/>
    <n v="0"/>
    <n v="0"/>
    <n v="0"/>
    <n v="0"/>
    <n v="0"/>
    <n v="0"/>
    <n v="0"/>
    <x v="30"/>
  </r>
  <r>
    <n v="868"/>
    <n v="0"/>
    <n v="868"/>
    <n v="0"/>
    <n v="0"/>
    <n v="0"/>
    <n v="0"/>
    <n v="0"/>
    <n v="0"/>
    <n v="0"/>
    <n v="0"/>
    <n v="0"/>
    <x v="31"/>
  </r>
  <r>
    <n v="262"/>
    <n v="262"/>
    <n v="0"/>
    <n v="0"/>
    <n v="0"/>
    <n v="0"/>
    <n v="0"/>
    <n v="0"/>
    <n v="0"/>
    <n v="0"/>
    <n v="0"/>
    <n v="0"/>
    <x v="47"/>
  </r>
  <r>
    <n v="17"/>
    <n v="17"/>
    <n v="0"/>
    <n v="0"/>
    <n v="17"/>
    <n v="17"/>
    <n v="0"/>
    <n v="0"/>
    <n v="0"/>
    <n v="0"/>
    <n v="0"/>
    <n v="0"/>
    <x v="58"/>
  </r>
  <r>
    <n v="152"/>
    <n v="152"/>
    <n v="0"/>
    <n v="0"/>
    <n v="152"/>
    <n v="152"/>
    <n v="0"/>
    <n v="0"/>
    <n v="0"/>
    <n v="0"/>
    <n v="0"/>
    <n v="0"/>
    <x v="36"/>
  </r>
  <r>
    <n v="39"/>
    <n v="39"/>
    <n v="0"/>
    <n v="0"/>
    <n v="39"/>
    <n v="39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40"/>
  </r>
  <r>
    <n v="388"/>
    <n v="388"/>
    <n v="0"/>
    <n v="0"/>
    <n v="388"/>
    <n v="388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9426"/>
    <n v="1942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60"/>
  </r>
  <r>
    <n v="1339"/>
    <n v="1339"/>
    <n v="0"/>
    <n v="0"/>
    <n v="0"/>
    <n v="0"/>
    <n v="0"/>
    <n v="0"/>
    <n v="0"/>
    <n v="0"/>
    <n v="0"/>
    <n v="0"/>
    <x v="7"/>
  </r>
  <r>
    <n v="240"/>
    <n v="240"/>
    <n v="0"/>
    <n v="0"/>
    <n v="0"/>
    <n v="0"/>
    <n v="0"/>
    <n v="0"/>
    <n v="0"/>
    <n v="0"/>
    <n v="0"/>
    <n v="0"/>
    <x v="9"/>
  </r>
  <r>
    <n v="750"/>
    <n v="750"/>
    <n v="0"/>
    <n v="0"/>
    <n v="0"/>
    <n v="0"/>
    <n v="0"/>
    <n v="0"/>
    <n v="0"/>
    <n v="0"/>
    <n v="0"/>
    <n v="0"/>
    <x v="10"/>
  </r>
  <r>
    <n v="112"/>
    <n v="0"/>
    <n v="112"/>
    <n v="0"/>
    <n v="0"/>
    <n v="0"/>
    <n v="0"/>
    <n v="0"/>
    <n v="0"/>
    <n v="0"/>
    <n v="0"/>
    <n v="0"/>
    <x v="14"/>
  </r>
  <r>
    <n v="24237"/>
    <n v="24237"/>
    <n v="0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17"/>
    <n v="17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79"/>
    <n v="79"/>
    <n v="0"/>
    <n v="0"/>
    <x v="24"/>
  </r>
  <r>
    <n v="132"/>
    <n v="132"/>
    <n v="0"/>
    <n v="0"/>
    <n v="0"/>
    <n v="0"/>
    <n v="0"/>
    <n v="0"/>
    <n v="0"/>
    <n v="0"/>
    <n v="0"/>
    <n v="0"/>
    <x v="49"/>
  </r>
  <r>
    <n v="1118"/>
    <n v="1118"/>
    <n v="0"/>
    <n v="0"/>
    <n v="1118"/>
    <n v="1118"/>
    <n v="0"/>
    <n v="0"/>
    <n v="0"/>
    <n v="0"/>
    <n v="0"/>
    <n v="0"/>
    <x v="28"/>
  </r>
  <r>
    <n v="476"/>
    <n v="476"/>
    <n v="0"/>
    <n v="0"/>
    <n v="0"/>
    <n v="0"/>
    <n v="0"/>
    <n v="0"/>
    <n v="0"/>
    <n v="0"/>
    <n v="0"/>
    <n v="0"/>
    <x v="57"/>
  </r>
  <r>
    <n v="383"/>
    <n v="383"/>
    <n v="0"/>
    <n v="0"/>
    <n v="0"/>
    <n v="0"/>
    <n v="0"/>
    <n v="0"/>
    <n v="0"/>
    <n v="0"/>
    <n v="0"/>
    <n v="0"/>
    <x v="30"/>
  </r>
  <r>
    <n v="1486"/>
    <n v="1486"/>
    <n v="0"/>
    <n v="0"/>
    <n v="0"/>
    <n v="0"/>
    <n v="0"/>
    <n v="0"/>
    <n v="1486"/>
    <n v="1486"/>
    <n v="0"/>
    <n v="0"/>
    <x v="31"/>
  </r>
  <r>
    <n v="3"/>
    <n v="3"/>
    <n v="0"/>
    <n v="0"/>
    <n v="3"/>
    <n v="3"/>
    <n v="0"/>
    <n v="0"/>
    <n v="0"/>
    <n v="0"/>
    <n v="0"/>
    <n v="0"/>
    <x v="55"/>
  </r>
  <r>
    <n v="434"/>
    <n v="434"/>
    <n v="0"/>
    <n v="0"/>
    <n v="0"/>
    <n v="0"/>
    <n v="0"/>
    <n v="0"/>
    <n v="0"/>
    <n v="0"/>
    <n v="0"/>
    <n v="0"/>
    <x v="58"/>
  </r>
  <r>
    <n v="335"/>
    <n v="335"/>
    <n v="0"/>
    <n v="0"/>
    <n v="0"/>
    <n v="0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37"/>
  </r>
  <r>
    <n v="42"/>
    <n v="42"/>
    <n v="0"/>
    <n v="0"/>
    <n v="42"/>
    <n v="42"/>
    <n v="0"/>
    <n v="0"/>
    <n v="0"/>
    <n v="0"/>
    <n v="0"/>
    <n v="0"/>
    <x v="40"/>
  </r>
  <r>
    <n v="294"/>
    <n v="294"/>
    <n v="0"/>
    <n v="0"/>
    <n v="0"/>
    <n v="0"/>
    <n v="0"/>
    <n v="0"/>
    <n v="294"/>
    <n v="294"/>
    <n v="0"/>
    <n v="0"/>
    <x v="41"/>
  </r>
  <r>
    <n v="9214"/>
    <n v="9214"/>
    <n v="0"/>
    <n v="0"/>
    <n v="0"/>
    <n v="0"/>
    <n v="0"/>
    <n v="0"/>
    <n v="0"/>
    <n v="0"/>
    <n v="0"/>
    <n v="0"/>
    <x v="42"/>
  </r>
  <r>
    <n v="605"/>
    <n v="605"/>
    <n v="0"/>
    <n v="0"/>
    <n v="0"/>
    <n v="0"/>
    <n v="0"/>
    <n v="0"/>
    <n v="0"/>
    <n v="0"/>
    <n v="0"/>
    <n v="0"/>
    <x v="43"/>
  </r>
  <r>
    <n v="2963"/>
    <n v="296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7"/>
  </r>
  <r>
    <n v="8014"/>
    <n v="0"/>
    <n v="8014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70"/>
    <n v="70"/>
    <n v="0"/>
    <n v="0"/>
    <x v="10"/>
  </r>
  <r>
    <n v="85"/>
    <n v="85"/>
    <n v="0"/>
    <n v="0"/>
    <n v="0"/>
    <n v="0"/>
    <n v="0"/>
    <n v="0"/>
    <n v="85"/>
    <n v="85"/>
    <n v="0"/>
    <n v="0"/>
    <x v="14"/>
  </r>
  <r>
    <n v="389"/>
    <n v="389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17"/>
  </r>
  <r>
    <n v="377"/>
    <n v="377"/>
    <n v="0"/>
    <n v="0"/>
    <n v="0"/>
    <n v="0"/>
    <n v="0"/>
    <n v="0"/>
    <n v="377"/>
    <n v="377"/>
    <n v="0"/>
    <n v="0"/>
    <x v="18"/>
  </r>
  <r>
    <n v="348"/>
    <n v="348"/>
    <n v="0"/>
    <n v="0"/>
    <n v="0"/>
    <n v="0"/>
    <n v="0"/>
    <n v="0"/>
    <n v="0"/>
    <n v="0"/>
    <n v="0"/>
    <n v="0"/>
    <x v="19"/>
  </r>
  <r>
    <n v="507"/>
    <n v="507"/>
    <n v="0"/>
    <n v="0"/>
    <n v="0"/>
    <n v="0"/>
    <n v="0"/>
    <n v="0"/>
    <n v="0"/>
    <n v="0"/>
    <n v="0"/>
    <n v="0"/>
    <x v="24"/>
  </r>
  <r>
    <n v="1933"/>
    <n v="1933"/>
    <n v="0"/>
    <n v="0"/>
    <n v="0"/>
    <n v="0"/>
    <n v="0"/>
    <n v="0"/>
    <n v="0"/>
    <n v="0"/>
    <n v="0"/>
    <n v="0"/>
    <x v="26"/>
  </r>
  <r>
    <n v="444"/>
    <n v="444"/>
    <n v="0"/>
    <n v="0"/>
    <n v="0"/>
    <n v="0"/>
    <n v="0"/>
    <n v="0"/>
    <n v="444"/>
    <n v="444"/>
    <n v="0"/>
    <n v="0"/>
    <x v="28"/>
  </r>
  <r>
    <n v="4"/>
    <n v="4"/>
    <n v="0"/>
    <n v="0"/>
    <n v="0"/>
    <n v="0"/>
    <n v="0"/>
    <n v="0"/>
    <n v="4"/>
    <n v="4"/>
    <n v="0"/>
    <n v="0"/>
    <x v="29"/>
  </r>
  <r>
    <n v="161"/>
    <n v="161"/>
    <n v="0"/>
    <n v="0"/>
    <n v="0"/>
    <n v="0"/>
    <n v="0"/>
    <n v="0"/>
    <n v="0"/>
    <n v="0"/>
    <n v="0"/>
    <n v="0"/>
    <x v="30"/>
  </r>
  <r>
    <n v="233"/>
    <n v="23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2"/>
  </r>
  <r>
    <n v="1615"/>
    <n v="1615"/>
    <n v="0"/>
    <n v="0"/>
    <n v="0"/>
    <n v="0"/>
    <n v="0"/>
    <n v="0"/>
    <n v="1615"/>
    <n v="1615"/>
    <n v="0"/>
    <n v="0"/>
    <x v="48"/>
  </r>
  <r>
    <n v="849"/>
    <n v="0"/>
    <n v="849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37"/>
  </r>
  <r>
    <n v="196"/>
    <n v="196"/>
    <n v="0"/>
    <n v="0"/>
    <n v="0"/>
    <n v="0"/>
    <n v="0"/>
    <n v="0"/>
    <n v="196"/>
    <n v="196"/>
    <n v="0"/>
    <n v="0"/>
    <x v="40"/>
  </r>
  <r>
    <n v="9"/>
    <n v="9"/>
    <n v="0"/>
    <n v="0"/>
    <n v="0"/>
    <n v="0"/>
    <n v="0"/>
    <n v="0"/>
    <n v="0"/>
    <n v="0"/>
    <n v="0"/>
    <n v="0"/>
    <x v="41"/>
  </r>
  <r>
    <n v="99"/>
    <n v="99"/>
    <n v="0"/>
    <n v="0"/>
    <n v="0"/>
    <n v="0"/>
    <n v="0"/>
    <n v="0"/>
    <n v="0"/>
    <n v="0"/>
    <n v="0"/>
    <n v="0"/>
    <x v="1"/>
  </r>
  <r>
    <n v="10256"/>
    <n v="0"/>
    <n v="10256"/>
    <n v="0"/>
    <n v="0"/>
    <n v="0"/>
    <n v="0"/>
    <n v="0"/>
    <n v="0"/>
    <n v="0"/>
    <n v="0"/>
    <n v="0"/>
    <x v="43"/>
  </r>
  <r>
    <n v="2528"/>
    <n v="252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60"/>
  </r>
  <r>
    <n v="1752"/>
    <n v="1752"/>
    <n v="0"/>
    <n v="0"/>
    <n v="0"/>
    <n v="0"/>
    <n v="0"/>
    <n v="0"/>
    <n v="0"/>
    <n v="0"/>
    <n v="0"/>
    <n v="0"/>
    <x v="7"/>
  </r>
  <r>
    <n v="1200"/>
    <n v="1200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14"/>
  </r>
  <r>
    <n v="2132"/>
    <n v="2132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18"/>
  </r>
  <r>
    <n v="341"/>
    <n v="341"/>
    <n v="0"/>
    <n v="0"/>
    <n v="0"/>
    <n v="0"/>
    <n v="0"/>
    <n v="0"/>
    <n v="0"/>
    <n v="0"/>
    <n v="0"/>
    <n v="0"/>
    <x v="19"/>
  </r>
  <r>
    <n v="1136"/>
    <n v="113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56"/>
  </r>
  <r>
    <n v="158"/>
    <n v="158"/>
    <n v="0"/>
    <n v="0"/>
    <n v="158"/>
    <n v="158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3836"/>
    <n v="0"/>
    <n v="3836"/>
    <n v="0"/>
    <n v="0"/>
    <n v="0"/>
    <n v="0"/>
    <n v="0"/>
    <n v="0"/>
    <n v="0"/>
    <n v="0"/>
    <n v="0"/>
    <x v="40"/>
  </r>
  <r>
    <n v="1657"/>
    <n v="1657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1"/>
  </r>
  <r>
    <n v="1278"/>
    <n v="1278"/>
    <n v="0"/>
    <n v="0"/>
    <n v="0"/>
    <n v="0"/>
    <n v="0"/>
    <n v="0"/>
    <n v="0"/>
    <n v="0"/>
    <n v="0"/>
    <n v="0"/>
    <x v="43"/>
  </r>
  <r>
    <n v="113"/>
    <n v="113"/>
    <n v="0"/>
    <n v="0"/>
    <n v="0"/>
    <n v="0"/>
    <n v="0"/>
    <n v="0"/>
    <n v="0"/>
    <n v="0"/>
    <n v="0"/>
    <n v="0"/>
    <x v="44"/>
  </r>
  <r>
    <n v="222"/>
    <n v="222"/>
    <n v="0"/>
    <n v="0"/>
    <n v="0"/>
    <n v="0"/>
    <n v="0"/>
    <n v="0"/>
    <n v="0"/>
    <n v="0"/>
    <n v="0"/>
    <n v="0"/>
    <x v="5"/>
  </r>
  <r>
    <n v="4931"/>
    <n v="0"/>
    <n v="4931"/>
    <n v="0"/>
    <n v="0"/>
    <n v="0"/>
    <n v="0"/>
    <n v="0"/>
    <n v="0"/>
    <n v="0"/>
    <n v="0"/>
    <n v="0"/>
    <x v="7"/>
  </r>
  <r>
    <n v="3396"/>
    <n v="3396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4"/>
  </r>
  <r>
    <n v="5879"/>
    <n v="5879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18"/>
  </r>
  <r>
    <n v="25929"/>
    <n v="25929"/>
    <n v="0"/>
    <n v="0"/>
    <n v="0"/>
    <n v="0"/>
    <n v="0"/>
    <n v="0"/>
    <n v="0"/>
    <n v="0"/>
    <n v="0"/>
    <n v="0"/>
    <x v="19"/>
  </r>
  <r>
    <n v="7009"/>
    <n v="0"/>
    <n v="7009"/>
    <n v="0"/>
    <n v="0"/>
    <n v="0"/>
    <n v="0"/>
    <n v="0"/>
    <n v="7009"/>
    <n v="0"/>
    <n v="7009"/>
    <n v="0"/>
    <x v="24"/>
  </r>
  <r>
    <n v="100"/>
    <n v="100"/>
    <n v="0"/>
    <n v="0"/>
    <n v="0"/>
    <n v="0"/>
    <n v="0"/>
    <n v="0"/>
    <n v="0"/>
    <n v="0"/>
    <n v="0"/>
    <n v="0"/>
    <x v="26"/>
  </r>
  <r>
    <n v="735"/>
    <n v="735"/>
    <n v="0"/>
    <n v="0"/>
    <n v="735"/>
    <n v="735"/>
    <n v="0"/>
    <n v="0"/>
    <n v="0"/>
    <n v="0"/>
    <n v="0"/>
    <n v="0"/>
    <x v="28"/>
  </r>
  <r>
    <n v="2164"/>
    <n v="2164"/>
    <n v="0"/>
    <n v="0"/>
    <n v="0"/>
    <n v="0"/>
    <n v="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2"/>
  </r>
  <r>
    <n v="198"/>
    <n v="198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24"/>
    <n v="24"/>
    <n v="0"/>
    <n v="0"/>
    <x v="36"/>
  </r>
  <r>
    <n v="25"/>
    <n v="25"/>
    <n v="0"/>
    <n v="0"/>
    <n v="0"/>
    <n v="0"/>
    <n v="0"/>
    <n v="0"/>
    <n v="25"/>
    <n v="25"/>
    <n v="0"/>
    <n v="0"/>
    <x v="37"/>
  </r>
  <r>
    <n v="4061"/>
    <n v="0"/>
    <n v="4061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43"/>
  </r>
  <r>
    <n v="1647"/>
    <n v="1647"/>
    <n v="0"/>
    <n v="0"/>
    <n v="1647"/>
    <n v="1647"/>
    <n v="0"/>
    <n v="0"/>
    <n v="0"/>
    <n v="0"/>
    <n v="0"/>
    <n v="0"/>
    <x v="3"/>
  </r>
  <r>
    <n v="179"/>
    <n v="179"/>
    <n v="0"/>
    <n v="0"/>
    <n v="0"/>
    <n v="0"/>
    <n v="0"/>
    <n v="0"/>
    <n v="179"/>
    <n v="179"/>
    <n v="0"/>
    <n v="0"/>
    <x v="5"/>
  </r>
  <r>
    <n v="1933"/>
    <n v="193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0"/>
  </r>
  <r>
    <n v="199"/>
    <n v="199"/>
    <n v="0"/>
    <n v="0"/>
    <n v="0"/>
    <n v="0"/>
    <n v="0"/>
    <n v="0"/>
    <n v="199"/>
    <n v="199"/>
    <n v="0"/>
    <n v="0"/>
    <x v="14"/>
  </r>
  <r>
    <n v="534"/>
    <n v="534"/>
    <n v="0"/>
    <n v="0"/>
    <n v="0"/>
    <n v="0"/>
    <n v="0"/>
    <n v="0"/>
    <n v="0"/>
    <n v="0"/>
    <n v="0"/>
    <n v="0"/>
    <x v="16"/>
  </r>
  <r>
    <n v="194"/>
    <n v="194"/>
    <n v="0"/>
    <n v="0"/>
    <n v="0"/>
    <n v="0"/>
    <n v="0"/>
    <n v="0"/>
    <n v="0"/>
    <n v="0"/>
    <n v="0"/>
    <n v="0"/>
    <x v="46"/>
  </r>
  <r>
    <n v="374"/>
    <n v="374"/>
    <n v="0"/>
    <n v="0"/>
    <n v="0"/>
    <n v="0"/>
    <n v="0"/>
    <n v="0"/>
    <n v="0"/>
    <n v="0"/>
    <n v="0"/>
    <n v="0"/>
    <x v="18"/>
  </r>
  <r>
    <n v="2228"/>
    <n v="2228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26501"/>
    <n v="0"/>
    <n v="26501"/>
    <n v="0"/>
    <n v="0"/>
    <n v="0"/>
    <n v="0"/>
    <n v="0"/>
    <n v="26501"/>
    <n v="0"/>
    <n v="26501"/>
    <n v="0"/>
    <x v="26"/>
  </r>
  <r>
    <n v="56"/>
    <n v="56"/>
    <n v="0"/>
    <n v="0"/>
    <n v="0"/>
    <n v="0"/>
    <n v="0"/>
    <n v="0"/>
    <n v="56"/>
    <n v="56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16008"/>
    <n v="16008"/>
    <n v="0"/>
    <n v="0"/>
    <n v="0"/>
    <n v="0"/>
    <n v="0"/>
    <n v="0"/>
    <n v="0"/>
    <n v="0"/>
    <n v="0"/>
    <n v="0"/>
    <x v="54"/>
  </r>
  <r>
    <n v="1424"/>
    <n v="0"/>
    <n v="1424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33"/>
  </r>
  <r>
    <n v="118"/>
    <n v="0"/>
    <n v="118"/>
    <n v="0"/>
    <n v="0"/>
    <n v="0"/>
    <n v="0"/>
    <n v="0"/>
    <n v="0"/>
    <n v="0"/>
    <n v="0"/>
    <n v="0"/>
    <x v="36"/>
  </r>
  <r>
    <n v="275"/>
    <n v="275"/>
    <n v="0"/>
    <n v="0"/>
    <n v="0"/>
    <n v="0"/>
    <n v="0"/>
    <n v="0"/>
    <n v="0"/>
    <n v="0"/>
    <n v="0"/>
    <n v="0"/>
    <x v="37"/>
  </r>
  <r>
    <n v="208"/>
    <n v="208"/>
    <n v="0"/>
    <n v="0"/>
    <n v="0"/>
    <n v="0"/>
    <n v="0"/>
    <n v="0"/>
    <n v="0"/>
    <n v="0"/>
    <n v="0"/>
    <n v="0"/>
    <x v="40"/>
  </r>
  <r>
    <n v="2851"/>
    <n v="0"/>
    <n v="2851"/>
    <n v="0"/>
    <n v="0"/>
    <n v="0"/>
    <n v="0"/>
    <n v="0"/>
    <n v="2851"/>
    <n v="0"/>
    <n v="2851"/>
    <n v="0"/>
    <x v="0"/>
  </r>
  <r>
    <n v="92"/>
    <n v="92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0"/>
    <n v="0"/>
    <n v="0"/>
    <n v="0"/>
    <x v="3"/>
  </r>
  <r>
    <n v="14535"/>
    <n v="0"/>
    <n v="14535"/>
    <n v="0"/>
    <n v="0"/>
    <n v="0"/>
    <n v="0"/>
    <n v="0"/>
    <n v="0"/>
    <n v="0"/>
    <n v="0"/>
    <n v="0"/>
    <x v="5"/>
  </r>
  <r>
    <n v="4382"/>
    <n v="0"/>
    <n v="4382"/>
    <n v="0"/>
    <n v="0"/>
    <n v="0"/>
    <n v="0"/>
    <n v="0"/>
    <n v="0"/>
    <n v="0"/>
    <n v="0"/>
    <n v="0"/>
    <x v="7"/>
  </r>
  <r>
    <n v="4779"/>
    <n v="0"/>
    <n v="4779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4"/>
  </r>
  <r>
    <n v="21056"/>
    <n v="2105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6609"/>
    <n v="6609"/>
    <n v="0"/>
    <n v="0"/>
    <n v="0"/>
    <n v="0"/>
    <n v="0"/>
    <n v="0"/>
    <n v="0"/>
    <n v="0"/>
    <n v="0"/>
    <n v="0"/>
    <x v="18"/>
  </r>
  <r>
    <n v="220"/>
    <n v="220"/>
    <n v="0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6"/>
  </r>
  <r>
    <n v="4272"/>
    <n v="0"/>
    <n v="4272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5848"/>
    <n v="0"/>
    <n v="5848"/>
    <n v="0"/>
    <n v="0"/>
    <n v="0"/>
    <n v="0"/>
    <n v="0"/>
    <n v="0"/>
    <n v="0"/>
    <n v="0"/>
    <n v="0"/>
    <x v="54"/>
  </r>
  <r>
    <n v="138"/>
    <n v="138"/>
    <n v="0"/>
    <n v="0"/>
    <n v="138"/>
    <n v="138"/>
    <n v="0"/>
    <n v="0"/>
    <n v="0"/>
    <n v="0"/>
    <n v="0"/>
    <n v="0"/>
    <x v="31"/>
  </r>
  <r>
    <n v="750"/>
    <n v="750"/>
    <n v="0"/>
    <n v="0"/>
    <n v="750"/>
    <n v="750"/>
    <n v="0"/>
    <n v="0"/>
    <n v="0"/>
    <n v="0"/>
    <n v="0"/>
    <n v="0"/>
    <x v="55"/>
  </r>
  <r>
    <n v="83"/>
    <n v="83"/>
    <n v="0"/>
    <n v="0"/>
    <n v="0"/>
    <n v="0"/>
    <n v="0"/>
    <n v="0"/>
    <n v="0"/>
    <n v="0"/>
    <n v="0"/>
    <n v="0"/>
    <x v="58"/>
  </r>
  <r>
    <n v="457"/>
    <n v="457"/>
    <n v="0"/>
    <n v="0"/>
    <n v="0"/>
    <n v="0"/>
    <n v="0"/>
    <n v="0"/>
    <n v="457"/>
    <n v="457"/>
    <n v="0"/>
    <n v="0"/>
    <x v="36"/>
  </r>
  <r>
    <n v="99"/>
    <n v="99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40"/>
  </r>
  <r>
    <n v="1501"/>
    <n v="1501"/>
    <n v="0"/>
    <n v="0"/>
    <n v="0"/>
    <n v="0"/>
    <n v="0"/>
    <n v="0"/>
    <n v="0"/>
    <n v="0"/>
    <n v="0"/>
    <n v="0"/>
    <x v="0"/>
  </r>
  <r>
    <n v="8921"/>
    <n v="8921"/>
    <n v="0"/>
    <n v="0"/>
    <n v="0"/>
    <n v="0"/>
    <n v="0"/>
    <n v="0"/>
    <n v="8921"/>
    <n v="8921"/>
    <n v="0"/>
    <n v="0"/>
    <x v="42"/>
  </r>
  <r>
    <n v="1482"/>
    <n v="1482"/>
    <n v="0"/>
    <n v="0"/>
    <n v="0"/>
    <n v="0"/>
    <n v="0"/>
    <n v="0"/>
    <n v="0"/>
    <n v="0"/>
    <n v="0"/>
    <n v="0"/>
    <x v="43"/>
  </r>
  <r>
    <n v="13789"/>
    <n v="13789"/>
    <n v="0"/>
    <n v="0"/>
    <n v="0"/>
    <n v="0"/>
    <n v="0"/>
    <n v="0"/>
    <n v="13789"/>
    <n v="13789"/>
    <n v="0"/>
    <n v="0"/>
    <x v="3"/>
  </r>
  <r>
    <n v="25297"/>
    <n v="25297"/>
    <n v="0"/>
    <n v="0"/>
    <n v="0"/>
    <n v="0"/>
    <n v="0"/>
    <n v="0"/>
    <n v="0"/>
    <n v="0"/>
    <n v="0"/>
    <n v="0"/>
    <x v="5"/>
  </r>
  <r>
    <n v="1029"/>
    <n v="0"/>
    <n v="1029"/>
    <n v="0"/>
    <n v="0"/>
    <n v="0"/>
    <n v="0"/>
    <n v="0"/>
    <n v="0"/>
    <n v="0"/>
    <n v="0"/>
    <n v="0"/>
    <x v="59"/>
  </r>
  <r>
    <n v="671"/>
    <n v="671"/>
    <n v="0"/>
    <n v="0"/>
    <n v="671"/>
    <n v="671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14"/>
  </r>
  <r>
    <n v="4705"/>
    <n v="0"/>
    <n v="4705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17"/>
  </r>
  <r>
    <n v="123"/>
    <n v="123"/>
    <n v="0"/>
    <n v="0"/>
    <n v="0"/>
    <n v="0"/>
    <n v="0"/>
    <n v="0"/>
    <n v="0"/>
    <n v="0"/>
    <n v="0"/>
    <n v="0"/>
    <x v="18"/>
  </r>
  <r>
    <n v="623"/>
    <n v="0"/>
    <n v="623"/>
    <n v="0"/>
    <n v="0"/>
    <n v="0"/>
    <n v="0"/>
    <n v="0"/>
    <n v="0"/>
    <n v="0"/>
    <n v="0"/>
    <n v="0"/>
    <x v="19"/>
  </r>
  <r>
    <n v="858"/>
    <n v="85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9"/>
  </r>
  <r>
    <n v="1639"/>
    <n v="1639"/>
    <n v="0"/>
    <n v="0"/>
    <n v="1639"/>
    <n v="1639"/>
    <n v="0"/>
    <n v="0"/>
    <n v="0"/>
    <n v="0"/>
    <n v="0"/>
    <n v="0"/>
    <x v="52"/>
  </r>
  <r>
    <n v="2589"/>
    <n v="2589"/>
    <n v="0"/>
    <n v="0"/>
    <n v="0"/>
    <n v="0"/>
    <n v="0"/>
    <n v="0"/>
    <n v="0"/>
    <n v="0"/>
    <n v="0"/>
    <n v="0"/>
    <x v="57"/>
  </r>
  <r>
    <n v="11302"/>
    <n v="11302"/>
    <n v="0"/>
    <n v="0"/>
    <n v="0"/>
    <n v="0"/>
    <n v="0"/>
    <n v="0"/>
    <n v="0"/>
    <n v="0"/>
    <n v="0"/>
    <n v="0"/>
    <x v="54"/>
  </r>
  <r>
    <n v="478"/>
    <n v="478"/>
    <n v="0"/>
    <n v="0"/>
    <n v="0"/>
    <n v="0"/>
    <n v="0"/>
    <n v="0"/>
    <n v="0"/>
    <n v="0"/>
    <n v="0"/>
    <n v="0"/>
    <x v="31"/>
  </r>
  <r>
    <n v="1853"/>
    <n v="1853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36"/>
  </r>
  <r>
    <n v="49"/>
    <n v="49"/>
    <n v="0"/>
    <n v="0"/>
    <n v="0"/>
    <n v="0"/>
    <n v="0"/>
    <n v="0"/>
    <n v="0"/>
    <n v="0"/>
    <n v="0"/>
    <n v="0"/>
    <x v="37"/>
  </r>
  <r>
    <n v="4596"/>
    <n v="0"/>
    <n v="4596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0"/>
  </r>
  <r>
    <n v="78"/>
    <n v="78"/>
    <n v="0"/>
    <n v="0"/>
    <n v="78"/>
    <n v="78"/>
    <n v="0"/>
    <n v="0"/>
    <n v="0"/>
    <n v="0"/>
    <n v="0"/>
    <n v="0"/>
    <x v="42"/>
  </r>
  <r>
    <n v="1232"/>
    <n v="0"/>
    <n v="1232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7"/>
  </r>
  <r>
    <n v="474"/>
    <n v="47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8"/>
    <n v="8"/>
    <n v="0"/>
    <n v="0"/>
    <x v="14"/>
  </r>
  <r>
    <n v="6"/>
    <n v="6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8"/>
  </r>
  <r>
    <n v="636"/>
    <n v="636"/>
    <n v="0"/>
    <n v="0"/>
    <n v="0"/>
    <n v="0"/>
    <n v="0"/>
    <n v="0"/>
    <n v="0"/>
    <n v="0"/>
    <n v="0"/>
    <n v="0"/>
    <x v="19"/>
  </r>
  <r>
    <n v="1151"/>
    <n v="0"/>
    <n v="1151"/>
    <n v="0"/>
    <n v="0"/>
    <n v="0"/>
    <n v="0"/>
    <n v="0"/>
    <n v="0"/>
    <n v="0"/>
    <n v="0"/>
    <n v="0"/>
    <x v="24"/>
  </r>
  <r>
    <n v="284"/>
    <n v="284"/>
    <n v="0"/>
    <n v="0"/>
    <n v="0"/>
    <n v="0"/>
    <n v="0"/>
    <n v="0"/>
    <n v="0"/>
    <n v="0"/>
    <n v="0"/>
    <n v="0"/>
    <x v="26"/>
  </r>
  <r>
    <n v="656"/>
    <n v="65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5607"/>
    <n v="5607"/>
    <n v="0"/>
    <n v="0"/>
    <n v="5607"/>
    <n v="5607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31"/>
  </r>
  <r>
    <n v="277"/>
    <n v="27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8"/>
  </r>
  <r>
    <n v="76"/>
    <n v="0"/>
    <n v="76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0"/>
  </r>
  <r>
    <n v="249"/>
    <n v="249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65"/>
    <n v="65"/>
    <n v="0"/>
    <n v="0"/>
    <x v="43"/>
  </r>
  <r>
    <n v="10"/>
    <n v="10"/>
    <n v="0"/>
    <n v="0"/>
    <n v="0"/>
    <n v="0"/>
    <n v="0"/>
    <n v="0"/>
    <n v="0"/>
    <n v="0"/>
    <n v="0"/>
    <n v="0"/>
    <x v="44"/>
  </r>
  <r>
    <n v="285"/>
    <n v="285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9"/>
  </r>
  <r>
    <n v="181"/>
    <n v="181"/>
    <n v="0"/>
    <n v="0"/>
    <n v="0"/>
    <n v="0"/>
    <n v="0"/>
    <n v="0"/>
    <n v="181"/>
    <n v="181"/>
    <n v="0"/>
    <n v="0"/>
    <x v="10"/>
  </r>
  <r>
    <n v="401"/>
    <n v="401"/>
    <n v="0"/>
    <n v="0"/>
    <n v="0"/>
    <n v="0"/>
    <n v="0"/>
    <n v="0"/>
    <n v="0"/>
    <n v="0"/>
    <n v="0"/>
    <n v="0"/>
    <x v="14"/>
  </r>
  <r>
    <n v="3067"/>
    <n v="3067"/>
    <n v="0"/>
    <n v="0"/>
    <n v="0"/>
    <n v="0"/>
    <n v="0"/>
    <n v="0"/>
    <n v="0"/>
    <n v="0"/>
    <n v="0"/>
    <n v="0"/>
    <x v="16"/>
  </r>
  <r>
    <n v="113"/>
    <n v="0"/>
    <n v="113"/>
    <n v="0"/>
    <n v="0"/>
    <n v="0"/>
    <n v="0"/>
    <n v="0"/>
    <n v="0"/>
    <n v="0"/>
    <n v="0"/>
    <n v="0"/>
    <x v="46"/>
  </r>
  <r>
    <n v="26000"/>
    <n v="26000"/>
    <n v="0"/>
    <n v="0"/>
    <n v="0"/>
    <n v="0"/>
    <n v="0"/>
    <n v="0"/>
    <n v="26000"/>
    <n v="2600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143"/>
    <n v="143"/>
    <n v="0"/>
    <n v="0"/>
    <n v="0"/>
    <n v="0"/>
    <n v="0"/>
    <n v="0"/>
    <n v="0"/>
    <n v="0"/>
    <n v="0"/>
    <n v="0"/>
    <x v="24"/>
  </r>
  <r>
    <n v="2702"/>
    <n v="2702"/>
    <n v="0"/>
    <n v="0"/>
    <n v="0"/>
    <n v="0"/>
    <n v="0"/>
    <n v="0"/>
    <n v="0"/>
    <n v="0"/>
    <n v="0"/>
    <n v="0"/>
    <x v="26"/>
  </r>
  <r>
    <n v="337"/>
    <n v="337"/>
    <n v="0"/>
    <n v="0"/>
    <n v="0"/>
    <n v="0"/>
    <n v="0"/>
    <n v="0"/>
    <n v="0"/>
    <n v="0"/>
    <n v="0"/>
    <n v="0"/>
    <x v="52"/>
  </r>
  <r>
    <n v="99"/>
    <n v="99"/>
    <n v="0"/>
    <n v="0"/>
    <n v="0"/>
    <n v="0"/>
    <n v="0"/>
    <n v="0"/>
    <n v="0"/>
    <n v="0"/>
    <n v="0"/>
    <n v="0"/>
    <x v="29"/>
  </r>
  <r>
    <n v="8008"/>
    <n v="0"/>
    <n v="8008"/>
    <n v="0"/>
    <n v="0"/>
    <n v="0"/>
    <n v="0"/>
    <n v="0"/>
    <n v="8008"/>
    <n v="0"/>
    <n v="8008"/>
    <n v="0"/>
    <x v="54"/>
  </r>
  <r>
    <n v="100"/>
    <n v="100"/>
    <n v="0"/>
    <n v="0"/>
    <n v="0"/>
    <n v="0"/>
    <n v="0"/>
    <n v="0"/>
    <n v="0"/>
    <n v="0"/>
    <n v="0"/>
    <n v="0"/>
    <x v="31"/>
  </r>
  <r>
    <n v="3488"/>
    <n v="3488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2299"/>
    <n v="2299"/>
    <n v="0"/>
    <n v="0"/>
    <n v="0"/>
    <n v="0"/>
    <n v="0"/>
    <n v="0"/>
    <n v="0"/>
    <n v="0"/>
    <n v="0"/>
    <n v="0"/>
    <x v="40"/>
  </r>
  <r>
    <n v="411"/>
    <n v="411"/>
    <n v="0"/>
    <n v="0"/>
    <n v="411"/>
    <n v="411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4216"/>
    <n v="4216"/>
    <n v="0"/>
    <n v="0"/>
    <n v="4216"/>
    <n v="4216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4"/>
  </r>
  <r>
    <n v="6464"/>
    <n v="6464"/>
    <n v="0"/>
    <n v="0"/>
    <n v="0"/>
    <n v="0"/>
    <n v="0"/>
    <n v="0"/>
    <n v="0"/>
    <n v="0"/>
    <n v="0"/>
    <n v="0"/>
    <x v="5"/>
  </r>
  <r>
    <n v="4446"/>
    <n v="4446"/>
    <n v="0"/>
    <n v="0"/>
    <n v="0"/>
    <n v="0"/>
    <n v="0"/>
    <n v="0"/>
    <n v="0"/>
    <n v="0"/>
    <n v="0"/>
    <n v="0"/>
    <x v="7"/>
  </r>
  <r>
    <n v="3359"/>
    <n v="3359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0"/>
  </r>
  <r>
    <n v="838"/>
    <n v="838"/>
    <n v="0"/>
    <n v="0"/>
    <n v="838"/>
    <n v="838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36"/>
    <n v="36"/>
    <n v="0"/>
    <n v="0"/>
    <x v="18"/>
  </r>
  <r>
    <n v="6"/>
    <n v="0"/>
    <n v="0"/>
    <n v="6"/>
    <n v="0"/>
    <n v="0"/>
    <n v="0"/>
    <n v="0"/>
    <n v="0"/>
    <n v="0"/>
    <n v="0"/>
    <n v="0"/>
    <x v="19"/>
  </r>
  <r>
    <n v="4617"/>
    <n v="0"/>
    <n v="4617"/>
    <n v="0"/>
    <n v="4617"/>
    <n v="0"/>
    <n v="4617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29"/>
  </r>
  <r>
    <n v="252"/>
    <n v="252"/>
    <n v="0"/>
    <n v="0"/>
    <n v="0"/>
    <n v="0"/>
    <n v="0"/>
    <n v="0"/>
    <n v="0"/>
    <n v="0"/>
    <n v="0"/>
    <n v="0"/>
    <x v="62"/>
  </r>
  <r>
    <n v="61"/>
    <n v="61"/>
    <n v="0"/>
    <n v="0"/>
    <n v="0"/>
    <n v="0"/>
    <n v="0"/>
    <n v="0"/>
    <n v="0"/>
    <n v="0"/>
    <n v="0"/>
    <n v="0"/>
    <x v="31"/>
  </r>
  <r>
    <n v="956"/>
    <n v="956"/>
    <n v="0"/>
    <n v="0"/>
    <n v="956"/>
    <n v="956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36"/>
  </r>
  <r>
    <n v="187"/>
    <n v="187"/>
    <n v="0"/>
    <n v="0"/>
    <n v="0"/>
    <n v="0"/>
    <n v="0"/>
    <n v="0"/>
    <n v="0"/>
    <n v="0"/>
    <n v="0"/>
    <n v="0"/>
    <x v="37"/>
  </r>
  <r>
    <n v="254"/>
    <n v="254"/>
    <n v="0"/>
    <n v="0"/>
    <n v="0"/>
    <n v="0"/>
    <n v="0"/>
    <n v="0"/>
    <n v="0"/>
    <n v="0"/>
    <n v="0"/>
    <n v="0"/>
    <x v="40"/>
  </r>
  <r>
    <n v="3257"/>
    <n v="0"/>
    <n v="3257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"/>
  </r>
  <r>
    <n v="837"/>
    <n v="837"/>
    <n v="0"/>
    <n v="0"/>
    <n v="0"/>
    <n v="0"/>
    <n v="0"/>
    <n v="0"/>
    <n v="837"/>
    <n v="837"/>
    <n v="0"/>
    <n v="0"/>
    <x v="2"/>
  </r>
  <r>
    <n v="14975"/>
    <n v="14975"/>
    <n v="0"/>
    <n v="0"/>
    <n v="0"/>
    <n v="0"/>
    <n v="0"/>
    <n v="0"/>
    <n v="0"/>
    <n v="0"/>
    <n v="0"/>
    <n v="0"/>
    <x v="44"/>
  </r>
  <r>
    <n v="12482"/>
    <n v="0"/>
    <n v="12482"/>
    <n v="0"/>
    <n v="0"/>
    <n v="0"/>
    <n v="0"/>
    <n v="0"/>
    <n v="0"/>
    <n v="0"/>
    <n v="0"/>
    <n v="0"/>
    <x v="5"/>
  </r>
  <r>
    <n v="4397"/>
    <n v="4397"/>
    <n v="0"/>
    <n v="0"/>
    <n v="4397"/>
    <n v="4397"/>
    <n v="0"/>
    <n v="0"/>
    <n v="0"/>
    <n v="0"/>
    <n v="0"/>
    <n v="0"/>
    <x v="7"/>
  </r>
  <r>
    <n v="438"/>
    <n v="438"/>
    <n v="0"/>
    <n v="0"/>
    <n v="438"/>
    <n v="438"/>
    <n v="0"/>
    <n v="0"/>
    <n v="0"/>
    <n v="0"/>
    <n v="0"/>
    <n v="0"/>
    <x v="50"/>
  </r>
  <r>
    <n v="152"/>
    <n v="152"/>
    <n v="0"/>
    <n v="0"/>
    <n v="0"/>
    <n v="0"/>
    <n v="0"/>
    <n v="0"/>
    <n v="0"/>
    <n v="0"/>
    <n v="0"/>
    <n v="0"/>
    <x v="53"/>
  </r>
  <r>
    <n v="881"/>
    <n v="0"/>
    <n v="881"/>
    <n v="0"/>
    <n v="881"/>
    <n v="0"/>
    <n v="881"/>
    <n v="0"/>
    <n v="0"/>
    <n v="0"/>
    <n v="0"/>
    <n v="0"/>
    <x v="14"/>
  </r>
  <r>
    <n v="733"/>
    <n v="733"/>
    <n v="0"/>
    <n v="0"/>
    <n v="0"/>
    <n v="0"/>
    <n v="0"/>
    <n v="0"/>
    <n v="0"/>
    <n v="0"/>
    <n v="0"/>
    <n v="0"/>
    <x v="16"/>
  </r>
  <r>
    <n v="950"/>
    <n v="950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8"/>
  </r>
  <r>
    <n v="8258"/>
    <n v="8258"/>
    <n v="0"/>
    <n v="0"/>
    <n v="0"/>
    <n v="0"/>
    <n v="0"/>
    <n v="0"/>
    <n v="0"/>
    <n v="0"/>
    <n v="0"/>
    <n v="0"/>
    <x v="19"/>
  </r>
  <r>
    <n v="154"/>
    <n v="154"/>
    <n v="0"/>
    <n v="0"/>
    <n v="154"/>
    <n v="154"/>
    <n v="0"/>
    <n v="0"/>
    <n v="0"/>
    <n v="0"/>
    <n v="0"/>
    <n v="0"/>
    <x v="24"/>
  </r>
  <r>
    <n v="11691"/>
    <n v="0"/>
    <n v="11691"/>
    <n v="0"/>
    <n v="0"/>
    <n v="0"/>
    <n v="0"/>
    <n v="0"/>
    <n v="11691"/>
    <n v="0"/>
    <n v="11691"/>
    <n v="0"/>
    <x v="26"/>
  </r>
  <r>
    <n v="40006"/>
    <n v="40006"/>
    <n v="0"/>
    <n v="0"/>
    <n v="0"/>
    <n v="0"/>
    <n v="0"/>
    <n v="0"/>
    <n v="40006"/>
    <n v="40006"/>
    <n v="0"/>
    <n v="0"/>
    <x v="28"/>
  </r>
  <r>
    <n v="86"/>
    <n v="86"/>
    <n v="0"/>
    <n v="0"/>
    <n v="0"/>
    <n v="0"/>
    <n v="0"/>
    <n v="0"/>
    <n v="0"/>
    <n v="0"/>
    <n v="0"/>
    <n v="0"/>
    <x v="29"/>
  </r>
  <r>
    <n v="123"/>
    <n v="12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1"/>
  </r>
  <r>
    <n v="842"/>
    <n v="842"/>
    <n v="0"/>
    <n v="0"/>
    <n v="0"/>
    <n v="0"/>
    <n v="0"/>
    <n v="0"/>
    <n v="0"/>
    <n v="0"/>
    <n v="0"/>
    <n v="0"/>
    <x v="55"/>
  </r>
  <r>
    <n v="4773"/>
    <n v="4773"/>
    <n v="0"/>
    <n v="0"/>
    <n v="0"/>
    <n v="0"/>
    <n v="0"/>
    <n v="0"/>
    <n v="0"/>
    <n v="0"/>
    <n v="0"/>
    <n v="0"/>
    <x v="48"/>
  </r>
  <r>
    <n v="3388"/>
    <n v="3388"/>
    <n v="0"/>
    <n v="0"/>
    <n v="0"/>
    <n v="0"/>
    <n v="0"/>
    <n v="0"/>
    <n v="0"/>
    <n v="0"/>
    <n v="0"/>
    <n v="0"/>
    <x v="36"/>
  </r>
  <r>
    <n v="149"/>
    <n v="149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0"/>
  </r>
  <r>
    <n v="12041"/>
    <n v="0"/>
    <n v="12041"/>
    <n v="0"/>
    <n v="0"/>
    <n v="0"/>
    <n v="0"/>
    <n v="0"/>
    <n v="0"/>
    <n v="0"/>
    <n v="0"/>
    <n v="0"/>
    <x v="41"/>
  </r>
  <r>
    <n v="7406"/>
    <n v="7406"/>
    <n v="0"/>
    <n v="0"/>
    <n v="0"/>
    <n v="0"/>
    <n v="0"/>
    <n v="0"/>
    <n v="0"/>
    <n v="0"/>
    <n v="0"/>
    <n v="0"/>
    <x v="42"/>
  </r>
  <r>
    <n v="1124"/>
    <n v="0"/>
    <n v="1124"/>
    <n v="0"/>
    <n v="0"/>
    <n v="0"/>
    <n v="0"/>
    <n v="0"/>
    <n v="1124"/>
    <n v="0"/>
    <n v="1124"/>
    <n v="0"/>
    <x v="2"/>
  </r>
  <r>
    <n v="2203"/>
    <n v="2203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4125"/>
    <n v="0"/>
    <n v="4125"/>
    <n v="0"/>
    <n v="0"/>
    <n v="0"/>
    <n v="0"/>
    <n v="0"/>
    <n v="0"/>
    <n v="0"/>
    <n v="0"/>
    <n v="0"/>
    <x v="7"/>
  </r>
  <r>
    <n v="17431"/>
    <n v="17431"/>
    <n v="0"/>
    <n v="0"/>
    <n v="17431"/>
    <n v="17431"/>
    <n v="0"/>
    <n v="0"/>
    <n v="0"/>
    <n v="0"/>
    <n v="0"/>
    <n v="0"/>
    <x v="50"/>
  </r>
  <r>
    <n v="305"/>
    <n v="305"/>
    <n v="0"/>
    <n v="0"/>
    <n v="0"/>
    <n v="0"/>
    <n v="0"/>
    <n v="0"/>
    <n v="305"/>
    <n v="305"/>
    <n v="0"/>
    <n v="0"/>
    <x v="10"/>
  </r>
  <r>
    <n v="899"/>
    <n v="0"/>
    <n v="899"/>
    <n v="0"/>
    <n v="0"/>
    <n v="0"/>
    <n v="0"/>
    <n v="0"/>
    <n v="0"/>
    <n v="0"/>
    <n v="0"/>
    <n v="0"/>
    <x v="14"/>
  </r>
  <r>
    <n v="2805"/>
    <n v="2805"/>
    <n v="0"/>
    <n v="0"/>
    <n v="0"/>
    <n v="0"/>
    <n v="0"/>
    <n v="0"/>
    <n v="2805"/>
    <n v="2805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202"/>
    <n v="0"/>
    <n v="202"/>
    <n v="0"/>
    <n v="0"/>
    <n v="0"/>
    <n v="0"/>
    <n v="0"/>
    <n v="0"/>
    <n v="0"/>
    <n v="0"/>
    <n v="0"/>
    <x v="18"/>
  </r>
  <r>
    <n v="1680"/>
    <n v="1680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24"/>
  </r>
  <r>
    <n v="34"/>
    <n v="34"/>
    <n v="0"/>
    <n v="0"/>
    <n v="34"/>
    <n v="34"/>
    <n v="0"/>
    <n v="0"/>
    <n v="0"/>
    <n v="0"/>
    <n v="0"/>
    <n v="0"/>
    <x v="49"/>
  </r>
  <r>
    <n v="464"/>
    <n v="464"/>
    <n v="0"/>
    <n v="0"/>
    <n v="464"/>
    <n v="464"/>
    <n v="0"/>
    <n v="0"/>
    <n v="0"/>
    <n v="0"/>
    <n v="0"/>
    <n v="0"/>
    <x v="52"/>
  </r>
  <r>
    <n v="9160"/>
    <n v="9160"/>
    <n v="0"/>
    <n v="0"/>
    <n v="0"/>
    <n v="0"/>
    <n v="0"/>
    <n v="0"/>
    <n v="0"/>
    <n v="0"/>
    <n v="0"/>
    <n v="0"/>
    <x v="57"/>
  </r>
  <r>
    <n v="121"/>
    <n v="121"/>
    <n v="0"/>
    <n v="0"/>
    <n v="0"/>
    <n v="0"/>
    <n v="0"/>
    <n v="0"/>
    <n v="121"/>
    <n v="121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3"/>
  </r>
  <r>
    <n v="529"/>
    <n v="529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273"/>
    <n v="27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1"/>
  </r>
  <r>
    <n v="3060"/>
    <n v="3060"/>
    <n v="0"/>
    <n v="0"/>
    <n v="0"/>
    <n v="0"/>
    <n v="0"/>
    <n v="0"/>
    <n v="0"/>
    <n v="0"/>
    <n v="0"/>
    <n v="0"/>
    <x v="2"/>
  </r>
  <r>
    <n v="523"/>
    <n v="523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5842"/>
    <n v="5842"/>
    <n v="0"/>
    <n v="0"/>
    <n v="5842"/>
    <n v="5842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14"/>
  </r>
  <r>
    <n v="336"/>
    <n v="336"/>
    <n v="0"/>
    <n v="0"/>
    <n v="0"/>
    <n v="0"/>
    <n v="0"/>
    <n v="0"/>
    <n v="0"/>
    <n v="0"/>
    <n v="0"/>
    <n v="0"/>
    <x v="16"/>
  </r>
  <r>
    <n v="1"/>
    <n v="0"/>
    <n v="0"/>
    <n v="1"/>
    <n v="0"/>
    <n v="0"/>
    <n v="0"/>
    <n v="0"/>
    <n v="0"/>
    <n v="0"/>
    <n v="0"/>
    <n v="0"/>
    <x v="51"/>
  </r>
  <r>
    <n v="52"/>
    <n v="0"/>
    <n v="52"/>
    <n v="0"/>
    <n v="0"/>
    <n v="0"/>
    <n v="0"/>
    <n v="0"/>
    <n v="0"/>
    <n v="0"/>
    <n v="0"/>
    <n v="0"/>
    <x v="18"/>
  </r>
  <r>
    <n v="3907"/>
    <n v="3907"/>
    <n v="0"/>
    <n v="0"/>
    <n v="3907"/>
    <n v="3907"/>
    <n v="0"/>
    <n v="0"/>
    <n v="0"/>
    <n v="0"/>
    <n v="0"/>
    <n v="0"/>
    <x v="19"/>
  </r>
  <r>
    <n v="203"/>
    <n v="203"/>
    <n v="0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26"/>
  </r>
  <r>
    <n v="1648"/>
    <n v="1648"/>
    <n v="0"/>
    <n v="0"/>
    <n v="0"/>
    <n v="0"/>
    <n v="0"/>
    <n v="0"/>
    <n v="0"/>
    <n v="0"/>
    <n v="0"/>
    <n v="0"/>
    <x v="52"/>
  </r>
  <r>
    <n v="231"/>
    <n v="231"/>
    <n v="0"/>
    <n v="0"/>
    <n v="0"/>
    <n v="0"/>
    <n v="0"/>
    <n v="0"/>
    <n v="231"/>
    <n v="231"/>
    <n v="0"/>
    <n v="0"/>
    <x v="29"/>
  </r>
  <r>
    <n v="17571"/>
    <n v="17571"/>
    <n v="0"/>
    <n v="0"/>
    <n v="17571"/>
    <n v="17571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47"/>
  </r>
  <r>
    <n v="822"/>
    <n v="0"/>
    <n v="822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36"/>
  </r>
  <r>
    <n v="115"/>
    <n v="115"/>
    <n v="0"/>
    <n v="0"/>
    <n v="0"/>
    <n v="0"/>
    <n v="0"/>
    <n v="0"/>
    <n v="0"/>
    <n v="0"/>
    <n v="0"/>
    <n v="0"/>
    <x v="37"/>
  </r>
  <r>
    <n v="7173"/>
    <n v="7173"/>
    <n v="0"/>
    <n v="0"/>
    <n v="0"/>
    <n v="0"/>
    <n v="0"/>
    <n v="0"/>
    <n v="0"/>
    <n v="0"/>
    <n v="0"/>
    <n v="0"/>
    <x v="40"/>
  </r>
  <r>
    <n v="13566"/>
    <n v="0"/>
    <n v="13566"/>
    <n v="0"/>
    <n v="0"/>
    <n v="0"/>
    <n v="0"/>
    <n v="0"/>
    <n v="13566"/>
    <n v="0"/>
    <n v="13566"/>
    <n v="0"/>
    <x v="41"/>
  </r>
  <r>
    <n v="745"/>
    <n v="0"/>
    <n v="745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109"/>
    <n v="109"/>
    <n v="0"/>
    <n v="0"/>
    <n v="109"/>
    <n v="109"/>
    <n v="0"/>
    <n v="0"/>
    <n v="0"/>
    <n v="0"/>
    <n v="0"/>
    <n v="0"/>
    <x v="63"/>
  </r>
  <r>
    <n v="975"/>
    <n v="975"/>
    <n v="0"/>
    <n v="0"/>
    <n v="0"/>
    <n v="0"/>
    <n v="0"/>
    <n v="0"/>
    <n v="975"/>
    <n v="975"/>
    <n v="0"/>
    <n v="0"/>
    <x v="5"/>
  </r>
  <r>
    <n v="2826"/>
    <n v="2826"/>
    <n v="0"/>
    <n v="0"/>
    <n v="0"/>
    <n v="0"/>
    <n v="0"/>
    <n v="0"/>
    <n v="0"/>
    <n v="0"/>
    <n v="0"/>
    <n v="0"/>
    <x v="7"/>
  </r>
  <r>
    <n v="8908"/>
    <n v="8908"/>
    <n v="0"/>
    <n v="0"/>
    <n v="0"/>
    <n v="0"/>
    <n v="0"/>
    <n v="0"/>
    <n v="0"/>
    <n v="0"/>
    <n v="0"/>
    <n v="0"/>
    <x v="9"/>
  </r>
  <r>
    <n v="368"/>
    <n v="368"/>
    <n v="0"/>
    <n v="0"/>
    <n v="0"/>
    <n v="0"/>
    <n v="0"/>
    <n v="0"/>
    <n v="368"/>
    <n v="368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353"/>
    <n v="353"/>
    <n v="0"/>
    <n v="0"/>
    <n v="0"/>
    <n v="0"/>
    <n v="0"/>
    <n v="0"/>
    <n v="0"/>
    <n v="0"/>
    <n v="0"/>
    <n v="0"/>
    <x v="16"/>
  </r>
  <r>
    <n v="76"/>
    <n v="0"/>
    <n v="76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8"/>
  </r>
  <r>
    <n v="473"/>
    <n v="473"/>
    <n v="0"/>
    <n v="0"/>
    <n v="0"/>
    <n v="0"/>
    <n v="0"/>
    <n v="0"/>
    <n v="0"/>
    <n v="0"/>
    <n v="0"/>
    <n v="0"/>
    <x v="19"/>
  </r>
  <r>
    <n v="1742"/>
    <n v="0"/>
    <n v="1742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49"/>
  </r>
  <r>
    <n v="1646"/>
    <n v="0"/>
    <n v="1646"/>
    <n v="0"/>
    <n v="0"/>
    <n v="0"/>
    <n v="0"/>
    <n v="0"/>
    <n v="0"/>
    <n v="0"/>
    <n v="0"/>
    <n v="0"/>
    <x v="28"/>
  </r>
  <r>
    <n v="365"/>
    <n v="365"/>
    <n v="0"/>
    <n v="0"/>
    <n v="0"/>
    <n v="0"/>
    <n v="0"/>
    <n v="0"/>
    <n v="0"/>
    <n v="0"/>
    <n v="0"/>
    <n v="0"/>
    <x v="29"/>
  </r>
  <r>
    <n v="964"/>
    <n v="964"/>
    <n v="0"/>
    <n v="0"/>
    <n v="0"/>
    <n v="0"/>
    <n v="0"/>
    <n v="0"/>
    <n v="0"/>
    <n v="0"/>
    <n v="0"/>
    <n v="0"/>
    <x v="54"/>
  </r>
  <r>
    <n v="3704"/>
    <n v="3704"/>
    <n v="0"/>
    <n v="0"/>
    <n v="0"/>
    <n v="0"/>
    <n v="0"/>
    <n v="0"/>
    <n v="0"/>
    <n v="0"/>
    <n v="0"/>
    <n v="0"/>
    <x v="31"/>
  </r>
  <r>
    <n v="3791"/>
    <n v="3791"/>
    <n v="0"/>
    <n v="0"/>
    <n v="3791"/>
    <n v="3791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33"/>
  </r>
  <r>
    <n v="622"/>
    <n v="622"/>
    <n v="0"/>
    <n v="0"/>
    <n v="622"/>
    <n v="622"/>
    <n v="0"/>
    <n v="0"/>
    <n v="0"/>
    <n v="0"/>
    <n v="0"/>
    <n v="0"/>
    <x v="36"/>
  </r>
  <r>
    <n v="703"/>
    <n v="703"/>
    <n v="0"/>
    <n v="0"/>
    <n v="0"/>
    <n v="0"/>
    <n v="0"/>
    <n v="0"/>
    <n v="0"/>
    <n v="0"/>
    <n v="0"/>
    <n v="0"/>
    <x v="37"/>
  </r>
  <r>
    <n v="662"/>
    <n v="662"/>
    <n v="0"/>
    <n v="0"/>
    <n v="0"/>
    <n v="0"/>
    <n v="0"/>
    <n v="0"/>
    <n v="662"/>
    <n v="662"/>
    <n v="0"/>
    <n v="0"/>
    <x v="40"/>
  </r>
  <r>
    <n v="16"/>
    <n v="16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0"/>
  </r>
  <r>
    <n v="5801"/>
    <n v="5801"/>
    <n v="0"/>
    <n v="0"/>
    <n v="0"/>
    <n v="0"/>
    <n v="0"/>
    <n v="0"/>
    <n v="0"/>
    <n v="0"/>
    <n v="0"/>
    <n v="0"/>
    <x v="7"/>
  </r>
  <r>
    <n v="548"/>
    <n v="548"/>
    <n v="0"/>
    <n v="0"/>
    <n v="548"/>
    <n v="548"/>
    <n v="0"/>
    <n v="0"/>
    <n v="0"/>
    <n v="0"/>
    <n v="0"/>
    <n v="0"/>
    <x v="50"/>
  </r>
  <r>
    <n v="446"/>
    <n v="446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6"/>
  </r>
  <r>
    <n v="171"/>
    <n v="17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65"/>
    <n v="65"/>
    <n v="0"/>
    <n v="0"/>
    <n v="65"/>
    <n v="65"/>
    <n v="0"/>
    <n v="0"/>
    <n v="0"/>
    <n v="0"/>
    <n v="0"/>
    <n v="0"/>
    <x v="19"/>
  </r>
  <r>
    <n v="92"/>
    <n v="92"/>
    <n v="0"/>
    <n v="0"/>
    <n v="0"/>
    <n v="0"/>
    <n v="0"/>
    <n v="0"/>
    <n v="0"/>
    <n v="0"/>
    <n v="0"/>
    <n v="0"/>
    <x v="24"/>
  </r>
  <r>
    <n v="421"/>
    <n v="421"/>
    <n v="0"/>
    <n v="0"/>
    <n v="421"/>
    <n v="421"/>
    <n v="0"/>
    <n v="0"/>
    <n v="0"/>
    <n v="0"/>
    <n v="0"/>
    <n v="0"/>
    <x v="26"/>
  </r>
  <r>
    <n v="120"/>
    <n v="0"/>
    <n v="120"/>
    <n v="0"/>
    <n v="0"/>
    <n v="0"/>
    <n v="0"/>
    <n v="0"/>
    <n v="0"/>
    <n v="0"/>
    <n v="0"/>
    <n v="0"/>
    <x v="28"/>
  </r>
  <r>
    <n v="698"/>
    <n v="698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32"/>
  </r>
  <r>
    <n v="185"/>
    <n v="18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32"/>
    <n v="32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1310"/>
    <n v="131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14"/>
  </r>
  <r>
    <n v="7675"/>
    <n v="7675"/>
    <n v="0"/>
    <n v="0"/>
    <n v="7675"/>
    <n v="7675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18"/>
  </r>
  <r>
    <n v="434"/>
    <n v="0"/>
    <n v="434"/>
    <n v="0"/>
    <n v="0"/>
    <n v="0"/>
    <n v="0"/>
    <n v="0"/>
    <n v="0"/>
    <n v="0"/>
    <n v="0"/>
    <n v="0"/>
    <x v="19"/>
  </r>
  <r>
    <n v="1255"/>
    <n v="1255"/>
    <n v="0"/>
    <n v="0"/>
    <n v="1255"/>
    <n v="1255"/>
    <n v="0"/>
    <n v="0"/>
    <n v="0"/>
    <n v="0"/>
    <n v="0"/>
    <n v="0"/>
    <x v="24"/>
  </r>
  <r>
    <n v="20445"/>
    <n v="0"/>
    <n v="20445"/>
    <n v="0"/>
    <n v="20445"/>
    <n v="0"/>
    <n v="20445"/>
    <n v="0"/>
    <n v="0"/>
    <n v="0"/>
    <n v="0"/>
    <n v="0"/>
    <x v="26"/>
  </r>
  <r>
    <n v="2911"/>
    <n v="2911"/>
    <n v="0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33"/>
  </r>
  <r>
    <n v="412"/>
    <n v="412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87"/>
    <n v="87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8522"/>
    <n v="8522"/>
    <n v="0"/>
    <n v="0"/>
    <n v="0"/>
    <n v="0"/>
    <n v="0"/>
    <n v="0"/>
    <n v="0"/>
    <n v="0"/>
    <n v="0"/>
    <n v="0"/>
    <x v="42"/>
  </r>
  <r>
    <n v="1"/>
    <n v="0"/>
    <n v="1"/>
    <n v="0"/>
    <n v="0"/>
    <n v="0"/>
    <n v="0"/>
    <n v="0"/>
    <n v="1"/>
    <n v="0"/>
    <n v="1"/>
    <n v="0"/>
    <x v="2"/>
  </r>
  <r>
    <n v="35361"/>
    <n v="0"/>
    <n v="35361"/>
    <n v="0"/>
    <n v="35361"/>
    <n v="0"/>
    <n v="35361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60"/>
  </r>
  <r>
    <n v="5083"/>
    <n v="0"/>
    <n v="5083"/>
    <n v="0"/>
    <n v="5083"/>
    <n v="0"/>
    <n v="5083"/>
    <n v="0"/>
    <n v="0"/>
    <n v="0"/>
    <n v="0"/>
    <n v="0"/>
    <x v="7"/>
  </r>
  <r>
    <n v="4889"/>
    <n v="0"/>
    <n v="4889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4"/>
  </r>
  <r>
    <n v="1110"/>
    <n v="111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19"/>
  </r>
  <r>
    <n v="396"/>
    <n v="396"/>
    <n v="0"/>
    <n v="0"/>
    <n v="0"/>
    <n v="0"/>
    <n v="0"/>
    <n v="0"/>
    <n v="0"/>
    <n v="0"/>
    <n v="0"/>
    <n v="0"/>
    <x v="24"/>
  </r>
  <r>
    <n v="195"/>
    <n v="195"/>
    <n v="0"/>
    <n v="0"/>
    <n v="0"/>
    <n v="0"/>
    <n v="0"/>
    <n v="0"/>
    <n v="0"/>
    <n v="0"/>
    <n v="0"/>
    <n v="0"/>
    <x v="26"/>
  </r>
  <r>
    <n v="14478"/>
    <n v="14478"/>
    <n v="0"/>
    <n v="0"/>
    <n v="0"/>
    <n v="0"/>
    <n v="0"/>
    <n v="0"/>
    <n v="14478"/>
    <n v="14478"/>
    <n v="0"/>
    <n v="0"/>
    <x v="52"/>
  </r>
  <r>
    <n v="24968"/>
    <n v="0"/>
    <n v="24968"/>
    <n v="0"/>
    <n v="0"/>
    <n v="0"/>
    <n v="0"/>
    <n v="0"/>
    <n v="0"/>
    <n v="0"/>
    <n v="0"/>
    <n v="0"/>
    <x v="57"/>
  </r>
  <r>
    <n v="1452"/>
    <n v="1452"/>
    <n v="0"/>
    <n v="0"/>
    <n v="0"/>
    <n v="0"/>
    <n v="0"/>
    <n v="0"/>
    <n v="0"/>
    <n v="0"/>
    <n v="0"/>
    <n v="0"/>
    <x v="54"/>
  </r>
  <r>
    <n v="185"/>
    <n v="185"/>
    <n v="0"/>
    <n v="0"/>
    <n v="185"/>
    <n v="185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5"/>
  </r>
  <r>
    <n v="2816"/>
    <n v="2816"/>
    <n v="0"/>
    <n v="0"/>
    <n v="0"/>
    <n v="0"/>
    <n v="0"/>
    <n v="0"/>
    <n v="0"/>
    <n v="0"/>
    <n v="0"/>
    <n v="0"/>
    <x v="56"/>
  </r>
  <r>
    <n v="1224"/>
    <n v="122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577"/>
    <n v="577"/>
    <n v="0"/>
    <n v="0"/>
    <n v="577"/>
    <n v="577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1"/>
  </r>
  <r>
    <n v="33100"/>
    <n v="0"/>
    <n v="33100"/>
    <n v="0"/>
    <n v="33100"/>
    <n v="0"/>
    <n v="3310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2"/>
  </r>
  <r>
    <n v="3115"/>
    <n v="3115"/>
    <n v="0"/>
    <n v="0"/>
    <n v="0"/>
    <n v="0"/>
    <n v="0"/>
    <n v="0"/>
    <n v="0"/>
    <n v="0"/>
    <n v="0"/>
    <n v="0"/>
    <x v="44"/>
  </r>
  <r>
    <n v="2273"/>
    <n v="2273"/>
    <n v="0"/>
    <n v="0"/>
    <n v="0"/>
    <n v="0"/>
    <n v="0"/>
    <n v="0"/>
    <n v="0"/>
    <n v="0"/>
    <n v="0"/>
    <n v="0"/>
    <x v="5"/>
  </r>
  <r>
    <n v="1630"/>
    <n v="1630"/>
    <n v="0"/>
    <n v="0"/>
    <n v="0"/>
    <n v="0"/>
    <n v="0"/>
    <n v="0"/>
    <n v="1630"/>
    <n v="1630"/>
    <n v="0"/>
    <n v="0"/>
    <x v="7"/>
  </r>
  <r>
    <n v="13"/>
    <n v="13"/>
    <n v="0"/>
    <n v="0"/>
    <n v="0"/>
    <n v="0"/>
    <n v="0"/>
    <n v="0"/>
    <n v="0"/>
    <n v="0"/>
    <n v="0"/>
    <n v="0"/>
    <x v="9"/>
  </r>
  <r>
    <n v="111"/>
    <n v="111"/>
    <n v="0"/>
    <n v="0"/>
    <n v="0"/>
    <n v="0"/>
    <n v="0"/>
    <n v="0"/>
    <n v="0"/>
    <n v="0"/>
    <n v="0"/>
    <n v="0"/>
    <x v="10"/>
  </r>
  <r>
    <n v="488"/>
    <n v="488"/>
    <n v="0"/>
    <n v="0"/>
    <n v="488"/>
    <n v="488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16"/>
  </r>
  <r>
    <n v="160"/>
    <n v="160"/>
    <n v="0"/>
    <n v="0"/>
    <n v="0"/>
    <n v="0"/>
    <n v="0"/>
    <n v="0"/>
    <n v="0"/>
    <n v="0"/>
    <n v="0"/>
    <n v="0"/>
    <x v="46"/>
  </r>
  <r>
    <n v="19987"/>
    <n v="19987"/>
    <n v="0"/>
    <n v="0"/>
    <n v="0"/>
    <n v="0"/>
    <n v="0"/>
    <n v="0"/>
    <n v="19987"/>
    <n v="19987"/>
    <n v="0"/>
    <n v="0"/>
    <x v="18"/>
  </r>
  <r>
    <n v="63"/>
    <n v="63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4"/>
  </r>
  <r>
    <n v="250"/>
    <n v="250"/>
    <n v="0"/>
    <n v="0"/>
    <n v="0"/>
    <n v="0"/>
    <n v="0"/>
    <n v="0"/>
    <n v="250"/>
    <n v="250"/>
    <n v="0"/>
    <n v="0"/>
    <x v="49"/>
  </r>
  <r>
    <n v="36"/>
    <n v="36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57"/>
  </r>
  <r>
    <n v="7335"/>
    <n v="7335"/>
    <n v="0"/>
    <n v="0"/>
    <n v="7335"/>
    <n v="7335"/>
    <n v="0"/>
    <n v="0"/>
    <n v="0"/>
    <n v="0"/>
    <n v="0"/>
    <n v="0"/>
    <x v="30"/>
  </r>
  <r>
    <n v="3"/>
    <n v="0"/>
    <n v="3"/>
    <n v="0"/>
    <n v="0"/>
    <n v="0"/>
    <n v="0"/>
    <n v="0"/>
    <n v="0"/>
    <n v="0"/>
    <n v="0"/>
    <n v="0"/>
    <x v="31"/>
  </r>
  <r>
    <n v="7036"/>
    <n v="7036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33"/>
  </r>
  <r>
    <n v="470"/>
    <n v="0"/>
    <n v="47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40"/>
  </r>
  <r>
    <n v="11850"/>
    <n v="11850"/>
    <n v="0"/>
    <n v="0"/>
    <n v="0"/>
    <n v="0"/>
    <n v="0"/>
    <n v="0"/>
    <n v="0"/>
    <n v="0"/>
    <n v="0"/>
    <n v="0"/>
    <x v="0"/>
  </r>
  <r>
    <n v="7025"/>
    <n v="7025"/>
    <n v="0"/>
    <n v="0"/>
    <n v="0"/>
    <n v="0"/>
    <n v="0"/>
    <n v="0"/>
    <n v="0"/>
    <n v="0"/>
    <n v="0"/>
    <n v="0"/>
    <x v="42"/>
  </r>
  <r>
    <n v="7254"/>
    <n v="0"/>
    <n v="7254"/>
    <n v="0"/>
    <n v="0"/>
    <n v="0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63"/>
  </r>
  <r>
    <n v="434"/>
    <n v="434"/>
    <n v="0"/>
    <n v="0"/>
    <n v="0"/>
    <n v="0"/>
    <n v="0"/>
    <n v="0"/>
    <n v="0"/>
    <n v="0"/>
    <n v="0"/>
    <n v="0"/>
    <x v="5"/>
  </r>
  <r>
    <n v="1326"/>
    <n v="0"/>
    <n v="1326"/>
    <n v="0"/>
    <n v="0"/>
    <n v="0"/>
    <n v="0"/>
    <n v="0"/>
    <n v="1326"/>
    <n v="0"/>
    <n v="1326"/>
    <n v="0"/>
    <x v="7"/>
  </r>
  <r>
    <n v="3"/>
    <n v="3"/>
    <n v="0"/>
    <n v="0"/>
    <n v="0"/>
    <n v="0"/>
    <n v="0"/>
    <n v="0"/>
    <n v="0"/>
    <n v="0"/>
    <n v="0"/>
    <n v="0"/>
    <x v="50"/>
  </r>
  <r>
    <n v="18331"/>
    <n v="18331"/>
    <n v="0"/>
    <n v="0"/>
    <n v="0"/>
    <n v="0"/>
    <n v="0"/>
    <n v="0"/>
    <n v="0"/>
    <n v="0"/>
    <n v="0"/>
    <n v="0"/>
    <x v="10"/>
  </r>
  <r>
    <n v="584"/>
    <n v="58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51"/>
  </r>
  <r>
    <n v="336"/>
    <n v="336"/>
    <n v="0"/>
    <n v="0"/>
    <n v="0"/>
    <n v="0"/>
    <n v="0"/>
    <n v="0"/>
    <n v="0"/>
    <n v="0"/>
    <n v="0"/>
    <n v="0"/>
    <x v="18"/>
  </r>
  <r>
    <n v="19"/>
    <n v="0"/>
    <n v="0"/>
    <n v="19"/>
    <n v="0"/>
    <n v="0"/>
    <n v="0"/>
    <n v="0"/>
    <n v="0"/>
    <n v="0"/>
    <n v="0"/>
    <n v="0"/>
    <x v="19"/>
  </r>
  <r>
    <n v="105"/>
    <n v="105"/>
    <n v="0"/>
    <n v="0"/>
    <n v="0"/>
    <n v="0"/>
    <n v="0"/>
    <n v="0"/>
    <n v="105"/>
    <n v="105"/>
    <n v="0"/>
    <n v="0"/>
    <x v="24"/>
  </r>
  <r>
    <n v="2545"/>
    <n v="2545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8"/>
  </r>
  <r>
    <n v="27506"/>
    <n v="27506"/>
    <n v="0"/>
    <n v="0"/>
    <n v="27506"/>
    <n v="27506"/>
    <n v="0"/>
    <n v="0"/>
    <n v="0"/>
    <n v="0"/>
    <n v="0"/>
    <n v="0"/>
    <x v="57"/>
  </r>
  <r>
    <n v="12046"/>
    <n v="12046"/>
    <n v="0"/>
    <n v="0"/>
    <n v="0"/>
    <n v="0"/>
    <n v="0"/>
    <n v="0"/>
    <n v="12046"/>
    <n v="12046"/>
    <n v="0"/>
    <n v="0"/>
    <x v="30"/>
  </r>
  <r>
    <n v="20"/>
    <n v="20"/>
    <n v="0"/>
    <n v="0"/>
    <n v="0"/>
    <n v="0"/>
    <n v="0"/>
    <n v="0"/>
    <n v="0"/>
    <n v="0"/>
    <n v="0"/>
    <n v="0"/>
    <x v="31"/>
  </r>
  <r>
    <n v="696"/>
    <n v="696"/>
    <n v="0"/>
    <n v="0"/>
    <n v="0"/>
    <n v="0"/>
    <n v="0"/>
    <n v="0"/>
    <n v="696"/>
    <n v="696"/>
    <n v="0"/>
    <n v="0"/>
    <x v="55"/>
  </r>
  <r>
    <n v="21"/>
    <n v="21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36"/>
  </r>
  <r>
    <n v="26"/>
    <n v="0"/>
    <n v="26"/>
    <n v="0"/>
    <n v="0"/>
    <n v="0"/>
    <n v="0"/>
    <n v="0"/>
    <n v="0"/>
    <n v="0"/>
    <n v="0"/>
    <n v="0"/>
    <x v="37"/>
  </r>
  <r>
    <n v="795"/>
    <n v="0"/>
    <n v="795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2"/>
  </r>
  <r>
    <n v="11"/>
    <n v="11"/>
    <n v="0"/>
    <n v="0"/>
    <n v="0"/>
    <n v="0"/>
    <n v="0"/>
    <n v="0"/>
    <n v="0"/>
    <n v="0"/>
    <n v="0"/>
    <n v="0"/>
    <x v="3"/>
  </r>
  <r>
    <n v="1057"/>
    <n v="0"/>
    <n v="1057"/>
    <n v="0"/>
    <n v="0"/>
    <n v="0"/>
    <n v="0"/>
    <n v="0"/>
    <n v="0"/>
    <n v="0"/>
    <n v="0"/>
    <n v="0"/>
    <x v="5"/>
  </r>
  <r>
    <n v="408"/>
    <n v="408"/>
    <n v="0"/>
    <n v="0"/>
    <n v="0"/>
    <n v="0"/>
    <n v="0"/>
    <n v="0"/>
    <n v="408"/>
    <n v="408"/>
    <n v="0"/>
    <n v="0"/>
    <x v="7"/>
  </r>
  <r>
    <n v="402"/>
    <n v="402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14"/>
  </r>
  <r>
    <n v="1505"/>
    <n v="1505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1052"/>
    <n v="1052"/>
    <n v="0"/>
    <n v="0"/>
    <n v="0"/>
    <n v="0"/>
    <n v="0"/>
    <n v="0"/>
    <n v="0"/>
    <n v="0"/>
    <n v="0"/>
    <n v="0"/>
    <x v="18"/>
  </r>
  <r>
    <n v="4"/>
    <n v="0"/>
    <n v="0"/>
    <n v="4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3699"/>
    <n v="369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204"/>
    <n v="204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37"/>
  </r>
  <r>
    <n v="985"/>
    <n v="985"/>
    <n v="0"/>
    <n v="0"/>
    <n v="985"/>
    <n v="985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576"/>
    <n v="157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2482"/>
    <n v="2482"/>
    <n v="0"/>
    <n v="0"/>
    <n v="0"/>
    <n v="0"/>
    <n v="0"/>
    <n v="0"/>
    <n v="0"/>
    <n v="0"/>
    <n v="0"/>
    <n v="0"/>
    <x v="3"/>
  </r>
  <r>
    <n v="437"/>
    <n v="437"/>
    <n v="0"/>
    <n v="0"/>
    <n v="0"/>
    <n v="0"/>
    <n v="0"/>
    <n v="0"/>
    <n v="0"/>
    <n v="0"/>
    <n v="0"/>
    <n v="0"/>
    <x v="5"/>
  </r>
  <r>
    <n v="182"/>
    <n v="182"/>
    <n v="0"/>
    <n v="0"/>
    <n v="0"/>
    <n v="0"/>
    <n v="0"/>
    <n v="0"/>
    <n v="0"/>
    <n v="0"/>
    <n v="0"/>
    <n v="0"/>
    <x v="7"/>
  </r>
  <r>
    <n v="479"/>
    <n v="479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14"/>
  </r>
  <r>
    <n v="6610"/>
    <n v="0"/>
    <n v="6610"/>
    <n v="0"/>
    <n v="6610"/>
    <n v="0"/>
    <n v="661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46"/>
  </r>
  <r>
    <n v="2582"/>
    <n v="2582"/>
    <n v="0"/>
    <n v="0"/>
    <n v="2582"/>
    <n v="2582"/>
    <n v="0"/>
    <n v="0"/>
    <n v="0"/>
    <n v="0"/>
    <n v="0"/>
    <n v="0"/>
    <x v="18"/>
  </r>
  <r>
    <n v="406"/>
    <n v="0"/>
    <n v="406"/>
    <n v="0"/>
    <n v="0"/>
    <n v="0"/>
    <n v="0"/>
    <n v="0"/>
    <n v="0"/>
    <n v="0"/>
    <n v="0"/>
    <n v="0"/>
    <x v="19"/>
  </r>
  <r>
    <n v="6071"/>
    <n v="6071"/>
    <n v="0"/>
    <n v="0"/>
    <n v="0"/>
    <n v="0"/>
    <n v="0"/>
    <n v="0"/>
    <n v="0"/>
    <n v="0"/>
    <n v="0"/>
    <n v="0"/>
    <x v="24"/>
  </r>
  <r>
    <n v="10661"/>
    <n v="0"/>
    <n v="10661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52"/>
  </r>
  <r>
    <n v="334"/>
    <n v="334"/>
    <n v="0"/>
    <n v="0"/>
    <n v="334"/>
    <n v="334"/>
    <n v="0"/>
    <n v="0"/>
    <n v="0"/>
    <n v="0"/>
    <n v="0"/>
    <n v="0"/>
    <x v="29"/>
  </r>
  <r>
    <n v="3021"/>
    <n v="3021"/>
    <n v="0"/>
    <n v="0"/>
    <n v="0"/>
    <n v="0"/>
    <n v="0"/>
    <n v="0"/>
    <n v="3021"/>
    <n v="3021"/>
    <n v="0"/>
    <n v="0"/>
    <x v="30"/>
  </r>
  <r>
    <n v="9"/>
    <n v="9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7"/>
  </r>
  <r>
    <n v="620"/>
    <n v="620"/>
    <n v="0"/>
    <n v="0"/>
    <n v="0"/>
    <n v="0"/>
    <n v="0"/>
    <n v="0"/>
    <n v="620"/>
    <n v="620"/>
    <n v="0"/>
    <n v="0"/>
    <x v="56"/>
  </r>
  <r>
    <n v="334"/>
    <n v="334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155"/>
    <n v="155"/>
    <n v="0"/>
    <n v="0"/>
    <n v="0"/>
    <n v="0"/>
    <n v="0"/>
    <n v="0"/>
    <n v="0"/>
    <n v="0"/>
    <n v="0"/>
    <n v="0"/>
    <x v="40"/>
  </r>
  <r>
    <n v="687"/>
    <n v="0"/>
    <n v="687"/>
    <n v="0"/>
    <n v="0"/>
    <n v="0"/>
    <n v="0"/>
    <n v="0"/>
    <n v="0"/>
    <n v="0"/>
    <n v="0"/>
    <n v="0"/>
    <x v="41"/>
  </r>
  <r>
    <n v="6510"/>
    <n v="6510"/>
    <n v="0"/>
    <n v="0"/>
    <n v="6510"/>
    <n v="6510"/>
    <n v="0"/>
    <n v="0"/>
    <n v="0"/>
    <n v="0"/>
    <n v="0"/>
    <n v="0"/>
    <x v="42"/>
  </r>
  <r>
    <n v="9"/>
    <n v="9"/>
    <n v="0"/>
    <n v="0"/>
    <n v="0"/>
    <n v="0"/>
    <n v="0"/>
    <n v="0"/>
    <n v="9"/>
    <n v="9"/>
    <n v="0"/>
    <n v="0"/>
    <x v="2"/>
  </r>
  <r>
    <n v="13"/>
    <n v="13"/>
    <n v="0"/>
    <n v="0"/>
    <n v="0"/>
    <n v="0"/>
    <n v="0"/>
    <n v="0"/>
    <n v="0"/>
    <n v="0"/>
    <n v="0"/>
    <n v="0"/>
    <x v="44"/>
  </r>
  <r>
    <n v="8328"/>
    <n v="8328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7"/>
  </r>
  <r>
    <n v="4062"/>
    <n v="4062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53"/>
  </r>
  <r>
    <n v="111"/>
    <n v="111"/>
    <n v="0"/>
    <n v="0"/>
    <n v="111"/>
    <n v="111"/>
    <n v="0"/>
    <n v="0"/>
    <n v="0"/>
    <n v="0"/>
    <n v="0"/>
    <n v="0"/>
    <x v="14"/>
  </r>
  <r>
    <n v="189"/>
    <n v="18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51"/>
  </r>
  <r>
    <n v="160"/>
    <n v="160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34"/>
    <n v="34"/>
    <n v="0"/>
    <n v="0"/>
    <x v="19"/>
  </r>
  <r>
    <n v="2104"/>
    <n v="0"/>
    <n v="2104"/>
    <n v="0"/>
    <n v="0"/>
    <n v="0"/>
    <n v="0"/>
    <n v="0"/>
    <n v="0"/>
    <n v="0"/>
    <n v="0"/>
    <n v="0"/>
    <x v="24"/>
  </r>
  <r>
    <n v="5745"/>
    <n v="5745"/>
    <n v="0"/>
    <n v="0"/>
    <n v="0"/>
    <n v="0"/>
    <n v="0"/>
    <n v="0"/>
    <n v="0"/>
    <n v="0"/>
    <n v="0"/>
    <n v="0"/>
    <x v="49"/>
  </r>
  <r>
    <n v="1339"/>
    <n v="1339"/>
    <n v="0"/>
    <n v="0"/>
    <n v="0"/>
    <n v="0"/>
    <n v="0"/>
    <n v="0"/>
    <n v="1339"/>
    <n v="1339"/>
    <n v="0"/>
    <n v="0"/>
    <x v="28"/>
  </r>
  <r>
    <n v="49"/>
    <n v="49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4"/>
  </r>
  <r>
    <n v="165"/>
    <n v="16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36"/>
  </r>
  <r>
    <n v="281"/>
    <n v="281"/>
    <n v="0"/>
    <n v="0"/>
    <n v="0"/>
    <n v="0"/>
    <n v="0"/>
    <n v="0"/>
    <n v="281"/>
    <n v="281"/>
    <n v="0"/>
    <n v="0"/>
    <x v="37"/>
  </r>
  <r>
    <n v="175"/>
    <n v="175"/>
    <n v="0"/>
    <n v="0"/>
    <n v="0"/>
    <n v="0"/>
    <n v="0"/>
    <n v="0"/>
    <n v="0"/>
    <n v="0"/>
    <n v="0"/>
    <n v="0"/>
    <x v="40"/>
  </r>
  <r>
    <n v="1255"/>
    <n v="1255"/>
    <n v="0"/>
    <n v="0"/>
    <n v="0"/>
    <n v="0"/>
    <n v="0"/>
    <n v="0"/>
    <n v="0"/>
    <n v="0"/>
    <n v="0"/>
    <n v="0"/>
    <x v="41"/>
  </r>
  <r>
    <n v="23387"/>
    <n v="0"/>
    <n v="23387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20470"/>
    <n v="20470"/>
    <n v="0"/>
    <n v="0"/>
    <n v="20470"/>
    <n v="2047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60"/>
  </r>
  <r>
    <n v="1"/>
    <n v="1"/>
    <n v="0"/>
    <n v="0"/>
    <n v="0"/>
    <n v="0"/>
    <n v="0"/>
    <n v="0"/>
    <n v="0"/>
    <n v="0"/>
    <n v="0"/>
    <n v="0"/>
    <x v="59"/>
  </r>
  <r>
    <n v="785"/>
    <n v="785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53"/>
  </r>
  <r>
    <n v="303"/>
    <n v="303"/>
    <n v="0"/>
    <n v="0"/>
    <n v="0"/>
    <n v="0"/>
    <n v="0"/>
    <n v="0"/>
    <n v="0"/>
    <n v="0"/>
    <n v="0"/>
    <n v="0"/>
    <x v="14"/>
  </r>
  <r>
    <n v="3529"/>
    <n v="0"/>
    <n v="3529"/>
    <n v="0"/>
    <n v="0"/>
    <n v="0"/>
    <n v="0"/>
    <n v="0"/>
    <n v="0"/>
    <n v="0"/>
    <n v="0"/>
    <n v="0"/>
    <x v="16"/>
  </r>
  <r>
    <n v="50"/>
    <n v="0"/>
    <n v="5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2848"/>
    <n v="2848"/>
    <n v="0"/>
    <n v="0"/>
    <n v="2848"/>
    <n v="2848"/>
    <n v="0"/>
    <n v="0"/>
    <n v="0"/>
    <n v="0"/>
    <n v="0"/>
    <n v="0"/>
    <x v="19"/>
  </r>
  <r>
    <n v="467"/>
    <n v="467"/>
    <n v="0"/>
    <n v="0"/>
    <n v="0"/>
    <n v="0"/>
    <n v="0"/>
    <n v="0"/>
    <n v="0"/>
    <n v="0"/>
    <n v="0"/>
    <n v="0"/>
    <x v="24"/>
  </r>
  <r>
    <n v="321"/>
    <n v="321"/>
    <n v="0"/>
    <n v="0"/>
    <n v="0"/>
    <n v="0"/>
    <n v="0"/>
    <n v="0"/>
    <n v="321"/>
    <n v="321"/>
    <n v="0"/>
    <n v="0"/>
    <x v="26"/>
  </r>
  <r>
    <n v="220"/>
    <n v="0"/>
    <n v="220"/>
    <n v="0"/>
    <n v="0"/>
    <n v="0"/>
    <n v="0"/>
    <n v="0"/>
    <n v="0"/>
    <n v="0"/>
    <n v="0"/>
    <n v="0"/>
    <x v="52"/>
  </r>
  <r>
    <n v="9685"/>
    <n v="968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1"/>
  </r>
  <r>
    <n v="1492"/>
    <n v="149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16"/>
    <n v="16"/>
    <n v="0"/>
    <n v="0"/>
    <x v="58"/>
  </r>
  <r>
    <n v="938"/>
    <n v="0"/>
    <n v="938"/>
    <n v="0"/>
    <n v="0"/>
    <n v="0"/>
    <n v="0"/>
    <n v="0"/>
    <n v="0"/>
    <n v="0"/>
    <n v="0"/>
    <n v="0"/>
    <x v="36"/>
  </r>
  <r>
    <n v="144"/>
    <n v="144"/>
    <n v="0"/>
    <n v="0"/>
    <n v="0"/>
    <n v="0"/>
    <n v="0"/>
    <n v="0"/>
    <n v="0"/>
    <n v="0"/>
    <n v="0"/>
    <n v="0"/>
    <x v="37"/>
  </r>
  <r>
    <n v="4375"/>
    <n v="4375"/>
    <n v="0"/>
    <n v="0"/>
    <n v="0"/>
    <n v="0"/>
    <n v="0"/>
    <n v="0"/>
    <n v="4375"/>
    <n v="4375"/>
    <n v="0"/>
    <n v="0"/>
    <x v="40"/>
  </r>
  <r>
    <n v="41"/>
    <n v="41"/>
    <n v="0"/>
    <n v="0"/>
    <n v="0"/>
    <n v="0"/>
    <n v="0"/>
    <n v="0"/>
    <n v="0"/>
    <n v="0"/>
    <n v="0"/>
    <n v="0"/>
    <x v="41"/>
  </r>
  <r>
    <n v="1910"/>
    <n v="1910"/>
    <n v="0"/>
    <n v="0"/>
    <n v="0"/>
    <n v="0"/>
    <n v="0"/>
    <n v="0"/>
    <n v="0"/>
    <n v="0"/>
    <n v="0"/>
    <n v="0"/>
    <x v="42"/>
  </r>
  <r>
    <n v="294"/>
    <n v="294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60"/>
  </r>
  <r>
    <n v="816"/>
    <n v="816"/>
    <n v="0"/>
    <n v="0"/>
    <n v="0"/>
    <n v="0"/>
    <n v="0"/>
    <n v="0"/>
    <n v="0"/>
    <n v="0"/>
    <n v="0"/>
    <n v="0"/>
    <x v="7"/>
  </r>
  <r>
    <n v="371"/>
    <n v="37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14"/>
  </r>
  <r>
    <n v="23724"/>
    <n v="23724"/>
    <n v="0"/>
    <n v="0"/>
    <n v="23724"/>
    <n v="23724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19"/>
  </r>
  <r>
    <n v="3062"/>
    <n v="0"/>
    <n v="3062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8"/>
  </r>
  <r>
    <n v="1856"/>
    <n v="0"/>
    <n v="1856"/>
    <n v="0"/>
    <n v="0"/>
    <n v="0"/>
    <n v="0"/>
    <n v="0"/>
    <n v="0"/>
    <n v="0"/>
    <n v="0"/>
    <n v="0"/>
    <x v="29"/>
  </r>
  <r>
    <n v="168"/>
    <n v="168"/>
    <n v="0"/>
    <n v="0"/>
    <n v="0"/>
    <n v="0"/>
    <n v="0"/>
    <n v="0"/>
    <n v="0"/>
    <n v="0"/>
    <n v="0"/>
    <n v="0"/>
    <x v="54"/>
  </r>
  <r>
    <n v="396"/>
    <n v="396"/>
    <n v="0"/>
    <n v="0"/>
    <n v="0"/>
    <n v="0"/>
    <n v="0"/>
    <n v="0"/>
    <n v="396"/>
    <n v="396"/>
    <n v="0"/>
    <n v="0"/>
    <x v="31"/>
  </r>
  <r>
    <n v="200"/>
    <n v="20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6"/>
  </r>
  <r>
    <n v="297"/>
    <n v="297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1"/>
  </r>
  <r>
    <n v="709"/>
    <n v="709"/>
    <n v="0"/>
    <n v="0"/>
    <n v="0"/>
    <n v="0"/>
    <n v="0"/>
    <n v="0"/>
    <n v="709"/>
    <n v="709"/>
    <n v="0"/>
    <n v="0"/>
    <x v="2"/>
  </r>
  <r>
    <n v="1308"/>
    <n v="0"/>
    <n v="1308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5"/>
  </r>
  <r>
    <n v="309"/>
    <n v="0"/>
    <n v="309"/>
    <n v="0"/>
    <n v="0"/>
    <n v="0"/>
    <n v="0"/>
    <n v="0"/>
    <n v="0"/>
    <n v="0"/>
    <n v="0"/>
    <n v="0"/>
    <x v="59"/>
  </r>
  <r>
    <n v="6979"/>
    <n v="697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25"/>
    <n v="325"/>
    <n v="0"/>
    <n v="0"/>
    <n v="325"/>
    <n v="325"/>
    <n v="0"/>
    <n v="0"/>
    <n v="0"/>
    <n v="0"/>
    <n v="0"/>
    <n v="0"/>
    <x v="14"/>
  </r>
  <r>
    <n v="2544"/>
    <n v="2544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279"/>
    <n v="279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24"/>
  </r>
  <r>
    <n v="604"/>
    <n v="604"/>
    <n v="0"/>
    <n v="0"/>
    <n v="0"/>
    <n v="0"/>
    <n v="0"/>
    <n v="0"/>
    <n v="604"/>
    <n v="604"/>
    <n v="0"/>
    <n v="0"/>
    <x v="26"/>
  </r>
  <r>
    <n v="172"/>
    <n v="0"/>
    <n v="172"/>
    <n v="0"/>
    <n v="0"/>
    <n v="0"/>
    <n v="0"/>
    <n v="0"/>
    <n v="0"/>
    <n v="0"/>
    <n v="0"/>
    <n v="0"/>
    <x v="52"/>
  </r>
  <r>
    <n v="505"/>
    <n v="505"/>
    <n v="0"/>
    <n v="0"/>
    <n v="505"/>
    <n v="505"/>
    <n v="0"/>
    <n v="0"/>
    <n v="0"/>
    <n v="0"/>
    <n v="0"/>
    <n v="0"/>
    <x v="29"/>
  </r>
  <r>
    <n v="3218"/>
    <n v="3218"/>
    <n v="0"/>
    <n v="0"/>
    <n v="0"/>
    <n v="0"/>
    <n v="0"/>
    <n v="0"/>
    <n v="3218"/>
    <n v="3218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47"/>
  </r>
  <r>
    <n v="2044"/>
    <n v="2044"/>
    <n v="0"/>
    <n v="0"/>
    <n v="0"/>
    <n v="0"/>
    <n v="0"/>
    <n v="0"/>
    <n v="2044"/>
    <n v="2044"/>
    <n v="0"/>
    <n v="0"/>
    <x v="58"/>
  </r>
  <r>
    <n v="179"/>
    <n v="179"/>
    <n v="0"/>
    <n v="0"/>
    <n v="0"/>
    <n v="0"/>
    <n v="0"/>
    <n v="0"/>
    <n v="0"/>
    <n v="0"/>
    <n v="0"/>
    <n v="0"/>
    <x v="36"/>
  </r>
  <r>
    <n v="419"/>
    <n v="0"/>
    <n v="419"/>
    <n v="0"/>
    <n v="0"/>
    <n v="0"/>
    <n v="0"/>
    <n v="0"/>
    <n v="0"/>
    <n v="0"/>
    <n v="0"/>
    <n v="0"/>
    <x v="37"/>
  </r>
  <r>
    <n v="576"/>
    <n v="0"/>
    <n v="576"/>
    <n v="0"/>
    <n v="0"/>
    <n v="0"/>
    <n v="0"/>
    <n v="0"/>
    <n v="0"/>
    <n v="0"/>
    <n v="0"/>
    <n v="0"/>
    <x v="40"/>
  </r>
  <r>
    <n v="1329"/>
    <n v="1329"/>
    <n v="0"/>
    <n v="0"/>
    <n v="0"/>
    <n v="0"/>
    <n v="0"/>
    <n v="0"/>
    <n v="1329"/>
    <n v="1329"/>
    <n v="0"/>
    <n v="0"/>
    <x v="0"/>
  </r>
  <r>
    <n v="111"/>
    <n v="111"/>
    <n v="0"/>
    <n v="0"/>
    <n v="0"/>
    <n v="0"/>
    <n v="0"/>
    <n v="0"/>
    <n v="0"/>
    <n v="0"/>
    <n v="0"/>
    <n v="0"/>
    <x v="1"/>
  </r>
  <r>
    <n v="249"/>
    <n v="249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44"/>
  </r>
  <r>
    <n v="884"/>
    <n v="884"/>
    <n v="0"/>
    <n v="0"/>
    <n v="0"/>
    <n v="0"/>
    <n v="0"/>
    <n v="0"/>
    <n v="0"/>
    <n v="0"/>
    <n v="0"/>
    <n v="0"/>
    <x v="5"/>
  </r>
  <r>
    <n v="890"/>
    <n v="890"/>
    <n v="0"/>
    <n v="0"/>
    <n v="0"/>
    <n v="0"/>
    <n v="0"/>
    <n v="0"/>
    <n v="0"/>
    <n v="0"/>
    <n v="0"/>
    <n v="0"/>
    <x v="7"/>
  </r>
  <r>
    <n v="85"/>
    <n v="85"/>
    <n v="0"/>
    <n v="0"/>
    <n v="0"/>
    <n v="0"/>
    <n v="0"/>
    <n v="0"/>
    <n v="0"/>
    <n v="0"/>
    <n v="0"/>
    <n v="0"/>
    <x v="9"/>
  </r>
  <r>
    <n v="3849"/>
    <n v="3849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14"/>
  </r>
  <r>
    <n v="82"/>
    <n v="82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51"/>
  </r>
  <r>
    <n v="161"/>
    <n v="161"/>
    <n v="0"/>
    <n v="0"/>
    <n v="0"/>
    <n v="0"/>
    <n v="0"/>
    <n v="0"/>
    <n v="0"/>
    <n v="0"/>
    <n v="0"/>
    <n v="0"/>
    <x v="18"/>
  </r>
  <r>
    <n v="2964"/>
    <n v="2964"/>
    <n v="0"/>
    <n v="0"/>
    <n v="0"/>
    <n v="0"/>
    <n v="0"/>
    <n v="0"/>
    <n v="2964"/>
    <n v="2964"/>
    <n v="0"/>
    <n v="0"/>
    <x v="19"/>
  </r>
  <r>
    <n v="54"/>
    <n v="54"/>
    <n v="0"/>
    <n v="0"/>
    <n v="0"/>
    <n v="0"/>
    <n v="0"/>
    <n v="0"/>
    <n v="0"/>
    <n v="0"/>
    <n v="0"/>
    <n v="0"/>
    <x v="24"/>
  </r>
  <r>
    <n v="4961"/>
    <n v="0"/>
    <n v="4961"/>
    <n v="0"/>
    <n v="0"/>
    <n v="0"/>
    <n v="0"/>
    <n v="0"/>
    <n v="0"/>
    <n v="0"/>
    <n v="0"/>
    <n v="0"/>
    <x v="26"/>
  </r>
  <r>
    <n v="415"/>
    <n v="415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29"/>
  </r>
  <r>
    <n v="717"/>
    <n v="717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52"/>
    <n v="52"/>
    <n v="0"/>
    <n v="0"/>
    <x v="31"/>
  </r>
  <r>
    <n v="22"/>
    <n v="22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41"/>
  </r>
  <r>
    <n v="1552"/>
    <n v="1552"/>
    <n v="0"/>
    <n v="0"/>
    <n v="0"/>
    <n v="0"/>
    <n v="0"/>
    <n v="0"/>
    <n v="0"/>
    <n v="0"/>
    <n v="0"/>
    <n v="0"/>
    <x v="1"/>
  </r>
  <r>
    <n v="166"/>
    <n v="166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1024"/>
    <n v="102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10"/>
  </r>
  <r>
    <n v="946"/>
    <n v="0"/>
    <n v="946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17"/>
  </r>
  <r>
    <n v="536"/>
    <n v="536"/>
    <n v="0"/>
    <n v="0"/>
    <n v="0"/>
    <n v="0"/>
    <n v="0"/>
    <n v="0"/>
    <n v="0"/>
    <n v="0"/>
    <n v="0"/>
    <n v="0"/>
    <x v="18"/>
  </r>
  <r>
    <n v="9"/>
    <n v="0"/>
    <n v="0"/>
    <n v="9"/>
    <n v="0"/>
    <n v="0"/>
    <n v="0"/>
    <n v="0"/>
    <n v="0"/>
    <n v="0"/>
    <n v="0"/>
    <n v="0"/>
    <x v="19"/>
  </r>
  <r>
    <n v="20"/>
    <n v="20"/>
    <n v="0"/>
    <n v="0"/>
    <n v="20"/>
    <n v="2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9"/>
  </r>
  <r>
    <n v="1067"/>
    <n v="1067"/>
    <n v="0"/>
    <n v="0"/>
    <n v="1067"/>
    <n v="1067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232"/>
    <n v="0"/>
    <n v="232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31"/>
  </r>
  <r>
    <n v="747"/>
    <n v="747"/>
    <n v="0"/>
    <n v="0"/>
    <n v="0"/>
    <n v="0"/>
    <n v="0"/>
    <n v="0"/>
    <n v="0"/>
    <n v="0"/>
    <n v="0"/>
    <n v="0"/>
    <x v="47"/>
  </r>
  <r>
    <n v="852"/>
    <n v="852"/>
    <n v="0"/>
    <n v="0"/>
    <n v="852"/>
    <n v="852"/>
    <n v="0"/>
    <n v="0"/>
    <n v="0"/>
    <n v="0"/>
    <n v="0"/>
    <n v="0"/>
    <x v="58"/>
  </r>
  <r>
    <n v="148"/>
    <n v="148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0"/>
  </r>
  <r>
    <n v="9349"/>
    <n v="9349"/>
    <n v="0"/>
    <n v="0"/>
    <n v="9349"/>
    <n v="9349"/>
    <n v="0"/>
    <n v="0"/>
    <n v="0"/>
    <n v="0"/>
    <n v="0"/>
    <n v="0"/>
    <x v="0"/>
  </r>
  <r>
    <n v="124"/>
    <n v="124"/>
    <n v="0"/>
    <n v="0"/>
    <n v="0"/>
    <n v="0"/>
    <n v="0"/>
    <n v="0"/>
    <n v="0"/>
    <n v="0"/>
    <n v="0"/>
    <n v="0"/>
    <x v="1"/>
  </r>
  <r>
    <n v="19703"/>
    <n v="0"/>
    <n v="19703"/>
    <n v="0"/>
    <n v="0"/>
    <n v="0"/>
    <n v="0"/>
    <n v="0"/>
    <n v="19703"/>
    <n v="0"/>
    <n v="19703"/>
    <n v="0"/>
    <x v="43"/>
  </r>
  <r>
    <n v="16"/>
    <n v="16"/>
    <n v="0"/>
    <n v="0"/>
    <n v="0"/>
    <n v="0"/>
    <n v="0"/>
    <n v="0"/>
    <n v="0"/>
    <n v="0"/>
    <n v="0"/>
    <n v="0"/>
    <x v="3"/>
  </r>
  <r>
    <n v="147"/>
    <n v="147"/>
    <n v="0"/>
    <n v="0"/>
    <n v="0"/>
    <n v="0"/>
    <n v="0"/>
    <n v="0"/>
    <n v="147"/>
    <n v="147"/>
    <n v="0"/>
    <n v="0"/>
    <x v="5"/>
  </r>
  <r>
    <n v="2558"/>
    <n v="2558"/>
    <n v="0"/>
    <n v="0"/>
    <n v="2558"/>
    <n v="2558"/>
    <n v="0"/>
    <n v="0"/>
    <n v="0"/>
    <n v="0"/>
    <n v="0"/>
    <n v="0"/>
    <x v="7"/>
  </r>
  <r>
    <n v="338"/>
    <n v="338"/>
    <n v="0"/>
    <n v="0"/>
    <n v="0"/>
    <n v="0"/>
    <n v="0"/>
    <n v="0"/>
    <n v="0"/>
    <n v="0"/>
    <n v="0"/>
    <n v="0"/>
    <x v="50"/>
  </r>
  <r>
    <n v="173"/>
    <n v="0"/>
    <n v="173"/>
    <n v="0"/>
    <n v="173"/>
    <n v="0"/>
    <n v="173"/>
    <n v="0"/>
    <n v="0"/>
    <n v="0"/>
    <n v="0"/>
    <n v="0"/>
    <x v="53"/>
  </r>
  <r>
    <n v="263"/>
    <n v="263"/>
    <n v="0"/>
    <n v="0"/>
    <n v="0"/>
    <n v="0"/>
    <n v="0"/>
    <n v="0"/>
    <n v="0"/>
    <n v="0"/>
    <n v="0"/>
    <n v="0"/>
    <x v="14"/>
  </r>
  <r>
    <n v="545"/>
    <n v="545"/>
    <n v="0"/>
    <n v="0"/>
    <n v="0"/>
    <n v="0"/>
    <n v="0"/>
    <n v="0"/>
    <n v="0"/>
    <n v="0"/>
    <n v="0"/>
    <n v="0"/>
    <x v="16"/>
  </r>
  <r>
    <n v="7853"/>
    <n v="7853"/>
    <n v="0"/>
    <n v="0"/>
    <n v="7853"/>
    <n v="7853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19"/>
  </r>
  <r>
    <n v="499"/>
    <n v="49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1"/>
    <n v="1"/>
    <n v="0"/>
    <n v="0"/>
    <x v="49"/>
  </r>
  <r>
    <n v="14"/>
    <n v="14"/>
    <n v="0"/>
    <n v="0"/>
    <n v="0"/>
    <n v="0"/>
    <n v="0"/>
    <n v="0"/>
    <n v="0"/>
    <n v="0"/>
    <n v="0"/>
    <n v="0"/>
    <x v="52"/>
  </r>
  <r>
    <n v="5099"/>
    <n v="5099"/>
    <n v="0"/>
    <n v="0"/>
    <n v="0"/>
    <n v="0"/>
    <n v="0"/>
    <n v="0"/>
    <n v="0"/>
    <n v="0"/>
    <n v="0"/>
    <n v="0"/>
    <x v="57"/>
  </r>
  <r>
    <n v="70"/>
    <n v="70"/>
    <n v="0"/>
    <n v="0"/>
    <n v="0"/>
    <n v="0"/>
    <n v="0"/>
    <n v="0"/>
    <n v="0"/>
    <n v="0"/>
    <n v="0"/>
    <n v="0"/>
    <x v="54"/>
  </r>
  <r>
    <n v="3289"/>
    <n v="3289"/>
    <n v="0"/>
    <n v="0"/>
    <n v="0"/>
    <n v="0"/>
    <n v="0"/>
    <n v="0"/>
    <n v="0"/>
    <n v="0"/>
    <n v="0"/>
    <n v="0"/>
    <x v="31"/>
  </r>
  <r>
    <n v="362"/>
    <n v="0"/>
    <n v="362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56"/>
  </r>
  <r>
    <n v="259"/>
    <n v="259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7"/>
  </r>
  <r>
    <n v="232"/>
    <n v="232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1"/>
  </r>
  <r>
    <n v="373"/>
    <n v="37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621"/>
    <n v="621"/>
    <n v="0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78"/>
    <n v="78"/>
    <n v="0"/>
    <n v="0"/>
    <x v="7"/>
  </r>
  <r>
    <n v="44"/>
    <n v="4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10"/>
  </r>
  <r>
    <n v="107"/>
    <n v="107"/>
    <n v="0"/>
    <n v="0"/>
    <n v="0"/>
    <n v="0"/>
    <n v="0"/>
    <n v="0"/>
    <n v="0"/>
    <n v="0"/>
    <n v="0"/>
    <n v="0"/>
    <x v="14"/>
  </r>
  <r>
    <n v="685"/>
    <n v="0"/>
    <n v="685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51"/>
  </r>
  <r>
    <n v="478"/>
    <n v="478"/>
    <n v="0"/>
    <n v="0"/>
    <n v="0"/>
    <n v="0"/>
    <n v="0"/>
    <n v="0"/>
    <n v="0"/>
    <n v="0"/>
    <n v="0"/>
    <n v="0"/>
    <x v="18"/>
  </r>
  <r>
    <n v="4932"/>
    <n v="4932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24"/>
  </r>
  <r>
    <n v="436"/>
    <n v="436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375"/>
    <n v="375"/>
    <n v="0"/>
    <n v="0"/>
    <n v="0"/>
    <n v="0"/>
    <n v="0"/>
    <n v="0"/>
    <n v="375"/>
    <n v="375"/>
    <n v="0"/>
    <n v="0"/>
    <x v="30"/>
  </r>
  <r>
    <n v="2117"/>
    <n v="2117"/>
    <n v="0"/>
    <n v="0"/>
    <n v="0"/>
    <n v="0"/>
    <n v="0"/>
    <n v="0"/>
    <n v="0"/>
    <n v="0"/>
    <n v="0"/>
    <n v="0"/>
    <x v="31"/>
  </r>
  <r>
    <n v="4099"/>
    <n v="0"/>
    <n v="4099"/>
    <n v="0"/>
    <n v="4099"/>
    <n v="0"/>
    <n v="4099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8"/>
  </r>
  <r>
    <n v="188"/>
    <n v="188"/>
    <n v="0"/>
    <n v="0"/>
    <n v="0"/>
    <n v="0"/>
    <n v="0"/>
    <n v="0"/>
    <n v="188"/>
    <n v="188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1"/>
  </r>
  <r>
    <n v="1083"/>
    <n v="1083"/>
    <n v="0"/>
    <n v="0"/>
    <n v="1083"/>
    <n v="1083"/>
    <n v="0"/>
    <n v="0"/>
    <n v="0"/>
    <n v="0"/>
    <n v="0"/>
    <n v="0"/>
    <x v="2"/>
  </r>
  <r>
    <n v="2089"/>
    <n v="208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0"/>
  </r>
  <r>
    <n v="670"/>
    <n v="670"/>
    <n v="0"/>
    <n v="0"/>
    <n v="0"/>
    <n v="0"/>
    <n v="0"/>
    <n v="0"/>
    <n v="0"/>
    <n v="0"/>
    <n v="0"/>
    <n v="0"/>
    <x v="7"/>
  </r>
  <r>
    <n v="96"/>
    <n v="96"/>
    <n v="0"/>
    <n v="0"/>
    <n v="96"/>
    <n v="96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305"/>
    <n v="305"/>
    <n v="0"/>
    <n v="0"/>
    <n v="0"/>
    <n v="0"/>
    <n v="0"/>
    <n v="0"/>
    <n v="0"/>
    <n v="0"/>
    <n v="0"/>
    <n v="0"/>
    <x v="18"/>
  </r>
  <r>
    <n v="13911"/>
    <n v="13911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24"/>
  </r>
  <r>
    <n v="2512"/>
    <n v="2512"/>
    <n v="0"/>
    <n v="0"/>
    <n v="0"/>
    <n v="0"/>
    <n v="0"/>
    <n v="0"/>
    <n v="0"/>
    <n v="0"/>
    <n v="0"/>
    <n v="0"/>
    <x v="26"/>
  </r>
  <r>
    <n v="198"/>
    <n v="198"/>
    <n v="0"/>
    <n v="0"/>
    <n v="0"/>
    <n v="0"/>
    <n v="0"/>
    <n v="0"/>
    <n v="0"/>
    <n v="0"/>
    <n v="0"/>
    <n v="0"/>
    <x v="52"/>
  </r>
  <r>
    <n v="225"/>
    <n v="225"/>
    <n v="0"/>
    <n v="0"/>
    <n v="0"/>
    <n v="0"/>
    <n v="0"/>
    <n v="0"/>
    <n v="0"/>
    <n v="0"/>
    <n v="0"/>
    <n v="0"/>
    <x v="57"/>
  </r>
  <r>
    <n v="181"/>
    <n v="0"/>
    <n v="0"/>
    <n v="181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435"/>
    <n v="1435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6"/>
  </r>
  <r>
    <n v="2838"/>
    <n v="2838"/>
    <n v="0"/>
    <n v="0"/>
    <n v="0"/>
    <n v="0"/>
    <n v="0"/>
    <n v="0"/>
    <n v="2838"/>
    <n v="2838"/>
    <n v="0"/>
    <n v="0"/>
    <x v="37"/>
  </r>
  <r>
    <n v="12"/>
    <n v="12"/>
    <n v="0"/>
    <n v="0"/>
    <n v="0"/>
    <n v="0"/>
    <n v="0"/>
    <n v="0"/>
    <n v="0"/>
    <n v="0"/>
    <n v="0"/>
    <n v="0"/>
    <x v="40"/>
  </r>
  <r>
    <n v="2070"/>
    <n v="2070"/>
    <n v="0"/>
    <n v="0"/>
    <n v="0"/>
    <n v="0"/>
    <n v="0"/>
    <n v="0"/>
    <n v="2070"/>
    <n v="2070"/>
    <n v="0"/>
    <n v="0"/>
    <x v="0"/>
  </r>
  <r>
    <n v="192"/>
    <n v="192"/>
    <n v="0"/>
    <n v="0"/>
    <n v="0"/>
    <n v="0"/>
    <n v="0"/>
    <n v="0"/>
    <n v="0"/>
    <n v="0"/>
    <n v="0"/>
    <n v="0"/>
    <x v="1"/>
  </r>
  <r>
    <n v="230"/>
    <n v="230"/>
    <n v="0"/>
    <n v="0"/>
    <n v="0"/>
    <n v="0"/>
    <n v="0"/>
    <n v="0"/>
    <n v="230"/>
    <n v="230"/>
    <n v="0"/>
    <n v="0"/>
    <x v="2"/>
  </r>
  <r>
    <n v="17236"/>
    <n v="0"/>
    <n v="17236"/>
    <n v="0"/>
    <n v="0"/>
    <n v="0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7"/>
  </r>
  <r>
    <n v="14246"/>
    <n v="14246"/>
    <n v="0"/>
    <n v="0"/>
    <n v="14246"/>
    <n v="14246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10"/>
  </r>
  <r>
    <n v="41"/>
    <n v="41"/>
    <n v="0"/>
    <n v="0"/>
    <n v="41"/>
    <n v="41"/>
    <n v="0"/>
    <n v="0"/>
    <n v="0"/>
    <n v="0"/>
    <n v="0"/>
    <n v="0"/>
    <x v="14"/>
  </r>
  <r>
    <n v="26"/>
    <n v="26"/>
    <n v="0"/>
    <n v="0"/>
    <n v="26"/>
    <n v="26"/>
    <n v="0"/>
    <n v="0"/>
    <n v="0"/>
    <n v="0"/>
    <n v="0"/>
    <n v="0"/>
    <x v="16"/>
  </r>
  <r>
    <n v="907"/>
    <n v="0"/>
    <n v="907"/>
    <n v="0"/>
    <n v="0"/>
    <n v="0"/>
    <n v="0"/>
    <n v="0"/>
    <n v="0"/>
    <n v="0"/>
    <n v="0"/>
    <n v="0"/>
    <x v="17"/>
  </r>
  <r>
    <n v="262"/>
    <n v="262"/>
    <n v="0"/>
    <n v="0"/>
    <n v="0"/>
    <n v="0"/>
    <n v="0"/>
    <n v="0"/>
    <n v="0"/>
    <n v="0"/>
    <n v="0"/>
    <n v="0"/>
    <x v="18"/>
  </r>
  <r>
    <n v="7724"/>
    <n v="7724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9"/>
  </r>
  <r>
    <n v="93"/>
    <n v="93"/>
    <n v="0"/>
    <n v="0"/>
    <n v="93"/>
    <n v="93"/>
    <n v="0"/>
    <n v="0"/>
    <n v="0"/>
    <n v="0"/>
    <n v="0"/>
    <n v="0"/>
    <x v="28"/>
  </r>
  <r>
    <n v="62384"/>
    <n v="62384"/>
    <n v="0"/>
    <n v="0"/>
    <n v="62384"/>
    <n v="62384"/>
    <n v="0"/>
    <n v="0"/>
    <n v="0"/>
    <n v="0"/>
    <n v="0"/>
    <n v="0"/>
    <x v="57"/>
  </r>
  <r>
    <n v="329"/>
    <n v="329"/>
    <n v="0"/>
    <n v="0"/>
    <n v="0"/>
    <n v="0"/>
    <n v="0"/>
    <n v="0"/>
    <n v="0"/>
    <n v="0"/>
    <n v="0"/>
    <n v="0"/>
    <x v="54"/>
  </r>
  <r>
    <n v="722"/>
    <n v="0"/>
    <n v="722"/>
    <n v="0"/>
    <n v="0"/>
    <n v="0"/>
    <n v="0"/>
    <n v="0"/>
    <n v="722"/>
    <n v="0"/>
    <n v="722"/>
    <n v="0"/>
    <x v="31"/>
  </r>
  <r>
    <n v="17"/>
    <n v="17"/>
    <n v="0"/>
    <n v="0"/>
    <n v="17"/>
    <n v="17"/>
    <n v="0"/>
    <n v="0"/>
    <n v="0"/>
    <n v="0"/>
    <n v="0"/>
    <n v="0"/>
    <x v="47"/>
  </r>
  <r>
    <n v="424"/>
    <n v="42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6"/>
  </r>
  <r>
    <n v="749"/>
    <n v="74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3"/>
  </r>
  <r>
    <n v="355"/>
    <n v="355"/>
    <n v="0"/>
    <n v="0"/>
    <n v="0"/>
    <n v="0"/>
    <n v="0"/>
    <n v="0"/>
    <n v="0"/>
    <n v="0"/>
    <n v="0"/>
    <n v="0"/>
    <x v="3"/>
  </r>
  <r>
    <n v="942"/>
    <n v="942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113"/>
    <n v="113"/>
    <n v="0"/>
    <n v="0"/>
    <x v="10"/>
  </r>
  <r>
    <n v="52"/>
    <n v="52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16"/>
  </r>
  <r>
    <n v="166"/>
    <n v="166"/>
    <n v="0"/>
    <n v="0"/>
    <n v="0"/>
    <n v="0"/>
    <n v="0"/>
    <n v="0"/>
    <n v="166"/>
    <n v="166"/>
    <n v="0"/>
    <n v="0"/>
    <x v="51"/>
  </r>
  <r>
    <n v="253"/>
    <n v="253"/>
    <n v="0"/>
    <n v="0"/>
    <n v="253"/>
    <n v="253"/>
    <n v="0"/>
    <n v="0"/>
    <n v="0"/>
    <n v="0"/>
    <n v="0"/>
    <n v="0"/>
    <x v="18"/>
  </r>
  <r>
    <n v="575"/>
    <n v="575"/>
    <n v="0"/>
    <n v="0"/>
    <n v="0"/>
    <n v="0"/>
    <n v="0"/>
    <n v="0"/>
    <n v="575"/>
    <n v="575"/>
    <n v="0"/>
    <n v="0"/>
    <x v="19"/>
  </r>
  <r>
    <n v="3915"/>
    <n v="3915"/>
    <n v="0"/>
    <n v="0"/>
    <n v="0"/>
    <n v="0"/>
    <n v="0"/>
    <n v="0"/>
    <n v="0"/>
    <n v="0"/>
    <n v="0"/>
    <n v="0"/>
    <x v="24"/>
  </r>
  <r>
    <n v="434"/>
    <n v="434"/>
    <n v="0"/>
    <n v="0"/>
    <n v="434"/>
    <n v="434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9"/>
  </r>
  <r>
    <n v="396"/>
    <n v="0"/>
    <n v="396"/>
    <n v="0"/>
    <n v="0"/>
    <n v="0"/>
    <n v="0"/>
    <n v="0"/>
    <n v="0"/>
    <n v="0"/>
    <n v="0"/>
    <n v="0"/>
    <x v="30"/>
  </r>
  <r>
    <n v="799"/>
    <n v="799"/>
    <n v="0"/>
    <n v="0"/>
    <n v="0"/>
    <n v="0"/>
    <n v="0"/>
    <n v="0"/>
    <n v="0"/>
    <n v="0"/>
    <n v="0"/>
    <n v="0"/>
    <x v="31"/>
  </r>
  <r>
    <n v="4792"/>
    <n v="0"/>
    <n v="4792"/>
    <n v="0"/>
    <n v="0"/>
    <n v="0"/>
    <n v="0"/>
    <n v="0"/>
    <n v="4792"/>
    <n v="0"/>
    <n v="4792"/>
    <n v="0"/>
    <x v="55"/>
  </r>
  <r>
    <n v="6265"/>
    <n v="6265"/>
    <n v="0"/>
    <n v="0"/>
    <n v="0"/>
    <n v="0"/>
    <n v="0"/>
    <n v="0"/>
    <n v="0"/>
    <n v="0"/>
    <n v="0"/>
    <n v="0"/>
    <x v="48"/>
  </r>
  <r>
    <n v="483"/>
    <n v="483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37"/>
  </r>
  <r>
    <n v="5375"/>
    <n v="5375"/>
    <n v="0"/>
    <n v="0"/>
    <n v="0"/>
    <n v="0"/>
    <n v="0"/>
    <n v="0"/>
    <n v="0"/>
    <n v="0"/>
    <n v="0"/>
    <n v="0"/>
    <x v="40"/>
  </r>
  <r>
    <n v="259"/>
    <n v="25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3"/>
  </r>
  <r>
    <n v="7353"/>
    <n v="7353"/>
    <n v="0"/>
    <n v="0"/>
    <n v="0"/>
    <n v="0"/>
    <n v="0"/>
    <n v="0"/>
    <n v="7353"/>
    <n v="7353"/>
    <n v="0"/>
    <n v="0"/>
    <x v="5"/>
  </r>
  <r>
    <n v="518"/>
    <n v="518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9"/>
  </r>
  <r>
    <n v="458"/>
    <n v="458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74"/>
    <n v="74"/>
    <n v="0"/>
    <n v="0"/>
    <x v="14"/>
  </r>
  <r>
    <n v="2498"/>
    <n v="2498"/>
    <n v="0"/>
    <n v="0"/>
    <n v="2498"/>
    <n v="2498"/>
    <n v="0"/>
    <n v="0"/>
    <n v="0"/>
    <n v="0"/>
    <n v="0"/>
    <n v="0"/>
    <x v="16"/>
  </r>
  <r>
    <n v="122"/>
    <n v="0"/>
    <n v="122"/>
    <n v="0"/>
    <n v="0"/>
    <n v="0"/>
    <n v="0"/>
    <n v="0"/>
    <n v="0"/>
    <n v="0"/>
    <n v="0"/>
    <n v="0"/>
    <x v="46"/>
  </r>
  <r>
    <n v="175"/>
    <n v="175"/>
    <n v="0"/>
    <n v="0"/>
    <n v="0"/>
    <n v="0"/>
    <n v="0"/>
    <n v="0"/>
    <n v="0"/>
    <n v="0"/>
    <n v="0"/>
    <n v="0"/>
    <x v="18"/>
  </r>
  <r>
    <n v="129"/>
    <n v="129"/>
    <n v="0"/>
    <n v="0"/>
    <n v="0"/>
    <n v="0"/>
    <n v="0"/>
    <n v="0"/>
    <n v="0"/>
    <n v="0"/>
    <n v="0"/>
    <n v="0"/>
    <x v="24"/>
  </r>
  <r>
    <n v="936"/>
    <n v="936"/>
    <n v="0"/>
    <n v="0"/>
    <n v="0"/>
    <n v="0"/>
    <n v="0"/>
    <n v="0"/>
    <n v="936"/>
    <n v="936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9"/>
  </r>
  <r>
    <n v="656"/>
    <n v="0"/>
    <n v="656"/>
    <n v="0"/>
    <n v="0"/>
    <n v="0"/>
    <n v="0"/>
    <n v="0"/>
    <n v="656"/>
    <n v="0"/>
    <n v="656"/>
    <n v="0"/>
    <x v="30"/>
  </r>
  <r>
    <n v="5397"/>
    <n v="5397"/>
    <n v="0"/>
    <n v="0"/>
    <n v="0"/>
    <n v="0"/>
    <n v="0"/>
    <n v="0"/>
    <n v="0"/>
    <n v="0"/>
    <n v="0"/>
    <n v="0"/>
    <x v="31"/>
  </r>
  <r>
    <n v="354"/>
    <n v="354"/>
    <n v="0"/>
    <n v="0"/>
    <n v="354"/>
    <n v="354"/>
    <n v="0"/>
    <n v="0"/>
    <n v="0"/>
    <n v="0"/>
    <n v="0"/>
    <n v="0"/>
    <x v="47"/>
  </r>
  <r>
    <n v="625"/>
    <n v="0"/>
    <n v="625"/>
    <n v="0"/>
    <n v="0"/>
    <n v="0"/>
    <n v="0"/>
    <n v="0"/>
    <n v="0"/>
    <n v="0"/>
    <n v="0"/>
    <n v="0"/>
    <x v="33"/>
  </r>
  <r>
    <n v="2419"/>
    <n v="2419"/>
    <n v="0"/>
    <n v="0"/>
    <n v="0"/>
    <n v="0"/>
    <n v="0"/>
    <n v="0"/>
    <n v="2419"/>
    <n v="2419"/>
    <n v="0"/>
    <n v="0"/>
    <x v="36"/>
  </r>
  <r>
    <n v="231"/>
    <n v="0"/>
    <n v="231"/>
    <n v="0"/>
    <n v="0"/>
    <n v="0"/>
    <n v="0"/>
    <n v="0"/>
    <n v="0"/>
    <n v="0"/>
    <n v="0"/>
    <n v="0"/>
    <x v="37"/>
  </r>
  <r>
    <n v="543"/>
    <n v="0"/>
    <n v="543"/>
    <n v="0"/>
    <n v="0"/>
    <n v="0"/>
    <n v="0"/>
    <n v="0"/>
    <n v="0"/>
    <n v="0"/>
    <n v="0"/>
    <n v="0"/>
    <x v="40"/>
  </r>
  <r>
    <n v="117"/>
    <n v="117"/>
    <n v="0"/>
    <n v="0"/>
    <n v="0"/>
    <n v="0"/>
    <n v="0"/>
    <n v="0"/>
    <n v="0"/>
    <n v="0"/>
    <n v="0"/>
    <n v="0"/>
    <x v="0"/>
  </r>
  <r>
    <n v="40900"/>
    <n v="40900"/>
    <n v="0"/>
    <n v="0"/>
    <n v="0"/>
    <n v="0"/>
    <n v="0"/>
    <n v="0"/>
    <n v="0"/>
    <n v="0"/>
    <n v="0"/>
    <n v="0"/>
    <x v="42"/>
  </r>
  <r>
    <n v="7390"/>
    <n v="7390"/>
    <n v="0"/>
    <n v="0"/>
    <n v="0"/>
    <n v="0"/>
    <n v="0"/>
    <n v="0"/>
    <n v="7390"/>
    <n v="7390"/>
    <n v="0"/>
    <n v="0"/>
    <x v="43"/>
  </r>
  <r>
    <n v="61"/>
    <n v="61"/>
    <n v="0"/>
    <n v="0"/>
    <n v="0"/>
    <n v="0"/>
    <n v="0"/>
    <n v="0"/>
    <n v="0"/>
    <n v="0"/>
    <n v="0"/>
    <n v="0"/>
    <x v="3"/>
  </r>
  <r>
    <n v="530"/>
    <n v="530"/>
    <n v="0"/>
    <n v="0"/>
    <n v="0"/>
    <n v="0"/>
    <n v="0"/>
    <n v="0"/>
    <n v="0"/>
    <n v="0"/>
    <n v="0"/>
    <n v="0"/>
    <x v="5"/>
  </r>
  <r>
    <n v="6731"/>
    <n v="6731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50"/>
  </r>
  <r>
    <n v="142"/>
    <n v="0"/>
    <n v="142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14"/>
  </r>
  <r>
    <n v="6533"/>
    <n v="6533"/>
    <n v="0"/>
    <n v="0"/>
    <n v="0"/>
    <n v="0"/>
    <n v="0"/>
    <n v="0"/>
    <n v="6533"/>
    <n v="6533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18"/>
  </r>
  <r>
    <n v="187"/>
    <n v="187"/>
    <n v="0"/>
    <n v="0"/>
    <n v="0"/>
    <n v="0"/>
    <n v="0"/>
    <n v="0"/>
    <n v="0"/>
    <n v="0"/>
    <n v="0"/>
    <n v="0"/>
    <x v="24"/>
  </r>
  <r>
    <n v="165"/>
    <n v="165"/>
    <n v="0"/>
    <n v="0"/>
    <n v="0"/>
    <n v="0"/>
    <n v="0"/>
    <n v="0"/>
    <n v="165"/>
    <n v="165"/>
    <n v="0"/>
    <n v="0"/>
    <x v="49"/>
  </r>
  <r>
    <n v="27123"/>
    <n v="27123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29"/>
  </r>
  <r>
    <n v="892"/>
    <n v="892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1"/>
  </r>
  <r>
    <n v="4243"/>
    <n v="4243"/>
    <n v="0"/>
    <n v="0"/>
    <n v="0"/>
    <n v="0"/>
    <n v="0"/>
    <n v="0"/>
    <n v="4243"/>
    <n v="4243"/>
    <n v="0"/>
    <n v="0"/>
    <x v="55"/>
  </r>
  <r>
    <n v="10"/>
    <n v="10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36"/>
  </r>
  <r>
    <n v="2707"/>
    <n v="2707"/>
    <n v="0"/>
    <n v="0"/>
    <n v="2707"/>
    <n v="2707"/>
    <n v="0"/>
    <n v="0"/>
    <n v="0"/>
    <n v="0"/>
    <n v="0"/>
    <n v="0"/>
    <x v="37"/>
  </r>
  <r>
    <n v="219"/>
    <n v="219"/>
    <n v="0"/>
    <n v="0"/>
    <n v="0"/>
    <n v="0"/>
    <n v="0"/>
    <n v="0"/>
    <n v="219"/>
    <n v="219"/>
    <n v="0"/>
    <n v="0"/>
    <x v="40"/>
  </r>
  <r>
    <n v="63"/>
    <n v="63"/>
    <n v="0"/>
    <n v="0"/>
    <n v="0"/>
    <n v="0"/>
    <n v="0"/>
    <n v="0"/>
    <n v="0"/>
    <n v="0"/>
    <n v="0"/>
    <n v="0"/>
    <x v="41"/>
  </r>
  <r>
    <n v="3123"/>
    <n v="3123"/>
    <n v="0"/>
    <n v="0"/>
    <n v="3123"/>
    <n v="3123"/>
    <n v="0"/>
    <n v="0"/>
    <n v="0"/>
    <n v="0"/>
    <n v="0"/>
    <n v="0"/>
    <x v="42"/>
  </r>
  <r>
    <n v="658"/>
    <n v="658"/>
    <n v="0"/>
    <n v="0"/>
    <n v="0"/>
    <n v="0"/>
    <n v="0"/>
    <n v="0"/>
    <n v="0"/>
    <n v="0"/>
    <n v="0"/>
    <n v="0"/>
    <x v="2"/>
  </r>
  <r>
    <n v="6521"/>
    <n v="0"/>
    <n v="6521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7"/>
  </r>
  <r>
    <n v="13072"/>
    <n v="13072"/>
    <n v="0"/>
    <n v="0"/>
    <n v="13072"/>
    <n v="13072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2665"/>
    <n v="0"/>
    <n v="2665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303"/>
    <n v="303"/>
    <n v="0"/>
    <n v="0"/>
    <n v="303"/>
    <n v="303"/>
    <n v="0"/>
    <n v="0"/>
    <n v="0"/>
    <n v="0"/>
    <n v="0"/>
    <n v="0"/>
    <x v="24"/>
  </r>
  <r>
    <n v="1163"/>
    <n v="1163"/>
    <n v="0"/>
    <n v="0"/>
    <n v="0"/>
    <n v="0"/>
    <n v="0"/>
    <n v="0"/>
    <n v="0"/>
    <n v="0"/>
    <n v="0"/>
    <n v="0"/>
    <x v="26"/>
  </r>
  <r>
    <n v="8529"/>
    <n v="8529"/>
    <n v="0"/>
    <n v="0"/>
    <n v="0"/>
    <n v="0"/>
    <n v="0"/>
    <n v="0"/>
    <n v="0"/>
    <n v="0"/>
    <n v="0"/>
    <n v="0"/>
    <x v="52"/>
  </r>
  <r>
    <n v="12118"/>
    <n v="0"/>
    <n v="12118"/>
    <n v="0"/>
    <n v="0"/>
    <n v="0"/>
    <n v="0"/>
    <n v="0"/>
    <n v="0"/>
    <n v="0"/>
    <n v="0"/>
    <n v="0"/>
    <x v="57"/>
  </r>
  <r>
    <n v="1372"/>
    <n v="1372"/>
    <n v="0"/>
    <n v="0"/>
    <n v="1372"/>
    <n v="1372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1"/>
  </r>
  <r>
    <n v="3759"/>
    <n v="0"/>
    <n v="3759"/>
    <n v="0"/>
    <n v="0"/>
    <n v="0"/>
    <n v="0"/>
    <n v="0"/>
    <n v="0"/>
    <n v="0"/>
    <n v="0"/>
    <n v="0"/>
    <x v="32"/>
  </r>
  <r>
    <n v="330"/>
    <n v="330"/>
    <n v="0"/>
    <n v="0"/>
    <n v="0"/>
    <n v="0"/>
    <n v="0"/>
    <n v="0"/>
    <n v="0"/>
    <n v="0"/>
    <n v="0"/>
    <n v="0"/>
    <x v="56"/>
  </r>
  <r>
    <n v="169"/>
    <n v="169"/>
    <n v="0"/>
    <n v="0"/>
    <n v="169"/>
    <n v="169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7"/>
  </r>
  <r>
    <n v="61"/>
    <n v="61"/>
    <n v="0"/>
    <n v="0"/>
    <n v="61"/>
    <n v="61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124"/>
    <n v="124"/>
    <n v="0"/>
    <n v="0"/>
    <n v="124"/>
    <n v="124"/>
    <n v="0"/>
    <n v="0"/>
    <n v="0"/>
    <n v="0"/>
    <n v="0"/>
    <n v="0"/>
    <x v="42"/>
  </r>
  <r>
    <n v="2004"/>
    <n v="2004"/>
    <n v="0"/>
    <n v="0"/>
    <n v="0"/>
    <n v="0"/>
    <n v="0"/>
    <n v="0"/>
    <n v="2004"/>
    <n v="2004"/>
    <n v="0"/>
    <n v="0"/>
    <x v="2"/>
  </r>
  <r>
    <n v="2249"/>
    <n v="2249"/>
    <n v="0"/>
    <n v="0"/>
    <n v="0"/>
    <n v="0"/>
    <n v="0"/>
    <n v="0"/>
    <n v="0"/>
    <n v="0"/>
    <n v="0"/>
    <n v="0"/>
    <x v="3"/>
  </r>
  <r>
    <n v="11293"/>
    <n v="0"/>
    <n v="11293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13971"/>
    <n v="0"/>
    <n v="13971"/>
    <n v="0"/>
    <n v="13971"/>
    <n v="0"/>
    <n v="13971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3214"/>
    <n v="0"/>
    <n v="3214"/>
    <n v="0"/>
    <n v="0"/>
    <n v="0"/>
    <n v="0"/>
    <n v="0"/>
    <n v="0"/>
    <n v="0"/>
    <n v="0"/>
    <n v="0"/>
    <x v="18"/>
  </r>
  <r>
    <n v="2194"/>
    <n v="2194"/>
    <n v="0"/>
    <n v="0"/>
    <n v="0"/>
    <n v="0"/>
    <n v="0"/>
    <n v="0"/>
    <n v="0"/>
    <n v="0"/>
    <n v="0"/>
    <n v="0"/>
    <x v="24"/>
  </r>
  <r>
    <n v="282"/>
    <n v="28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2"/>
  </r>
  <r>
    <n v="818"/>
    <n v="818"/>
    <n v="0"/>
    <n v="0"/>
    <n v="0"/>
    <n v="0"/>
    <n v="0"/>
    <n v="0"/>
    <n v="818"/>
    <n v="818"/>
    <n v="0"/>
    <n v="0"/>
    <x v="57"/>
  </r>
  <r>
    <n v="223"/>
    <n v="0"/>
    <n v="223"/>
    <n v="0"/>
    <n v="0"/>
    <n v="0"/>
    <n v="0"/>
    <n v="0"/>
    <n v="0"/>
    <n v="0"/>
    <n v="0"/>
    <n v="0"/>
    <x v="62"/>
  </r>
  <r>
    <n v="82"/>
    <n v="82"/>
    <n v="0"/>
    <n v="0"/>
    <n v="82"/>
    <n v="82"/>
    <n v="0"/>
    <n v="0"/>
    <n v="0"/>
    <n v="0"/>
    <n v="0"/>
    <n v="0"/>
    <x v="31"/>
  </r>
  <r>
    <n v="287"/>
    <n v="287"/>
    <n v="0"/>
    <n v="0"/>
    <n v="287"/>
    <n v="287"/>
    <n v="0"/>
    <n v="0"/>
    <n v="0"/>
    <n v="0"/>
    <n v="0"/>
    <n v="0"/>
    <x v="32"/>
  </r>
  <r>
    <n v="1670"/>
    <n v="1670"/>
    <n v="0"/>
    <n v="0"/>
    <n v="0"/>
    <n v="0"/>
    <n v="0"/>
    <n v="0"/>
    <n v="0"/>
    <n v="0"/>
    <n v="0"/>
    <n v="0"/>
    <x v="56"/>
  </r>
  <r>
    <n v="249"/>
    <n v="249"/>
    <n v="0"/>
    <n v="0"/>
    <n v="0"/>
    <n v="0"/>
    <n v="0"/>
    <n v="0"/>
    <n v="0"/>
    <n v="0"/>
    <n v="0"/>
    <n v="0"/>
    <x v="36"/>
  </r>
  <r>
    <n v="63"/>
    <n v="63"/>
    <n v="0"/>
    <n v="0"/>
    <n v="0"/>
    <n v="0"/>
    <n v="0"/>
    <n v="0"/>
    <n v="0"/>
    <n v="0"/>
    <n v="0"/>
    <n v="0"/>
    <x v="37"/>
  </r>
  <r>
    <n v="418"/>
    <n v="418"/>
    <n v="0"/>
    <n v="0"/>
    <n v="0"/>
    <n v="0"/>
    <n v="0"/>
    <n v="0"/>
    <n v="0"/>
    <n v="0"/>
    <n v="0"/>
    <n v="0"/>
    <x v="40"/>
  </r>
  <r>
    <n v="683"/>
    <n v="683"/>
    <n v="0"/>
    <n v="0"/>
    <n v="0"/>
    <n v="0"/>
    <n v="0"/>
    <n v="0"/>
    <n v="0"/>
    <n v="0"/>
    <n v="0"/>
    <n v="0"/>
    <x v="41"/>
  </r>
  <r>
    <n v="326"/>
    <n v="326"/>
    <n v="0"/>
    <n v="0"/>
    <n v="326"/>
    <n v="326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5"/>
  </r>
  <r>
    <n v="1293"/>
    <n v="1293"/>
    <n v="0"/>
    <n v="0"/>
    <n v="0"/>
    <n v="0"/>
    <n v="0"/>
    <n v="0"/>
    <n v="1293"/>
    <n v="1293"/>
    <n v="0"/>
    <n v="0"/>
    <x v="7"/>
  </r>
  <r>
    <n v="671"/>
    <n v="67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30"/>
    <n v="30"/>
    <n v="0"/>
    <n v="0"/>
    <x v="14"/>
  </r>
  <r>
    <n v="14868"/>
    <n v="14868"/>
    <n v="0"/>
    <n v="0"/>
    <n v="0"/>
    <n v="0"/>
    <n v="0"/>
    <n v="0"/>
    <n v="0"/>
    <n v="0"/>
    <n v="0"/>
    <n v="0"/>
    <x v="16"/>
  </r>
  <r>
    <n v="169"/>
    <n v="169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8"/>
  </r>
  <r>
    <n v="4027"/>
    <n v="0"/>
    <n v="4027"/>
    <n v="0"/>
    <n v="0"/>
    <n v="0"/>
    <n v="0"/>
    <n v="0"/>
    <n v="0"/>
    <n v="0"/>
    <n v="0"/>
    <n v="0"/>
    <x v="24"/>
  </r>
  <r>
    <n v="113"/>
    <n v="11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8"/>
  </r>
  <r>
    <n v="903"/>
    <n v="903"/>
    <n v="0"/>
    <n v="0"/>
    <n v="0"/>
    <n v="0"/>
    <n v="0"/>
    <n v="0"/>
    <n v="903"/>
    <n v="903"/>
    <n v="0"/>
    <n v="0"/>
    <x v="57"/>
  </r>
  <r>
    <n v="629"/>
    <n v="629"/>
    <n v="0"/>
    <n v="0"/>
    <n v="629"/>
    <n v="629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2706"/>
    <n v="12706"/>
    <n v="0"/>
    <n v="0"/>
    <n v="12706"/>
    <n v="12706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8"/>
  </r>
  <r>
    <n v="301"/>
    <n v="301"/>
    <n v="0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13"/>
    <n v="13"/>
    <n v="0"/>
    <n v="0"/>
    <x v="37"/>
  </r>
  <r>
    <n v="88"/>
    <n v="88"/>
    <n v="0"/>
    <n v="0"/>
    <n v="88"/>
    <n v="88"/>
    <n v="0"/>
    <n v="0"/>
    <n v="0"/>
    <n v="0"/>
    <n v="0"/>
    <n v="0"/>
    <x v="40"/>
  </r>
  <r>
    <n v="280"/>
    <n v="280"/>
    <n v="0"/>
    <n v="0"/>
    <n v="0"/>
    <n v="0"/>
    <n v="0"/>
    <n v="0"/>
    <n v="0"/>
    <n v="0"/>
    <n v="0"/>
    <n v="0"/>
    <x v="41"/>
  </r>
  <r>
    <n v="1482"/>
    <n v="1482"/>
    <n v="0"/>
    <n v="0"/>
    <n v="0"/>
    <n v="0"/>
    <n v="0"/>
    <n v="0"/>
    <n v="0"/>
    <n v="0"/>
    <n v="0"/>
    <n v="0"/>
    <x v="42"/>
  </r>
  <r>
    <n v="722"/>
    <n v="722"/>
    <n v="0"/>
    <n v="0"/>
    <n v="0"/>
    <n v="0"/>
    <n v="0"/>
    <n v="0"/>
    <n v="0"/>
    <n v="0"/>
    <n v="0"/>
    <n v="0"/>
    <x v="2"/>
  </r>
  <r>
    <n v="7"/>
    <n v="0"/>
    <n v="0"/>
    <n v="7"/>
    <n v="0"/>
    <n v="0"/>
    <n v="0"/>
    <n v="0"/>
    <n v="0"/>
    <n v="0"/>
    <n v="0"/>
    <n v="0"/>
    <x v="3"/>
  </r>
  <r>
    <n v="9374"/>
    <n v="0"/>
    <n v="9374"/>
    <n v="0"/>
    <n v="0"/>
    <n v="0"/>
    <n v="0"/>
    <n v="0"/>
    <n v="0"/>
    <n v="0"/>
    <n v="0"/>
    <n v="0"/>
    <x v="60"/>
  </r>
  <r>
    <n v="27"/>
    <n v="27"/>
    <n v="0"/>
    <n v="0"/>
    <n v="27"/>
    <n v="27"/>
    <n v="0"/>
    <n v="0"/>
    <n v="0"/>
    <n v="0"/>
    <n v="0"/>
    <n v="0"/>
    <x v="7"/>
  </r>
  <r>
    <n v="1281"/>
    <n v="1281"/>
    <n v="0"/>
    <n v="0"/>
    <n v="1281"/>
    <n v="1281"/>
    <n v="0"/>
    <n v="0"/>
    <n v="0"/>
    <n v="0"/>
    <n v="0"/>
    <n v="0"/>
    <x v="50"/>
  </r>
  <r>
    <n v="76"/>
    <n v="76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4"/>
  </r>
  <r>
    <n v="2243"/>
    <n v="2243"/>
    <n v="0"/>
    <n v="0"/>
    <n v="0"/>
    <n v="0"/>
    <n v="0"/>
    <n v="0"/>
    <n v="0"/>
    <n v="0"/>
    <n v="0"/>
    <n v="0"/>
    <x v="16"/>
  </r>
  <r>
    <n v="1675"/>
    <n v="1675"/>
    <n v="0"/>
    <n v="0"/>
    <n v="0"/>
    <n v="0"/>
    <n v="0"/>
    <n v="0"/>
    <n v="0"/>
    <n v="0"/>
    <n v="0"/>
    <n v="0"/>
    <x v="51"/>
  </r>
  <r>
    <n v="385"/>
    <n v="385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24"/>
  </r>
  <r>
    <n v="182"/>
    <n v="182"/>
    <n v="0"/>
    <n v="0"/>
    <n v="0"/>
    <n v="0"/>
    <n v="0"/>
    <n v="0"/>
    <n v="0"/>
    <n v="0"/>
    <n v="0"/>
    <n v="0"/>
    <x v="49"/>
  </r>
  <r>
    <n v="444"/>
    <n v="444"/>
    <n v="0"/>
    <n v="0"/>
    <n v="444"/>
    <n v="444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8"/>
    <n v="8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5076"/>
    <n v="0"/>
    <n v="5076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36"/>
  </r>
  <r>
    <n v="91"/>
    <n v="91"/>
    <n v="0"/>
    <n v="0"/>
    <n v="0"/>
    <n v="0"/>
    <n v="0"/>
    <n v="0"/>
    <n v="0"/>
    <n v="0"/>
    <n v="0"/>
    <n v="0"/>
    <x v="37"/>
  </r>
  <r>
    <n v="1493"/>
    <n v="1493"/>
    <n v="0"/>
    <n v="0"/>
    <n v="0"/>
    <n v="0"/>
    <n v="0"/>
    <n v="0"/>
    <n v="1493"/>
    <n v="1493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383"/>
    <n v="38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4"/>
  </r>
  <r>
    <n v="3801"/>
    <n v="380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7"/>
  </r>
  <r>
    <n v="1100"/>
    <n v="1100"/>
    <n v="0"/>
    <n v="0"/>
    <n v="0"/>
    <n v="0"/>
    <n v="0"/>
    <n v="0"/>
    <n v="0"/>
    <n v="0"/>
    <n v="0"/>
    <n v="0"/>
    <x v="9"/>
  </r>
  <r>
    <n v="193"/>
    <n v="193"/>
    <n v="0"/>
    <n v="0"/>
    <n v="0"/>
    <n v="0"/>
    <n v="0"/>
    <n v="0"/>
    <n v="0"/>
    <n v="0"/>
    <n v="0"/>
    <n v="0"/>
    <x v="53"/>
  </r>
  <r>
    <n v="314"/>
    <n v="31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7"/>
  </r>
  <r>
    <n v="117"/>
    <n v="117"/>
    <n v="0"/>
    <n v="0"/>
    <n v="0"/>
    <n v="0"/>
    <n v="0"/>
    <n v="0"/>
    <n v="0"/>
    <n v="0"/>
    <n v="0"/>
    <n v="0"/>
    <x v="18"/>
  </r>
  <r>
    <n v="316"/>
    <n v="316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49"/>
  </r>
  <r>
    <n v="603"/>
    <n v="603"/>
    <n v="0"/>
    <n v="0"/>
    <n v="603"/>
    <n v="603"/>
    <n v="0"/>
    <n v="0"/>
    <n v="0"/>
    <n v="0"/>
    <n v="0"/>
    <n v="0"/>
    <x v="28"/>
  </r>
  <r>
    <n v="68"/>
    <n v="68"/>
    <n v="0"/>
    <n v="0"/>
    <n v="0"/>
    <n v="0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30"/>
  </r>
  <r>
    <n v="1738"/>
    <n v="1738"/>
    <n v="0"/>
    <n v="0"/>
    <n v="1738"/>
    <n v="1738"/>
    <n v="0"/>
    <n v="0"/>
    <n v="0"/>
    <n v="0"/>
    <n v="0"/>
    <n v="0"/>
    <x v="31"/>
  </r>
  <r>
    <n v="49"/>
    <n v="0"/>
    <n v="49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70"/>
    <n v="70"/>
    <n v="0"/>
    <n v="0"/>
    <x v="58"/>
  </r>
  <r>
    <n v="225"/>
    <n v="225"/>
    <n v="0"/>
    <n v="0"/>
    <n v="0"/>
    <n v="0"/>
    <n v="0"/>
    <n v="0"/>
    <n v="225"/>
    <n v="225"/>
    <n v="0"/>
    <n v="0"/>
    <x v="36"/>
  </r>
  <r>
    <n v="54"/>
    <n v="54"/>
    <n v="0"/>
    <n v="0"/>
    <n v="54"/>
    <n v="54"/>
    <n v="0"/>
    <n v="0"/>
    <n v="0"/>
    <n v="0"/>
    <n v="0"/>
    <n v="0"/>
    <x v="37"/>
  </r>
  <r>
    <n v="388"/>
    <n v="388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47"/>
    <n v="47"/>
    <n v="0"/>
    <n v="0"/>
    <x v="41"/>
  </r>
  <r>
    <n v="4219"/>
    <n v="4219"/>
    <n v="0"/>
    <n v="0"/>
    <n v="0"/>
    <n v="0"/>
    <n v="0"/>
    <n v="0"/>
    <n v="0"/>
    <n v="0"/>
    <n v="0"/>
    <n v="0"/>
    <x v="1"/>
  </r>
  <r>
    <n v="920"/>
    <n v="92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2420"/>
    <n v="22420"/>
    <n v="0"/>
    <n v="0"/>
    <n v="0"/>
    <n v="0"/>
    <n v="0"/>
    <n v="0"/>
    <n v="0"/>
    <n v="0"/>
    <n v="0"/>
    <n v="0"/>
    <x v="5"/>
  </r>
  <r>
    <n v="4252"/>
    <n v="0"/>
    <n v="4252"/>
    <n v="0"/>
    <n v="4252"/>
    <n v="0"/>
    <n v="4252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4"/>
  </r>
  <r>
    <n v="1963"/>
    <n v="1963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51"/>
  </r>
  <r>
    <n v="655"/>
    <n v="0"/>
    <n v="655"/>
    <n v="0"/>
    <n v="0"/>
    <n v="0"/>
    <n v="0"/>
    <n v="0"/>
    <n v="0"/>
    <n v="0"/>
    <n v="0"/>
    <n v="0"/>
    <x v="18"/>
  </r>
  <r>
    <n v="870"/>
    <n v="870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503"/>
    <n v="503"/>
    <n v="0"/>
    <n v="0"/>
    <n v="0"/>
    <n v="0"/>
    <n v="0"/>
    <n v="0"/>
    <n v="0"/>
    <n v="0"/>
    <n v="0"/>
    <n v="0"/>
    <x v="62"/>
  </r>
  <r>
    <n v="166"/>
    <n v="166"/>
    <n v="0"/>
    <n v="0"/>
    <n v="0"/>
    <n v="0"/>
    <n v="0"/>
    <n v="0"/>
    <n v="166"/>
    <n v="166"/>
    <n v="0"/>
    <n v="0"/>
    <x v="31"/>
  </r>
  <r>
    <n v="898"/>
    <n v="898"/>
    <n v="0"/>
    <n v="0"/>
    <n v="0"/>
    <n v="0"/>
    <n v="0"/>
    <n v="0"/>
    <n v="0"/>
    <n v="0"/>
    <n v="0"/>
    <n v="0"/>
    <x v="55"/>
  </r>
  <r>
    <n v="3009"/>
    <n v="3009"/>
    <n v="0"/>
    <n v="0"/>
    <n v="0"/>
    <n v="0"/>
    <n v="0"/>
    <n v="0"/>
    <n v="3009"/>
    <n v="3009"/>
    <n v="0"/>
    <n v="0"/>
    <x v="48"/>
  </r>
  <r>
    <n v="1287"/>
    <n v="128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7"/>
  </r>
  <r>
    <n v="8463"/>
    <n v="8463"/>
    <n v="0"/>
    <n v="0"/>
    <n v="8463"/>
    <n v="8463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"/>
  </r>
  <r>
    <n v="2343"/>
    <n v="2343"/>
    <n v="0"/>
    <n v="0"/>
    <n v="0"/>
    <n v="0"/>
    <n v="0"/>
    <n v="0"/>
    <n v="0"/>
    <n v="0"/>
    <n v="0"/>
    <n v="0"/>
    <x v="2"/>
  </r>
  <r>
    <n v="30607"/>
    <n v="0"/>
    <n v="30607"/>
    <n v="0"/>
    <n v="0"/>
    <n v="0"/>
    <n v="0"/>
    <n v="0"/>
    <n v="0"/>
    <n v="0"/>
    <n v="0"/>
    <n v="0"/>
    <x v="44"/>
  </r>
  <r>
    <n v="758"/>
    <n v="758"/>
    <n v="0"/>
    <n v="0"/>
    <n v="0"/>
    <n v="0"/>
    <n v="0"/>
    <n v="0"/>
    <n v="0"/>
    <n v="0"/>
    <n v="0"/>
    <n v="0"/>
    <x v="5"/>
  </r>
  <r>
    <n v="5060"/>
    <n v="5060"/>
    <n v="0"/>
    <n v="0"/>
    <n v="0"/>
    <n v="0"/>
    <n v="0"/>
    <n v="0"/>
    <n v="5060"/>
    <n v="5060"/>
    <n v="0"/>
    <n v="0"/>
    <x v="7"/>
  </r>
  <r>
    <n v="3221"/>
    <n v="322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3"/>
  </r>
  <r>
    <n v="333"/>
    <n v="333"/>
    <n v="0"/>
    <n v="0"/>
    <n v="0"/>
    <n v="0"/>
    <n v="0"/>
    <n v="0"/>
    <n v="0"/>
    <n v="0"/>
    <n v="0"/>
    <n v="0"/>
    <x v="14"/>
  </r>
  <r>
    <n v="1299"/>
    <n v="1299"/>
    <n v="0"/>
    <n v="0"/>
    <n v="0"/>
    <n v="0"/>
    <n v="0"/>
    <n v="0"/>
    <n v="1299"/>
    <n v="1299"/>
    <n v="0"/>
    <n v="0"/>
    <x v="16"/>
  </r>
  <r>
    <n v="1879"/>
    <n v="0"/>
    <n v="1879"/>
    <n v="0"/>
    <n v="0"/>
    <n v="0"/>
    <n v="0"/>
    <n v="0"/>
    <n v="0"/>
    <n v="0"/>
    <n v="0"/>
    <n v="0"/>
    <x v="17"/>
  </r>
  <r>
    <n v="309"/>
    <n v="309"/>
    <n v="0"/>
    <n v="0"/>
    <n v="0"/>
    <n v="0"/>
    <n v="0"/>
    <n v="0"/>
    <n v="0"/>
    <n v="0"/>
    <n v="0"/>
    <n v="0"/>
    <x v="18"/>
  </r>
  <r>
    <n v="3422"/>
    <n v="3422"/>
    <n v="0"/>
    <n v="0"/>
    <n v="0"/>
    <n v="0"/>
    <n v="0"/>
    <n v="0"/>
    <n v="3422"/>
    <n v="3422"/>
    <n v="0"/>
    <n v="0"/>
    <x v="26"/>
  </r>
  <r>
    <n v="82"/>
    <n v="82"/>
    <n v="0"/>
    <n v="0"/>
    <n v="0"/>
    <n v="0"/>
    <n v="0"/>
    <n v="0"/>
    <n v="0"/>
    <n v="0"/>
    <n v="0"/>
    <n v="0"/>
    <x v="28"/>
  </r>
  <r>
    <n v="6646"/>
    <n v="6646"/>
    <n v="0"/>
    <n v="0"/>
    <n v="0"/>
    <n v="0"/>
    <n v="0"/>
    <n v="0"/>
    <n v="0"/>
    <n v="0"/>
    <n v="0"/>
    <n v="0"/>
    <x v="57"/>
  </r>
  <r>
    <n v="7111"/>
    <n v="0"/>
    <n v="7111"/>
    <n v="0"/>
    <n v="7111"/>
    <n v="0"/>
    <n v="7111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1"/>
  </r>
  <r>
    <n v="253"/>
    <n v="253"/>
    <n v="0"/>
    <n v="0"/>
    <n v="0"/>
    <n v="0"/>
    <n v="0"/>
    <n v="0"/>
    <n v="253"/>
    <n v="253"/>
    <n v="0"/>
    <n v="0"/>
    <x v="55"/>
  </r>
  <r>
    <n v="268"/>
    <n v="268"/>
    <n v="0"/>
    <n v="0"/>
    <n v="0"/>
    <n v="0"/>
    <n v="0"/>
    <n v="0"/>
    <n v="0"/>
    <n v="0"/>
    <n v="0"/>
    <n v="0"/>
    <x v="56"/>
  </r>
  <r>
    <n v="6539"/>
    <n v="6539"/>
    <n v="0"/>
    <n v="0"/>
    <n v="0"/>
    <n v="0"/>
    <n v="0"/>
    <n v="0"/>
    <n v="0"/>
    <n v="0"/>
    <n v="0"/>
    <n v="0"/>
    <x v="36"/>
  </r>
  <r>
    <n v="1312"/>
    <n v="1312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40"/>
  </r>
  <r>
    <n v="1946"/>
    <n v="1946"/>
    <n v="0"/>
    <n v="0"/>
    <n v="0"/>
    <n v="0"/>
    <n v="0"/>
    <n v="0"/>
    <n v="0"/>
    <n v="0"/>
    <n v="0"/>
    <n v="0"/>
    <x v="0"/>
  </r>
  <r>
    <n v="179"/>
    <n v="179"/>
    <n v="0"/>
    <n v="0"/>
    <n v="179"/>
    <n v="179"/>
    <n v="0"/>
    <n v="0"/>
    <n v="0"/>
    <n v="0"/>
    <n v="0"/>
    <n v="0"/>
    <x v="1"/>
  </r>
  <r>
    <n v="23149"/>
    <n v="23149"/>
    <n v="0"/>
    <n v="0"/>
    <n v="0"/>
    <n v="0"/>
    <n v="0"/>
    <n v="0"/>
    <n v="23149"/>
    <n v="23149"/>
    <n v="0"/>
    <n v="0"/>
    <x v="43"/>
  </r>
  <r>
    <n v="511"/>
    <n v="511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7"/>
  </r>
  <r>
    <n v="2439"/>
    <n v="0"/>
    <n v="2439"/>
    <n v="0"/>
    <n v="0"/>
    <n v="0"/>
    <n v="0"/>
    <n v="0"/>
    <n v="0"/>
    <n v="0"/>
    <n v="0"/>
    <n v="0"/>
    <x v="50"/>
  </r>
  <r>
    <n v="119"/>
    <n v="119"/>
    <n v="0"/>
    <n v="0"/>
    <n v="119"/>
    <n v="119"/>
    <n v="0"/>
    <n v="0"/>
    <n v="0"/>
    <n v="0"/>
    <n v="0"/>
    <n v="0"/>
    <x v="53"/>
  </r>
  <r>
    <n v="189"/>
    <n v="189"/>
    <n v="0"/>
    <n v="0"/>
    <n v="189"/>
    <n v="189"/>
    <n v="0"/>
    <n v="0"/>
    <n v="0"/>
    <n v="0"/>
    <n v="0"/>
    <n v="0"/>
    <x v="14"/>
  </r>
  <r>
    <n v="23"/>
    <n v="23"/>
    <n v="0"/>
    <n v="0"/>
    <n v="0"/>
    <n v="0"/>
    <n v="0"/>
    <n v="0"/>
    <n v="23"/>
    <n v="23"/>
    <n v="0"/>
    <n v="0"/>
    <x v="16"/>
  </r>
  <r>
    <n v="241"/>
    <n v="241"/>
    <n v="0"/>
    <n v="0"/>
    <n v="0"/>
    <n v="0"/>
    <n v="0"/>
    <n v="0"/>
    <n v="0"/>
    <n v="0"/>
    <n v="0"/>
    <n v="0"/>
    <x v="17"/>
  </r>
  <r>
    <n v="8764"/>
    <n v="8764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8"/>
  </r>
  <r>
    <n v="52788"/>
    <n v="0"/>
    <n v="52788"/>
    <n v="0"/>
    <n v="0"/>
    <n v="0"/>
    <n v="0"/>
    <n v="0"/>
    <n v="0"/>
    <n v="0"/>
    <n v="0"/>
    <n v="0"/>
    <x v="57"/>
  </r>
  <r>
    <n v="228"/>
    <n v="228"/>
    <n v="0"/>
    <n v="0"/>
    <n v="0"/>
    <n v="0"/>
    <n v="0"/>
    <n v="0"/>
    <n v="0"/>
    <n v="0"/>
    <n v="0"/>
    <n v="0"/>
    <x v="30"/>
  </r>
  <r>
    <n v="1354"/>
    <n v="1354"/>
    <n v="0"/>
    <n v="0"/>
    <n v="1354"/>
    <n v="1354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6"/>
  </r>
  <r>
    <n v="509"/>
    <n v="509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0"/>
    <n v="0"/>
    <n v="0"/>
    <n v="0"/>
    <x v="40"/>
  </r>
  <r>
    <n v="1679"/>
    <n v="1679"/>
    <n v="0"/>
    <n v="0"/>
    <n v="0"/>
    <n v="0"/>
    <n v="0"/>
    <n v="0"/>
    <n v="0"/>
    <n v="0"/>
    <n v="0"/>
    <n v="0"/>
    <x v="0"/>
  </r>
  <r>
    <n v="1070"/>
    <n v="0"/>
    <n v="1070"/>
    <n v="0"/>
    <n v="0"/>
    <n v="0"/>
    <n v="0"/>
    <n v="0"/>
    <n v="0"/>
    <n v="0"/>
    <n v="0"/>
    <n v="0"/>
    <x v="1"/>
  </r>
  <r>
    <n v="260"/>
    <n v="0"/>
    <n v="26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5"/>
  </r>
  <r>
    <n v="274"/>
    <n v="274"/>
    <n v="0"/>
    <n v="0"/>
    <n v="274"/>
    <n v="274"/>
    <n v="0"/>
    <n v="0"/>
    <n v="0"/>
    <n v="0"/>
    <n v="0"/>
    <n v="0"/>
    <x v="7"/>
  </r>
  <r>
    <n v="1072"/>
    <n v="0"/>
    <n v="1072"/>
    <n v="0"/>
    <n v="0"/>
    <n v="0"/>
    <n v="0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10"/>
  </r>
  <r>
    <n v="224"/>
    <n v="224"/>
    <n v="0"/>
    <n v="0"/>
    <n v="0"/>
    <n v="0"/>
    <n v="0"/>
    <n v="0"/>
    <n v="224"/>
    <n v="224"/>
    <n v="0"/>
    <n v="0"/>
    <x v="14"/>
  </r>
  <r>
    <n v="4983"/>
    <n v="4983"/>
    <n v="0"/>
    <n v="0"/>
    <n v="0"/>
    <n v="0"/>
    <n v="0"/>
    <n v="0"/>
    <n v="0"/>
    <n v="0"/>
    <n v="0"/>
    <n v="0"/>
    <x v="16"/>
  </r>
  <r>
    <n v="4625"/>
    <n v="4625"/>
    <n v="0"/>
    <n v="0"/>
    <n v="0"/>
    <n v="0"/>
    <n v="0"/>
    <n v="0"/>
    <n v="0"/>
    <n v="0"/>
    <n v="0"/>
    <n v="0"/>
    <x v="17"/>
  </r>
  <r>
    <n v="1173"/>
    <n v="0"/>
    <n v="1173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57"/>
  </r>
  <r>
    <n v="4977"/>
    <n v="4977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0"/>
  </r>
  <r>
    <n v="345"/>
    <n v="0"/>
    <n v="345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8331"/>
    <n v="0"/>
    <n v="8331"/>
    <n v="0"/>
    <n v="0"/>
    <n v="0"/>
    <n v="0"/>
    <n v="0"/>
    <n v="0"/>
    <n v="0"/>
    <n v="0"/>
    <n v="0"/>
    <x v="43"/>
  </r>
  <r>
    <n v="2838"/>
    <n v="2838"/>
    <n v="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10"/>
  </r>
  <r>
    <n v="58"/>
    <n v="58"/>
    <n v="0"/>
    <n v="0"/>
    <n v="58"/>
    <n v="58"/>
    <n v="0"/>
    <n v="0"/>
    <n v="0"/>
    <n v="0"/>
    <n v="0"/>
    <n v="0"/>
    <x v="14"/>
  </r>
  <r>
    <n v="199"/>
    <n v="199"/>
    <n v="0"/>
    <n v="0"/>
    <n v="0"/>
    <n v="0"/>
    <n v="0"/>
    <n v="0"/>
    <n v="199"/>
    <n v="199"/>
    <n v="0"/>
    <n v="0"/>
    <x v="16"/>
  </r>
  <r>
    <n v="307"/>
    <n v="307"/>
    <n v="0"/>
    <n v="0"/>
    <n v="307"/>
    <n v="307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9"/>
  </r>
  <r>
    <n v="189"/>
    <n v="189"/>
    <n v="0"/>
    <n v="0"/>
    <n v="0"/>
    <n v="0"/>
    <n v="0"/>
    <n v="0"/>
    <n v="0"/>
    <n v="0"/>
    <n v="0"/>
    <n v="0"/>
    <x v="52"/>
  </r>
  <r>
    <n v="26177"/>
    <n v="0"/>
    <n v="26177"/>
    <n v="0"/>
    <n v="0"/>
    <n v="0"/>
    <n v="0"/>
    <n v="0"/>
    <n v="0"/>
    <n v="0"/>
    <n v="0"/>
    <n v="0"/>
    <x v="57"/>
  </r>
  <r>
    <n v="1656"/>
    <n v="0"/>
    <n v="0"/>
    <n v="1656"/>
    <n v="0"/>
    <n v="0"/>
    <n v="0"/>
    <n v="0"/>
    <n v="0"/>
    <n v="0"/>
    <n v="0"/>
    <n v="0"/>
    <x v="30"/>
  </r>
  <r>
    <n v="57"/>
    <n v="57"/>
    <n v="0"/>
    <n v="0"/>
    <n v="57"/>
    <n v="57"/>
    <n v="0"/>
    <n v="0"/>
    <n v="0"/>
    <n v="0"/>
    <n v="0"/>
    <n v="0"/>
    <x v="31"/>
  </r>
  <r>
    <n v="536"/>
    <n v="536"/>
    <n v="0"/>
    <n v="0"/>
    <n v="0"/>
    <n v="0"/>
    <n v="0"/>
    <n v="0"/>
    <n v="0"/>
    <n v="0"/>
    <n v="0"/>
    <n v="0"/>
    <x v="32"/>
  </r>
  <r>
    <n v="2135"/>
    <n v="0"/>
    <n v="2135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36"/>
  </r>
  <r>
    <n v="157"/>
    <n v="0"/>
    <n v="157"/>
    <n v="0"/>
    <n v="0"/>
    <n v="0"/>
    <n v="0"/>
    <n v="0"/>
    <n v="0"/>
    <n v="0"/>
    <n v="0"/>
    <n v="0"/>
    <x v="37"/>
  </r>
  <r>
    <n v="155"/>
    <n v="155"/>
    <n v="0"/>
    <n v="0"/>
    <n v="0"/>
    <n v="0"/>
    <n v="0"/>
    <n v="0"/>
    <n v="0"/>
    <n v="0"/>
    <n v="0"/>
    <n v="0"/>
    <x v="40"/>
  </r>
  <r>
    <n v="974"/>
    <n v="974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42"/>
  </r>
  <r>
    <n v="4852"/>
    <n v="4852"/>
    <n v="0"/>
    <n v="0"/>
    <n v="0"/>
    <n v="0"/>
    <n v="0"/>
    <n v="0"/>
    <n v="4852"/>
    <n v="4852"/>
    <n v="0"/>
    <n v="0"/>
    <x v="43"/>
  </r>
  <r>
    <n v="665"/>
    <n v="665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5"/>
  </r>
  <r>
    <n v="43"/>
    <n v="43"/>
    <n v="0"/>
    <n v="0"/>
    <n v="43"/>
    <n v="43"/>
    <n v="0"/>
    <n v="0"/>
    <n v="0"/>
    <n v="0"/>
    <n v="0"/>
    <n v="0"/>
    <x v="7"/>
  </r>
  <r>
    <n v="122"/>
    <n v="122"/>
    <n v="0"/>
    <n v="0"/>
    <n v="0"/>
    <n v="0"/>
    <n v="0"/>
    <n v="0"/>
    <n v="0"/>
    <n v="0"/>
    <n v="0"/>
    <n v="0"/>
    <x v="50"/>
  </r>
  <r>
    <n v="525"/>
    <n v="52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1"/>
  </r>
  <r>
    <n v="491"/>
    <n v="491"/>
    <n v="0"/>
    <n v="0"/>
    <n v="0"/>
    <n v="0"/>
    <n v="0"/>
    <n v="0"/>
    <n v="0"/>
    <n v="0"/>
    <n v="0"/>
    <n v="0"/>
    <x v="18"/>
  </r>
  <r>
    <n v="29"/>
    <n v="29"/>
    <n v="0"/>
    <n v="0"/>
    <n v="29"/>
    <n v="29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28"/>
  </r>
  <r>
    <n v="15184"/>
    <n v="15184"/>
    <n v="0"/>
    <n v="0"/>
    <n v="0"/>
    <n v="0"/>
    <n v="0"/>
    <n v="0"/>
    <n v="0"/>
    <n v="0"/>
    <n v="0"/>
    <n v="0"/>
    <x v="57"/>
  </r>
  <r>
    <n v="344"/>
    <n v="344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31"/>
  </r>
  <r>
    <n v="2293"/>
    <n v="2293"/>
    <n v="0"/>
    <n v="0"/>
    <n v="0"/>
    <n v="0"/>
    <n v="0"/>
    <n v="0"/>
    <n v="0"/>
    <n v="0"/>
    <n v="0"/>
    <n v="0"/>
    <x v="47"/>
  </r>
  <r>
    <n v="146"/>
    <n v="146"/>
    <n v="0"/>
    <n v="0"/>
    <n v="146"/>
    <n v="146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6"/>
  </r>
  <r>
    <n v="3205"/>
    <n v="3205"/>
    <n v="0"/>
    <n v="0"/>
    <n v="0"/>
    <n v="0"/>
    <n v="0"/>
    <n v="0"/>
    <n v="3205"/>
    <n v="3205"/>
    <n v="0"/>
    <n v="0"/>
    <x v="37"/>
  </r>
  <r>
    <n v="128"/>
    <n v="128"/>
    <n v="0"/>
    <n v="0"/>
    <n v="128"/>
    <n v="128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8911"/>
    <n v="0"/>
    <n v="18911"/>
    <n v="0"/>
    <n v="0"/>
    <n v="0"/>
    <n v="0"/>
    <n v="0"/>
    <n v="0"/>
    <n v="0"/>
    <n v="0"/>
    <n v="0"/>
    <x v="42"/>
  </r>
  <r>
    <n v="3493"/>
    <n v="3493"/>
    <n v="0"/>
    <n v="0"/>
    <n v="0"/>
    <n v="0"/>
    <n v="0"/>
    <n v="0"/>
    <n v="0"/>
    <n v="0"/>
    <n v="0"/>
    <n v="0"/>
    <x v="43"/>
  </r>
  <r>
    <n v="602"/>
    <n v="602"/>
    <n v="0"/>
    <n v="0"/>
    <n v="0"/>
    <n v="0"/>
    <n v="0"/>
    <n v="0"/>
    <n v="0"/>
    <n v="0"/>
    <n v="0"/>
    <n v="0"/>
    <x v="44"/>
  </r>
  <r>
    <n v="3814"/>
    <n v="3814"/>
    <n v="0"/>
    <n v="0"/>
    <n v="0"/>
    <n v="0"/>
    <n v="0"/>
    <n v="0"/>
    <n v="0"/>
    <n v="0"/>
    <n v="0"/>
    <n v="0"/>
    <x v="5"/>
  </r>
  <r>
    <n v="438"/>
    <n v="438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9"/>
  </r>
  <r>
    <n v="180"/>
    <n v="180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22899"/>
    <n v="22899"/>
    <n v="0"/>
    <n v="0"/>
    <n v="0"/>
    <n v="0"/>
    <n v="0"/>
    <n v="0"/>
    <n v="0"/>
    <n v="0"/>
    <n v="0"/>
    <n v="0"/>
    <x v="18"/>
  </r>
  <r>
    <n v="1298"/>
    <n v="129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530"/>
    <n v="530"/>
    <n v="0"/>
    <n v="0"/>
    <n v="0"/>
    <n v="0"/>
    <n v="0"/>
    <n v="0"/>
    <n v="0"/>
    <n v="0"/>
    <n v="0"/>
    <n v="0"/>
    <x v="54"/>
  </r>
  <r>
    <n v="3121"/>
    <n v="3121"/>
    <n v="0"/>
    <n v="0"/>
    <n v="0"/>
    <n v="0"/>
    <n v="0"/>
    <n v="0"/>
    <n v="0"/>
    <n v="0"/>
    <n v="0"/>
    <n v="0"/>
    <x v="31"/>
  </r>
  <r>
    <n v="126"/>
    <n v="126"/>
    <n v="0"/>
    <n v="0"/>
    <n v="126"/>
    <n v="126"/>
    <n v="0"/>
    <n v="0"/>
    <n v="0"/>
    <n v="0"/>
    <n v="0"/>
    <n v="0"/>
    <x v="32"/>
  </r>
  <r>
    <n v="209"/>
    <n v="209"/>
    <n v="0"/>
    <n v="0"/>
    <n v="209"/>
    <n v="209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36"/>
  </r>
  <r>
    <n v="127"/>
    <n v="127"/>
    <n v="0"/>
    <n v="0"/>
    <n v="0"/>
    <n v="0"/>
    <n v="0"/>
    <n v="0"/>
    <n v="0"/>
    <n v="0"/>
    <n v="0"/>
    <n v="0"/>
    <x v="37"/>
  </r>
  <r>
    <n v="5392"/>
    <n v="0"/>
    <n v="5392"/>
    <n v="0"/>
    <n v="5392"/>
    <n v="0"/>
    <n v="5392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42"/>
  </r>
  <r>
    <n v="1306"/>
    <n v="1306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3"/>
  </r>
  <r>
    <n v="994"/>
    <n v="994"/>
    <n v="0"/>
    <n v="0"/>
    <n v="0"/>
    <n v="0"/>
    <n v="0"/>
    <n v="0"/>
    <n v="0"/>
    <n v="0"/>
    <n v="0"/>
    <n v="0"/>
    <x v="5"/>
  </r>
  <r>
    <n v="6"/>
    <n v="0"/>
    <n v="6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0"/>
  </r>
  <r>
    <n v="156"/>
    <n v="156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6"/>
  </r>
  <r>
    <n v="345"/>
    <n v="345"/>
    <n v="0"/>
    <n v="0"/>
    <n v="0"/>
    <n v="0"/>
    <n v="0"/>
    <n v="0"/>
    <n v="345"/>
    <n v="345"/>
    <n v="0"/>
    <n v="0"/>
    <x v="18"/>
  </r>
  <r>
    <n v="22"/>
    <n v="22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1773"/>
    <n v="1773"/>
    <n v="0"/>
    <n v="0"/>
    <n v="0"/>
    <n v="0"/>
    <n v="0"/>
    <n v="0"/>
    <n v="1773"/>
    <n v="1773"/>
    <n v="0"/>
    <n v="0"/>
    <x v="30"/>
  </r>
  <r>
    <n v="22"/>
    <n v="22"/>
    <n v="0"/>
    <n v="0"/>
    <n v="0"/>
    <n v="0"/>
    <n v="0"/>
    <n v="0"/>
    <n v="0"/>
    <n v="0"/>
    <n v="0"/>
    <n v="0"/>
    <x v="31"/>
  </r>
  <r>
    <n v="1051"/>
    <n v="0"/>
    <n v="1051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36"/>
  </r>
  <r>
    <n v="236"/>
    <n v="236"/>
    <n v="0"/>
    <n v="0"/>
    <n v="236"/>
    <n v="236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42"/>
  </r>
  <r>
    <n v="2387"/>
    <n v="0"/>
    <n v="2387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0"/>
  </r>
  <r>
    <n v="220"/>
    <n v="220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922"/>
    <n v="0"/>
    <n v="922"/>
    <n v="0"/>
    <n v="922"/>
    <n v="0"/>
    <n v="922"/>
    <n v="0"/>
    <n v="0"/>
    <n v="0"/>
    <n v="0"/>
    <n v="0"/>
    <x v="14"/>
  </r>
  <r>
    <n v="7126"/>
    <n v="7126"/>
    <n v="0"/>
    <n v="0"/>
    <n v="0"/>
    <n v="0"/>
    <n v="0"/>
    <n v="0"/>
    <n v="7126"/>
    <n v="7126"/>
    <n v="0"/>
    <n v="0"/>
    <x v="16"/>
  </r>
  <r>
    <n v="1659"/>
    <n v="1659"/>
    <n v="0"/>
    <n v="0"/>
    <n v="0"/>
    <n v="0"/>
    <n v="0"/>
    <n v="0"/>
    <n v="1659"/>
    <n v="1659"/>
    <n v="0"/>
    <n v="0"/>
    <x v="51"/>
  </r>
  <r>
    <n v="85"/>
    <n v="85"/>
    <n v="0"/>
    <n v="0"/>
    <n v="0"/>
    <n v="0"/>
    <n v="0"/>
    <n v="0"/>
    <n v="0"/>
    <n v="0"/>
    <n v="0"/>
    <n v="0"/>
    <x v="18"/>
  </r>
  <r>
    <n v="268"/>
    <n v="26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1596"/>
    <n v="1596"/>
    <n v="0"/>
    <n v="0"/>
    <n v="0"/>
    <n v="0"/>
    <n v="0"/>
    <n v="0"/>
    <n v="0"/>
    <n v="0"/>
    <n v="0"/>
    <n v="0"/>
    <x v="57"/>
  </r>
  <r>
    <n v="2066"/>
    <n v="2066"/>
    <n v="0"/>
    <n v="0"/>
    <n v="0"/>
    <n v="0"/>
    <n v="0"/>
    <n v="0"/>
    <n v="2066"/>
    <n v="2066"/>
    <n v="0"/>
    <n v="0"/>
    <x v="54"/>
  </r>
  <r>
    <n v="2382"/>
    <n v="2382"/>
    <n v="0"/>
    <n v="0"/>
    <n v="2382"/>
    <n v="2382"/>
    <n v="0"/>
    <n v="0"/>
    <n v="0"/>
    <n v="0"/>
    <n v="0"/>
    <n v="0"/>
    <x v="31"/>
  </r>
  <r>
    <n v="3965"/>
    <n v="3965"/>
    <n v="0"/>
    <n v="0"/>
    <n v="3965"/>
    <n v="3965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48"/>
  </r>
  <r>
    <n v="272"/>
    <n v="272"/>
    <n v="0"/>
    <n v="0"/>
    <n v="272"/>
    <n v="272"/>
    <n v="0"/>
    <n v="0"/>
    <n v="0"/>
    <n v="0"/>
    <n v="0"/>
    <n v="0"/>
    <x v="36"/>
  </r>
  <r>
    <n v="119"/>
    <n v="119"/>
    <n v="0"/>
    <n v="0"/>
    <n v="119"/>
    <n v="119"/>
    <n v="0"/>
    <n v="0"/>
    <n v="0"/>
    <n v="0"/>
    <n v="0"/>
    <n v="0"/>
    <x v="37"/>
  </r>
  <r>
    <n v="769"/>
    <n v="769"/>
    <n v="0"/>
    <n v="0"/>
    <n v="0"/>
    <n v="0"/>
    <n v="0"/>
    <n v="0"/>
    <n v="769"/>
    <n v="769"/>
    <n v="0"/>
    <n v="0"/>
    <x v="40"/>
  </r>
  <r>
    <n v="168"/>
    <n v="168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43"/>
  </r>
  <r>
    <n v="32489"/>
    <n v="3248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"/>
  </r>
  <r>
    <n v="9506"/>
    <n v="9506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50"/>
  </r>
  <r>
    <n v="3073"/>
    <n v="3073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14"/>
  </r>
  <r>
    <n v="1492"/>
    <n v="1492"/>
    <n v="0"/>
    <n v="0"/>
    <n v="1492"/>
    <n v="1492"/>
    <n v="0"/>
    <n v="0"/>
    <n v="0"/>
    <n v="0"/>
    <n v="0"/>
    <n v="0"/>
    <x v="16"/>
  </r>
  <r>
    <n v="713"/>
    <n v="0"/>
    <n v="713"/>
    <n v="0"/>
    <n v="0"/>
    <n v="0"/>
    <n v="0"/>
    <n v="0"/>
    <n v="0"/>
    <n v="0"/>
    <n v="0"/>
    <n v="0"/>
    <x v="51"/>
  </r>
  <r>
    <n v="449"/>
    <n v="449"/>
    <n v="0"/>
    <n v="0"/>
    <n v="449"/>
    <n v="449"/>
    <n v="0"/>
    <n v="0"/>
    <n v="0"/>
    <n v="0"/>
    <n v="0"/>
    <n v="0"/>
    <x v="18"/>
  </r>
  <r>
    <n v="17"/>
    <n v="17"/>
    <n v="0"/>
    <n v="0"/>
    <n v="0"/>
    <n v="0"/>
    <n v="0"/>
    <n v="0"/>
    <n v="17"/>
    <n v="17"/>
    <n v="0"/>
    <n v="0"/>
    <x v="49"/>
  </r>
  <r>
    <n v="4455"/>
    <n v="0"/>
    <n v="4455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211"/>
    <n v="211"/>
    <n v="0"/>
    <n v="0"/>
    <x v="57"/>
  </r>
  <r>
    <n v="1016"/>
    <n v="1016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1"/>
  </r>
  <r>
    <n v="324"/>
    <n v="324"/>
    <n v="0"/>
    <n v="0"/>
    <n v="324"/>
    <n v="324"/>
    <n v="0"/>
    <n v="0"/>
    <n v="0"/>
    <n v="0"/>
    <n v="0"/>
    <n v="0"/>
    <x v="55"/>
  </r>
  <r>
    <n v="771"/>
    <n v="771"/>
    <n v="0"/>
    <n v="0"/>
    <n v="0"/>
    <n v="0"/>
    <n v="0"/>
    <n v="0"/>
    <n v="771"/>
    <n v="771"/>
    <n v="0"/>
    <n v="0"/>
    <x v="33"/>
  </r>
  <r>
    <n v="130"/>
    <n v="130"/>
    <n v="0"/>
    <n v="0"/>
    <n v="0"/>
    <n v="0"/>
    <n v="0"/>
    <n v="0"/>
    <n v="0"/>
    <n v="0"/>
    <n v="0"/>
    <n v="0"/>
    <x v="36"/>
  </r>
  <r>
    <n v="378"/>
    <n v="0"/>
    <n v="378"/>
    <n v="0"/>
    <n v="0"/>
    <n v="0"/>
    <n v="0"/>
    <n v="0"/>
    <n v="0"/>
    <n v="0"/>
    <n v="0"/>
    <n v="0"/>
    <x v="37"/>
  </r>
  <r>
    <n v="6537"/>
    <n v="6537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41"/>
  </r>
  <r>
    <n v="6637"/>
    <n v="6637"/>
    <n v="0"/>
    <n v="0"/>
    <n v="6637"/>
    <n v="6637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7"/>
  </r>
  <r>
    <n v="599"/>
    <n v="599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4"/>
  </r>
  <r>
    <n v="188"/>
    <n v="188"/>
    <n v="0"/>
    <n v="0"/>
    <n v="0"/>
    <n v="0"/>
    <n v="0"/>
    <n v="0"/>
    <n v="0"/>
    <n v="0"/>
    <n v="0"/>
    <n v="0"/>
    <x v="16"/>
  </r>
  <r>
    <n v="2021"/>
    <n v="2021"/>
    <n v="0"/>
    <n v="0"/>
    <n v="0"/>
    <n v="0"/>
    <n v="0"/>
    <n v="0"/>
    <n v="0"/>
    <n v="0"/>
    <n v="0"/>
    <n v="0"/>
    <x v="17"/>
  </r>
  <r>
    <n v="4995"/>
    <n v="0"/>
    <n v="4995"/>
    <n v="0"/>
    <n v="0"/>
    <n v="0"/>
    <n v="0"/>
    <n v="0"/>
    <n v="4995"/>
    <n v="0"/>
    <n v="4995"/>
    <n v="0"/>
    <x v="18"/>
  </r>
  <r>
    <n v="5"/>
    <n v="5"/>
    <n v="0"/>
    <n v="0"/>
    <n v="5"/>
    <n v="5"/>
    <n v="0"/>
    <n v="0"/>
    <n v="0"/>
    <n v="0"/>
    <n v="0"/>
    <n v="0"/>
    <x v="49"/>
  </r>
  <r>
    <n v="3441"/>
    <n v="0"/>
    <n v="3441"/>
    <n v="0"/>
    <n v="0"/>
    <n v="0"/>
    <n v="0"/>
    <n v="0"/>
    <n v="0"/>
    <n v="0"/>
    <n v="0"/>
    <n v="0"/>
    <x v="52"/>
  </r>
  <r>
    <n v="1104"/>
    <n v="1104"/>
    <n v="0"/>
    <n v="0"/>
    <n v="0"/>
    <n v="0"/>
    <n v="0"/>
    <n v="0"/>
    <n v="0"/>
    <n v="0"/>
    <n v="0"/>
    <n v="0"/>
    <x v="29"/>
  </r>
  <r>
    <n v="8151"/>
    <n v="8151"/>
    <n v="0"/>
    <n v="0"/>
    <n v="8151"/>
    <n v="8151"/>
    <n v="0"/>
    <n v="0"/>
    <n v="0"/>
    <n v="0"/>
    <n v="0"/>
    <n v="0"/>
    <x v="54"/>
  </r>
  <r>
    <n v="176"/>
    <n v="176"/>
    <n v="0"/>
    <n v="0"/>
    <n v="0"/>
    <n v="0"/>
    <n v="0"/>
    <n v="0"/>
    <n v="0"/>
    <n v="0"/>
    <n v="0"/>
    <n v="0"/>
    <x v="31"/>
  </r>
  <r>
    <n v="1858"/>
    <n v="1858"/>
    <n v="0"/>
    <n v="0"/>
    <n v="0"/>
    <n v="0"/>
    <n v="0"/>
    <n v="0"/>
    <n v="0"/>
    <n v="0"/>
    <n v="0"/>
    <n v="0"/>
    <x v="55"/>
  </r>
  <r>
    <n v="3102"/>
    <n v="3102"/>
    <n v="0"/>
    <n v="0"/>
    <n v="0"/>
    <n v="0"/>
    <n v="0"/>
    <n v="0"/>
    <n v="0"/>
    <n v="0"/>
    <n v="0"/>
    <n v="0"/>
    <x v="56"/>
  </r>
  <r>
    <n v="783"/>
    <n v="0"/>
    <n v="783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37"/>
  </r>
  <r>
    <n v="5612"/>
    <n v="0"/>
    <n v="5612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0"/>
  </r>
  <r>
    <n v="2426"/>
    <n v="242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47224"/>
    <n v="47224"/>
    <n v="0"/>
    <n v="0"/>
    <n v="47224"/>
    <n v="47224"/>
    <n v="0"/>
    <n v="0"/>
    <n v="0"/>
    <n v="0"/>
    <n v="0"/>
    <n v="0"/>
    <x v="5"/>
  </r>
  <r>
    <n v="7326"/>
    <n v="7326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0"/>
    <n v="0"/>
    <n v="0"/>
    <n v="0"/>
    <x v="9"/>
  </r>
  <r>
    <n v="47"/>
    <n v="47"/>
    <n v="0"/>
    <n v="0"/>
    <n v="47"/>
    <n v="47"/>
    <n v="0"/>
    <n v="0"/>
    <n v="0"/>
    <n v="0"/>
    <n v="0"/>
    <n v="0"/>
    <x v="10"/>
  </r>
  <r>
    <n v="372"/>
    <n v="372"/>
    <n v="0"/>
    <n v="0"/>
    <n v="0"/>
    <n v="0"/>
    <n v="0"/>
    <n v="0"/>
    <n v="0"/>
    <n v="0"/>
    <n v="0"/>
    <n v="0"/>
    <x v="14"/>
  </r>
  <r>
    <n v="875"/>
    <n v="875"/>
    <n v="0"/>
    <n v="0"/>
    <n v="0"/>
    <n v="0"/>
    <n v="0"/>
    <n v="0"/>
    <n v="875"/>
    <n v="875"/>
    <n v="0"/>
    <n v="0"/>
    <x v="16"/>
  </r>
  <r>
    <n v="45"/>
    <n v="4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26"/>
  </r>
  <r>
    <n v="2791"/>
    <n v="0"/>
    <n v="2791"/>
    <n v="0"/>
    <n v="0"/>
    <n v="0"/>
    <n v="0"/>
    <n v="0"/>
    <n v="2791"/>
    <n v="0"/>
    <n v="2791"/>
    <n v="0"/>
    <x v="28"/>
  </r>
  <r>
    <n v="24"/>
    <n v="24"/>
    <n v="0"/>
    <n v="0"/>
    <n v="0"/>
    <n v="0"/>
    <n v="0"/>
    <n v="0"/>
    <n v="0"/>
    <n v="0"/>
    <n v="0"/>
    <n v="0"/>
    <x v="29"/>
  </r>
  <r>
    <n v="75"/>
    <n v="75"/>
    <n v="0"/>
    <n v="0"/>
    <n v="75"/>
    <n v="75"/>
    <n v="0"/>
    <n v="0"/>
    <n v="0"/>
    <n v="0"/>
    <n v="0"/>
    <n v="0"/>
    <x v="54"/>
  </r>
  <r>
    <n v="1585"/>
    <n v="0"/>
    <n v="1585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47"/>
  </r>
  <r>
    <n v="1081"/>
    <n v="1081"/>
    <n v="0"/>
    <n v="0"/>
    <n v="0"/>
    <n v="0"/>
    <n v="0"/>
    <n v="0"/>
    <n v="0"/>
    <n v="0"/>
    <n v="0"/>
    <n v="0"/>
    <x v="56"/>
  </r>
  <r>
    <n v="6001"/>
    <n v="6001"/>
    <n v="0"/>
    <n v="0"/>
    <n v="6001"/>
    <n v="6001"/>
    <n v="0"/>
    <n v="0"/>
    <n v="0"/>
    <n v="0"/>
    <n v="0"/>
    <n v="0"/>
    <x v="36"/>
  </r>
  <r>
    <n v="5472"/>
    <n v="0"/>
    <n v="5472"/>
    <n v="0"/>
    <n v="5472"/>
    <n v="0"/>
    <n v="5472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1"/>
  </r>
  <r>
    <n v="2270"/>
    <n v="227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1187"/>
    <n v="1187"/>
    <n v="0"/>
    <n v="0"/>
    <n v="0"/>
    <n v="0"/>
    <n v="0"/>
    <n v="0"/>
    <n v="1187"/>
    <n v="1187"/>
    <n v="0"/>
    <n v="0"/>
    <x v="5"/>
  </r>
  <r>
    <n v="216"/>
    <n v="216"/>
    <n v="0"/>
    <n v="0"/>
    <n v="0"/>
    <n v="0"/>
    <n v="0"/>
    <n v="0"/>
    <n v="0"/>
    <n v="0"/>
    <n v="0"/>
    <n v="0"/>
    <x v="7"/>
  </r>
  <r>
    <n v="887"/>
    <n v="887"/>
    <n v="0"/>
    <n v="0"/>
    <n v="887"/>
    <n v="887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627"/>
    <n v="627"/>
    <n v="0"/>
    <n v="0"/>
    <n v="0"/>
    <n v="0"/>
    <n v="0"/>
    <n v="0"/>
    <n v="0"/>
    <n v="0"/>
    <n v="0"/>
    <n v="0"/>
    <x v="14"/>
  </r>
  <r>
    <n v="336"/>
    <n v="33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095"/>
    <n v="1095"/>
    <n v="0"/>
    <n v="0"/>
    <n v="0"/>
    <n v="0"/>
    <n v="0"/>
    <n v="0"/>
    <n v="0"/>
    <n v="0"/>
    <n v="0"/>
    <n v="0"/>
    <x v="18"/>
  </r>
  <r>
    <n v="139"/>
    <n v="139"/>
    <n v="0"/>
    <n v="0"/>
    <n v="0"/>
    <n v="0"/>
    <n v="0"/>
    <n v="0"/>
    <n v="0"/>
    <n v="0"/>
    <n v="0"/>
    <n v="0"/>
    <x v="26"/>
  </r>
  <r>
    <n v="9498"/>
    <n v="9498"/>
    <n v="0"/>
    <n v="0"/>
    <n v="0"/>
    <n v="0"/>
    <n v="0"/>
    <n v="0"/>
    <n v="0"/>
    <n v="0"/>
    <n v="0"/>
    <n v="0"/>
    <x v="52"/>
  </r>
  <r>
    <n v="1031"/>
    <n v="1031"/>
    <n v="0"/>
    <n v="0"/>
    <n v="0"/>
    <n v="0"/>
    <n v="0"/>
    <n v="0"/>
    <n v="1031"/>
    <n v="1031"/>
    <n v="0"/>
    <n v="0"/>
    <x v="57"/>
  </r>
  <r>
    <n v="37"/>
    <n v="37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1"/>
  </r>
  <r>
    <n v="639"/>
    <n v="0"/>
    <n v="639"/>
    <n v="0"/>
    <n v="0"/>
    <n v="0"/>
    <n v="0"/>
    <n v="0"/>
    <n v="0"/>
    <n v="0"/>
    <n v="0"/>
    <n v="0"/>
    <x v="32"/>
  </r>
  <r>
    <n v="134"/>
    <n v="134"/>
    <n v="0"/>
    <n v="0"/>
    <n v="0"/>
    <n v="0"/>
    <n v="0"/>
    <n v="0"/>
    <n v="0"/>
    <n v="0"/>
    <n v="0"/>
    <n v="0"/>
    <x v="33"/>
  </r>
  <r>
    <n v="4565"/>
    <n v="4565"/>
    <n v="0"/>
    <n v="0"/>
    <n v="0"/>
    <n v="0"/>
    <n v="0"/>
    <n v="0"/>
    <n v="0"/>
    <n v="0"/>
    <n v="0"/>
    <n v="0"/>
    <x v="36"/>
  </r>
  <r>
    <n v="89"/>
    <n v="89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11"/>
    <n v="11"/>
    <n v="0"/>
    <n v="0"/>
    <x v="7"/>
  </r>
  <r>
    <n v="3738"/>
    <n v="3738"/>
    <n v="0"/>
    <n v="0"/>
    <n v="0"/>
    <n v="0"/>
    <n v="0"/>
    <n v="0"/>
    <n v="3738"/>
    <n v="3738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540"/>
    <n v="0"/>
    <n v="540"/>
    <n v="0"/>
    <n v="0"/>
    <n v="0"/>
    <n v="0"/>
    <n v="0"/>
    <n v="0"/>
    <n v="0"/>
    <n v="0"/>
    <n v="0"/>
    <x v="14"/>
  </r>
  <r>
    <n v="348"/>
    <n v="348"/>
    <n v="0"/>
    <n v="0"/>
    <n v="0"/>
    <n v="0"/>
    <n v="0"/>
    <n v="0"/>
    <n v="0"/>
    <n v="0"/>
    <n v="0"/>
    <n v="0"/>
    <x v="16"/>
  </r>
  <r>
    <n v="371"/>
    <n v="371"/>
    <n v="0"/>
    <n v="0"/>
    <n v="0"/>
    <n v="0"/>
    <n v="0"/>
    <n v="0"/>
    <n v="0"/>
    <n v="0"/>
    <n v="0"/>
    <n v="0"/>
    <x v="17"/>
  </r>
  <r>
    <n v="4463"/>
    <n v="0"/>
    <n v="4463"/>
    <n v="0"/>
    <n v="4463"/>
    <n v="0"/>
    <n v="4463"/>
    <n v="0"/>
    <n v="0"/>
    <n v="0"/>
    <n v="0"/>
    <n v="0"/>
    <x v="18"/>
  </r>
  <r>
    <n v="7576"/>
    <n v="7576"/>
    <n v="0"/>
    <n v="0"/>
    <n v="7576"/>
    <n v="7576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8"/>
  </r>
  <r>
    <n v="1978"/>
    <n v="1978"/>
    <n v="0"/>
    <n v="0"/>
    <n v="0"/>
    <n v="0"/>
    <n v="0"/>
    <n v="0"/>
    <n v="0"/>
    <n v="0"/>
    <n v="0"/>
    <n v="0"/>
    <x v="29"/>
  </r>
  <r>
    <n v="237"/>
    <n v="0"/>
    <n v="237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5"/>
  </r>
  <r>
    <n v="4525"/>
    <n v="0"/>
    <n v="4525"/>
    <n v="0"/>
    <n v="0"/>
    <n v="0"/>
    <n v="0"/>
    <n v="0"/>
    <n v="0"/>
    <n v="0"/>
    <n v="0"/>
    <n v="0"/>
    <x v="56"/>
  </r>
  <r>
    <n v="792"/>
    <n v="0"/>
    <n v="792"/>
    <n v="0"/>
    <n v="0"/>
    <n v="0"/>
    <n v="0"/>
    <n v="0"/>
    <n v="0"/>
    <n v="0"/>
    <n v="0"/>
    <n v="0"/>
    <x v="36"/>
  </r>
  <r>
    <n v="57"/>
    <n v="57"/>
    <n v="0"/>
    <n v="0"/>
    <n v="0"/>
    <n v="0"/>
    <n v="0"/>
    <n v="0"/>
    <n v="57"/>
    <n v="57"/>
    <n v="0"/>
    <n v="0"/>
    <x v="40"/>
  </r>
  <r>
    <n v="164"/>
    <n v="0"/>
    <n v="164"/>
    <n v="0"/>
    <n v="0"/>
    <n v="0"/>
    <n v="0"/>
    <n v="0"/>
    <n v="0"/>
    <n v="0"/>
    <n v="0"/>
    <n v="0"/>
    <x v="0"/>
  </r>
  <r>
    <n v="27006"/>
    <n v="0"/>
    <n v="27006"/>
    <n v="0"/>
    <n v="0"/>
    <n v="0"/>
    <n v="0"/>
    <n v="0"/>
    <n v="0"/>
    <n v="0"/>
    <n v="0"/>
    <n v="0"/>
    <x v="42"/>
  </r>
  <r>
    <n v="1676"/>
    <n v="1676"/>
    <n v="0"/>
    <n v="0"/>
    <n v="0"/>
    <n v="0"/>
    <n v="0"/>
    <n v="0"/>
    <n v="0"/>
    <n v="0"/>
    <n v="0"/>
    <n v="0"/>
    <x v="2"/>
  </r>
  <r>
    <n v="16184"/>
    <n v="16184"/>
    <n v="0"/>
    <n v="0"/>
    <n v="0"/>
    <n v="0"/>
    <n v="0"/>
    <n v="0"/>
    <n v="16184"/>
    <n v="16184"/>
    <n v="0"/>
    <n v="0"/>
    <x v="3"/>
  </r>
  <r>
    <n v="5"/>
    <n v="5"/>
    <n v="0"/>
    <n v="0"/>
    <n v="0"/>
    <n v="0"/>
    <n v="0"/>
    <n v="0"/>
    <n v="0"/>
    <n v="0"/>
    <n v="0"/>
    <n v="0"/>
    <x v="60"/>
  </r>
  <r>
    <n v="281"/>
    <n v="28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3"/>
  </r>
  <r>
    <n v="281"/>
    <n v="281"/>
    <n v="0"/>
    <n v="0"/>
    <n v="0"/>
    <n v="0"/>
    <n v="0"/>
    <n v="0"/>
    <n v="0"/>
    <n v="0"/>
    <n v="0"/>
    <n v="0"/>
    <x v="14"/>
  </r>
  <r>
    <n v="677"/>
    <n v="677"/>
    <n v="0"/>
    <n v="0"/>
    <n v="0"/>
    <n v="0"/>
    <n v="0"/>
    <n v="0"/>
    <n v="0"/>
    <n v="0"/>
    <n v="0"/>
    <n v="0"/>
    <x v="16"/>
  </r>
  <r>
    <n v="63"/>
    <n v="0"/>
    <n v="0"/>
    <n v="63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49"/>
  </r>
  <r>
    <n v="10468"/>
    <n v="10468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29"/>
  </r>
  <r>
    <n v="447"/>
    <n v="447"/>
    <n v="0"/>
    <n v="0"/>
    <n v="0"/>
    <n v="0"/>
    <n v="0"/>
    <n v="0"/>
    <n v="0"/>
    <n v="0"/>
    <n v="0"/>
    <n v="0"/>
    <x v="30"/>
  </r>
  <r>
    <n v="6042"/>
    <n v="0"/>
    <n v="6042"/>
    <n v="0"/>
    <n v="0"/>
    <n v="0"/>
    <n v="0"/>
    <n v="0"/>
    <n v="6042"/>
    <n v="0"/>
    <n v="6042"/>
    <n v="0"/>
    <x v="47"/>
  </r>
  <r>
    <n v="1138"/>
    <n v="1138"/>
    <n v="0"/>
    <n v="0"/>
    <n v="0"/>
    <n v="0"/>
    <n v="0"/>
    <n v="0"/>
    <n v="0"/>
    <n v="0"/>
    <n v="0"/>
    <n v="0"/>
    <x v="56"/>
  </r>
  <r>
    <n v="608"/>
    <n v="608"/>
    <n v="0"/>
    <n v="0"/>
    <n v="0"/>
    <n v="0"/>
    <n v="0"/>
    <n v="0"/>
    <n v="0"/>
    <n v="0"/>
    <n v="0"/>
    <n v="0"/>
    <x v="36"/>
  </r>
  <r>
    <n v="3459"/>
    <n v="0"/>
    <n v="3459"/>
    <n v="0"/>
    <n v="0"/>
    <n v="0"/>
    <n v="0"/>
    <n v="0"/>
    <n v="0"/>
    <n v="0"/>
    <n v="0"/>
    <n v="0"/>
    <x v="40"/>
  </r>
  <r>
    <n v="410"/>
    <n v="410"/>
    <n v="0"/>
    <n v="0"/>
    <n v="0"/>
    <n v="0"/>
    <n v="0"/>
    <n v="0"/>
    <n v="0"/>
    <n v="0"/>
    <n v="0"/>
    <n v="0"/>
    <x v="41"/>
  </r>
  <r>
    <n v="43"/>
    <n v="43"/>
    <n v="0"/>
    <n v="0"/>
    <n v="43"/>
    <n v="43"/>
    <n v="0"/>
    <n v="0"/>
    <n v="0"/>
    <n v="0"/>
    <n v="0"/>
    <n v="0"/>
    <x v="1"/>
  </r>
  <r>
    <n v="19566"/>
    <n v="0"/>
    <n v="19566"/>
    <n v="0"/>
    <n v="19566"/>
    <n v="0"/>
    <n v="19566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2105"/>
    <n v="0"/>
    <n v="2105"/>
    <n v="0"/>
    <n v="0"/>
    <n v="0"/>
    <n v="0"/>
    <n v="0"/>
    <n v="0"/>
    <n v="0"/>
    <n v="0"/>
    <n v="0"/>
    <x v="7"/>
  </r>
  <r>
    <n v="3089"/>
    <n v="3089"/>
    <n v="0"/>
    <n v="0"/>
    <n v="0"/>
    <n v="0"/>
    <n v="0"/>
    <n v="0"/>
    <n v="0"/>
    <n v="0"/>
    <n v="0"/>
    <n v="0"/>
    <x v="50"/>
  </r>
  <r>
    <n v="12008"/>
    <n v="12008"/>
    <n v="0"/>
    <n v="0"/>
    <n v="12008"/>
    <n v="12008"/>
    <n v="0"/>
    <n v="0"/>
    <n v="0"/>
    <n v="0"/>
    <n v="0"/>
    <n v="0"/>
    <x v="10"/>
  </r>
  <r>
    <n v="7597"/>
    <n v="7597"/>
    <n v="0"/>
    <n v="0"/>
    <n v="0"/>
    <n v="0"/>
    <n v="0"/>
    <n v="0"/>
    <n v="7597"/>
    <n v="7597"/>
    <n v="0"/>
    <n v="0"/>
    <x v="14"/>
  </r>
  <r>
    <n v="2997"/>
    <n v="2997"/>
    <n v="0"/>
    <n v="0"/>
    <n v="2997"/>
    <n v="2997"/>
    <n v="0"/>
    <n v="0"/>
    <n v="0"/>
    <n v="0"/>
    <n v="0"/>
    <n v="0"/>
    <x v="16"/>
  </r>
  <r>
    <n v="2923"/>
    <n v="2923"/>
    <n v="0"/>
    <n v="0"/>
    <n v="2923"/>
    <n v="2923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18"/>
  </r>
  <r>
    <n v="241"/>
    <n v="241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28"/>
  </r>
  <r>
    <n v="30637"/>
    <n v="0"/>
    <n v="30637"/>
    <n v="0"/>
    <n v="0"/>
    <n v="0"/>
    <n v="0"/>
    <n v="0"/>
    <n v="30637"/>
    <n v="0"/>
    <n v="30637"/>
    <n v="0"/>
    <x v="57"/>
  </r>
  <r>
    <n v="47"/>
    <n v="47"/>
    <n v="0"/>
    <n v="0"/>
    <n v="47"/>
    <n v="47"/>
    <n v="0"/>
    <n v="0"/>
    <n v="0"/>
    <n v="0"/>
    <n v="0"/>
    <n v="0"/>
    <x v="30"/>
  </r>
  <r>
    <n v="2334"/>
    <n v="2334"/>
    <n v="0"/>
    <n v="0"/>
    <n v="0"/>
    <n v="0"/>
    <n v="0"/>
    <n v="0"/>
    <n v="2334"/>
    <n v="2334"/>
    <n v="0"/>
    <n v="0"/>
    <x v="47"/>
  </r>
  <r>
    <n v="118"/>
    <n v="0"/>
    <n v="118"/>
    <n v="0"/>
    <n v="0"/>
    <n v="0"/>
    <n v="0"/>
    <n v="0"/>
    <n v="0"/>
    <n v="0"/>
    <n v="0"/>
    <n v="0"/>
    <x v="33"/>
  </r>
  <r>
    <n v="5772"/>
    <n v="5772"/>
    <n v="0"/>
    <n v="0"/>
    <n v="5772"/>
    <n v="5772"/>
    <n v="0"/>
    <n v="0"/>
    <n v="0"/>
    <n v="0"/>
    <n v="0"/>
    <n v="0"/>
    <x v="36"/>
  </r>
  <r>
    <n v="1704"/>
    <n v="1704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208"/>
    <n v="208"/>
    <n v="0"/>
    <n v="0"/>
    <n v="208"/>
    <n v="208"/>
    <n v="0"/>
    <n v="0"/>
    <n v="0"/>
    <n v="0"/>
    <n v="0"/>
    <n v="0"/>
    <x v="1"/>
  </r>
  <r>
    <n v="661"/>
    <n v="661"/>
    <n v="0"/>
    <n v="0"/>
    <n v="0"/>
    <n v="0"/>
    <n v="0"/>
    <n v="0"/>
    <n v="0"/>
    <n v="0"/>
    <n v="0"/>
    <n v="0"/>
    <x v="43"/>
  </r>
  <r>
    <n v="3910"/>
    <n v="3910"/>
    <n v="0"/>
    <n v="0"/>
    <n v="0"/>
    <n v="0"/>
    <n v="0"/>
    <n v="0"/>
    <n v="3910"/>
    <n v="3910"/>
    <n v="0"/>
    <n v="0"/>
    <x v="44"/>
  </r>
  <r>
    <n v="9"/>
    <n v="9"/>
    <n v="0"/>
    <n v="0"/>
    <n v="0"/>
    <n v="0"/>
    <n v="0"/>
    <n v="0"/>
    <n v="0"/>
    <n v="0"/>
    <n v="0"/>
    <n v="0"/>
    <x v="60"/>
  </r>
  <r>
    <n v="1488"/>
    <n v="0"/>
    <n v="1488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14"/>
  </r>
  <r>
    <n v="875"/>
    <n v="875"/>
    <n v="0"/>
    <n v="0"/>
    <n v="0"/>
    <n v="0"/>
    <n v="0"/>
    <n v="0"/>
    <n v="0"/>
    <n v="0"/>
    <n v="0"/>
    <n v="0"/>
    <x v="16"/>
  </r>
  <r>
    <n v="817"/>
    <n v="817"/>
    <n v="0"/>
    <n v="0"/>
    <n v="0"/>
    <n v="0"/>
    <n v="0"/>
    <n v="0"/>
    <n v="0"/>
    <n v="0"/>
    <n v="0"/>
    <n v="0"/>
    <x v="17"/>
  </r>
  <r>
    <n v="1108"/>
    <n v="0"/>
    <n v="1108"/>
    <n v="0"/>
    <n v="0"/>
    <n v="0"/>
    <n v="0"/>
    <n v="0"/>
    <n v="0"/>
    <n v="0"/>
    <n v="0"/>
    <n v="0"/>
    <x v="18"/>
  </r>
  <r>
    <n v="2495"/>
    <n v="2495"/>
    <n v="0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28"/>
  </r>
  <r>
    <n v="463"/>
    <n v="46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7"/>
  </r>
  <r>
    <n v="404"/>
    <n v="404"/>
    <n v="0"/>
    <n v="0"/>
    <n v="0"/>
    <n v="0"/>
    <n v="0"/>
    <n v="0"/>
    <n v="404"/>
    <n v="404"/>
    <n v="0"/>
    <n v="0"/>
    <x v="58"/>
  </r>
  <r>
    <n v="1705"/>
    <n v="0"/>
    <n v="1705"/>
    <n v="0"/>
    <n v="0"/>
    <n v="0"/>
    <n v="0"/>
    <n v="0"/>
    <n v="0"/>
    <n v="0"/>
    <n v="0"/>
    <n v="0"/>
    <x v="36"/>
  </r>
  <r>
    <n v="112"/>
    <n v="11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43660"/>
    <n v="43660"/>
    <n v="0"/>
    <n v="0"/>
    <n v="43660"/>
    <n v="43660"/>
    <n v="0"/>
    <n v="0"/>
    <n v="0"/>
    <n v="0"/>
    <n v="0"/>
    <n v="0"/>
    <x v="43"/>
  </r>
  <r>
    <n v="603"/>
    <n v="603"/>
    <n v="0"/>
    <n v="0"/>
    <n v="0"/>
    <n v="0"/>
    <n v="0"/>
    <n v="0"/>
    <n v="0"/>
    <n v="0"/>
    <n v="0"/>
    <n v="0"/>
    <x v="3"/>
  </r>
  <r>
    <n v="7209"/>
    <n v="7209"/>
    <n v="0"/>
    <n v="0"/>
    <n v="0"/>
    <n v="0"/>
    <n v="0"/>
    <n v="0"/>
    <n v="7209"/>
    <n v="7209"/>
    <n v="0"/>
    <n v="0"/>
    <x v="5"/>
  </r>
  <r>
    <n v="206"/>
    <n v="206"/>
    <n v="0"/>
    <n v="0"/>
    <n v="0"/>
    <n v="0"/>
    <n v="0"/>
    <n v="0"/>
    <n v="0"/>
    <n v="0"/>
    <n v="0"/>
    <n v="0"/>
    <x v="7"/>
  </r>
  <r>
    <n v="18032"/>
    <n v="1803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14"/>
  </r>
  <r>
    <n v="368"/>
    <n v="368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51"/>
  </r>
  <r>
    <n v="5091"/>
    <n v="5091"/>
    <n v="0"/>
    <n v="0"/>
    <n v="0"/>
    <n v="0"/>
    <n v="0"/>
    <n v="0"/>
    <n v="0"/>
    <n v="0"/>
    <n v="0"/>
    <n v="0"/>
    <x v="18"/>
  </r>
  <r>
    <n v="503"/>
    <n v="0"/>
    <n v="503"/>
    <n v="0"/>
    <n v="0"/>
    <n v="0"/>
    <n v="0"/>
    <n v="0"/>
    <n v="0"/>
    <n v="0"/>
    <n v="0"/>
    <n v="0"/>
    <x v="49"/>
  </r>
  <r>
    <n v="577"/>
    <n v="577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29"/>
  </r>
  <r>
    <n v="122"/>
    <n v="122"/>
    <n v="0"/>
    <n v="0"/>
    <n v="122"/>
    <n v="122"/>
    <n v="0"/>
    <n v="0"/>
    <n v="0"/>
    <n v="0"/>
    <n v="0"/>
    <n v="0"/>
    <x v="30"/>
  </r>
  <r>
    <n v="285"/>
    <n v="285"/>
    <n v="0"/>
    <n v="0"/>
    <n v="0"/>
    <n v="0"/>
    <n v="0"/>
    <n v="0"/>
    <n v="285"/>
    <n v="285"/>
    <n v="0"/>
    <n v="0"/>
    <x v="47"/>
  </r>
  <r>
    <n v="218"/>
    <n v="218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0"/>
    <n v="0"/>
    <n v="0"/>
    <n v="0"/>
    <x v="36"/>
  </r>
  <r>
    <n v="319"/>
    <n v="31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3732"/>
    <n v="0"/>
    <n v="3732"/>
    <n v="0"/>
    <n v="0"/>
    <n v="0"/>
    <n v="0"/>
    <n v="0"/>
    <n v="0"/>
    <n v="0"/>
    <n v="0"/>
    <n v="0"/>
    <x v="42"/>
  </r>
  <r>
    <n v="3837"/>
    <n v="3837"/>
    <n v="0"/>
    <n v="0"/>
    <n v="0"/>
    <n v="0"/>
    <n v="0"/>
    <n v="0"/>
    <n v="3837"/>
    <n v="3837"/>
    <n v="0"/>
    <n v="0"/>
    <x v="43"/>
  </r>
  <r>
    <n v="5438"/>
    <n v="5438"/>
    <n v="0"/>
    <n v="0"/>
    <n v="5438"/>
    <n v="5438"/>
    <n v="0"/>
    <n v="0"/>
    <n v="0"/>
    <n v="0"/>
    <n v="0"/>
    <n v="0"/>
    <x v="44"/>
  </r>
  <r>
    <n v="23321"/>
    <n v="0"/>
    <n v="23321"/>
    <n v="0"/>
    <n v="23321"/>
    <n v="0"/>
    <n v="23321"/>
    <n v="0"/>
    <n v="0"/>
    <n v="0"/>
    <n v="0"/>
    <n v="0"/>
    <x v="5"/>
  </r>
  <r>
    <n v="169"/>
    <n v="0"/>
    <n v="169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0"/>
  </r>
  <r>
    <n v="3718"/>
    <n v="0"/>
    <n v="3718"/>
    <n v="0"/>
    <n v="0"/>
    <n v="0"/>
    <n v="0"/>
    <n v="0"/>
    <n v="0"/>
    <n v="0"/>
    <n v="0"/>
    <n v="0"/>
    <x v="10"/>
  </r>
  <r>
    <n v="487"/>
    <n v="0"/>
    <n v="487"/>
    <n v="0"/>
    <n v="0"/>
    <n v="0"/>
    <n v="0"/>
    <n v="0"/>
    <n v="0"/>
    <n v="0"/>
    <n v="0"/>
    <n v="0"/>
    <x v="14"/>
  </r>
  <r>
    <n v="1339"/>
    <n v="1339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18"/>
  </r>
  <r>
    <n v="44"/>
    <n v="44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52"/>
  </r>
  <r>
    <n v="27151"/>
    <n v="27151"/>
    <n v="0"/>
    <n v="0"/>
    <n v="0"/>
    <n v="0"/>
    <n v="0"/>
    <n v="0"/>
    <n v="0"/>
    <n v="0"/>
    <n v="0"/>
    <n v="0"/>
    <x v="57"/>
  </r>
  <r>
    <n v="465"/>
    <n v="465"/>
    <n v="0"/>
    <n v="0"/>
    <n v="0"/>
    <n v="0"/>
    <n v="0"/>
    <n v="0"/>
    <n v="0"/>
    <n v="0"/>
    <n v="0"/>
    <n v="0"/>
    <x v="54"/>
  </r>
  <r>
    <n v="826"/>
    <n v="82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123"/>
    <n v="123"/>
    <n v="0"/>
    <n v="0"/>
    <n v="0"/>
    <n v="0"/>
    <n v="0"/>
    <n v="0"/>
    <n v="0"/>
    <n v="0"/>
    <n v="0"/>
    <n v="0"/>
    <x v="36"/>
  </r>
  <r>
    <n v="17"/>
    <n v="17"/>
    <n v="0"/>
    <n v="0"/>
    <n v="17"/>
    <n v="17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0"/>
  </r>
  <r>
    <n v="1839"/>
    <n v="1839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26391"/>
    <n v="0"/>
    <n v="26391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5"/>
  </r>
  <r>
    <n v="3069"/>
    <n v="3069"/>
    <n v="0"/>
    <n v="0"/>
    <n v="0"/>
    <n v="0"/>
    <n v="0"/>
    <n v="0"/>
    <n v="3069"/>
    <n v="3069"/>
    <n v="0"/>
    <n v="0"/>
    <x v="7"/>
  </r>
  <r>
    <n v="28"/>
    <n v="28"/>
    <n v="0"/>
    <n v="0"/>
    <n v="28"/>
    <n v="28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67"/>
    <n v="167"/>
    <n v="0"/>
    <n v="0"/>
    <n v="0"/>
    <n v="0"/>
    <n v="0"/>
    <n v="0"/>
    <n v="167"/>
    <n v="167"/>
    <n v="0"/>
    <n v="0"/>
    <x v="14"/>
  </r>
  <r>
    <n v="2884"/>
    <n v="2884"/>
    <n v="0"/>
    <n v="0"/>
    <n v="0"/>
    <n v="0"/>
    <n v="0"/>
    <n v="0"/>
    <n v="0"/>
    <n v="0"/>
    <n v="0"/>
    <n v="0"/>
    <x v="16"/>
  </r>
  <r>
    <n v="243"/>
    <n v="243"/>
    <n v="0"/>
    <n v="0"/>
    <n v="243"/>
    <n v="243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26"/>
  </r>
  <r>
    <n v="212"/>
    <n v="212"/>
    <n v="0"/>
    <n v="0"/>
    <n v="0"/>
    <n v="0"/>
    <n v="0"/>
    <n v="0"/>
    <n v="0"/>
    <n v="0"/>
    <n v="0"/>
    <n v="0"/>
    <x v="28"/>
  </r>
  <r>
    <n v="22633"/>
    <n v="0"/>
    <n v="22633"/>
    <n v="0"/>
    <n v="0"/>
    <n v="0"/>
    <n v="0"/>
    <n v="0"/>
    <n v="0"/>
    <n v="0"/>
    <n v="0"/>
    <n v="0"/>
    <x v="57"/>
  </r>
  <r>
    <n v="736"/>
    <n v="736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55"/>
  </r>
  <r>
    <n v="487"/>
    <n v="487"/>
    <n v="0"/>
    <n v="0"/>
    <n v="487"/>
    <n v="487"/>
    <n v="0"/>
    <n v="0"/>
    <n v="0"/>
    <n v="0"/>
    <n v="0"/>
    <n v="0"/>
    <x v="48"/>
  </r>
  <r>
    <n v="844"/>
    <n v="844"/>
    <n v="0"/>
    <n v="0"/>
    <n v="0"/>
    <n v="0"/>
    <n v="0"/>
    <n v="0"/>
    <n v="0"/>
    <n v="0"/>
    <n v="0"/>
    <n v="0"/>
    <x v="36"/>
  </r>
  <r>
    <n v="62"/>
    <n v="62"/>
    <n v="0"/>
    <n v="0"/>
    <n v="0"/>
    <n v="0"/>
    <n v="0"/>
    <n v="0"/>
    <n v="0"/>
    <n v="0"/>
    <n v="0"/>
    <n v="0"/>
    <x v="40"/>
  </r>
  <r>
    <n v="298"/>
    <n v="298"/>
    <n v="0"/>
    <n v="0"/>
    <n v="0"/>
    <n v="0"/>
    <n v="0"/>
    <n v="0"/>
    <n v="0"/>
    <n v="0"/>
    <n v="0"/>
    <n v="0"/>
    <x v="41"/>
  </r>
  <r>
    <n v="549"/>
    <n v="549"/>
    <n v="0"/>
    <n v="0"/>
    <n v="0"/>
    <n v="0"/>
    <n v="0"/>
    <n v="0"/>
    <n v="549"/>
    <n v="549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167"/>
    <n v="167"/>
    <n v="0"/>
    <n v="0"/>
    <n v="0"/>
    <n v="0"/>
    <n v="0"/>
    <n v="0"/>
    <n v="0"/>
    <n v="0"/>
    <n v="0"/>
    <n v="0"/>
    <x v="3"/>
  </r>
  <r>
    <n v="19200"/>
    <n v="19200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7"/>
  </r>
  <r>
    <n v="377"/>
    <n v="377"/>
    <n v="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87"/>
    <n v="87"/>
    <n v="0"/>
    <n v="0"/>
    <x v="53"/>
  </r>
  <r>
    <n v="95"/>
    <n v="95"/>
    <n v="0"/>
    <n v="0"/>
    <n v="0"/>
    <n v="0"/>
    <n v="0"/>
    <n v="0"/>
    <n v="95"/>
    <n v="95"/>
    <n v="0"/>
    <n v="0"/>
    <x v="14"/>
  </r>
  <r>
    <n v="70"/>
    <n v="70"/>
    <n v="0"/>
    <n v="0"/>
    <n v="70"/>
    <n v="70"/>
    <n v="0"/>
    <n v="0"/>
    <n v="0"/>
    <n v="0"/>
    <n v="0"/>
    <n v="0"/>
    <x v="16"/>
  </r>
  <r>
    <n v="109"/>
    <n v="109"/>
    <n v="0"/>
    <n v="0"/>
    <n v="0"/>
    <n v="0"/>
    <n v="0"/>
    <n v="0"/>
    <n v="0"/>
    <n v="0"/>
    <n v="0"/>
    <n v="0"/>
    <x v="46"/>
  </r>
  <r>
    <n v="3001"/>
    <n v="3001"/>
    <n v="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49"/>
  </r>
  <r>
    <n v="942"/>
    <n v="942"/>
    <n v="0"/>
    <n v="0"/>
    <n v="0"/>
    <n v="0"/>
    <n v="0"/>
    <n v="0"/>
    <n v="942"/>
    <n v="942"/>
    <n v="0"/>
    <n v="0"/>
    <x v="52"/>
  </r>
  <r>
    <n v="2226"/>
    <n v="2226"/>
    <n v="0"/>
    <n v="0"/>
    <n v="0"/>
    <n v="0"/>
    <n v="0"/>
    <n v="0"/>
    <n v="0"/>
    <n v="0"/>
    <n v="0"/>
    <n v="0"/>
    <x v="57"/>
  </r>
  <r>
    <n v="75"/>
    <n v="0"/>
    <n v="75"/>
    <n v="0"/>
    <n v="0"/>
    <n v="0"/>
    <n v="0"/>
    <n v="0"/>
    <n v="0"/>
    <n v="0"/>
    <n v="0"/>
    <n v="0"/>
    <x v="62"/>
  </r>
  <r>
    <n v="559"/>
    <n v="559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56"/>
  </r>
  <r>
    <n v="2631"/>
    <n v="2631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41"/>
  </r>
  <r>
    <n v="145"/>
    <n v="14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4"/>
  </r>
  <r>
    <n v="1480"/>
    <n v="148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7"/>
  </r>
  <r>
    <n v="919"/>
    <n v="919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14"/>
  </r>
  <r>
    <n v="276"/>
    <n v="276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1"/>
  </r>
  <r>
    <n v="2416"/>
    <n v="2416"/>
    <n v="0"/>
    <n v="0"/>
    <n v="0"/>
    <n v="0"/>
    <n v="0"/>
    <n v="0"/>
    <n v="2416"/>
    <n v="2416"/>
    <n v="0"/>
    <n v="0"/>
    <x v="18"/>
  </r>
  <r>
    <n v="510"/>
    <n v="510"/>
    <n v="0"/>
    <n v="0"/>
    <n v="0"/>
    <n v="0"/>
    <n v="0"/>
    <n v="0"/>
    <n v="0"/>
    <n v="0"/>
    <n v="0"/>
    <n v="0"/>
    <x v="26"/>
  </r>
  <r>
    <n v="778"/>
    <n v="778"/>
    <n v="0"/>
    <n v="0"/>
    <n v="778"/>
    <n v="778"/>
    <n v="0"/>
    <n v="0"/>
    <n v="0"/>
    <n v="0"/>
    <n v="0"/>
    <n v="0"/>
    <x v="28"/>
  </r>
  <r>
    <n v="14344"/>
    <n v="14344"/>
    <n v="0"/>
    <n v="0"/>
    <n v="0"/>
    <n v="0"/>
    <n v="0"/>
    <n v="0"/>
    <n v="14344"/>
    <n v="14344"/>
    <n v="0"/>
    <n v="0"/>
    <x v="57"/>
  </r>
  <r>
    <n v="188"/>
    <n v="188"/>
    <n v="0"/>
    <n v="0"/>
    <n v="0"/>
    <n v="0"/>
    <n v="0"/>
    <n v="0"/>
    <n v="188"/>
    <n v="188"/>
    <n v="0"/>
    <n v="0"/>
    <x v="30"/>
  </r>
  <r>
    <n v="253"/>
    <n v="25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36"/>
  </r>
  <r>
    <n v="517"/>
    <n v="517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41"/>
  </r>
  <r>
    <n v="17474"/>
    <n v="17474"/>
    <n v="0"/>
    <n v="0"/>
    <n v="0"/>
    <n v="0"/>
    <n v="0"/>
    <n v="0"/>
    <n v="0"/>
    <n v="0"/>
    <n v="0"/>
    <n v="0"/>
    <x v="42"/>
  </r>
  <r>
    <n v="417"/>
    <n v="417"/>
    <n v="0"/>
    <n v="0"/>
    <n v="0"/>
    <n v="0"/>
    <n v="0"/>
    <n v="0"/>
    <n v="0"/>
    <n v="0"/>
    <n v="0"/>
    <n v="0"/>
    <x v="43"/>
  </r>
  <r>
    <n v="402"/>
    <n v="402"/>
    <n v="0"/>
    <n v="0"/>
    <n v="0"/>
    <n v="0"/>
    <n v="0"/>
    <n v="0"/>
    <n v="0"/>
    <n v="0"/>
    <n v="0"/>
    <n v="0"/>
    <x v="44"/>
  </r>
  <r>
    <n v="167"/>
    <n v="167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7"/>
  </r>
  <r>
    <n v="27336"/>
    <n v="27336"/>
    <n v="0"/>
    <n v="0"/>
    <n v="0"/>
    <n v="0"/>
    <n v="0"/>
    <n v="0"/>
    <n v="27336"/>
    <n v="27336"/>
    <n v="0"/>
    <n v="0"/>
    <x v="50"/>
  </r>
  <r>
    <n v="6"/>
    <n v="6"/>
    <n v="0"/>
    <n v="0"/>
    <n v="0"/>
    <n v="0"/>
    <n v="0"/>
    <n v="0"/>
    <n v="6"/>
    <n v="6"/>
    <n v="0"/>
    <n v="0"/>
    <x v="53"/>
  </r>
  <r>
    <n v="348"/>
    <n v="34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233"/>
    <n v="233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9"/>
  </r>
  <r>
    <n v="128"/>
    <n v="128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57"/>
  </r>
  <r>
    <n v="17868"/>
    <n v="17868"/>
    <n v="0"/>
    <n v="0"/>
    <n v="0"/>
    <n v="0"/>
    <n v="0"/>
    <n v="0"/>
    <n v="0"/>
    <n v="0"/>
    <n v="0"/>
    <n v="0"/>
    <x v="30"/>
  </r>
  <r>
    <n v="3643"/>
    <n v="3643"/>
    <n v="0"/>
    <n v="0"/>
    <n v="0"/>
    <n v="0"/>
    <n v="0"/>
    <n v="0"/>
    <n v="3643"/>
    <n v="3643"/>
    <n v="0"/>
    <n v="0"/>
    <x v="47"/>
  </r>
  <r>
    <n v="565"/>
    <n v="565"/>
    <n v="0"/>
    <n v="0"/>
    <n v="0"/>
    <n v="0"/>
    <n v="0"/>
    <n v="0"/>
    <n v="565"/>
    <n v="565"/>
    <n v="0"/>
    <n v="0"/>
    <x v="48"/>
  </r>
  <r>
    <n v="862"/>
    <n v="862"/>
    <n v="0"/>
    <n v="0"/>
    <n v="0"/>
    <n v="0"/>
    <n v="0"/>
    <n v="0"/>
    <n v="0"/>
    <n v="0"/>
    <n v="0"/>
    <n v="0"/>
    <x v="36"/>
  </r>
  <r>
    <n v="184"/>
    <n v="184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41"/>
  </r>
  <r>
    <n v="866"/>
    <n v="866"/>
    <n v="0"/>
    <n v="0"/>
    <n v="0"/>
    <n v="0"/>
    <n v="0"/>
    <n v="0"/>
    <n v="0"/>
    <n v="0"/>
    <n v="0"/>
    <n v="0"/>
    <x v="42"/>
  </r>
  <r>
    <n v="222"/>
    <n v="222"/>
    <n v="0"/>
    <n v="0"/>
    <n v="0"/>
    <n v="0"/>
    <n v="0"/>
    <n v="0"/>
    <n v="0"/>
    <n v="0"/>
    <n v="0"/>
    <n v="0"/>
    <x v="2"/>
  </r>
  <r>
    <n v="967"/>
    <n v="96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"/>
  </r>
  <r>
    <n v="2"/>
    <n v="0"/>
    <n v="2"/>
    <n v="0"/>
    <n v="0"/>
    <n v="0"/>
    <n v="0"/>
    <n v="0"/>
    <n v="0"/>
    <n v="0"/>
    <n v="0"/>
    <n v="0"/>
    <x v="59"/>
  </r>
  <r>
    <n v="26"/>
    <n v="26"/>
    <n v="0"/>
    <n v="0"/>
    <n v="26"/>
    <n v="26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3"/>
  </r>
  <r>
    <n v="803"/>
    <n v="803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16"/>
  </r>
  <r>
    <n v="1224"/>
    <n v="0"/>
    <n v="1224"/>
    <n v="0"/>
    <n v="0"/>
    <n v="0"/>
    <n v="0"/>
    <n v="0"/>
    <n v="0"/>
    <n v="0"/>
    <n v="0"/>
    <n v="0"/>
    <x v="17"/>
  </r>
  <r>
    <n v="726"/>
    <n v="726"/>
    <n v="0"/>
    <n v="0"/>
    <n v="726"/>
    <n v="726"/>
    <n v="0"/>
    <n v="0"/>
    <n v="0"/>
    <n v="0"/>
    <n v="0"/>
    <n v="0"/>
    <x v="18"/>
  </r>
  <r>
    <n v="1171"/>
    <n v="117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29"/>
  </r>
  <r>
    <n v="3881"/>
    <n v="3881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32"/>
  </r>
  <r>
    <n v="1237"/>
    <n v="1237"/>
    <n v="0"/>
    <n v="0"/>
    <n v="1237"/>
    <n v="1237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36"/>
  </r>
  <r>
    <n v="54"/>
    <n v="5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2"/>
  </r>
  <r>
    <n v="1283"/>
    <n v="1283"/>
    <n v="0"/>
    <n v="0"/>
    <n v="0"/>
    <n v="0"/>
    <n v="0"/>
    <n v="0"/>
    <n v="1283"/>
    <n v="1283"/>
    <n v="0"/>
    <n v="0"/>
    <x v="43"/>
  </r>
  <r>
    <n v="4672"/>
    <n v="4672"/>
    <n v="0"/>
    <n v="0"/>
    <n v="0"/>
    <n v="0"/>
    <n v="0"/>
    <n v="0"/>
    <n v="0"/>
    <n v="0"/>
    <n v="0"/>
    <n v="0"/>
    <x v="3"/>
  </r>
  <r>
    <n v="862"/>
    <n v="862"/>
    <n v="0"/>
    <n v="0"/>
    <n v="0"/>
    <n v="0"/>
    <n v="0"/>
    <n v="0"/>
    <n v="862"/>
    <n v="862"/>
    <n v="0"/>
    <n v="0"/>
    <x v="5"/>
  </r>
  <r>
    <n v="2512"/>
    <n v="0"/>
    <n v="2512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339"/>
    <n v="339"/>
    <n v="0"/>
    <n v="0"/>
    <n v="339"/>
    <n v="339"/>
    <n v="0"/>
    <n v="0"/>
    <n v="0"/>
    <n v="0"/>
    <n v="0"/>
    <n v="0"/>
    <x v="14"/>
  </r>
  <r>
    <n v="4476"/>
    <n v="447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1"/>
  </r>
  <r>
    <n v="38"/>
    <n v="0"/>
    <n v="38"/>
    <n v="0"/>
    <n v="0"/>
    <n v="0"/>
    <n v="0"/>
    <n v="0"/>
    <n v="0"/>
    <n v="0"/>
    <n v="0"/>
    <n v="0"/>
    <x v="18"/>
  </r>
  <r>
    <n v="4177"/>
    <n v="4177"/>
    <n v="0"/>
    <n v="0"/>
    <n v="4177"/>
    <n v="4177"/>
    <n v="0"/>
    <n v="0"/>
    <n v="0"/>
    <n v="0"/>
    <n v="0"/>
    <n v="0"/>
    <x v="26"/>
  </r>
  <r>
    <n v="294"/>
    <n v="294"/>
    <n v="0"/>
    <n v="0"/>
    <n v="0"/>
    <n v="0"/>
    <n v="0"/>
    <n v="0"/>
    <n v="0"/>
    <n v="0"/>
    <n v="0"/>
    <n v="0"/>
    <x v="52"/>
  </r>
  <r>
    <n v="1145"/>
    <n v="1145"/>
    <n v="0"/>
    <n v="0"/>
    <n v="0"/>
    <n v="0"/>
    <n v="0"/>
    <n v="0"/>
    <n v="0"/>
    <n v="0"/>
    <n v="0"/>
    <n v="0"/>
    <x v="57"/>
  </r>
  <r>
    <n v="98"/>
    <n v="98"/>
    <n v="0"/>
    <n v="0"/>
    <n v="98"/>
    <n v="98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583"/>
    <n v="583"/>
    <n v="0"/>
    <n v="0"/>
    <n v="0"/>
    <n v="0"/>
    <n v="0"/>
    <n v="0"/>
    <n v="0"/>
    <n v="0"/>
    <n v="0"/>
    <n v="0"/>
    <x v="42"/>
  </r>
  <r>
    <n v="116"/>
    <n v="116"/>
    <n v="0"/>
    <n v="0"/>
    <n v="116"/>
    <n v="116"/>
    <n v="0"/>
    <n v="0"/>
    <n v="0"/>
    <n v="0"/>
    <n v="0"/>
    <n v="0"/>
    <x v="43"/>
  </r>
  <r>
    <n v="1156"/>
    <n v="1156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60"/>
  </r>
  <r>
    <n v="2724"/>
    <n v="2724"/>
    <n v="0"/>
    <n v="0"/>
    <n v="0"/>
    <n v="0"/>
    <n v="0"/>
    <n v="0"/>
    <n v="0"/>
    <n v="0"/>
    <n v="0"/>
    <n v="0"/>
    <x v="7"/>
  </r>
  <r>
    <n v="563"/>
    <n v="563"/>
    <n v="0"/>
    <n v="0"/>
    <n v="563"/>
    <n v="563"/>
    <n v="0"/>
    <n v="0"/>
    <n v="0"/>
    <n v="0"/>
    <n v="0"/>
    <n v="0"/>
    <x v="9"/>
  </r>
  <r>
    <n v="7702"/>
    <n v="7702"/>
    <n v="0"/>
    <n v="0"/>
    <n v="0"/>
    <n v="0"/>
    <n v="0"/>
    <n v="0"/>
    <n v="7702"/>
    <n v="7702"/>
    <n v="0"/>
    <n v="0"/>
    <x v="10"/>
  </r>
  <r>
    <n v="150"/>
    <n v="150"/>
    <n v="0"/>
    <n v="0"/>
    <n v="0"/>
    <n v="0"/>
    <n v="0"/>
    <n v="0"/>
    <n v="150"/>
    <n v="150"/>
    <n v="0"/>
    <n v="0"/>
    <x v="14"/>
  </r>
  <r>
    <n v="199"/>
    <n v="199"/>
    <n v="0"/>
    <n v="0"/>
    <n v="0"/>
    <n v="0"/>
    <n v="0"/>
    <n v="0"/>
    <n v="0"/>
    <n v="0"/>
    <n v="0"/>
    <n v="0"/>
    <x v="16"/>
  </r>
  <r>
    <n v="1485"/>
    <n v="1485"/>
    <n v="0"/>
    <n v="0"/>
    <n v="0"/>
    <n v="0"/>
    <n v="0"/>
    <n v="0"/>
    <n v="1485"/>
    <n v="1485"/>
    <n v="0"/>
    <n v="0"/>
    <x v="17"/>
  </r>
  <r>
    <n v="209"/>
    <n v="209"/>
    <n v="0"/>
    <n v="0"/>
    <n v="0"/>
    <n v="0"/>
    <n v="0"/>
    <n v="0"/>
    <n v="0"/>
    <n v="0"/>
    <n v="0"/>
    <n v="0"/>
    <x v="18"/>
  </r>
  <r>
    <n v="1739"/>
    <n v="1739"/>
    <n v="0"/>
    <n v="0"/>
    <n v="0"/>
    <n v="0"/>
    <n v="0"/>
    <n v="0"/>
    <n v="0"/>
    <n v="0"/>
    <n v="0"/>
    <n v="0"/>
    <x v="26"/>
  </r>
  <r>
    <n v="1067"/>
    <n v="1067"/>
    <n v="0"/>
    <n v="0"/>
    <n v="0"/>
    <n v="0"/>
    <n v="0"/>
    <n v="0"/>
    <n v="0"/>
    <n v="0"/>
    <n v="0"/>
    <n v="0"/>
    <x v="28"/>
  </r>
  <r>
    <n v="11346"/>
    <n v="11346"/>
    <n v="0"/>
    <n v="0"/>
    <n v="11346"/>
    <n v="11346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2644"/>
    <n v="0"/>
    <n v="2644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56"/>
  </r>
  <r>
    <n v="4332"/>
    <n v="4332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40"/>
  </r>
  <r>
    <n v="359"/>
    <n v="359"/>
    <n v="0"/>
    <n v="0"/>
    <n v="0"/>
    <n v="0"/>
    <n v="0"/>
    <n v="0"/>
    <n v="0"/>
    <n v="0"/>
    <n v="0"/>
    <n v="0"/>
    <x v="0"/>
  </r>
  <r>
    <n v="13366"/>
    <n v="13366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2"/>
  </r>
  <r>
    <n v="674"/>
    <n v="674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"/>
  </r>
  <r>
    <n v="12541"/>
    <n v="12541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734"/>
    <n v="0"/>
    <n v="734"/>
    <n v="0"/>
    <n v="734"/>
    <n v="0"/>
    <n v="734"/>
    <n v="0"/>
    <n v="0"/>
    <n v="0"/>
    <n v="0"/>
    <n v="0"/>
    <x v="14"/>
  </r>
  <r>
    <n v="7848"/>
    <n v="0"/>
    <n v="7848"/>
    <n v="0"/>
    <n v="0"/>
    <n v="0"/>
    <n v="0"/>
    <n v="0"/>
    <n v="0"/>
    <n v="0"/>
    <n v="0"/>
    <n v="0"/>
    <x v="16"/>
  </r>
  <r>
    <n v="4"/>
    <n v="0"/>
    <n v="4"/>
    <n v="0"/>
    <n v="0"/>
    <n v="0"/>
    <n v="0"/>
    <n v="0"/>
    <n v="4"/>
    <n v="0"/>
    <n v="4"/>
    <n v="0"/>
    <x v="46"/>
  </r>
  <r>
    <n v="6169"/>
    <n v="6169"/>
    <n v="0"/>
    <n v="0"/>
    <n v="0"/>
    <n v="0"/>
    <n v="0"/>
    <n v="0"/>
    <n v="0"/>
    <n v="0"/>
    <n v="0"/>
    <n v="0"/>
    <x v="18"/>
  </r>
  <r>
    <n v="6690"/>
    <n v="6690"/>
    <n v="0"/>
    <n v="0"/>
    <n v="0"/>
    <n v="0"/>
    <n v="0"/>
    <n v="0"/>
    <n v="0"/>
    <n v="0"/>
    <n v="0"/>
    <n v="0"/>
    <x v="49"/>
  </r>
  <r>
    <n v="2811"/>
    <n v="0"/>
    <n v="2811"/>
    <n v="0"/>
    <n v="2811"/>
    <n v="0"/>
    <n v="2811"/>
    <n v="0"/>
    <n v="0"/>
    <n v="0"/>
    <n v="0"/>
    <n v="0"/>
    <x v="52"/>
  </r>
  <r>
    <n v="233"/>
    <n v="233"/>
    <n v="0"/>
    <n v="0"/>
    <n v="0"/>
    <n v="0"/>
    <n v="0"/>
    <n v="0"/>
    <n v="233"/>
    <n v="233"/>
    <n v="0"/>
    <n v="0"/>
    <x v="29"/>
  </r>
  <r>
    <n v="9"/>
    <n v="9"/>
    <n v="0"/>
    <n v="0"/>
    <n v="0"/>
    <n v="0"/>
    <n v="0"/>
    <n v="0"/>
    <n v="0"/>
    <n v="0"/>
    <n v="0"/>
    <n v="0"/>
    <x v="54"/>
  </r>
  <r>
    <n v="325"/>
    <n v="325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6"/>
  </r>
  <r>
    <n v="7571"/>
    <n v="7571"/>
    <n v="0"/>
    <n v="0"/>
    <n v="7571"/>
    <n v="7571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40"/>
  </r>
  <r>
    <n v="756"/>
    <n v="756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42"/>
  </r>
  <r>
    <n v="192"/>
    <n v="192"/>
    <n v="0"/>
    <n v="0"/>
    <n v="0"/>
    <n v="0"/>
    <n v="0"/>
    <n v="0"/>
    <n v="0"/>
    <n v="0"/>
    <n v="0"/>
    <n v="0"/>
    <x v="2"/>
  </r>
  <r>
    <n v="41"/>
    <n v="0"/>
    <n v="41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50"/>
  </r>
  <r>
    <n v="198"/>
    <n v="19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24"/>
    <n v="24"/>
    <n v="0"/>
    <n v="0"/>
    <x v="51"/>
  </r>
  <r>
    <n v="9133"/>
    <n v="9133"/>
    <n v="0"/>
    <n v="0"/>
    <n v="9133"/>
    <n v="9133"/>
    <n v="0"/>
    <n v="0"/>
    <n v="0"/>
    <n v="0"/>
    <n v="0"/>
    <n v="0"/>
    <x v="18"/>
  </r>
  <r>
    <n v="372"/>
    <n v="372"/>
    <n v="0"/>
    <n v="0"/>
    <n v="0"/>
    <n v="0"/>
    <n v="0"/>
    <n v="0"/>
    <n v="372"/>
    <n v="372"/>
    <n v="0"/>
    <n v="0"/>
    <x v="26"/>
  </r>
  <r>
    <n v="49"/>
    <n v="49"/>
    <n v="0"/>
    <n v="0"/>
    <n v="0"/>
    <n v="0"/>
    <n v="0"/>
    <n v="0"/>
    <n v="0"/>
    <n v="0"/>
    <n v="0"/>
    <n v="0"/>
    <x v="28"/>
  </r>
  <r>
    <n v="427"/>
    <n v="427"/>
    <n v="0"/>
    <n v="0"/>
    <n v="427"/>
    <n v="427"/>
    <n v="0"/>
    <n v="0"/>
    <n v="0"/>
    <n v="0"/>
    <n v="0"/>
    <n v="0"/>
    <x v="29"/>
  </r>
  <r>
    <n v="3058"/>
    <n v="3058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37"/>
    <n v="37"/>
    <n v="0"/>
    <n v="0"/>
    <x v="47"/>
  </r>
  <r>
    <n v="41"/>
    <n v="41"/>
    <n v="0"/>
    <n v="0"/>
    <n v="0"/>
    <n v="0"/>
    <n v="0"/>
    <n v="0"/>
    <n v="41"/>
    <n v="41"/>
    <n v="0"/>
    <n v="0"/>
    <x v="56"/>
  </r>
  <r>
    <n v="1595"/>
    <n v="0"/>
    <n v="1595"/>
    <n v="0"/>
    <n v="0"/>
    <n v="0"/>
    <n v="0"/>
    <n v="0"/>
    <n v="0"/>
    <n v="0"/>
    <n v="0"/>
    <n v="0"/>
    <x v="36"/>
  </r>
  <r>
    <n v="174"/>
    <n v="17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12402"/>
    <n v="1240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9"/>
    <n v="9"/>
    <n v="0"/>
    <n v="0"/>
    <x v="60"/>
  </r>
  <r>
    <n v="6"/>
    <n v="0"/>
    <n v="6"/>
    <n v="0"/>
    <n v="0"/>
    <n v="0"/>
    <n v="0"/>
    <n v="0"/>
    <n v="6"/>
    <n v="0"/>
    <n v="6"/>
    <n v="0"/>
    <x v="59"/>
  </r>
  <r>
    <n v="188"/>
    <n v="188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4"/>
  </r>
  <r>
    <n v="12548"/>
    <n v="12548"/>
    <n v="0"/>
    <n v="0"/>
    <n v="0"/>
    <n v="0"/>
    <n v="0"/>
    <n v="0"/>
    <n v="0"/>
    <n v="0"/>
    <n v="0"/>
    <n v="0"/>
    <x v="16"/>
  </r>
  <r>
    <n v="140"/>
    <n v="140"/>
    <n v="0"/>
    <n v="0"/>
    <n v="0"/>
    <n v="0"/>
    <n v="0"/>
    <n v="0"/>
    <n v="140"/>
    <n v="140"/>
    <n v="0"/>
    <n v="0"/>
    <x v="51"/>
  </r>
  <r>
    <n v="79"/>
    <n v="7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57"/>
  </r>
  <r>
    <n v="7855"/>
    <n v="7855"/>
    <n v="0"/>
    <n v="0"/>
    <n v="0"/>
    <n v="0"/>
    <n v="0"/>
    <n v="0"/>
    <n v="0"/>
    <n v="0"/>
    <n v="0"/>
    <n v="0"/>
    <x v="54"/>
  </r>
  <r>
    <n v="203"/>
    <n v="203"/>
    <n v="0"/>
    <n v="0"/>
    <n v="0"/>
    <n v="0"/>
    <n v="0"/>
    <n v="0"/>
    <n v="0"/>
    <n v="0"/>
    <n v="0"/>
    <n v="0"/>
    <x v="32"/>
  </r>
  <r>
    <n v="107"/>
    <n v="107"/>
    <n v="0"/>
    <n v="0"/>
    <n v="0"/>
    <n v="0"/>
    <n v="0"/>
    <n v="0"/>
    <n v="107"/>
    <n v="107"/>
    <n v="0"/>
    <n v="0"/>
    <x v="56"/>
  </r>
  <r>
    <n v="4"/>
    <n v="4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520"/>
    <n v="52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44"/>
  </r>
  <r>
    <n v="17015"/>
    <n v="0"/>
    <n v="17015"/>
    <n v="0"/>
    <n v="0"/>
    <n v="0"/>
    <n v="0"/>
    <n v="0"/>
    <n v="17015"/>
    <n v="0"/>
    <n v="17015"/>
    <n v="0"/>
    <x v="5"/>
  </r>
  <r>
    <n v="5"/>
    <n v="5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50"/>
  </r>
  <r>
    <n v="170"/>
    <n v="170"/>
    <n v="0"/>
    <n v="0"/>
    <n v="170"/>
    <n v="170"/>
    <n v="0"/>
    <n v="0"/>
    <n v="0"/>
    <n v="0"/>
    <n v="0"/>
    <n v="0"/>
    <x v="53"/>
  </r>
  <r>
    <n v="678"/>
    <n v="0"/>
    <n v="678"/>
    <n v="0"/>
    <n v="0"/>
    <n v="0"/>
    <n v="0"/>
    <n v="0"/>
    <n v="678"/>
    <n v="0"/>
    <n v="678"/>
    <n v="0"/>
    <x v="14"/>
  </r>
  <r>
    <n v="2500"/>
    <n v="2500"/>
    <n v="0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0"/>
    <n v="0"/>
    <n v="0"/>
    <n v="0"/>
    <x v="17"/>
  </r>
  <r>
    <n v="4018"/>
    <n v="0"/>
    <n v="4018"/>
    <n v="0"/>
    <n v="0"/>
    <n v="0"/>
    <n v="0"/>
    <n v="0"/>
    <n v="0"/>
    <n v="0"/>
    <n v="0"/>
    <n v="0"/>
    <x v="18"/>
  </r>
  <r>
    <n v="7822"/>
    <n v="7822"/>
    <n v="0"/>
    <n v="0"/>
    <n v="7822"/>
    <n v="7822"/>
    <n v="0"/>
    <n v="0"/>
    <n v="0"/>
    <n v="0"/>
    <n v="0"/>
    <n v="0"/>
    <x v="26"/>
  </r>
  <r>
    <n v="308"/>
    <n v="308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29"/>
  </r>
  <r>
    <n v="4295"/>
    <n v="4295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32"/>
  </r>
  <r>
    <n v="960"/>
    <n v="960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41"/>
    <n v="41"/>
    <n v="0"/>
    <n v="0"/>
    <x v="36"/>
  </r>
  <r>
    <n v="401"/>
    <n v="401"/>
    <n v="0"/>
    <n v="0"/>
    <n v="0"/>
    <n v="0"/>
    <n v="0"/>
    <n v="0"/>
    <n v="0"/>
    <n v="0"/>
    <n v="0"/>
    <n v="0"/>
    <x v="40"/>
  </r>
  <r>
    <n v="5716"/>
    <n v="0"/>
    <n v="5716"/>
    <n v="0"/>
    <n v="0"/>
    <n v="0"/>
    <n v="0"/>
    <n v="0"/>
    <n v="0"/>
    <n v="0"/>
    <n v="0"/>
    <n v="0"/>
    <x v="41"/>
  </r>
  <r>
    <n v="307"/>
    <n v="307"/>
    <n v="0"/>
    <n v="0"/>
    <n v="307"/>
    <n v="307"/>
    <n v="0"/>
    <n v="0"/>
    <n v="0"/>
    <n v="0"/>
    <n v="0"/>
    <n v="0"/>
    <x v="1"/>
  </r>
  <r>
    <n v="21988"/>
    <n v="0"/>
    <n v="21988"/>
    <n v="0"/>
    <n v="21988"/>
    <n v="0"/>
    <n v="21988"/>
    <n v="0"/>
    <n v="0"/>
    <n v="0"/>
    <n v="0"/>
    <n v="0"/>
    <x v="43"/>
  </r>
  <r>
    <n v="20534"/>
    <n v="20534"/>
    <n v="0"/>
    <n v="0"/>
    <n v="0"/>
    <n v="0"/>
    <n v="0"/>
    <n v="0"/>
    <n v="0"/>
    <n v="0"/>
    <n v="0"/>
    <n v="0"/>
    <x v="3"/>
  </r>
  <r>
    <n v="1031"/>
    <n v="1031"/>
    <n v="0"/>
    <n v="0"/>
    <n v="1031"/>
    <n v="1031"/>
    <n v="0"/>
    <n v="0"/>
    <n v="0"/>
    <n v="0"/>
    <n v="0"/>
    <n v="0"/>
    <x v="5"/>
  </r>
  <r>
    <n v="524"/>
    <n v="524"/>
    <n v="0"/>
    <n v="0"/>
    <n v="0"/>
    <n v="0"/>
    <n v="0"/>
    <n v="0"/>
    <n v="0"/>
    <n v="0"/>
    <n v="0"/>
    <n v="0"/>
    <x v="7"/>
  </r>
  <r>
    <n v="516"/>
    <n v="516"/>
    <n v="0"/>
    <n v="0"/>
    <n v="0"/>
    <n v="0"/>
    <n v="0"/>
    <n v="0"/>
    <n v="0"/>
    <n v="0"/>
    <n v="0"/>
    <n v="0"/>
    <x v="50"/>
  </r>
  <r>
    <n v="323"/>
    <n v="32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4"/>
  </r>
  <r>
    <n v="6231"/>
    <n v="0"/>
    <n v="6231"/>
    <n v="0"/>
    <n v="0"/>
    <n v="0"/>
    <n v="0"/>
    <n v="0"/>
    <n v="0"/>
    <n v="0"/>
    <n v="0"/>
    <n v="0"/>
    <x v="16"/>
  </r>
  <r>
    <n v="2251"/>
    <n v="2251"/>
    <n v="0"/>
    <n v="0"/>
    <n v="0"/>
    <n v="0"/>
    <n v="0"/>
    <n v="0"/>
    <n v="0"/>
    <n v="0"/>
    <n v="0"/>
    <n v="0"/>
    <x v="51"/>
  </r>
  <r>
    <n v="844"/>
    <n v="844"/>
    <n v="0"/>
    <n v="0"/>
    <n v="0"/>
    <n v="0"/>
    <n v="0"/>
    <n v="0"/>
    <n v="844"/>
    <n v="844"/>
    <n v="0"/>
    <n v="0"/>
    <x v="18"/>
  </r>
  <r>
    <n v="26"/>
    <n v="26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52"/>
  </r>
  <r>
    <n v="371"/>
    <n v="371"/>
    <n v="0"/>
    <n v="0"/>
    <n v="0"/>
    <n v="0"/>
    <n v="0"/>
    <n v="0"/>
    <n v="0"/>
    <n v="0"/>
    <n v="0"/>
    <n v="0"/>
    <x v="29"/>
  </r>
  <r>
    <n v="3763"/>
    <n v="3763"/>
    <n v="0"/>
    <n v="0"/>
    <n v="0"/>
    <n v="0"/>
    <n v="0"/>
    <n v="0"/>
    <n v="3763"/>
    <n v="3763"/>
    <n v="0"/>
    <n v="0"/>
    <x v="54"/>
  </r>
  <r>
    <n v="7"/>
    <n v="7"/>
    <n v="0"/>
    <n v="0"/>
    <n v="0"/>
    <n v="0"/>
    <n v="0"/>
    <n v="0"/>
    <n v="7"/>
    <n v="7"/>
    <n v="0"/>
    <n v="0"/>
    <x v="47"/>
  </r>
  <r>
    <n v="62"/>
    <n v="62"/>
    <n v="0"/>
    <n v="0"/>
    <n v="0"/>
    <n v="0"/>
    <n v="0"/>
    <n v="0"/>
    <n v="0"/>
    <n v="0"/>
    <n v="0"/>
    <n v="0"/>
    <x v="48"/>
  </r>
  <r>
    <n v="2229"/>
    <n v="0"/>
    <n v="2229"/>
    <n v="0"/>
    <n v="0"/>
    <n v="0"/>
    <n v="0"/>
    <n v="0"/>
    <n v="0"/>
    <n v="0"/>
    <n v="0"/>
    <n v="0"/>
    <x v="36"/>
  </r>
  <r>
    <n v="334"/>
    <n v="334"/>
    <n v="0"/>
    <n v="0"/>
    <n v="0"/>
    <n v="0"/>
    <n v="0"/>
    <n v="0"/>
    <n v="0"/>
    <n v="0"/>
    <n v="0"/>
    <n v="0"/>
    <x v="40"/>
  </r>
  <r>
    <n v="2991"/>
    <n v="2991"/>
    <n v="0"/>
    <n v="0"/>
    <n v="0"/>
    <n v="0"/>
    <n v="0"/>
    <n v="0"/>
    <n v="0"/>
    <n v="0"/>
    <n v="0"/>
    <n v="0"/>
    <x v="0"/>
  </r>
  <r>
    <n v="740"/>
    <n v="740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5"/>
  </r>
  <r>
    <n v="736"/>
    <n v="736"/>
    <n v="0"/>
    <n v="0"/>
    <n v="0"/>
    <n v="0"/>
    <n v="0"/>
    <n v="0"/>
    <n v="0"/>
    <n v="0"/>
    <n v="0"/>
    <n v="0"/>
    <x v="7"/>
  </r>
  <r>
    <n v="598"/>
    <n v="598"/>
    <n v="0"/>
    <n v="0"/>
    <n v="0"/>
    <n v="0"/>
    <n v="0"/>
    <n v="0"/>
    <n v="598"/>
    <n v="598"/>
    <n v="0"/>
    <n v="0"/>
    <x v="9"/>
  </r>
  <r>
    <n v="3454"/>
    <n v="0"/>
    <n v="3454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4"/>
  </r>
  <r>
    <n v="427"/>
    <n v="427"/>
    <n v="0"/>
    <n v="0"/>
    <n v="0"/>
    <n v="0"/>
    <n v="0"/>
    <n v="0"/>
    <n v="0"/>
    <n v="0"/>
    <n v="0"/>
    <n v="0"/>
    <x v="16"/>
  </r>
  <r>
    <n v="1908"/>
    <n v="0"/>
    <n v="1908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18"/>
  </r>
  <r>
    <n v="687"/>
    <n v="0"/>
    <n v="687"/>
    <n v="0"/>
    <n v="0"/>
    <n v="0"/>
    <n v="0"/>
    <n v="0"/>
    <n v="687"/>
    <n v="0"/>
    <n v="687"/>
    <n v="0"/>
    <x v="49"/>
  </r>
  <r>
    <n v="8"/>
    <n v="8"/>
    <n v="0"/>
    <n v="0"/>
    <n v="0"/>
    <n v="0"/>
    <n v="0"/>
    <n v="0"/>
    <n v="0"/>
    <n v="0"/>
    <n v="0"/>
    <n v="0"/>
    <x v="28"/>
  </r>
  <r>
    <n v="4931"/>
    <n v="0"/>
    <n v="4931"/>
    <n v="0"/>
    <n v="4931"/>
    <n v="0"/>
    <n v="4931"/>
    <n v="0"/>
    <n v="0"/>
    <n v="0"/>
    <n v="0"/>
    <n v="0"/>
    <x v="29"/>
  </r>
  <r>
    <n v="63"/>
    <n v="0"/>
    <n v="63"/>
    <n v="0"/>
    <n v="0"/>
    <n v="0"/>
    <n v="0"/>
    <n v="0"/>
    <n v="63"/>
    <n v="0"/>
    <n v="63"/>
    <n v="0"/>
    <x v="62"/>
  </r>
  <r>
    <n v="19"/>
    <n v="19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6"/>
  </r>
  <r>
    <n v="453"/>
    <n v="453"/>
    <n v="0"/>
    <n v="0"/>
    <n v="0"/>
    <n v="0"/>
    <n v="0"/>
    <n v="0"/>
    <n v="453"/>
    <n v="453"/>
    <n v="0"/>
    <n v="0"/>
    <x v="40"/>
  </r>
  <r>
    <n v="330"/>
    <n v="330"/>
    <n v="0"/>
    <n v="0"/>
    <n v="0"/>
    <n v="0"/>
    <n v="0"/>
    <n v="0"/>
    <n v="0"/>
    <n v="0"/>
    <n v="0"/>
    <n v="0"/>
    <x v="0"/>
  </r>
  <r>
    <n v="2002"/>
    <n v="200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984"/>
    <n v="984"/>
    <n v="0"/>
    <n v="0"/>
    <n v="0"/>
    <n v="0"/>
    <n v="0"/>
    <n v="0"/>
    <n v="0"/>
    <n v="0"/>
    <n v="0"/>
    <n v="0"/>
    <x v="5"/>
  </r>
  <r>
    <n v="536"/>
    <n v="536"/>
    <n v="0"/>
    <n v="0"/>
    <n v="536"/>
    <n v="536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50"/>
  </r>
  <r>
    <n v="4517"/>
    <n v="0"/>
    <n v="4517"/>
    <n v="0"/>
    <n v="0"/>
    <n v="0"/>
    <n v="0"/>
    <n v="0"/>
    <n v="4517"/>
    <n v="0"/>
    <n v="4517"/>
    <n v="0"/>
    <x v="10"/>
  </r>
  <r>
    <n v="233"/>
    <n v="0"/>
    <n v="233"/>
    <n v="0"/>
    <n v="0"/>
    <n v="0"/>
    <n v="0"/>
    <n v="0"/>
    <n v="0"/>
    <n v="0"/>
    <n v="0"/>
    <n v="0"/>
    <x v="14"/>
  </r>
  <r>
    <n v="13530"/>
    <n v="13530"/>
    <n v="0"/>
    <n v="0"/>
    <n v="0"/>
    <n v="0"/>
    <n v="0"/>
    <n v="0"/>
    <n v="0"/>
    <n v="0"/>
    <n v="0"/>
    <n v="0"/>
    <x v="16"/>
  </r>
  <r>
    <n v="35"/>
    <n v="35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44"/>
    <n v="44"/>
    <n v="0"/>
    <n v="0"/>
    <x v="18"/>
  </r>
  <r>
    <n v="1195"/>
    <n v="1195"/>
    <n v="0"/>
    <n v="0"/>
    <n v="0"/>
    <n v="0"/>
    <n v="0"/>
    <n v="0"/>
    <n v="0"/>
    <n v="0"/>
    <n v="0"/>
    <n v="0"/>
    <x v="26"/>
  </r>
  <r>
    <n v="245"/>
    <n v="245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475"/>
    <n v="0"/>
    <n v="475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6"/>
  </r>
  <r>
    <n v="165"/>
    <n v="165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1"/>
  </r>
  <r>
    <n v="1197"/>
    <n v="0"/>
    <n v="1197"/>
    <n v="0"/>
    <n v="1197"/>
    <n v="0"/>
    <n v="1197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3800"/>
    <n v="3800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0"/>
    <n v="0"/>
    <n v="0"/>
    <n v="0"/>
    <x v="5"/>
  </r>
  <r>
    <n v="4032"/>
    <n v="4032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53"/>
  </r>
  <r>
    <n v="263"/>
    <n v="263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16"/>
  </r>
  <r>
    <n v="137"/>
    <n v="0"/>
    <n v="137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18"/>
  </r>
  <r>
    <n v="2254"/>
    <n v="2254"/>
    <n v="0"/>
    <n v="0"/>
    <n v="0"/>
    <n v="0"/>
    <n v="0"/>
    <n v="0"/>
    <n v="0"/>
    <n v="0"/>
    <n v="0"/>
    <n v="0"/>
    <x v="49"/>
  </r>
  <r>
    <n v="10554"/>
    <n v="10554"/>
    <n v="0"/>
    <n v="0"/>
    <n v="0"/>
    <n v="0"/>
    <n v="0"/>
    <n v="0"/>
    <n v="0"/>
    <n v="0"/>
    <n v="0"/>
    <n v="0"/>
    <x v="52"/>
  </r>
  <r>
    <n v="59365"/>
    <n v="59365"/>
    <n v="0"/>
    <n v="0"/>
    <n v="0"/>
    <n v="0"/>
    <n v="0"/>
    <n v="0"/>
    <n v="59365"/>
    <n v="59365"/>
    <n v="0"/>
    <n v="0"/>
    <x v="57"/>
  </r>
  <r>
    <n v="2848"/>
    <n v="0"/>
    <n v="2848"/>
    <n v="0"/>
    <n v="2848"/>
    <n v="0"/>
    <n v="2848"/>
    <n v="0"/>
    <n v="0"/>
    <n v="0"/>
    <n v="0"/>
    <n v="0"/>
    <x v="30"/>
  </r>
  <r>
    <n v="394"/>
    <n v="394"/>
    <n v="0"/>
    <n v="0"/>
    <n v="0"/>
    <n v="0"/>
    <n v="0"/>
    <n v="0"/>
    <n v="0"/>
    <n v="0"/>
    <n v="0"/>
    <n v="0"/>
    <x v="55"/>
  </r>
  <r>
    <n v="146"/>
    <n v="146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244"/>
    <n v="244"/>
    <n v="0"/>
    <n v="0"/>
    <x v="36"/>
  </r>
  <r>
    <n v="2726"/>
    <n v="0"/>
    <n v="2726"/>
    <n v="0"/>
    <n v="0"/>
    <n v="0"/>
    <n v="0"/>
    <n v="0"/>
    <n v="2726"/>
    <n v="0"/>
    <n v="2726"/>
    <n v="0"/>
    <x v="40"/>
  </r>
  <r>
    <n v="159"/>
    <n v="0"/>
    <n v="159"/>
    <n v="0"/>
    <n v="0"/>
    <n v="0"/>
    <n v="0"/>
    <n v="0"/>
    <n v="0"/>
    <n v="0"/>
    <n v="0"/>
    <n v="0"/>
    <x v="41"/>
  </r>
  <r>
    <n v="1489"/>
    <n v="1489"/>
    <n v="0"/>
    <n v="0"/>
    <n v="0"/>
    <n v="0"/>
    <n v="0"/>
    <n v="0"/>
    <n v="0"/>
    <n v="0"/>
    <n v="0"/>
    <n v="0"/>
    <x v="42"/>
  </r>
  <r>
    <n v="53"/>
    <n v="53"/>
    <n v="0"/>
    <n v="0"/>
    <n v="53"/>
    <n v="53"/>
    <n v="0"/>
    <n v="0"/>
    <n v="0"/>
    <n v="0"/>
    <n v="0"/>
    <n v="0"/>
    <x v="2"/>
  </r>
  <r>
    <n v="7754"/>
    <n v="7754"/>
    <n v="0"/>
    <n v="0"/>
    <n v="0"/>
    <n v="0"/>
    <n v="0"/>
    <n v="0"/>
    <n v="7754"/>
    <n v="7754"/>
    <n v="0"/>
    <n v="0"/>
    <x v="3"/>
  </r>
  <r>
    <n v="707"/>
    <n v="0"/>
    <n v="707"/>
    <n v="0"/>
    <n v="0"/>
    <n v="0"/>
    <n v="0"/>
    <n v="0"/>
    <n v="0"/>
    <n v="0"/>
    <n v="0"/>
    <n v="0"/>
    <x v="60"/>
  </r>
  <r>
    <n v="5776"/>
    <n v="5776"/>
    <n v="0"/>
    <n v="0"/>
    <n v="5776"/>
    <n v="5776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4"/>
  </r>
  <r>
    <n v="4595"/>
    <n v="0"/>
    <n v="4595"/>
    <n v="0"/>
    <n v="0"/>
    <n v="0"/>
    <n v="0"/>
    <n v="0"/>
    <n v="0"/>
    <n v="0"/>
    <n v="0"/>
    <n v="0"/>
    <x v="16"/>
  </r>
  <r>
    <n v="837"/>
    <n v="837"/>
    <n v="0"/>
    <n v="0"/>
    <n v="0"/>
    <n v="0"/>
    <n v="0"/>
    <n v="0"/>
    <n v="0"/>
    <n v="0"/>
    <n v="0"/>
    <n v="0"/>
    <x v="17"/>
  </r>
  <r>
    <n v="303"/>
    <n v="303"/>
    <n v="0"/>
    <n v="0"/>
    <n v="0"/>
    <n v="0"/>
    <n v="0"/>
    <n v="0"/>
    <n v="0"/>
    <n v="0"/>
    <n v="0"/>
    <n v="0"/>
    <x v="18"/>
  </r>
  <r>
    <n v="4262"/>
    <n v="0"/>
    <n v="4262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28"/>
  </r>
  <r>
    <n v="20776"/>
    <n v="0"/>
    <n v="20776"/>
    <n v="0"/>
    <n v="0"/>
    <n v="0"/>
    <n v="0"/>
    <n v="0"/>
    <n v="0"/>
    <n v="0"/>
    <n v="0"/>
    <n v="0"/>
    <x v="57"/>
  </r>
  <r>
    <n v="123"/>
    <n v="123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55"/>
  </r>
  <r>
    <n v="1935"/>
    <n v="1935"/>
    <n v="0"/>
    <n v="0"/>
    <n v="0"/>
    <n v="0"/>
    <n v="0"/>
    <n v="0"/>
    <n v="0"/>
    <n v="0"/>
    <n v="0"/>
    <n v="0"/>
    <x v="58"/>
  </r>
  <r>
    <n v="515"/>
    <n v="515"/>
    <n v="0"/>
    <n v="0"/>
    <n v="0"/>
    <n v="0"/>
    <n v="0"/>
    <n v="0"/>
    <n v="515"/>
    <n v="515"/>
    <n v="0"/>
    <n v="0"/>
    <x v="36"/>
  </r>
  <r>
    <n v="497"/>
    <n v="497"/>
    <n v="0"/>
    <n v="0"/>
    <n v="497"/>
    <n v="497"/>
    <n v="0"/>
    <n v="0"/>
    <n v="0"/>
    <n v="0"/>
    <n v="0"/>
    <n v="0"/>
    <x v="40"/>
  </r>
  <r>
    <n v="1664"/>
    <n v="0"/>
    <n v="1664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66"/>
    <n v="66"/>
    <n v="0"/>
    <n v="0"/>
    <x v="1"/>
  </r>
  <r>
    <n v="2275"/>
    <n v="2275"/>
    <n v="0"/>
    <n v="0"/>
    <n v="2275"/>
    <n v="2275"/>
    <n v="0"/>
    <n v="0"/>
    <n v="0"/>
    <n v="0"/>
    <n v="0"/>
    <n v="0"/>
    <x v="43"/>
  </r>
  <r>
    <n v="209"/>
    <n v="209"/>
    <n v="0"/>
    <n v="0"/>
    <n v="0"/>
    <n v="0"/>
    <n v="0"/>
    <n v="0"/>
    <n v="209"/>
    <n v="209"/>
    <n v="0"/>
    <n v="0"/>
    <x v="63"/>
  </r>
  <r>
    <n v="5"/>
    <n v="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362"/>
    <n v="1362"/>
    <n v="0"/>
    <n v="0"/>
    <n v="0"/>
    <n v="0"/>
    <n v="0"/>
    <n v="0"/>
    <n v="0"/>
    <n v="0"/>
    <n v="0"/>
    <n v="0"/>
    <x v="14"/>
  </r>
  <r>
    <n v="3135"/>
    <n v="3135"/>
    <n v="0"/>
    <n v="0"/>
    <n v="0"/>
    <n v="0"/>
    <n v="0"/>
    <n v="0"/>
    <n v="0"/>
    <n v="0"/>
    <n v="0"/>
    <n v="0"/>
    <x v="16"/>
  </r>
  <r>
    <n v="1931"/>
    <n v="0"/>
    <n v="1931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8"/>
  </r>
  <r>
    <n v="430"/>
    <n v="43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2"/>
  </r>
  <r>
    <n v="4912"/>
    <n v="4912"/>
    <n v="0"/>
    <n v="0"/>
    <n v="4912"/>
    <n v="4912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54"/>
  </r>
  <r>
    <n v="6959"/>
    <n v="0"/>
    <n v="6959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36"/>
  </r>
  <r>
    <n v="94"/>
    <n v="94"/>
    <n v="0"/>
    <n v="0"/>
    <n v="0"/>
    <n v="0"/>
    <n v="0"/>
    <n v="0"/>
    <n v="0"/>
    <n v="0"/>
    <n v="0"/>
    <n v="0"/>
    <x v="40"/>
  </r>
  <r>
    <n v="1146"/>
    <n v="1146"/>
    <n v="0"/>
    <n v="0"/>
    <n v="0"/>
    <n v="0"/>
    <n v="0"/>
    <n v="0"/>
    <n v="0"/>
    <n v="0"/>
    <n v="0"/>
    <n v="0"/>
    <x v="0"/>
  </r>
  <r>
    <n v="179"/>
    <n v="17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"/>
  </r>
  <r>
    <n v="659"/>
    <n v="659"/>
    <n v="0"/>
    <n v="0"/>
    <n v="0"/>
    <n v="0"/>
    <n v="0"/>
    <n v="0"/>
    <n v="0"/>
    <n v="0"/>
    <n v="0"/>
    <n v="0"/>
    <x v="5"/>
  </r>
  <r>
    <n v="560"/>
    <n v="560"/>
    <n v="0"/>
    <n v="0"/>
    <n v="0"/>
    <n v="0"/>
    <n v="0"/>
    <n v="0"/>
    <n v="0"/>
    <n v="0"/>
    <n v="0"/>
    <n v="0"/>
    <x v="50"/>
  </r>
  <r>
    <n v="478"/>
    <n v="478"/>
    <n v="0"/>
    <n v="0"/>
    <n v="0"/>
    <n v="0"/>
    <n v="0"/>
    <n v="0"/>
    <n v="0"/>
    <n v="0"/>
    <n v="0"/>
    <n v="0"/>
    <x v="10"/>
  </r>
  <r>
    <n v="116"/>
    <n v="116"/>
    <n v="0"/>
    <n v="0"/>
    <n v="0"/>
    <n v="0"/>
    <n v="0"/>
    <n v="0"/>
    <n v="0"/>
    <n v="0"/>
    <n v="0"/>
    <n v="0"/>
    <x v="14"/>
  </r>
  <r>
    <n v="478"/>
    <n v="478"/>
    <n v="0"/>
    <n v="0"/>
    <n v="0"/>
    <n v="0"/>
    <n v="0"/>
    <n v="0"/>
    <n v="0"/>
    <n v="0"/>
    <n v="0"/>
    <n v="0"/>
    <x v="16"/>
  </r>
  <r>
    <n v="130"/>
    <n v="130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407"/>
    <n v="407"/>
    <n v="0"/>
    <n v="0"/>
    <x v="18"/>
  </r>
  <r>
    <n v="17"/>
    <n v="17"/>
    <n v="0"/>
    <n v="0"/>
    <n v="0"/>
    <n v="0"/>
    <n v="0"/>
    <n v="0"/>
    <n v="0"/>
    <n v="0"/>
    <n v="0"/>
    <n v="0"/>
    <x v="26"/>
  </r>
  <r>
    <n v="14351"/>
    <n v="14351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29"/>
  </r>
  <r>
    <n v="2027"/>
    <n v="2027"/>
    <n v="0"/>
    <n v="0"/>
    <n v="0"/>
    <n v="0"/>
    <n v="0"/>
    <n v="0"/>
    <n v="0"/>
    <n v="0"/>
    <n v="0"/>
    <n v="0"/>
    <x v="54"/>
  </r>
  <r>
    <n v="451"/>
    <n v="45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1153"/>
    <n v="1153"/>
    <n v="0"/>
    <n v="0"/>
    <n v="0"/>
    <n v="0"/>
    <n v="0"/>
    <n v="0"/>
    <n v="0"/>
    <n v="0"/>
    <n v="0"/>
    <n v="0"/>
    <x v="36"/>
  </r>
  <r>
    <n v="429"/>
    <n v="429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0"/>
  </r>
  <r>
    <n v="2210"/>
    <n v="2210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2820"/>
    <n v="2820"/>
    <n v="0"/>
    <n v="0"/>
    <n v="0"/>
    <n v="0"/>
    <n v="0"/>
    <n v="0"/>
    <n v="0"/>
    <n v="0"/>
    <n v="0"/>
    <n v="0"/>
    <x v="44"/>
  </r>
  <r>
    <n v="15169"/>
    <n v="0"/>
    <n v="15169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50"/>
  </r>
  <r>
    <n v="113"/>
    <n v="113"/>
    <n v="0"/>
    <n v="0"/>
    <n v="0"/>
    <n v="0"/>
    <n v="0"/>
    <n v="0"/>
    <n v="0"/>
    <n v="0"/>
    <n v="0"/>
    <n v="0"/>
    <x v="53"/>
  </r>
  <r>
    <n v="42"/>
    <n v="42"/>
    <n v="0"/>
    <n v="0"/>
    <n v="42"/>
    <n v="42"/>
    <n v="0"/>
    <n v="0"/>
    <n v="0"/>
    <n v="0"/>
    <n v="0"/>
    <n v="0"/>
    <x v="14"/>
  </r>
  <r>
    <n v="596"/>
    <n v="596"/>
    <n v="0"/>
    <n v="0"/>
    <n v="0"/>
    <n v="0"/>
    <n v="0"/>
    <n v="0"/>
    <n v="0"/>
    <n v="0"/>
    <n v="0"/>
    <n v="0"/>
    <x v="16"/>
  </r>
  <r>
    <n v="2730"/>
    <n v="2730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8"/>
  </r>
  <r>
    <n v="3051"/>
    <n v="3051"/>
    <n v="0"/>
    <n v="0"/>
    <n v="0"/>
    <n v="0"/>
    <n v="0"/>
    <n v="0"/>
    <n v="0"/>
    <n v="0"/>
    <n v="0"/>
    <n v="0"/>
    <x v="49"/>
  </r>
  <r>
    <n v="204"/>
    <n v="204"/>
    <n v="0"/>
    <n v="0"/>
    <n v="0"/>
    <n v="0"/>
    <n v="0"/>
    <n v="0"/>
    <n v="0"/>
    <n v="0"/>
    <n v="0"/>
    <n v="0"/>
    <x v="28"/>
  </r>
  <r>
    <n v="286"/>
    <n v="0"/>
    <n v="286"/>
    <n v="0"/>
    <n v="0"/>
    <n v="0"/>
    <n v="0"/>
    <n v="0"/>
    <n v="0"/>
    <n v="0"/>
    <n v="0"/>
    <n v="0"/>
    <x v="29"/>
  </r>
  <r>
    <n v="157"/>
    <n v="157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36"/>
  </r>
  <r>
    <n v="5595"/>
    <n v="559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31"/>
    <n v="131"/>
    <n v="0"/>
    <n v="0"/>
    <n v="131"/>
    <n v="131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"/>
  </r>
  <r>
    <n v="1435"/>
    <n v="1435"/>
    <n v="0"/>
    <n v="0"/>
    <n v="0"/>
    <n v="0"/>
    <n v="0"/>
    <n v="0"/>
    <n v="0"/>
    <n v="0"/>
    <n v="0"/>
    <n v="0"/>
    <x v="5"/>
  </r>
  <r>
    <n v="395"/>
    <n v="395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14"/>
  </r>
  <r>
    <n v="1313"/>
    <n v="1313"/>
    <n v="0"/>
    <n v="0"/>
    <n v="1313"/>
    <n v="1313"/>
    <n v="0"/>
    <n v="0"/>
    <n v="0"/>
    <n v="0"/>
    <n v="0"/>
    <n v="0"/>
    <x v="16"/>
  </r>
  <r>
    <n v="3524"/>
    <n v="3524"/>
    <n v="0"/>
    <n v="0"/>
    <n v="0"/>
    <n v="0"/>
    <n v="0"/>
    <n v="0"/>
    <n v="0"/>
    <n v="0"/>
    <n v="0"/>
    <n v="0"/>
    <x v="17"/>
  </r>
  <r>
    <n v="18138"/>
    <n v="18138"/>
    <n v="0"/>
    <n v="0"/>
    <n v="0"/>
    <n v="0"/>
    <n v="0"/>
    <n v="0"/>
    <n v="0"/>
    <n v="0"/>
    <n v="0"/>
    <n v="0"/>
    <x v="18"/>
  </r>
  <r>
    <n v="108"/>
    <n v="108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29"/>
  </r>
  <r>
    <n v="140"/>
    <n v="140"/>
    <n v="0"/>
    <n v="0"/>
    <n v="0"/>
    <n v="0"/>
    <n v="0"/>
    <n v="0"/>
    <n v="0"/>
    <n v="0"/>
    <n v="0"/>
    <n v="0"/>
    <x v="30"/>
  </r>
  <r>
    <n v="266"/>
    <n v="266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58"/>
  </r>
  <r>
    <n v="84"/>
    <n v="84"/>
    <n v="0"/>
    <n v="0"/>
    <n v="84"/>
    <n v="84"/>
    <n v="0"/>
    <n v="0"/>
    <n v="0"/>
    <n v="0"/>
    <n v="0"/>
    <n v="0"/>
    <x v="36"/>
  </r>
  <r>
    <n v="210"/>
    <n v="210"/>
    <n v="0"/>
    <n v="0"/>
    <n v="0"/>
    <n v="0"/>
    <n v="0"/>
    <n v="0"/>
    <n v="0"/>
    <n v="0"/>
    <n v="0"/>
    <n v="0"/>
    <x v="40"/>
  </r>
  <r>
    <n v="120"/>
    <n v="120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3"/>
  </r>
  <r>
    <n v="179"/>
    <n v="0"/>
    <n v="179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60"/>
  </r>
  <r>
    <n v="854"/>
    <n v="854"/>
    <n v="0"/>
    <n v="0"/>
    <n v="0"/>
    <n v="0"/>
    <n v="0"/>
    <n v="0"/>
    <n v="0"/>
    <n v="0"/>
    <n v="0"/>
    <n v="0"/>
    <x v="9"/>
  </r>
  <r>
    <n v="1058"/>
    <n v="1058"/>
    <n v="0"/>
    <n v="0"/>
    <n v="0"/>
    <n v="0"/>
    <n v="0"/>
    <n v="0"/>
    <n v="0"/>
    <n v="0"/>
    <n v="0"/>
    <n v="0"/>
    <x v="10"/>
  </r>
  <r>
    <n v="250"/>
    <n v="250"/>
    <n v="0"/>
    <n v="0"/>
    <n v="0"/>
    <n v="0"/>
    <n v="0"/>
    <n v="0"/>
    <n v="0"/>
    <n v="0"/>
    <n v="0"/>
    <n v="0"/>
    <x v="14"/>
  </r>
  <r>
    <n v="3089"/>
    <n v="0"/>
    <n v="3089"/>
    <n v="0"/>
    <n v="3089"/>
    <n v="0"/>
    <n v="3089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7"/>
  </r>
  <r>
    <n v="1735"/>
    <n v="1735"/>
    <n v="0"/>
    <n v="0"/>
    <n v="0"/>
    <n v="0"/>
    <n v="0"/>
    <n v="0"/>
    <n v="0"/>
    <n v="0"/>
    <n v="0"/>
    <n v="0"/>
    <x v="18"/>
  </r>
  <r>
    <n v="566"/>
    <n v="566"/>
    <n v="0"/>
    <n v="0"/>
    <n v="0"/>
    <n v="0"/>
    <n v="0"/>
    <n v="0"/>
    <n v="0"/>
    <n v="0"/>
    <n v="0"/>
    <n v="0"/>
    <x v="26"/>
  </r>
  <r>
    <n v="199"/>
    <n v="199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2"/>
  </r>
  <r>
    <n v="4286"/>
    <n v="0"/>
    <n v="4286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40"/>
  </r>
  <r>
    <n v="1613"/>
    <n v="1613"/>
    <n v="0"/>
    <n v="0"/>
    <n v="0"/>
    <n v="0"/>
    <n v="0"/>
    <n v="0"/>
    <n v="0"/>
    <n v="0"/>
    <n v="0"/>
    <n v="0"/>
    <x v="0"/>
  </r>
  <r>
    <n v="2966"/>
    <n v="2966"/>
    <n v="0"/>
    <n v="0"/>
    <n v="0"/>
    <n v="0"/>
    <n v="0"/>
    <n v="0"/>
    <n v="0"/>
    <n v="0"/>
    <n v="0"/>
    <n v="0"/>
    <x v="42"/>
  </r>
  <r>
    <n v="8069"/>
    <n v="0"/>
    <n v="8069"/>
    <n v="0"/>
    <n v="8069"/>
    <n v="0"/>
    <n v="8069"/>
    <n v="0"/>
    <n v="0"/>
    <n v="0"/>
    <n v="0"/>
    <n v="0"/>
    <x v="43"/>
  </r>
  <r>
    <n v="3994"/>
    <n v="3994"/>
    <n v="0"/>
    <n v="0"/>
    <n v="0"/>
    <n v="0"/>
    <n v="0"/>
    <n v="0"/>
    <n v="0"/>
    <n v="0"/>
    <n v="0"/>
    <n v="0"/>
    <x v="3"/>
  </r>
  <r>
    <n v="358"/>
    <n v="358"/>
    <n v="0"/>
    <n v="0"/>
    <n v="0"/>
    <n v="0"/>
    <n v="0"/>
    <n v="0"/>
    <n v="0"/>
    <n v="0"/>
    <n v="0"/>
    <n v="0"/>
    <x v="5"/>
  </r>
  <r>
    <n v="5871"/>
    <n v="5871"/>
    <n v="0"/>
    <n v="0"/>
    <n v="0"/>
    <n v="0"/>
    <n v="0"/>
    <n v="0"/>
    <n v="0"/>
    <n v="0"/>
    <n v="0"/>
    <n v="0"/>
    <x v="9"/>
  </r>
  <r>
    <n v="55"/>
    <n v="55"/>
    <n v="0"/>
    <n v="0"/>
    <n v="55"/>
    <n v="55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14"/>
  </r>
  <r>
    <n v="2141"/>
    <n v="2141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17"/>
  </r>
  <r>
    <n v="570"/>
    <n v="57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9"/>
  </r>
  <r>
    <n v="1208"/>
    <n v="0"/>
    <n v="1208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29"/>
  </r>
  <r>
    <n v="3207"/>
    <n v="0"/>
    <n v="3207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58"/>
  </r>
  <r>
    <n v="138"/>
    <n v="138"/>
    <n v="0"/>
    <n v="0"/>
    <n v="0"/>
    <n v="0"/>
    <n v="0"/>
    <n v="0"/>
    <n v="0"/>
    <n v="0"/>
    <n v="0"/>
    <n v="0"/>
    <x v="36"/>
  </r>
  <r>
    <n v="6536"/>
    <n v="6536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42"/>
    <n v="42"/>
    <n v="0"/>
    <n v="0"/>
    <x v="41"/>
  </r>
  <r>
    <n v="1256"/>
    <n v="1256"/>
    <n v="0"/>
    <n v="0"/>
    <n v="0"/>
    <n v="0"/>
    <n v="0"/>
    <n v="0"/>
    <n v="0"/>
    <n v="0"/>
    <n v="0"/>
    <n v="0"/>
    <x v="42"/>
  </r>
  <r>
    <n v="1150"/>
    <n v="1150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116"/>
    <n v="116"/>
    <n v="0"/>
    <n v="0"/>
    <x v="3"/>
  </r>
  <r>
    <n v="12"/>
    <n v="12"/>
    <n v="0"/>
    <n v="0"/>
    <n v="0"/>
    <n v="0"/>
    <n v="0"/>
    <n v="0"/>
    <n v="12"/>
    <n v="12"/>
    <n v="0"/>
    <n v="0"/>
    <x v="5"/>
  </r>
  <r>
    <n v="202"/>
    <n v="202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6"/>
  </r>
  <r>
    <n v="1197"/>
    <n v="1197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18"/>
  </r>
  <r>
    <n v="2672"/>
    <n v="2672"/>
    <n v="0"/>
    <n v="0"/>
    <n v="0"/>
    <n v="0"/>
    <n v="0"/>
    <n v="0"/>
    <n v="0"/>
    <n v="0"/>
    <n v="0"/>
    <n v="0"/>
    <x v="26"/>
  </r>
  <r>
    <n v="1539"/>
    <n v="1539"/>
    <n v="0"/>
    <n v="0"/>
    <n v="0"/>
    <n v="0"/>
    <n v="0"/>
    <n v="0"/>
    <n v="0"/>
    <n v="0"/>
    <n v="0"/>
    <n v="0"/>
    <x v="52"/>
  </r>
  <r>
    <n v="1073"/>
    <n v="1073"/>
    <n v="0"/>
    <n v="0"/>
    <n v="1073"/>
    <n v="1073"/>
    <n v="0"/>
    <n v="0"/>
    <n v="0"/>
    <n v="0"/>
    <n v="0"/>
    <n v="0"/>
    <x v="57"/>
  </r>
  <r>
    <n v="68"/>
    <n v="6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8"/>
  </r>
  <r>
    <n v="1433"/>
    <n v="1433"/>
    <n v="0"/>
    <n v="0"/>
    <n v="0"/>
    <n v="0"/>
    <n v="0"/>
    <n v="0"/>
    <n v="0"/>
    <n v="0"/>
    <n v="0"/>
    <n v="0"/>
    <x v="36"/>
  </r>
  <r>
    <n v="911"/>
    <n v="911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0"/>
  </r>
  <r>
    <n v="1879"/>
    <n v="1879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2"/>
  </r>
  <r>
    <n v="4283"/>
    <n v="4283"/>
    <n v="0"/>
    <n v="0"/>
    <n v="0"/>
    <n v="0"/>
    <n v="0"/>
    <n v="0"/>
    <n v="0"/>
    <n v="0"/>
    <n v="0"/>
    <n v="0"/>
    <x v="3"/>
  </r>
  <r>
    <n v="583"/>
    <n v="0"/>
    <n v="583"/>
    <n v="0"/>
    <n v="0"/>
    <n v="0"/>
    <n v="0"/>
    <n v="0"/>
    <n v="0"/>
    <n v="0"/>
    <n v="0"/>
    <n v="0"/>
    <x v="60"/>
  </r>
  <r>
    <n v="606"/>
    <n v="606"/>
    <n v="0"/>
    <n v="0"/>
    <n v="606"/>
    <n v="606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53"/>
  </r>
  <r>
    <n v="429"/>
    <n v="0"/>
    <n v="429"/>
    <n v="0"/>
    <n v="0"/>
    <n v="0"/>
    <n v="0"/>
    <n v="0"/>
    <n v="0"/>
    <n v="0"/>
    <n v="0"/>
    <n v="0"/>
    <x v="14"/>
  </r>
  <r>
    <n v="5467"/>
    <n v="5467"/>
    <n v="0"/>
    <n v="0"/>
    <n v="5467"/>
    <n v="5467"/>
    <n v="0"/>
    <n v="0"/>
    <n v="0"/>
    <n v="0"/>
    <n v="0"/>
    <n v="0"/>
    <x v="16"/>
  </r>
  <r>
    <n v="3986"/>
    <n v="3986"/>
    <n v="0"/>
    <n v="0"/>
    <n v="0"/>
    <n v="0"/>
    <n v="0"/>
    <n v="0"/>
    <n v="0"/>
    <n v="0"/>
    <n v="0"/>
    <n v="0"/>
    <x v="51"/>
  </r>
  <r>
    <n v="965"/>
    <n v="965"/>
    <n v="0"/>
    <n v="0"/>
    <n v="0"/>
    <n v="0"/>
    <n v="0"/>
    <n v="0"/>
    <n v="965"/>
    <n v="965"/>
    <n v="0"/>
    <n v="0"/>
    <x v="18"/>
  </r>
  <r>
    <n v="5"/>
    <n v="5"/>
    <n v="0"/>
    <n v="0"/>
    <n v="0"/>
    <n v="0"/>
    <n v="0"/>
    <n v="0"/>
    <n v="0"/>
    <n v="0"/>
    <n v="0"/>
    <n v="0"/>
    <x v="26"/>
  </r>
  <r>
    <n v="2191"/>
    <n v="0"/>
    <n v="2191"/>
    <n v="0"/>
    <n v="0"/>
    <n v="0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57"/>
  </r>
  <r>
    <n v="197"/>
    <n v="197"/>
    <n v="0"/>
    <n v="0"/>
    <n v="0"/>
    <n v="0"/>
    <n v="0"/>
    <n v="0"/>
    <n v="197"/>
    <n v="197"/>
    <n v="0"/>
    <n v="0"/>
    <x v="30"/>
  </r>
  <r>
    <n v="3032"/>
    <n v="0"/>
    <n v="3032"/>
    <n v="0"/>
    <n v="0"/>
    <n v="0"/>
    <n v="0"/>
    <n v="0"/>
    <n v="0"/>
    <n v="0"/>
    <n v="0"/>
    <n v="0"/>
    <x v="47"/>
  </r>
  <r>
    <n v="4048"/>
    <n v="0"/>
    <n v="4048"/>
    <n v="0"/>
    <n v="0"/>
    <n v="0"/>
    <n v="0"/>
    <n v="0"/>
    <n v="0"/>
    <n v="0"/>
    <n v="0"/>
    <n v="0"/>
    <x v="56"/>
  </r>
  <r>
    <n v="329"/>
    <n v="329"/>
    <n v="0"/>
    <n v="0"/>
    <n v="0"/>
    <n v="0"/>
    <n v="0"/>
    <n v="0"/>
    <n v="0"/>
    <n v="0"/>
    <n v="0"/>
    <n v="0"/>
    <x v="36"/>
  </r>
  <r>
    <n v="388"/>
    <n v="388"/>
    <n v="0"/>
    <n v="0"/>
    <n v="0"/>
    <n v="0"/>
    <n v="0"/>
    <n v="0"/>
    <n v="388"/>
    <n v="388"/>
    <n v="0"/>
    <n v="0"/>
    <x v="40"/>
  </r>
  <r>
    <n v="166"/>
    <n v="166"/>
    <n v="0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0"/>
  </r>
  <r>
    <n v="1279"/>
    <n v="127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16"/>
  </r>
  <r>
    <n v="7766"/>
    <n v="7766"/>
    <n v="0"/>
    <n v="0"/>
    <n v="7766"/>
    <n v="7766"/>
    <n v="0"/>
    <n v="0"/>
    <n v="0"/>
    <n v="0"/>
    <n v="0"/>
    <n v="0"/>
    <x v="17"/>
  </r>
  <r>
    <n v="192"/>
    <n v="192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26"/>
  </r>
  <r>
    <n v="300"/>
    <n v="300"/>
    <n v="0"/>
    <n v="0"/>
    <n v="300"/>
    <n v="300"/>
    <n v="0"/>
    <n v="0"/>
    <n v="0"/>
    <n v="0"/>
    <n v="0"/>
    <n v="0"/>
    <x v="28"/>
  </r>
  <r>
    <n v="62151"/>
    <n v="0"/>
    <n v="62151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4"/>
  </r>
  <r>
    <n v="1211"/>
    <n v="121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36"/>
  </r>
  <r>
    <n v="85"/>
    <n v="85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41"/>
  </r>
  <r>
    <n v="26"/>
    <n v="2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5"/>
  </r>
  <r>
    <n v="296"/>
    <n v="296"/>
    <n v="0"/>
    <n v="0"/>
    <n v="296"/>
    <n v="296"/>
    <n v="0"/>
    <n v="0"/>
    <n v="0"/>
    <n v="0"/>
    <n v="0"/>
    <n v="0"/>
    <x v="9"/>
  </r>
  <r>
    <n v="675"/>
    <n v="675"/>
    <n v="0"/>
    <n v="0"/>
    <n v="0"/>
    <n v="0"/>
    <n v="0"/>
    <n v="0"/>
    <n v="675"/>
    <n v="675"/>
    <n v="0"/>
    <n v="0"/>
    <x v="10"/>
  </r>
  <r>
    <n v="66"/>
    <n v="66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51"/>
  </r>
  <r>
    <n v="530"/>
    <n v="530"/>
    <n v="0"/>
    <n v="0"/>
    <n v="0"/>
    <n v="0"/>
    <n v="0"/>
    <n v="0"/>
    <n v="0"/>
    <n v="0"/>
    <n v="0"/>
    <n v="0"/>
    <x v="18"/>
  </r>
  <r>
    <n v="43"/>
    <n v="43"/>
    <n v="0"/>
    <n v="0"/>
    <n v="43"/>
    <n v="43"/>
    <n v="0"/>
    <n v="0"/>
    <n v="0"/>
    <n v="0"/>
    <n v="0"/>
    <n v="0"/>
    <x v="49"/>
  </r>
  <r>
    <n v="151"/>
    <n v="151"/>
    <n v="0"/>
    <n v="0"/>
    <n v="0"/>
    <n v="0"/>
    <n v="0"/>
    <n v="0"/>
    <n v="151"/>
    <n v="151"/>
    <n v="0"/>
    <n v="0"/>
    <x v="28"/>
  </r>
  <r>
    <n v="26841"/>
    <n v="0"/>
    <n v="26841"/>
    <n v="0"/>
    <n v="0"/>
    <n v="0"/>
    <n v="0"/>
    <n v="0"/>
    <n v="0"/>
    <n v="0"/>
    <n v="0"/>
    <n v="0"/>
    <x v="57"/>
  </r>
  <r>
    <n v="504"/>
    <n v="0"/>
    <n v="504"/>
    <n v="0"/>
    <n v="0"/>
    <n v="0"/>
    <n v="0"/>
    <n v="0"/>
    <n v="0"/>
    <n v="0"/>
    <n v="0"/>
    <n v="0"/>
    <x v="30"/>
  </r>
  <r>
    <n v="1281"/>
    <n v="1281"/>
    <n v="0"/>
    <n v="0"/>
    <n v="0"/>
    <n v="0"/>
    <n v="0"/>
    <n v="0"/>
    <n v="0"/>
    <n v="0"/>
    <n v="0"/>
    <n v="0"/>
    <x v="47"/>
  </r>
  <r>
    <n v="1190"/>
    <n v="0"/>
    <n v="1190"/>
    <n v="0"/>
    <n v="1190"/>
    <n v="0"/>
    <n v="119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36"/>
  </r>
  <r>
    <n v="902"/>
    <n v="902"/>
    <n v="0"/>
    <n v="0"/>
    <n v="902"/>
    <n v="902"/>
    <n v="0"/>
    <n v="0"/>
    <n v="0"/>
    <n v="0"/>
    <n v="0"/>
    <n v="0"/>
    <x v="40"/>
  </r>
  <r>
    <n v="5258"/>
    <n v="5258"/>
    <n v="0"/>
    <n v="0"/>
    <n v="0"/>
    <n v="0"/>
    <n v="0"/>
    <n v="0"/>
    <n v="0"/>
    <n v="0"/>
    <n v="0"/>
    <n v="0"/>
    <x v="0"/>
  </r>
  <r>
    <n v="2628"/>
    <n v="2628"/>
    <n v="0"/>
    <n v="0"/>
    <n v="0"/>
    <n v="0"/>
    <n v="0"/>
    <n v="0"/>
    <n v="0"/>
    <n v="0"/>
    <n v="0"/>
    <n v="0"/>
    <x v="42"/>
  </r>
  <r>
    <n v="45"/>
    <n v="45"/>
    <n v="0"/>
    <n v="0"/>
    <n v="45"/>
    <n v="45"/>
    <n v="0"/>
    <n v="0"/>
    <n v="0"/>
    <n v="0"/>
    <n v="0"/>
    <n v="0"/>
    <x v="43"/>
  </r>
  <r>
    <n v="308"/>
    <n v="308"/>
    <n v="0"/>
    <n v="0"/>
    <n v="0"/>
    <n v="0"/>
    <n v="0"/>
    <n v="0"/>
    <n v="0"/>
    <n v="0"/>
    <n v="0"/>
    <n v="0"/>
    <x v="3"/>
  </r>
  <r>
    <n v="1864"/>
    <n v="0"/>
    <n v="1864"/>
    <n v="0"/>
    <n v="0"/>
    <n v="0"/>
    <n v="0"/>
    <n v="0"/>
    <n v="0"/>
    <n v="0"/>
    <n v="0"/>
    <n v="0"/>
    <x v="60"/>
  </r>
  <r>
    <n v="574"/>
    <n v="57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14"/>
  </r>
  <r>
    <n v="4159"/>
    <n v="4159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18"/>
  </r>
  <r>
    <n v="4767"/>
    <n v="4767"/>
    <n v="0"/>
    <n v="0"/>
    <n v="0"/>
    <n v="0"/>
    <n v="0"/>
    <n v="0"/>
    <n v="4767"/>
    <n v="4767"/>
    <n v="0"/>
    <n v="0"/>
    <x v="26"/>
  </r>
  <r>
    <n v="470"/>
    <n v="470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9"/>
  </r>
  <r>
    <n v="1770"/>
    <n v="0"/>
    <n v="0"/>
    <n v="177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50"/>
    <n v="50"/>
    <n v="0"/>
    <n v="0"/>
    <x v="47"/>
  </r>
  <r>
    <n v="815"/>
    <n v="0"/>
    <n v="815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36"/>
  </r>
  <r>
    <n v="389"/>
    <n v="389"/>
    <n v="0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1"/>
  </r>
  <r>
    <n v="3064"/>
    <n v="3064"/>
    <n v="0"/>
    <n v="0"/>
    <n v="3064"/>
    <n v="3064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3"/>
  </r>
  <r>
    <n v="266"/>
    <n v="266"/>
    <n v="0"/>
    <n v="0"/>
    <n v="0"/>
    <n v="0"/>
    <n v="0"/>
    <n v="0"/>
    <n v="266"/>
    <n v="266"/>
    <n v="0"/>
    <n v="0"/>
    <x v="5"/>
  </r>
  <r>
    <n v="7382"/>
    <n v="7382"/>
    <n v="0"/>
    <n v="0"/>
    <n v="0"/>
    <n v="0"/>
    <n v="0"/>
    <n v="0"/>
    <n v="0"/>
    <n v="0"/>
    <n v="0"/>
    <n v="0"/>
    <x v="50"/>
  </r>
  <r>
    <n v="13"/>
    <n v="0"/>
    <n v="13"/>
    <n v="0"/>
    <n v="0"/>
    <n v="0"/>
    <n v="0"/>
    <n v="0"/>
    <n v="0"/>
    <n v="0"/>
    <n v="0"/>
    <n v="0"/>
    <x v="53"/>
  </r>
  <r>
    <n v="394"/>
    <n v="394"/>
    <n v="0"/>
    <n v="0"/>
    <n v="394"/>
    <n v="394"/>
    <n v="0"/>
    <n v="0"/>
    <n v="0"/>
    <n v="0"/>
    <n v="0"/>
    <n v="0"/>
    <x v="14"/>
  </r>
  <r>
    <n v="681"/>
    <n v="681"/>
    <n v="0"/>
    <n v="0"/>
    <n v="0"/>
    <n v="0"/>
    <n v="0"/>
    <n v="0"/>
    <n v="0"/>
    <n v="0"/>
    <n v="0"/>
    <n v="0"/>
    <x v="16"/>
  </r>
  <r>
    <n v="16"/>
    <n v="0"/>
    <n v="16"/>
    <n v="0"/>
    <n v="0"/>
    <n v="0"/>
    <n v="0"/>
    <n v="0"/>
    <n v="16"/>
    <n v="0"/>
    <n v="16"/>
    <n v="0"/>
    <x v="51"/>
  </r>
  <r>
    <n v="133"/>
    <n v="133"/>
    <n v="0"/>
    <n v="0"/>
    <n v="0"/>
    <n v="0"/>
    <n v="0"/>
    <n v="0"/>
    <n v="0"/>
    <n v="0"/>
    <n v="0"/>
    <n v="0"/>
    <x v="18"/>
  </r>
  <r>
    <n v="6420"/>
    <n v="642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2"/>
  </r>
  <r>
    <n v="80"/>
    <n v="80"/>
    <n v="0"/>
    <n v="0"/>
    <n v="80"/>
    <n v="80"/>
    <n v="0"/>
    <n v="0"/>
    <n v="0"/>
    <n v="0"/>
    <n v="0"/>
    <n v="0"/>
    <x v="57"/>
  </r>
  <r>
    <n v="1251"/>
    <n v="0"/>
    <n v="1251"/>
    <n v="0"/>
    <n v="0"/>
    <n v="0"/>
    <n v="0"/>
    <n v="0"/>
    <n v="0"/>
    <n v="0"/>
    <n v="0"/>
    <n v="0"/>
    <x v="54"/>
  </r>
  <r>
    <n v="53"/>
    <n v="53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56"/>
  </r>
  <r>
    <n v="172"/>
    <n v="172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40"/>
  </r>
  <r>
    <n v="568"/>
    <n v="0"/>
    <n v="568"/>
    <n v="0"/>
    <n v="0"/>
    <n v="0"/>
    <n v="0"/>
    <n v="0"/>
    <n v="0"/>
    <n v="0"/>
    <n v="0"/>
    <n v="0"/>
    <x v="0"/>
  </r>
  <r>
    <n v="10948"/>
    <n v="0"/>
    <n v="10948"/>
    <n v="0"/>
    <n v="0"/>
    <n v="0"/>
    <n v="0"/>
    <n v="0"/>
    <n v="0"/>
    <n v="0"/>
    <n v="0"/>
    <n v="0"/>
    <x v="42"/>
  </r>
  <r>
    <n v="382"/>
    <n v="382"/>
    <n v="0"/>
    <n v="0"/>
    <n v="382"/>
    <n v="382"/>
    <n v="0"/>
    <n v="0"/>
    <n v="0"/>
    <n v="0"/>
    <n v="0"/>
    <n v="0"/>
    <x v="2"/>
  </r>
  <r>
    <n v="138"/>
    <n v="138"/>
    <n v="0"/>
    <n v="0"/>
    <n v="138"/>
    <n v="138"/>
    <n v="0"/>
    <n v="0"/>
    <n v="0"/>
    <n v="0"/>
    <n v="0"/>
    <n v="0"/>
    <x v="44"/>
  </r>
  <r>
    <n v="2461"/>
    <n v="2461"/>
    <n v="0"/>
    <n v="0"/>
    <n v="0"/>
    <n v="0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0"/>
  </r>
  <r>
    <n v="1740"/>
    <n v="0"/>
    <n v="1740"/>
    <n v="0"/>
    <n v="0"/>
    <n v="0"/>
    <n v="0"/>
    <n v="0"/>
    <n v="0"/>
    <n v="0"/>
    <n v="0"/>
    <n v="0"/>
    <x v="14"/>
  </r>
  <r>
    <n v="441"/>
    <n v="441"/>
    <n v="0"/>
    <n v="0"/>
    <n v="0"/>
    <n v="0"/>
    <n v="0"/>
    <n v="0"/>
    <n v="0"/>
    <n v="0"/>
    <n v="0"/>
    <n v="0"/>
    <x v="16"/>
  </r>
  <r>
    <n v="194"/>
    <n v="194"/>
    <n v="0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0"/>
    <n v="0"/>
    <n v="0"/>
    <n v="0"/>
    <x v="18"/>
  </r>
  <r>
    <n v="246"/>
    <n v="246"/>
    <n v="0"/>
    <n v="0"/>
    <n v="0"/>
    <n v="0"/>
    <n v="0"/>
    <n v="0"/>
    <n v="0"/>
    <n v="0"/>
    <n v="0"/>
    <n v="0"/>
    <x v="26"/>
  </r>
  <r>
    <n v="2760"/>
    <n v="276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1584"/>
    <n v="1584"/>
    <n v="0"/>
    <n v="0"/>
    <n v="0"/>
    <n v="0"/>
    <n v="0"/>
    <n v="0"/>
    <n v="0"/>
    <n v="0"/>
    <n v="0"/>
    <n v="0"/>
    <x v="30"/>
  </r>
  <r>
    <n v="862"/>
    <n v="862"/>
    <n v="0"/>
    <n v="0"/>
    <n v="0"/>
    <n v="0"/>
    <n v="0"/>
    <n v="0"/>
    <n v="0"/>
    <n v="0"/>
    <n v="0"/>
    <n v="0"/>
    <x v="47"/>
  </r>
  <r>
    <n v="657"/>
    <n v="0"/>
    <n v="657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1"/>
  </r>
  <r>
    <n v="44"/>
    <n v="44"/>
    <n v="0"/>
    <n v="0"/>
    <n v="44"/>
    <n v="44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2"/>
  </r>
  <r>
    <n v="14602"/>
    <n v="0"/>
    <n v="14602"/>
    <n v="0"/>
    <n v="0"/>
    <n v="0"/>
    <n v="0"/>
    <n v="0"/>
    <n v="14602"/>
    <n v="0"/>
    <n v="14602"/>
    <n v="0"/>
    <x v="3"/>
  </r>
  <r>
    <n v="24"/>
    <n v="24"/>
    <n v="0"/>
    <n v="0"/>
    <n v="24"/>
    <n v="24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16"/>
  </r>
  <r>
    <n v="6548"/>
    <n v="6548"/>
    <n v="0"/>
    <n v="0"/>
    <n v="0"/>
    <n v="0"/>
    <n v="0"/>
    <n v="0"/>
    <n v="0"/>
    <n v="0"/>
    <n v="0"/>
    <n v="0"/>
    <x v="51"/>
  </r>
  <r>
    <n v="146"/>
    <n v="146"/>
    <n v="0"/>
    <n v="0"/>
    <n v="0"/>
    <n v="0"/>
    <n v="0"/>
    <n v="0"/>
    <n v="0"/>
    <n v="0"/>
    <n v="0"/>
    <n v="0"/>
    <x v="18"/>
  </r>
  <r>
    <n v="1748"/>
    <n v="0"/>
    <n v="1748"/>
    <n v="0"/>
    <n v="0"/>
    <n v="0"/>
    <n v="0"/>
    <n v="0"/>
    <n v="0"/>
    <n v="0"/>
    <n v="0"/>
    <n v="0"/>
    <x v="26"/>
  </r>
  <r>
    <n v="261"/>
    <n v="261"/>
    <n v="0"/>
    <n v="0"/>
    <n v="0"/>
    <n v="0"/>
    <n v="0"/>
    <n v="0"/>
    <n v="0"/>
    <n v="0"/>
    <n v="0"/>
    <n v="0"/>
    <x v="52"/>
  </r>
  <r>
    <n v="588"/>
    <n v="588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4"/>
  </r>
  <r>
    <n v="22236"/>
    <n v="0"/>
    <n v="22236"/>
    <n v="0"/>
    <n v="0"/>
    <n v="0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56"/>
  </r>
  <r>
    <n v="198"/>
    <n v="198"/>
    <n v="0"/>
    <n v="0"/>
    <n v="0"/>
    <n v="0"/>
    <n v="0"/>
    <n v="0"/>
    <n v="198"/>
    <n v="198"/>
    <n v="0"/>
    <n v="0"/>
    <x v="36"/>
  </r>
  <r>
    <n v="341"/>
    <n v="341"/>
    <n v="0"/>
    <n v="0"/>
    <n v="0"/>
    <n v="0"/>
    <n v="0"/>
    <n v="0"/>
    <n v="0"/>
    <n v="0"/>
    <n v="0"/>
    <n v="0"/>
    <x v="40"/>
  </r>
  <r>
    <n v="25"/>
    <n v="25"/>
    <n v="0"/>
    <n v="0"/>
    <n v="25"/>
    <n v="25"/>
    <n v="0"/>
    <n v="0"/>
    <n v="0"/>
    <n v="0"/>
    <n v="0"/>
    <n v="0"/>
    <x v="0"/>
  </r>
  <r>
    <n v="7896"/>
    <n v="7896"/>
    <n v="0"/>
    <n v="0"/>
    <n v="0"/>
    <n v="0"/>
    <n v="0"/>
    <n v="0"/>
    <n v="7896"/>
    <n v="7896"/>
    <n v="0"/>
    <n v="0"/>
    <x v="1"/>
  </r>
  <r>
    <n v="43"/>
    <n v="43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55"/>
    <n v="55"/>
    <n v="0"/>
    <n v="0"/>
    <x v="63"/>
  </r>
  <r>
    <n v="328"/>
    <n v="328"/>
    <n v="0"/>
    <n v="0"/>
    <n v="0"/>
    <n v="0"/>
    <n v="0"/>
    <n v="0"/>
    <n v="0"/>
    <n v="0"/>
    <n v="0"/>
    <n v="0"/>
    <x v="5"/>
  </r>
  <r>
    <n v="1188"/>
    <n v="118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379"/>
    <n v="379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51"/>
  </r>
  <r>
    <n v="1071"/>
    <n v="1071"/>
    <n v="0"/>
    <n v="0"/>
    <n v="1071"/>
    <n v="1071"/>
    <n v="0"/>
    <n v="0"/>
    <n v="0"/>
    <n v="0"/>
    <n v="0"/>
    <n v="0"/>
    <x v="18"/>
  </r>
  <r>
    <n v="1014"/>
    <n v="0"/>
    <n v="1014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52"/>
  </r>
  <r>
    <n v="72077"/>
    <n v="72077"/>
    <n v="0"/>
    <n v="0"/>
    <n v="0"/>
    <n v="0"/>
    <n v="0"/>
    <n v="0"/>
    <n v="72077"/>
    <n v="72077"/>
    <n v="0"/>
    <n v="0"/>
    <x v="57"/>
  </r>
  <r>
    <n v="421"/>
    <n v="421"/>
    <n v="0"/>
    <n v="0"/>
    <n v="0"/>
    <n v="0"/>
    <n v="0"/>
    <n v="0"/>
    <n v="0"/>
    <n v="0"/>
    <n v="0"/>
    <n v="0"/>
    <x v="54"/>
  </r>
  <r>
    <n v="1129"/>
    <n v="0"/>
    <n v="1129"/>
    <n v="0"/>
    <n v="0"/>
    <n v="0"/>
    <n v="0"/>
    <n v="0"/>
    <n v="0"/>
    <n v="0"/>
    <n v="0"/>
    <n v="0"/>
    <x v="32"/>
  </r>
  <r>
    <n v="3125"/>
    <n v="3125"/>
    <n v="0"/>
    <n v="0"/>
    <n v="0"/>
    <n v="0"/>
    <n v="0"/>
    <n v="0"/>
    <n v="0"/>
    <n v="0"/>
    <n v="0"/>
    <n v="0"/>
    <x v="33"/>
  </r>
  <r>
    <n v="921"/>
    <n v="0"/>
    <n v="921"/>
    <n v="0"/>
    <n v="0"/>
    <n v="0"/>
    <n v="0"/>
    <n v="0"/>
    <n v="0"/>
    <n v="0"/>
    <n v="0"/>
    <n v="0"/>
    <x v="36"/>
  </r>
  <r>
    <n v="53"/>
    <n v="53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1"/>
  </r>
  <r>
    <n v="5612"/>
    <n v="5612"/>
    <n v="0"/>
    <n v="0"/>
    <n v="0"/>
    <n v="0"/>
    <n v="0"/>
    <n v="0"/>
    <n v="5612"/>
    <n v="5612"/>
    <n v="0"/>
    <n v="0"/>
    <x v="43"/>
  </r>
  <r>
    <n v="24907"/>
    <n v="0"/>
    <n v="24907"/>
    <n v="0"/>
    <n v="0"/>
    <n v="0"/>
    <n v="0"/>
    <n v="0"/>
    <n v="0"/>
    <n v="0"/>
    <n v="0"/>
    <n v="0"/>
    <x v="44"/>
  </r>
  <r>
    <n v="25164"/>
    <n v="25164"/>
    <n v="0"/>
    <n v="0"/>
    <n v="0"/>
    <n v="0"/>
    <n v="0"/>
    <n v="0"/>
    <n v="0"/>
    <n v="0"/>
    <n v="0"/>
    <n v="0"/>
    <x v="5"/>
  </r>
  <r>
    <n v="1531"/>
    <n v="1531"/>
    <n v="0"/>
    <n v="0"/>
    <n v="0"/>
    <n v="0"/>
    <n v="0"/>
    <n v="0"/>
    <n v="0"/>
    <n v="0"/>
    <n v="0"/>
    <n v="0"/>
    <x v="50"/>
  </r>
  <r>
    <n v="247"/>
    <n v="247"/>
    <n v="0"/>
    <n v="0"/>
    <n v="0"/>
    <n v="0"/>
    <n v="0"/>
    <n v="0"/>
    <n v="247"/>
    <n v="247"/>
    <n v="0"/>
    <n v="0"/>
    <x v="10"/>
  </r>
  <r>
    <n v="267"/>
    <n v="26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5352"/>
    <n v="0"/>
    <n v="5352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8"/>
  </r>
  <r>
    <n v="342"/>
    <n v="342"/>
    <n v="0"/>
    <n v="0"/>
    <n v="0"/>
    <n v="0"/>
    <n v="0"/>
    <n v="0"/>
    <n v="0"/>
    <n v="0"/>
    <n v="0"/>
    <n v="0"/>
    <x v="29"/>
  </r>
  <r>
    <n v="1692"/>
    <n v="1692"/>
    <n v="0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0"/>
    <n v="0"/>
    <n v="0"/>
    <n v="0"/>
    <x v="55"/>
  </r>
  <r>
    <n v="130"/>
    <n v="130"/>
    <n v="0"/>
    <n v="0"/>
    <n v="0"/>
    <n v="0"/>
    <n v="0"/>
    <n v="0"/>
    <n v="0"/>
    <n v="0"/>
    <n v="0"/>
    <n v="0"/>
    <x v="58"/>
  </r>
  <r>
    <n v="1819"/>
    <n v="1819"/>
    <n v="0"/>
    <n v="0"/>
    <n v="0"/>
    <n v="0"/>
    <n v="0"/>
    <n v="0"/>
    <n v="0"/>
    <n v="0"/>
    <n v="0"/>
    <n v="0"/>
    <x v="36"/>
  </r>
  <r>
    <n v="344"/>
    <n v="344"/>
    <n v="0"/>
    <n v="0"/>
    <n v="0"/>
    <n v="0"/>
    <n v="0"/>
    <n v="0"/>
    <n v="0"/>
    <n v="0"/>
    <n v="0"/>
    <n v="0"/>
    <x v="40"/>
  </r>
  <r>
    <n v="676"/>
    <n v="676"/>
    <n v="0"/>
    <n v="0"/>
    <n v="0"/>
    <n v="0"/>
    <n v="0"/>
    <n v="0"/>
    <n v="0"/>
    <n v="0"/>
    <n v="0"/>
    <n v="0"/>
    <x v="0"/>
  </r>
  <r>
    <n v="3256"/>
    <n v="3256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62"/>
    <n v="62"/>
    <n v="0"/>
    <n v="0"/>
    <x v="44"/>
  </r>
  <r>
    <n v="655"/>
    <n v="655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3"/>
  </r>
  <r>
    <n v="1259"/>
    <n v="1259"/>
    <n v="0"/>
    <n v="0"/>
    <n v="0"/>
    <n v="0"/>
    <n v="0"/>
    <n v="0"/>
    <n v="0"/>
    <n v="0"/>
    <n v="0"/>
    <n v="0"/>
    <x v="16"/>
  </r>
  <r>
    <n v="29"/>
    <n v="0"/>
    <n v="0"/>
    <n v="29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9"/>
  </r>
  <r>
    <n v="190"/>
    <n v="0"/>
    <n v="190"/>
    <n v="0"/>
    <n v="0"/>
    <n v="0"/>
    <n v="0"/>
    <n v="0"/>
    <n v="0"/>
    <n v="0"/>
    <n v="0"/>
    <n v="0"/>
    <x v="28"/>
  </r>
  <r>
    <n v="1076"/>
    <n v="0"/>
    <n v="1076"/>
    <n v="0"/>
    <n v="0"/>
    <n v="0"/>
    <n v="0"/>
    <n v="0"/>
    <n v="0"/>
    <n v="0"/>
    <n v="0"/>
    <n v="0"/>
    <x v="29"/>
  </r>
  <r>
    <n v="3194"/>
    <n v="0"/>
    <n v="3194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47"/>
  </r>
  <r>
    <n v="132"/>
    <n v="132"/>
    <n v="0"/>
    <n v="0"/>
    <n v="0"/>
    <n v="0"/>
    <n v="0"/>
    <n v="0"/>
    <n v="132"/>
    <n v="132"/>
    <n v="0"/>
    <n v="0"/>
    <x v="33"/>
  </r>
  <r>
    <n v="177"/>
    <n v="177"/>
    <n v="0"/>
    <n v="0"/>
    <n v="177"/>
    <n v="177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0"/>
  </r>
  <r>
    <n v="3244"/>
    <n v="0"/>
    <n v="3244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1"/>
  </r>
  <r>
    <n v="423"/>
    <n v="42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5151"/>
    <n v="0"/>
    <n v="25151"/>
    <n v="0"/>
    <n v="25151"/>
    <n v="0"/>
    <n v="25151"/>
    <n v="0"/>
    <n v="0"/>
    <n v="0"/>
    <n v="0"/>
    <n v="0"/>
    <x v="5"/>
  </r>
  <r>
    <n v="933"/>
    <n v="0"/>
    <n v="933"/>
    <n v="0"/>
    <n v="0"/>
    <n v="0"/>
    <n v="0"/>
    <n v="0"/>
    <n v="0"/>
    <n v="0"/>
    <n v="0"/>
    <n v="0"/>
    <x v="50"/>
  </r>
  <r>
    <n v="1695"/>
    <n v="1695"/>
    <n v="0"/>
    <n v="0"/>
    <n v="0"/>
    <n v="0"/>
    <n v="0"/>
    <n v="0"/>
    <n v="0"/>
    <n v="0"/>
    <n v="0"/>
    <n v="0"/>
    <x v="10"/>
  </r>
  <r>
    <n v="27522"/>
    <n v="27522"/>
    <n v="0"/>
    <n v="0"/>
    <n v="27522"/>
    <n v="27522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7"/>
  </r>
  <r>
    <n v="2422"/>
    <n v="2422"/>
    <n v="0"/>
    <n v="0"/>
    <n v="0"/>
    <n v="0"/>
    <n v="0"/>
    <n v="0"/>
    <n v="0"/>
    <n v="0"/>
    <n v="0"/>
    <n v="0"/>
    <x v="18"/>
  </r>
  <r>
    <n v="6398"/>
    <n v="6398"/>
    <n v="0"/>
    <n v="0"/>
    <n v="0"/>
    <n v="0"/>
    <n v="0"/>
    <n v="0"/>
    <n v="6398"/>
    <n v="6398"/>
    <n v="0"/>
    <n v="0"/>
    <x v="49"/>
  </r>
  <r>
    <n v="65"/>
    <n v="65"/>
    <n v="0"/>
    <n v="0"/>
    <n v="0"/>
    <n v="0"/>
    <n v="0"/>
    <n v="0"/>
    <n v="0"/>
    <n v="0"/>
    <n v="0"/>
    <n v="0"/>
    <x v="52"/>
  </r>
  <r>
    <n v="313"/>
    <n v="313"/>
    <n v="0"/>
    <n v="0"/>
    <n v="0"/>
    <n v="0"/>
    <n v="0"/>
    <n v="0"/>
    <n v="0"/>
    <n v="0"/>
    <n v="0"/>
    <n v="0"/>
    <x v="57"/>
  </r>
  <r>
    <n v="208"/>
    <n v="20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8"/>
  </r>
  <r>
    <n v="523"/>
    <n v="523"/>
    <n v="0"/>
    <n v="0"/>
    <n v="0"/>
    <n v="0"/>
    <n v="0"/>
    <n v="0"/>
    <n v="0"/>
    <n v="0"/>
    <n v="0"/>
    <n v="0"/>
    <x v="36"/>
  </r>
  <r>
    <n v="11295"/>
    <n v="11295"/>
    <n v="0"/>
    <n v="0"/>
    <n v="11295"/>
    <n v="11295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0"/>
  </r>
  <r>
    <n v="270"/>
    <n v="270"/>
    <n v="0"/>
    <n v="0"/>
    <n v="0"/>
    <n v="0"/>
    <n v="0"/>
    <n v="0"/>
    <n v="270"/>
    <n v="270"/>
    <n v="0"/>
    <n v="0"/>
    <x v="42"/>
  </r>
  <r>
    <n v="182"/>
    <n v="182"/>
    <n v="0"/>
    <n v="0"/>
    <n v="0"/>
    <n v="0"/>
    <n v="0"/>
    <n v="0"/>
    <n v="0"/>
    <n v="0"/>
    <n v="0"/>
    <n v="0"/>
    <x v="2"/>
  </r>
  <r>
    <n v="1519"/>
    <n v="151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9"/>
  </r>
  <r>
    <n v="129"/>
    <n v="129"/>
    <n v="0"/>
    <n v="0"/>
    <n v="129"/>
    <n v="129"/>
    <n v="0"/>
    <n v="0"/>
    <n v="0"/>
    <n v="0"/>
    <n v="0"/>
    <n v="0"/>
    <x v="53"/>
  </r>
  <r>
    <n v="1042"/>
    <n v="1042"/>
    <n v="0"/>
    <n v="0"/>
    <n v="0"/>
    <n v="0"/>
    <n v="0"/>
    <n v="0"/>
    <n v="0"/>
    <n v="0"/>
    <n v="0"/>
    <n v="0"/>
    <x v="16"/>
  </r>
  <r>
    <n v="143"/>
    <n v="14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8"/>
  </r>
  <r>
    <n v="3463"/>
    <n v="3463"/>
    <n v="0"/>
    <n v="0"/>
    <n v="0"/>
    <n v="0"/>
    <n v="0"/>
    <n v="0"/>
    <n v="0"/>
    <n v="0"/>
    <n v="0"/>
    <n v="0"/>
    <x v="26"/>
  </r>
  <r>
    <n v="5306"/>
    <n v="5306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29"/>
  </r>
  <r>
    <n v="169"/>
    <n v="169"/>
    <n v="0"/>
    <n v="0"/>
    <n v="169"/>
    <n v="169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7"/>
  </r>
  <r>
    <n v="2434"/>
    <n v="0"/>
    <n v="2434"/>
    <n v="0"/>
    <n v="0"/>
    <n v="0"/>
    <n v="0"/>
    <n v="0"/>
    <n v="2434"/>
    <n v="0"/>
    <n v="2434"/>
    <n v="0"/>
    <x v="48"/>
  </r>
  <r>
    <n v="24"/>
    <n v="24"/>
    <n v="0"/>
    <n v="0"/>
    <n v="0"/>
    <n v="0"/>
    <n v="0"/>
    <n v="0"/>
    <n v="0"/>
    <n v="0"/>
    <n v="0"/>
    <n v="0"/>
    <x v="36"/>
  </r>
  <r>
    <n v="2463"/>
    <n v="2463"/>
    <n v="0"/>
    <n v="0"/>
    <n v="0"/>
    <n v="0"/>
    <n v="0"/>
    <n v="0"/>
    <n v="0"/>
    <n v="0"/>
    <n v="0"/>
    <n v="0"/>
    <x v="40"/>
  </r>
  <r>
    <n v="182"/>
    <n v="182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1"/>
  </r>
  <r>
    <n v="1114"/>
    <n v="1114"/>
    <n v="0"/>
    <n v="0"/>
    <n v="0"/>
    <n v="0"/>
    <n v="0"/>
    <n v="0"/>
    <n v="0"/>
    <n v="0"/>
    <n v="0"/>
    <n v="0"/>
    <x v="43"/>
  </r>
  <r>
    <n v="759"/>
    <n v="759"/>
    <n v="0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58"/>
    <n v="58"/>
    <n v="0"/>
    <n v="0"/>
    <x v="9"/>
  </r>
  <r>
    <n v="109"/>
    <n v="109"/>
    <n v="0"/>
    <n v="0"/>
    <n v="109"/>
    <n v="109"/>
    <n v="0"/>
    <n v="0"/>
    <n v="0"/>
    <n v="0"/>
    <n v="0"/>
    <n v="0"/>
    <x v="53"/>
  </r>
  <r>
    <n v="12041"/>
    <n v="12041"/>
    <n v="0"/>
    <n v="0"/>
    <n v="0"/>
    <n v="0"/>
    <n v="0"/>
    <n v="0"/>
    <n v="0"/>
    <n v="0"/>
    <n v="0"/>
    <n v="0"/>
    <x v="16"/>
  </r>
  <r>
    <n v="203"/>
    <n v="203"/>
    <n v="0"/>
    <n v="0"/>
    <n v="0"/>
    <n v="0"/>
    <n v="0"/>
    <n v="0"/>
    <n v="203"/>
    <n v="203"/>
    <n v="0"/>
    <n v="0"/>
    <x v="17"/>
  </r>
  <r>
    <n v="5"/>
    <n v="5"/>
    <n v="0"/>
    <n v="0"/>
    <n v="0"/>
    <n v="0"/>
    <n v="0"/>
    <n v="0"/>
    <n v="0"/>
    <n v="0"/>
    <n v="0"/>
    <n v="0"/>
    <x v="18"/>
  </r>
  <r>
    <n v="7599"/>
    <n v="7599"/>
    <n v="0"/>
    <n v="0"/>
    <n v="0"/>
    <n v="0"/>
    <n v="0"/>
    <n v="0"/>
    <n v="0"/>
    <n v="0"/>
    <n v="0"/>
    <n v="0"/>
    <x v="26"/>
  </r>
  <r>
    <n v="15945"/>
    <n v="15945"/>
    <n v="0"/>
    <n v="0"/>
    <n v="0"/>
    <n v="0"/>
    <n v="0"/>
    <n v="0"/>
    <n v="0"/>
    <n v="0"/>
    <n v="0"/>
    <n v="0"/>
    <x v="28"/>
  </r>
  <r>
    <n v="16073"/>
    <n v="16073"/>
    <n v="0"/>
    <n v="0"/>
    <n v="0"/>
    <n v="0"/>
    <n v="0"/>
    <n v="0"/>
    <n v="0"/>
    <n v="0"/>
    <n v="0"/>
    <n v="0"/>
    <x v="57"/>
  </r>
  <r>
    <n v="1"/>
    <n v="0"/>
    <n v="1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101"/>
    <n v="101"/>
    <n v="0"/>
    <n v="0"/>
    <n v="0"/>
    <n v="0"/>
    <n v="0"/>
    <n v="0"/>
    <n v="0"/>
    <n v="0"/>
    <n v="0"/>
    <n v="0"/>
    <x v="56"/>
  </r>
  <r>
    <n v="470"/>
    <n v="470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2"/>
  </r>
  <r>
    <n v="206"/>
    <n v="206"/>
    <n v="0"/>
    <n v="0"/>
    <n v="206"/>
    <n v="206"/>
    <n v="0"/>
    <n v="0"/>
    <n v="0"/>
    <n v="0"/>
    <n v="0"/>
    <n v="0"/>
    <x v="2"/>
  </r>
  <r>
    <n v="17241"/>
    <n v="0"/>
    <n v="17241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60"/>
  </r>
  <r>
    <n v="70"/>
    <n v="70"/>
    <n v="0"/>
    <n v="0"/>
    <n v="0"/>
    <n v="0"/>
    <n v="0"/>
    <n v="0"/>
    <n v="70"/>
    <n v="70"/>
    <n v="0"/>
    <n v="0"/>
    <x v="9"/>
  </r>
  <r>
    <n v="128"/>
    <n v="128"/>
    <n v="0"/>
    <n v="0"/>
    <n v="128"/>
    <n v="128"/>
    <n v="0"/>
    <n v="0"/>
    <n v="0"/>
    <n v="0"/>
    <n v="0"/>
    <n v="0"/>
    <x v="10"/>
  </r>
  <r>
    <n v="4434"/>
    <n v="4434"/>
    <n v="0"/>
    <n v="0"/>
    <n v="0"/>
    <n v="0"/>
    <n v="0"/>
    <n v="0"/>
    <n v="4434"/>
    <n v="4434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502"/>
    <n v="502"/>
    <n v="0"/>
    <n v="0"/>
    <n v="0"/>
    <n v="0"/>
    <n v="0"/>
    <n v="0"/>
    <n v="0"/>
    <n v="0"/>
    <n v="0"/>
    <n v="0"/>
    <x v="18"/>
  </r>
  <r>
    <n v="761"/>
    <n v="761"/>
    <n v="0"/>
    <n v="0"/>
    <n v="0"/>
    <n v="0"/>
    <n v="0"/>
    <n v="0"/>
    <n v="761"/>
    <n v="761"/>
    <n v="0"/>
    <n v="0"/>
    <x v="26"/>
  </r>
  <r>
    <n v="229"/>
    <n v="229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57"/>
  </r>
  <r>
    <n v="7302"/>
    <n v="7302"/>
    <n v="0"/>
    <n v="0"/>
    <n v="0"/>
    <n v="0"/>
    <n v="0"/>
    <n v="0"/>
    <n v="7302"/>
    <n v="7302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5012"/>
    <n v="5012"/>
    <n v="0"/>
    <n v="0"/>
    <n v="0"/>
    <n v="0"/>
    <n v="0"/>
    <n v="0"/>
    <n v="0"/>
    <n v="0"/>
    <n v="0"/>
    <n v="0"/>
    <x v="58"/>
  </r>
  <r>
    <n v="280"/>
    <n v="280"/>
    <n v="0"/>
    <n v="0"/>
    <n v="0"/>
    <n v="0"/>
    <n v="0"/>
    <n v="0"/>
    <n v="0"/>
    <n v="0"/>
    <n v="0"/>
    <n v="0"/>
    <x v="40"/>
  </r>
  <r>
    <n v="1543"/>
    <n v="1543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1"/>
  </r>
  <r>
    <n v="665"/>
    <n v="665"/>
    <n v="0"/>
    <n v="0"/>
    <n v="665"/>
    <n v="665"/>
    <n v="0"/>
    <n v="0"/>
    <n v="0"/>
    <n v="0"/>
    <n v="0"/>
    <n v="0"/>
    <x v="2"/>
  </r>
  <r>
    <n v="2578"/>
    <n v="0"/>
    <n v="2578"/>
    <n v="0"/>
    <n v="0"/>
    <n v="0"/>
    <n v="0"/>
    <n v="0"/>
    <n v="0"/>
    <n v="0"/>
    <n v="0"/>
    <n v="0"/>
    <x v="3"/>
  </r>
  <r>
    <n v="2268"/>
    <n v="2268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10"/>
  </r>
  <r>
    <n v="5729"/>
    <n v="0"/>
    <n v="5729"/>
    <n v="0"/>
    <n v="5729"/>
    <n v="0"/>
    <n v="5729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7"/>
  </r>
  <r>
    <n v="349"/>
    <n v="349"/>
    <n v="0"/>
    <n v="0"/>
    <n v="0"/>
    <n v="0"/>
    <n v="0"/>
    <n v="0"/>
    <n v="349"/>
    <n v="349"/>
    <n v="0"/>
    <n v="0"/>
    <x v="18"/>
  </r>
  <r>
    <n v="37"/>
    <n v="37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9"/>
  </r>
  <r>
    <n v="1237"/>
    <n v="0"/>
    <n v="1237"/>
    <n v="0"/>
    <n v="0"/>
    <n v="0"/>
    <n v="0"/>
    <n v="0"/>
    <n v="0"/>
    <n v="0"/>
    <n v="0"/>
    <n v="0"/>
    <x v="30"/>
  </r>
  <r>
    <n v="8571"/>
    <n v="0"/>
    <n v="8571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84"/>
    <n v="84"/>
    <n v="0"/>
    <n v="0"/>
    <x v="48"/>
  </r>
  <r>
    <n v="7586"/>
    <n v="7586"/>
    <n v="0"/>
    <n v="0"/>
    <n v="0"/>
    <n v="0"/>
    <n v="0"/>
    <n v="0"/>
    <n v="7586"/>
    <n v="7586"/>
    <n v="0"/>
    <n v="0"/>
    <x v="40"/>
  </r>
  <r>
    <n v="7418"/>
    <n v="7418"/>
    <n v="0"/>
    <n v="0"/>
    <n v="0"/>
    <n v="0"/>
    <n v="0"/>
    <n v="0"/>
    <n v="0"/>
    <n v="0"/>
    <n v="0"/>
    <n v="0"/>
    <x v="0"/>
  </r>
  <r>
    <n v="15571"/>
    <n v="15571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43"/>
  </r>
  <r>
    <n v="9821"/>
    <n v="0"/>
    <n v="9821"/>
    <n v="0"/>
    <n v="0"/>
    <n v="0"/>
    <n v="0"/>
    <n v="0"/>
    <n v="0"/>
    <n v="0"/>
    <n v="0"/>
    <n v="0"/>
    <x v="3"/>
  </r>
  <r>
    <n v="9348"/>
    <n v="9348"/>
    <n v="0"/>
    <n v="0"/>
    <n v="0"/>
    <n v="0"/>
    <n v="0"/>
    <n v="0"/>
    <n v="0"/>
    <n v="0"/>
    <n v="0"/>
    <n v="0"/>
    <x v="5"/>
  </r>
  <r>
    <n v="779"/>
    <n v="77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3"/>
  </r>
  <r>
    <n v="9771"/>
    <n v="977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9"/>
  </r>
  <r>
    <n v="623"/>
    <n v="623"/>
    <n v="0"/>
    <n v="0"/>
    <n v="0"/>
    <n v="0"/>
    <n v="0"/>
    <n v="0"/>
    <n v="0"/>
    <n v="0"/>
    <n v="0"/>
    <n v="0"/>
    <x v="54"/>
  </r>
  <r>
    <n v="5820"/>
    <n v="0"/>
    <n v="5820"/>
    <n v="0"/>
    <n v="0"/>
    <n v="0"/>
    <n v="0"/>
    <n v="0"/>
    <n v="0"/>
    <n v="0"/>
    <n v="0"/>
    <n v="0"/>
    <x v="47"/>
  </r>
  <r>
    <n v="262"/>
    <n v="262"/>
    <n v="0"/>
    <n v="0"/>
    <n v="0"/>
    <n v="0"/>
    <n v="0"/>
    <n v="0"/>
    <n v="0"/>
    <n v="0"/>
    <n v="0"/>
    <n v="0"/>
    <x v="33"/>
  </r>
  <r>
    <n v="301"/>
    <n v="301"/>
    <n v="0"/>
    <n v="0"/>
    <n v="0"/>
    <n v="0"/>
    <n v="0"/>
    <n v="0"/>
    <n v="301"/>
    <n v="301"/>
    <n v="0"/>
    <n v="0"/>
    <x v="40"/>
  </r>
  <r>
    <n v="2124"/>
    <n v="2124"/>
    <n v="0"/>
    <n v="0"/>
    <n v="0"/>
    <n v="0"/>
    <n v="0"/>
    <n v="0"/>
    <n v="0"/>
    <n v="0"/>
    <n v="0"/>
    <n v="0"/>
    <x v="41"/>
  </r>
  <r>
    <n v="792"/>
    <n v="79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1259"/>
    <n v="1259"/>
    <n v="0"/>
    <n v="0"/>
    <n v="0"/>
    <n v="0"/>
    <n v="0"/>
    <n v="0"/>
    <n v="0"/>
    <n v="0"/>
    <n v="0"/>
    <n v="0"/>
    <x v="3"/>
  </r>
  <r>
    <n v="121"/>
    <n v="12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6"/>
  </r>
  <r>
    <n v="400"/>
    <n v="400"/>
    <n v="0"/>
    <n v="0"/>
    <n v="0"/>
    <n v="0"/>
    <n v="0"/>
    <n v="0"/>
    <n v="400"/>
    <n v="400"/>
    <n v="0"/>
    <n v="0"/>
    <x v="51"/>
  </r>
  <r>
    <n v="78"/>
    <n v="78"/>
    <n v="0"/>
    <n v="0"/>
    <n v="0"/>
    <n v="0"/>
    <n v="0"/>
    <n v="0"/>
    <n v="0"/>
    <n v="0"/>
    <n v="0"/>
    <n v="0"/>
    <x v="18"/>
  </r>
  <r>
    <n v="1576"/>
    <n v="0"/>
    <n v="1576"/>
    <n v="0"/>
    <n v="1576"/>
    <n v="0"/>
    <n v="1576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8"/>
  </r>
  <r>
    <n v="5385"/>
    <n v="0"/>
    <n v="5385"/>
    <n v="0"/>
    <n v="0"/>
    <n v="0"/>
    <n v="0"/>
    <n v="0"/>
    <n v="5385"/>
    <n v="0"/>
    <n v="5385"/>
    <n v="0"/>
    <x v="29"/>
  </r>
  <r>
    <n v="201"/>
    <n v="201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39"/>
    <n v="39"/>
    <n v="0"/>
    <n v="0"/>
    <x v="32"/>
  </r>
  <r>
    <n v="2254"/>
    <n v="2254"/>
    <n v="0"/>
    <n v="0"/>
    <n v="2254"/>
    <n v="2254"/>
    <n v="0"/>
    <n v="0"/>
    <n v="0"/>
    <n v="0"/>
    <n v="0"/>
    <n v="0"/>
    <x v="58"/>
  </r>
  <r>
    <n v="1931"/>
    <n v="0"/>
    <n v="1931"/>
    <n v="0"/>
    <n v="0"/>
    <n v="0"/>
    <n v="0"/>
    <n v="0"/>
    <n v="0"/>
    <n v="0"/>
    <n v="0"/>
    <n v="0"/>
    <x v="40"/>
  </r>
  <r>
    <n v="73"/>
    <n v="73"/>
    <n v="0"/>
    <n v="0"/>
    <n v="0"/>
    <n v="0"/>
    <n v="0"/>
    <n v="0"/>
    <n v="0"/>
    <n v="0"/>
    <n v="0"/>
    <n v="0"/>
    <x v="41"/>
  </r>
  <r>
    <n v="1142"/>
    <n v="0"/>
    <n v="1142"/>
    <n v="0"/>
    <n v="0"/>
    <n v="0"/>
    <n v="0"/>
    <n v="0"/>
    <n v="0"/>
    <n v="0"/>
    <n v="0"/>
    <n v="0"/>
    <x v="1"/>
  </r>
  <r>
    <n v="141"/>
    <n v="141"/>
    <n v="0"/>
    <n v="0"/>
    <n v="0"/>
    <n v="0"/>
    <n v="0"/>
    <n v="0"/>
    <n v="0"/>
    <n v="0"/>
    <n v="0"/>
    <n v="0"/>
    <x v="2"/>
  </r>
  <r>
    <n v="2476"/>
    <n v="2476"/>
    <n v="0"/>
    <n v="0"/>
    <n v="2476"/>
    <n v="2476"/>
    <n v="0"/>
    <n v="0"/>
    <n v="0"/>
    <n v="0"/>
    <n v="0"/>
    <n v="0"/>
    <x v="44"/>
  </r>
  <r>
    <n v="18050"/>
    <n v="0"/>
    <n v="18050"/>
    <n v="0"/>
    <n v="0"/>
    <n v="0"/>
    <n v="0"/>
    <n v="0"/>
    <n v="0"/>
    <n v="0"/>
    <n v="0"/>
    <n v="0"/>
    <x v="5"/>
  </r>
  <r>
    <n v="2470"/>
    <n v="247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388"/>
    <n v="388"/>
    <n v="0"/>
    <n v="0"/>
    <n v="0"/>
    <n v="0"/>
    <n v="0"/>
    <n v="0"/>
    <n v="388"/>
    <n v="388"/>
    <n v="0"/>
    <n v="0"/>
    <x v="16"/>
  </r>
  <r>
    <n v="38"/>
    <n v="38"/>
    <n v="0"/>
    <n v="0"/>
    <n v="0"/>
    <n v="0"/>
    <n v="0"/>
    <n v="0"/>
    <n v="0"/>
    <n v="0"/>
    <n v="0"/>
    <n v="0"/>
    <x v="51"/>
  </r>
  <r>
    <n v="3788"/>
    <n v="3788"/>
    <n v="0"/>
    <n v="0"/>
    <n v="0"/>
    <n v="0"/>
    <n v="0"/>
    <n v="0"/>
    <n v="0"/>
    <n v="0"/>
    <n v="0"/>
    <n v="0"/>
    <x v="18"/>
  </r>
  <r>
    <n v="5492"/>
    <n v="0"/>
    <n v="5492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8"/>
  </r>
  <r>
    <n v="3467"/>
    <n v="3467"/>
    <n v="0"/>
    <n v="0"/>
    <n v="0"/>
    <n v="0"/>
    <n v="0"/>
    <n v="0"/>
    <n v="3467"/>
    <n v="3467"/>
    <n v="0"/>
    <n v="0"/>
    <x v="57"/>
  </r>
  <r>
    <n v="759"/>
    <n v="75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1174"/>
    <n v="0"/>
    <n v="1174"/>
    <n v="0"/>
    <n v="0"/>
    <n v="0"/>
    <n v="0"/>
    <n v="0"/>
    <n v="1174"/>
    <n v="0"/>
    <n v="1174"/>
    <n v="0"/>
    <x v="1"/>
  </r>
  <r>
    <n v="510"/>
    <n v="510"/>
    <n v="0"/>
    <n v="0"/>
    <n v="0"/>
    <n v="0"/>
    <n v="0"/>
    <n v="0"/>
    <n v="0"/>
    <n v="0"/>
    <n v="0"/>
    <n v="0"/>
    <x v="2"/>
  </r>
  <r>
    <n v="326"/>
    <n v="326"/>
    <n v="0"/>
    <n v="0"/>
    <n v="0"/>
    <n v="0"/>
    <n v="0"/>
    <n v="0"/>
    <n v="0"/>
    <n v="0"/>
    <n v="0"/>
    <n v="0"/>
    <x v="44"/>
  </r>
  <r>
    <n v="1454"/>
    <n v="1454"/>
    <n v="0"/>
    <n v="0"/>
    <n v="1454"/>
    <n v="1454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6"/>
  </r>
  <r>
    <n v="3915"/>
    <n v="3915"/>
    <n v="0"/>
    <n v="0"/>
    <n v="0"/>
    <n v="0"/>
    <n v="0"/>
    <n v="0"/>
    <n v="0"/>
    <n v="0"/>
    <n v="0"/>
    <n v="0"/>
    <x v="17"/>
  </r>
  <r>
    <n v="300"/>
    <n v="30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6"/>
  </r>
  <r>
    <n v="4247"/>
    <n v="4247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57"/>
  </r>
  <r>
    <n v="191"/>
    <n v="0"/>
    <n v="0"/>
    <n v="191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32"/>
  </r>
  <r>
    <n v="2102"/>
    <n v="0"/>
    <n v="2102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0"/>
  </r>
  <r>
    <n v="22"/>
    <n v="22"/>
    <n v="0"/>
    <n v="0"/>
    <n v="22"/>
    <n v="22"/>
    <n v="0"/>
    <n v="0"/>
    <n v="0"/>
    <n v="0"/>
    <n v="0"/>
    <n v="0"/>
    <x v="41"/>
  </r>
  <r>
    <n v="1313"/>
    <n v="131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191"/>
    <n v="191"/>
    <n v="0"/>
    <n v="0"/>
    <n v="0"/>
    <n v="0"/>
    <n v="0"/>
    <n v="0"/>
    <n v="0"/>
    <n v="0"/>
    <n v="0"/>
    <n v="0"/>
    <x v="3"/>
  </r>
  <r>
    <n v="7924"/>
    <n v="7924"/>
    <n v="0"/>
    <n v="0"/>
    <n v="0"/>
    <n v="0"/>
    <n v="0"/>
    <n v="0"/>
    <n v="0"/>
    <n v="0"/>
    <n v="0"/>
    <n v="0"/>
    <x v="5"/>
  </r>
  <r>
    <n v="1268"/>
    <n v="1268"/>
    <n v="0"/>
    <n v="0"/>
    <n v="0"/>
    <n v="0"/>
    <n v="0"/>
    <n v="0"/>
    <n v="1268"/>
    <n v="1268"/>
    <n v="0"/>
    <n v="0"/>
    <x v="50"/>
  </r>
  <r>
    <n v="48"/>
    <n v="48"/>
    <n v="0"/>
    <n v="0"/>
    <n v="0"/>
    <n v="0"/>
    <n v="0"/>
    <n v="0"/>
    <n v="0"/>
    <n v="0"/>
    <n v="0"/>
    <n v="0"/>
    <x v="53"/>
  </r>
  <r>
    <n v="2298"/>
    <n v="2298"/>
    <n v="0"/>
    <n v="0"/>
    <n v="0"/>
    <n v="0"/>
    <n v="0"/>
    <n v="0"/>
    <n v="0"/>
    <n v="0"/>
    <n v="0"/>
    <n v="0"/>
    <x v="16"/>
  </r>
  <r>
    <n v="2644"/>
    <n v="264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49"/>
  </r>
  <r>
    <n v="1382"/>
    <n v="1382"/>
    <n v="0"/>
    <n v="0"/>
    <n v="0"/>
    <n v="0"/>
    <n v="0"/>
    <n v="0"/>
    <n v="1382"/>
    <n v="1382"/>
    <n v="0"/>
    <n v="0"/>
    <x v="52"/>
  </r>
  <r>
    <n v="183"/>
    <n v="183"/>
    <n v="0"/>
    <n v="0"/>
    <n v="183"/>
    <n v="183"/>
    <n v="0"/>
    <n v="0"/>
    <n v="0"/>
    <n v="0"/>
    <n v="0"/>
    <n v="0"/>
    <x v="57"/>
  </r>
  <r>
    <n v="338"/>
    <n v="338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2"/>
  </r>
  <r>
    <n v="6532"/>
    <n v="6532"/>
    <n v="0"/>
    <n v="0"/>
    <n v="0"/>
    <n v="0"/>
    <n v="0"/>
    <n v="0"/>
    <n v="0"/>
    <n v="0"/>
    <n v="0"/>
    <n v="0"/>
    <x v="58"/>
  </r>
  <r>
    <n v="5238"/>
    <n v="0"/>
    <n v="5238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1"/>
  </r>
  <r>
    <n v="418"/>
    <n v="0"/>
    <n v="418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389"/>
    <n v="389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5"/>
  </r>
  <r>
    <n v="1730"/>
    <n v="0"/>
    <n v="173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16"/>
  </r>
  <r>
    <n v="763"/>
    <n v="763"/>
    <n v="0"/>
    <n v="0"/>
    <n v="0"/>
    <n v="0"/>
    <n v="0"/>
    <n v="0"/>
    <n v="0"/>
    <n v="0"/>
    <n v="0"/>
    <n v="0"/>
    <x v="17"/>
  </r>
  <r>
    <n v="2268"/>
    <n v="2268"/>
    <n v="0"/>
    <n v="0"/>
    <n v="0"/>
    <n v="0"/>
    <n v="0"/>
    <n v="0"/>
    <n v="0"/>
    <n v="0"/>
    <n v="0"/>
    <n v="0"/>
    <x v="26"/>
  </r>
  <r>
    <n v="514"/>
    <n v="514"/>
    <n v="0"/>
    <n v="0"/>
    <n v="514"/>
    <n v="514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80"/>
    <n v="80"/>
    <n v="0"/>
    <n v="0"/>
    <x v="30"/>
  </r>
  <r>
    <n v="5"/>
    <n v="5"/>
    <n v="0"/>
    <n v="0"/>
    <n v="5"/>
    <n v="5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0"/>
  </r>
  <r>
    <n v="52"/>
    <n v="0"/>
    <n v="52"/>
    <n v="0"/>
    <n v="0"/>
    <n v="0"/>
    <n v="0"/>
    <n v="0"/>
    <n v="0"/>
    <n v="0"/>
    <n v="0"/>
    <n v="0"/>
    <x v="0"/>
  </r>
  <r>
    <n v="882"/>
    <n v="882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485"/>
    <n v="48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314"/>
    <n v="314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0"/>
  </r>
  <r>
    <n v="609"/>
    <n v="609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"/>
  </r>
  <r>
    <n v="1663"/>
    <n v="0"/>
    <n v="1663"/>
    <n v="0"/>
    <n v="0"/>
    <n v="0"/>
    <n v="0"/>
    <n v="0"/>
    <n v="1663"/>
    <n v="0"/>
    <n v="1663"/>
    <n v="0"/>
    <x v="2"/>
  </r>
  <r>
    <n v="43"/>
    <n v="43"/>
    <n v="0"/>
    <n v="0"/>
    <n v="43"/>
    <n v="43"/>
    <n v="0"/>
    <n v="0"/>
    <n v="0"/>
    <n v="0"/>
    <n v="0"/>
    <n v="0"/>
    <x v="44"/>
  </r>
  <r>
    <n v="914"/>
    <n v="0"/>
    <n v="914"/>
    <n v="0"/>
    <n v="0"/>
    <n v="0"/>
    <n v="0"/>
    <n v="0"/>
    <n v="0"/>
    <n v="0"/>
    <n v="0"/>
    <n v="0"/>
    <x v="5"/>
  </r>
  <r>
    <n v="2569"/>
    <n v="2569"/>
    <n v="0"/>
    <n v="0"/>
    <n v="0"/>
    <n v="0"/>
    <n v="0"/>
    <n v="0"/>
    <n v="2569"/>
    <n v="2569"/>
    <n v="0"/>
    <n v="0"/>
    <x v="9"/>
  </r>
  <r>
    <n v="2318"/>
    <n v="0"/>
    <n v="2318"/>
    <n v="0"/>
    <n v="0"/>
    <n v="0"/>
    <n v="0"/>
    <n v="0"/>
    <n v="0"/>
    <n v="0"/>
    <n v="0"/>
    <n v="0"/>
    <x v="10"/>
  </r>
  <r>
    <n v="387"/>
    <n v="387"/>
    <n v="0"/>
    <n v="0"/>
    <n v="0"/>
    <n v="0"/>
    <n v="0"/>
    <n v="0"/>
    <n v="0"/>
    <n v="0"/>
    <n v="0"/>
    <n v="0"/>
    <x v="16"/>
  </r>
  <r>
    <n v="238"/>
    <n v="238"/>
    <n v="0"/>
    <n v="0"/>
    <n v="0"/>
    <n v="0"/>
    <n v="0"/>
    <n v="0"/>
    <n v="238"/>
    <n v="238"/>
    <n v="0"/>
    <n v="0"/>
    <x v="17"/>
  </r>
  <r>
    <n v="48"/>
    <n v="48"/>
    <n v="0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62"/>
  </r>
  <r>
    <n v="512"/>
    <n v="512"/>
    <n v="0"/>
    <n v="0"/>
    <n v="0"/>
    <n v="0"/>
    <n v="0"/>
    <n v="0"/>
    <n v="0"/>
    <n v="0"/>
    <n v="0"/>
    <n v="0"/>
    <x v="32"/>
  </r>
  <r>
    <n v="994"/>
    <n v="994"/>
    <n v="0"/>
    <n v="0"/>
    <n v="994"/>
    <n v="994"/>
    <n v="0"/>
    <n v="0"/>
    <n v="0"/>
    <n v="0"/>
    <n v="0"/>
    <n v="0"/>
    <x v="33"/>
  </r>
  <r>
    <n v="183"/>
    <n v="183"/>
    <n v="0"/>
    <n v="0"/>
    <n v="0"/>
    <n v="0"/>
    <n v="0"/>
    <n v="0"/>
    <n v="0"/>
    <n v="0"/>
    <n v="0"/>
    <n v="0"/>
    <x v="40"/>
  </r>
  <r>
    <n v="2377"/>
    <n v="2377"/>
    <n v="0"/>
    <n v="0"/>
    <n v="2377"/>
    <n v="2377"/>
    <n v="0"/>
    <n v="0"/>
    <n v="0"/>
    <n v="0"/>
    <n v="0"/>
    <n v="0"/>
    <x v="0"/>
  </r>
  <r>
    <n v="1550"/>
    <n v="1550"/>
    <n v="0"/>
    <n v="0"/>
    <n v="0"/>
    <n v="0"/>
    <n v="0"/>
    <n v="0"/>
    <n v="0"/>
    <n v="0"/>
    <n v="0"/>
    <n v="0"/>
    <x v="42"/>
  </r>
  <r>
    <n v="5592"/>
    <n v="5592"/>
    <n v="0"/>
    <n v="0"/>
    <n v="0"/>
    <n v="0"/>
    <n v="0"/>
    <n v="0"/>
    <n v="0"/>
    <n v="0"/>
    <n v="0"/>
    <n v="0"/>
    <x v="2"/>
  </r>
  <r>
    <n v="2943"/>
    <n v="2943"/>
    <n v="0"/>
    <n v="0"/>
    <n v="0"/>
    <n v="0"/>
    <n v="0"/>
    <n v="0"/>
    <n v="0"/>
    <n v="0"/>
    <n v="0"/>
    <n v="0"/>
    <x v="44"/>
  </r>
  <r>
    <n v="374"/>
    <n v="374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28"/>
    <n v="28"/>
    <n v="0"/>
    <n v="0"/>
    <x v="9"/>
  </r>
  <r>
    <n v="5"/>
    <n v="5"/>
    <n v="0"/>
    <n v="0"/>
    <n v="0"/>
    <n v="0"/>
    <n v="0"/>
    <n v="0"/>
    <n v="0"/>
    <n v="0"/>
    <n v="0"/>
    <n v="0"/>
    <x v="10"/>
  </r>
  <r>
    <n v="9935"/>
    <n v="0"/>
    <n v="9935"/>
    <n v="0"/>
    <n v="0"/>
    <n v="0"/>
    <n v="0"/>
    <n v="0"/>
    <n v="9935"/>
    <n v="0"/>
    <n v="9935"/>
    <n v="0"/>
    <x v="16"/>
  </r>
  <r>
    <n v="1847"/>
    <n v="0"/>
    <n v="1847"/>
    <n v="0"/>
    <n v="1847"/>
    <n v="0"/>
    <n v="1847"/>
    <n v="0"/>
    <n v="0"/>
    <n v="0"/>
    <n v="0"/>
    <n v="0"/>
    <x v="17"/>
  </r>
  <r>
    <n v="139"/>
    <n v="139"/>
    <n v="0"/>
    <n v="0"/>
    <n v="0"/>
    <n v="0"/>
    <n v="0"/>
    <n v="0"/>
    <n v="139"/>
    <n v="139"/>
    <n v="0"/>
    <n v="0"/>
    <x v="26"/>
  </r>
  <r>
    <n v="59"/>
    <n v="5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1981"/>
    <n v="0"/>
    <n v="1981"/>
    <n v="0"/>
    <n v="0"/>
    <n v="0"/>
    <n v="0"/>
    <n v="0"/>
    <n v="0"/>
    <n v="0"/>
    <n v="0"/>
    <n v="0"/>
    <x v="54"/>
  </r>
  <r>
    <n v="1688"/>
    <n v="0"/>
    <n v="1688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40"/>
  </r>
  <r>
    <n v="3511"/>
    <n v="3511"/>
    <n v="0"/>
    <n v="0"/>
    <n v="0"/>
    <n v="0"/>
    <n v="0"/>
    <n v="0"/>
    <n v="3511"/>
    <n v="3511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43"/>
  </r>
  <r>
    <n v="19503"/>
    <n v="19503"/>
    <n v="0"/>
    <n v="0"/>
    <n v="0"/>
    <n v="0"/>
    <n v="0"/>
    <n v="0"/>
    <n v="0"/>
    <n v="0"/>
    <n v="0"/>
    <n v="0"/>
    <x v="44"/>
  </r>
  <r>
    <n v="7"/>
    <n v="7"/>
    <n v="0"/>
    <n v="0"/>
    <n v="7"/>
    <n v="7"/>
    <n v="0"/>
    <n v="0"/>
    <n v="0"/>
    <n v="0"/>
    <n v="0"/>
    <n v="0"/>
    <x v="60"/>
  </r>
  <r>
    <n v="475"/>
    <n v="475"/>
    <n v="0"/>
    <n v="0"/>
    <n v="475"/>
    <n v="475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0"/>
  </r>
  <r>
    <n v="1103"/>
    <n v="1103"/>
    <n v="0"/>
    <n v="0"/>
    <n v="1103"/>
    <n v="1103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52"/>
  </r>
  <r>
    <n v="79"/>
    <n v="79"/>
    <n v="0"/>
    <n v="0"/>
    <n v="0"/>
    <n v="0"/>
    <n v="0"/>
    <n v="0"/>
    <n v="0"/>
    <n v="0"/>
    <n v="0"/>
    <n v="0"/>
    <x v="29"/>
  </r>
  <r>
    <n v="796"/>
    <n v="796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2"/>
  </r>
  <r>
    <n v="467"/>
    <n v="467"/>
    <n v="0"/>
    <n v="0"/>
    <n v="0"/>
    <n v="0"/>
    <n v="0"/>
    <n v="0"/>
    <n v="0"/>
    <n v="0"/>
    <n v="0"/>
    <n v="0"/>
    <x v="56"/>
  </r>
  <r>
    <n v="274"/>
    <n v="274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507"/>
    <n v="0"/>
    <n v="507"/>
    <n v="0"/>
    <n v="0"/>
    <n v="0"/>
    <n v="0"/>
    <n v="0"/>
    <n v="0"/>
    <n v="0"/>
    <n v="0"/>
    <n v="0"/>
    <x v="2"/>
  </r>
  <r>
    <n v="5156"/>
    <n v="5156"/>
    <n v="0"/>
    <n v="0"/>
    <n v="0"/>
    <n v="0"/>
    <n v="0"/>
    <n v="0"/>
    <n v="5156"/>
    <n v="5156"/>
    <n v="0"/>
    <n v="0"/>
    <x v="3"/>
  </r>
  <r>
    <n v="47"/>
    <n v="47"/>
    <n v="0"/>
    <n v="0"/>
    <n v="0"/>
    <n v="0"/>
    <n v="0"/>
    <n v="0"/>
    <n v="0"/>
    <n v="0"/>
    <n v="0"/>
    <n v="0"/>
    <x v="5"/>
  </r>
  <r>
    <n v="890"/>
    <n v="89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967"/>
    <n v="967"/>
    <n v="0"/>
    <n v="0"/>
    <n v="0"/>
    <n v="0"/>
    <n v="0"/>
    <n v="0"/>
    <n v="0"/>
    <n v="0"/>
    <n v="0"/>
    <n v="0"/>
    <x v="16"/>
  </r>
  <r>
    <n v="76"/>
    <n v="76"/>
    <n v="0"/>
    <n v="0"/>
    <n v="0"/>
    <n v="0"/>
    <n v="0"/>
    <n v="0"/>
    <n v="0"/>
    <n v="0"/>
    <n v="0"/>
    <n v="0"/>
    <x v="17"/>
  </r>
  <r>
    <n v="321"/>
    <n v="321"/>
    <n v="0"/>
    <n v="0"/>
    <n v="0"/>
    <n v="0"/>
    <n v="0"/>
    <n v="0"/>
    <n v="0"/>
    <n v="0"/>
    <n v="0"/>
    <n v="0"/>
    <x v="26"/>
  </r>
  <r>
    <n v="854"/>
    <n v="0"/>
    <n v="854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29"/>
  </r>
  <r>
    <n v="331"/>
    <n v="331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2"/>
  </r>
  <r>
    <n v="835"/>
    <n v="835"/>
    <n v="0"/>
    <n v="0"/>
    <n v="0"/>
    <n v="0"/>
    <n v="0"/>
    <n v="0"/>
    <n v="835"/>
    <n v="835"/>
    <n v="0"/>
    <n v="0"/>
    <x v="58"/>
  </r>
  <r>
    <n v="168"/>
    <n v="168"/>
    <n v="0"/>
    <n v="0"/>
    <n v="0"/>
    <n v="0"/>
    <n v="0"/>
    <n v="0"/>
    <n v="0"/>
    <n v="0"/>
    <n v="0"/>
    <n v="0"/>
    <x v="40"/>
  </r>
  <r>
    <n v="999"/>
    <n v="999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1"/>
  </r>
  <r>
    <n v="2035"/>
    <n v="2035"/>
    <n v="0"/>
    <n v="0"/>
    <n v="2035"/>
    <n v="2035"/>
    <n v="0"/>
    <n v="0"/>
    <n v="0"/>
    <n v="0"/>
    <n v="0"/>
    <n v="0"/>
    <x v="2"/>
  </r>
  <r>
    <n v="1042"/>
    <n v="104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"/>
  </r>
  <r>
    <n v="105"/>
    <n v="105"/>
    <n v="0"/>
    <n v="0"/>
    <n v="0"/>
    <n v="0"/>
    <n v="0"/>
    <n v="0"/>
    <n v="105"/>
    <n v="105"/>
    <n v="0"/>
    <n v="0"/>
    <x v="9"/>
  </r>
  <r>
    <n v="10"/>
    <n v="10"/>
    <n v="0"/>
    <n v="0"/>
    <n v="0"/>
    <n v="0"/>
    <n v="0"/>
    <n v="0"/>
    <n v="0"/>
    <n v="0"/>
    <n v="0"/>
    <n v="0"/>
    <x v="10"/>
  </r>
  <r>
    <n v="1888"/>
    <n v="0"/>
    <n v="1888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7"/>
  </r>
  <r>
    <n v="120"/>
    <n v="120"/>
    <n v="0"/>
    <n v="0"/>
    <n v="0"/>
    <n v="0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415"/>
    <n v="415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32"/>
  </r>
  <r>
    <n v="2312"/>
    <n v="2312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40"/>
  </r>
  <r>
    <n v="2156"/>
    <n v="0"/>
    <n v="2156"/>
    <n v="0"/>
    <n v="2156"/>
    <n v="0"/>
    <n v="2156"/>
    <n v="0"/>
    <n v="0"/>
    <n v="0"/>
    <n v="0"/>
    <n v="0"/>
    <x v="0"/>
  </r>
  <r>
    <n v="20693"/>
    <n v="0"/>
    <n v="20693"/>
    <n v="0"/>
    <n v="20693"/>
    <n v="0"/>
    <n v="20693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"/>
  </r>
  <r>
    <n v="5589"/>
    <n v="0"/>
    <n v="5589"/>
    <n v="0"/>
    <n v="0"/>
    <n v="0"/>
    <n v="0"/>
    <n v="0"/>
    <n v="0"/>
    <n v="0"/>
    <n v="0"/>
    <n v="0"/>
    <x v="3"/>
  </r>
  <r>
    <n v="28"/>
    <n v="28"/>
    <n v="0"/>
    <n v="0"/>
    <n v="28"/>
    <n v="28"/>
    <n v="0"/>
    <n v="0"/>
    <n v="0"/>
    <n v="0"/>
    <n v="0"/>
    <n v="0"/>
    <x v="5"/>
  </r>
  <r>
    <n v="4078"/>
    <n v="0"/>
    <n v="4078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271"/>
    <n v="27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17"/>
  </r>
  <r>
    <n v="7"/>
    <n v="7"/>
    <n v="0"/>
    <n v="0"/>
    <n v="7"/>
    <n v="7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9"/>
  </r>
  <r>
    <n v="179"/>
    <n v="179"/>
    <n v="0"/>
    <n v="0"/>
    <n v="179"/>
    <n v="179"/>
    <n v="0"/>
    <n v="0"/>
    <n v="0"/>
    <n v="0"/>
    <n v="0"/>
    <n v="0"/>
    <x v="30"/>
  </r>
  <r>
    <n v="14"/>
    <n v="14"/>
    <n v="0"/>
    <n v="0"/>
    <n v="0"/>
    <n v="0"/>
    <n v="0"/>
    <n v="0"/>
    <n v="14"/>
    <n v="14"/>
    <n v="0"/>
    <n v="0"/>
    <x v="32"/>
  </r>
  <r>
    <n v="8"/>
    <n v="8"/>
    <n v="0"/>
    <n v="0"/>
    <n v="0"/>
    <n v="0"/>
    <n v="0"/>
    <n v="0"/>
    <n v="0"/>
    <n v="0"/>
    <n v="0"/>
    <n v="0"/>
    <x v="56"/>
  </r>
  <r>
    <n v="5235"/>
    <n v="5235"/>
    <n v="0"/>
    <n v="0"/>
    <n v="0"/>
    <n v="0"/>
    <n v="0"/>
    <n v="0"/>
    <n v="0"/>
    <n v="0"/>
    <n v="0"/>
    <n v="0"/>
    <x v="40"/>
  </r>
  <r>
    <n v="17338"/>
    <n v="17338"/>
    <n v="0"/>
    <n v="0"/>
    <n v="0"/>
    <n v="0"/>
    <n v="0"/>
    <n v="0"/>
    <n v="17338"/>
    <n v="17338"/>
    <n v="0"/>
    <n v="0"/>
    <x v="0"/>
  </r>
  <r>
    <n v="5968"/>
    <n v="5968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24"/>
    <n v="24"/>
    <n v="0"/>
    <n v="0"/>
    <x v="2"/>
  </r>
  <r>
    <n v="1"/>
    <n v="1"/>
    <n v="0"/>
    <n v="0"/>
    <n v="0"/>
    <n v="0"/>
    <n v="0"/>
    <n v="0"/>
    <n v="0"/>
    <n v="0"/>
    <n v="0"/>
    <n v="0"/>
    <x v="3"/>
  </r>
  <r>
    <n v="226"/>
    <n v="226"/>
    <n v="0"/>
    <n v="0"/>
    <n v="0"/>
    <n v="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407"/>
    <n v="407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30"/>
  </r>
  <r>
    <n v="378"/>
    <n v="378"/>
    <n v="0"/>
    <n v="0"/>
    <n v="378"/>
    <n v="378"/>
    <n v="0"/>
    <n v="0"/>
    <n v="0"/>
    <n v="0"/>
    <n v="0"/>
    <n v="0"/>
    <x v="55"/>
  </r>
  <r>
    <n v="556"/>
    <n v="556"/>
    <n v="0"/>
    <n v="0"/>
    <n v="556"/>
    <n v="556"/>
    <n v="0"/>
    <n v="0"/>
    <n v="0"/>
    <n v="0"/>
    <n v="0"/>
    <n v="0"/>
    <x v="58"/>
  </r>
  <r>
    <n v="159"/>
    <n v="159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0"/>
  </r>
  <r>
    <n v="4187"/>
    <n v="4187"/>
    <n v="0"/>
    <n v="0"/>
    <n v="4187"/>
    <n v="4187"/>
    <n v="0"/>
    <n v="0"/>
    <n v="0"/>
    <n v="0"/>
    <n v="0"/>
    <n v="0"/>
    <x v="1"/>
  </r>
  <r>
    <n v="650"/>
    <n v="650"/>
    <n v="0"/>
    <n v="0"/>
    <n v="0"/>
    <n v="0"/>
    <n v="0"/>
    <n v="0"/>
    <n v="0"/>
    <n v="0"/>
    <n v="0"/>
    <n v="0"/>
    <x v="2"/>
  </r>
  <r>
    <n v="11049"/>
    <n v="11049"/>
    <n v="0"/>
    <n v="0"/>
    <n v="0"/>
    <n v="0"/>
    <n v="0"/>
    <n v="0"/>
    <n v="11049"/>
    <n v="11049"/>
    <n v="0"/>
    <n v="0"/>
    <x v="44"/>
  </r>
  <r>
    <n v="631"/>
    <n v="631"/>
    <n v="0"/>
    <n v="0"/>
    <n v="0"/>
    <n v="0"/>
    <n v="0"/>
    <n v="0"/>
    <n v="0"/>
    <n v="0"/>
    <n v="0"/>
    <n v="0"/>
    <x v="5"/>
  </r>
  <r>
    <n v="6072"/>
    <n v="6072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10"/>
  </r>
  <r>
    <n v="158"/>
    <n v="15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6"/>
  </r>
  <r>
    <n v="114"/>
    <n v="114"/>
    <n v="0"/>
    <n v="0"/>
    <n v="114"/>
    <n v="114"/>
    <n v="0"/>
    <n v="0"/>
    <n v="0"/>
    <n v="0"/>
    <n v="0"/>
    <n v="0"/>
    <x v="49"/>
  </r>
  <r>
    <n v="4873"/>
    <n v="487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24"/>
    <n v="24"/>
    <n v="0"/>
    <n v="0"/>
    <n v="24"/>
    <n v="24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56"/>
  </r>
  <r>
    <n v="351"/>
    <n v="35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1"/>
  </r>
  <r>
    <n v="1770"/>
    <n v="1770"/>
    <n v="0"/>
    <n v="0"/>
    <n v="0"/>
    <n v="0"/>
    <n v="0"/>
    <n v="0"/>
    <n v="0"/>
    <n v="0"/>
    <n v="0"/>
    <n v="0"/>
    <x v="43"/>
  </r>
  <r>
    <n v="23174"/>
    <n v="2317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0"/>
  </r>
  <r>
    <n v="2491"/>
    <n v="2491"/>
    <n v="0"/>
    <n v="0"/>
    <n v="0"/>
    <n v="0"/>
    <n v="0"/>
    <n v="0"/>
    <n v="2491"/>
    <n v="2491"/>
    <n v="0"/>
    <n v="0"/>
    <x v="50"/>
  </r>
  <r>
    <n v="52"/>
    <n v="52"/>
    <n v="0"/>
    <n v="0"/>
    <n v="0"/>
    <n v="0"/>
    <n v="0"/>
    <n v="0"/>
    <n v="52"/>
    <n v="52"/>
    <n v="0"/>
    <n v="0"/>
    <x v="10"/>
  </r>
  <r>
    <n v="4699"/>
    <n v="0"/>
    <n v="4699"/>
    <n v="0"/>
    <n v="0"/>
    <n v="0"/>
    <n v="0"/>
    <n v="0"/>
    <n v="0"/>
    <n v="0"/>
    <n v="0"/>
    <n v="0"/>
    <x v="16"/>
  </r>
  <r>
    <n v="50"/>
    <n v="0"/>
    <n v="50"/>
    <n v="0"/>
    <n v="0"/>
    <n v="0"/>
    <n v="0"/>
    <n v="0"/>
    <n v="0"/>
    <n v="0"/>
    <n v="0"/>
    <n v="0"/>
    <x v="46"/>
  </r>
  <r>
    <n v="651"/>
    <n v="651"/>
    <n v="0"/>
    <n v="0"/>
    <n v="0"/>
    <n v="0"/>
    <n v="0"/>
    <n v="0"/>
    <n v="0"/>
    <n v="0"/>
    <n v="0"/>
    <n v="0"/>
    <x v="26"/>
  </r>
  <r>
    <n v="272"/>
    <n v="272"/>
    <n v="0"/>
    <n v="0"/>
    <n v="0"/>
    <n v="0"/>
    <n v="0"/>
    <n v="0"/>
    <n v="272"/>
    <n v="272"/>
    <n v="0"/>
    <n v="0"/>
    <x v="28"/>
  </r>
  <r>
    <n v="758"/>
    <n v="758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55"/>
  </r>
  <r>
    <n v="1683"/>
    <n v="0"/>
    <n v="1683"/>
    <n v="0"/>
    <n v="0"/>
    <n v="0"/>
    <n v="0"/>
    <n v="0"/>
    <n v="0"/>
    <n v="0"/>
    <n v="0"/>
    <n v="0"/>
    <x v="58"/>
  </r>
  <r>
    <n v="404"/>
    <n v="404"/>
    <n v="0"/>
    <n v="0"/>
    <n v="404"/>
    <n v="404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41"/>
  </r>
  <r>
    <n v="1695"/>
    <n v="0"/>
    <n v="1695"/>
    <n v="0"/>
    <n v="0"/>
    <n v="0"/>
    <n v="0"/>
    <n v="0"/>
    <n v="0"/>
    <n v="0"/>
    <n v="0"/>
    <n v="0"/>
    <x v="1"/>
  </r>
  <r>
    <n v="337"/>
    <n v="337"/>
    <n v="0"/>
    <n v="0"/>
    <n v="0"/>
    <n v="0"/>
    <n v="0"/>
    <n v="0"/>
    <n v="0"/>
    <n v="0"/>
    <n v="0"/>
    <n v="0"/>
    <x v="43"/>
  </r>
  <r>
    <n v="566"/>
    <n v="56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"/>
  </r>
  <r>
    <n v="613"/>
    <n v="61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4183"/>
    <n v="418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340"/>
    <n v="340"/>
    <n v="0"/>
    <n v="0"/>
    <n v="340"/>
    <n v="340"/>
    <n v="0"/>
    <n v="0"/>
    <n v="0"/>
    <n v="0"/>
    <n v="0"/>
    <n v="0"/>
    <x v="26"/>
  </r>
  <r>
    <n v="15894"/>
    <n v="15894"/>
    <n v="0"/>
    <n v="0"/>
    <n v="0"/>
    <n v="0"/>
    <n v="0"/>
    <n v="0"/>
    <n v="0"/>
    <n v="0"/>
    <n v="0"/>
    <n v="0"/>
    <x v="52"/>
  </r>
  <r>
    <n v="13669"/>
    <n v="13669"/>
    <n v="0"/>
    <n v="0"/>
    <n v="0"/>
    <n v="0"/>
    <n v="0"/>
    <n v="0"/>
    <n v="0"/>
    <n v="0"/>
    <n v="0"/>
    <n v="0"/>
    <x v="29"/>
  </r>
  <r>
    <n v="94"/>
    <n v="94"/>
    <n v="0"/>
    <n v="0"/>
    <n v="94"/>
    <n v="94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47"/>
  </r>
  <r>
    <n v="136"/>
    <n v="136"/>
    <n v="0"/>
    <n v="0"/>
    <n v="136"/>
    <n v="136"/>
    <n v="0"/>
    <n v="0"/>
    <n v="0"/>
    <n v="0"/>
    <n v="0"/>
    <n v="0"/>
    <x v="33"/>
  </r>
  <r>
    <n v="167"/>
    <n v="167"/>
    <n v="0"/>
    <n v="0"/>
    <n v="0"/>
    <n v="0"/>
    <n v="0"/>
    <n v="0"/>
    <n v="0"/>
    <n v="0"/>
    <n v="0"/>
    <n v="0"/>
    <x v="40"/>
  </r>
  <r>
    <n v="1492"/>
    <n v="149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16097"/>
    <n v="16097"/>
    <n v="0"/>
    <n v="0"/>
    <n v="16097"/>
    <n v="16097"/>
    <n v="0"/>
    <n v="0"/>
    <n v="0"/>
    <n v="0"/>
    <n v="0"/>
    <n v="0"/>
    <x v="3"/>
  </r>
  <r>
    <n v="464"/>
    <n v="464"/>
    <n v="0"/>
    <n v="0"/>
    <n v="0"/>
    <n v="0"/>
    <n v="0"/>
    <n v="0"/>
    <n v="0"/>
    <n v="0"/>
    <n v="0"/>
    <n v="0"/>
    <x v="5"/>
  </r>
  <r>
    <n v="686"/>
    <n v="686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3"/>
  </r>
  <r>
    <n v="1195"/>
    <n v="1195"/>
    <n v="0"/>
    <n v="0"/>
    <n v="0"/>
    <n v="0"/>
    <n v="0"/>
    <n v="0"/>
    <n v="1195"/>
    <n v="1195"/>
    <n v="0"/>
    <n v="0"/>
    <x v="16"/>
  </r>
  <r>
    <n v="508"/>
    <n v="508"/>
    <n v="0"/>
    <n v="0"/>
    <n v="0"/>
    <n v="0"/>
    <n v="0"/>
    <n v="0"/>
    <n v="0"/>
    <n v="0"/>
    <n v="0"/>
    <n v="0"/>
    <x v="17"/>
  </r>
  <r>
    <n v="3298"/>
    <n v="3298"/>
    <n v="0"/>
    <n v="0"/>
    <n v="0"/>
    <n v="0"/>
    <n v="0"/>
    <n v="0"/>
    <n v="0"/>
    <n v="0"/>
    <n v="0"/>
    <n v="0"/>
    <x v="26"/>
  </r>
  <r>
    <n v="519"/>
    <n v="519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29"/>
  </r>
  <r>
    <n v="101"/>
    <n v="101"/>
    <n v="0"/>
    <n v="0"/>
    <n v="101"/>
    <n v="101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32"/>
  </r>
  <r>
    <n v="598"/>
    <n v="598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0"/>
  </r>
  <r>
    <n v="424"/>
    <n v="424"/>
    <n v="0"/>
    <n v="0"/>
    <n v="424"/>
    <n v="424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69"/>
    <n v="69"/>
    <n v="0"/>
    <n v="0"/>
    <x v="2"/>
  </r>
  <r>
    <n v="1205"/>
    <n v="1205"/>
    <n v="0"/>
    <n v="0"/>
    <n v="0"/>
    <n v="0"/>
    <n v="0"/>
    <n v="0"/>
    <n v="0"/>
    <n v="0"/>
    <n v="0"/>
    <n v="0"/>
    <x v="3"/>
  </r>
  <r>
    <n v="667"/>
    <n v="667"/>
    <n v="0"/>
    <n v="0"/>
    <n v="0"/>
    <n v="0"/>
    <n v="0"/>
    <n v="0"/>
    <n v="0"/>
    <n v="0"/>
    <n v="0"/>
    <n v="0"/>
    <x v="5"/>
  </r>
  <r>
    <n v="381"/>
    <n v="381"/>
    <n v="0"/>
    <n v="0"/>
    <n v="0"/>
    <n v="0"/>
    <n v="0"/>
    <n v="0"/>
    <n v="0"/>
    <n v="0"/>
    <n v="0"/>
    <n v="0"/>
    <x v="9"/>
  </r>
  <r>
    <n v="43"/>
    <n v="43"/>
    <n v="0"/>
    <n v="0"/>
    <n v="43"/>
    <n v="43"/>
    <n v="0"/>
    <n v="0"/>
    <n v="0"/>
    <n v="0"/>
    <n v="0"/>
    <n v="0"/>
    <x v="10"/>
  </r>
  <r>
    <n v="1376"/>
    <n v="1376"/>
    <n v="0"/>
    <n v="0"/>
    <n v="0"/>
    <n v="0"/>
    <n v="0"/>
    <n v="0"/>
    <n v="0"/>
    <n v="0"/>
    <n v="0"/>
    <n v="0"/>
    <x v="16"/>
  </r>
  <r>
    <n v="324"/>
    <n v="324"/>
    <n v="0"/>
    <n v="0"/>
    <n v="0"/>
    <n v="0"/>
    <n v="0"/>
    <n v="0"/>
    <n v="0"/>
    <n v="0"/>
    <n v="0"/>
    <n v="0"/>
    <x v="17"/>
  </r>
  <r>
    <n v="25507"/>
    <n v="0"/>
    <n v="25507"/>
    <n v="0"/>
    <n v="0"/>
    <n v="0"/>
    <n v="0"/>
    <n v="0"/>
    <n v="25507"/>
    <n v="0"/>
    <n v="25507"/>
    <n v="0"/>
    <x v="26"/>
  </r>
  <r>
    <n v="156"/>
    <n v="15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56"/>
    <n v="156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48"/>
  </r>
  <r>
    <n v="743"/>
    <n v="743"/>
    <n v="0"/>
    <n v="0"/>
    <n v="0"/>
    <n v="0"/>
    <n v="0"/>
    <n v="0"/>
    <n v="743"/>
    <n v="743"/>
    <n v="0"/>
    <n v="0"/>
    <x v="40"/>
  </r>
  <r>
    <n v="13"/>
    <n v="13"/>
    <n v="0"/>
    <n v="0"/>
    <n v="0"/>
    <n v="0"/>
    <n v="0"/>
    <n v="0"/>
    <n v="0"/>
    <n v="0"/>
    <n v="0"/>
    <n v="0"/>
    <x v="0"/>
  </r>
  <r>
    <n v="908"/>
    <n v="0"/>
    <n v="908"/>
    <n v="0"/>
    <n v="0"/>
    <n v="0"/>
    <n v="0"/>
    <n v="0"/>
    <n v="0"/>
    <n v="0"/>
    <n v="0"/>
    <n v="0"/>
    <x v="1"/>
  </r>
  <r>
    <n v="1140"/>
    <n v="1140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362"/>
    <n v="362"/>
    <n v="0"/>
    <n v="0"/>
    <n v="0"/>
    <n v="0"/>
    <n v="0"/>
    <n v="0"/>
    <n v="0"/>
    <n v="0"/>
    <n v="0"/>
    <n v="0"/>
    <x v="5"/>
  </r>
  <r>
    <n v="4965"/>
    <n v="0"/>
    <n v="4965"/>
    <n v="0"/>
    <n v="0"/>
    <n v="0"/>
    <n v="0"/>
    <n v="0"/>
    <n v="0"/>
    <n v="0"/>
    <n v="0"/>
    <n v="0"/>
    <x v="9"/>
  </r>
  <r>
    <n v="2254"/>
    <n v="0"/>
    <n v="2254"/>
    <n v="0"/>
    <n v="0"/>
    <n v="0"/>
    <n v="0"/>
    <n v="0"/>
    <n v="0"/>
    <n v="0"/>
    <n v="0"/>
    <n v="0"/>
    <x v="10"/>
  </r>
  <r>
    <n v="459"/>
    <n v="0"/>
    <n v="459"/>
    <n v="0"/>
    <n v="0"/>
    <n v="0"/>
    <n v="0"/>
    <n v="0"/>
    <n v="0"/>
    <n v="0"/>
    <n v="0"/>
    <n v="0"/>
    <x v="17"/>
  </r>
  <r>
    <n v="91"/>
    <n v="91"/>
    <n v="0"/>
    <n v="0"/>
    <n v="91"/>
    <n v="91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2"/>
  </r>
  <r>
    <n v="481"/>
    <n v="481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55"/>
  </r>
  <r>
    <n v="160"/>
    <n v="160"/>
    <n v="0"/>
    <n v="0"/>
    <n v="0"/>
    <n v="0"/>
    <n v="0"/>
    <n v="0"/>
    <n v="160"/>
    <n v="160"/>
    <n v="0"/>
    <n v="0"/>
    <x v="56"/>
  </r>
  <r>
    <n v="1031"/>
    <n v="1031"/>
    <n v="0"/>
    <n v="0"/>
    <n v="1031"/>
    <n v="1031"/>
    <n v="0"/>
    <n v="0"/>
    <n v="0"/>
    <n v="0"/>
    <n v="0"/>
    <n v="0"/>
    <x v="40"/>
  </r>
  <r>
    <n v="234"/>
    <n v="234"/>
    <n v="0"/>
    <n v="0"/>
    <n v="0"/>
    <n v="0"/>
    <n v="0"/>
    <n v="0"/>
    <n v="0"/>
    <n v="0"/>
    <n v="0"/>
    <n v="0"/>
    <x v="0"/>
  </r>
  <r>
    <n v="7610"/>
    <n v="7610"/>
    <n v="0"/>
    <n v="0"/>
    <n v="0"/>
    <n v="0"/>
    <n v="0"/>
    <n v="0"/>
    <n v="0"/>
    <n v="0"/>
    <n v="0"/>
    <n v="0"/>
    <x v="42"/>
  </r>
  <r>
    <n v="144"/>
    <n v="14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4859"/>
    <n v="4859"/>
    <n v="0"/>
    <n v="0"/>
    <n v="0"/>
    <n v="0"/>
    <n v="0"/>
    <n v="0"/>
    <n v="4859"/>
    <n v="4859"/>
    <n v="0"/>
    <n v="0"/>
    <x v="5"/>
  </r>
  <r>
    <n v="3788"/>
    <n v="3788"/>
    <n v="0"/>
    <n v="0"/>
    <n v="0"/>
    <n v="0"/>
    <n v="0"/>
    <n v="0"/>
    <n v="3788"/>
    <n v="3788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1270"/>
    <n v="0"/>
    <n v="127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6"/>
  </r>
  <r>
    <n v="241"/>
    <n v="241"/>
    <n v="0"/>
    <n v="0"/>
    <n v="0"/>
    <n v="0"/>
    <n v="0"/>
    <n v="0"/>
    <n v="0"/>
    <n v="0"/>
    <n v="0"/>
    <n v="0"/>
    <x v="52"/>
  </r>
  <r>
    <n v="2002"/>
    <n v="2002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17"/>
    <n v="17"/>
    <n v="0"/>
    <n v="0"/>
    <x v="30"/>
  </r>
  <r>
    <n v="64"/>
    <n v="64"/>
    <n v="0"/>
    <n v="0"/>
    <n v="0"/>
    <n v="0"/>
    <n v="0"/>
    <n v="0"/>
    <n v="0"/>
    <n v="0"/>
    <n v="0"/>
    <n v="0"/>
    <x v="47"/>
  </r>
  <r>
    <n v="145"/>
    <n v="145"/>
    <n v="0"/>
    <n v="0"/>
    <n v="0"/>
    <n v="0"/>
    <n v="0"/>
    <n v="0"/>
    <n v="0"/>
    <n v="0"/>
    <n v="0"/>
    <n v="0"/>
    <x v="56"/>
  </r>
  <r>
    <n v="672"/>
    <n v="672"/>
    <n v="0"/>
    <n v="0"/>
    <n v="0"/>
    <n v="0"/>
    <n v="0"/>
    <n v="0"/>
    <n v="0"/>
    <n v="0"/>
    <n v="0"/>
    <n v="0"/>
    <x v="40"/>
  </r>
  <r>
    <n v="401"/>
    <n v="401"/>
    <n v="0"/>
    <n v="0"/>
    <n v="0"/>
    <n v="0"/>
    <n v="0"/>
    <n v="0"/>
    <n v="401"/>
    <n v="401"/>
    <n v="0"/>
    <n v="0"/>
    <x v="41"/>
  </r>
  <r>
    <n v="258"/>
    <n v="258"/>
    <n v="0"/>
    <n v="0"/>
    <n v="0"/>
    <n v="0"/>
    <n v="0"/>
    <n v="0"/>
    <n v="258"/>
    <n v="258"/>
    <n v="0"/>
    <n v="0"/>
    <x v="42"/>
  </r>
  <r>
    <n v="1009"/>
    <n v="1009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3"/>
  </r>
  <r>
    <n v="729"/>
    <n v="0"/>
    <n v="729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9"/>
  </r>
  <r>
    <n v="312"/>
    <n v="312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51"/>
  </r>
  <r>
    <n v="135"/>
    <n v="0"/>
    <n v="135"/>
    <n v="0"/>
    <n v="0"/>
    <n v="0"/>
    <n v="0"/>
    <n v="0"/>
    <n v="0"/>
    <n v="0"/>
    <n v="0"/>
    <n v="0"/>
    <x v="49"/>
  </r>
  <r>
    <n v="951"/>
    <n v="0"/>
    <n v="951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54"/>
  </r>
  <r>
    <n v="155"/>
    <n v="155"/>
    <n v="0"/>
    <n v="0"/>
    <n v="0"/>
    <n v="0"/>
    <n v="0"/>
    <n v="0"/>
    <n v="0"/>
    <n v="0"/>
    <n v="0"/>
    <n v="0"/>
    <x v="55"/>
  </r>
  <r>
    <n v="786"/>
    <n v="786"/>
    <n v="0"/>
    <n v="0"/>
    <n v="0"/>
    <n v="0"/>
    <n v="0"/>
    <n v="0"/>
    <n v="786"/>
    <n v="786"/>
    <n v="0"/>
    <n v="0"/>
    <x v="33"/>
  </r>
  <r>
    <n v="553"/>
    <n v="553"/>
    <n v="0"/>
    <n v="0"/>
    <n v="0"/>
    <n v="0"/>
    <n v="0"/>
    <n v="0"/>
    <n v="0"/>
    <n v="0"/>
    <n v="0"/>
    <n v="0"/>
    <x v="40"/>
  </r>
  <r>
    <n v="4106"/>
    <n v="4106"/>
    <n v="0"/>
    <n v="0"/>
    <n v="0"/>
    <n v="0"/>
    <n v="0"/>
    <n v="0"/>
    <n v="4106"/>
    <n v="4106"/>
    <n v="0"/>
    <n v="0"/>
    <x v="41"/>
  </r>
  <r>
    <n v="2214"/>
    <n v="2214"/>
    <n v="0"/>
    <n v="0"/>
    <n v="0"/>
    <n v="0"/>
    <n v="0"/>
    <n v="0"/>
    <n v="0"/>
    <n v="0"/>
    <n v="0"/>
    <n v="0"/>
    <x v="42"/>
  </r>
  <r>
    <n v="313"/>
    <n v="313"/>
    <n v="0"/>
    <n v="0"/>
    <n v="0"/>
    <n v="0"/>
    <n v="0"/>
    <n v="0"/>
    <n v="0"/>
    <n v="0"/>
    <n v="0"/>
    <n v="0"/>
    <x v="43"/>
  </r>
  <r>
    <n v="10949"/>
    <n v="10949"/>
    <n v="0"/>
    <n v="0"/>
    <n v="10949"/>
    <n v="10949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60"/>
  </r>
  <r>
    <n v="907"/>
    <n v="907"/>
    <n v="0"/>
    <n v="0"/>
    <n v="0"/>
    <n v="0"/>
    <n v="0"/>
    <n v="0"/>
    <n v="907"/>
    <n v="907"/>
    <n v="0"/>
    <n v="0"/>
    <x v="50"/>
  </r>
  <r>
    <n v="834"/>
    <n v="834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1"/>
  </r>
  <r>
    <n v="201"/>
    <n v="0"/>
    <n v="201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52"/>
  </r>
  <r>
    <n v="6786"/>
    <n v="6786"/>
    <n v="0"/>
    <n v="0"/>
    <n v="6786"/>
    <n v="6786"/>
    <n v="0"/>
    <n v="0"/>
    <n v="0"/>
    <n v="0"/>
    <n v="0"/>
    <n v="0"/>
    <x v="57"/>
  </r>
  <r>
    <n v="3833"/>
    <n v="3833"/>
    <n v="0"/>
    <n v="0"/>
    <n v="0"/>
    <n v="0"/>
    <n v="0"/>
    <n v="0"/>
    <n v="0"/>
    <n v="0"/>
    <n v="0"/>
    <n v="0"/>
    <x v="30"/>
  </r>
  <r>
    <n v="408"/>
    <n v="408"/>
    <n v="0"/>
    <n v="0"/>
    <n v="0"/>
    <n v="0"/>
    <n v="0"/>
    <n v="0"/>
    <n v="0"/>
    <n v="0"/>
    <n v="0"/>
    <n v="0"/>
    <x v="47"/>
  </r>
  <r>
    <n v="15989"/>
    <n v="15989"/>
    <n v="0"/>
    <n v="0"/>
    <n v="0"/>
    <n v="0"/>
    <n v="0"/>
    <n v="0"/>
    <n v="0"/>
    <n v="0"/>
    <n v="0"/>
    <n v="0"/>
    <x v="48"/>
  </r>
  <r>
    <n v="92"/>
    <n v="92"/>
    <n v="0"/>
    <n v="0"/>
    <n v="92"/>
    <n v="92"/>
    <n v="0"/>
    <n v="0"/>
    <n v="0"/>
    <n v="0"/>
    <n v="0"/>
    <n v="0"/>
    <x v="40"/>
  </r>
  <r>
    <n v="3281"/>
    <n v="0"/>
    <n v="3281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1"/>
  </r>
  <r>
    <n v="324"/>
    <n v="324"/>
    <n v="0"/>
    <n v="0"/>
    <n v="0"/>
    <n v="0"/>
    <n v="0"/>
    <n v="0"/>
    <n v="0"/>
    <n v="0"/>
    <n v="0"/>
    <n v="0"/>
    <x v="2"/>
  </r>
  <r>
    <n v="2845"/>
    <n v="2845"/>
    <n v="0"/>
    <n v="0"/>
    <n v="0"/>
    <n v="0"/>
    <n v="0"/>
    <n v="0"/>
    <n v="2845"/>
    <n v="2845"/>
    <n v="0"/>
    <n v="0"/>
    <x v="3"/>
  </r>
  <r>
    <n v="799"/>
    <n v="799"/>
    <n v="0"/>
    <n v="0"/>
    <n v="0"/>
    <n v="0"/>
    <n v="0"/>
    <n v="0"/>
    <n v="0"/>
    <n v="0"/>
    <n v="0"/>
    <n v="0"/>
    <x v="5"/>
  </r>
  <r>
    <n v="9"/>
    <n v="9"/>
    <n v="0"/>
    <n v="0"/>
    <n v="9"/>
    <n v="9"/>
    <n v="0"/>
    <n v="0"/>
    <n v="0"/>
    <n v="0"/>
    <n v="0"/>
    <n v="0"/>
    <x v="9"/>
  </r>
  <r>
    <n v="13"/>
    <n v="0"/>
    <n v="13"/>
    <n v="0"/>
    <n v="13"/>
    <n v="0"/>
    <n v="13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52"/>
  </r>
  <r>
    <n v="3528"/>
    <n v="3528"/>
    <n v="0"/>
    <n v="0"/>
    <n v="0"/>
    <n v="0"/>
    <n v="0"/>
    <n v="0"/>
    <n v="0"/>
    <n v="0"/>
    <n v="0"/>
    <n v="0"/>
    <x v="57"/>
  </r>
  <r>
    <n v="279"/>
    <n v="279"/>
    <n v="0"/>
    <n v="0"/>
    <n v="279"/>
    <n v="279"/>
    <n v="0"/>
    <n v="0"/>
    <n v="0"/>
    <n v="0"/>
    <n v="0"/>
    <n v="0"/>
    <x v="30"/>
  </r>
  <r>
    <n v="86"/>
    <n v="86"/>
    <n v="0"/>
    <n v="0"/>
    <n v="86"/>
    <n v="86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58"/>
  </r>
  <r>
    <n v="271"/>
    <n v="2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8"/>
    <n v="18"/>
    <n v="0"/>
    <n v="0"/>
    <n v="18"/>
    <n v="18"/>
    <n v="0"/>
    <n v="0"/>
    <n v="0"/>
    <n v="0"/>
    <n v="0"/>
    <n v="0"/>
    <x v="1"/>
  </r>
  <r>
    <n v="34666"/>
    <n v="34666"/>
    <n v="0"/>
    <n v="0"/>
    <n v="0"/>
    <n v="0"/>
    <n v="0"/>
    <n v="0"/>
    <n v="0"/>
    <n v="0"/>
    <n v="0"/>
    <n v="0"/>
    <x v="43"/>
  </r>
  <r>
    <n v="1148"/>
    <n v="114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5"/>
  </r>
  <r>
    <n v="49"/>
    <n v="49"/>
    <n v="0"/>
    <n v="0"/>
    <n v="0"/>
    <n v="0"/>
    <n v="0"/>
    <n v="0"/>
    <n v="0"/>
    <n v="0"/>
    <n v="0"/>
    <n v="0"/>
    <x v="9"/>
  </r>
  <r>
    <n v="9984"/>
    <n v="9984"/>
    <n v="0"/>
    <n v="0"/>
    <n v="0"/>
    <n v="0"/>
    <n v="0"/>
    <n v="0"/>
    <n v="0"/>
    <n v="0"/>
    <n v="0"/>
    <n v="0"/>
    <x v="10"/>
  </r>
  <r>
    <n v="10"/>
    <n v="10"/>
    <n v="0"/>
    <n v="0"/>
    <n v="10"/>
    <n v="10"/>
    <n v="0"/>
    <n v="0"/>
    <n v="0"/>
    <n v="0"/>
    <n v="0"/>
    <n v="0"/>
    <x v="46"/>
  </r>
  <r>
    <n v="8122"/>
    <n v="8122"/>
    <n v="0"/>
    <n v="0"/>
    <n v="0"/>
    <n v="0"/>
    <n v="0"/>
    <n v="0"/>
    <n v="0"/>
    <n v="0"/>
    <n v="0"/>
    <n v="0"/>
    <x v="49"/>
  </r>
  <r>
    <n v="982"/>
    <n v="982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29"/>
  </r>
  <r>
    <n v="1412"/>
    <n v="1412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55"/>
  </r>
  <r>
    <n v="1930"/>
    <n v="1930"/>
    <n v="0"/>
    <n v="0"/>
    <n v="0"/>
    <n v="0"/>
    <n v="0"/>
    <n v="0"/>
    <n v="0"/>
    <n v="0"/>
    <n v="0"/>
    <n v="0"/>
    <x v="56"/>
  </r>
  <r>
    <n v="404"/>
    <n v="404"/>
    <n v="0"/>
    <n v="0"/>
    <n v="404"/>
    <n v="404"/>
    <n v="0"/>
    <n v="0"/>
    <n v="0"/>
    <n v="0"/>
    <n v="0"/>
    <n v="0"/>
    <x v="40"/>
  </r>
  <r>
    <n v="458"/>
    <n v="458"/>
    <n v="0"/>
    <n v="0"/>
    <n v="0"/>
    <n v="0"/>
    <n v="0"/>
    <n v="0"/>
    <n v="0"/>
    <n v="0"/>
    <n v="0"/>
    <n v="0"/>
    <x v="0"/>
  </r>
  <r>
    <n v="79"/>
    <n v="79"/>
    <n v="0"/>
    <n v="0"/>
    <n v="79"/>
    <n v="79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2"/>
  </r>
  <r>
    <n v="554"/>
    <n v="554"/>
    <n v="0"/>
    <n v="0"/>
    <n v="554"/>
    <n v="554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9"/>
  </r>
  <r>
    <n v="113"/>
    <n v="0"/>
    <n v="113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6"/>
  </r>
  <r>
    <n v="413"/>
    <n v="413"/>
    <n v="0"/>
    <n v="0"/>
    <n v="0"/>
    <n v="0"/>
    <n v="0"/>
    <n v="0"/>
    <n v="413"/>
    <n v="413"/>
    <n v="0"/>
    <n v="0"/>
    <x v="28"/>
  </r>
  <r>
    <n v="2759"/>
    <n v="0"/>
    <n v="2759"/>
    <n v="0"/>
    <n v="0"/>
    <n v="0"/>
    <n v="0"/>
    <n v="0"/>
    <n v="0"/>
    <n v="0"/>
    <n v="0"/>
    <n v="0"/>
    <x v="29"/>
  </r>
  <r>
    <n v="22675"/>
    <n v="22675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55"/>
  </r>
  <r>
    <n v="213"/>
    <n v="213"/>
    <n v="0"/>
    <n v="0"/>
    <n v="0"/>
    <n v="0"/>
    <n v="0"/>
    <n v="0"/>
    <n v="0"/>
    <n v="0"/>
    <n v="0"/>
    <n v="0"/>
    <x v="48"/>
  </r>
  <r>
    <n v="5384"/>
    <n v="5384"/>
    <n v="0"/>
    <n v="0"/>
    <n v="0"/>
    <n v="0"/>
    <n v="0"/>
    <n v="0"/>
    <n v="0"/>
    <n v="0"/>
    <n v="0"/>
    <n v="0"/>
    <x v="0"/>
  </r>
  <r>
    <n v="214"/>
    <n v="214"/>
    <n v="0"/>
    <n v="0"/>
    <n v="0"/>
    <n v="0"/>
    <n v="0"/>
    <n v="0"/>
    <n v="0"/>
    <n v="0"/>
    <n v="0"/>
    <n v="0"/>
    <x v="1"/>
  </r>
  <r>
    <n v="1341"/>
    <n v="1341"/>
    <n v="0"/>
    <n v="0"/>
    <n v="0"/>
    <n v="0"/>
    <n v="0"/>
    <n v="0"/>
    <n v="0"/>
    <n v="0"/>
    <n v="0"/>
    <n v="0"/>
    <x v="43"/>
  </r>
  <r>
    <n v="443"/>
    <n v="443"/>
    <n v="0"/>
    <n v="0"/>
    <n v="0"/>
    <n v="0"/>
    <n v="0"/>
    <n v="0"/>
    <n v="0"/>
    <n v="0"/>
    <n v="0"/>
    <n v="0"/>
    <x v="44"/>
  </r>
  <r>
    <n v="217"/>
    <n v="0"/>
    <n v="217"/>
    <n v="0"/>
    <n v="0"/>
    <n v="0"/>
    <n v="0"/>
    <n v="0"/>
    <n v="0"/>
    <n v="0"/>
    <n v="0"/>
    <n v="0"/>
    <x v="60"/>
  </r>
  <r>
    <n v="3854"/>
    <n v="3854"/>
    <n v="0"/>
    <n v="0"/>
    <n v="0"/>
    <n v="0"/>
    <n v="0"/>
    <n v="0"/>
    <n v="0"/>
    <n v="0"/>
    <n v="0"/>
    <n v="0"/>
    <x v="9"/>
  </r>
  <r>
    <n v="3185"/>
    <n v="3185"/>
    <n v="0"/>
    <n v="0"/>
    <n v="0"/>
    <n v="0"/>
    <n v="0"/>
    <n v="0"/>
    <n v="0"/>
    <n v="0"/>
    <n v="0"/>
    <n v="0"/>
    <x v="10"/>
  </r>
  <r>
    <n v="1497"/>
    <n v="0"/>
    <n v="1497"/>
    <n v="0"/>
    <n v="0"/>
    <n v="0"/>
    <n v="0"/>
    <n v="0"/>
    <n v="0"/>
    <n v="0"/>
    <n v="0"/>
    <n v="0"/>
    <x v="51"/>
  </r>
  <r>
    <n v="125"/>
    <n v="125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28"/>
  </r>
  <r>
    <n v="3553"/>
    <n v="3553"/>
    <n v="0"/>
    <n v="0"/>
    <n v="3553"/>
    <n v="3553"/>
    <n v="0"/>
    <n v="0"/>
    <n v="0"/>
    <n v="0"/>
    <n v="0"/>
    <n v="0"/>
    <x v="57"/>
  </r>
  <r>
    <n v="137"/>
    <n v="13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150"/>
    <n v="150"/>
    <n v="0"/>
    <n v="0"/>
    <n v="0"/>
    <n v="0"/>
    <n v="0"/>
    <n v="0"/>
    <n v="0"/>
    <n v="0"/>
    <n v="0"/>
    <n v="0"/>
    <x v="33"/>
  </r>
  <r>
    <n v="5900"/>
    <n v="0"/>
    <n v="5900"/>
    <n v="0"/>
    <n v="0"/>
    <n v="0"/>
    <n v="0"/>
    <n v="0"/>
    <n v="5900"/>
    <n v="0"/>
    <n v="5900"/>
    <n v="0"/>
    <x v="0"/>
  </r>
  <r>
    <n v="26"/>
    <n v="26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3"/>
  </r>
  <r>
    <n v="11315"/>
    <n v="11315"/>
    <n v="0"/>
    <n v="0"/>
    <n v="0"/>
    <n v="0"/>
    <n v="0"/>
    <n v="0"/>
    <n v="11315"/>
    <n v="11315"/>
    <n v="0"/>
    <n v="0"/>
    <x v="44"/>
  </r>
  <r>
    <n v="5"/>
    <n v="5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9"/>
  </r>
  <r>
    <n v="95"/>
    <n v="95"/>
    <n v="0"/>
    <n v="0"/>
    <n v="95"/>
    <n v="95"/>
    <n v="0"/>
    <n v="0"/>
    <n v="0"/>
    <n v="0"/>
    <n v="0"/>
    <n v="0"/>
    <x v="53"/>
  </r>
  <r>
    <n v="135"/>
    <n v="135"/>
    <n v="0"/>
    <n v="0"/>
    <n v="0"/>
    <n v="0"/>
    <n v="0"/>
    <n v="0"/>
    <n v="0"/>
    <n v="0"/>
    <n v="0"/>
    <n v="0"/>
    <x v="17"/>
  </r>
  <r>
    <n v="69"/>
    <n v="6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2"/>
  </r>
  <r>
    <n v="529"/>
    <n v="529"/>
    <n v="0"/>
    <n v="0"/>
    <n v="0"/>
    <n v="0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54"/>
  </r>
  <r>
    <n v="242"/>
    <n v="242"/>
    <n v="0"/>
    <n v="0"/>
    <n v="0"/>
    <n v="0"/>
    <n v="0"/>
    <n v="0"/>
    <n v="242"/>
    <n v="242"/>
    <n v="0"/>
    <n v="0"/>
    <x v="55"/>
  </r>
  <r>
    <n v="445"/>
    <n v="445"/>
    <n v="0"/>
    <n v="0"/>
    <n v="445"/>
    <n v="445"/>
    <n v="0"/>
    <n v="0"/>
    <n v="0"/>
    <n v="0"/>
    <n v="0"/>
    <n v="0"/>
    <x v="33"/>
  </r>
  <r>
    <n v="18909"/>
    <n v="0"/>
    <n v="18909"/>
    <n v="0"/>
    <n v="0"/>
    <n v="0"/>
    <n v="0"/>
    <n v="0"/>
    <n v="0"/>
    <n v="0"/>
    <n v="0"/>
    <n v="0"/>
    <x v="41"/>
  </r>
  <r>
    <n v="2144"/>
    <n v="2144"/>
    <n v="0"/>
    <n v="0"/>
    <n v="0"/>
    <n v="0"/>
    <n v="0"/>
    <n v="0"/>
    <n v="2144"/>
    <n v="2144"/>
    <n v="0"/>
    <n v="0"/>
    <x v="42"/>
  </r>
  <r>
    <n v="1010"/>
    <n v="1010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3"/>
  </r>
  <r>
    <n v="2695"/>
    <n v="2695"/>
    <n v="0"/>
    <n v="0"/>
    <n v="0"/>
    <n v="0"/>
    <n v="0"/>
    <n v="0"/>
    <n v="0"/>
    <n v="0"/>
    <n v="0"/>
    <n v="0"/>
    <x v="5"/>
  </r>
  <r>
    <n v="6897"/>
    <n v="0"/>
    <n v="6897"/>
    <n v="0"/>
    <n v="0"/>
    <n v="0"/>
    <n v="0"/>
    <n v="0"/>
    <n v="0"/>
    <n v="0"/>
    <n v="0"/>
    <n v="0"/>
    <x v="9"/>
  </r>
  <r>
    <n v="88"/>
    <n v="0"/>
    <n v="88"/>
    <n v="0"/>
    <n v="88"/>
    <n v="0"/>
    <n v="88"/>
    <n v="0"/>
    <n v="0"/>
    <n v="0"/>
    <n v="0"/>
    <n v="0"/>
    <x v="53"/>
  </r>
  <r>
    <n v="40"/>
    <n v="0"/>
    <n v="40"/>
    <n v="0"/>
    <n v="0"/>
    <n v="0"/>
    <n v="0"/>
    <n v="0"/>
    <n v="40"/>
    <n v="0"/>
    <n v="40"/>
    <n v="0"/>
    <x v="46"/>
  </r>
  <r>
    <n v="8"/>
    <n v="8"/>
    <n v="0"/>
    <n v="0"/>
    <n v="0"/>
    <n v="0"/>
    <n v="0"/>
    <n v="0"/>
    <n v="0"/>
    <n v="0"/>
    <n v="0"/>
    <n v="0"/>
    <x v="49"/>
  </r>
  <r>
    <n v="442"/>
    <n v="442"/>
    <n v="0"/>
    <n v="0"/>
    <n v="0"/>
    <n v="0"/>
    <n v="0"/>
    <n v="0"/>
    <n v="0"/>
    <n v="0"/>
    <n v="0"/>
    <n v="0"/>
    <x v="52"/>
  </r>
  <r>
    <n v="2390"/>
    <n v="239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2"/>
  </r>
  <r>
    <n v="210"/>
    <n v="210"/>
    <n v="0"/>
    <n v="0"/>
    <n v="0"/>
    <n v="0"/>
    <n v="0"/>
    <n v="0"/>
    <n v="0"/>
    <n v="0"/>
    <n v="0"/>
    <n v="0"/>
    <x v="55"/>
  </r>
  <r>
    <n v="214"/>
    <n v="214"/>
    <n v="0"/>
    <n v="0"/>
    <n v="0"/>
    <n v="0"/>
    <n v="0"/>
    <n v="0"/>
    <n v="0"/>
    <n v="0"/>
    <n v="0"/>
    <n v="0"/>
    <x v="48"/>
  </r>
  <r>
    <n v="1490"/>
    <n v="1490"/>
    <n v="0"/>
    <n v="0"/>
    <n v="0"/>
    <n v="0"/>
    <n v="0"/>
    <n v="0"/>
    <n v="0"/>
    <n v="0"/>
    <n v="0"/>
    <n v="0"/>
    <x v="41"/>
  </r>
  <r>
    <n v="150045"/>
    <n v="150045"/>
    <n v="0"/>
    <n v="0"/>
    <n v="0"/>
    <n v="0"/>
    <n v="0"/>
    <n v="0"/>
    <n v="150045"/>
    <n v="150045"/>
    <n v="0"/>
    <n v="0"/>
    <x v="42"/>
  </r>
  <r>
    <n v="120"/>
    <n v="120"/>
    <n v="0"/>
    <n v="0"/>
    <n v="0"/>
    <n v="0"/>
    <n v="0"/>
    <n v="0"/>
    <n v="120"/>
    <n v="120"/>
    <n v="0"/>
    <n v="0"/>
    <x v="2"/>
  </r>
  <r>
    <n v="7"/>
    <n v="7"/>
    <n v="0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5"/>
  </r>
  <r>
    <n v="1761"/>
    <n v="1761"/>
    <n v="0"/>
    <n v="0"/>
    <n v="0"/>
    <n v="0"/>
    <n v="0"/>
    <n v="0"/>
    <n v="0"/>
    <n v="0"/>
    <n v="0"/>
    <n v="0"/>
    <x v="9"/>
  </r>
  <r>
    <n v="244"/>
    <n v="244"/>
    <n v="0"/>
    <n v="0"/>
    <n v="0"/>
    <n v="0"/>
    <n v="0"/>
    <n v="0"/>
    <n v="244"/>
    <n v="244"/>
    <n v="0"/>
    <n v="0"/>
    <x v="53"/>
  </r>
  <r>
    <n v="51"/>
    <n v="51"/>
    <n v="0"/>
    <n v="0"/>
    <n v="0"/>
    <n v="0"/>
    <n v="0"/>
    <n v="0"/>
    <n v="51"/>
    <n v="51"/>
    <n v="0"/>
    <n v="0"/>
    <x v="51"/>
  </r>
  <r>
    <n v="126"/>
    <n v="126"/>
    <n v="0"/>
    <n v="0"/>
    <n v="0"/>
    <n v="0"/>
    <n v="0"/>
    <n v="0"/>
    <n v="0"/>
    <n v="0"/>
    <n v="0"/>
    <n v="0"/>
    <x v="26"/>
  </r>
  <r>
    <n v="104"/>
    <n v="104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9"/>
  </r>
  <r>
    <n v="1543"/>
    <n v="1543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48"/>
  </r>
  <r>
    <n v="1143"/>
    <n v="1143"/>
    <n v="0"/>
    <n v="0"/>
    <n v="0"/>
    <n v="0"/>
    <n v="0"/>
    <n v="0"/>
    <n v="0"/>
    <n v="0"/>
    <n v="0"/>
    <n v="0"/>
    <x v="0"/>
  </r>
  <r>
    <n v="14193"/>
    <n v="0"/>
    <n v="14193"/>
    <n v="0"/>
    <n v="0"/>
    <n v="0"/>
    <n v="0"/>
    <n v="0"/>
    <n v="0"/>
    <n v="0"/>
    <n v="0"/>
    <n v="0"/>
    <x v="42"/>
  </r>
  <r>
    <n v="1557"/>
    <n v="1557"/>
    <n v="0"/>
    <n v="0"/>
    <n v="0"/>
    <n v="0"/>
    <n v="0"/>
    <n v="0"/>
    <n v="0"/>
    <n v="0"/>
    <n v="0"/>
    <n v="0"/>
    <x v="43"/>
  </r>
  <r>
    <n v="24725"/>
    <n v="0"/>
    <n v="24725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0"/>
  </r>
  <r>
    <n v="220"/>
    <n v="220"/>
    <n v="0"/>
    <n v="0"/>
    <n v="0"/>
    <n v="0"/>
    <n v="0"/>
    <n v="0"/>
    <n v="0"/>
    <n v="0"/>
    <n v="0"/>
    <n v="0"/>
    <x v="9"/>
  </r>
  <r>
    <n v="1008"/>
    <n v="0"/>
    <n v="1008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1"/>
  </r>
  <r>
    <n v="752"/>
    <n v="752"/>
    <n v="0"/>
    <n v="0"/>
    <n v="0"/>
    <n v="0"/>
    <n v="0"/>
    <n v="0"/>
    <n v="0"/>
    <n v="0"/>
    <n v="0"/>
    <n v="0"/>
    <x v="26"/>
  </r>
  <r>
    <n v="7883"/>
    <n v="0"/>
    <n v="7883"/>
    <n v="0"/>
    <n v="0"/>
    <n v="0"/>
    <n v="0"/>
    <n v="0"/>
    <n v="7883"/>
    <n v="0"/>
    <n v="7883"/>
    <n v="0"/>
    <x v="52"/>
  </r>
  <r>
    <n v="321"/>
    <n v="321"/>
    <n v="0"/>
    <n v="0"/>
    <n v="321"/>
    <n v="321"/>
    <n v="0"/>
    <n v="0"/>
    <n v="0"/>
    <n v="0"/>
    <n v="0"/>
    <n v="0"/>
    <x v="29"/>
  </r>
  <r>
    <n v="2755"/>
    <n v="2755"/>
    <n v="0"/>
    <n v="0"/>
    <n v="0"/>
    <n v="0"/>
    <n v="0"/>
    <n v="0"/>
    <n v="0"/>
    <n v="0"/>
    <n v="0"/>
    <n v="0"/>
    <x v="30"/>
  </r>
  <r>
    <n v="3744"/>
    <n v="0"/>
    <n v="3744"/>
    <n v="0"/>
    <n v="3744"/>
    <n v="0"/>
    <n v="3744"/>
    <n v="0"/>
    <n v="0"/>
    <n v="0"/>
    <n v="0"/>
    <n v="0"/>
    <x v="47"/>
  </r>
  <r>
    <n v="532"/>
    <n v="532"/>
    <n v="0"/>
    <n v="0"/>
    <n v="0"/>
    <n v="0"/>
    <n v="0"/>
    <n v="0"/>
    <n v="0"/>
    <n v="0"/>
    <n v="0"/>
    <n v="0"/>
    <x v="56"/>
  </r>
  <r>
    <n v="2774"/>
    <n v="2774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0"/>
    <n v="0"/>
    <n v="0"/>
    <n v="0"/>
    <x v="2"/>
  </r>
  <r>
    <n v="382"/>
    <n v="38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19"/>
    <n v="19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49"/>
  </r>
  <r>
    <n v="1031"/>
    <n v="0"/>
    <n v="1031"/>
    <n v="0"/>
    <n v="0"/>
    <n v="0"/>
    <n v="0"/>
    <n v="0"/>
    <n v="0"/>
    <n v="0"/>
    <n v="0"/>
    <n v="0"/>
    <x v="52"/>
  </r>
  <r>
    <n v="376"/>
    <n v="376"/>
    <n v="0"/>
    <n v="0"/>
    <n v="0"/>
    <n v="0"/>
    <n v="0"/>
    <n v="0"/>
    <n v="0"/>
    <n v="0"/>
    <n v="0"/>
    <n v="0"/>
    <x v="57"/>
  </r>
  <r>
    <n v="1531"/>
    <n v="0"/>
    <n v="0"/>
    <n v="1531"/>
    <n v="0"/>
    <n v="0"/>
    <n v="0"/>
    <n v="0"/>
    <n v="0"/>
    <n v="0"/>
    <n v="0"/>
    <n v="0"/>
    <x v="30"/>
  </r>
  <r>
    <n v="3466"/>
    <n v="3466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27"/>
    <n v="427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5"/>
  </r>
  <r>
    <n v="625"/>
    <n v="625"/>
    <n v="0"/>
    <n v="0"/>
    <n v="625"/>
    <n v="625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0"/>
  </r>
  <r>
    <n v="228"/>
    <n v="228"/>
    <n v="0"/>
    <n v="0"/>
    <n v="0"/>
    <n v="0"/>
    <n v="0"/>
    <n v="0"/>
    <n v="0"/>
    <n v="0"/>
    <n v="0"/>
    <n v="0"/>
    <x v="32"/>
  </r>
  <r>
    <n v="2"/>
    <n v="2"/>
    <n v="0"/>
    <n v="0"/>
    <n v="2"/>
    <n v="2"/>
    <n v="0"/>
    <n v="0"/>
    <n v="0"/>
    <n v="0"/>
    <n v="0"/>
    <n v="0"/>
    <x v="58"/>
  </r>
  <r>
    <n v="30"/>
    <n v="30"/>
    <n v="0"/>
    <n v="0"/>
    <n v="30"/>
    <n v="30"/>
    <n v="0"/>
    <n v="0"/>
    <n v="0"/>
    <n v="0"/>
    <n v="0"/>
    <n v="0"/>
    <x v="41"/>
  </r>
  <r>
    <n v="34365"/>
    <n v="0"/>
    <n v="34365"/>
    <n v="0"/>
    <n v="0"/>
    <n v="0"/>
    <n v="0"/>
    <n v="0"/>
    <n v="0"/>
    <n v="0"/>
    <n v="0"/>
    <n v="0"/>
    <x v="42"/>
  </r>
  <r>
    <n v="1863"/>
    <n v="1863"/>
    <n v="0"/>
    <n v="0"/>
    <n v="0"/>
    <n v="0"/>
    <n v="0"/>
    <n v="0"/>
    <n v="0"/>
    <n v="0"/>
    <n v="0"/>
    <n v="0"/>
    <x v="43"/>
  </r>
  <r>
    <n v="759"/>
    <n v="759"/>
    <n v="0"/>
    <n v="0"/>
    <n v="0"/>
    <n v="0"/>
    <n v="0"/>
    <n v="0"/>
    <n v="0"/>
    <n v="0"/>
    <n v="0"/>
    <n v="0"/>
    <x v="44"/>
  </r>
  <r>
    <n v="201"/>
    <n v="201"/>
    <n v="0"/>
    <n v="0"/>
    <n v="0"/>
    <n v="0"/>
    <n v="0"/>
    <n v="0"/>
    <n v="0"/>
    <n v="0"/>
    <n v="0"/>
    <n v="0"/>
    <x v="5"/>
  </r>
  <r>
    <n v="13053"/>
    <n v="13053"/>
    <n v="0"/>
    <n v="0"/>
    <n v="0"/>
    <n v="0"/>
    <n v="0"/>
    <n v="0"/>
    <n v="0"/>
    <n v="0"/>
    <n v="0"/>
    <n v="0"/>
    <x v="9"/>
  </r>
  <r>
    <n v="95"/>
    <n v="95"/>
    <n v="0"/>
    <n v="0"/>
    <n v="0"/>
    <n v="0"/>
    <n v="0"/>
    <n v="0"/>
    <n v="0"/>
    <n v="0"/>
    <n v="0"/>
    <n v="0"/>
    <x v="53"/>
  </r>
  <r>
    <n v="88"/>
    <n v="0"/>
    <n v="88"/>
    <n v="0"/>
    <n v="0"/>
    <n v="0"/>
    <n v="0"/>
    <n v="0"/>
    <n v="0"/>
    <n v="0"/>
    <n v="0"/>
    <n v="0"/>
    <x v="46"/>
  </r>
  <r>
    <n v="857"/>
    <n v="0"/>
    <n v="857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8"/>
  </r>
  <r>
    <n v="5040"/>
    <n v="5040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2"/>
  </r>
  <r>
    <n v="23"/>
    <n v="23"/>
    <n v="0"/>
    <n v="0"/>
    <n v="23"/>
    <n v="23"/>
    <n v="0"/>
    <n v="0"/>
    <n v="0"/>
    <n v="0"/>
    <n v="0"/>
    <n v="0"/>
    <x v="48"/>
  </r>
  <r>
    <n v="7207"/>
    <n v="7207"/>
    <n v="0"/>
    <n v="0"/>
    <n v="0"/>
    <n v="0"/>
    <n v="0"/>
    <n v="0"/>
    <n v="0"/>
    <n v="0"/>
    <n v="0"/>
    <n v="0"/>
    <x v="0"/>
  </r>
  <r>
    <n v="856"/>
    <n v="856"/>
    <n v="0"/>
    <n v="0"/>
    <n v="0"/>
    <n v="0"/>
    <n v="0"/>
    <n v="0"/>
    <n v="0"/>
    <n v="0"/>
    <n v="0"/>
    <n v="0"/>
    <x v="1"/>
  </r>
  <r>
    <n v="173"/>
    <n v="173"/>
    <n v="0"/>
    <n v="0"/>
    <n v="0"/>
    <n v="0"/>
    <n v="0"/>
    <n v="0"/>
    <n v="0"/>
    <n v="0"/>
    <n v="0"/>
    <n v="0"/>
    <x v="2"/>
  </r>
  <r>
    <n v="2000"/>
    <n v="2000"/>
    <n v="0"/>
    <n v="0"/>
    <n v="0"/>
    <n v="0"/>
    <n v="0"/>
    <n v="0"/>
    <n v="0"/>
    <n v="0"/>
    <n v="0"/>
    <n v="0"/>
    <x v="44"/>
  </r>
  <r>
    <n v="2810"/>
    <n v="0"/>
    <n v="281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0"/>
  </r>
  <r>
    <n v="34"/>
    <n v="0"/>
    <n v="34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51"/>
  </r>
  <r>
    <n v="454"/>
    <n v="454"/>
    <n v="0"/>
    <n v="0"/>
    <n v="0"/>
    <n v="0"/>
    <n v="0"/>
    <n v="0"/>
    <n v="0"/>
    <n v="0"/>
    <n v="0"/>
    <n v="0"/>
    <x v="26"/>
  </r>
  <r>
    <n v="217"/>
    <n v="217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56"/>
  </r>
  <r>
    <n v="10031"/>
    <n v="0"/>
    <n v="10031"/>
    <n v="0"/>
    <n v="0"/>
    <n v="0"/>
    <n v="0"/>
    <n v="0"/>
    <n v="10031"/>
    <n v="0"/>
    <n v="10031"/>
    <n v="0"/>
    <x v="41"/>
  </r>
  <r>
    <n v="218"/>
    <n v="218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22"/>
    <n v="22"/>
    <n v="0"/>
    <n v="0"/>
    <x v="43"/>
  </r>
  <r>
    <n v="198"/>
    <n v="198"/>
    <n v="0"/>
    <n v="0"/>
    <n v="0"/>
    <n v="0"/>
    <n v="0"/>
    <n v="0"/>
    <n v="0"/>
    <n v="0"/>
    <n v="0"/>
    <n v="0"/>
    <x v="3"/>
  </r>
  <r>
    <n v="18600"/>
    <n v="0"/>
    <n v="18600"/>
    <n v="0"/>
    <n v="0"/>
    <n v="0"/>
    <n v="0"/>
    <n v="0"/>
    <n v="0"/>
    <n v="0"/>
    <n v="0"/>
    <n v="0"/>
    <x v="5"/>
  </r>
  <r>
    <n v="1264"/>
    <n v="0"/>
    <n v="1264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7212"/>
    <n v="7212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29"/>
  </r>
  <r>
    <n v="14"/>
    <n v="0"/>
    <n v="14"/>
    <n v="0"/>
    <n v="0"/>
    <n v="0"/>
    <n v="0"/>
    <n v="0"/>
    <n v="0"/>
    <n v="0"/>
    <n v="0"/>
    <n v="0"/>
    <x v="62"/>
  </r>
  <r>
    <n v="2832"/>
    <n v="0"/>
    <n v="2832"/>
    <n v="0"/>
    <n v="0"/>
    <n v="0"/>
    <n v="0"/>
    <n v="0"/>
    <n v="0"/>
    <n v="0"/>
    <n v="0"/>
    <n v="0"/>
    <x v="55"/>
  </r>
  <r>
    <n v="2346"/>
    <n v="2346"/>
    <n v="0"/>
    <n v="0"/>
    <n v="0"/>
    <n v="0"/>
    <n v="0"/>
    <n v="0"/>
    <n v="0"/>
    <n v="0"/>
    <n v="0"/>
    <n v="0"/>
    <x v="56"/>
  </r>
  <r>
    <n v="1516"/>
    <n v="1516"/>
    <n v="0"/>
    <n v="0"/>
    <n v="1516"/>
    <n v="1516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3714"/>
    <n v="3714"/>
    <n v="0"/>
    <n v="0"/>
    <n v="0"/>
    <n v="0"/>
    <n v="0"/>
    <n v="0"/>
    <n v="0"/>
    <n v="0"/>
    <n v="0"/>
    <n v="0"/>
    <x v="3"/>
  </r>
  <r>
    <n v="27764"/>
    <n v="27764"/>
    <n v="0"/>
    <n v="0"/>
    <n v="0"/>
    <n v="0"/>
    <n v="0"/>
    <n v="0"/>
    <n v="0"/>
    <n v="0"/>
    <n v="0"/>
    <n v="0"/>
    <x v="5"/>
  </r>
  <r>
    <n v="589"/>
    <n v="589"/>
    <n v="0"/>
    <n v="0"/>
    <n v="589"/>
    <n v="589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41"/>
    <n v="14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8"/>
  </r>
  <r>
    <n v="470"/>
    <n v="470"/>
    <n v="0"/>
    <n v="0"/>
    <n v="470"/>
    <n v="470"/>
    <n v="0"/>
    <n v="0"/>
    <n v="0"/>
    <n v="0"/>
    <n v="0"/>
    <n v="0"/>
    <x v="29"/>
  </r>
  <r>
    <n v="776"/>
    <n v="776"/>
    <n v="0"/>
    <n v="0"/>
    <n v="0"/>
    <n v="0"/>
    <n v="0"/>
    <n v="0"/>
    <n v="0"/>
    <n v="0"/>
    <n v="0"/>
    <n v="0"/>
    <x v="54"/>
  </r>
  <r>
    <n v="2793"/>
    <n v="2793"/>
    <n v="0"/>
    <n v="0"/>
    <n v="0"/>
    <n v="0"/>
    <n v="0"/>
    <n v="0"/>
    <n v="0"/>
    <n v="0"/>
    <n v="0"/>
    <n v="0"/>
    <x v="55"/>
  </r>
  <r>
    <n v="139"/>
    <n v="13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2400"/>
    <n v="0"/>
    <n v="2400"/>
    <n v="0"/>
    <n v="2400"/>
    <n v="0"/>
    <n v="2400"/>
    <n v="0"/>
    <n v="0"/>
    <n v="0"/>
    <n v="0"/>
    <n v="0"/>
    <x v="2"/>
  </r>
  <r>
    <n v="2307"/>
    <n v="2307"/>
    <n v="0"/>
    <n v="0"/>
    <n v="0"/>
    <n v="0"/>
    <n v="0"/>
    <n v="0"/>
    <n v="0"/>
    <n v="0"/>
    <n v="0"/>
    <n v="0"/>
    <x v="3"/>
  </r>
  <r>
    <n v="2335"/>
    <n v="2335"/>
    <n v="0"/>
    <n v="0"/>
    <n v="0"/>
    <n v="0"/>
    <n v="0"/>
    <n v="0"/>
    <n v="2335"/>
    <n v="2335"/>
    <n v="0"/>
    <n v="0"/>
    <x v="5"/>
  </r>
  <r>
    <n v="119"/>
    <n v="119"/>
    <n v="0"/>
    <n v="0"/>
    <n v="0"/>
    <n v="0"/>
    <n v="0"/>
    <n v="0"/>
    <n v="0"/>
    <n v="0"/>
    <n v="0"/>
    <n v="0"/>
    <x v="9"/>
  </r>
  <r>
    <n v="794"/>
    <n v="794"/>
    <n v="0"/>
    <n v="0"/>
    <n v="0"/>
    <n v="0"/>
    <n v="0"/>
    <n v="0"/>
    <n v="0"/>
    <n v="0"/>
    <n v="0"/>
    <n v="0"/>
    <x v="10"/>
  </r>
  <r>
    <n v="378"/>
    <n v="378"/>
    <n v="0"/>
    <n v="0"/>
    <n v="0"/>
    <n v="0"/>
    <n v="0"/>
    <n v="0"/>
    <n v="0"/>
    <n v="0"/>
    <n v="0"/>
    <n v="0"/>
    <x v="46"/>
  </r>
  <r>
    <n v="272"/>
    <n v="272"/>
    <n v="0"/>
    <n v="0"/>
    <n v="0"/>
    <n v="0"/>
    <n v="0"/>
    <n v="0"/>
    <n v="0"/>
    <n v="0"/>
    <n v="0"/>
    <n v="0"/>
    <x v="26"/>
  </r>
  <r>
    <n v="313"/>
    <n v="313"/>
    <n v="0"/>
    <n v="0"/>
    <n v="313"/>
    <n v="313"/>
    <n v="0"/>
    <n v="0"/>
    <n v="0"/>
    <n v="0"/>
    <n v="0"/>
    <n v="0"/>
    <x v="28"/>
  </r>
  <r>
    <n v="17124"/>
    <n v="0"/>
    <n v="17124"/>
    <n v="0"/>
    <n v="0"/>
    <n v="0"/>
    <n v="0"/>
    <n v="0"/>
    <n v="0"/>
    <n v="0"/>
    <n v="0"/>
    <n v="0"/>
    <x v="57"/>
  </r>
  <r>
    <n v="4226"/>
    <n v="0"/>
    <n v="0"/>
    <n v="4226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32"/>
  </r>
  <r>
    <n v="6074"/>
    <n v="0"/>
    <n v="6074"/>
    <n v="0"/>
    <n v="0"/>
    <n v="0"/>
    <n v="0"/>
    <n v="0"/>
    <n v="6074"/>
    <n v="0"/>
    <n v="6074"/>
    <n v="0"/>
    <x v="56"/>
  </r>
  <r>
    <n v="345"/>
    <n v="345"/>
    <n v="0"/>
    <n v="0"/>
    <n v="345"/>
    <n v="345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1"/>
  </r>
  <r>
    <n v="5509"/>
    <n v="0"/>
    <n v="5509"/>
    <n v="0"/>
    <n v="0"/>
    <n v="0"/>
    <n v="0"/>
    <n v="0"/>
    <n v="0"/>
    <n v="0"/>
    <n v="0"/>
    <n v="0"/>
    <x v="43"/>
  </r>
  <r>
    <n v="36503"/>
    <n v="0"/>
    <n v="36503"/>
    <n v="0"/>
    <n v="0"/>
    <n v="0"/>
    <n v="0"/>
    <n v="0"/>
    <n v="36503"/>
    <n v="0"/>
    <n v="36503"/>
    <n v="0"/>
    <x v="44"/>
  </r>
  <r>
    <n v="9616"/>
    <n v="9616"/>
    <n v="0"/>
    <n v="0"/>
    <n v="0"/>
    <n v="0"/>
    <n v="0"/>
    <n v="0"/>
    <n v="0"/>
    <n v="0"/>
    <n v="0"/>
    <n v="0"/>
    <x v="5"/>
  </r>
  <r>
    <n v="72"/>
    <n v="7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2746"/>
    <n v="274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647"/>
    <n v="647"/>
    <n v="0"/>
    <n v="0"/>
    <n v="0"/>
    <n v="0"/>
    <n v="0"/>
    <n v="0"/>
    <n v="0"/>
    <n v="0"/>
    <n v="0"/>
    <n v="0"/>
    <x v="28"/>
  </r>
  <r>
    <n v="503"/>
    <n v="503"/>
    <n v="0"/>
    <n v="0"/>
    <n v="0"/>
    <n v="0"/>
    <n v="0"/>
    <n v="0"/>
    <n v="503"/>
    <n v="503"/>
    <n v="0"/>
    <n v="0"/>
    <x v="57"/>
  </r>
  <r>
    <n v="2528"/>
    <n v="0"/>
    <n v="2528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5"/>
  </r>
  <r>
    <n v="451"/>
    <n v="0"/>
    <n v="451"/>
    <n v="0"/>
    <n v="0"/>
    <n v="0"/>
    <n v="0"/>
    <n v="0"/>
    <n v="0"/>
    <n v="0"/>
    <n v="0"/>
    <n v="0"/>
    <x v="33"/>
  </r>
  <r>
    <n v="1501"/>
    <n v="1501"/>
    <n v="0"/>
    <n v="0"/>
    <n v="0"/>
    <n v="0"/>
    <n v="0"/>
    <n v="0"/>
    <n v="1501"/>
    <n v="1501"/>
    <n v="0"/>
    <n v="0"/>
    <x v="0"/>
  </r>
  <r>
    <n v="3354"/>
    <n v="3354"/>
    <n v="0"/>
    <n v="0"/>
    <n v="0"/>
    <n v="0"/>
    <n v="0"/>
    <n v="0"/>
    <n v="0"/>
    <n v="0"/>
    <n v="0"/>
    <n v="0"/>
    <x v="42"/>
  </r>
  <r>
    <n v="566"/>
    <n v="56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1536"/>
    <n v="1536"/>
    <n v="0"/>
    <n v="0"/>
    <n v="0"/>
    <n v="0"/>
    <n v="0"/>
    <n v="0"/>
    <n v="0"/>
    <n v="0"/>
    <n v="0"/>
    <n v="0"/>
    <x v="5"/>
  </r>
  <r>
    <n v="891"/>
    <n v="0"/>
    <n v="891"/>
    <n v="0"/>
    <n v="891"/>
    <n v="0"/>
    <n v="891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0"/>
  </r>
  <r>
    <n v="253"/>
    <n v="253"/>
    <n v="0"/>
    <n v="0"/>
    <n v="0"/>
    <n v="0"/>
    <n v="0"/>
    <n v="0"/>
    <n v="0"/>
    <n v="0"/>
    <n v="0"/>
    <n v="0"/>
    <x v="51"/>
  </r>
  <r>
    <n v="7490"/>
    <n v="7490"/>
    <n v="0"/>
    <n v="0"/>
    <n v="0"/>
    <n v="0"/>
    <n v="0"/>
    <n v="0"/>
    <n v="7490"/>
    <n v="7490"/>
    <n v="0"/>
    <n v="0"/>
    <x v="26"/>
  </r>
  <r>
    <n v="1670"/>
    <n v="1670"/>
    <n v="0"/>
    <n v="0"/>
    <n v="0"/>
    <n v="0"/>
    <n v="0"/>
    <n v="0"/>
    <n v="1670"/>
    <n v="1670"/>
    <n v="0"/>
    <n v="0"/>
    <x v="28"/>
  </r>
  <r>
    <n v="1225"/>
    <n v="0"/>
    <n v="1225"/>
    <n v="0"/>
    <n v="0"/>
    <n v="0"/>
    <n v="0"/>
    <n v="0"/>
    <n v="0"/>
    <n v="0"/>
    <n v="0"/>
    <n v="0"/>
    <x v="29"/>
  </r>
  <r>
    <n v="2013"/>
    <n v="2013"/>
    <n v="0"/>
    <n v="0"/>
    <n v="0"/>
    <n v="0"/>
    <n v="0"/>
    <n v="0"/>
    <n v="2013"/>
    <n v="2013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215"/>
    <n v="215"/>
    <n v="0"/>
    <n v="0"/>
    <n v="0"/>
    <n v="0"/>
    <n v="0"/>
    <n v="0"/>
    <n v="0"/>
    <n v="0"/>
    <n v="0"/>
    <n v="0"/>
    <x v="33"/>
  </r>
  <r>
    <n v="120"/>
    <n v="120"/>
    <n v="0"/>
    <n v="0"/>
    <n v="0"/>
    <n v="0"/>
    <n v="0"/>
    <n v="0"/>
    <n v="120"/>
    <n v="120"/>
    <n v="0"/>
    <n v="0"/>
    <x v="41"/>
  </r>
  <r>
    <n v="76"/>
    <n v="76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3"/>
  </r>
  <r>
    <n v="552"/>
    <n v="0"/>
    <n v="552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"/>
  </r>
  <r>
    <n v="4241"/>
    <n v="0"/>
    <n v="4241"/>
    <n v="0"/>
    <n v="0"/>
    <n v="0"/>
    <n v="0"/>
    <n v="0"/>
    <n v="0"/>
    <n v="0"/>
    <n v="0"/>
    <n v="0"/>
    <x v="9"/>
  </r>
  <r>
    <n v="143"/>
    <n v="143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24"/>
    <n v="24"/>
    <n v="0"/>
    <n v="0"/>
    <x v="26"/>
  </r>
  <r>
    <n v="56"/>
    <n v="5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29"/>
  </r>
  <r>
    <n v="6373"/>
    <n v="0"/>
    <n v="0"/>
    <n v="6373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2"/>
  </r>
  <r>
    <n v="672"/>
    <n v="672"/>
    <n v="0"/>
    <n v="0"/>
    <n v="672"/>
    <n v="672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0"/>
  </r>
  <r>
    <n v="19175"/>
    <n v="19175"/>
    <n v="0"/>
    <n v="0"/>
    <n v="0"/>
    <n v="0"/>
    <n v="0"/>
    <n v="0"/>
    <n v="0"/>
    <n v="0"/>
    <n v="0"/>
    <n v="0"/>
    <x v="42"/>
  </r>
  <r>
    <n v="536"/>
    <n v="536"/>
    <n v="0"/>
    <n v="0"/>
    <n v="0"/>
    <n v="0"/>
    <n v="0"/>
    <n v="0"/>
    <n v="0"/>
    <n v="0"/>
    <n v="0"/>
    <n v="0"/>
    <x v="43"/>
  </r>
  <r>
    <n v="73"/>
    <n v="73"/>
    <n v="0"/>
    <n v="0"/>
    <n v="73"/>
    <n v="73"/>
    <n v="0"/>
    <n v="0"/>
    <n v="0"/>
    <n v="0"/>
    <n v="0"/>
    <n v="0"/>
    <x v="63"/>
  </r>
  <r>
    <n v="431"/>
    <n v="431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50"/>
  </r>
  <r>
    <n v="331"/>
    <n v="0"/>
    <n v="331"/>
    <n v="0"/>
    <n v="0"/>
    <n v="0"/>
    <n v="0"/>
    <n v="0"/>
    <n v="331"/>
    <n v="0"/>
    <n v="331"/>
    <n v="0"/>
    <x v="53"/>
  </r>
  <r>
    <n v="325"/>
    <n v="325"/>
    <n v="0"/>
    <n v="0"/>
    <n v="0"/>
    <n v="0"/>
    <n v="0"/>
    <n v="0"/>
    <n v="325"/>
    <n v="325"/>
    <n v="0"/>
    <n v="0"/>
    <x v="51"/>
  </r>
  <r>
    <n v="24"/>
    <n v="24"/>
    <n v="0"/>
    <n v="0"/>
    <n v="24"/>
    <n v="24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28"/>
  </r>
  <r>
    <n v="7711"/>
    <n v="7711"/>
    <n v="0"/>
    <n v="0"/>
    <n v="0"/>
    <n v="0"/>
    <n v="0"/>
    <n v="0"/>
    <n v="0"/>
    <n v="0"/>
    <n v="0"/>
    <n v="0"/>
    <x v="57"/>
  </r>
  <r>
    <n v="3074"/>
    <n v="3074"/>
    <n v="0"/>
    <n v="0"/>
    <n v="0"/>
    <n v="0"/>
    <n v="0"/>
    <n v="0"/>
    <n v="3074"/>
    <n v="3074"/>
    <n v="0"/>
    <n v="0"/>
    <x v="54"/>
  </r>
  <r>
    <n v="88"/>
    <n v="88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2497"/>
    <n v="2497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0"/>
  </r>
  <r>
    <n v="64"/>
    <n v="64"/>
    <n v="0"/>
    <n v="0"/>
    <n v="0"/>
    <n v="0"/>
    <n v="0"/>
    <n v="0"/>
    <n v="0"/>
    <n v="0"/>
    <n v="0"/>
    <n v="0"/>
    <x v="9"/>
  </r>
  <r>
    <n v="237"/>
    <n v="237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26"/>
  </r>
  <r>
    <n v="1256"/>
    <n v="1256"/>
    <n v="0"/>
    <n v="0"/>
    <n v="0"/>
    <n v="0"/>
    <n v="0"/>
    <n v="0"/>
    <n v="0"/>
    <n v="0"/>
    <n v="0"/>
    <n v="0"/>
    <x v="28"/>
  </r>
  <r>
    <n v="19679"/>
    <n v="19679"/>
    <n v="0"/>
    <n v="0"/>
    <n v="0"/>
    <n v="0"/>
    <n v="0"/>
    <n v="0"/>
    <n v="0"/>
    <n v="0"/>
    <n v="0"/>
    <n v="0"/>
    <x v="57"/>
  </r>
  <r>
    <n v="6779"/>
    <n v="6779"/>
    <n v="0"/>
    <n v="0"/>
    <n v="6779"/>
    <n v="6779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55"/>
  </r>
  <r>
    <n v="1590"/>
    <n v="0"/>
    <n v="159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1"/>
  </r>
  <r>
    <n v="13513"/>
    <n v="13513"/>
    <n v="0"/>
    <n v="0"/>
    <n v="13513"/>
    <n v="13513"/>
    <n v="0"/>
    <n v="0"/>
    <n v="0"/>
    <n v="0"/>
    <n v="0"/>
    <n v="0"/>
    <x v="42"/>
  </r>
  <r>
    <n v="4436"/>
    <n v="0"/>
    <n v="4436"/>
    <n v="0"/>
    <n v="0"/>
    <n v="0"/>
    <n v="0"/>
    <n v="0"/>
    <n v="0"/>
    <n v="0"/>
    <n v="0"/>
    <n v="0"/>
    <x v="43"/>
  </r>
  <r>
    <n v="72"/>
    <n v="0"/>
    <n v="72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0"/>
  </r>
  <r>
    <n v="20512"/>
    <n v="0"/>
    <n v="20512"/>
    <n v="0"/>
    <n v="20512"/>
    <n v="0"/>
    <n v="20512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53"/>
  </r>
  <r>
    <n v="97"/>
    <n v="9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9"/>
  </r>
  <r>
    <n v="20293"/>
    <n v="20293"/>
    <n v="0"/>
    <n v="0"/>
    <n v="20293"/>
    <n v="20293"/>
    <n v="0"/>
    <n v="0"/>
    <n v="0"/>
    <n v="0"/>
    <n v="0"/>
    <n v="0"/>
    <x v="28"/>
  </r>
  <r>
    <n v="29010"/>
    <n v="0"/>
    <n v="29010"/>
    <n v="0"/>
    <n v="29010"/>
    <n v="0"/>
    <n v="29010"/>
    <n v="0"/>
    <n v="0"/>
    <n v="0"/>
    <n v="0"/>
    <n v="0"/>
    <x v="57"/>
  </r>
  <r>
    <n v="5402"/>
    <n v="0"/>
    <n v="5402"/>
    <n v="0"/>
    <n v="0"/>
    <n v="0"/>
    <n v="0"/>
    <n v="0"/>
    <n v="0"/>
    <n v="0"/>
    <n v="0"/>
    <n v="0"/>
    <x v="54"/>
  </r>
  <r>
    <n v="578"/>
    <n v="578"/>
    <n v="0"/>
    <n v="0"/>
    <n v="0"/>
    <n v="0"/>
    <n v="0"/>
    <n v="0"/>
    <n v="578"/>
    <n v="578"/>
    <n v="0"/>
    <n v="0"/>
    <x v="32"/>
  </r>
  <r>
    <n v="9"/>
    <n v="9"/>
    <n v="0"/>
    <n v="0"/>
    <n v="0"/>
    <n v="0"/>
    <n v="0"/>
    <n v="0"/>
    <n v="0"/>
    <n v="0"/>
    <n v="0"/>
    <n v="0"/>
    <x v="48"/>
  </r>
  <r>
    <n v="1907"/>
    <n v="0"/>
    <n v="1907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"/>
  </r>
  <r>
    <n v="3127"/>
    <n v="3127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1"/>
  </r>
  <r>
    <n v="2334"/>
    <n v="2334"/>
    <n v="0"/>
    <n v="0"/>
    <n v="0"/>
    <n v="0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9"/>
  </r>
  <r>
    <n v="7737"/>
    <n v="7737"/>
    <n v="0"/>
    <n v="0"/>
    <n v="0"/>
    <n v="0"/>
    <n v="0"/>
    <n v="0"/>
    <n v="0"/>
    <n v="0"/>
    <n v="0"/>
    <n v="0"/>
    <x v="54"/>
  </r>
  <r>
    <n v="85"/>
    <n v="85"/>
    <n v="0"/>
    <n v="0"/>
    <n v="0"/>
    <n v="0"/>
    <n v="0"/>
    <n v="0"/>
    <n v="0"/>
    <n v="0"/>
    <n v="0"/>
    <n v="0"/>
    <x v="55"/>
  </r>
  <r>
    <n v="3851"/>
    <n v="0"/>
    <n v="3851"/>
    <n v="0"/>
    <n v="0"/>
    <n v="0"/>
    <n v="0"/>
    <n v="0"/>
    <n v="0"/>
    <n v="0"/>
    <n v="0"/>
    <n v="0"/>
    <x v="48"/>
  </r>
  <r>
    <n v="2644"/>
    <n v="2644"/>
    <n v="0"/>
    <n v="0"/>
    <n v="0"/>
    <n v="0"/>
    <n v="0"/>
    <n v="0"/>
    <n v="2644"/>
    <n v="2644"/>
    <n v="0"/>
    <n v="0"/>
    <x v="0"/>
  </r>
  <r>
    <n v="1197"/>
    <n v="0"/>
    <n v="1197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48"/>
    <n v="48"/>
    <n v="0"/>
    <n v="0"/>
    <x v="43"/>
  </r>
  <r>
    <n v="874"/>
    <n v="874"/>
    <n v="0"/>
    <n v="0"/>
    <n v="0"/>
    <n v="0"/>
    <n v="0"/>
    <n v="0"/>
    <n v="0"/>
    <n v="0"/>
    <n v="0"/>
    <n v="0"/>
    <x v="3"/>
  </r>
  <r>
    <n v="342"/>
    <n v="342"/>
    <n v="0"/>
    <n v="0"/>
    <n v="0"/>
    <n v="0"/>
    <n v="0"/>
    <n v="0"/>
    <n v="342"/>
    <n v="342"/>
    <n v="0"/>
    <n v="0"/>
    <x v="5"/>
  </r>
  <r>
    <n v="37"/>
    <n v="37"/>
    <n v="0"/>
    <n v="0"/>
    <n v="37"/>
    <n v="37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51"/>
  </r>
  <r>
    <n v="386"/>
    <n v="386"/>
    <n v="0"/>
    <n v="0"/>
    <n v="0"/>
    <n v="0"/>
    <n v="0"/>
    <n v="0"/>
    <n v="0"/>
    <n v="0"/>
    <n v="0"/>
    <n v="0"/>
    <x v="26"/>
  </r>
  <r>
    <n v="378"/>
    <n v="378"/>
    <n v="0"/>
    <n v="0"/>
    <n v="0"/>
    <n v="0"/>
    <n v="0"/>
    <n v="0"/>
    <n v="378"/>
    <n v="378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1773"/>
    <n v="0"/>
    <n v="1773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7"/>
  </r>
  <r>
    <n v="1041"/>
    <n v="104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27691"/>
    <n v="0"/>
    <n v="27691"/>
    <n v="0"/>
    <n v="27691"/>
    <n v="0"/>
    <n v="27691"/>
    <n v="0"/>
    <n v="0"/>
    <n v="0"/>
    <n v="0"/>
    <n v="0"/>
    <x v="42"/>
  </r>
  <r>
    <n v="314"/>
    <n v="314"/>
    <n v="0"/>
    <n v="0"/>
    <n v="0"/>
    <n v="0"/>
    <n v="0"/>
    <n v="0"/>
    <n v="314"/>
    <n v="314"/>
    <n v="0"/>
    <n v="0"/>
    <x v="2"/>
  </r>
  <r>
    <n v="5787"/>
    <n v="5787"/>
    <n v="0"/>
    <n v="0"/>
    <n v="0"/>
    <n v="0"/>
    <n v="0"/>
    <n v="0"/>
    <n v="5787"/>
    <n v="5787"/>
    <n v="0"/>
    <n v="0"/>
    <x v="3"/>
  </r>
  <r>
    <n v="15"/>
    <n v="15"/>
    <n v="0"/>
    <n v="0"/>
    <n v="15"/>
    <n v="15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2"/>
    <n v="0"/>
    <n v="12"/>
    <n v="0"/>
    <n v="0"/>
    <n v="0"/>
    <n v="0"/>
    <n v="0"/>
    <n v="0"/>
    <n v="0"/>
    <n v="0"/>
    <n v="0"/>
    <x v="51"/>
  </r>
  <r>
    <n v="176"/>
    <n v="176"/>
    <n v="0"/>
    <n v="0"/>
    <n v="0"/>
    <n v="0"/>
    <n v="0"/>
    <n v="0"/>
    <n v="0"/>
    <n v="0"/>
    <n v="0"/>
    <n v="0"/>
    <x v="49"/>
  </r>
  <r>
    <n v="73"/>
    <n v="73"/>
    <n v="0"/>
    <n v="0"/>
    <n v="0"/>
    <n v="0"/>
    <n v="0"/>
    <n v="0"/>
    <n v="73"/>
    <n v="73"/>
    <n v="0"/>
    <n v="0"/>
    <x v="52"/>
  </r>
  <r>
    <n v="63"/>
    <n v="63"/>
    <n v="0"/>
    <n v="0"/>
    <n v="0"/>
    <n v="0"/>
    <n v="0"/>
    <n v="0"/>
    <n v="0"/>
    <n v="0"/>
    <n v="0"/>
    <n v="0"/>
    <x v="29"/>
  </r>
  <r>
    <n v="765"/>
    <n v="765"/>
    <n v="0"/>
    <n v="0"/>
    <n v="765"/>
    <n v="765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47"/>
  </r>
  <r>
    <n v="929"/>
    <n v="92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1705"/>
    <n v="1705"/>
    <n v="0"/>
    <n v="0"/>
    <n v="0"/>
    <n v="0"/>
    <n v="0"/>
    <n v="0"/>
    <n v="0"/>
    <n v="0"/>
    <n v="0"/>
    <n v="0"/>
    <x v="42"/>
  </r>
  <r>
    <n v="25859"/>
    <n v="25859"/>
    <n v="0"/>
    <n v="0"/>
    <n v="0"/>
    <n v="0"/>
    <n v="0"/>
    <n v="0"/>
    <n v="0"/>
    <n v="0"/>
    <n v="0"/>
    <n v="0"/>
    <x v="43"/>
  </r>
  <r>
    <n v="210"/>
    <n v="210"/>
    <n v="0"/>
    <n v="0"/>
    <n v="0"/>
    <n v="0"/>
    <n v="0"/>
    <n v="0"/>
    <n v="0"/>
    <n v="0"/>
    <n v="0"/>
    <n v="0"/>
    <x v="44"/>
  </r>
  <r>
    <n v="205"/>
    <n v="205"/>
    <n v="0"/>
    <n v="0"/>
    <n v="0"/>
    <n v="0"/>
    <n v="0"/>
    <n v="0"/>
    <n v="0"/>
    <n v="0"/>
    <n v="0"/>
    <n v="0"/>
    <x v="5"/>
  </r>
  <r>
    <n v="14342"/>
    <n v="0"/>
    <n v="14342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80"/>
    <n v="80"/>
    <n v="0"/>
    <n v="0"/>
    <x v="53"/>
  </r>
  <r>
    <n v="2"/>
    <n v="2"/>
    <n v="0"/>
    <n v="0"/>
    <n v="0"/>
    <n v="0"/>
    <n v="0"/>
    <n v="0"/>
    <n v="2"/>
    <n v="2"/>
    <n v="0"/>
    <n v="0"/>
    <x v="17"/>
  </r>
  <r>
    <n v="217"/>
    <n v="217"/>
    <n v="0"/>
    <n v="0"/>
    <n v="0"/>
    <n v="0"/>
    <n v="0"/>
    <n v="0"/>
    <n v="0"/>
    <n v="0"/>
    <n v="0"/>
    <n v="0"/>
    <x v="26"/>
  </r>
  <r>
    <n v="7426"/>
    <n v="7426"/>
    <n v="0"/>
    <n v="0"/>
    <n v="7426"/>
    <n v="7426"/>
    <n v="0"/>
    <n v="0"/>
    <n v="0"/>
    <n v="0"/>
    <n v="0"/>
    <n v="0"/>
    <x v="52"/>
  </r>
  <r>
    <n v="5850"/>
    <n v="5850"/>
    <n v="0"/>
    <n v="0"/>
    <n v="0"/>
    <n v="0"/>
    <n v="0"/>
    <n v="0"/>
    <n v="0"/>
    <n v="0"/>
    <n v="0"/>
    <n v="0"/>
    <x v="29"/>
  </r>
  <r>
    <n v="19922"/>
    <n v="1992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1792"/>
    <n v="1792"/>
    <n v="0"/>
    <n v="0"/>
    <n v="1792"/>
    <n v="1792"/>
    <n v="0"/>
    <n v="0"/>
    <n v="0"/>
    <n v="0"/>
    <n v="0"/>
    <n v="0"/>
    <x v="2"/>
  </r>
  <r>
    <n v="215"/>
    <n v="21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51"/>
  </r>
  <r>
    <n v="1971"/>
    <n v="1971"/>
    <n v="0"/>
    <n v="0"/>
    <n v="0"/>
    <n v="0"/>
    <n v="0"/>
    <n v="0"/>
    <n v="0"/>
    <n v="0"/>
    <n v="0"/>
    <n v="0"/>
    <x v="26"/>
  </r>
  <r>
    <n v="76"/>
    <n v="76"/>
    <n v="0"/>
    <n v="0"/>
    <n v="76"/>
    <n v="76"/>
    <n v="0"/>
    <n v="0"/>
    <n v="0"/>
    <n v="0"/>
    <n v="0"/>
    <n v="0"/>
    <x v="52"/>
  </r>
  <r>
    <n v="164"/>
    <n v="164"/>
    <n v="0"/>
    <n v="0"/>
    <n v="164"/>
    <n v="164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54"/>
  </r>
  <r>
    <n v="138"/>
    <n v="138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1"/>
  </r>
  <r>
    <n v="1463"/>
    <n v="1463"/>
    <n v="0"/>
    <n v="0"/>
    <n v="0"/>
    <n v="0"/>
    <n v="0"/>
    <n v="0"/>
    <n v="0"/>
    <n v="0"/>
    <n v="0"/>
    <n v="0"/>
    <x v="42"/>
  </r>
  <r>
    <n v="175"/>
    <n v="175"/>
    <n v="0"/>
    <n v="0"/>
    <n v="175"/>
    <n v="175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44"/>
  </r>
  <r>
    <n v="2787"/>
    <n v="0"/>
    <n v="2787"/>
    <n v="0"/>
    <n v="2787"/>
    <n v="0"/>
    <n v="2787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17"/>
  </r>
  <r>
    <n v="42"/>
    <n v="42"/>
    <n v="0"/>
    <n v="0"/>
    <n v="42"/>
    <n v="42"/>
    <n v="0"/>
    <n v="0"/>
    <n v="0"/>
    <n v="0"/>
    <n v="0"/>
    <n v="0"/>
    <x v="49"/>
  </r>
  <r>
    <n v="915"/>
    <n v="915"/>
    <n v="0"/>
    <n v="0"/>
    <n v="0"/>
    <n v="0"/>
    <n v="0"/>
    <n v="0"/>
    <n v="0"/>
    <n v="0"/>
    <n v="0"/>
    <n v="0"/>
    <x v="28"/>
  </r>
  <r>
    <n v="7522"/>
    <n v="7522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4"/>
  </r>
  <r>
    <n v="1732"/>
    <n v="1732"/>
    <n v="0"/>
    <n v="0"/>
    <n v="0"/>
    <n v="0"/>
    <n v="0"/>
    <n v="0"/>
    <n v="1732"/>
    <n v="1732"/>
    <n v="0"/>
    <n v="0"/>
    <x v="55"/>
  </r>
  <r>
    <n v="17"/>
    <n v="1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3644"/>
    <n v="3644"/>
    <n v="0"/>
    <n v="0"/>
    <n v="0"/>
    <n v="0"/>
    <n v="0"/>
    <n v="0"/>
    <n v="0"/>
    <n v="0"/>
    <n v="0"/>
    <n v="0"/>
    <x v="42"/>
  </r>
  <r>
    <n v="1061"/>
    <n v="1061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"/>
  </r>
  <r>
    <n v="453"/>
    <n v="453"/>
    <n v="0"/>
    <n v="0"/>
    <n v="453"/>
    <n v="453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14"/>
    <n v="14"/>
    <n v="0"/>
    <n v="0"/>
    <x v="46"/>
  </r>
  <r>
    <n v="3394"/>
    <n v="3394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52"/>
  </r>
  <r>
    <n v="571"/>
    <n v="57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52"/>
    <n v="52"/>
    <n v="0"/>
    <n v="0"/>
    <n v="0"/>
    <n v="0"/>
    <n v="0"/>
    <n v="0"/>
    <n v="0"/>
    <n v="0"/>
    <n v="0"/>
    <n v="0"/>
    <x v="47"/>
  </r>
  <r>
    <n v="509"/>
    <n v="509"/>
    <n v="0"/>
    <n v="0"/>
    <n v="0"/>
    <n v="0"/>
    <n v="0"/>
    <n v="0"/>
    <n v="509"/>
    <n v="509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2"/>
  </r>
  <r>
    <n v="1644"/>
    <n v="1644"/>
    <n v="0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0"/>
    <n v="0"/>
    <n v="0"/>
    <n v="0"/>
    <x v="5"/>
  </r>
  <r>
    <n v="4005"/>
    <n v="4005"/>
    <n v="0"/>
    <n v="0"/>
    <n v="0"/>
    <n v="0"/>
    <n v="0"/>
    <n v="0"/>
    <n v="0"/>
    <n v="0"/>
    <n v="0"/>
    <n v="0"/>
    <x v="50"/>
  </r>
  <r>
    <n v="2006"/>
    <n v="2006"/>
    <n v="0"/>
    <n v="0"/>
    <n v="0"/>
    <n v="0"/>
    <n v="0"/>
    <n v="0"/>
    <n v="0"/>
    <n v="0"/>
    <n v="0"/>
    <n v="0"/>
    <x v="10"/>
  </r>
  <r>
    <n v="93"/>
    <n v="93"/>
    <n v="0"/>
    <n v="0"/>
    <n v="93"/>
    <n v="93"/>
    <n v="0"/>
    <n v="0"/>
    <n v="0"/>
    <n v="0"/>
    <n v="0"/>
    <n v="0"/>
    <x v="51"/>
  </r>
  <r>
    <n v="3349"/>
    <n v="3349"/>
    <n v="0"/>
    <n v="0"/>
    <n v="0"/>
    <n v="0"/>
    <n v="0"/>
    <n v="0"/>
    <n v="3349"/>
    <n v="3349"/>
    <n v="0"/>
    <n v="0"/>
    <x v="26"/>
  </r>
  <r>
    <n v="4303"/>
    <n v="4303"/>
    <n v="0"/>
    <n v="0"/>
    <n v="0"/>
    <n v="0"/>
    <n v="0"/>
    <n v="0"/>
    <n v="4303"/>
    <n v="4303"/>
    <n v="0"/>
    <n v="0"/>
    <x v="52"/>
  </r>
  <r>
    <n v="16958"/>
    <n v="16958"/>
    <n v="0"/>
    <n v="0"/>
    <n v="0"/>
    <n v="0"/>
    <n v="0"/>
    <n v="0"/>
    <n v="16958"/>
    <n v="16958"/>
    <n v="0"/>
    <n v="0"/>
    <x v="29"/>
  </r>
  <r>
    <n v="45"/>
    <n v="45"/>
    <n v="0"/>
    <n v="0"/>
    <n v="0"/>
    <n v="0"/>
    <n v="0"/>
    <n v="0"/>
    <n v="0"/>
    <n v="0"/>
    <n v="0"/>
    <n v="0"/>
    <x v="30"/>
  </r>
  <r>
    <n v="1060"/>
    <n v="1060"/>
    <n v="0"/>
    <n v="0"/>
    <n v="0"/>
    <n v="0"/>
    <n v="0"/>
    <n v="0"/>
    <n v="0"/>
    <n v="0"/>
    <n v="0"/>
    <n v="0"/>
    <x v="55"/>
  </r>
  <r>
    <n v="436"/>
    <n v="436"/>
    <n v="0"/>
    <n v="0"/>
    <n v="0"/>
    <n v="0"/>
    <n v="0"/>
    <n v="0"/>
    <n v="0"/>
    <n v="0"/>
    <n v="0"/>
    <n v="0"/>
    <x v="56"/>
  </r>
  <r>
    <n v="9290"/>
    <n v="0"/>
    <n v="9290"/>
    <n v="0"/>
    <n v="0"/>
    <n v="0"/>
    <n v="0"/>
    <n v="0"/>
    <n v="0"/>
    <n v="0"/>
    <n v="0"/>
    <n v="0"/>
    <x v="41"/>
  </r>
  <r>
    <n v="15738"/>
    <n v="15738"/>
    <n v="0"/>
    <n v="0"/>
    <n v="0"/>
    <n v="0"/>
    <n v="0"/>
    <n v="0"/>
    <n v="15738"/>
    <n v="15738"/>
    <n v="0"/>
    <n v="0"/>
    <x v="42"/>
  </r>
  <r>
    <n v="9500"/>
    <n v="0"/>
    <n v="950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24"/>
    <n v="24"/>
    <n v="0"/>
    <n v="0"/>
    <x v="5"/>
  </r>
  <r>
    <n v="83"/>
    <n v="83"/>
    <n v="0"/>
    <n v="0"/>
    <n v="0"/>
    <n v="0"/>
    <n v="0"/>
    <n v="0"/>
    <n v="0"/>
    <n v="0"/>
    <n v="0"/>
    <n v="0"/>
    <x v="9"/>
  </r>
  <r>
    <n v="200"/>
    <n v="200"/>
    <n v="0"/>
    <n v="0"/>
    <n v="200"/>
    <n v="20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9"/>
  </r>
  <r>
    <n v="430"/>
    <n v="430"/>
    <n v="0"/>
    <n v="0"/>
    <n v="0"/>
    <n v="0"/>
    <n v="0"/>
    <n v="0"/>
    <n v="0"/>
    <n v="0"/>
    <n v="0"/>
    <n v="0"/>
    <x v="28"/>
  </r>
  <r>
    <n v="2432"/>
    <n v="2432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54"/>
  </r>
  <r>
    <n v="523"/>
    <n v="523"/>
    <n v="0"/>
    <n v="0"/>
    <n v="0"/>
    <n v="0"/>
    <n v="0"/>
    <n v="0"/>
    <n v="0"/>
    <n v="0"/>
    <n v="0"/>
    <n v="0"/>
    <x v="55"/>
  </r>
  <r>
    <n v="283"/>
    <n v="283"/>
    <n v="0"/>
    <n v="0"/>
    <n v="0"/>
    <n v="0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"/>
  </r>
  <r>
    <n v="469"/>
    <n v="46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60"/>
  </r>
  <r>
    <n v="118"/>
    <n v="118"/>
    <n v="0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158"/>
    <n v="158"/>
    <n v="0"/>
    <n v="0"/>
    <n v="0"/>
    <n v="0"/>
    <n v="0"/>
    <n v="0"/>
    <n v="0"/>
    <n v="0"/>
    <n v="0"/>
    <n v="0"/>
    <x v="26"/>
  </r>
  <r>
    <n v="14474"/>
    <n v="0"/>
    <n v="14474"/>
    <n v="0"/>
    <n v="14474"/>
    <n v="0"/>
    <n v="14474"/>
    <n v="0"/>
    <n v="0"/>
    <n v="0"/>
    <n v="0"/>
    <n v="0"/>
    <x v="52"/>
  </r>
  <r>
    <n v="752"/>
    <n v="752"/>
    <n v="0"/>
    <n v="0"/>
    <n v="0"/>
    <n v="0"/>
    <n v="0"/>
    <n v="0"/>
    <n v="752"/>
    <n v="752"/>
    <n v="0"/>
    <n v="0"/>
    <x v="29"/>
  </r>
  <r>
    <n v="3233"/>
    <n v="0"/>
    <n v="3233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3951"/>
    <n v="3951"/>
    <n v="0"/>
    <n v="0"/>
    <n v="0"/>
    <n v="0"/>
    <n v="0"/>
    <n v="0"/>
    <n v="0"/>
    <n v="0"/>
    <n v="0"/>
    <n v="0"/>
    <x v="58"/>
  </r>
  <r>
    <n v="1023"/>
    <n v="1023"/>
    <n v="0"/>
    <n v="0"/>
    <n v="0"/>
    <n v="0"/>
    <n v="0"/>
    <n v="0"/>
    <n v="0"/>
    <n v="0"/>
    <n v="0"/>
    <n v="0"/>
    <x v="41"/>
  </r>
  <r>
    <n v="13930"/>
    <n v="13930"/>
    <n v="0"/>
    <n v="0"/>
    <n v="13930"/>
    <n v="13930"/>
    <n v="0"/>
    <n v="0"/>
    <n v="0"/>
    <n v="0"/>
    <n v="0"/>
    <n v="0"/>
    <x v="42"/>
  </r>
  <r>
    <n v="20615"/>
    <n v="20615"/>
    <n v="0"/>
    <n v="0"/>
    <n v="0"/>
    <n v="0"/>
    <n v="0"/>
    <n v="0"/>
    <n v="0"/>
    <n v="0"/>
    <n v="0"/>
    <n v="0"/>
    <x v="43"/>
  </r>
  <r>
    <n v="44"/>
    <n v="0"/>
    <n v="44"/>
    <n v="0"/>
    <n v="0"/>
    <n v="0"/>
    <n v="0"/>
    <n v="0"/>
    <n v="0"/>
    <n v="0"/>
    <n v="0"/>
    <n v="0"/>
    <x v="3"/>
  </r>
  <r>
    <n v="1790"/>
    <n v="1790"/>
    <n v="0"/>
    <n v="0"/>
    <n v="0"/>
    <n v="0"/>
    <n v="0"/>
    <n v="0"/>
    <n v="1790"/>
    <n v="1790"/>
    <n v="0"/>
    <n v="0"/>
    <x v="5"/>
  </r>
  <r>
    <n v="711"/>
    <n v="711"/>
    <n v="0"/>
    <n v="0"/>
    <n v="0"/>
    <n v="0"/>
    <n v="0"/>
    <n v="0"/>
    <n v="711"/>
    <n v="711"/>
    <n v="0"/>
    <n v="0"/>
    <x v="9"/>
  </r>
  <r>
    <n v="6"/>
    <n v="6"/>
    <n v="0"/>
    <n v="0"/>
    <n v="6"/>
    <n v="6"/>
    <n v="0"/>
    <n v="0"/>
    <n v="0"/>
    <n v="0"/>
    <n v="0"/>
    <n v="0"/>
    <x v="53"/>
  </r>
  <r>
    <n v="936"/>
    <n v="936"/>
    <n v="0"/>
    <n v="0"/>
    <n v="0"/>
    <n v="0"/>
    <n v="0"/>
    <n v="0"/>
    <n v="936"/>
    <n v="936"/>
    <n v="0"/>
    <n v="0"/>
    <x v="51"/>
  </r>
  <r>
    <n v="45"/>
    <n v="45"/>
    <n v="0"/>
    <n v="0"/>
    <n v="0"/>
    <n v="0"/>
    <n v="0"/>
    <n v="0"/>
    <n v="0"/>
    <n v="0"/>
    <n v="0"/>
    <n v="0"/>
    <x v="49"/>
  </r>
  <r>
    <n v="848"/>
    <n v="0"/>
    <n v="848"/>
    <n v="0"/>
    <n v="848"/>
    <n v="0"/>
    <n v="848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1369"/>
    <n v="1369"/>
    <n v="0"/>
    <n v="0"/>
    <n v="0"/>
    <n v="0"/>
    <n v="0"/>
    <n v="0"/>
    <n v="0"/>
    <n v="0"/>
    <n v="0"/>
    <n v="0"/>
    <x v="54"/>
  </r>
  <r>
    <n v="4292"/>
    <n v="4292"/>
    <n v="0"/>
    <n v="0"/>
    <n v="0"/>
    <n v="0"/>
    <n v="0"/>
    <n v="0"/>
    <n v="4292"/>
    <n v="4292"/>
    <n v="0"/>
    <n v="0"/>
    <x v="55"/>
  </r>
  <r>
    <n v="319"/>
    <n v="319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0"/>
  </r>
  <r>
    <n v="2697"/>
    <n v="2697"/>
    <n v="0"/>
    <n v="0"/>
    <n v="0"/>
    <n v="0"/>
    <n v="0"/>
    <n v="0"/>
    <n v="0"/>
    <n v="0"/>
    <n v="0"/>
    <n v="0"/>
    <x v="42"/>
  </r>
  <r>
    <n v="955"/>
    <n v="955"/>
    <n v="0"/>
    <n v="0"/>
    <n v="0"/>
    <n v="0"/>
    <n v="0"/>
    <n v="0"/>
    <n v="0"/>
    <n v="0"/>
    <n v="0"/>
    <n v="0"/>
    <x v="2"/>
  </r>
  <r>
    <n v="5155"/>
    <n v="5155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936"/>
    <n v="936"/>
    <n v="0"/>
    <n v="0"/>
    <n v="0"/>
    <n v="0"/>
    <n v="0"/>
    <n v="0"/>
    <n v="0"/>
    <n v="0"/>
    <n v="0"/>
    <n v="0"/>
    <x v="10"/>
  </r>
  <r>
    <n v="564"/>
    <n v="0"/>
    <n v="564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49"/>
  </r>
  <r>
    <n v="10385"/>
    <n v="10385"/>
    <n v="0"/>
    <n v="0"/>
    <n v="10385"/>
    <n v="10385"/>
    <n v="0"/>
    <n v="0"/>
    <n v="0"/>
    <n v="0"/>
    <n v="0"/>
    <n v="0"/>
    <x v="28"/>
  </r>
  <r>
    <n v="19895"/>
    <n v="19895"/>
    <n v="0"/>
    <n v="0"/>
    <n v="0"/>
    <n v="0"/>
    <n v="0"/>
    <n v="0"/>
    <n v="19895"/>
    <n v="19895"/>
    <n v="0"/>
    <n v="0"/>
    <x v="57"/>
  </r>
  <r>
    <n v="5608"/>
    <n v="0"/>
    <n v="5608"/>
    <n v="0"/>
    <n v="0"/>
    <n v="0"/>
    <n v="0"/>
    <n v="0"/>
    <n v="5608"/>
    <n v="0"/>
    <n v="5608"/>
    <n v="0"/>
    <x v="30"/>
  </r>
  <r>
    <n v="327"/>
    <n v="327"/>
    <n v="0"/>
    <n v="0"/>
    <n v="327"/>
    <n v="327"/>
    <n v="0"/>
    <n v="0"/>
    <n v="0"/>
    <n v="0"/>
    <n v="0"/>
    <n v="0"/>
    <x v="55"/>
  </r>
  <r>
    <n v="30669"/>
    <n v="30669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3"/>
  </r>
  <r>
    <n v="2"/>
    <n v="0"/>
    <n v="2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0"/>
  </r>
  <r>
    <n v="159"/>
    <n v="159"/>
    <n v="0"/>
    <n v="0"/>
    <n v="0"/>
    <n v="0"/>
    <n v="0"/>
    <n v="0"/>
    <n v="0"/>
    <n v="0"/>
    <n v="0"/>
    <n v="0"/>
    <x v="10"/>
  </r>
  <r>
    <n v="2087"/>
    <n v="0"/>
    <n v="2087"/>
    <n v="0"/>
    <n v="0"/>
    <n v="0"/>
    <n v="0"/>
    <n v="0"/>
    <n v="0"/>
    <n v="0"/>
    <n v="0"/>
    <n v="0"/>
    <x v="17"/>
  </r>
  <r>
    <n v="651"/>
    <n v="651"/>
    <n v="0"/>
    <n v="0"/>
    <n v="0"/>
    <n v="0"/>
    <n v="0"/>
    <n v="0"/>
    <n v="0"/>
    <n v="0"/>
    <n v="0"/>
    <n v="0"/>
    <x v="26"/>
  </r>
  <r>
    <n v="272"/>
    <n v="272"/>
    <n v="0"/>
    <n v="0"/>
    <n v="0"/>
    <n v="0"/>
    <n v="0"/>
    <n v="0"/>
    <n v="0"/>
    <n v="0"/>
    <n v="0"/>
    <n v="0"/>
    <x v="28"/>
  </r>
  <r>
    <n v="228"/>
    <n v="228"/>
    <n v="0"/>
    <n v="0"/>
    <n v="228"/>
    <n v="228"/>
    <n v="0"/>
    <n v="0"/>
    <n v="0"/>
    <n v="0"/>
    <n v="0"/>
    <n v="0"/>
    <x v="57"/>
  </r>
  <r>
    <n v="92"/>
    <n v="92"/>
    <n v="0"/>
    <n v="0"/>
    <n v="92"/>
    <n v="92"/>
    <n v="0"/>
    <n v="0"/>
    <n v="0"/>
    <n v="0"/>
    <n v="0"/>
    <n v="0"/>
    <x v="54"/>
  </r>
  <r>
    <n v="965"/>
    <n v="965"/>
    <n v="0"/>
    <n v="0"/>
    <n v="965"/>
    <n v="965"/>
    <n v="0"/>
    <n v="0"/>
    <n v="0"/>
    <n v="0"/>
    <n v="0"/>
    <n v="0"/>
    <x v="47"/>
  </r>
  <r>
    <n v="1099"/>
    <n v="1099"/>
    <n v="0"/>
    <n v="0"/>
    <n v="0"/>
    <n v="0"/>
    <n v="0"/>
    <n v="0"/>
    <n v="0"/>
    <n v="0"/>
    <n v="0"/>
    <n v="0"/>
    <x v="58"/>
  </r>
  <r>
    <n v="308"/>
    <n v="308"/>
    <n v="0"/>
    <n v="0"/>
    <n v="0"/>
    <n v="0"/>
    <n v="0"/>
    <n v="0"/>
    <n v="0"/>
    <n v="0"/>
    <n v="0"/>
    <n v="0"/>
    <x v="41"/>
  </r>
  <r>
    <n v="17131"/>
    <n v="0"/>
    <n v="17131"/>
    <n v="0"/>
    <n v="0"/>
    <n v="0"/>
    <n v="0"/>
    <n v="0"/>
    <n v="0"/>
    <n v="0"/>
    <n v="0"/>
    <n v="0"/>
    <x v="42"/>
  </r>
  <r>
    <n v="680"/>
    <n v="680"/>
    <n v="0"/>
    <n v="0"/>
    <n v="680"/>
    <n v="68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366"/>
    <n v="0"/>
    <n v="366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10"/>
  </r>
  <r>
    <n v="1413"/>
    <n v="1413"/>
    <n v="0"/>
    <n v="0"/>
    <n v="0"/>
    <n v="0"/>
    <n v="0"/>
    <n v="0"/>
    <n v="0"/>
    <n v="0"/>
    <n v="0"/>
    <n v="0"/>
    <x v="51"/>
  </r>
  <r>
    <n v="123"/>
    <n v="123"/>
    <n v="0"/>
    <n v="0"/>
    <n v="123"/>
    <n v="123"/>
    <n v="0"/>
    <n v="0"/>
    <n v="0"/>
    <n v="0"/>
    <n v="0"/>
    <n v="0"/>
    <x v="49"/>
  </r>
  <r>
    <n v="103"/>
    <n v="103"/>
    <n v="0"/>
    <n v="0"/>
    <n v="0"/>
    <n v="0"/>
    <n v="0"/>
    <n v="0"/>
    <n v="0"/>
    <n v="0"/>
    <n v="0"/>
    <n v="0"/>
    <x v="28"/>
  </r>
  <r>
    <n v="45791"/>
    <n v="0"/>
    <n v="45791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30"/>
  </r>
  <r>
    <n v="3105"/>
    <n v="3105"/>
    <n v="0"/>
    <n v="0"/>
    <n v="3105"/>
    <n v="3105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6"/>
  </r>
  <r>
    <n v="826"/>
    <n v="826"/>
    <n v="0"/>
    <n v="0"/>
    <n v="826"/>
    <n v="826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1"/>
  </r>
  <r>
    <n v="1546"/>
    <n v="0"/>
    <n v="1546"/>
    <n v="0"/>
    <n v="0"/>
    <n v="0"/>
    <n v="0"/>
    <n v="0"/>
    <n v="0"/>
    <n v="0"/>
    <n v="0"/>
    <n v="0"/>
    <x v="2"/>
  </r>
  <r>
    <n v="1591"/>
    <n v="1591"/>
    <n v="0"/>
    <n v="0"/>
    <n v="0"/>
    <n v="0"/>
    <n v="0"/>
    <n v="0"/>
    <n v="0"/>
    <n v="0"/>
    <n v="0"/>
    <n v="0"/>
    <x v="3"/>
  </r>
  <r>
    <n v="582"/>
    <n v="582"/>
    <n v="0"/>
    <n v="0"/>
    <n v="0"/>
    <n v="0"/>
    <n v="0"/>
    <n v="0"/>
    <n v="0"/>
    <n v="0"/>
    <n v="0"/>
    <n v="0"/>
    <x v="5"/>
  </r>
  <r>
    <n v="498"/>
    <n v="49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49"/>
  </r>
  <r>
    <n v="13078"/>
    <n v="0"/>
    <n v="13078"/>
    <n v="0"/>
    <n v="0"/>
    <n v="0"/>
    <n v="0"/>
    <n v="0"/>
    <n v="13078"/>
    <n v="0"/>
    <n v="13078"/>
    <n v="0"/>
    <x v="52"/>
  </r>
  <r>
    <n v="19"/>
    <n v="1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4"/>
  </r>
  <r>
    <n v="686"/>
    <n v="0"/>
    <n v="686"/>
    <n v="0"/>
    <n v="0"/>
    <n v="0"/>
    <n v="0"/>
    <n v="0"/>
    <n v="0"/>
    <n v="0"/>
    <n v="0"/>
    <n v="0"/>
    <x v="32"/>
  </r>
  <r>
    <n v="2334"/>
    <n v="0"/>
    <n v="2334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41"/>
  </r>
  <r>
    <n v="15756"/>
    <n v="0"/>
    <n v="15756"/>
    <n v="0"/>
    <n v="0"/>
    <n v="0"/>
    <n v="0"/>
    <n v="0"/>
    <n v="0"/>
    <n v="0"/>
    <n v="0"/>
    <n v="0"/>
    <x v="42"/>
  </r>
  <r>
    <n v="320"/>
    <n v="320"/>
    <n v="0"/>
    <n v="0"/>
    <n v="0"/>
    <n v="0"/>
    <n v="0"/>
    <n v="0"/>
    <n v="0"/>
    <n v="0"/>
    <n v="0"/>
    <n v="0"/>
    <x v="43"/>
  </r>
  <r>
    <n v="318"/>
    <n v="31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60"/>
  </r>
  <r>
    <n v="1458"/>
    <n v="1458"/>
    <n v="0"/>
    <n v="0"/>
    <n v="1458"/>
    <n v="1458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49"/>
  </r>
  <r>
    <n v="246"/>
    <n v="246"/>
    <n v="0"/>
    <n v="0"/>
    <n v="0"/>
    <n v="0"/>
    <n v="0"/>
    <n v="0"/>
    <n v="0"/>
    <n v="0"/>
    <n v="0"/>
    <n v="0"/>
    <x v="28"/>
  </r>
  <r>
    <n v="9216"/>
    <n v="0"/>
    <n v="9216"/>
    <n v="0"/>
    <n v="0"/>
    <n v="0"/>
    <n v="0"/>
    <n v="0"/>
    <n v="9216"/>
    <n v="0"/>
    <n v="9216"/>
    <n v="0"/>
    <x v="29"/>
  </r>
  <r>
    <n v="2"/>
    <n v="2"/>
    <n v="0"/>
    <n v="0"/>
    <n v="0"/>
    <n v="0"/>
    <n v="0"/>
    <n v="0"/>
    <n v="0"/>
    <n v="0"/>
    <n v="0"/>
    <n v="0"/>
    <x v="30"/>
  </r>
  <r>
    <n v="3926"/>
    <n v="0"/>
    <n v="3926"/>
    <n v="0"/>
    <n v="3926"/>
    <n v="0"/>
    <n v="3926"/>
    <n v="0"/>
    <n v="0"/>
    <n v="0"/>
    <n v="0"/>
    <n v="0"/>
    <x v="55"/>
  </r>
  <r>
    <n v="76"/>
    <n v="0"/>
    <n v="76"/>
    <n v="0"/>
    <n v="0"/>
    <n v="0"/>
    <n v="0"/>
    <n v="0"/>
    <n v="0"/>
    <n v="0"/>
    <n v="0"/>
    <n v="0"/>
    <x v="58"/>
  </r>
  <r>
    <n v="12899"/>
    <n v="12899"/>
    <n v="0"/>
    <n v="0"/>
    <n v="0"/>
    <n v="0"/>
    <n v="0"/>
    <n v="0"/>
    <n v="0"/>
    <n v="0"/>
    <n v="0"/>
    <n v="0"/>
    <x v="0"/>
  </r>
  <r>
    <n v="15446"/>
    <n v="15446"/>
    <n v="0"/>
    <n v="0"/>
    <n v="0"/>
    <n v="0"/>
    <n v="0"/>
    <n v="0"/>
    <n v="0"/>
    <n v="0"/>
    <n v="0"/>
    <n v="0"/>
    <x v="42"/>
  </r>
  <r>
    <n v="4329"/>
    <n v="4329"/>
    <n v="0"/>
    <n v="0"/>
    <n v="0"/>
    <n v="0"/>
    <n v="0"/>
    <n v="0"/>
    <n v="4329"/>
    <n v="4329"/>
    <n v="0"/>
    <n v="0"/>
    <x v="43"/>
  </r>
  <r>
    <n v="3594"/>
    <n v="3594"/>
    <n v="0"/>
    <n v="0"/>
    <n v="0"/>
    <n v="0"/>
    <n v="0"/>
    <n v="0"/>
    <n v="0"/>
    <n v="0"/>
    <n v="0"/>
    <n v="0"/>
    <x v="3"/>
  </r>
  <r>
    <n v="1308"/>
    <n v="0"/>
    <n v="1308"/>
    <n v="0"/>
    <n v="0"/>
    <n v="0"/>
    <n v="0"/>
    <n v="0"/>
    <n v="0"/>
    <n v="0"/>
    <n v="0"/>
    <n v="0"/>
    <x v="60"/>
  </r>
  <r>
    <n v="130"/>
    <n v="13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61"/>
    <n v="61"/>
    <n v="0"/>
    <n v="0"/>
    <x v="49"/>
  </r>
  <r>
    <n v="30"/>
    <n v="30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29"/>
  </r>
  <r>
    <n v="3452"/>
    <n v="0"/>
    <n v="3452"/>
    <n v="0"/>
    <n v="3452"/>
    <n v="0"/>
    <n v="3452"/>
    <n v="0"/>
    <n v="0"/>
    <n v="0"/>
    <n v="0"/>
    <n v="0"/>
    <x v="30"/>
  </r>
  <r>
    <n v="472"/>
    <n v="0"/>
    <n v="472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334"/>
    <n v="334"/>
    <n v="0"/>
    <n v="0"/>
    <n v="0"/>
    <n v="0"/>
    <n v="0"/>
    <n v="0"/>
    <n v="0"/>
    <n v="0"/>
    <n v="0"/>
    <n v="0"/>
    <x v="0"/>
  </r>
  <r>
    <n v="9650"/>
    <n v="9650"/>
    <n v="0"/>
    <n v="0"/>
    <n v="9650"/>
    <n v="9650"/>
    <n v="0"/>
    <n v="0"/>
    <n v="0"/>
    <n v="0"/>
    <n v="0"/>
    <n v="0"/>
    <x v="42"/>
  </r>
  <r>
    <n v="924"/>
    <n v="924"/>
    <n v="0"/>
    <n v="0"/>
    <n v="0"/>
    <n v="0"/>
    <n v="0"/>
    <n v="0"/>
    <n v="0"/>
    <n v="0"/>
    <n v="0"/>
    <n v="0"/>
    <x v="2"/>
  </r>
  <r>
    <n v="10676"/>
    <n v="10676"/>
    <n v="0"/>
    <n v="0"/>
    <n v="0"/>
    <n v="0"/>
    <n v="0"/>
    <n v="0"/>
    <n v="10676"/>
    <n v="10676"/>
    <n v="0"/>
    <n v="0"/>
    <x v="3"/>
  </r>
  <r>
    <n v="177"/>
    <n v="177"/>
    <n v="0"/>
    <n v="0"/>
    <n v="0"/>
    <n v="0"/>
    <n v="0"/>
    <n v="0"/>
    <n v="0"/>
    <n v="0"/>
    <n v="0"/>
    <n v="0"/>
    <x v="5"/>
  </r>
  <r>
    <n v="6132"/>
    <n v="0"/>
    <n v="6132"/>
    <n v="0"/>
    <n v="6132"/>
    <n v="0"/>
    <n v="6132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1"/>
  </r>
  <r>
    <n v="270"/>
    <n v="270"/>
    <n v="0"/>
    <n v="0"/>
    <n v="270"/>
    <n v="270"/>
    <n v="0"/>
    <n v="0"/>
    <n v="0"/>
    <n v="0"/>
    <n v="0"/>
    <n v="0"/>
    <x v="26"/>
  </r>
  <r>
    <n v="199"/>
    <n v="199"/>
    <n v="0"/>
    <n v="0"/>
    <n v="0"/>
    <n v="0"/>
    <n v="0"/>
    <n v="0"/>
    <n v="0"/>
    <n v="0"/>
    <n v="0"/>
    <n v="0"/>
    <x v="28"/>
  </r>
  <r>
    <n v="190"/>
    <n v="190"/>
    <n v="0"/>
    <n v="0"/>
    <n v="0"/>
    <n v="0"/>
    <n v="0"/>
    <n v="0"/>
    <n v="0"/>
    <n v="0"/>
    <n v="0"/>
    <n v="0"/>
    <x v="29"/>
  </r>
  <r>
    <n v="1915"/>
    <n v="1915"/>
    <n v="0"/>
    <n v="0"/>
    <n v="0"/>
    <n v="0"/>
    <n v="0"/>
    <n v="0"/>
    <n v="0"/>
    <n v="0"/>
    <n v="0"/>
    <n v="0"/>
    <x v="54"/>
  </r>
  <r>
    <n v="18"/>
    <n v="18"/>
    <n v="0"/>
    <n v="0"/>
    <n v="18"/>
    <n v="18"/>
    <n v="0"/>
    <n v="0"/>
    <n v="0"/>
    <n v="0"/>
    <n v="0"/>
    <n v="0"/>
    <x v="47"/>
  </r>
  <r>
    <n v="165"/>
    <n v="165"/>
    <n v="0"/>
    <n v="0"/>
    <n v="0"/>
    <n v="0"/>
    <n v="0"/>
    <n v="0"/>
    <n v="0"/>
    <n v="0"/>
    <n v="0"/>
    <n v="0"/>
    <x v="58"/>
  </r>
  <r>
    <n v="1956"/>
    <n v="1956"/>
    <n v="0"/>
    <n v="0"/>
    <n v="0"/>
    <n v="0"/>
    <n v="0"/>
    <n v="0"/>
    <n v="0"/>
    <n v="0"/>
    <n v="0"/>
    <n v="0"/>
    <x v="0"/>
  </r>
  <r>
    <n v="2137"/>
    <n v="0"/>
    <n v="2137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31"/>
    <n v="31"/>
    <n v="0"/>
    <n v="0"/>
    <x v="2"/>
  </r>
  <r>
    <n v="68"/>
    <n v="68"/>
    <n v="0"/>
    <n v="0"/>
    <n v="0"/>
    <n v="0"/>
    <n v="0"/>
    <n v="0"/>
    <n v="0"/>
    <n v="0"/>
    <n v="0"/>
    <n v="0"/>
    <x v="3"/>
  </r>
  <r>
    <n v="688"/>
    <n v="688"/>
    <n v="0"/>
    <n v="0"/>
    <n v="0"/>
    <n v="0"/>
    <n v="0"/>
    <n v="0"/>
    <n v="0"/>
    <n v="0"/>
    <n v="0"/>
    <n v="0"/>
    <x v="5"/>
  </r>
  <r>
    <n v="249"/>
    <n v="249"/>
    <n v="0"/>
    <n v="0"/>
    <n v="249"/>
    <n v="249"/>
    <n v="0"/>
    <n v="0"/>
    <n v="0"/>
    <n v="0"/>
    <n v="0"/>
    <n v="0"/>
    <x v="50"/>
  </r>
  <r>
    <n v="157"/>
    <n v="157"/>
    <n v="0"/>
    <n v="0"/>
    <n v="157"/>
    <n v="157"/>
    <n v="0"/>
    <n v="0"/>
    <n v="0"/>
    <n v="0"/>
    <n v="0"/>
    <n v="0"/>
    <x v="10"/>
  </r>
  <r>
    <n v="983"/>
    <n v="983"/>
    <n v="0"/>
    <n v="0"/>
    <n v="0"/>
    <n v="0"/>
    <n v="0"/>
    <n v="0"/>
    <n v="0"/>
    <n v="0"/>
    <n v="0"/>
    <n v="0"/>
    <x v="17"/>
  </r>
  <r>
    <n v="458"/>
    <n v="458"/>
    <n v="0"/>
    <n v="0"/>
    <n v="458"/>
    <n v="458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52"/>
  </r>
  <r>
    <n v="192"/>
    <n v="0"/>
    <n v="192"/>
    <n v="0"/>
    <n v="0"/>
    <n v="0"/>
    <n v="0"/>
    <n v="0"/>
    <n v="0"/>
    <n v="0"/>
    <n v="0"/>
    <n v="0"/>
    <x v="29"/>
  </r>
  <r>
    <n v="321"/>
    <n v="32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2439"/>
    <n v="0"/>
    <n v="2439"/>
    <n v="0"/>
    <n v="0"/>
    <n v="0"/>
    <n v="0"/>
    <n v="0"/>
    <n v="2439"/>
    <n v="0"/>
    <n v="2439"/>
    <n v="0"/>
    <x v="58"/>
  </r>
  <r>
    <n v="10556"/>
    <n v="0"/>
    <n v="10556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820"/>
    <n v="820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0"/>
  </r>
  <r>
    <n v="17091"/>
    <n v="17091"/>
    <n v="0"/>
    <n v="0"/>
    <n v="17091"/>
    <n v="17091"/>
    <n v="0"/>
    <n v="0"/>
    <n v="0"/>
    <n v="0"/>
    <n v="0"/>
    <n v="0"/>
    <x v="9"/>
  </r>
  <r>
    <n v="68"/>
    <n v="0"/>
    <n v="68"/>
    <n v="0"/>
    <n v="68"/>
    <n v="0"/>
    <n v="68"/>
    <n v="0"/>
    <n v="0"/>
    <n v="0"/>
    <n v="0"/>
    <n v="0"/>
    <x v="10"/>
  </r>
  <r>
    <n v="8"/>
    <n v="8"/>
    <n v="0"/>
    <n v="0"/>
    <n v="8"/>
    <n v="8"/>
    <n v="0"/>
    <n v="0"/>
    <n v="0"/>
    <n v="0"/>
    <n v="0"/>
    <n v="0"/>
    <x v="51"/>
  </r>
  <r>
    <n v="1502"/>
    <n v="1502"/>
    <n v="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28"/>
  </r>
  <r>
    <n v="912"/>
    <n v="912"/>
    <n v="0"/>
    <n v="0"/>
    <n v="0"/>
    <n v="0"/>
    <n v="0"/>
    <n v="0"/>
    <n v="912"/>
    <n v="912"/>
    <n v="0"/>
    <n v="0"/>
    <x v="57"/>
  </r>
  <r>
    <n v="65"/>
    <n v="65"/>
    <n v="0"/>
    <n v="0"/>
    <n v="0"/>
    <n v="0"/>
    <n v="0"/>
    <n v="0"/>
    <n v="65"/>
    <n v="65"/>
    <n v="0"/>
    <n v="0"/>
    <x v="54"/>
  </r>
  <r>
    <n v="1338"/>
    <n v="1338"/>
    <n v="0"/>
    <n v="0"/>
    <n v="0"/>
    <n v="0"/>
    <n v="0"/>
    <n v="0"/>
    <n v="1338"/>
    <n v="1338"/>
    <n v="0"/>
    <n v="0"/>
    <x v="32"/>
  </r>
  <r>
    <n v="94"/>
    <n v="94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0"/>
  </r>
  <r>
    <n v="34679"/>
    <n v="34679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45145"/>
    <n v="45145"/>
    <n v="0"/>
    <n v="0"/>
    <n v="0"/>
    <n v="0"/>
    <n v="0"/>
    <n v="0"/>
    <n v="45145"/>
    <n v="45145"/>
    <n v="0"/>
    <n v="0"/>
    <x v="5"/>
  </r>
  <r>
    <n v="91"/>
    <n v="91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10"/>
  </r>
  <r>
    <n v="12"/>
    <n v="12"/>
    <n v="0"/>
    <n v="0"/>
    <n v="12"/>
    <n v="12"/>
    <n v="0"/>
    <n v="0"/>
    <n v="0"/>
    <n v="0"/>
    <n v="0"/>
    <n v="0"/>
    <x v="17"/>
  </r>
  <r>
    <n v="928"/>
    <n v="0"/>
    <n v="928"/>
    <n v="0"/>
    <n v="0"/>
    <n v="0"/>
    <n v="0"/>
    <n v="0"/>
    <n v="0"/>
    <n v="0"/>
    <n v="0"/>
    <n v="0"/>
    <x v="49"/>
  </r>
  <r>
    <n v="131"/>
    <n v="131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29"/>
  </r>
  <r>
    <n v="789"/>
    <n v="0"/>
    <n v="789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55"/>
  </r>
  <r>
    <n v="25"/>
    <n v="25"/>
    <n v="0"/>
    <n v="0"/>
    <n v="25"/>
    <n v="25"/>
    <n v="0"/>
    <n v="0"/>
    <n v="0"/>
    <n v="0"/>
    <n v="0"/>
    <n v="0"/>
    <x v="48"/>
  </r>
  <r>
    <n v="105"/>
    <n v="105"/>
    <n v="0"/>
    <n v="0"/>
    <n v="0"/>
    <n v="0"/>
    <n v="0"/>
    <n v="0"/>
    <n v="105"/>
    <n v="105"/>
    <n v="0"/>
    <n v="0"/>
    <x v="41"/>
  </r>
  <r>
    <n v="53"/>
    <n v="53"/>
    <n v="0"/>
    <n v="0"/>
    <n v="0"/>
    <n v="0"/>
    <n v="0"/>
    <n v="0"/>
    <n v="0"/>
    <n v="0"/>
    <n v="0"/>
    <n v="0"/>
    <x v="42"/>
  </r>
  <r>
    <n v="7552"/>
    <n v="0"/>
    <n v="7552"/>
    <n v="0"/>
    <n v="0"/>
    <n v="0"/>
    <n v="0"/>
    <n v="0"/>
    <n v="0"/>
    <n v="0"/>
    <n v="0"/>
    <n v="0"/>
    <x v="43"/>
  </r>
  <r>
    <n v="753"/>
    <n v="753"/>
    <n v="0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5"/>
  </r>
  <r>
    <n v="883"/>
    <n v="883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86"/>
    <n v="86"/>
    <n v="0"/>
    <n v="0"/>
    <n v="0"/>
    <n v="0"/>
    <n v="0"/>
    <n v="0"/>
    <n v="86"/>
    <n v="86"/>
    <n v="0"/>
    <n v="0"/>
    <x v="52"/>
  </r>
  <r>
    <n v="283"/>
    <n v="283"/>
    <n v="0"/>
    <n v="0"/>
    <n v="0"/>
    <n v="0"/>
    <n v="0"/>
    <n v="0"/>
    <n v="283"/>
    <n v="283"/>
    <n v="0"/>
    <n v="0"/>
    <x v="29"/>
  </r>
  <r>
    <n v="29"/>
    <n v="29"/>
    <n v="0"/>
    <n v="0"/>
    <n v="0"/>
    <n v="0"/>
    <n v="0"/>
    <n v="0"/>
    <n v="0"/>
    <n v="0"/>
    <n v="0"/>
    <n v="0"/>
    <x v="54"/>
  </r>
  <r>
    <n v="13780"/>
    <n v="0"/>
    <n v="13780"/>
    <n v="0"/>
    <n v="0"/>
    <n v="0"/>
    <n v="0"/>
    <n v="0"/>
    <n v="0"/>
    <n v="0"/>
    <n v="0"/>
    <n v="0"/>
    <x v="47"/>
  </r>
  <r>
    <n v="918"/>
    <n v="918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0"/>
  </r>
  <r>
    <n v="532"/>
    <n v="532"/>
    <n v="0"/>
    <n v="0"/>
    <n v="0"/>
    <n v="0"/>
    <n v="0"/>
    <n v="0"/>
    <n v="0"/>
    <n v="0"/>
    <n v="0"/>
    <n v="0"/>
    <x v="42"/>
  </r>
  <r>
    <n v="608"/>
    <n v="608"/>
    <n v="0"/>
    <n v="0"/>
    <n v="0"/>
    <n v="0"/>
    <n v="0"/>
    <n v="0"/>
    <n v="0"/>
    <n v="0"/>
    <n v="0"/>
    <n v="0"/>
    <x v="43"/>
  </r>
  <r>
    <n v="4692"/>
    <n v="4692"/>
    <n v="0"/>
    <n v="0"/>
    <n v="4692"/>
    <n v="4692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0"/>
  </r>
  <r>
    <n v="161"/>
    <n v="161"/>
    <n v="0"/>
    <n v="0"/>
    <n v="161"/>
    <n v="161"/>
    <n v="0"/>
    <n v="0"/>
    <n v="0"/>
    <n v="0"/>
    <n v="0"/>
    <n v="0"/>
    <x v="50"/>
  </r>
  <r>
    <n v="178"/>
    <n v="178"/>
    <n v="0"/>
    <n v="0"/>
    <n v="0"/>
    <n v="0"/>
    <n v="0"/>
    <n v="0"/>
    <n v="178"/>
    <n v="178"/>
    <n v="0"/>
    <n v="0"/>
    <x v="10"/>
  </r>
  <r>
    <n v="362"/>
    <n v="362"/>
    <n v="0"/>
    <n v="0"/>
    <n v="0"/>
    <n v="0"/>
    <n v="0"/>
    <n v="0"/>
    <n v="0"/>
    <n v="0"/>
    <n v="0"/>
    <n v="0"/>
    <x v="17"/>
  </r>
  <r>
    <n v="14913"/>
    <n v="14913"/>
    <n v="0"/>
    <n v="0"/>
    <n v="14913"/>
    <n v="14913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2"/>
  </r>
  <r>
    <n v="54703"/>
    <n v="54703"/>
    <n v="0"/>
    <n v="0"/>
    <n v="0"/>
    <n v="0"/>
    <n v="0"/>
    <n v="0"/>
    <n v="54703"/>
    <n v="54703"/>
    <n v="0"/>
    <n v="0"/>
    <x v="57"/>
  </r>
  <r>
    <n v="1722"/>
    <n v="1722"/>
    <n v="0"/>
    <n v="0"/>
    <n v="0"/>
    <n v="0"/>
    <n v="0"/>
    <n v="0"/>
    <n v="0"/>
    <n v="0"/>
    <n v="0"/>
    <n v="0"/>
    <x v="54"/>
  </r>
  <r>
    <n v="592"/>
    <n v="592"/>
    <n v="0"/>
    <n v="0"/>
    <n v="0"/>
    <n v="0"/>
    <n v="0"/>
    <n v="0"/>
    <n v="0"/>
    <n v="0"/>
    <n v="0"/>
    <n v="0"/>
    <x v="47"/>
  </r>
  <r>
    <n v="564"/>
    <n v="564"/>
    <n v="0"/>
    <n v="0"/>
    <n v="0"/>
    <n v="0"/>
    <n v="0"/>
    <n v="0"/>
    <n v="564"/>
    <n v="564"/>
    <n v="0"/>
    <n v="0"/>
    <x v="48"/>
  </r>
  <r>
    <n v="9"/>
    <n v="9"/>
    <n v="0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42"/>
  </r>
  <r>
    <n v="1840"/>
    <n v="1840"/>
    <n v="0"/>
    <n v="0"/>
    <n v="0"/>
    <n v="0"/>
    <n v="0"/>
    <n v="0"/>
    <n v="1840"/>
    <n v="1840"/>
    <n v="0"/>
    <n v="0"/>
    <x v="2"/>
  </r>
  <r>
    <n v="1769"/>
    <n v="1769"/>
    <n v="0"/>
    <n v="0"/>
    <n v="0"/>
    <n v="0"/>
    <n v="0"/>
    <n v="0"/>
    <n v="1769"/>
    <n v="1769"/>
    <n v="0"/>
    <n v="0"/>
    <x v="3"/>
  </r>
  <r>
    <n v="2412"/>
    <n v="2412"/>
    <n v="0"/>
    <n v="0"/>
    <n v="0"/>
    <n v="0"/>
    <n v="0"/>
    <n v="0"/>
    <n v="0"/>
    <n v="0"/>
    <n v="0"/>
    <n v="0"/>
    <x v="5"/>
  </r>
  <r>
    <n v="1110"/>
    <n v="0"/>
    <n v="111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10"/>
  </r>
  <r>
    <n v="12"/>
    <n v="12"/>
    <n v="0"/>
    <n v="0"/>
    <n v="12"/>
    <n v="12"/>
    <n v="0"/>
    <n v="0"/>
    <n v="0"/>
    <n v="0"/>
    <n v="0"/>
    <n v="0"/>
    <x v="51"/>
  </r>
  <r>
    <n v="207"/>
    <n v="207"/>
    <n v="0"/>
    <n v="0"/>
    <n v="0"/>
    <n v="0"/>
    <n v="0"/>
    <n v="0"/>
    <n v="0"/>
    <n v="0"/>
    <n v="0"/>
    <n v="0"/>
    <x v="26"/>
  </r>
  <r>
    <n v="2479"/>
    <n v="2479"/>
    <n v="0"/>
    <n v="0"/>
    <n v="0"/>
    <n v="0"/>
    <n v="0"/>
    <n v="0"/>
    <n v="2479"/>
    <n v="2479"/>
    <n v="0"/>
    <n v="0"/>
    <x v="28"/>
  </r>
  <r>
    <n v="12"/>
    <n v="12"/>
    <n v="0"/>
    <n v="0"/>
    <n v="0"/>
    <n v="0"/>
    <n v="0"/>
    <n v="0"/>
    <n v="12"/>
    <n v="12"/>
    <n v="0"/>
    <n v="0"/>
    <x v="29"/>
  </r>
  <r>
    <n v="1241"/>
    <n v="0"/>
    <n v="1241"/>
    <n v="0"/>
    <n v="0"/>
    <n v="0"/>
    <n v="0"/>
    <n v="0"/>
    <n v="0"/>
    <n v="0"/>
    <n v="0"/>
    <n v="0"/>
    <x v="54"/>
  </r>
  <r>
    <n v="4726"/>
    <n v="472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339"/>
    <n v="33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"/>
  </r>
  <r>
    <n v="56444"/>
    <n v="56444"/>
    <n v="0"/>
    <n v="0"/>
    <n v="0"/>
    <n v="0"/>
    <n v="0"/>
    <n v="0"/>
    <n v="56444"/>
    <n v="56444"/>
    <n v="0"/>
    <n v="0"/>
    <x v="43"/>
  </r>
  <r>
    <n v="4"/>
    <n v="4"/>
    <n v="0"/>
    <n v="0"/>
    <n v="4"/>
    <n v="4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0"/>
  </r>
  <r>
    <n v="446"/>
    <n v="446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3410"/>
    <n v="0"/>
    <n v="1341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52"/>
  </r>
  <r>
    <n v="938"/>
    <n v="938"/>
    <n v="0"/>
    <n v="0"/>
    <n v="0"/>
    <n v="0"/>
    <n v="0"/>
    <n v="0"/>
    <n v="0"/>
    <n v="0"/>
    <n v="0"/>
    <n v="0"/>
    <x v="57"/>
  </r>
  <r>
    <n v="1422"/>
    <n v="1422"/>
    <n v="0"/>
    <n v="0"/>
    <n v="0"/>
    <n v="0"/>
    <n v="0"/>
    <n v="0"/>
    <n v="0"/>
    <n v="0"/>
    <n v="0"/>
    <n v="0"/>
    <x v="54"/>
  </r>
  <r>
    <n v="556"/>
    <n v="556"/>
    <n v="0"/>
    <n v="0"/>
    <n v="0"/>
    <n v="0"/>
    <n v="0"/>
    <n v="0"/>
    <n v="0"/>
    <n v="0"/>
    <n v="0"/>
    <n v="0"/>
    <x v="55"/>
  </r>
  <r>
    <n v="1491"/>
    <n v="1491"/>
    <n v="0"/>
    <n v="0"/>
    <n v="0"/>
    <n v="0"/>
    <n v="0"/>
    <n v="0"/>
    <n v="0"/>
    <n v="0"/>
    <n v="0"/>
    <n v="0"/>
    <x v="58"/>
  </r>
  <r>
    <n v="2044"/>
    <n v="2044"/>
    <n v="0"/>
    <n v="0"/>
    <n v="0"/>
    <n v="0"/>
    <n v="0"/>
    <n v="0"/>
    <n v="0"/>
    <n v="0"/>
    <n v="0"/>
    <n v="0"/>
    <x v="0"/>
  </r>
  <r>
    <n v="257"/>
    <n v="257"/>
    <n v="0"/>
    <n v="0"/>
    <n v="257"/>
    <n v="257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3"/>
  </r>
  <r>
    <n v="20953"/>
    <n v="20953"/>
    <n v="0"/>
    <n v="0"/>
    <n v="0"/>
    <n v="0"/>
    <n v="0"/>
    <n v="0"/>
    <n v="0"/>
    <n v="0"/>
    <n v="0"/>
    <n v="0"/>
    <x v="44"/>
  </r>
  <r>
    <n v="9008"/>
    <n v="9008"/>
    <n v="0"/>
    <n v="0"/>
    <n v="0"/>
    <n v="0"/>
    <n v="0"/>
    <n v="0"/>
    <n v="9008"/>
    <n v="9008"/>
    <n v="0"/>
    <n v="0"/>
    <x v="5"/>
  </r>
  <r>
    <n v="78"/>
    <n v="78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29"/>
  </r>
  <r>
    <n v="374"/>
    <n v="374"/>
    <n v="0"/>
    <n v="0"/>
    <n v="0"/>
    <n v="0"/>
    <n v="0"/>
    <n v="0"/>
    <n v="374"/>
    <n v="374"/>
    <n v="0"/>
    <n v="0"/>
    <x v="30"/>
  </r>
  <r>
    <n v="11"/>
    <n v="11"/>
    <n v="0"/>
    <n v="0"/>
    <n v="0"/>
    <n v="0"/>
    <n v="0"/>
    <n v="0"/>
    <n v="0"/>
    <n v="0"/>
    <n v="0"/>
    <n v="0"/>
    <x v="32"/>
  </r>
  <r>
    <n v="230"/>
    <n v="0"/>
    <n v="230"/>
    <n v="0"/>
    <n v="0"/>
    <n v="0"/>
    <n v="0"/>
    <n v="0"/>
    <n v="0"/>
    <n v="0"/>
    <n v="0"/>
    <n v="0"/>
    <x v="33"/>
  </r>
  <r>
    <n v="897"/>
    <n v="0"/>
    <n v="897"/>
    <n v="0"/>
    <n v="0"/>
    <n v="0"/>
    <n v="0"/>
    <n v="0"/>
    <n v="0"/>
    <n v="0"/>
    <n v="0"/>
    <n v="0"/>
    <x v="41"/>
  </r>
  <r>
    <n v="11308"/>
    <n v="11308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1"/>
    <n v="21"/>
    <n v="0"/>
    <n v="0"/>
    <n v="0"/>
    <n v="0"/>
    <n v="0"/>
    <n v="0"/>
    <n v="21"/>
    <n v="21"/>
    <n v="0"/>
    <n v="0"/>
    <x v="60"/>
  </r>
  <r>
    <n v="482"/>
    <n v="482"/>
    <n v="0"/>
    <n v="0"/>
    <n v="0"/>
    <n v="0"/>
    <n v="0"/>
    <n v="0"/>
    <n v="0"/>
    <n v="0"/>
    <n v="0"/>
    <n v="0"/>
    <x v="9"/>
  </r>
  <r>
    <n v="30"/>
    <n v="30"/>
    <n v="0"/>
    <n v="0"/>
    <n v="30"/>
    <n v="30"/>
    <n v="0"/>
    <n v="0"/>
    <n v="0"/>
    <n v="0"/>
    <n v="0"/>
    <n v="0"/>
    <x v="10"/>
  </r>
  <r>
    <n v="323"/>
    <n v="323"/>
    <n v="0"/>
    <n v="0"/>
    <n v="323"/>
    <n v="323"/>
    <n v="0"/>
    <n v="0"/>
    <n v="0"/>
    <n v="0"/>
    <n v="0"/>
    <n v="0"/>
    <x v="17"/>
  </r>
  <r>
    <n v="330"/>
    <n v="330"/>
    <n v="0"/>
    <n v="0"/>
    <n v="0"/>
    <n v="0"/>
    <n v="0"/>
    <n v="0"/>
    <n v="330"/>
    <n v="330"/>
    <n v="0"/>
    <n v="0"/>
    <x v="26"/>
  </r>
  <r>
    <n v="303"/>
    <n v="303"/>
    <n v="0"/>
    <n v="0"/>
    <n v="0"/>
    <n v="0"/>
    <n v="0"/>
    <n v="0"/>
    <n v="0"/>
    <n v="0"/>
    <n v="0"/>
    <n v="0"/>
    <x v="28"/>
  </r>
  <r>
    <n v="224"/>
    <n v="224"/>
    <n v="0"/>
    <n v="0"/>
    <n v="224"/>
    <n v="224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3"/>
  </r>
  <r>
    <n v="241"/>
    <n v="241"/>
    <n v="0"/>
    <n v="0"/>
    <n v="0"/>
    <n v="0"/>
    <n v="0"/>
    <n v="0"/>
    <n v="0"/>
    <n v="0"/>
    <n v="0"/>
    <n v="0"/>
    <x v="0"/>
  </r>
  <r>
    <n v="467"/>
    <n v="467"/>
    <n v="0"/>
    <n v="0"/>
    <n v="0"/>
    <n v="0"/>
    <n v="0"/>
    <n v="0"/>
    <n v="0"/>
    <n v="0"/>
    <n v="0"/>
    <n v="0"/>
    <x v="42"/>
  </r>
  <r>
    <n v="336"/>
    <n v="0"/>
    <n v="336"/>
    <n v="0"/>
    <n v="0"/>
    <n v="0"/>
    <n v="0"/>
    <n v="0"/>
    <n v="0"/>
    <n v="0"/>
    <n v="0"/>
    <n v="0"/>
    <x v="43"/>
  </r>
  <r>
    <n v="11222"/>
    <n v="11222"/>
    <n v="0"/>
    <n v="0"/>
    <n v="0"/>
    <n v="0"/>
    <n v="0"/>
    <n v="0"/>
    <n v="0"/>
    <n v="0"/>
    <n v="0"/>
    <n v="0"/>
    <x v="44"/>
  </r>
  <r>
    <n v="742"/>
    <n v="742"/>
    <n v="0"/>
    <n v="0"/>
    <n v="742"/>
    <n v="742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3"/>
  </r>
  <r>
    <n v="169"/>
    <n v="169"/>
    <n v="0"/>
    <n v="0"/>
    <n v="169"/>
    <n v="169"/>
    <n v="0"/>
    <n v="0"/>
    <n v="0"/>
    <n v="0"/>
    <n v="0"/>
    <n v="0"/>
    <x v="17"/>
  </r>
  <r>
    <n v="3115"/>
    <n v="3115"/>
    <n v="0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52"/>
  </r>
  <r>
    <n v="28181"/>
    <n v="28181"/>
    <n v="0"/>
    <n v="0"/>
    <n v="0"/>
    <n v="0"/>
    <n v="0"/>
    <n v="0"/>
    <n v="0"/>
    <n v="0"/>
    <n v="0"/>
    <n v="0"/>
    <x v="57"/>
  </r>
  <r>
    <n v="243"/>
    <n v="243"/>
    <n v="0"/>
    <n v="0"/>
    <n v="0"/>
    <n v="0"/>
    <n v="0"/>
    <n v="0"/>
    <n v="0"/>
    <n v="0"/>
    <n v="0"/>
    <n v="0"/>
    <x v="54"/>
  </r>
  <r>
    <n v="151"/>
    <n v="151"/>
    <n v="0"/>
    <n v="0"/>
    <n v="0"/>
    <n v="0"/>
    <n v="0"/>
    <n v="0"/>
    <n v="0"/>
    <n v="0"/>
    <n v="0"/>
    <n v="0"/>
    <x v="55"/>
  </r>
  <r>
    <n v="498"/>
    <n v="498"/>
    <n v="0"/>
    <n v="0"/>
    <n v="498"/>
    <n v="498"/>
    <n v="0"/>
    <n v="0"/>
    <n v="0"/>
    <n v="0"/>
    <n v="0"/>
    <n v="0"/>
    <x v="56"/>
  </r>
  <r>
    <n v="1091"/>
    <n v="1091"/>
    <n v="0"/>
    <n v="0"/>
    <n v="0"/>
    <n v="0"/>
    <n v="0"/>
    <n v="0"/>
    <n v="0"/>
    <n v="0"/>
    <n v="0"/>
    <n v="0"/>
    <x v="0"/>
  </r>
  <r>
    <n v="3326"/>
    <n v="3326"/>
    <n v="0"/>
    <n v="0"/>
    <n v="0"/>
    <n v="0"/>
    <n v="0"/>
    <n v="0"/>
    <n v="0"/>
    <n v="0"/>
    <n v="0"/>
    <n v="0"/>
    <x v="42"/>
  </r>
  <r>
    <n v="90"/>
    <n v="90"/>
    <n v="0"/>
    <n v="0"/>
    <n v="90"/>
    <n v="90"/>
    <n v="0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3"/>
  </r>
  <r>
    <n v="1526"/>
    <n v="0"/>
    <n v="1526"/>
    <n v="0"/>
    <n v="0"/>
    <n v="0"/>
    <n v="0"/>
    <n v="0"/>
    <n v="0"/>
    <n v="0"/>
    <n v="0"/>
    <n v="0"/>
    <x v="5"/>
  </r>
  <r>
    <n v="13411"/>
    <n v="13411"/>
    <n v="0"/>
    <n v="0"/>
    <n v="0"/>
    <n v="0"/>
    <n v="0"/>
    <n v="0"/>
    <n v="0"/>
    <n v="0"/>
    <n v="0"/>
    <n v="0"/>
    <x v="50"/>
  </r>
  <r>
    <n v="6727"/>
    <n v="0"/>
    <n v="6727"/>
    <n v="0"/>
    <n v="0"/>
    <n v="0"/>
    <n v="0"/>
    <n v="0"/>
    <n v="6727"/>
    <n v="0"/>
    <n v="6727"/>
    <n v="0"/>
    <x v="10"/>
  </r>
  <r>
    <n v="141"/>
    <n v="141"/>
    <n v="0"/>
    <n v="0"/>
    <n v="0"/>
    <n v="0"/>
    <n v="0"/>
    <n v="0"/>
    <n v="141"/>
    <n v="141"/>
    <n v="0"/>
    <n v="0"/>
    <x v="51"/>
  </r>
  <r>
    <n v="6274"/>
    <n v="6274"/>
    <n v="0"/>
    <n v="0"/>
    <n v="0"/>
    <n v="0"/>
    <n v="0"/>
    <n v="0"/>
    <n v="0"/>
    <n v="0"/>
    <n v="0"/>
    <n v="0"/>
    <x v="26"/>
  </r>
  <r>
    <n v="618"/>
    <n v="618"/>
    <n v="0"/>
    <n v="0"/>
    <n v="0"/>
    <n v="0"/>
    <n v="0"/>
    <n v="0"/>
    <n v="0"/>
    <n v="0"/>
    <n v="0"/>
    <n v="0"/>
    <x v="28"/>
  </r>
  <r>
    <n v="27350"/>
    <n v="0"/>
    <n v="27350"/>
    <n v="0"/>
    <n v="0"/>
    <n v="0"/>
    <n v="0"/>
    <n v="0"/>
    <n v="27350"/>
    <n v="0"/>
    <n v="27350"/>
    <n v="0"/>
    <x v="57"/>
  </r>
  <r>
    <n v="6930"/>
    <n v="6930"/>
    <n v="0"/>
    <n v="0"/>
    <n v="0"/>
    <n v="0"/>
    <n v="0"/>
    <n v="0"/>
    <n v="0"/>
    <n v="0"/>
    <n v="0"/>
    <n v="0"/>
    <x v="54"/>
  </r>
  <r>
    <n v="16249"/>
    <n v="16249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56"/>
    <n v="56"/>
    <n v="0"/>
    <n v="0"/>
    <x v="58"/>
  </r>
  <r>
    <n v="176"/>
    <n v="176"/>
    <n v="0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1"/>
  </r>
  <r>
    <n v="414"/>
    <n v="414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63"/>
  </r>
  <r>
    <n v="1859"/>
    <n v="1859"/>
    <n v="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1233"/>
    <n v="0"/>
    <n v="1233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4181"/>
    <n v="0"/>
    <n v="4181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51"/>
    <n v="151"/>
    <n v="0"/>
    <n v="0"/>
    <n v="0"/>
    <n v="0"/>
    <n v="0"/>
    <n v="0"/>
    <n v="0"/>
    <n v="0"/>
    <n v="0"/>
    <n v="0"/>
    <x v="42"/>
  </r>
  <r>
    <n v="1082"/>
    <n v="1082"/>
    <n v="0"/>
    <n v="0"/>
    <n v="1082"/>
    <n v="1082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"/>
  </r>
  <r>
    <n v="59101"/>
    <n v="59101"/>
    <n v="0"/>
    <n v="0"/>
    <n v="59101"/>
    <n v="59101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0"/>
  </r>
  <r>
    <n v="610"/>
    <n v="0"/>
    <n v="61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28"/>
  </r>
  <r>
    <n v="6775"/>
    <n v="6775"/>
    <n v="0"/>
    <n v="0"/>
    <n v="0"/>
    <n v="0"/>
    <n v="0"/>
    <n v="0"/>
    <n v="0"/>
    <n v="0"/>
    <n v="0"/>
    <n v="0"/>
    <x v="29"/>
  </r>
  <r>
    <n v="15"/>
    <n v="0"/>
    <n v="15"/>
    <n v="0"/>
    <n v="0"/>
    <n v="0"/>
    <n v="0"/>
    <n v="0"/>
    <n v="0"/>
    <n v="0"/>
    <n v="0"/>
    <n v="0"/>
    <x v="62"/>
  </r>
  <r>
    <n v="131"/>
    <n v="131"/>
    <n v="0"/>
    <n v="0"/>
    <n v="0"/>
    <n v="0"/>
    <n v="0"/>
    <n v="0"/>
    <n v="0"/>
    <n v="0"/>
    <n v="0"/>
    <n v="0"/>
    <x v="32"/>
  </r>
  <r>
    <n v="74"/>
    <n v="7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1079"/>
    <n v="1079"/>
    <n v="0"/>
    <n v="0"/>
    <n v="0"/>
    <n v="0"/>
    <n v="0"/>
    <n v="0"/>
    <n v="1079"/>
    <n v="1079"/>
    <n v="0"/>
    <n v="0"/>
    <x v="1"/>
  </r>
  <r>
    <n v="59"/>
    <n v="59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0"/>
    <n v="0"/>
    <n v="0"/>
    <n v="0"/>
    <x v="3"/>
  </r>
  <r>
    <n v="1486"/>
    <n v="1486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9"/>
  </r>
  <r>
    <n v="217"/>
    <n v="0"/>
    <n v="217"/>
    <n v="0"/>
    <n v="217"/>
    <n v="0"/>
    <n v="217"/>
    <n v="0"/>
    <n v="0"/>
    <n v="0"/>
    <n v="0"/>
    <n v="0"/>
    <x v="53"/>
  </r>
  <r>
    <n v="5020"/>
    <n v="5020"/>
    <n v="0"/>
    <n v="0"/>
    <n v="0"/>
    <n v="0"/>
    <n v="0"/>
    <n v="0"/>
    <n v="0"/>
    <n v="0"/>
    <n v="0"/>
    <n v="0"/>
    <x v="17"/>
  </r>
  <r>
    <n v="198"/>
    <n v="198"/>
    <n v="0"/>
    <n v="0"/>
    <n v="0"/>
    <n v="0"/>
    <n v="0"/>
    <n v="0"/>
    <n v="0"/>
    <n v="0"/>
    <n v="0"/>
    <n v="0"/>
    <x v="26"/>
  </r>
  <r>
    <n v="318"/>
    <n v="318"/>
    <n v="0"/>
    <n v="0"/>
    <n v="0"/>
    <n v="0"/>
    <n v="0"/>
    <n v="0"/>
    <n v="0"/>
    <n v="0"/>
    <n v="0"/>
    <n v="0"/>
    <x v="52"/>
  </r>
  <r>
    <n v="290"/>
    <n v="0"/>
    <n v="290"/>
    <n v="0"/>
    <n v="0"/>
    <n v="0"/>
    <n v="0"/>
    <n v="0"/>
    <n v="0"/>
    <n v="0"/>
    <n v="0"/>
    <n v="0"/>
    <x v="29"/>
  </r>
  <r>
    <n v="260"/>
    <n v="260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3"/>
  </r>
  <r>
    <n v="32810"/>
    <n v="32810"/>
    <n v="0"/>
    <n v="0"/>
    <n v="32810"/>
    <n v="3281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60"/>
  </r>
  <r>
    <n v="222"/>
    <n v="222"/>
    <n v="0"/>
    <n v="0"/>
    <n v="0"/>
    <n v="0"/>
    <n v="0"/>
    <n v="0"/>
    <n v="0"/>
    <n v="0"/>
    <n v="0"/>
    <n v="0"/>
    <x v="50"/>
  </r>
  <r>
    <n v="8"/>
    <n v="8"/>
    <n v="0"/>
    <n v="0"/>
    <n v="8"/>
    <n v="8"/>
    <n v="0"/>
    <n v="0"/>
    <n v="0"/>
    <n v="0"/>
    <n v="0"/>
    <n v="0"/>
    <x v="53"/>
  </r>
  <r>
    <n v="1448"/>
    <n v="1448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49"/>
  </r>
  <r>
    <n v="969"/>
    <n v="969"/>
    <n v="0"/>
    <n v="0"/>
    <n v="0"/>
    <n v="0"/>
    <n v="0"/>
    <n v="0"/>
    <n v="0"/>
    <n v="0"/>
    <n v="0"/>
    <n v="0"/>
    <x v="28"/>
  </r>
  <r>
    <n v="3160"/>
    <n v="3160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47"/>
  </r>
  <r>
    <n v="329"/>
    <n v="329"/>
    <n v="0"/>
    <n v="0"/>
    <n v="0"/>
    <n v="0"/>
    <n v="0"/>
    <n v="0"/>
    <n v="0"/>
    <n v="0"/>
    <n v="0"/>
    <n v="0"/>
    <x v="56"/>
  </r>
  <r>
    <n v="239"/>
    <n v="239"/>
    <n v="0"/>
    <n v="0"/>
    <n v="0"/>
    <n v="0"/>
    <n v="0"/>
    <n v="0"/>
    <n v="0"/>
    <n v="0"/>
    <n v="0"/>
    <n v="0"/>
    <x v="0"/>
  </r>
  <r>
    <n v="2554"/>
    <n v="2554"/>
    <n v="0"/>
    <n v="0"/>
    <n v="0"/>
    <n v="0"/>
    <n v="0"/>
    <n v="0"/>
    <n v="0"/>
    <n v="0"/>
    <n v="0"/>
    <n v="0"/>
    <x v="42"/>
  </r>
  <r>
    <n v="325"/>
    <n v="325"/>
    <n v="0"/>
    <n v="0"/>
    <n v="325"/>
    <n v="325"/>
    <n v="0"/>
    <n v="0"/>
    <n v="0"/>
    <n v="0"/>
    <n v="0"/>
    <n v="0"/>
    <x v="2"/>
  </r>
  <r>
    <n v="1657"/>
    <n v="165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26"/>
  </r>
  <r>
    <n v="1937"/>
    <n v="0"/>
    <n v="1937"/>
    <n v="0"/>
    <n v="0"/>
    <n v="0"/>
    <n v="0"/>
    <n v="0"/>
    <n v="0"/>
    <n v="0"/>
    <n v="0"/>
    <n v="0"/>
    <x v="28"/>
  </r>
  <r>
    <n v="68"/>
    <n v="68"/>
    <n v="0"/>
    <n v="0"/>
    <n v="68"/>
    <n v="68"/>
    <n v="0"/>
    <n v="0"/>
    <n v="0"/>
    <n v="0"/>
    <n v="0"/>
    <n v="0"/>
    <x v="29"/>
  </r>
  <r>
    <n v="569"/>
    <n v="569"/>
    <n v="0"/>
    <n v="0"/>
    <n v="0"/>
    <n v="0"/>
    <n v="0"/>
    <n v="0"/>
    <n v="0"/>
    <n v="0"/>
    <n v="0"/>
    <n v="0"/>
    <x v="54"/>
  </r>
  <r>
    <n v="818"/>
    <n v="818"/>
    <n v="0"/>
    <n v="0"/>
    <n v="818"/>
    <n v="818"/>
    <n v="0"/>
    <n v="0"/>
    <n v="0"/>
    <n v="0"/>
    <n v="0"/>
    <n v="0"/>
    <x v="47"/>
  </r>
  <r>
    <n v="522"/>
    <n v="522"/>
    <n v="0"/>
    <n v="0"/>
    <n v="0"/>
    <n v="0"/>
    <n v="0"/>
    <n v="0"/>
    <n v="522"/>
    <n v="522"/>
    <n v="0"/>
    <n v="0"/>
    <x v="56"/>
  </r>
  <r>
    <n v="67"/>
    <n v="0"/>
    <n v="67"/>
    <n v="0"/>
    <n v="0"/>
    <n v="0"/>
    <n v="0"/>
    <n v="0"/>
    <n v="0"/>
    <n v="0"/>
    <n v="0"/>
    <n v="0"/>
    <x v="0"/>
  </r>
  <r>
    <n v="969"/>
    <n v="0"/>
    <n v="969"/>
    <n v="0"/>
    <n v="0"/>
    <n v="0"/>
    <n v="0"/>
    <n v="0"/>
    <n v="0"/>
    <n v="0"/>
    <n v="0"/>
    <n v="0"/>
    <x v="1"/>
  </r>
  <r>
    <n v="607"/>
    <n v="607"/>
    <n v="0"/>
    <n v="0"/>
    <n v="607"/>
    <n v="607"/>
    <n v="0"/>
    <n v="0"/>
    <n v="0"/>
    <n v="0"/>
    <n v="0"/>
    <n v="0"/>
    <x v="2"/>
  </r>
  <r>
    <n v="68"/>
    <n v="68"/>
    <n v="0"/>
    <n v="0"/>
    <n v="0"/>
    <n v="0"/>
    <n v="0"/>
    <n v="0"/>
    <n v="68"/>
    <n v="68"/>
    <n v="0"/>
    <n v="0"/>
    <x v="63"/>
  </r>
  <r>
    <n v="469"/>
    <n v="469"/>
    <n v="0"/>
    <n v="0"/>
    <n v="0"/>
    <n v="0"/>
    <n v="0"/>
    <n v="0"/>
    <n v="0"/>
    <n v="0"/>
    <n v="0"/>
    <n v="0"/>
    <x v="5"/>
  </r>
  <r>
    <n v="72"/>
    <n v="7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220"/>
    <n v="1220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49"/>
  </r>
  <r>
    <n v="305"/>
    <n v="305"/>
    <n v="0"/>
    <n v="0"/>
    <n v="0"/>
    <n v="0"/>
    <n v="0"/>
    <n v="0"/>
    <n v="0"/>
    <n v="0"/>
    <n v="0"/>
    <n v="0"/>
    <x v="28"/>
  </r>
  <r>
    <n v="44"/>
    <n v="44"/>
    <n v="0"/>
    <n v="0"/>
    <n v="44"/>
    <n v="44"/>
    <n v="0"/>
    <n v="0"/>
    <n v="0"/>
    <n v="0"/>
    <n v="0"/>
    <n v="0"/>
    <x v="29"/>
  </r>
  <r>
    <n v="350"/>
    <n v="350"/>
    <n v="0"/>
    <n v="0"/>
    <n v="0"/>
    <n v="0"/>
    <n v="0"/>
    <n v="0"/>
    <n v="0"/>
    <n v="0"/>
    <n v="0"/>
    <n v="0"/>
    <x v="54"/>
  </r>
  <r>
    <n v="258"/>
    <n v="258"/>
    <n v="0"/>
    <n v="0"/>
    <n v="0"/>
    <n v="0"/>
    <n v="0"/>
    <n v="0"/>
    <n v="0"/>
    <n v="0"/>
    <n v="0"/>
    <n v="0"/>
    <x v="55"/>
  </r>
  <r>
    <n v="854"/>
    <n v="854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41"/>
  </r>
  <r>
    <n v="1996"/>
    <n v="1996"/>
    <n v="0"/>
    <n v="0"/>
    <n v="0"/>
    <n v="0"/>
    <n v="0"/>
    <n v="0"/>
    <n v="0"/>
    <n v="0"/>
    <n v="0"/>
    <n v="0"/>
    <x v="42"/>
  </r>
  <r>
    <n v="295"/>
    <n v="295"/>
    <n v="0"/>
    <n v="0"/>
    <n v="0"/>
    <n v="0"/>
    <n v="0"/>
    <n v="0"/>
    <n v="295"/>
    <n v="295"/>
    <n v="0"/>
    <n v="0"/>
    <x v="2"/>
  </r>
  <r>
    <n v="7759"/>
    <n v="7759"/>
    <n v="0"/>
    <n v="0"/>
    <n v="0"/>
    <n v="0"/>
    <n v="0"/>
    <n v="0"/>
    <n v="7759"/>
    <n v="7759"/>
    <n v="0"/>
    <n v="0"/>
    <x v="3"/>
  </r>
  <r>
    <n v="9626"/>
    <n v="9626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50"/>
  </r>
  <r>
    <n v="51"/>
    <n v="0"/>
    <n v="51"/>
    <n v="0"/>
    <n v="0"/>
    <n v="0"/>
    <n v="0"/>
    <n v="0"/>
    <n v="0"/>
    <n v="0"/>
    <n v="0"/>
    <n v="0"/>
    <x v="53"/>
  </r>
  <r>
    <n v="1294"/>
    <n v="1294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9"/>
  </r>
  <r>
    <n v="5198"/>
    <n v="0"/>
    <n v="5198"/>
    <n v="0"/>
    <n v="0"/>
    <n v="0"/>
    <n v="0"/>
    <n v="0"/>
    <n v="0"/>
    <n v="0"/>
    <n v="0"/>
    <n v="0"/>
    <x v="28"/>
  </r>
  <r>
    <n v="988"/>
    <n v="988"/>
    <n v="0"/>
    <n v="0"/>
    <n v="0"/>
    <n v="0"/>
    <n v="0"/>
    <n v="0"/>
    <n v="0"/>
    <n v="0"/>
    <n v="0"/>
    <n v="0"/>
    <x v="57"/>
  </r>
  <r>
    <n v="243"/>
    <n v="243"/>
    <n v="0"/>
    <n v="0"/>
    <n v="0"/>
    <n v="0"/>
    <n v="0"/>
    <n v="0"/>
    <n v="0"/>
    <n v="0"/>
    <n v="0"/>
    <n v="0"/>
    <x v="30"/>
  </r>
  <r>
    <n v="1193"/>
    <n v="0"/>
    <n v="1193"/>
    <n v="0"/>
    <n v="0"/>
    <n v="0"/>
    <n v="0"/>
    <n v="0"/>
    <n v="0"/>
    <n v="0"/>
    <n v="0"/>
    <n v="0"/>
    <x v="32"/>
  </r>
  <r>
    <n v="227"/>
    <n v="227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21176"/>
    <n v="0"/>
    <n v="21176"/>
    <n v="0"/>
    <n v="0"/>
    <n v="0"/>
    <n v="0"/>
    <n v="0"/>
    <n v="21176"/>
    <n v="0"/>
    <n v="21176"/>
    <n v="0"/>
    <x v="42"/>
  </r>
  <r>
    <n v="2"/>
    <n v="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343"/>
    <n v="343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1"/>
  </r>
  <r>
    <n v="403"/>
    <n v="403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29"/>
  </r>
  <r>
    <n v="722"/>
    <n v="722"/>
    <n v="0"/>
    <n v="0"/>
    <n v="0"/>
    <n v="0"/>
    <n v="0"/>
    <n v="0"/>
    <n v="0"/>
    <n v="0"/>
    <n v="0"/>
    <n v="0"/>
    <x v="54"/>
  </r>
  <r>
    <n v="6788"/>
    <n v="6788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60"/>
    <n v="60"/>
    <n v="0"/>
    <n v="0"/>
    <x v="1"/>
  </r>
  <r>
    <n v="19"/>
    <n v="1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60"/>
  </r>
  <r>
    <n v="1032"/>
    <n v="1032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0"/>
  </r>
  <r>
    <n v="2472"/>
    <n v="2472"/>
    <n v="0"/>
    <n v="0"/>
    <n v="2472"/>
    <n v="2472"/>
    <n v="0"/>
    <n v="0"/>
    <n v="0"/>
    <n v="0"/>
    <n v="0"/>
    <n v="0"/>
    <x v="51"/>
  </r>
  <r>
    <n v="15"/>
    <n v="15"/>
    <n v="0"/>
    <n v="0"/>
    <n v="0"/>
    <n v="0"/>
    <n v="0"/>
    <n v="0"/>
    <n v="15"/>
    <n v="15"/>
    <n v="0"/>
    <n v="0"/>
    <x v="49"/>
  </r>
  <r>
    <n v="329"/>
    <n v="329"/>
    <n v="0"/>
    <n v="0"/>
    <n v="0"/>
    <n v="0"/>
    <n v="0"/>
    <n v="0"/>
    <n v="0"/>
    <n v="0"/>
    <n v="0"/>
    <n v="0"/>
    <x v="28"/>
  </r>
  <r>
    <n v="154"/>
    <n v="154"/>
    <n v="0"/>
    <n v="0"/>
    <n v="0"/>
    <n v="0"/>
    <n v="0"/>
    <n v="0"/>
    <n v="154"/>
    <n v="154"/>
    <n v="0"/>
    <n v="0"/>
    <x v="57"/>
  </r>
  <r>
    <n v="729"/>
    <n v="0"/>
    <n v="729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7"/>
  </r>
  <r>
    <n v="15630"/>
    <n v="15630"/>
    <n v="0"/>
    <n v="0"/>
    <n v="15630"/>
    <n v="15630"/>
    <n v="0"/>
    <n v="0"/>
    <n v="0"/>
    <n v="0"/>
    <n v="0"/>
    <n v="0"/>
    <x v="48"/>
  </r>
  <r>
    <n v="679"/>
    <n v="0"/>
    <n v="679"/>
    <n v="0"/>
    <n v="0"/>
    <n v="0"/>
    <n v="0"/>
    <n v="0"/>
    <n v="0"/>
    <n v="0"/>
    <n v="0"/>
    <n v="0"/>
    <x v="0"/>
  </r>
  <r>
    <n v="593"/>
    <n v="593"/>
    <n v="0"/>
    <n v="0"/>
    <n v="0"/>
    <n v="0"/>
    <n v="0"/>
    <n v="0"/>
    <n v="0"/>
    <n v="0"/>
    <n v="0"/>
    <n v="0"/>
    <x v="42"/>
  </r>
  <r>
    <n v="95"/>
    <n v="95"/>
    <n v="0"/>
    <n v="0"/>
    <n v="95"/>
    <n v="95"/>
    <n v="0"/>
    <n v="0"/>
    <n v="0"/>
    <n v="0"/>
    <n v="0"/>
    <n v="0"/>
    <x v="2"/>
  </r>
  <r>
    <n v="13768"/>
    <n v="1376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19257"/>
    <n v="1925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10"/>
  </r>
  <r>
    <n v="860"/>
    <n v="860"/>
    <n v="0"/>
    <n v="0"/>
    <n v="0"/>
    <n v="0"/>
    <n v="0"/>
    <n v="0"/>
    <n v="0"/>
    <n v="0"/>
    <n v="0"/>
    <n v="0"/>
    <x v="17"/>
  </r>
  <r>
    <n v="4442"/>
    <n v="4442"/>
    <n v="0"/>
    <n v="0"/>
    <n v="0"/>
    <n v="0"/>
    <n v="0"/>
    <n v="0"/>
    <n v="0"/>
    <n v="0"/>
    <n v="0"/>
    <n v="0"/>
    <x v="49"/>
  </r>
  <r>
    <n v="28604"/>
    <n v="28604"/>
    <n v="0"/>
    <n v="0"/>
    <n v="0"/>
    <n v="0"/>
    <n v="0"/>
    <n v="0"/>
    <n v="0"/>
    <n v="0"/>
    <n v="0"/>
    <n v="0"/>
    <x v="28"/>
  </r>
  <r>
    <n v="9272"/>
    <n v="9272"/>
    <n v="0"/>
    <n v="0"/>
    <n v="0"/>
    <n v="0"/>
    <n v="0"/>
    <n v="0"/>
    <n v="9272"/>
    <n v="9272"/>
    <n v="0"/>
    <n v="0"/>
    <x v="57"/>
  </r>
  <r>
    <n v="964"/>
    <n v="96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0"/>
  </r>
  <r>
    <n v="1037"/>
    <n v="0"/>
    <n v="1037"/>
    <n v="0"/>
    <n v="1037"/>
    <n v="0"/>
    <n v="1037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119"/>
    <n v="119"/>
    <n v="0"/>
    <n v="0"/>
    <n v="0"/>
    <n v="0"/>
    <n v="0"/>
    <n v="0"/>
    <n v="0"/>
    <n v="0"/>
    <n v="0"/>
    <n v="0"/>
    <x v="51"/>
  </r>
  <r>
    <n v="49"/>
    <n v="0"/>
    <n v="49"/>
    <n v="0"/>
    <n v="0"/>
    <n v="0"/>
    <n v="0"/>
    <n v="0"/>
    <n v="0"/>
    <n v="0"/>
    <n v="0"/>
    <n v="0"/>
    <x v="49"/>
  </r>
  <r>
    <n v="580"/>
    <n v="580"/>
    <n v="0"/>
    <n v="0"/>
    <n v="0"/>
    <n v="0"/>
    <n v="0"/>
    <n v="0"/>
    <n v="0"/>
    <n v="0"/>
    <n v="0"/>
    <n v="0"/>
    <x v="28"/>
  </r>
  <r>
    <n v="8576"/>
    <n v="0"/>
    <n v="8576"/>
    <n v="0"/>
    <n v="0"/>
    <n v="0"/>
    <n v="0"/>
    <n v="0"/>
    <n v="0"/>
    <n v="0"/>
    <n v="0"/>
    <n v="0"/>
    <x v="57"/>
  </r>
  <r>
    <n v="434"/>
    <n v="434"/>
    <n v="0"/>
    <n v="0"/>
    <n v="0"/>
    <n v="0"/>
    <n v="0"/>
    <n v="0"/>
    <n v="0"/>
    <n v="0"/>
    <n v="0"/>
    <n v="0"/>
    <x v="62"/>
  </r>
  <r>
    <n v="207"/>
    <n v="207"/>
    <n v="0"/>
    <n v="0"/>
    <n v="0"/>
    <n v="0"/>
    <n v="0"/>
    <n v="0"/>
    <n v="0"/>
    <n v="0"/>
    <n v="0"/>
    <n v="0"/>
    <x v="55"/>
  </r>
  <r>
    <n v="871"/>
    <n v="871"/>
    <n v="0"/>
    <n v="0"/>
    <n v="0"/>
    <n v="0"/>
    <n v="0"/>
    <n v="0"/>
    <n v="0"/>
    <n v="0"/>
    <n v="0"/>
    <n v="0"/>
    <x v="56"/>
  </r>
  <r>
    <n v="870"/>
    <n v="870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97"/>
    <n v="0"/>
    <n v="197"/>
    <n v="0"/>
    <n v="0"/>
    <n v="0"/>
    <n v="0"/>
    <n v="0"/>
    <n v="0"/>
    <n v="0"/>
    <n v="0"/>
    <n v="0"/>
    <x v="3"/>
  </r>
  <r>
    <n v="166"/>
    <n v="166"/>
    <n v="0"/>
    <n v="0"/>
    <n v="0"/>
    <n v="0"/>
    <n v="0"/>
    <n v="0"/>
    <n v="0"/>
    <n v="0"/>
    <n v="0"/>
    <n v="0"/>
    <x v="5"/>
  </r>
  <r>
    <n v="4661"/>
    <n v="0"/>
    <n v="4661"/>
    <n v="0"/>
    <n v="0"/>
    <n v="0"/>
    <n v="0"/>
    <n v="0"/>
    <n v="0"/>
    <n v="0"/>
    <n v="0"/>
    <n v="0"/>
    <x v="50"/>
  </r>
  <r>
    <n v="112"/>
    <n v="0"/>
    <n v="112"/>
    <n v="0"/>
    <n v="0"/>
    <n v="0"/>
    <n v="0"/>
    <n v="0"/>
    <n v="0"/>
    <n v="0"/>
    <n v="0"/>
    <n v="0"/>
    <x v="53"/>
  </r>
  <r>
    <n v="4"/>
    <n v="4"/>
    <n v="0"/>
    <n v="0"/>
    <n v="4"/>
    <n v="4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9"/>
  </r>
  <r>
    <n v="138"/>
    <n v="138"/>
    <n v="0"/>
    <n v="0"/>
    <n v="0"/>
    <n v="0"/>
    <n v="0"/>
    <n v="0"/>
    <n v="0"/>
    <n v="0"/>
    <n v="0"/>
    <n v="0"/>
    <x v="28"/>
  </r>
  <r>
    <n v="333"/>
    <n v="333"/>
    <n v="0"/>
    <n v="0"/>
    <n v="0"/>
    <n v="0"/>
    <n v="0"/>
    <n v="0"/>
    <n v="0"/>
    <n v="0"/>
    <n v="0"/>
    <n v="0"/>
    <x v="57"/>
  </r>
  <r>
    <n v="10318"/>
    <n v="0"/>
    <n v="0"/>
    <n v="10318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124"/>
    <n v="124"/>
    <n v="0"/>
    <n v="0"/>
    <x v="32"/>
  </r>
  <r>
    <n v="127"/>
    <n v="127"/>
    <n v="0"/>
    <n v="0"/>
    <n v="0"/>
    <n v="0"/>
    <n v="0"/>
    <n v="0"/>
    <n v="0"/>
    <n v="0"/>
    <n v="0"/>
    <n v="0"/>
    <x v="33"/>
  </r>
  <r>
    <n v="1559"/>
    <n v="1559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538"/>
    <n v="1538"/>
    <n v="0"/>
    <n v="0"/>
    <n v="0"/>
    <n v="0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57"/>
  </r>
  <r>
    <n v="189"/>
    <n v="0"/>
    <n v="189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2"/>
  </r>
  <r>
    <n v="796"/>
    <n v="79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248"/>
    <n v="248"/>
    <n v="0"/>
    <n v="0"/>
    <n v="248"/>
    <n v="248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"/>
  </r>
  <r>
    <n v="939"/>
    <n v="939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5"/>
  </r>
  <r>
    <n v="412"/>
    <n v="412"/>
    <n v="0"/>
    <n v="0"/>
    <n v="0"/>
    <n v="0"/>
    <n v="0"/>
    <n v="0"/>
    <n v="0"/>
    <n v="0"/>
    <n v="0"/>
    <n v="0"/>
    <x v="9"/>
  </r>
  <r>
    <n v="72"/>
    <n v="0"/>
    <n v="72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26"/>
  </r>
  <r>
    <n v="11960"/>
    <n v="1196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208"/>
    <n v="0"/>
    <n v="208"/>
    <n v="0"/>
    <n v="0"/>
    <n v="0"/>
    <n v="0"/>
    <n v="0"/>
    <n v="0"/>
    <n v="0"/>
    <n v="0"/>
    <n v="0"/>
    <x v="62"/>
  </r>
  <r>
    <n v="5042"/>
    <n v="0"/>
    <n v="5042"/>
    <n v="0"/>
    <n v="0"/>
    <n v="0"/>
    <n v="0"/>
    <n v="0"/>
    <n v="0"/>
    <n v="0"/>
    <n v="0"/>
    <n v="0"/>
    <x v="47"/>
  </r>
  <r>
    <n v="736"/>
    <n v="736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1"/>
  </r>
  <r>
    <n v="1439"/>
    <n v="1439"/>
    <n v="0"/>
    <n v="0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2"/>
  </r>
  <r>
    <n v="90"/>
    <n v="0"/>
    <n v="90"/>
    <n v="0"/>
    <n v="0"/>
    <n v="0"/>
    <n v="0"/>
    <n v="0"/>
    <n v="0"/>
    <n v="0"/>
    <n v="0"/>
    <n v="0"/>
    <x v="63"/>
  </r>
  <r>
    <n v="1005"/>
    <n v="1005"/>
    <n v="0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50"/>
  </r>
  <r>
    <n v="250"/>
    <n v="250"/>
    <n v="0"/>
    <n v="0"/>
    <n v="250"/>
    <n v="250"/>
    <n v="0"/>
    <n v="0"/>
    <n v="0"/>
    <n v="0"/>
    <n v="0"/>
    <n v="0"/>
    <x v="10"/>
  </r>
  <r>
    <n v="179"/>
    <n v="179"/>
    <n v="0"/>
    <n v="0"/>
    <n v="0"/>
    <n v="0"/>
    <n v="0"/>
    <n v="0"/>
    <n v="179"/>
    <n v="179"/>
    <n v="0"/>
    <n v="0"/>
    <x v="51"/>
  </r>
  <r>
    <n v="13391"/>
    <n v="0"/>
    <n v="13391"/>
    <n v="0"/>
    <n v="0"/>
    <n v="0"/>
    <n v="0"/>
    <n v="0"/>
    <n v="0"/>
    <n v="0"/>
    <n v="0"/>
    <n v="0"/>
    <x v="26"/>
  </r>
  <r>
    <n v="1409"/>
    <n v="1409"/>
    <n v="0"/>
    <n v="0"/>
    <n v="0"/>
    <n v="0"/>
    <n v="0"/>
    <n v="0"/>
    <n v="0"/>
    <n v="0"/>
    <n v="0"/>
    <n v="0"/>
    <x v="52"/>
  </r>
  <r>
    <n v="136"/>
    <n v="136"/>
    <n v="0"/>
    <n v="0"/>
    <n v="0"/>
    <n v="0"/>
    <n v="0"/>
    <n v="0"/>
    <n v="0"/>
    <n v="0"/>
    <n v="0"/>
    <n v="0"/>
    <x v="57"/>
  </r>
  <r>
    <n v="1939"/>
    <n v="1939"/>
    <n v="0"/>
    <n v="0"/>
    <n v="1939"/>
    <n v="1939"/>
    <n v="0"/>
    <n v="0"/>
    <n v="0"/>
    <n v="0"/>
    <n v="0"/>
    <n v="0"/>
    <x v="54"/>
  </r>
  <r>
    <n v="247"/>
    <n v="247"/>
    <n v="0"/>
    <n v="0"/>
    <n v="0"/>
    <n v="0"/>
    <n v="0"/>
    <n v="0"/>
    <n v="0"/>
    <n v="0"/>
    <n v="0"/>
    <n v="0"/>
    <x v="32"/>
  </r>
  <r>
    <n v="958"/>
    <n v="958"/>
    <n v="0"/>
    <n v="0"/>
    <n v="0"/>
    <n v="0"/>
    <n v="0"/>
    <n v="0"/>
    <n v="958"/>
    <n v="958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180"/>
    <n v="180"/>
    <n v="0"/>
    <n v="0"/>
    <n v="180"/>
    <n v="18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2"/>
  </r>
  <r>
    <n v="1180"/>
    <n v="1180"/>
    <n v="0"/>
    <n v="0"/>
    <n v="0"/>
    <n v="0"/>
    <n v="0"/>
    <n v="0"/>
    <n v="0"/>
    <n v="0"/>
    <n v="0"/>
    <n v="0"/>
    <x v="3"/>
  </r>
  <r>
    <n v="67"/>
    <n v="67"/>
    <n v="0"/>
    <n v="0"/>
    <n v="0"/>
    <n v="0"/>
    <n v="0"/>
    <n v="0"/>
    <n v="0"/>
    <n v="0"/>
    <n v="0"/>
    <n v="0"/>
    <x v="5"/>
  </r>
  <r>
    <n v="2580"/>
    <n v="2580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10"/>
  </r>
  <r>
    <n v="1941"/>
    <n v="1941"/>
    <n v="0"/>
    <n v="0"/>
    <n v="0"/>
    <n v="0"/>
    <n v="0"/>
    <n v="0"/>
    <n v="0"/>
    <n v="0"/>
    <n v="0"/>
    <n v="0"/>
    <x v="17"/>
  </r>
  <r>
    <n v="341"/>
    <n v="341"/>
    <n v="0"/>
    <n v="0"/>
    <n v="341"/>
    <n v="341"/>
    <n v="0"/>
    <n v="0"/>
    <n v="0"/>
    <n v="0"/>
    <n v="0"/>
    <n v="0"/>
    <x v="26"/>
  </r>
  <r>
    <n v="5240"/>
    <n v="524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34"/>
    <n v="34"/>
    <n v="0"/>
    <n v="0"/>
    <x v="30"/>
  </r>
  <r>
    <n v="57"/>
    <n v="0"/>
    <n v="57"/>
    <n v="0"/>
    <n v="0"/>
    <n v="0"/>
    <n v="0"/>
    <n v="0"/>
    <n v="57"/>
    <n v="0"/>
    <n v="57"/>
    <n v="0"/>
    <x v="32"/>
  </r>
  <r>
    <n v="2172"/>
    <n v="2172"/>
    <n v="0"/>
    <n v="0"/>
    <n v="2172"/>
    <n v="2172"/>
    <n v="0"/>
    <n v="0"/>
    <n v="0"/>
    <n v="0"/>
    <n v="0"/>
    <n v="0"/>
    <x v="56"/>
  </r>
  <r>
    <n v="396"/>
    <n v="0"/>
    <n v="396"/>
    <n v="0"/>
    <n v="0"/>
    <n v="0"/>
    <n v="0"/>
    <n v="0"/>
    <n v="0"/>
    <n v="0"/>
    <n v="0"/>
    <n v="0"/>
    <x v="0"/>
  </r>
  <r>
    <n v="22"/>
    <n v="22"/>
    <n v="0"/>
    <n v="0"/>
    <n v="22"/>
    <n v="22"/>
    <n v="0"/>
    <n v="0"/>
    <n v="0"/>
    <n v="0"/>
    <n v="0"/>
    <n v="0"/>
    <x v="1"/>
  </r>
  <r>
    <n v="914"/>
    <n v="914"/>
    <n v="0"/>
    <n v="0"/>
    <n v="0"/>
    <n v="0"/>
    <n v="0"/>
    <n v="0"/>
    <n v="0"/>
    <n v="0"/>
    <n v="0"/>
    <n v="0"/>
    <x v="43"/>
  </r>
  <r>
    <n v="961"/>
    <n v="961"/>
    <n v="0"/>
    <n v="0"/>
    <n v="0"/>
    <n v="0"/>
    <n v="0"/>
    <n v="0"/>
    <n v="0"/>
    <n v="0"/>
    <n v="0"/>
    <n v="0"/>
    <x v="44"/>
  </r>
  <r>
    <n v="1590"/>
    <n v="0"/>
    <n v="1590"/>
    <n v="0"/>
    <n v="1590"/>
    <n v="0"/>
    <n v="1590"/>
    <n v="0"/>
    <n v="0"/>
    <n v="0"/>
    <n v="0"/>
    <n v="0"/>
    <x v="60"/>
  </r>
  <r>
    <n v="49"/>
    <n v="49"/>
    <n v="0"/>
    <n v="0"/>
    <n v="0"/>
    <n v="0"/>
    <n v="0"/>
    <n v="0"/>
    <n v="49"/>
    <n v="49"/>
    <n v="0"/>
    <n v="0"/>
    <x v="9"/>
  </r>
  <r>
    <n v="68"/>
    <n v="68"/>
    <n v="0"/>
    <n v="0"/>
    <n v="0"/>
    <n v="0"/>
    <n v="0"/>
    <n v="0"/>
    <n v="0"/>
    <n v="0"/>
    <n v="0"/>
    <n v="0"/>
    <x v="53"/>
  </r>
  <r>
    <n v="7"/>
    <n v="0"/>
    <n v="0"/>
    <n v="7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26"/>
  </r>
  <r>
    <n v="131"/>
    <n v="131"/>
    <n v="0"/>
    <n v="0"/>
    <n v="0"/>
    <n v="0"/>
    <n v="0"/>
    <n v="0"/>
    <n v="131"/>
    <n v="131"/>
    <n v="0"/>
    <n v="0"/>
    <x v="28"/>
  </r>
  <r>
    <n v="94"/>
    <n v="94"/>
    <n v="0"/>
    <n v="0"/>
    <n v="0"/>
    <n v="0"/>
    <n v="0"/>
    <n v="0"/>
    <n v="0"/>
    <n v="0"/>
    <n v="0"/>
    <n v="0"/>
    <x v="29"/>
  </r>
  <r>
    <n v="115"/>
    <n v="115"/>
    <n v="0"/>
    <n v="0"/>
    <n v="115"/>
    <n v="115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2"/>
  </r>
  <r>
    <n v="72"/>
    <n v="72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0"/>
  </r>
  <r>
    <n v="427"/>
    <n v="427"/>
    <n v="0"/>
    <n v="0"/>
    <n v="0"/>
    <n v="0"/>
    <n v="0"/>
    <n v="0"/>
    <n v="0"/>
    <n v="0"/>
    <n v="0"/>
    <n v="0"/>
    <x v="1"/>
  </r>
  <r>
    <n v="152"/>
    <n v="152"/>
    <n v="0"/>
    <n v="0"/>
    <n v="0"/>
    <n v="0"/>
    <n v="0"/>
    <n v="0"/>
    <n v="0"/>
    <n v="0"/>
    <n v="0"/>
    <n v="0"/>
    <x v="2"/>
  </r>
  <r>
    <n v="1774"/>
    <n v="1774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15"/>
    <n v="15"/>
    <n v="0"/>
    <n v="0"/>
    <x v="5"/>
  </r>
  <r>
    <n v="26"/>
    <n v="26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52"/>
  </r>
  <r>
    <n v="3445"/>
    <n v="3445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4"/>
  </r>
  <r>
    <n v="798"/>
    <n v="798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58"/>
  </r>
  <r>
    <n v="93"/>
    <n v="93"/>
    <n v="0"/>
    <n v="0"/>
    <n v="0"/>
    <n v="0"/>
    <n v="0"/>
    <n v="0"/>
    <n v="0"/>
    <n v="0"/>
    <n v="0"/>
    <n v="0"/>
    <x v="0"/>
  </r>
  <r>
    <n v="3516"/>
    <n v="3516"/>
    <n v="0"/>
    <n v="0"/>
    <n v="0"/>
    <n v="0"/>
    <n v="0"/>
    <n v="0"/>
    <n v="0"/>
    <n v="0"/>
    <n v="0"/>
    <n v="0"/>
    <x v="42"/>
  </r>
  <r>
    <n v="265"/>
    <n v="265"/>
    <n v="0"/>
    <n v="0"/>
    <n v="0"/>
    <n v="0"/>
    <n v="0"/>
    <n v="0"/>
    <n v="0"/>
    <n v="0"/>
    <n v="0"/>
    <n v="0"/>
    <x v="43"/>
  </r>
  <r>
    <n v="10892"/>
    <n v="0"/>
    <n v="10892"/>
    <n v="0"/>
    <n v="0"/>
    <n v="0"/>
    <n v="0"/>
    <n v="0"/>
    <n v="0"/>
    <n v="0"/>
    <n v="0"/>
    <n v="0"/>
    <x v="3"/>
  </r>
  <r>
    <n v="1169"/>
    <n v="1169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50"/>
  </r>
  <r>
    <n v="1471"/>
    <n v="0"/>
    <n v="1471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531"/>
    <n v="531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57"/>
  </r>
  <r>
    <n v="13893"/>
    <n v="13893"/>
    <n v="0"/>
    <n v="0"/>
    <n v="13893"/>
    <n v="13893"/>
    <n v="0"/>
    <n v="0"/>
    <n v="0"/>
    <n v="0"/>
    <n v="0"/>
    <n v="0"/>
    <x v="54"/>
  </r>
  <r>
    <n v="2300"/>
    <n v="2300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0"/>
  </r>
  <r>
    <n v="1929"/>
    <n v="1929"/>
    <n v="0"/>
    <n v="0"/>
    <n v="0"/>
    <n v="0"/>
    <n v="0"/>
    <n v="0"/>
    <n v="0"/>
    <n v="0"/>
    <n v="0"/>
    <n v="0"/>
    <x v="42"/>
  </r>
  <r>
    <n v="3725"/>
    <n v="3725"/>
    <n v="0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62"/>
    <n v="62"/>
    <n v="0"/>
    <n v="0"/>
    <x v="3"/>
  </r>
  <r>
    <n v="1"/>
    <n v="1"/>
    <n v="0"/>
    <n v="0"/>
    <n v="0"/>
    <n v="0"/>
    <n v="0"/>
    <n v="0"/>
    <n v="0"/>
    <n v="0"/>
    <n v="0"/>
    <n v="0"/>
    <x v="60"/>
  </r>
  <r>
    <n v="1211"/>
    <n v="1211"/>
    <n v="0"/>
    <n v="0"/>
    <n v="0"/>
    <n v="0"/>
    <n v="0"/>
    <n v="0"/>
    <n v="0"/>
    <n v="0"/>
    <n v="0"/>
    <n v="0"/>
    <x v="9"/>
  </r>
  <r>
    <n v="859"/>
    <n v="859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17"/>
  </r>
  <r>
    <n v="96"/>
    <n v="96"/>
    <n v="0"/>
    <n v="0"/>
    <n v="0"/>
    <n v="0"/>
    <n v="0"/>
    <n v="0"/>
    <n v="0"/>
    <n v="0"/>
    <n v="0"/>
    <n v="0"/>
    <x v="26"/>
  </r>
  <r>
    <n v="2641"/>
    <n v="0"/>
    <n v="2641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5907"/>
    <n v="5907"/>
    <n v="0"/>
    <n v="0"/>
    <n v="0"/>
    <n v="0"/>
    <n v="0"/>
    <n v="0"/>
    <n v="0"/>
    <n v="0"/>
    <n v="0"/>
    <n v="0"/>
    <x v="30"/>
  </r>
  <r>
    <n v="1736"/>
    <n v="1736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41"/>
  </r>
  <r>
    <n v="174"/>
    <n v="174"/>
    <n v="0"/>
    <n v="0"/>
    <n v="174"/>
    <n v="174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3"/>
  </r>
  <r>
    <n v="1576"/>
    <n v="1576"/>
    <n v="0"/>
    <n v="0"/>
    <n v="1576"/>
    <n v="1576"/>
    <n v="0"/>
    <n v="0"/>
    <n v="0"/>
    <n v="0"/>
    <n v="0"/>
    <n v="0"/>
    <x v="44"/>
  </r>
  <r>
    <n v="404"/>
    <n v="404"/>
    <n v="0"/>
    <n v="0"/>
    <n v="0"/>
    <n v="0"/>
    <n v="0"/>
    <n v="0"/>
    <n v="0"/>
    <n v="0"/>
    <n v="0"/>
    <n v="0"/>
    <x v="5"/>
  </r>
  <r>
    <n v="859"/>
    <n v="859"/>
    <n v="0"/>
    <n v="0"/>
    <n v="0"/>
    <n v="0"/>
    <n v="0"/>
    <n v="0"/>
    <n v="0"/>
    <n v="0"/>
    <n v="0"/>
    <n v="0"/>
    <x v="50"/>
  </r>
  <r>
    <n v="87"/>
    <n v="87"/>
    <n v="0"/>
    <n v="0"/>
    <n v="87"/>
    <n v="87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6"/>
  </r>
  <r>
    <n v="1567"/>
    <n v="1567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52"/>
  </r>
  <r>
    <n v="16460"/>
    <n v="16460"/>
    <n v="0"/>
    <n v="0"/>
    <n v="0"/>
    <n v="0"/>
    <n v="0"/>
    <n v="0"/>
    <n v="16460"/>
    <n v="16460"/>
    <n v="0"/>
    <n v="0"/>
    <x v="29"/>
  </r>
  <r>
    <n v="2143"/>
    <n v="2143"/>
    <n v="0"/>
    <n v="0"/>
    <n v="0"/>
    <n v="0"/>
    <n v="0"/>
    <n v="0"/>
    <n v="2143"/>
    <n v="2143"/>
    <n v="0"/>
    <n v="0"/>
    <x v="54"/>
  </r>
  <r>
    <n v="10"/>
    <n v="10"/>
    <n v="0"/>
    <n v="0"/>
    <n v="0"/>
    <n v="0"/>
    <n v="0"/>
    <n v="0"/>
    <n v="0"/>
    <n v="0"/>
    <n v="0"/>
    <n v="0"/>
    <x v="55"/>
  </r>
  <r>
    <n v="633"/>
    <n v="633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0"/>
  </r>
  <r>
    <n v="10063"/>
    <n v="10063"/>
    <n v="0"/>
    <n v="0"/>
    <n v="0"/>
    <n v="0"/>
    <n v="0"/>
    <n v="0"/>
    <n v="0"/>
    <n v="0"/>
    <n v="0"/>
    <n v="0"/>
    <x v="42"/>
  </r>
  <r>
    <n v="205"/>
    <n v="205"/>
    <n v="0"/>
    <n v="0"/>
    <n v="0"/>
    <n v="0"/>
    <n v="0"/>
    <n v="0"/>
    <n v="0"/>
    <n v="0"/>
    <n v="0"/>
    <n v="0"/>
    <x v="2"/>
  </r>
  <r>
    <n v="1046"/>
    <n v="1046"/>
    <n v="0"/>
    <n v="0"/>
    <n v="0"/>
    <n v="0"/>
    <n v="0"/>
    <n v="0"/>
    <n v="0"/>
    <n v="0"/>
    <n v="0"/>
    <n v="0"/>
    <x v="3"/>
  </r>
  <r>
    <n v="233"/>
    <n v="233"/>
    <n v="0"/>
    <n v="0"/>
    <n v="0"/>
    <n v="0"/>
    <n v="0"/>
    <n v="0"/>
    <n v="0"/>
    <n v="0"/>
    <n v="0"/>
    <n v="0"/>
    <x v="5"/>
  </r>
  <r>
    <n v="514"/>
    <n v="514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10"/>
  </r>
  <r>
    <n v="850"/>
    <n v="850"/>
    <n v="0"/>
    <n v="0"/>
    <n v="0"/>
    <n v="0"/>
    <n v="0"/>
    <n v="0"/>
    <n v="0"/>
    <n v="0"/>
    <n v="0"/>
    <n v="0"/>
    <x v="17"/>
  </r>
  <r>
    <n v="15"/>
    <n v="15"/>
    <n v="0"/>
    <n v="0"/>
    <n v="15"/>
    <n v="15"/>
    <n v="0"/>
    <n v="0"/>
    <n v="0"/>
    <n v="0"/>
    <n v="0"/>
    <n v="0"/>
    <x v="49"/>
  </r>
  <r>
    <n v="351"/>
    <n v="351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29"/>
  </r>
  <r>
    <n v="1484"/>
    <n v="1484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7"/>
  </r>
  <r>
    <n v="4468"/>
    <n v="4468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41"/>
  </r>
  <r>
    <n v="302"/>
    <n v="302"/>
    <n v="0"/>
    <n v="0"/>
    <n v="0"/>
    <n v="0"/>
    <n v="0"/>
    <n v="0"/>
    <n v="0"/>
    <n v="0"/>
    <n v="0"/>
    <n v="0"/>
    <x v="1"/>
  </r>
  <r>
    <n v="435"/>
    <n v="435"/>
    <n v="0"/>
    <n v="0"/>
    <n v="0"/>
    <n v="0"/>
    <n v="0"/>
    <n v="0"/>
    <n v="0"/>
    <n v="0"/>
    <n v="0"/>
    <n v="0"/>
    <x v="43"/>
  </r>
  <r>
    <n v="2060"/>
    <n v="2060"/>
    <n v="0"/>
    <n v="0"/>
    <n v="0"/>
    <n v="0"/>
    <n v="0"/>
    <n v="0"/>
    <n v="0"/>
    <n v="0"/>
    <n v="0"/>
    <n v="0"/>
    <x v="44"/>
  </r>
  <r>
    <n v="11118"/>
    <n v="0"/>
    <n v="11118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124"/>
    <n v="0"/>
    <n v="124"/>
    <n v="0"/>
    <n v="0"/>
    <n v="0"/>
    <n v="0"/>
    <n v="0"/>
    <n v="0"/>
    <n v="0"/>
    <n v="0"/>
    <n v="0"/>
    <x v="46"/>
  </r>
  <r>
    <n v="427"/>
    <n v="0"/>
    <n v="427"/>
    <n v="0"/>
    <n v="0"/>
    <n v="0"/>
    <n v="0"/>
    <n v="0"/>
    <n v="0"/>
    <n v="0"/>
    <n v="0"/>
    <n v="0"/>
    <x v="49"/>
  </r>
  <r>
    <n v="326"/>
    <n v="32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32"/>
  </r>
  <r>
    <n v="936"/>
    <n v="0"/>
    <n v="936"/>
    <n v="0"/>
    <n v="0"/>
    <n v="0"/>
    <n v="0"/>
    <n v="0"/>
    <n v="0"/>
    <n v="0"/>
    <n v="0"/>
    <n v="0"/>
    <x v="56"/>
  </r>
  <r>
    <n v="995"/>
    <n v="0"/>
    <n v="995"/>
    <n v="0"/>
    <n v="0"/>
    <n v="0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3"/>
  </r>
  <r>
    <n v="17935"/>
    <n v="17935"/>
    <n v="0"/>
    <n v="0"/>
    <n v="0"/>
    <n v="0"/>
    <n v="0"/>
    <n v="0"/>
    <n v="0"/>
    <n v="0"/>
    <n v="0"/>
    <n v="0"/>
    <x v="5"/>
  </r>
  <r>
    <n v="4639"/>
    <n v="4639"/>
    <n v="0"/>
    <n v="0"/>
    <n v="0"/>
    <n v="0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52"/>
  </r>
  <r>
    <n v="4401"/>
    <n v="0"/>
    <n v="4401"/>
    <n v="0"/>
    <n v="0"/>
    <n v="0"/>
    <n v="0"/>
    <n v="0"/>
    <n v="0"/>
    <n v="0"/>
    <n v="0"/>
    <n v="0"/>
    <x v="57"/>
  </r>
  <r>
    <n v="2968"/>
    <n v="0"/>
    <n v="2968"/>
    <n v="0"/>
    <n v="2968"/>
    <n v="0"/>
    <n v="2968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32"/>
  </r>
  <r>
    <n v="363"/>
    <n v="363"/>
    <n v="0"/>
    <n v="0"/>
    <n v="363"/>
    <n v="363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0"/>
  </r>
  <r>
    <n v="5230"/>
    <n v="5230"/>
    <n v="0"/>
    <n v="0"/>
    <n v="0"/>
    <n v="0"/>
    <n v="0"/>
    <n v="0"/>
    <n v="0"/>
    <n v="0"/>
    <n v="0"/>
    <n v="0"/>
    <x v="42"/>
  </r>
  <r>
    <n v="44108"/>
    <n v="44108"/>
    <n v="0"/>
    <n v="0"/>
    <n v="0"/>
    <n v="0"/>
    <n v="0"/>
    <n v="0"/>
    <n v="0"/>
    <n v="0"/>
    <n v="0"/>
    <n v="0"/>
    <x v="43"/>
  </r>
  <r>
    <n v="361"/>
    <n v="361"/>
    <n v="0"/>
    <n v="0"/>
    <n v="0"/>
    <n v="0"/>
    <n v="0"/>
    <n v="0"/>
    <n v="0"/>
    <n v="0"/>
    <n v="0"/>
    <n v="0"/>
    <x v="44"/>
  </r>
  <r>
    <n v="634"/>
    <n v="634"/>
    <n v="0"/>
    <n v="0"/>
    <n v="0"/>
    <n v="0"/>
    <n v="0"/>
    <n v="0"/>
    <n v="0"/>
    <n v="0"/>
    <n v="0"/>
    <n v="0"/>
    <x v="5"/>
  </r>
  <r>
    <n v="414"/>
    <n v="414"/>
    <n v="0"/>
    <n v="0"/>
    <n v="414"/>
    <n v="414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3"/>
  </r>
  <r>
    <n v="2045"/>
    <n v="0"/>
    <n v="2045"/>
    <n v="0"/>
    <n v="0"/>
    <n v="0"/>
    <n v="0"/>
    <n v="0"/>
    <n v="0"/>
    <n v="0"/>
    <n v="0"/>
    <n v="0"/>
    <x v="17"/>
  </r>
  <r>
    <n v="2590"/>
    <n v="2590"/>
    <n v="0"/>
    <n v="0"/>
    <n v="0"/>
    <n v="0"/>
    <n v="0"/>
    <n v="0"/>
    <n v="0"/>
    <n v="0"/>
    <n v="0"/>
    <n v="0"/>
    <x v="49"/>
  </r>
  <r>
    <n v="738"/>
    <n v="738"/>
    <n v="0"/>
    <n v="0"/>
    <n v="738"/>
    <n v="738"/>
    <n v="0"/>
    <n v="0"/>
    <n v="0"/>
    <n v="0"/>
    <n v="0"/>
    <n v="0"/>
    <x v="28"/>
  </r>
  <r>
    <n v="247"/>
    <n v="247"/>
    <n v="0"/>
    <n v="0"/>
    <n v="247"/>
    <n v="247"/>
    <n v="0"/>
    <n v="0"/>
    <n v="0"/>
    <n v="0"/>
    <n v="0"/>
    <n v="0"/>
    <x v="57"/>
  </r>
  <r>
    <n v="136"/>
    <n v="136"/>
    <n v="0"/>
    <n v="0"/>
    <n v="0"/>
    <n v="0"/>
    <n v="0"/>
    <n v="0"/>
    <n v="0"/>
    <n v="0"/>
    <n v="0"/>
    <n v="0"/>
    <x v="30"/>
  </r>
  <r>
    <n v="383"/>
    <n v="383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46"/>
    <n v="146"/>
    <n v="0"/>
    <n v="0"/>
    <n v="0"/>
    <n v="0"/>
    <n v="0"/>
    <n v="0"/>
    <n v="0"/>
    <n v="0"/>
    <n v="0"/>
    <n v="0"/>
    <x v="2"/>
  </r>
  <r>
    <n v="298"/>
    <n v="0"/>
    <n v="298"/>
    <n v="0"/>
    <n v="0"/>
    <n v="0"/>
    <n v="0"/>
    <n v="0"/>
    <n v="0"/>
    <n v="0"/>
    <n v="0"/>
    <n v="0"/>
    <x v="3"/>
  </r>
  <r>
    <n v="489"/>
    <n v="489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490"/>
    <n v="2490"/>
    <n v="0"/>
    <n v="0"/>
    <n v="0"/>
    <n v="0"/>
    <n v="0"/>
    <n v="0"/>
    <n v="0"/>
    <n v="0"/>
    <n v="0"/>
    <n v="0"/>
    <x v="51"/>
  </r>
  <r>
    <n v="1017"/>
    <n v="0"/>
    <n v="1017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29"/>
  </r>
  <r>
    <n v="174"/>
    <n v="174"/>
    <n v="0"/>
    <n v="0"/>
    <n v="0"/>
    <n v="0"/>
    <n v="0"/>
    <n v="0"/>
    <n v="174"/>
    <n v="174"/>
    <n v="0"/>
    <n v="0"/>
    <x v="30"/>
  </r>
  <r>
    <n v="1371"/>
    <n v="1371"/>
    <n v="0"/>
    <n v="0"/>
    <n v="0"/>
    <n v="0"/>
    <n v="0"/>
    <n v="0"/>
    <n v="0"/>
    <n v="0"/>
    <n v="0"/>
    <n v="0"/>
    <x v="55"/>
  </r>
  <r>
    <n v="14836"/>
    <n v="14836"/>
    <n v="0"/>
    <n v="0"/>
    <n v="14836"/>
    <n v="14836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1"/>
  </r>
  <r>
    <n v="250"/>
    <n v="250"/>
    <n v="0"/>
    <n v="0"/>
    <n v="0"/>
    <n v="0"/>
    <n v="0"/>
    <n v="0"/>
    <n v="250"/>
    <n v="250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523"/>
    <n v="523"/>
    <n v="0"/>
    <n v="0"/>
    <n v="0"/>
    <n v="0"/>
    <n v="0"/>
    <n v="0"/>
    <n v="0"/>
    <n v="0"/>
    <n v="0"/>
    <n v="0"/>
    <x v="5"/>
  </r>
  <r>
    <n v="2740"/>
    <n v="2740"/>
    <n v="0"/>
    <n v="0"/>
    <n v="2740"/>
    <n v="274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53"/>
  </r>
  <r>
    <n v="131"/>
    <n v="131"/>
    <n v="0"/>
    <n v="0"/>
    <n v="0"/>
    <n v="0"/>
    <n v="0"/>
    <n v="0"/>
    <n v="131"/>
    <n v="131"/>
    <n v="0"/>
    <n v="0"/>
    <x v="17"/>
  </r>
  <r>
    <n v="1774"/>
    <n v="1774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242"/>
    <n v="242"/>
    <n v="0"/>
    <n v="0"/>
    <n v="242"/>
    <n v="242"/>
    <n v="0"/>
    <n v="0"/>
    <n v="0"/>
    <n v="0"/>
    <n v="0"/>
    <n v="0"/>
    <x v="30"/>
  </r>
  <r>
    <n v="252"/>
    <n v="252"/>
    <n v="0"/>
    <n v="0"/>
    <n v="0"/>
    <n v="0"/>
    <n v="0"/>
    <n v="0"/>
    <n v="252"/>
    <n v="252"/>
    <n v="0"/>
    <n v="0"/>
    <x v="55"/>
  </r>
  <r>
    <n v="4166"/>
    <n v="0"/>
    <n v="4166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41"/>
  </r>
  <r>
    <n v="3198"/>
    <n v="3198"/>
    <n v="0"/>
    <n v="0"/>
    <n v="3198"/>
    <n v="3198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"/>
  </r>
  <r>
    <n v="384"/>
    <n v="38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51"/>
  </r>
  <r>
    <n v="179"/>
    <n v="0"/>
    <n v="179"/>
    <n v="0"/>
    <n v="0"/>
    <n v="0"/>
    <n v="0"/>
    <n v="0"/>
    <n v="0"/>
    <n v="0"/>
    <n v="0"/>
    <n v="0"/>
    <x v="26"/>
  </r>
  <r>
    <n v="415"/>
    <n v="41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30"/>
  </r>
  <r>
    <n v="5103"/>
    <n v="5103"/>
    <n v="0"/>
    <n v="0"/>
    <n v="0"/>
    <n v="0"/>
    <n v="0"/>
    <n v="0"/>
    <n v="0"/>
    <n v="0"/>
    <n v="0"/>
    <n v="0"/>
    <x v="55"/>
  </r>
  <r>
    <n v="1302"/>
    <n v="1302"/>
    <n v="0"/>
    <n v="0"/>
    <n v="1302"/>
    <n v="1302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1"/>
  </r>
  <r>
    <n v="17892"/>
    <n v="17892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3"/>
  </r>
  <r>
    <n v="30543"/>
    <n v="3054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60"/>
  </r>
  <r>
    <n v="1609"/>
    <n v="0"/>
    <n v="1609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409"/>
    <n v="409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26"/>
  </r>
  <r>
    <n v="120"/>
    <n v="12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6639"/>
    <n v="6639"/>
    <n v="0"/>
    <n v="0"/>
    <n v="0"/>
    <n v="0"/>
    <n v="0"/>
    <n v="0"/>
    <n v="0"/>
    <n v="0"/>
    <n v="0"/>
    <n v="0"/>
    <x v="54"/>
  </r>
  <r>
    <n v="3783"/>
    <n v="3783"/>
    <n v="0"/>
    <n v="0"/>
    <n v="0"/>
    <n v="0"/>
    <n v="0"/>
    <n v="0"/>
    <n v="3783"/>
    <n v="3783"/>
    <n v="0"/>
    <n v="0"/>
    <x v="47"/>
  </r>
  <r>
    <n v="704"/>
    <n v="70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0"/>
  </r>
  <r>
    <n v="419"/>
    <n v="419"/>
    <n v="0"/>
    <n v="0"/>
    <n v="0"/>
    <n v="0"/>
    <n v="0"/>
    <n v="0"/>
    <n v="0"/>
    <n v="0"/>
    <n v="0"/>
    <n v="0"/>
    <x v="1"/>
  </r>
  <r>
    <n v="9195"/>
    <n v="0"/>
    <n v="9195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5"/>
  </r>
  <r>
    <n v="604"/>
    <n v="604"/>
    <n v="0"/>
    <n v="0"/>
    <n v="0"/>
    <n v="0"/>
    <n v="0"/>
    <n v="0"/>
    <n v="604"/>
    <n v="604"/>
    <n v="0"/>
    <n v="0"/>
    <x v="9"/>
  </r>
  <r>
    <n v="5"/>
    <n v="5"/>
    <n v="0"/>
    <n v="0"/>
    <n v="5"/>
    <n v="5"/>
    <n v="0"/>
    <n v="0"/>
    <n v="0"/>
    <n v="0"/>
    <n v="0"/>
    <n v="0"/>
    <x v="53"/>
  </r>
  <r>
    <n v="560"/>
    <n v="56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751"/>
    <n v="751"/>
    <n v="0"/>
    <n v="0"/>
    <n v="0"/>
    <n v="0"/>
    <n v="0"/>
    <n v="0"/>
    <n v="751"/>
    <n v="751"/>
    <n v="0"/>
    <n v="0"/>
    <x v="28"/>
  </r>
  <r>
    <n v="218"/>
    <n v="218"/>
    <n v="0"/>
    <n v="0"/>
    <n v="218"/>
    <n v="218"/>
    <n v="0"/>
    <n v="0"/>
    <n v="0"/>
    <n v="0"/>
    <n v="0"/>
    <n v="0"/>
    <x v="29"/>
  </r>
  <r>
    <n v="78"/>
    <n v="78"/>
    <n v="0"/>
    <n v="0"/>
    <n v="0"/>
    <n v="0"/>
    <n v="0"/>
    <n v="0"/>
    <n v="78"/>
    <n v="78"/>
    <n v="0"/>
    <n v="0"/>
    <x v="30"/>
  </r>
  <r>
    <n v="109"/>
    <n v="10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2"/>
  </r>
  <r>
    <n v="15"/>
    <n v="15"/>
    <n v="0"/>
    <n v="0"/>
    <n v="0"/>
    <n v="0"/>
    <n v="0"/>
    <n v="0"/>
    <n v="0"/>
    <n v="0"/>
    <n v="0"/>
    <n v="0"/>
    <x v="3"/>
  </r>
  <r>
    <n v="2490"/>
    <n v="2490"/>
    <n v="0"/>
    <n v="0"/>
    <n v="0"/>
    <n v="0"/>
    <n v="0"/>
    <n v="0"/>
    <n v="2490"/>
    <n v="2490"/>
    <n v="0"/>
    <n v="0"/>
    <x v="5"/>
  </r>
  <r>
    <n v="9668"/>
    <n v="966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87"/>
    <n v="0"/>
    <n v="187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57"/>
  </r>
  <r>
    <n v="3486"/>
    <n v="3486"/>
    <n v="0"/>
    <n v="0"/>
    <n v="0"/>
    <n v="0"/>
    <n v="0"/>
    <n v="0"/>
    <n v="3486"/>
    <n v="3486"/>
    <n v="0"/>
    <n v="0"/>
    <x v="54"/>
  </r>
  <r>
    <n v="1190"/>
    <n v="1190"/>
    <n v="0"/>
    <n v="0"/>
    <n v="0"/>
    <n v="0"/>
    <n v="0"/>
    <n v="0"/>
    <n v="1190"/>
    <n v="1190"/>
    <n v="0"/>
    <n v="0"/>
    <x v="47"/>
  </r>
  <r>
    <n v="1268"/>
    <n v="0"/>
    <n v="1268"/>
    <n v="0"/>
    <n v="0"/>
    <n v="0"/>
    <n v="0"/>
    <n v="0"/>
    <n v="0"/>
    <n v="0"/>
    <n v="0"/>
    <n v="0"/>
    <x v="56"/>
  </r>
  <r>
    <n v="356"/>
    <n v="356"/>
    <n v="0"/>
    <n v="0"/>
    <n v="356"/>
    <n v="356"/>
    <n v="0"/>
    <n v="0"/>
    <n v="0"/>
    <n v="0"/>
    <n v="0"/>
    <n v="0"/>
    <x v="41"/>
  </r>
  <r>
    <n v="2163"/>
    <n v="216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44"/>
  </r>
  <r>
    <n v="8222"/>
    <n v="0"/>
    <n v="8222"/>
    <n v="0"/>
    <n v="0"/>
    <n v="0"/>
    <n v="0"/>
    <n v="0"/>
    <n v="0"/>
    <n v="0"/>
    <n v="0"/>
    <n v="0"/>
    <x v="5"/>
  </r>
  <r>
    <n v="14923"/>
    <n v="14923"/>
    <n v="0"/>
    <n v="0"/>
    <n v="14923"/>
    <n v="14923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347"/>
    <n v="347"/>
    <n v="0"/>
    <n v="0"/>
    <x v="17"/>
  </r>
  <r>
    <n v="10907"/>
    <n v="0"/>
    <n v="10907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2"/>
  </r>
  <r>
    <n v="30445"/>
    <n v="0"/>
    <n v="30445"/>
    <n v="0"/>
    <n v="0"/>
    <n v="0"/>
    <n v="0"/>
    <n v="0"/>
    <n v="0"/>
    <n v="0"/>
    <n v="0"/>
    <n v="0"/>
    <x v="57"/>
  </r>
  <r>
    <n v="554"/>
    <n v="554"/>
    <n v="0"/>
    <n v="0"/>
    <n v="0"/>
    <n v="0"/>
    <n v="0"/>
    <n v="0"/>
    <n v="0"/>
    <n v="0"/>
    <n v="0"/>
    <n v="0"/>
    <x v="54"/>
  </r>
  <r>
    <n v="676"/>
    <n v="676"/>
    <n v="0"/>
    <n v="0"/>
    <n v="0"/>
    <n v="0"/>
    <n v="0"/>
    <n v="0"/>
    <n v="0"/>
    <n v="0"/>
    <n v="0"/>
    <n v="0"/>
    <x v="47"/>
  </r>
  <r>
    <n v="356"/>
    <n v="356"/>
    <n v="0"/>
    <n v="0"/>
    <n v="356"/>
    <n v="356"/>
    <n v="0"/>
    <n v="0"/>
    <n v="0"/>
    <n v="0"/>
    <n v="0"/>
    <n v="0"/>
    <x v="58"/>
  </r>
  <r>
    <n v="381"/>
    <n v="381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1"/>
  </r>
  <r>
    <n v="843"/>
    <n v="843"/>
    <n v="0"/>
    <n v="0"/>
    <n v="0"/>
    <n v="0"/>
    <n v="0"/>
    <n v="0"/>
    <n v="843"/>
    <n v="843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22"/>
    <n v="222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0"/>
    <n v="0"/>
    <n v="0"/>
    <n v="0"/>
    <x v="50"/>
  </r>
  <r>
    <n v="2268"/>
    <n v="0"/>
    <n v="2268"/>
    <n v="0"/>
    <n v="2268"/>
    <n v="0"/>
    <n v="2268"/>
    <n v="0"/>
    <n v="0"/>
    <n v="0"/>
    <n v="0"/>
    <n v="0"/>
    <x v="10"/>
  </r>
  <r>
    <n v="1496"/>
    <n v="1496"/>
    <n v="0"/>
    <n v="0"/>
    <n v="1496"/>
    <n v="1496"/>
    <n v="0"/>
    <n v="0"/>
    <n v="0"/>
    <n v="0"/>
    <n v="0"/>
    <n v="0"/>
    <x v="17"/>
  </r>
  <r>
    <n v="2440"/>
    <n v="0"/>
    <n v="2440"/>
    <n v="0"/>
    <n v="0"/>
    <n v="0"/>
    <n v="0"/>
    <n v="0"/>
    <n v="2440"/>
    <n v="0"/>
    <n v="2440"/>
    <n v="0"/>
    <x v="49"/>
  </r>
  <r>
    <n v="41"/>
    <n v="41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7"/>
  </r>
  <r>
    <n v="5488"/>
    <n v="5488"/>
    <n v="0"/>
    <n v="0"/>
    <n v="0"/>
    <n v="0"/>
    <n v="0"/>
    <n v="0"/>
    <n v="0"/>
    <n v="0"/>
    <n v="0"/>
    <n v="0"/>
    <x v="48"/>
  </r>
  <r>
    <n v="2129"/>
    <n v="0"/>
    <n v="2129"/>
    <n v="0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251"/>
    <n v="251"/>
    <n v="0"/>
    <n v="0"/>
    <x v="1"/>
  </r>
  <r>
    <n v="165"/>
    <n v="165"/>
    <n v="0"/>
    <n v="0"/>
    <n v="0"/>
    <n v="0"/>
    <n v="0"/>
    <n v="0"/>
    <n v="0"/>
    <n v="0"/>
    <n v="0"/>
    <n v="0"/>
    <x v="2"/>
  </r>
  <r>
    <n v="4078"/>
    <n v="4078"/>
    <n v="0"/>
    <n v="0"/>
    <n v="4078"/>
    <n v="4078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53"/>
  </r>
  <r>
    <n v="3227"/>
    <n v="3227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6"/>
  </r>
  <r>
    <n v="1028"/>
    <n v="0"/>
    <n v="1028"/>
    <n v="0"/>
    <n v="0"/>
    <n v="0"/>
    <n v="0"/>
    <n v="0"/>
    <n v="0"/>
    <n v="0"/>
    <n v="0"/>
    <n v="0"/>
    <x v="28"/>
  </r>
  <r>
    <n v="792"/>
    <n v="792"/>
    <n v="0"/>
    <n v="0"/>
    <n v="0"/>
    <n v="0"/>
    <n v="0"/>
    <n v="0"/>
    <n v="0"/>
    <n v="0"/>
    <n v="0"/>
    <n v="0"/>
    <x v="57"/>
  </r>
  <r>
    <n v="168"/>
    <n v="16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477"/>
    <n v="47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31787"/>
    <n v="31787"/>
    <n v="0"/>
    <n v="0"/>
    <n v="0"/>
    <n v="0"/>
    <n v="0"/>
    <n v="0"/>
    <n v="31787"/>
    <n v="31787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743"/>
    <n v="743"/>
    <n v="0"/>
    <n v="0"/>
    <n v="0"/>
    <n v="0"/>
    <n v="0"/>
    <n v="0"/>
    <n v="0"/>
    <n v="0"/>
    <n v="0"/>
    <n v="0"/>
    <x v="3"/>
  </r>
  <r>
    <n v="3213"/>
    <n v="3213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18"/>
    <n v="18"/>
    <n v="0"/>
    <n v="0"/>
    <x v="50"/>
  </r>
  <r>
    <n v="20"/>
    <n v="20"/>
    <n v="0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17"/>
  </r>
  <r>
    <n v="381"/>
    <n v="381"/>
    <n v="0"/>
    <n v="0"/>
    <n v="0"/>
    <n v="0"/>
    <n v="0"/>
    <n v="0"/>
    <n v="0"/>
    <n v="0"/>
    <n v="0"/>
    <n v="0"/>
    <x v="26"/>
  </r>
  <r>
    <n v="449"/>
    <n v="449"/>
    <n v="0"/>
    <n v="0"/>
    <n v="0"/>
    <n v="0"/>
    <n v="0"/>
    <n v="0"/>
    <n v="0"/>
    <n v="0"/>
    <n v="0"/>
    <n v="0"/>
    <x v="28"/>
  </r>
  <r>
    <n v="23204"/>
    <n v="0"/>
    <n v="23204"/>
    <n v="0"/>
    <n v="0"/>
    <n v="0"/>
    <n v="0"/>
    <n v="0"/>
    <n v="0"/>
    <n v="0"/>
    <n v="0"/>
    <n v="0"/>
    <x v="57"/>
  </r>
  <r>
    <n v="7029"/>
    <n v="0"/>
    <n v="7029"/>
    <n v="0"/>
    <n v="7029"/>
    <n v="0"/>
    <n v="7029"/>
    <n v="0"/>
    <n v="0"/>
    <n v="0"/>
    <n v="0"/>
    <n v="0"/>
    <x v="54"/>
  </r>
  <r>
    <n v="769"/>
    <n v="769"/>
    <n v="0"/>
    <n v="0"/>
    <n v="0"/>
    <n v="0"/>
    <n v="0"/>
    <n v="0"/>
    <n v="0"/>
    <n v="0"/>
    <n v="0"/>
    <n v="0"/>
    <x v="47"/>
  </r>
  <r>
    <n v="1"/>
    <n v="0"/>
    <n v="1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1066"/>
    <n v="1066"/>
    <n v="0"/>
    <n v="0"/>
    <n v="0"/>
    <n v="0"/>
    <n v="0"/>
    <n v="0"/>
    <n v="0"/>
    <n v="0"/>
    <n v="0"/>
    <n v="0"/>
    <x v="44"/>
  </r>
  <r>
    <n v="3724"/>
    <n v="3724"/>
    <n v="0"/>
    <n v="0"/>
    <n v="0"/>
    <n v="0"/>
    <n v="0"/>
    <n v="0"/>
    <n v="0"/>
    <n v="0"/>
    <n v="0"/>
    <n v="0"/>
    <x v="5"/>
  </r>
  <r>
    <n v="2132"/>
    <n v="2132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4397"/>
    <n v="4397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8"/>
  </r>
  <r>
    <n v="69"/>
    <n v="69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0"/>
  </r>
  <r>
    <n v="4424"/>
    <n v="0"/>
    <n v="4424"/>
    <n v="0"/>
    <n v="0"/>
    <n v="0"/>
    <n v="0"/>
    <n v="0"/>
    <n v="4424"/>
    <n v="0"/>
    <n v="4424"/>
    <n v="0"/>
    <x v="55"/>
  </r>
  <r>
    <n v="899"/>
    <n v="89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487"/>
    <n v="487"/>
    <n v="0"/>
    <n v="0"/>
    <n v="0"/>
    <n v="0"/>
    <n v="0"/>
    <n v="0"/>
    <n v="0"/>
    <n v="0"/>
    <n v="0"/>
    <n v="0"/>
    <x v="43"/>
  </r>
  <r>
    <n v="26829"/>
    <n v="0"/>
    <n v="26829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20"/>
    <n v="20"/>
    <n v="0"/>
    <n v="0"/>
    <x v="5"/>
  </r>
  <r>
    <n v="68"/>
    <n v="68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52"/>
  </r>
  <r>
    <n v="90"/>
    <n v="90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4"/>
  </r>
  <r>
    <n v="208"/>
    <n v="208"/>
    <n v="0"/>
    <n v="0"/>
    <n v="0"/>
    <n v="0"/>
    <n v="0"/>
    <n v="0"/>
    <n v="0"/>
    <n v="0"/>
    <n v="0"/>
    <n v="0"/>
    <x v="47"/>
  </r>
  <r>
    <n v="1303"/>
    <n v="1303"/>
    <n v="0"/>
    <n v="0"/>
    <n v="0"/>
    <n v="0"/>
    <n v="0"/>
    <n v="0"/>
    <n v="0"/>
    <n v="0"/>
    <n v="0"/>
    <n v="0"/>
    <x v="48"/>
  </r>
  <r>
    <n v="14021"/>
    <n v="0"/>
    <n v="14021"/>
    <n v="0"/>
    <n v="0"/>
    <n v="0"/>
    <n v="0"/>
    <n v="0"/>
    <n v="0"/>
    <n v="0"/>
    <n v="0"/>
    <n v="0"/>
    <x v="41"/>
  </r>
  <r>
    <n v="19308"/>
    <n v="0"/>
    <n v="19308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43"/>
  </r>
  <r>
    <n v="12105"/>
    <n v="1210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60"/>
  </r>
  <r>
    <n v="251"/>
    <n v="251"/>
    <n v="0"/>
    <n v="0"/>
    <n v="0"/>
    <n v="0"/>
    <n v="0"/>
    <n v="0"/>
    <n v="0"/>
    <n v="0"/>
    <n v="0"/>
    <n v="0"/>
    <x v="9"/>
  </r>
  <r>
    <n v="63"/>
    <n v="63"/>
    <n v="0"/>
    <n v="0"/>
    <n v="0"/>
    <n v="0"/>
    <n v="0"/>
    <n v="0"/>
    <n v="63"/>
    <n v="63"/>
    <n v="0"/>
    <n v="0"/>
    <x v="53"/>
  </r>
  <r>
    <n v="3433"/>
    <n v="0"/>
    <n v="3433"/>
    <n v="0"/>
    <n v="0"/>
    <n v="0"/>
    <n v="0"/>
    <n v="0"/>
    <n v="3433"/>
    <n v="0"/>
    <n v="3433"/>
    <n v="0"/>
    <x v="51"/>
  </r>
  <r>
    <n v="2137"/>
    <n v="2137"/>
    <n v="0"/>
    <n v="0"/>
    <n v="0"/>
    <n v="0"/>
    <n v="0"/>
    <n v="0"/>
    <n v="2137"/>
    <n v="2137"/>
    <n v="0"/>
    <n v="0"/>
    <x v="49"/>
  </r>
  <r>
    <n v="626"/>
    <n v="626"/>
    <n v="0"/>
    <n v="0"/>
    <n v="0"/>
    <n v="0"/>
    <n v="0"/>
    <n v="0"/>
    <n v="0"/>
    <n v="0"/>
    <n v="0"/>
    <n v="0"/>
    <x v="28"/>
  </r>
  <r>
    <n v="44839"/>
    <n v="0"/>
    <n v="44839"/>
    <n v="0"/>
    <n v="0"/>
    <n v="0"/>
    <n v="0"/>
    <n v="0"/>
    <n v="0"/>
    <n v="0"/>
    <n v="0"/>
    <n v="0"/>
    <x v="57"/>
  </r>
  <r>
    <n v="15018"/>
    <n v="15018"/>
    <n v="0"/>
    <n v="0"/>
    <n v="15018"/>
    <n v="15018"/>
    <n v="0"/>
    <n v="0"/>
    <n v="0"/>
    <n v="0"/>
    <n v="0"/>
    <n v="0"/>
    <x v="30"/>
  </r>
  <r>
    <n v="358"/>
    <n v="358"/>
    <n v="0"/>
    <n v="0"/>
    <n v="0"/>
    <n v="0"/>
    <n v="0"/>
    <n v="0"/>
    <n v="0"/>
    <n v="0"/>
    <n v="0"/>
    <n v="0"/>
    <x v="32"/>
  </r>
  <r>
    <n v="341"/>
    <n v="341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41"/>
  </r>
  <r>
    <n v="15588"/>
    <n v="15588"/>
    <n v="0"/>
    <n v="0"/>
    <n v="0"/>
    <n v="0"/>
    <n v="0"/>
    <n v="0"/>
    <n v="15588"/>
    <n v="15588"/>
    <n v="0"/>
    <n v="0"/>
    <x v="42"/>
  </r>
  <r>
    <n v="63"/>
    <n v="6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162"/>
    <n v="16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17"/>
  </r>
  <r>
    <n v="2400"/>
    <n v="240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361"/>
    <n v="361"/>
    <n v="0"/>
    <n v="0"/>
    <n v="0"/>
    <n v="0"/>
    <n v="0"/>
    <n v="0"/>
    <n v="0"/>
    <n v="0"/>
    <n v="0"/>
    <n v="0"/>
    <x v="29"/>
  </r>
  <r>
    <n v="113"/>
    <n v="113"/>
    <n v="0"/>
    <n v="0"/>
    <n v="113"/>
    <n v="113"/>
    <n v="0"/>
    <n v="0"/>
    <n v="0"/>
    <n v="0"/>
    <n v="0"/>
    <n v="0"/>
    <x v="30"/>
  </r>
  <r>
    <n v="1413"/>
    <n v="1413"/>
    <n v="0"/>
    <n v="0"/>
    <n v="1413"/>
    <n v="1413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417"/>
    <n v="41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2"/>
  </r>
  <r>
    <n v="2091"/>
    <n v="2091"/>
    <n v="0"/>
    <n v="0"/>
    <n v="2091"/>
    <n v="2091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63"/>
  </r>
  <r>
    <n v="1413"/>
    <n v="1413"/>
    <n v="0"/>
    <n v="0"/>
    <n v="1413"/>
    <n v="1413"/>
    <n v="0"/>
    <n v="0"/>
    <n v="0"/>
    <n v="0"/>
    <n v="0"/>
    <n v="0"/>
    <x v="5"/>
  </r>
  <r>
    <n v="3026"/>
    <n v="0"/>
    <n v="3026"/>
    <n v="0"/>
    <n v="3026"/>
    <n v="0"/>
    <n v="3026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49"/>
  </r>
  <r>
    <n v="58"/>
    <n v="58"/>
    <n v="0"/>
    <n v="0"/>
    <n v="58"/>
    <n v="58"/>
    <n v="0"/>
    <n v="0"/>
    <n v="0"/>
    <n v="0"/>
    <n v="0"/>
    <n v="0"/>
    <x v="52"/>
  </r>
  <r>
    <n v="622"/>
    <n v="622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60"/>
  </r>
  <r>
    <n v="3250"/>
    <n v="3250"/>
    <n v="0"/>
    <n v="0"/>
    <n v="0"/>
    <n v="0"/>
    <n v="0"/>
    <n v="0"/>
    <n v="3250"/>
    <n v="3250"/>
    <n v="0"/>
    <n v="0"/>
    <x v="50"/>
  </r>
  <r>
    <n v="8019"/>
    <n v="8019"/>
    <n v="0"/>
    <n v="0"/>
    <n v="8019"/>
    <n v="8019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29"/>
  </r>
  <r>
    <n v="1494"/>
    <n v="149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7"/>
  </r>
  <r>
    <n v="317"/>
    <n v="317"/>
    <n v="0"/>
    <n v="0"/>
    <n v="0"/>
    <n v="0"/>
    <n v="0"/>
    <n v="0"/>
    <n v="317"/>
    <n v="317"/>
    <n v="0"/>
    <n v="0"/>
    <x v="56"/>
  </r>
  <r>
    <n v="2517"/>
    <n v="2517"/>
    <n v="0"/>
    <n v="0"/>
    <n v="2517"/>
    <n v="2517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10808"/>
    <n v="0"/>
    <n v="10808"/>
    <n v="0"/>
    <n v="0"/>
    <n v="0"/>
    <n v="0"/>
    <n v="0"/>
    <n v="0"/>
    <n v="0"/>
    <n v="0"/>
    <n v="0"/>
    <x v="43"/>
  </r>
  <r>
    <n v="119"/>
    <n v="0"/>
    <n v="119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5"/>
  </r>
  <r>
    <n v="180"/>
    <n v="180"/>
    <n v="0"/>
    <n v="0"/>
    <n v="0"/>
    <n v="0"/>
    <n v="0"/>
    <n v="0"/>
    <n v="0"/>
    <n v="0"/>
    <n v="0"/>
    <n v="0"/>
    <x v="9"/>
  </r>
  <r>
    <n v="121"/>
    <n v="0"/>
    <n v="121"/>
    <n v="0"/>
    <n v="0"/>
    <n v="0"/>
    <n v="0"/>
    <n v="0"/>
    <n v="0"/>
    <n v="0"/>
    <n v="0"/>
    <n v="0"/>
    <x v="53"/>
  </r>
  <r>
    <n v="297"/>
    <n v="0"/>
    <n v="297"/>
    <n v="0"/>
    <n v="0"/>
    <n v="0"/>
    <n v="0"/>
    <n v="0"/>
    <n v="0"/>
    <n v="0"/>
    <n v="0"/>
    <n v="0"/>
    <x v="46"/>
  </r>
  <r>
    <n v="6768"/>
    <n v="6768"/>
    <n v="0"/>
    <n v="0"/>
    <n v="0"/>
    <n v="0"/>
    <n v="0"/>
    <n v="0"/>
    <n v="0"/>
    <n v="0"/>
    <n v="0"/>
    <n v="0"/>
    <x v="49"/>
  </r>
  <r>
    <n v="685"/>
    <n v="0"/>
    <n v="685"/>
    <n v="0"/>
    <n v="0"/>
    <n v="0"/>
    <n v="0"/>
    <n v="0"/>
    <n v="0"/>
    <n v="0"/>
    <n v="0"/>
    <n v="0"/>
    <x v="52"/>
  </r>
  <r>
    <n v="477"/>
    <n v="477"/>
    <n v="0"/>
    <n v="0"/>
    <n v="0"/>
    <n v="0"/>
    <n v="0"/>
    <n v="0"/>
    <n v="0"/>
    <n v="0"/>
    <n v="0"/>
    <n v="0"/>
    <x v="29"/>
  </r>
  <r>
    <n v="4073"/>
    <n v="407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1376"/>
    <n v="1376"/>
    <n v="0"/>
    <n v="0"/>
    <n v="0"/>
    <n v="0"/>
    <n v="0"/>
    <n v="0"/>
    <n v="0"/>
    <n v="0"/>
    <n v="0"/>
    <n v="0"/>
    <x v="43"/>
  </r>
  <r>
    <n v="478"/>
    <n v="478"/>
    <n v="0"/>
    <n v="0"/>
    <n v="0"/>
    <n v="0"/>
    <n v="0"/>
    <n v="0"/>
    <n v="478"/>
    <n v="478"/>
    <n v="0"/>
    <n v="0"/>
    <x v="63"/>
  </r>
  <r>
    <n v="3"/>
    <n v="3"/>
    <n v="0"/>
    <n v="0"/>
    <n v="0"/>
    <n v="0"/>
    <n v="0"/>
    <n v="0"/>
    <n v="0"/>
    <n v="0"/>
    <n v="0"/>
    <n v="0"/>
    <x v="60"/>
  </r>
  <r>
    <n v="367"/>
    <n v="367"/>
    <n v="0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7"/>
  </r>
  <r>
    <n v="5261"/>
    <n v="0"/>
    <n v="5261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52"/>
  </r>
  <r>
    <n v="2387"/>
    <n v="2387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54"/>
  </r>
  <r>
    <n v="3823"/>
    <n v="3823"/>
    <n v="0"/>
    <n v="0"/>
    <n v="0"/>
    <n v="0"/>
    <n v="0"/>
    <n v="0"/>
    <n v="0"/>
    <n v="0"/>
    <n v="0"/>
    <n v="0"/>
    <x v="47"/>
  </r>
  <r>
    <n v="577"/>
    <n v="577"/>
    <n v="0"/>
    <n v="0"/>
    <n v="0"/>
    <n v="0"/>
    <n v="0"/>
    <n v="0"/>
    <n v="577"/>
    <n v="577"/>
    <n v="0"/>
    <n v="0"/>
    <x v="48"/>
  </r>
  <r>
    <n v="7"/>
    <n v="7"/>
    <n v="0"/>
    <n v="0"/>
    <n v="7"/>
    <n v="7"/>
    <n v="0"/>
    <n v="0"/>
    <n v="0"/>
    <n v="0"/>
    <n v="0"/>
    <n v="0"/>
    <x v="41"/>
  </r>
  <r>
    <n v="18349"/>
    <n v="0"/>
    <n v="18349"/>
    <n v="0"/>
    <n v="0"/>
    <n v="0"/>
    <n v="0"/>
    <n v="0"/>
    <n v="0"/>
    <n v="0"/>
    <n v="0"/>
    <n v="0"/>
    <x v="42"/>
  </r>
  <r>
    <n v="661"/>
    <n v="661"/>
    <n v="0"/>
    <n v="0"/>
    <n v="0"/>
    <n v="0"/>
    <n v="0"/>
    <n v="0"/>
    <n v="0"/>
    <n v="0"/>
    <n v="0"/>
    <n v="0"/>
    <x v="43"/>
  </r>
  <r>
    <n v="657"/>
    <n v="657"/>
    <n v="0"/>
    <n v="0"/>
    <n v="0"/>
    <n v="0"/>
    <n v="0"/>
    <n v="0"/>
    <n v="0"/>
    <n v="0"/>
    <n v="0"/>
    <n v="0"/>
    <x v="3"/>
  </r>
  <r>
    <n v="371"/>
    <n v="37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0"/>
  </r>
  <r>
    <n v="762"/>
    <n v="762"/>
    <n v="0"/>
    <n v="0"/>
    <n v="0"/>
    <n v="0"/>
    <n v="0"/>
    <n v="0"/>
    <n v="0"/>
    <n v="0"/>
    <n v="0"/>
    <n v="0"/>
    <x v="10"/>
  </r>
  <r>
    <n v="2951"/>
    <n v="295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49"/>
  </r>
  <r>
    <n v="621"/>
    <n v="621"/>
    <n v="0"/>
    <n v="0"/>
    <n v="0"/>
    <n v="0"/>
    <n v="0"/>
    <n v="0"/>
    <n v="0"/>
    <n v="0"/>
    <n v="0"/>
    <n v="0"/>
    <x v="28"/>
  </r>
  <r>
    <n v="1144"/>
    <n v="0"/>
    <n v="1144"/>
    <n v="0"/>
    <n v="0"/>
    <n v="0"/>
    <n v="0"/>
    <n v="0"/>
    <n v="0"/>
    <n v="0"/>
    <n v="0"/>
    <n v="0"/>
    <x v="29"/>
  </r>
  <r>
    <n v="2676"/>
    <n v="2676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55684"/>
    <n v="55684"/>
    <n v="0"/>
    <n v="0"/>
    <n v="0"/>
    <n v="0"/>
    <n v="0"/>
    <n v="0"/>
    <n v="55684"/>
    <n v="55684"/>
    <n v="0"/>
    <n v="0"/>
    <x v="42"/>
  </r>
  <r>
    <n v="445"/>
    <n v="445"/>
    <n v="0"/>
    <n v="0"/>
    <n v="0"/>
    <n v="0"/>
    <n v="0"/>
    <n v="0"/>
    <n v="0"/>
    <n v="0"/>
    <n v="0"/>
    <n v="0"/>
    <x v="2"/>
  </r>
  <r>
    <n v="223"/>
    <n v="0"/>
    <n v="223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60"/>
  </r>
  <r>
    <n v="60"/>
    <n v="60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0"/>
  </r>
  <r>
    <n v="323"/>
    <n v="323"/>
    <n v="0"/>
    <n v="0"/>
    <n v="323"/>
    <n v="323"/>
    <n v="0"/>
    <n v="0"/>
    <n v="0"/>
    <n v="0"/>
    <n v="0"/>
    <n v="0"/>
    <x v="17"/>
  </r>
  <r>
    <n v="4000"/>
    <n v="4000"/>
    <n v="0"/>
    <n v="0"/>
    <n v="0"/>
    <n v="0"/>
    <n v="0"/>
    <n v="0"/>
    <n v="0"/>
    <n v="0"/>
    <n v="0"/>
    <n v="0"/>
    <x v="26"/>
  </r>
  <r>
    <n v="143"/>
    <n v="143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4"/>
  </r>
  <r>
    <n v="335"/>
    <n v="335"/>
    <n v="0"/>
    <n v="0"/>
    <n v="0"/>
    <n v="0"/>
    <n v="0"/>
    <n v="0"/>
    <n v="0"/>
    <n v="0"/>
    <n v="0"/>
    <n v="0"/>
    <x v="47"/>
  </r>
  <r>
    <n v="1500"/>
    <n v="1500"/>
    <n v="0"/>
    <n v="0"/>
    <n v="1500"/>
    <n v="150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41"/>
  </r>
  <r>
    <n v="118"/>
    <n v="118"/>
    <n v="0"/>
    <n v="0"/>
    <n v="118"/>
    <n v="118"/>
    <n v="0"/>
    <n v="0"/>
    <n v="0"/>
    <n v="0"/>
    <n v="0"/>
    <n v="0"/>
    <x v="42"/>
  </r>
  <r>
    <n v="562"/>
    <n v="562"/>
    <n v="0"/>
    <n v="0"/>
    <n v="0"/>
    <n v="0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2575"/>
    <n v="2575"/>
    <n v="0"/>
    <n v="0"/>
    <n v="0"/>
    <n v="0"/>
    <n v="0"/>
    <n v="0"/>
    <n v="0"/>
    <n v="0"/>
    <n v="0"/>
    <n v="0"/>
    <x v="9"/>
  </r>
  <r>
    <n v="93"/>
    <n v="0"/>
    <n v="93"/>
    <n v="0"/>
    <n v="0"/>
    <n v="0"/>
    <n v="0"/>
    <n v="0"/>
    <n v="93"/>
    <n v="0"/>
    <n v="93"/>
    <n v="0"/>
    <x v="53"/>
  </r>
  <r>
    <n v="2577"/>
    <n v="2577"/>
    <n v="0"/>
    <n v="0"/>
    <n v="0"/>
    <n v="0"/>
    <n v="0"/>
    <n v="0"/>
    <n v="0"/>
    <n v="0"/>
    <n v="0"/>
    <n v="0"/>
    <x v="51"/>
  </r>
  <r>
    <n v="36533"/>
    <n v="0"/>
    <n v="36533"/>
    <n v="0"/>
    <n v="0"/>
    <n v="0"/>
    <n v="0"/>
    <n v="0"/>
    <n v="36533"/>
    <n v="0"/>
    <n v="36533"/>
    <n v="0"/>
    <x v="26"/>
  </r>
  <r>
    <n v="11"/>
    <n v="11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54"/>
  </r>
  <r>
    <n v="247"/>
    <n v="247"/>
    <n v="0"/>
    <n v="0"/>
    <n v="0"/>
    <n v="0"/>
    <n v="0"/>
    <n v="0"/>
    <n v="0"/>
    <n v="0"/>
    <n v="0"/>
    <n v="0"/>
    <x v="47"/>
  </r>
  <r>
    <n v="328"/>
    <n v="328"/>
    <n v="0"/>
    <n v="0"/>
    <n v="328"/>
    <n v="328"/>
    <n v="0"/>
    <n v="0"/>
    <n v="0"/>
    <n v="0"/>
    <n v="0"/>
    <n v="0"/>
    <x v="48"/>
  </r>
  <r>
    <n v="602"/>
    <n v="602"/>
    <n v="0"/>
    <n v="0"/>
    <n v="602"/>
    <n v="602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2"/>
  </r>
  <r>
    <n v="1231"/>
    <n v="0"/>
    <n v="1231"/>
    <n v="0"/>
    <n v="0"/>
    <n v="0"/>
    <n v="0"/>
    <n v="0"/>
    <n v="0"/>
    <n v="0"/>
    <n v="0"/>
    <n v="0"/>
    <x v="2"/>
  </r>
  <r>
    <n v="128"/>
    <n v="12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"/>
  </r>
  <r>
    <n v="10861"/>
    <n v="10861"/>
    <n v="0"/>
    <n v="0"/>
    <n v="0"/>
    <n v="0"/>
    <n v="0"/>
    <n v="0"/>
    <n v="0"/>
    <n v="0"/>
    <n v="0"/>
    <n v="0"/>
    <x v="9"/>
  </r>
  <r>
    <n v="182"/>
    <n v="182"/>
    <n v="0"/>
    <n v="0"/>
    <n v="0"/>
    <n v="0"/>
    <n v="0"/>
    <n v="0"/>
    <n v="182"/>
    <n v="182"/>
    <n v="0"/>
    <n v="0"/>
    <x v="53"/>
  </r>
  <r>
    <n v="24"/>
    <n v="24"/>
    <n v="0"/>
    <n v="0"/>
    <n v="0"/>
    <n v="0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29"/>
  </r>
  <r>
    <n v="376"/>
    <n v="0"/>
    <n v="0"/>
    <n v="376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0"/>
  </r>
  <r>
    <n v="233"/>
    <n v="233"/>
    <n v="0"/>
    <n v="0"/>
    <n v="0"/>
    <n v="0"/>
    <n v="0"/>
    <n v="0"/>
    <n v="233"/>
    <n v="233"/>
    <n v="0"/>
    <n v="0"/>
    <x v="1"/>
  </r>
  <r>
    <n v="3114"/>
    <n v="3114"/>
    <n v="0"/>
    <n v="0"/>
    <n v="3114"/>
    <n v="3114"/>
    <n v="0"/>
    <n v="0"/>
    <n v="0"/>
    <n v="0"/>
    <n v="0"/>
    <n v="0"/>
    <x v="43"/>
  </r>
  <r>
    <n v="687"/>
    <n v="687"/>
    <n v="0"/>
    <n v="0"/>
    <n v="0"/>
    <n v="0"/>
    <n v="0"/>
    <n v="0"/>
    <n v="0"/>
    <n v="0"/>
    <n v="0"/>
    <n v="0"/>
    <x v="44"/>
  </r>
  <r>
    <n v="381"/>
    <n v="381"/>
    <n v="0"/>
    <n v="0"/>
    <n v="0"/>
    <n v="0"/>
    <n v="0"/>
    <n v="0"/>
    <n v="0"/>
    <n v="0"/>
    <n v="0"/>
    <n v="0"/>
    <x v="5"/>
  </r>
  <r>
    <n v="260"/>
    <n v="26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49"/>
  </r>
  <r>
    <n v="70"/>
    <n v="70"/>
    <n v="0"/>
    <n v="0"/>
    <n v="0"/>
    <n v="0"/>
    <n v="0"/>
    <n v="0"/>
    <n v="70"/>
    <n v="70"/>
    <n v="0"/>
    <n v="0"/>
    <x v="52"/>
  </r>
  <r>
    <n v="20"/>
    <n v="20"/>
    <n v="0"/>
    <n v="0"/>
    <n v="0"/>
    <n v="0"/>
    <n v="0"/>
    <n v="0"/>
    <n v="0"/>
    <n v="0"/>
    <n v="0"/>
    <n v="0"/>
    <x v="29"/>
  </r>
  <r>
    <n v="648"/>
    <n v="648"/>
    <n v="0"/>
    <n v="0"/>
    <n v="0"/>
    <n v="0"/>
    <n v="0"/>
    <n v="0"/>
    <n v="0"/>
    <n v="0"/>
    <n v="0"/>
    <n v="0"/>
    <x v="30"/>
  </r>
  <r>
    <n v="2189"/>
    <n v="0"/>
    <n v="2189"/>
    <n v="0"/>
    <n v="0"/>
    <n v="0"/>
    <n v="0"/>
    <n v="0"/>
    <n v="0"/>
    <n v="0"/>
    <n v="0"/>
    <n v="0"/>
    <x v="55"/>
  </r>
  <r>
    <n v="64"/>
    <n v="6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283"/>
    <n v="0"/>
    <n v="283"/>
    <n v="0"/>
    <n v="0"/>
    <n v="0"/>
    <n v="0"/>
    <n v="0"/>
    <n v="0"/>
    <n v="0"/>
    <n v="0"/>
    <n v="0"/>
    <x v="1"/>
  </r>
  <r>
    <n v="6212"/>
    <n v="0"/>
    <n v="6212"/>
    <n v="0"/>
    <n v="0"/>
    <n v="0"/>
    <n v="0"/>
    <n v="0"/>
    <n v="0"/>
    <n v="0"/>
    <n v="0"/>
    <n v="0"/>
    <x v="43"/>
  </r>
  <r>
    <n v="190"/>
    <n v="190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13"/>
    <n v="13"/>
    <n v="0"/>
    <n v="0"/>
    <x v="60"/>
  </r>
  <r>
    <n v="24069"/>
    <n v="0"/>
    <n v="24069"/>
    <n v="0"/>
    <n v="0"/>
    <n v="0"/>
    <n v="0"/>
    <n v="0"/>
    <n v="24069"/>
    <n v="0"/>
    <n v="24069"/>
    <n v="0"/>
    <x v="9"/>
  </r>
  <r>
    <n v="2248"/>
    <n v="0"/>
    <n v="2248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234"/>
    <n v="234"/>
    <n v="0"/>
    <n v="0"/>
    <n v="234"/>
    <n v="234"/>
    <n v="0"/>
    <n v="0"/>
    <n v="0"/>
    <n v="0"/>
    <n v="0"/>
    <n v="0"/>
    <x v="49"/>
  </r>
  <r>
    <n v="342"/>
    <n v="342"/>
    <n v="0"/>
    <n v="0"/>
    <n v="0"/>
    <n v="0"/>
    <n v="0"/>
    <n v="0"/>
    <n v="0"/>
    <n v="0"/>
    <n v="0"/>
    <n v="0"/>
    <x v="52"/>
  </r>
  <r>
    <n v="42684"/>
    <n v="42684"/>
    <n v="0"/>
    <n v="0"/>
    <n v="42684"/>
    <n v="42684"/>
    <n v="0"/>
    <n v="0"/>
    <n v="0"/>
    <n v="0"/>
    <n v="0"/>
    <n v="0"/>
    <x v="57"/>
  </r>
  <r>
    <n v="23838"/>
    <n v="23838"/>
    <n v="0"/>
    <n v="0"/>
    <n v="0"/>
    <n v="0"/>
    <n v="0"/>
    <n v="0"/>
    <n v="0"/>
    <n v="0"/>
    <n v="0"/>
    <n v="0"/>
    <x v="30"/>
  </r>
  <r>
    <n v="12692"/>
    <n v="0"/>
    <n v="12692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3911"/>
    <n v="3911"/>
    <n v="0"/>
    <n v="0"/>
    <n v="0"/>
    <n v="0"/>
    <n v="0"/>
    <n v="0"/>
    <n v="3911"/>
    <n v="3911"/>
    <n v="0"/>
    <n v="0"/>
    <x v="1"/>
  </r>
  <r>
    <n v="50"/>
    <n v="50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72"/>
    <n v="72"/>
    <n v="0"/>
    <n v="0"/>
    <x v="3"/>
  </r>
  <r>
    <n v="748"/>
    <n v="748"/>
    <n v="0"/>
    <n v="0"/>
    <n v="748"/>
    <n v="748"/>
    <n v="0"/>
    <n v="0"/>
    <n v="0"/>
    <n v="0"/>
    <n v="0"/>
    <n v="0"/>
    <x v="5"/>
  </r>
  <r>
    <n v="78"/>
    <n v="78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53"/>
  </r>
  <r>
    <n v="1611"/>
    <n v="1611"/>
    <n v="0"/>
    <n v="0"/>
    <n v="0"/>
    <n v="0"/>
    <n v="0"/>
    <n v="0"/>
    <n v="0"/>
    <n v="0"/>
    <n v="0"/>
    <n v="0"/>
    <x v="17"/>
  </r>
  <r>
    <n v="1823"/>
    <n v="1823"/>
    <n v="0"/>
    <n v="0"/>
    <n v="0"/>
    <n v="0"/>
    <n v="0"/>
    <n v="0"/>
    <n v="0"/>
    <n v="0"/>
    <n v="0"/>
    <n v="0"/>
    <x v="26"/>
  </r>
  <r>
    <n v="1796"/>
    <n v="0"/>
    <n v="1796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54"/>
  </r>
  <r>
    <n v="888"/>
    <n v="0"/>
    <n v="888"/>
    <n v="0"/>
    <n v="0"/>
    <n v="0"/>
    <n v="0"/>
    <n v="0"/>
    <n v="0"/>
    <n v="0"/>
    <n v="0"/>
    <n v="0"/>
    <x v="32"/>
  </r>
  <r>
    <n v="578"/>
    <n v="578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41"/>
  </r>
  <r>
    <n v="603"/>
    <n v="603"/>
    <n v="0"/>
    <n v="0"/>
    <n v="0"/>
    <n v="0"/>
    <n v="0"/>
    <n v="0"/>
    <n v="0"/>
    <n v="0"/>
    <n v="0"/>
    <n v="0"/>
    <x v="42"/>
  </r>
  <r>
    <n v="698"/>
    <n v="698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3"/>
  </r>
  <r>
    <n v="53344"/>
    <n v="0"/>
    <n v="53344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94"/>
    <n v="94"/>
    <n v="0"/>
    <n v="0"/>
    <x v="17"/>
  </r>
  <r>
    <n v="378"/>
    <n v="378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52"/>
  </r>
  <r>
    <n v="1134"/>
    <n v="1134"/>
    <n v="0"/>
    <n v="0"/>
    <n v="1134"/>
    <n v="1134"/>
    <n v="0"/>
    <n v="0"/>
    <n v="0"/>
    <n v="0"/>
    <n v="0"/>
    <n v="0"/>
    <x v="57"/>
  </r>
  <r>
    <n v="3318"/>
    <n v="0"/>
    <n v="3318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32"/>
  </r>
  <r>
    <n v="323"/>
    <n v="323"/>
    <n v="0"/>
    <n v="0"/>
    <n v="0"/>
    <n v="0"/>
    <n v="0"/>
    <n v="0"/>
    <n v="0"/>
    <n v="0"/>
    <n v="0"/>
    <n v="0"/>
    <x v="48"/>
  </r>
  <r>
    <n v="3513"/>
    <n v="0"/>
    <n v="3513"/>
    <n v="0"/>
    <n v="0"/>
    <n v="0"/>
    <n v="0"/>
    <n v="0"/>
    <n v="3513"/>
    <n v="0"/>
    <n v="3513"/>
    <n v="0"/>
    <x v="0"/>
  </r>
  <r>
    <n v="9"/>
    <n v="9"/>
    <n v="0"/>
    <n v="0"/>
    <n v="0"/>
    <n v="0"/>
    <n v="0"/>
    <n v="0"/>
    <n v="9"/>
    <n v="9"/>
    <n v="0"/>
    <n v="0"/>
    <x v="1"/>
  </r>
  <r>
    <n v="1650"/>
    <n v="1650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3"/>
  </r>
  <r>
    <n v="230"/>
    <n v="230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50"/>
  </r>
  <r>
    <n v="211"/>
    <n v="211"/>
    <n v="0"/>
    <n v="0"/>
    <n v="0"/>
    <n v="0"/>
    <n v="0"/>
    <n v="0"/>
    <n v="0"/>
    <n v="0"/>
    <n v="0"/>
    <n v="0"/>
    <x v="10"/>
  </r>
  <r>
    <n v="5871"/>
    <n v="5871"/>
    <n v="0"/>
    <n v="0"/>
    <n v="0"/>
    <n v="0"/>
    <n v="0"/>
    <n v="0"/>
    <n v="0"/>
    <n v="0"/>
    <n v="0"/>
    <n v="0"/>
    <x v="51"/>
  </r>
  <r>
    <n v="12543"/>
    <n v="0"/>
    <n v="12543"/>
    <n v="0"/>
    <n v="0"/>
    <n v="0"/>
    <n v="0"/>
    <n v="0"/>
    <n v="0"/>
    <n v="0"/>
    <n v="0"/>
    <n v="0"/>
    <x v="26"/>
  </r>
  <r>
    <n v="51"/>
    <n v="51"/>
    <n v="0"/>
    <n v="0"/>
    <n v="51"/>
    <n v="51"/>
    <n v="0"/>
    <n v="0"/>
    <n v="0"/>
    <n v="0"/>
    <n v="0"/>
    <n v="0"/>
    <x v="28"/>
  </r>
  <r>
    <n v="797"/>
    <n v="797"/>
    <n v="0"/>
    <n v="0"/>
    <n v="0"/>
    <n v="0"/>
    <n v="0"/>
    <n v="0"/>
    <n v="0"/>
    <n v="0"/>
    <n v="0"/>
    <n v="0"/>
    <x v="57"/>
  </r>
  <r>
    <n v="190"/>
    <n v="190"/>
    <n v="0"/>
    <n v="0"/>
    <n v="0"/>
    <n v="0"/>
    <n v="0"/>
    <n v="0"/>
    <n v="0"/>
    <n v="0"/>
    <n v="0"/>
    <n v="0"/>
    <x v="30"/>
  </r>
  <r>
    <n v="1761"/>
    <n v="1761"/>
    <n v="0"/>
    <n v="0"/>
    <n v="0"/>
    <n v="0"/>
    <n v="0"/>
    <n v="0"/>
    <n v="0"/>
    <n v="0"/>
    <n v="0"/>
    <n v="0"/>
    <x v="55"/>
  </r>
  <r>
    <n v="58"/>
    <n v="0"/>
    <n v="58"/>
    <n v="0"/>
    <n v="0"/>
    <n v="0"/>
    <n v="0"/>
    <n v="0"/>
    <n v="0"/>
    <n v="0"/>
    <n v="0"/>
    <n v="0"/>
    <x v="56"/>
  </r>
  <r>
    <n v="505"/>
    <n v="505"/>
    <n v="0"/>
    <n v="0"/>
    <n v="0"/>
    <n v="0"/>
    <n v="0"/>
    <n v="0"/>
    <n v="0"/>
    <n v="0"/>
    <n v="0"/>
    <n v="0"/>
    <x v="0"/>
  </r>
  <r>
    <n v="470"/>
    <n v="470"/>
    <n v="0"/>
    <n v="0"/>
    <n v="470"/>
    <n v="470"/>
    <n v="0"/>
    <n v="0"/>
    <n v="0"/>
    <n v="0"/>
    <n v="0"/>
    <n v="0"/>
    <x v="1"/>
  </r>
  <r>
    <n v="4627"/>
    <n v="4627"/>
    <n v="0"/>
    <n v="0"/>
    <n v="4627"/>
    <n v="4627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5348"/>
    <n v="5348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129"/>
    <n v="129"/>
    <n v="0"/>
    <n v="0"/>
    <x v="53"/>
  </r>
  <r>
    <n v="2216"/>
    <n v="0"/>
    <n v="2216"/>
    <n v="0"/>
    <n v="0"/>
    <n v="0"/>
    <n v="0"/>
    <n v="0"/>
    <n v="2216"/>
    <n v="0"/>
    <n v="2216"/>
    <n v="0"/>
    <x v="51"/>
  </r>
  <r>
    <n v="262"/>
    <n v="262"/>
    <n v="0"/>
    <n v="0"/>
    <n v="0"/>
    <n v="0"/>
    <n v="0"/>
    <n v="0"/>
    <n v="0"/>
    <n v="0"/>
    <n v="0"/>
    <n v="0"/>
    <x v="49"/>
  </r>
  <r>
    <n v="49"/>
    <n v="49"/>
    <n v="0"/>
    <n v="0"/>
    <n v="49"/>
    <n v="49"/>
    <n v="0"/>
    <n v="0"/>
    <n v="0"/>
    <n v="0"/>
    <n v="0"/>
    <n v="0"/>
    <x v="28"/>
  </r>
  <r>
    <n v="219"/>
    <n v="219"/>
    <n v="0"/>
    <n v="0"/>
    <n v="219"/>
    <n v="219"/>
    <n v="0"/>
    <n v="0"/>
    <n v="0"/>
    <n v="0"/>
    <n v="0"/>
    <n v="0"/>
    <x v="29"/>
  </r>
  <r>
    <n v="3692"/>
    <n v="3692"/>
    <n v="0"/>
    <n v="0"/>
    <n v="0"/>
    <n v="0"/>
    <n v="0"/>
    <n v="0"/>
    <n v="3692"/>
    <n v="3692"/>
    <n v="0"/>
    <n v="0"/>
    <x v="54"/>
  </r>
  <r>
    <n v="3"/>
    <n v="3"/>
    <n v="0"/>
    <n v="0"/>
    <n v="0"/>
    <n v="0"/>
    <n v="0"/>
    <n v="0"/>
    <n v="0"/>
    <n v="0"/>
    <n v="0"/>
    <n v="0"/>
    <x v="47"/>
  </r>
  <r>
    <n v="831"/>
    <n v="831"/>
    <n v="0"/>
    <n v="0"/>
    <n v="0"/>
    <n v="0"/>
    <n v="0"/>
    <n v="0"/>
    <n v="831"/>
    <n v="831"/>
    <n v="0"/>
    <n v="0"/>
    <x v="48"/>
  </r>
  <r>
    <n v="20"/>
    <n v="20"/>
    <n v="0"/>
    <n v="0"/>
    <n v="20"/>
    <n v="20"/>
    <n v="0"/>
    <n v="0"/>
    <n v="0"/>
    <n v="0"/>
    <n v="0"/>
    <n v="0"/>
    <x v="0"/>
  </r>
  <r>
    <n v="13967"/>
    <n v="13967"/>
    <n v="0"/>
    <n v="0"/>
    <n v="0"/>
    <n v="0"/>
    <n v="0"/>
    <n v="0"/>
    <n v="0"/>
    <n v="0"/>
    <n v="0"/>
    <n v="0"/>
    <x v="42"/>
  </r>
  <r>
    <n v="746"/>
    <n v="746"/>
    <n v="0"/>
    <n v="0"/>
    <n v="0"/>
    <n v="0"/>
    <n v="0"/>
    <n v="0"/>
    <n v="0"/>
    <n v="0"/>
    <n v="0"/>
    <n v="0"/>
    <x v="43"/>
  </r>
  <r>
    <n v="4363"/>
    <n v="4363"/>
    <n v="0"/>
    <n v="0"/>
    <n v="0"/>
    <n v="0"/>
    <n v="0"/>
    <n v="0"/>
    <n v="4363"/>
    <n v="4363"/>
    <n v="0"/>
    <n v="0"/>
    <x v="44"/>
  </r>
  <r>
    <n v="13"/>
    <n v="13"/>
    <n v="0"/>
    <n v="0"/>
    <n v="0"/>
    <n v="0"/>
    <n v="0"/>
    <n v="0"/>
    <n v="0"/>
    <n v="0"/>
    <n v="0"/>
    <n v="0"/>
    <x v="60"/>
  </r>
  <r>
    <n v="498"/>
    <n v="0"/>
    <n v="498"/>
    <n v="0"/>
    <n v="0"/>
    <n v="0"/>
    <n v="0"/>
    <n v="0"/>
    <n v="0"/>
    <n v="0"/>
    <n v="0"/>
    <n v="0"/>
    <x v="9"/>
  </r>
  <r>
    <n v="2053"/>
    <n v="0"/>
    <n v="2053"/>
    <n v="0"/>
    <n v="0"/>
    <n v="0"/>
    <n v="0"/>
    <n v="0"/>
    <n v="0"/>
    <n v="0"/>
    <n v="0"/>
    <n v="0"/>
    <x v="10"/>
  </r>
  <r>
    <n v="3522"/>
    <n v="3522"/>
    <n v="0"/>
    <n v="0"/>
    <n v="0"/>
    <n v="0"/>
    <n v="0"/>
    <n v="0"/>
    <n v="3522"/>
    <n v="3522"/>
    <n v="0"/>
    <n v="0"/>
    <x v="17"/>
  </r>
  <r>
    <n v="123"/>
    <n v="12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65"/>
    <n v="65"/>
    <n v="0"/>
    <n v="0"/>
    <n v="65"/>
    <n v="65"/>
    <n v="0"/>
    <n v="0"/>
    <n v="0"/>
    <n v="0"/>
    <n v="0"/>
    <n v="0"/>
    <x v="30"/>
  </r>
  <r>
    <n v="840"/>
    <n v="840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0"/>
    <n v="0"/>
    <n v="0"/>
    <n v="0"/>
    <x v="33"/>
  </r>
  <r>
    <n v="738"/>
    <n v="738"/>
    <n v="0"/>
    <n v="0"/>
    <n v="0"/>
    <n v="0"/>
    <n v="0"/>
    <n v="0"/>
    <n v="0"/>
    <n v="0"/>
    <n v="0"/>
    <n v="0"/>
    <x v="0"/>
  </r>
  <r>
    <n v="531"/>
    <n v="531"/>
    <n v="0"/>
    <n v="0"/>
    <n v="0"/>
    <n v="0"/>
    <n v="0"/>
    <n v="0"/>
    <n v="531"/>
    <n v="531"/>
    <n v="0"/>
    <n v="0"/>
    <x v="1"/>
  </r>
  <r>
    <n v="5721"/>
    <n v="5721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53"/>
    <n v="53"/>
    <n v="0"/>
    <n v="0"/>
    <x v="44"/>
  </r>
  <r>
    <n v="4"/>
    <n v="4"/>
    <n v="0"/>
    <n v="0"/>
    <n v="0"/>
    <n v="0"/>
    <n v="0"/>
    <n v="0"/>
    <n v="0"/>
    <n v="0"/>
    <n v="0"/>
    <n v="0"/>
    <x v="5"/>
  </r>
  <r>
    <n v="2357"/>
    <n v="0"/>
    <n v="2357"/>
    <n v="0"/>
    <n v="0"/>
    <n v="0"/>
    <n v="0"/>
    <n v="0"/>
    <n v="0"/>
    <n v="0"/>
    <n v="0"/>
    <n v="0"/>
    <x v="9"/>
  </r>
  <r>
    <n v="65"/>
    <n v="65"/>
    <n v="0"/>
    <n v="0"/>
    <n v="65"/>
    <n v="65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7"/>
  </r>
  <r>
    <n v="3937"/>
    <n v="3937"/>
    <n v="0"/>
    <n v="0"/>
    <n v="3937"/>
    <n v="3937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1457"/>
    <n v="1457"/>
    <n v="0"/>
    <n v="0"/>
    <n v="0"/>
    <n v="0"/>
    <n v="0"/>
    <n v="0"/>
    <n v="0"/>
    <n v="0"/>
    <n v="0"/>
    <n v="0"/>
    <x v="29"/>
  </r>
  <r>
    <n v="450"/>
    <n v="0"/>
    <n v="0"/>
    <n v="45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55"/>
  </r>
  <r>
    <n v="118"/>
    <n v="118"/>
    <n v="0"/>
    <n v="0"/>
    <n v="0"/>
    <n v="0"/>
    <n v="0"/>
    <n v="0"/>
    <n v="0"/>
    <n v="0"/>
    <n v="0"/>
    <n v="0"/>
    <x v="48"/>
  </r>
  <r>
    <n v="244"/>
    <n v="0"/>
    <n v="244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1851"/>
    <n v="1851"/>
    <n v="0"/>
    <n v="0"/>
    <n v="0"/>
    <n v="0"/>
    <n v="0"/>
    <n v="0"/>
    <n v="1851"/>
    <n v="1851"/>
    <n v="0"/>
    <n v="0"/>
    <x v="2"/>
  </r>
  <r>
    <n v="7076"/>
    <n v="7076"/>
    <n v="0"/>
    <n v="0"/>
    <n v="0"/>
    <n v="0"/>
    <n v="0"/>
    <n v="0"/>
    <n v="7076"/>
    <n v="7076"/>
    <n v="0"/>
    <n v="0"/>
    <x v="3"/>
  </r>
  <r>
    <n v="1210"/>
    <n v="1210"/>
    <n v="0"/>
    <n v="0"/>
    <n v="1210"/>
    <n v="121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9"/>
  </r>
  <r>
    <n v="405"/>
    <n v="0"/>
    <n v="405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9"/>
  </r>
  <r>
    <n v="41954"/>
    <n v="41954"/>
    <n v="0"/>
    <n v="0"/>
    <n v="41954"/>
    <n v="41954"/>
    <n v="0"/>
    <n v="0"/>
    <n v="0"/>
    <n v="0"/>
    <n v="0"/>
    <n v="0"/>
    <x v="28"/>
  </r>
  <r>
    <n v="2116"/>
    <n v="2116"/>
    <n v="0"/>
    <n v="0"/>
    <n v="2116"/>
    <n v="2116"/>
    <n v="0"/>
    <n v="0"/>
    <n v="0"/>
    <n v="0"/>
    <n v="0"/>
    <n v="0"/>
    <x v="57"/>
  </r>
  <r>
    <n v="567"/>
    <n v="0"/>
    <n v="567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8"/>
  </r>
  <r>
    <n v="322"/>
    <n v="322"/>
    <n v="0"/>
    <n v="0"/>
    <n v="0"/>
    <n v="0"/>
    <n v="0"/>
    <n v="0"/>
    <n v="0"/>
    <n v="0"/>
    <n v="0"/>
    <n v="0"/>
    <x v="0"/>
  </r>
  <r>
    <n v="755"/>
    <n v="755"/>
    <n v="0"/>
    <n v="0"/>
    <n v="0"/>
    <n v="0"/>
    <n v="0"/>
    <n v="0"/>
    <n v="755"/>
    <n v="755"/>
    <n v="0"/>
    <n v="0"/>
    <x v="1"/>
  </r>
  <r>
    <n v="605"/>
    <n v="0"/>
    <n v="605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3"/>
  </r>
  <r>
    <n v="255"/>
    <n v="255"/>
    <n v="0"/>
    <n v="0"/>
    <n v="0"/>
    <n v="0"/>
    <n v="0"/>
    <n v="0"/>
    <n v="0"/>
    <n v="0"/>
    <n v="0"/>
    <n v="0"/>
    <x v="5"/>
  </r>
  <r>
    <n v="11600"/>
    <n v="11600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10"/>
  </r>
  <r>
    <n v="671"/>
    <n v="671"/>
    <n v="0"/>
    <n v="0"/>
    <n v="0"/>
    <n v="0"/>
    <n v="0"/>
    <n v="0"/>
    <n v="671"/>
    <n v="671"/>
    <n v="0"/>
    <n v="0"/>
    <x v="51"/>
  </r>
  <r>
    <n v="20"/>
    <n v="20"/>
    <n v="0"/>
    <n v="0"/>
    <n v="0"/>
    <n v="0"/>
    <n v="0"/>
    <n v="0"/>
    <n v="20"/>
    <n v="20"/>
    <n v="0"/>
    <n v="0"/>
    <x v="26"/>
  </r>
  <r>
    <n v="16994"/>
    <n v="16994"/>
    <n v="0"/>
    <n v="0"/>
    <n v="0"/>
    <n v="0"/>
    <n v="0"/>
    <n v="0"/>
    <n v="0"/>
    <n v="0"/>
    <n v="0"/>
    <n v="0"/>
    <x v="28"/>
  </r>
  <r>
    <n v="80433"/>
    <n v="0"/>
    <n v="80433"/>
    <n v="0"/>
    <n v="80433"/>
    <n v="0"/>
    <n v="80433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29"/>
    <n v="29"/>
    <n v="0"/>
    <n v="0"/>
    <n v="29"/>
    <n v="29"/>
    <n v="0"/>
    <n v="0"/>
    <n v="0"/>
    <n v="0"/>
    <n v="0"/>
    <n v="0"/>
    <x v="47"/>
  </r>
  <r>
    <n v="269"/>
    <n v="269"/>
    <n v="0"/>
    <n v="0"/>
    <n v="0"/>
    <n v="0"/>
    <n v="0"/>
    <n v="0"/>
    <n v="0"/>
    <n v="0"/>
    <n v="0"/>
    <n v="0"/>
    <x v="58"/>
  </r>
  <r>
    <n v="5292"/>
    <n v="5292"/>
    <n v="0"/>
    <n v="0"/>
    <n v="0"/>
    <n v="0"/>
    <n v="0"/>
    <n v="0"/>
    <n v="5292"/>
    <n v="5292"/>
    <n v="0"/>
    <n v="0"/>
    <x v="41"/>
  </r>
  <r>
    <n v="240"/>
    <n v="240"/>
    <n v="0"/>
    <n v="0"/>
    <n v="0"/>
    <n v="0"/>
    <n v="0"/>
    <n v="0"/>
    <n v="0"/>
    <n v="0"/>
    <n v="0"/>
    <n v="0"/>
    <x v="42"/>
  </r>
  <r>
    <n v="16563"/>
    <n v="1656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3"/>
  </r>
  <r>
    <n v="169"/>
    <n v="169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3"/>
  </r>
  <r>
    <n v="2121"/>
    <n v="2121"/>
    <n v="0"/>
    <n v="0"/>
    <n v="0"/>
    <n v="0"/>
    <n v="0"/>
    <n v="0"/>
    <n v="0"/>
    <n v="0"/>
    <n v="0"/>
    <n v="0"/>
    <x v="17"/>
  </r>
  <r>
    <n v="1897"/>
    <n v="1897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8"/>
  </r>
  <r>
    <n v="64"/>
    <n v="64"/>
    <n v="0"/>
    <n v="0"/>
    <n v="0"/>
    <n v="0"/>
    <n v="0"/>
    <n v="0"/>
    <n v="0"/>
    <n v="0"/>
    <n v="0"/>
    <n v="0"/>
    <x v="29"/>
  </r>
  <r>
    <n v="1050"/>
    <n v="0"/>
    <n v="0"/>
    <n v="1050"/>
    <n v="0"/>
    <n v="0"/>
    <n v="0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41"/>
  </r>
  <r>
    <n v="65726"/>
    <n v="6572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9289"/>
    <n v="9289"/>
    <n v="0"/>
    <n v="0"/>
    <n v="9289"/>
    <n v="9289"/>
    <n v="0"/>
    <n v="0"/>
    <n v="0"/>
    <n v="0"/>
    <n v="0"/>
    <n v="0"/>
    <x v="44"/>
  </r>
  <r>
    <n v="1197"/>
    <n v="0"/>
    <n v="1197"/>
    <n v="0"/>
    <n v="1197"/>
    <n v="0"/>
    <n v="1197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49"/>
  </r>
  <r>
    <n v="840"/>
    <n v="840"/>
    <n v="0"/>
    <n v="0"/>
    <n v="0"/>
    <n v="0"/>
    <n v="0"/>
    <n v="0"/>
    <n v="840"/>
    <n v="840"/>
    <n v="0"/>
    <n v="0"/>
    <x v="28"/>
  </r>
  <r>
    <n v="4258"/>
    <n v="4258"/>
    <n v="0"/>
    <n v="0"/>
    <n v="0"/>
    <n v="0"/>
    <n v="0"/>
    <n v="0"/>
    <n v="0"/>
    <n v="0"/>
    <n v="0"/>
    <n v="0"/>
    <x v="29"/>
  </r>
  <r>
    <n v="17579"/>
    <n v="17579"/>
    <n v="0"/>
    <n v="0"/>
    <n v="0"/>
    <n v="0"/>
    <n v="0"/>
    <n v="0"/>
    <n v="17579"/>
    <n v="17579"/>
    <n v="0"/>
    <n v="0"/>
    <x v="54"/>
  </r>
  <r>
    <n v="21592"/>
    <n v="21592"/>
    <n v="0"/>
    <n v="0"/>
    <n v="0"/>
    <n v="0"/>
    <n v="0"/>
    <n v="0"/>
    <n v="21592"/>
    <n v="21592"/>
    <n v="0"/>
    <n v="0"/>
    <x v="47"/>
  </r>
  <r>
    <n v="54"/>
    <n v="54"/>
    <n v="0"/>
    <n v="0"/>
    <n v="0"/>
    <n v="0"/>
    <n v="0"/>
    <n v="0"/>
    <n v="0"/>
    <n v="0"/>
    <n v="0"/>
    <n v="0"/>
    <x v="58"/>
  </r>
  <r>
    <n v="13505"/>
    <n v="0"/>
    <n v="13505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1"/>
  </r>
  <r>
    <n v="1801"/>
    <n v="0"/>
    <n v="1801"/>
    <n v="0"/>
    <n v="0"/>
    <n v="0"/>
    <n v="0"/>
    <n v="0"/>
    <n v="0"/>
    <n v="0"/>
    <n v="0"/>
    <n v="0"/>
    <x v="2"/>
  </r>
  <r>
    <n v="727"/>
    <n v="727"/>
    <n v="0"/>
    <n v="0"/>
    <n v="0"/>
    <n v="0"/>
    <n v="0"/>
    <n v="0"/>
    <n v="0"/>
    <n v="0"/>
    <n v="0"/>
    <n v="0"/>
    <x v="3"/>
  </r>
  <r>
    <n v="15981"/>
    <n v="0"/>
    <n v="15981"/>
    <n v="0"/>
    <n v="0"/>
    <n v="0"/>
    <n v="0"/>
    <n v="0"/>
    <n v="0"/>
    <n v="0"/>
    <n v="0"/>
    <n v="0"/>
    <x v="5"/>
  </r>
  <r>
    <n v="1502"/>
    <n v="1502"/>
    <n v="0"/>
    <n v="0"/>
    <n v="0"/>
    <n v="0"/>
    <n v="0"/>
    <n v="0"/>
    <n v="0"/>
    <n v="0"/>
    <n v="0"/>
    <n v="0"/>
    <x v="9"/>
  </r>
  <r>
    <n v="275"/>
    <n v="0"/>
    <n v="275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6"/>
  </r>
  <r>
    <n v="374"/>
    <n v="374"/>
    <n v="0"/>
    <n v="0"/>
    <n v="0"/>
    <n v="0"/>
    <n v="0"/>
    <n v="0"/>
    <n v="0"/>
    <n v="0"/>
    <n v="0"/>
    <n v="0"/>
    <x v="26"/>
  </r>
  <r>
    <n v="5409"/>
    <n v="0"/>
    <n v="5409"/>
    <n v="0"/>
    <n v="5409"/>
    <n v="0"/>
    <n v="5409"/>
    <n v="0"/>
    <n v="0"/>
    <n v="0"/>
    <n v="0"/>
    <n v="0"/>
    <x v="28"/>
  </r>
  <r>
    <n v="384"/>
    <n v="384"/>
    <n v="0"/>
    <n v="0"/>
    <n v="384"/>
    <n v="384"/>
    <n v="0"/>
    <n v="0"/>
    <n v="0"/>
    <n v="0"/>
    <n v="0"/>
    <n v="0"/>
    <x v="57"/>
  </r>
  <r>
    <n v="2634"/>
    <n v="0"/>
    <n v="2634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93"/>
    <n v="93"/>
    <n v="0"/>
    <n v="0"/>
    <n v="0"/>
    <n v="0"/>
    <n v="0"/>
    <n v="0"/>
    <n v="0"/>
    <n v="0"/>
    <n v="0"/>
    <n v="0"/>
    <x v="48"/>
  </r>
  <r>
    <n v="43"/>
    <n v="43"/>
    <n v="0"/>
    <n v="0"/>
    <n v="0"/>
    <n v="0"/>
    <n v="0"/>
    <n v="0"/>
    <n v="43"/>
    <n v="43"/>
    <n v="0"/>
    <n v="0"/>
    <x v="0"/>
  </r>
  <r>
    <n v="1534"/>
    <n v="1534"/>
    <n v="0"/>
    <n v="0"/>
    <n v="0"/>
    <n v="0"/>
    <n v="0"/>
    <n v="0"/>
    <n v="0"/>
    <n v="0"/>
    <n v="0"/>
    <n v="0"/>
    <x v="42"/>
  </r>
  <r>
    <n v="4483"/>
    <n v="0"/>
    <n v="4483"/>
    <n v="0"/>
    <n v="0"/>
    <n v="0"/>
    <n v="0"/>
    <n v="0"/>
    <n v="0"/>
    <n v="0"/>
    <n v="0"/>
    <n v="0"/>
    <x v="43"/>
  </r>
  <r>
    <n v="241"/>
    <n v="0"/>
    <n v="241"/>
    <n v="0"/>
    <n v="241"/>
    <n v="0"/>
    <n v="241"/>
    <n v="0"/>
    <n v="0"/>
    <n v="0"/>
    <n v="0"/>
    <n v="0"/>
    <x v="3"/>
  </r>
  <r>
    <n v="309"/>
    <n v="309"/>
    <n v="0"/>
    <n v="0"/>
    <n v="0"/>
    <n v="0"/>
    <n v="0"/>
    <n v="0"/>
    <n v="0"/>
    <n v="0"/>
    <n v="0"/>
    <n v="0"/>
    <x v="5"/>
  </r>
  <r>
    <n v="1529"/>
    <n v="1529"/>
    <n v="0"/>
    <n v="0"/>
    <n v="0"/>
    <n v="0"/>
    <n v="0"/>
    <n v="0"/>
    <n v="0"/>
    <n v="0"/>
    <n v="0"/>
    <n v="0"/>
    <x v="50"/>
  </r>
  <r>
    <n v="834"/>
    <n v="834"/>
    <n v="0"/>
    <n v="0"/>
    <n v="0"/>
    <n v="0"/>
    <n v="0"/>
    <n v="0"/>
    <n v="834"/>
    <n v="834"/>
    <n v="0"/>
    <n v="0"/>
    <x v="10"/>
  </r>
  <r>
    <n v="1"/>
    <n v="1"/>
    <n v="0"/>
    <n v="0"/>
    <n v="0"/>
    <n v="0"/>
    <n v="0"/>
    <n v="0"/>
    <n v="1"/>
    <n v="1"/>
    <n v="0"/>
    <n v="0"/>
    <x v="17"/>
  </r>
  <r>
    <n v="932"/>
    <n v="932"/>
    <n v="0"/>
    <n v="0"/>
    <n v="0"/>
    <n v="0"/>
    <n v="0"/>
    <n v="0"/>
    <n v="0"/>
    <n v="0"/>
    <n v="0"/>
    <n v="0"/>
    <x v="26"/>
  </r>
  <r>
    <n v="27"/>
    <n v="0"/>
    <n v="27"/>
    <n v="0"/>
    <n v="0"/>
    <n v="0"/>
    <n v="0"/>
    <n v="0"/>
    <n v="0"/>
    <n v="0"/>
    <n v="0"/>
    <n v="0"/>
    <x v="52"/>
  </r>
  <r>
    <n v="239"/>
    <n v="239"/>
    <n v="0"/>
    <n v="0"/>
    <n v="0"/>
    <n v="0"/>
    <n v="0"/>
    <n v="0"/>
    <n v="239"/>
    <n v="239"/>
    <n v="0"/>
    <n v="0"/>
    <x v="29"/>
  </r>
  <r>
    <n v="237"/>
    <n v="237"/>
    <n v="0"/>
    <n v="0"/>
    <n v="237"/>
    <n v="237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837"/>
    <n v="0"/>
    <n v="837"/>
    <n v="0"/>
    <n v="0"/>
    <n v="0"/>
    <n v="0"/>
    <n v="0"/>
    <n v="0"/>
    <n v="0"/>
    <n v="0"/>
    <n v="0"/>
    <x v="58"/>
  </r>
  <r>
    <n v="314"/>
    <n v="314"/>
    <n v="0"/>
    <n v="0"/>
    <n v="0"/>
    <n v="0"/>
    <n v="0"/>
    <n v="0"/>
    <n v="0"/>
    <n v="0"/>
    <n v="0"/>
    <n v="0"/>
    <x v="0"/>
  </r>
  <r>
    <n v="1354"/>
    <n v="0"/>
    <n v="1354"/>
    <n v="0"/>
    <n v="1354"/>
    <n v="0"/>
    <n v="1354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63"/>
  </r>
  <r>
    <n v="559"/>
    <n v="0"/>
    <n v="559"/>
    <n v="0"/>
    <n v="0"/>
    <n v="0"/>
    <n v="0"/>
    <n v="0"/>
    <n v="559"/>
    <n v="0"/>
    <n v="559"/>
    <n v="0"/>
    <x v="60"/>
  </r>
  <r>
    <n v="76"/>
    <n v="76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2021"/>
    <n v="0"/>
    <n v="2021"/>
    <n v="0"/>
    <n v="0"/>
    <n v="0"/>
    <n v="0"/>
    <n v="0"/>
    <n v="0"/>
    <n v="0"/>
    <n v="0"/>
    <n v="0"/>
    <x v="51"/>
  </r>
  <r>
    <n v="831"/>
    <n v="831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29"/>
  </r>
  <r>
    <n v="1087"/>
    <n v="1087"/>
    <n v="0"/>
    <n v="0"/>
    <n v="1087"/>
    <n v="1087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2"/>
  </r>
  <r>
    <n v="1172"/>
    <n v="0"/>
    <n v="1172"/>
    <n v="0"/>
    <n v="0"/>
    <n v="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0"/>
  </r>
  <r>
    <n v="2080"/>
    <n v="2080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63"/>
  </r>
  <r>
    <n v="32364"/>
    <n v="0"/>
    <n v="32364"/>
    <n v="0"/>
    <n v="0"/>
    <n v="0"/>
    <n v="0"/>
    <n v="0"/>
    <n v="0"/>
    <n v="0"/>
    <n v="0"/>
    <n v="0"/>
    <x v="5"/>
  </r>
  <r>
    <n v="1649"/>
    <n v="1649"/>
    <n v="0"/>
    <n v="0"/>
    <n v="1649"/>
    <n v="1649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53"/>
  </r>
  <r>
    <n v="1173"/>
    <n v="1173"/>
    <n v="0"/>
    <n v="0"/>
    <n v="1173"/>
    <n v="1173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0"/>
    <n v="0"/>
    <n v="0"/>
    <n v="0"/>
    <x v="28"/>
  </r>
  <r>
    <n v="113"/>
    <n v="113"/>
    <n v="0"/>
    <n v="0"/>
    <n v="113"/>
    <n v="113"/>
    <n v="0"/>
    <n v="0"/>
    <n v="0"/>
    <n v="0"/>
    <n v="0"/>
    <n v="0"/>
    <x v="29"/>
  </r>
  <r>
    <n v="363"/>
    <n v="363"/>
    <n v="0"/>
    <n v="0"/>
    <n v="0"/>
    <n v="0"/>
    <n v="0"/>
    <n v="0"/>
    <n v="0"/>
    <n v="0"/>
    <n v="0"/>
    <n v="0"/>
    <x v="30"/>
  </r>
  <r>
    <n v="3509"/>
    <n v="0"/>
    <n v="3509"/>
    <n v="0"/>
    <n v="0"/>
    <n v="0"/>
    <n v="0"/>
    <n v="0"/>
    <n v="0"/>
    <n v="0"/>
    <n v="0"/>
    <n v="0"/>
    <x v="47"/>
  </r>
  <r>
    <n v="4655"/>
    <n v="4655"/>
    <n v="0"/>
    <n v="0"/>
    <n v="0"/>
    <n v="0"/>
    <n v="0"/>
    <n v="0"/>
    <n v="0"/>
    <n v="0"/>
    <n v="0"/>
    <n v="0"/>
    <x v="48"/>
  </r>
  <r>
    <n v="16052"/>
    <n v="16052"/>
    <n v="0"/>
    <n v="0"/>
    <n v="0"/>
    <n v="0"/>
    <n v="0"/>
    <n v="0"/>
    <n v="0"/>
    <n v="0"/>
    <n v="0"/>
    <n v="0"/>
    <x v="0"/>
  </r>
  <r>
    <n v="493"/>
    <n v="493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0"/>
    <n v="0"/>
    <n v="0"/>
    <n v="0"/>
    <x v="2"/>
  </r>
  <r>
    <n v="233"/>
    <n v="233"/>
    <n v="0"/>
    <n v="0"/>
    <n v="0"/>
    <n v="0"/>
    <n v="0"/>
    <n v="0"/>
    <n v="0"/>
    <n v="0"/>
    <n v="0"/>
    <n v="0"/>
    <x v="44"/>
  </r>
  <r>
    <n v="396"/>
    <n v="396"/>
    <n v="0"/>
    <n v="0"/>
    <n v="0"/>
    <n v="0"/>
    <n v="0"/>
    <n v="0"/>
    <n v="0"/>
    <n v="0"/>
    <n v="0"/>
    <n v="0"/>
    <x v="5"/>
  </r>
  <r>
    <n v="6088"/>
    <n v="6088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10"/>
  </r>
  <r>
    <n v="1506"/>
    <n v="0"/>
    <n v="1506"/>
    <n v="0"/>
    <n v="0"/>
    <n v="0"/>
    <n v="0"/>
    <n v="0"/>
    <n v="0"/>
    <n v="0"/>
    <n v="0"/>
    <n v="0"/>
    <x v="51"/>
  </r>
  <r>
    <n v="516"/>
    <n v="516"/>
    <n v="0"/>
    <n v="0"/>
    <n v="0"/>
    <n v="0"/>
    <n v="0"/>
    <n v="0"/>
    <n v="516"/>
    <n v="516"/>
    <n v="0"/>
    <n v="0"/>
    <x v="26"/>
  </r>
  <r>
    <n v="220"/>
    <n v="220"/>
    <n v="0"/>
    <n v="0"/>
    <n v="0"/>
    <n v="0"/>
    <n v="0"/>
    <n v="0"/>
    <n v="0"/>
    <n v="0"/>
    <n v="0"/>
    <n v="0"/>
    <x v="52"/>
  </r>
  <r>
    <n v="8615"/>
    <n v="8615"/>
    <n v="0"/>
    <n v="0"/>
    <n v="0"/>
    <n v="0"/>
    <n v="0"/>
    <n v="0"/>
    <n v="0"/>
    <n v="0"/>
    <n v="0"/>
    <n v="0"/>
    <x v="57"/>
  </r>
  <r>
    <n v="1593"/>
    <n v="1593"/>
    <n v="0"/>
    <n v="0"/>
    <n v="0"/>
    <n v="0"/>
    <n v="0"/>
    <n v="0"/>
    <n v="1593"/>
    <n v="1593"/>
    <n v="0"/>
    <n v="0"/>
    <x v="30"/>
  </r>
  <r>
    <n v="270"/>
    <n v="270"/>
    <n v="0"/>
    <n v="0"/>
    <n v="0"/>
    <n v="0"/>
    <n v="0"/>
    <n v="0"/>
    <n v="0"/>
    <n v="0"/>
    <n v="0"/>
    <n v="0"/>
    <x v="55"/>
  </r>
  <r>
    <n v="419"/>
    <n v="419"/>
    <n v="0"/>
    <n v="0"/>
    <n v="0"/>
    <n v="0"/>
    <n v="0"/>
    <n v="0"/>
    <n v="419"/>
    <n v="419"/>
    <n v="0"/>
    <n v="0"/>
    <x v="33"/>
  </r>
  <r>
    <n v="1288"/>
    <n v="1288"/>
    <n v="0"/>
    <n v="0"/>
    <n v="0"/>
    <n v="0"/>
    <n v="0"/>
    <n v="0"/>
    <n v="1288"/>
    <n v="1288"/>
    <n v="0"/>
    <n v="0"/>
    <x v="0"/>
  </r>
  <r>
    <n v="1506"/>
    <n v="0"/>
    <n v="1506"/>
    <n v="0"/>
    <n v="0"/>
    <n v="0"/>
    <n v="0"/>
    <n v="0"/>
    <n v="0"/>
    <n v="0"/>
    <n v="0"/>
    <n v="0"/>
    <x v="42"/>
  </r>
  <r>
    <n v="752"/>
    <n v="752"/>
    <n v="0"/>
    <n v="0"/>
    <n v="0"/>
    <n v="0"/>
    <n v="0"/>
    <n v="0"/>
    <n v="0"/>
    <n v="0"/>
    <n v="0"/>
    <n v="0"/>
    <x v="2"/>
  </r>
  <r>
    <n v="16832"/>
    <n v="0"/>
    <n v="16832"/>
    <n v="0"/>
    <n v="0"/>
    <n v="0"/>
    <n v="0"/>
    <n v="0"/>
    <n v="16832"/>
    <n v="0"/>
    <n v="16832"/>
    <n v="0"/>
    <x v="3"/>
  </r>
  <r>
    <n v="2"/>
    <n v="2"/>
    <n v="0"/>
    <n v="0"/>
    <n v="0"/>
    <n v="0"/>
    <n v="0"/>
    <n v="0"/>
    <n v="0"/>
    <n v="0"/>
    <n v="0"/>
    <n v="0"/>
    <x v="60"/>
  </r>
  <r>
    <n v="611"/>
    <n v="611"/>
    <n v="0"/>
    <n v="0"/>
    <n v="0"/>
    <n v="0"/>
    <n v="0"/>
    <n v="0"/>
    <n v="611"/>
    <n v="611"/>
    <n v="0"/>
    <n v="0"/>
    <x v="50"/>
  </r>
  <r>
    <n v="75"/>
    <n v="75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51"/>
  </r>
  <r>
    <n v="195"/>
    <n v="195"/>
    <n v="0"/>
    <n v="0"/>
    <n v="0"/>
    <n v="0"/>
    <n v="0"/>
    <n v="0"/>
    <n v="0"/>
    <n v="0"/>
    <n v="0"/>
    <n v="0"/>
    <x v="26"/>
  </r>
  <r>
    <n v="4692"/>
    <n v="0"/>
    <n v="4692"/>
    <n v="0"/>
    <n v="0"/>
    <n v="0"/>
    <n v="0"/>
    <n v="0"/>
    <n v="4692"/>
    <n v="0"/>
    <n v="4692"/>
    <n v="0"/>
    <x v="52"/>
  </r>
  <r>
    <n v="848"/>
    <n v="0"/>
    <n v="848"/>
    <n v="0"/>
    <n v="0"/>
    <n v="0"/>
    <n v="0"/>
    <n v="0"/>
    <n v="0"/>
    <n v="0"/>
    <n v="0"/>
    <n v="0"/>
    <x v="29"/>
  </r>
  <r>
    <n v="316"/>
    <n v="316"/>
    <n v="0"/>
    <n v="0"/>
    <n v="316"/>
    <n v="316"/>
    <n v="0"/>
    <n v="0"/>
    <n v="0"/>
    <n v="0"/>
    <n v="0"/>
    <n v="0"/>
    <x v="30"/>
  </r>
  <r>
    <n v="366"/>
    <n v="366"/>
    <n v="0"/>
    <n v="0"/>
    <n v="0"/>
    <n v="0"/>
    <n v="0"/>
    <n v="0"/>
    <n v="0"/>
    <n v="0"/>
    <n v="0"/>
    <n v="0"/>
    <x v="47"/>
  </r>
  <r>
    <n v="1237"/>
    <n v="1237"/>
    <n v="0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1"/>
  </r>
  <r>
    <n v="18933"/>
    <n v="0"/>
    <n v="18933"/>
    <n v="0"/>
    <n v="0"/>
    <n v="0"/>
    <n v="0"/>
    <n v="0"/>
    <n v="0"/>
    <n v="0"/>
    <n v="0"/>
    <n v="0"/>
    <x v="43"/>
  </r>
  <r>
    <n v="385"/>
    <n v="385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5"/>
  </r>
  <r>
    <n v="12831"/>
    <n v="1283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46"/>
  </r>
  <r>
    <n v="5079"/>
    <n v="5079"/>
    <n v="0"/>
    <n v="0"/>
    <n v="0"/>
    <n v="0"/>
    <n v="0"/>
    <n v="0"/>
    <n v="5079"/>
    <n v="5079"/>
    <n v="0"/>
    <n v="0"/>
    <x v="26"/>
  </r>
  <r>
    <n v="387"/>
    <n v="387"/>
    <n v="0"/>
    <n v="0"/>
    <n v="0"/>
    <n v="0"/>
    <n v="0"/>
    <n v="0"/>
    <n v="0"/>
    <n v="0"/>
    <n v="0"/>
    <n v="0"/>
    <x v="28"/>
  </r>
  <r>
    <n v="553"/>
    <n v="553"/>
    <n v="0"/>
    <n v="0"/>
    <n v="0"/>
    <n v="0"/>
    <n v="0"/>
    <n v="0"/>
    <n v="0"/>
    <n v="0"/>
    <n v="0"/>
    <n v="0"/>
    <x v="29"/>
  </r>
  <r>
    <n v="455"/>
    <n v="455"/>
    <n v="0"/>
    <n v="0"/>
    <n v="455"/>
    <n v="455"/>
    <n v="0"/>
    <n v="0"/>
    <n v="0"/>
    <n v="0"/>
    <n v="0"/>
    <n v="0"/>
    <x v="30"/>
  </r>
  <r>
    <n v="2762"/>
    <n v="0"/>
    <n v="2762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8"/>
  </r>
  <r>
    <n v="910"/>
    <n v="910"/>
    <n v="0"/>
    <n v="0"/>
    <n v="0"/>
    <n v="0"/>
    <n v="0"/>
    <n v="0"/>
    <n v="910"/>
    <n v="910"/>
    <n v="0"/>
    <n v="0"/>
    <x v="0"/>
  </r>
  <r>
    <n v="540"/>
    <n v="540"/>
    <n v="0"/>
    <n v="0"/>
    <n v="0"/>
    <n v="0"/>
    <n v="0"/>
    <n v="0"/>
    <n v="0"/>
    <n v="0"/>
    <n v="0"/>
    <n v="0"/>
    <x v="1"/>
  </r>
  <r>
    <n v="12515"/>
    <n v="12515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1"/>
    <n v="0"/>
    <n v="1"/>
    <n v="0"/>
    <x v="63"/>
  </r>
  <r>
    <n v="584"/>
    <n v="584"/>
    <n v="0"/>
    <n v="0"/>
    <n v="0"/>
    <n v="0"/>
    <n v="0"/>
    <n v="0"/>
    <n v="0"/>
    <n v="0"/>
    <n v="0"/>
    <n v="0"/>
    <x v="5"/>
  </r>
  <r>
    <n v="4226"/>
    <n v="0"/>
    <n v="4226"/>
    <n v="0"/>
    <n v="0"/>
    <n v="0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18"/>
    <n v="18"/>
    <n v="0"/>
    <n v="0"/>
    <x v="26"/>
  </r>
  <r>
    <n v="184"/>
    <n v="184"/>
    <n v="0"/>
    <n v="0"/>
    <n v="0"/>
    <n v="0"/>
    <n v="0"/>
    <n v="0"/>
    <n v="0"/>
    <n v="0"/>
    <n v="0"/>
    <n v="0"/>
    <x v="28"/>
  </r>
  <r>
    <n v="6026"/>
    <n v="6026"/>
    <n v="0"/>
    <n v="0"/>
    <n v="0"/>
    <n v="0"/>
    <n v="0"/>
    <n v="0"/>
    <n v="0"/>
    <n v="0"/>
    <n v="0"/>
    <n v="0"/>
    <x v="29"/>
  </r>
  <r>
    <n v="62"/>
    <n v="62"/>
    <n v="0"/>
    <n v="0"/>
    <n v="62"/>
    <n v="62"/>
    <n v="0"/>
    <n v="0"/>
    <n v="0"/>
    <n v="0"/>
    <n v="0"/>
    <n v="0"/>
    <x v="54"/>
  </r>
  <r>
    <n v="1606"/>
    <n v="1606"/>
    <n v="0"/>
    <n v="0"/>
    <n v="0"/>
    <n v="0"/>
    <n v="0"/>
    <n v="0"/>
    <n v="0"/>
    <n v="0"/>
    <n v="0"/>
    <n v="0"/>
    <x v="55"/>
  </r>
  <r>
    <n v="973"/>
    <n v="0"/>
    <n v="973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41"/>
  </r>
  <r>
    <n v="310"/>
    <n v="310"/>
    <n v="0"/>
    <n v="0"/>
    <n v="0"/>
    <n v="0"/>
    <n v="0"/>
    <n v="0"/>
    <n v="0"/>
    <n v="0"/>
    <n v="0"/>
    <n v="0"/>
    <x v="42"/>
  </r>
  <r>
    <n v="10062"/>
    <n v="10062"/>
    <n v="0"/>
    <n v="0"/>
    <n v="0"/>
    <n v="0"/>
    <n v="0"/>
    <n v="0"/>
    <n v="0"/>
    <n v="0"/>
    <n v="0"/>
    <n v="0"/>
    <x v="43"/>
  </r>
  <r>
    <n v="697"/>
    <n v="697"/>
    <n v="0"/>
    <n v="0"/>
    <n v="0"/>
    <n v="0"/>
    <n v="0"/>
    <n v="0"/>
    <n v="0"/>
    <n v="0"/>
    <n v="0"/>
    <n v="0"/>
    <x v="44"/>
  </r>
  <r>
    <n v="662"/>
    <n v="662"/>
    <n v="0"/>
    <n v="0"/>
    <n v="0"/>
    <n v="0"/>
    <n v="0"/>
    <n v="0"/>
    <n v="0"/>
    <n v="0"/>
    <n v="0"/>
    <n v="0"/>
    <x v="5"/>
  </r>
  <r>
    <n v="962"/>
    <n v="962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51"/>
  </r>
  <r>
    <n v="64"/>
    <n v="64"/>
    <n v="0"/>
    <n v="0"/>
    <n v="0"/>
    <n v="0"/>
    <n v="0"/>
    <n v="0"/>
    <n v="0"/>
    <n v="0"/>
    <n v="0"/>
    <n v="0"/>
    <x v="49"/>
  </r>
  <r>
    <n v="22039"/>
    <n v="22039"/>
    <n v="0"/>
    <n v="0"/>
    <n v="22039"/>
    <n v="22039"/>
    <n v="0"/>
    <n v="0"/>
    <n v="0"/>
    <n v="0"/>
    <n v="0"/>
    <n v="0"/>
    <x v="28"/>
  </r>
  <r>
    <n v="17162"/>
    <n v="17162"/>
    <n v="0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28"/>
    <n v="28"/>
    <n v="0"/>
    <n v="0"/>
    <x v="54"/>
  </r>
  <r>
    <n v="2"/>
    <n v="2"/>
    <n v="0"/>
    <n v="0"/>
    <n v="0"/>
    <n v="0"/>
    <n v="0"/>
    <n v="0"/>
    <n v="0"/>
    <n v="0"/>
    <n v="0"/>
    <n v="0"/>
    <x v="32"/>
  </r>
  <r>
    <n v="2204"/>
    <n v="220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1"/>
  </r>
  <r>
    <n v="3838"/>
    <n v="0"/>
    <n v="3838"/>
    <n v="0"/>
    <n v="0"/>
    <n v="0"/>
    <n v="0"/>
    <n v="0"/>
    <n v="0"/>
    <n v="0"/>
    <n v="0"/>
    <n v="0"/>
    <x v="43"/>
  </r>
  <r>
    <n v="1511"/>
    <n v="1511"/>
    <n v="0"/>
    <n v="0"/>
    <n v="0"/>
    <n v="0"/>
    <n v="0"/>
    <n v="0"/>
    <n v="1511"/>
    <n v="1511"/>
    <n v="0"/>
    <n v="0"/>
    <x v="3"/>
  </r>
  <r>
    <n v="25476"/>
    <n v="2547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46"/>
  </r>
  <r>
    <n v="1080"/>
    <n v="1080"/>
    <n v="0"/>
    <n v="0"/>
    <n v="0"/>
    <n v="0"/>
    <n v="0"/>
    <n v="0"/>
    <n v="0"/>
    <n v="0"/>
    <n v="0"/>
    <n v="0"/>
    <x v="49"/>
  </r>
  <r>
    <n v="11500"/>
    <n v="11500"/>
    <n v="0"/>
    <n v="0"/>
    <n v="0"/>
    <n v="0"/>
    <n v="0"/>
    <n v="0"/>
    <n v="11500"/>
    <n v="11500"/>
    <n v="0"/>
    <n v="0"/>
    <x v="28"/>
  </r>
  <r>
    <n v="20"/>
    <n v="20"/>
    <n v="0"/>
    <n v="0"/>
    <n v="0"/>
    <n v="0"/>
    <n v="0"/>
    <n v="0"/>
    <n v="20"/>
    <n v="20"/>
    <n v="0"/>
    <n v="0"/>
    <x v="29"/>
  </r>
  <r>
    <n v="56"/>
    <n v="56"/>
    <n v="0"/>
    <n v="0"/>
    <n v="0"/>
    <n v="0"/>
    <n v="0"/>
    <n v="0"/>
    <n v="56"/>
    <n v="56"/>
    <n v="0"/>
    <n v="0"/>
    <x v="54"/>
  </r>
  <r>
    <n v="2"/>
    <n v="2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1"/>
  </r>
  <r>
    <n v="2245"/>
    <n v="0"/>
    <n v="2245"/>
    <n v="0"/>
    <n v="2245"/>
    <n v="0"/>
    <n v="2245"/>
    <n v="0"/>
    <n v="0"/>
    <n v="0"/>
    <n v="0"/>
    <n v="0"/>
    <x v="2"/>
  </r>
  <r>
    <n v="21187"/>
    <n v="21187"/>
    <n v="0"/>
    <n v="0"/>
    <n v="21187"/>
    <n v="21187"/>
    <n v="0"/>
    <n v="0"/>
    <n v="0"/>
    <n v="0"/>
    <n v="0"/>
    <n v="0"/>
    <x v="3"/>
  </r>
  <r>
    <n v="1700"/>
    <n v="1700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9"/>
  </r>
  <r>
    <n v="172"/>
    <n v="17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7"/>
  </r>
  <r>
    <n v="934"/>
    <n v="0"/>
    <n v="934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29"/>
  </r>
  <r>
    <n v="11833"/>
    <n v="0"/>
    <n v="0"/>
    <n v="11833"/>
    <n v="0"/>
    <n v="0"/>
    <n v="0"/>
    <n v="0"/>
    <n v="0"/>
    <n v="0"/>
    <n v="0"/>
    <n v="0"/>
    <x v="30"/>
  </r>
  <r>
    <n v="6395"/>
    <n v="6395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8"/>
  </r>
  <r>
    <n v="28914"/>
    <n v="28914"/>
    <n v="0"/>
    <n v="0"/>
    <n v="0"/>
    <n v="0"/>
    <n v="0"/>
    <n v="0"/>
    <n v="28914"/>
    <n v="28914"/>
    <n v="0"/>
    <n v="0"/>
    <x v="0"/>
  </r>
  <r>
    <n v="138"/>
    <n v="0"/>
    <n v="138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3"/>
  </r>
  <r>
    <n v="1301"/>
    <n v="1301"/>
    <n v="0"/>
    <n v="0"/>
    <n v="0"/>
    <n v="0"/>
    <n v="0"/>
    <n v="0"/>
    <n v="0"/>
    <n v="0"/>
    <n v="0"/>
    <n v="0"/>
    <x v="3"/>
  </r>
  <r>
    <n v="1363"/>
    <n v="1363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101"/>
    <n v="101"/>
    <n v="0"/>
    <n v="0"/>
    <x v="10"/>
  </r>
  <r>
    <n v="44"/>
    <n v="44"/>
    <n v="0"/>
    <n v="0"/>
    <n v="44"/>
    <n v="44"/>
    <n v="0"/>
    <n v="0"/>
    <n v="0"/>
    <n v="0"/>
    <n v="0"/>
    <n v="0"/>
    <x v="51"/>
  </r>
  <r>
    <n v="574"/>
    <n v="574"/>
    <n v="0"/>
    <n v="0"/>
    <n v="0"/>
    <n v="0"/>
    <n v="0"/>
    <n v="0"/>
    <n v="0"/>
    <n v="0"/>
    <n v="0"/>
    <n v="0"/>
    <x v="26"/>
  </r>
  <r>
    <n v="466"/>
    <n v="0"/>
    <n v="466"/>
    <n v="0"/>
    <n v="0"/>
    <n v="0"/>
    <n v="0"/>
    <n v="0"/>
    <n v="0"/>
    <n v="0"/>
    <n v="0"/>
    <n v="0"/>
    <x v="52"/>
  </r>
  <r>
    <n v="855"/>
    <n v="855"/>
    <n v="0"/>
    <n v="0"/>
    <n v="0"/>
    <n v="0"/>
    <n v="0"/>
    <n v="0"/>
    <n v="0"/>
    <n v="0"/>
    <n v="0"/>
    <n v="0"/>
    <x v="29"/>
  </r>
  <r>
    <n v="163"/>
    <n v="163"/>
    <n v="0"/>
    <n v="0"/>
    <n v="163"/>
    <n v="163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6"/>
  </r>
  <r>
    <n v="16954"/>
    <n v="0"/>
    <n v="16954"/>
    <n v="0"/>
    <n v="0"/>
    <n v="0"/>
    <n v="0"/>
    <n v="0"/>
    <n v="0"/>
    <n v="0"/>
    <n v="0"/>
    <n v="0"/>
    <x v="41"/>
  </r>
  <r>
    <n v="48"/>
    <n v="48"/>
    <n v="0"/>
    <n v="0"/>
    <n v="48"/>
    <n v="48"/>
    <n v="0"/>
    <n v="0"/>
    <n v="0"/>
    <n v="0"/>
    <n v="0"/>
    <n v="0"/>
    <x v="1"/>
  </r>
  <r>
    <n v="761"/>
    <n v="761"/>
    <n v="0"/>
    <n v="0"/>
    <n v="0"/>
    <n v="0"/>
    <n v="0"/>
    <n v="0"/>
    <n v="0"/>
    <n v="0"/>
    <n v="0"/>
    <n v="0"/>
    <x v="43"/>
  </r>
  <r>
    <n v="11881"/>
    <n v="0"/>
    <n v="11881"/>
    <n v="0"/>
    <n v="0"/>
    <n v="0"/>
    <n v="0"/>
    <n v="0"/>
    <n v="0"/>
    <n v="0"/>
    <n v="0"/>
    <n v="0"/>
    <x v="44"/>
  </r>
  <r>
    <n v="16705"/>
    <n v="0"/>
    <n v="16705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10"/>
  </r>
  <r>
    <n v="22"/>
    <n v="0"/>
    <n v="0"/>
    <n v="22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49"/>
  </r>
  <r>
    <n v="486"/>
    <n v="486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9"/>
  </r>
  <r>
    <n v="103"/>
    <n v="0"/>
    <n v="103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55"/>
  </r>
  <r>
    <n v="506"/>
    <n v="506"/>
    <n v="0"/>
    <n v="0"/>
    <n v="0"/>
    <n v="0"/>
    <n v="0"/>
    <n v="0"/>
    <n v="0"/>
    <n v="0"/>
    <n v="0"/>
    <n v="0"/>
    <x v="58"/>
  </r>
  <r>
    <n v="586"/>
    <n v="586"/>
    <n v="0"/>
    <n v="0"/>
    <n v="0"/>
    <n v="0"/>
    <n v="0"/>
    <n v="0"/>
    <n v="0"/>
    <n v="0"/>
    <n v="0"/>
    <n v="0"/>
    <x v="41"/>
  </r>
  <r>
    <n v="304"/>
    <n v="0"/>
    <n v="304"/>
    <n v="0"/>
    <n v="0"/>
    <n v="0"/>
    <n v="0"/>
    <n v="0"/>
    <n v="0"/>
    <n v="0"/>
    <n v="0"/>
    <n v="0"/>
    <x v="1"/>
  </r>
  <r>
    <n v="14"/>
    <n v="14"/>
    <n v="0"/>
    <n v="0"/>
    <n v="14"/>
    <n v="14"/>
    <n v="0"/>
    <n v="0"/>
    <n v="0"/>
    <n v="0"/>
    <n v="0"/>
    <n v="0"/>
    <x v="2"/>
  </r>
  <r>
    <n v="19024"/>
    <n v="19024"/>
    <n v="0"/>
    <n v="0"/>
    <n v="0"/>
    <n v="0"/>
    <n v="0"/>
    <n v="0"/>
    <n v="19024"/>
    <n v="19024"/>
    <n v="0"/>
    <n v="0"/>
    <x v="44"/>
  </r>
  <r>
    <n v="1293"/>
    <n v="1293"/>
    <n v="0"/>
    <n v="0"/>
    <n v="0"/>
    <n v="0"/>
    <n v="0"/>
    <n v="0"/>
    <n v="0"/>
    <n v="0"/>
    <n v="0"/>
    <n v="0"/>
    <x v="5"/>
  </r>
  <r>
    <n v="371"/>
    <n v="371"/>
    <n v="0"/>
    <n v="0"/>
    <n v="371"/>
    <n v="371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0"/>
  </r>
  <r>
    <n v="4282"/>
    <n v="4282"/>
    <n v="0"/>
    <n v="0"/>
    <n v="0"/>
    <n v="0"/>
    <n v="0"/>
    <n v="0"/>
    <n v="4282"/>
    <n v="4282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572"/>
    <n v="572"/>
    <n v="0"/>
    <n v="0"/>
    <n v="572"/>
    <n v="572"/>
    <n v="0"/>
    <n v="0"/>
    <n v="0"/>
    <n v="0"/>
    <n v="0"/>
    <n v="0"/>
    <x v="28"/>
  </r>
  <r>
    <n v="1518"/>
    <n v="0"/>
    <n v="1518"/>
    <n v="0"/>
    <n v="0"/>
    <n v="0"/>
    <n v="0"/>
    <n v="0"/>
    <n v="0"/>
    <n v="0"/>
    <n v="0"/>
    <n v="0"/>
    <x v="29"/>
  </r>
  <r>
    <n v="205"/>
    <n v="20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3"/>
  </r>
  <r>
    <n v="17624"/>
    <n v="0"/>
    <n v="17624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5"/>
    <n v="5"/>
    <n v="0"/>
    <n v="0"/>
    <x v="60"/>
  </r>
  <r>
    <n v="84"/>
    <n v="84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62"/>
    <n v="62"/>
    <n v="0"/>
    <n v="0"/>
    <x v="10"/>
  </r>
  <r>
    <n v="109"/>
    <n v="10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28"/>
  </r>
  <r>
    <n v="141"/>
    <n v="141"/>
    <n v="0"/>
    <n v="0"/>
    <n v="0"/>
    <n v="0"/>
    <n v="0"/>
    <n v="0"/>
    <n v="0"/>
    <n v="0"/>
    <n v="0"/>
    <n v="0"/>
    <x v="29"/>
  </r>
  <r>
    <n v="2841"/>
    <n v="2841"/>
    <n v="0"/>
    <n v="0"/>
    <n v="2841"/>
    <n v="2841"/>
    <n v="0"/>
    <n v="0"/>
    <n v="0"/>
    <n v="0"/>
    <n v="0"/>
    <n v="0"/>
    <x v="54"/>
  </r>
  <r>
    <n v="400"/>
    <n v="400"/>
    <n v="0"/>
    <n v="0"/>
    <n v="0"/>
    <n v="0"/>
    <n v="0"/>
    <n v="0"/>
    <n v="400"/>
    <n v="400"/>
    <n v="0"/>
    <n v="0"/>
    <x v="47"/>
  </r>
  <r>
    <n v="731"/>
    <n v="731"/>
    <n v="0"/>
    <n v="0"/>
    <n v="731"/>
    <n v="731"/>
    <n v="0"/>
    <n v="0"/>
    <n v="0"/>
    <n v="0"/>
    <n v="0"/>
    <n v="0"/>
    <x v="58"/>
  </r>
  <r>
    <n v="3389"/>
    <n v="0"/>
    <n v="3389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2"/>
  </r>
  <r>
    <n v="276"/>
    <n v="276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5"/>
  </r>
  <r>
    <n v="6547"/>
    <n v="6547"/>
    <n v="0"/>
    <n v="0"/>
    <n v="0"/>
    <n v="0"/>
    <n v="0"/>
    <n v="0"/>
    <n v="0"/>
    <n v="0"/>
    <n v="0"/>
    <n v="0"/>
    <x v="50"/>
  </r>
  <r>
    <n v="2056"/>
    <n v="0"/>
    <n v="2056"/>
    <n v="0"/>
    <n v="0"/>
    <n v="0"/>
    <n v="0"/>
    <n v="0"/>
    <n v="0"/>
    <n v="0"/>
    <n v="0"/>
    <n v="0"/>
    <x v="10"/>
  </r>
  <r>
    <n v="5105"/>
    <n v="5105"/>
    <n v="0"/>
    <n v="0"/>
    <n v="0"/>
    <n v="0"/>
    <n v="0"/>
    <n v="0"/>
    <n v="0"/>
    <n v="0"/>
    <n v="0"/>
    <n v="0"/>
    <x v="51"/>
  </r>
  <r>
    <n v="1591"/>
    <n v="1591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130"/>
    <n v="130"/>
    <n v="0"/>
    <n v="0"/>
    <x v="52"/>
  </r>
  <r>
    <n v="73"/>
    <n v="73"/>
    <n v="0"/>
    <n v="0"/>
    <n v="0"/>
    <n v="0"/>
    <n v="0"/>
    <n v="0"/>
    <n v="73"/>
    <n v="73"/>
    <n v="0"/>
    <n v="0"/>
    <x v="29"/>
  </r>
  <r>
    <n v="9337"/>
    <n v="9337"/>
    <n v="0"/>
    <n v="0"/>
    <n v="0"/>
    <n v="0"/>
    <n v="0"/>
    <n v="0"/>
    <n v="0"/>
    <n v="0"/>
    <n v="0"/>
    <n v="0"/>
    <x v="54"/>
  </r>
  <r>
    <n v="3227"/>
    <n v="3227"/>
    <n v="0"/>
    <n v="0"/>
    <n v="3227"/>
    <n v="3227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1637"/>
    <n v="1637"/>
    <n v="0"/>
    <n v="0"/>
    <n v="1637"/>
    <n v="1637"/>
    <n v="0"/>
    <n v="0"/>
    <n v="0"/>
    <n v="0"/>
    <n v="0"/>
    <n v="0"/>
    <x v="0"/>
  </r>
  <r>
    <n v="32586"/>
    <n v="32586"/>
    <n v="0"/>
    <n v="0"/>
    <n v="32586"/>
    <n v="32586"/>
    <n v="0"/>
    <n v="0"/>
    <n v="0"/>
    <n v="0"/>
    <n v="0"/>
    <n v="0"/>
    <x v="42"/>
  </r>
  <r>
    <n v="1629"/>
    <n v="1629"/>
    <n v="0"/>
    <n v="0"/>
    <n v="1629"/>
    <n v="1629"/>
    <n v="0"/>
    <n v="0"/>
    <n v="0"/>
    <n v="0"/>
    <n v="0"/>
    <n v="0"/>
    <x v="43"/>
  </r>
  <r>
    <n v="3675"/>
    <n v="367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51"/>
  </r>
  <r>
    <n v="371"/>
    <n v="371"/>
    <n v="0"/>
    <n v="0"/>
    <n v="0"/>
    <n v="0"/>
    <n v="0"/>
    <n v="0"/>
    <n v="0"/>
    <n v="0"/>
    <n v="0"/>
    <n v="0"/>
    <x v="26"/>
  </r>
  <r>
    <n v="820"/>
    <n v="820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29"/>
  </r>
  <r>
    <n v="1721"/>
    <n v="1721"/>
    <n v="0"/>
    <n v="0"/>
    <n v="0"/>
    <n v="0"/>
    <n v="0"/>
    <n v="0"/>
    <n v="0"/>
    <n v="0"/>
    <n v="0"/>
    <n v="0"/>
    <x v="30"/>
  </r>
  <r>
    <n v="1861"/>
    <n v="1861"/>
    <n v="0"/>
    <n v="0"/>
    <n v="0"/>
    <n v="0"/>
    <n v="0"/>
    <n v="0"/>
    <n v="0"/>
    <n v="0"/>
    <n v="0"/>
    <n v="0"/>
    <x v="47"/>
  </r>
  <r>
    <n v="436"/>
    <n v="436"/>
    <n v="0"/>
    <n v="0"/>
    <n v="0"/>
    <n v="0"/>
    <n v="0"/>
    <n v="0"/>
    <n v="0"/>
    <n v="0"/>
    <n v="0"/>
    <n v="0"/>
    <x v="56"/>
  </r>
  <r>
    <n v="358"/>
    <n v="358"/>
    <n v="0"/>
    <n v="0"/>
    <n v="358"/>
    <n v="358"/>
    <n v="0"/>
    <n v="0"/>
    <n v="0"/>
    <n v="0"/>
    <n v="0"/>
    <n v="0"/>
    <x v="41"/>
  </r>
  <r>
    <n v="284"/>
    <n v="284"/>
    <n v="0"/>
    <n v="0"/>
    <n v="284"/>
    <n v="284"/>
    <n v="0"/>
    <n v="0"/>
    <n v="0"/>
    <n v="0"/>
    <n v="0"/>
    <n v="0"/>
    <x v="1"/>
  </r>
  <r>
    <n v="925"/>
    <n v="925"/>
    <n v="0"/>
    <n v="0"/>
    <n v="0"/>
    <n v="0"/>
    <n v="0"/>
    <n v="0"/>
    <n v="0"/>
    <n v="0"/>
    <n v="0"/>
    <n v="0"/>
    <x v="43"/>
  </r>
  <r>
    <n v="1210"/>
    <n v="1210"/>
    <n v="0"/>
    <n v="0"/>
    <n v="0"/>
    <n v="0"/>
    <n v="0"/>
    <n v="0"/>
    <n v="0"/>
    <n v="0"/>
    <n v="0"/>
    <n v="0"/>
    <x v="3"/>
  </r>
  <r>
    <n v="294"/>
    <n v="294"/>
    <n v="0"/>
    <n v="0"/>
    <n v="0"/>
    <n v="0"/>
    <n v="0"/>
    <n v="0"/>
    <n v="0"/>
    <n v="0"/>
    <n v="0"/>
    <n v="0"/>
    <x v="5"/>
  </r>
  <r>
    <n v="8741"/>
    <n v="8741"/>
    <n v="0"/>
    <n v="0"/>
    <n v="8741"/>
    <n v="8741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3"/>
  </r>
  <r>
    <n v="276"/>
    <n v="276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49"/>
  </r>
  <r>
    <n v="4494"/>
    <n v="0"/>
    <n v="4494"/>
    <n v="0"/>
    <n v="0"/>
    <n v="0"/>
    <n v="0"/>
    <n v="0"/>
    <n v="0"/>
    <n v="0"/>
    <n v="0"/>
    <n v="0"/>
    <x v="52"/>
  </r>
  <r>
    <n v="6729"/>
    <n v="6729"/>
    <n v="0"/>
    <n v="0"/>
    <n v="0"/>
    <n v="0"/>
    <n v="0"/>
    <n v="0"/>
    <n v="0"/>
    <n v="0"/>
    <n v="0"/>
    <n v="0"/>
    <x v="29"/>
  </r>
  <r>
    <n v="734"/>
    <n v="734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5"/>
    <n v="5"/>
    <n v="0"/>
    <n v="0"/>
    <x v="58"/>
  </r>
  <r>
    <n v="357"/>
    <n v="357"/>
    <n v="0"/>
    <n v="0"/>
    <n v="0"/>
    <n v="0"/>
    <n v="0"/>
    <n v="0"/>
    <n v="0"/>
    <n v="0"/>
    <n v="0"/>
    <n v="0"/>
    <x v="0"/>
  </r>
  <r>
    <n v="1372"/>
    <n v="1372"/>
    <n v="0"/>
    <n v="0"/>
    <n v="0"/>
    <n v="0"/>
    <n v="0"/>
    <n v="0"/>
    <n v="0"/>
    <n v="0"/>
    <n v="0"/>
    <n v="0"/>
    <x v="42"/>
  </r>
  <r>
    <n v="43"/>
    <n v="43"/>
    <n v="0"/>
    <n v="0"/>
    <n v="43"/>
    <n v="43"/>
    <n v="0"/>
    <n v="0"/>
    <n v="0"/>
    <n v="0"/>
    <n v="0"/>
    <n v="0"/>
    <x v="43"/>
  </r>
  <r>
    <n v="25862"/>
    <n v="25862"/>
    <n v="0"/>
    <n v="0"/>
    <n v="0"/>
    <n v="0"/>
    <n v="0"/>
    <n v="0"/>
    <n v="0"/>
    <n v="0"/>
    <n v="0"/>
    <n v="0"/>
    <x v="44"/>
  </r>
  <r>
    <n v="461"/>
    <n v="461"/>
    <n v="0"/>
    <n v="0"/>
    <n v="0"/>
    <n v="0"/>
    <n v="0"/>
    <n v="0"/>
    <n v="0"/>
    <n v="0"/>
    <n v="0"/>
    <n v="0"/>
    <x v="5"/>
  </r>
  <r>
    <n v="1526"/>
    <n v="1526"/>
    <n v="0"/>
    <n v="0"/>
    <n v="0"/>
    <n v="0"/>
    <n v="0"/>
    <n v="0"/>
    <n v="0"/>
    <n v="0"/>
    <n v="0"/>
    <n v="0"/>
    <x v="50"/>
  </r>
  <r>
    <n v="162"/>
    <n v="0"/>
    <n v="162"/>
    <n v="0"/>
    <n v="0"/>
    <n v="0"/>
    <n v="0"/>
    <n v="0"/>
    <n v="0"/>
    <n v="0"/>
    <n v="0"/>
    <n v="0"/>
    <x v="53"/>
  </r>
  <r>
    <n v="241"/>
    <n v="241"/>
    <n v="0"/>
    <n v="0"/>
    <n v="0"/>
    <n v="0"/>
    <n v="0"/>
    <n v="0"/>
    <n v="0"/>
    <n v="0"/>
    <n v="0"/>
    <n v="0"/>
    <x v="51"/>
  </r>
  <r>
    <n v="453"/>
    <n v="453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9"/>
  </r>
  <r>
    <n v="139"/>
    <n v="13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47"/>
  </r>
  <r>
    <n v="155"/>
    <n v="0"/>
    <n v="155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41"/>
  </r>
  <r>
    <n v="3275"/>
    <n v="3275"/>
    <n v="0"/>
    <n v="0"/>
    <n v="0"/>
    <n v="0"/>
    <n v="0"/>
    <n v="0"/>
    <n v="0"/>
    <n v="0"/>
    <n v="0"/>
    <n v="0"/>
    <x v="42"/>
  </r>
  <r>
    <n v="16815"/>
    <n v="16815"/>
    <n v="0"/>
    <n v="0"/>
    <n v="0"/>
    <n v="0"/>
    <n v="0"/>
    <n v="0"/>
    <n v="0"/>
    <n v="0"/>
    <n v="0"/>
    <n v="0"/>
    <x v="43"/>
  </r>
  <r>
    <n v="2123"/>
    <n v="2123"/>
    <n v="0"/>
    <n v="0"/>
    <n v="0"/>
    <n v="0"/>
    <n v="0"/>
    <n v="0"/>
    <n v="2123"/>
    <n v="2123"/>
    <n v="0"/>
    <n v="0"/>
    <x v="44"/>
  </r>
  <r>
    <n v="23999"/>
    <n v="23999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1198"/>
    <n v="1198"/>
    <n v="0"/>
    <n v="0"/>
    <n v="0"/>
    <n v="0"/>
    <n v="0"/>
    <n v="0"/>
    <n v="0"/>
    <n v="0"/>
    <n v="0"/>
    <n v="0"/>
    <x v="49"/>
  </r>
  <r>
    <n v="738"/>
    <n v="738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29"/>
  </r>
  <r>
    <n v="2901"/>
    <n v="2901"/>
    <n v="0"/>
    <n v="0"/>
    <n v="2901"/>
    <n v="2901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2009"/>
    <n v="2009"/>
    <n v="0"/>
    <n v="0"/>
    <n v="0"/>
    <n v="0"/>
    <n v="0"/>
    <n v="0"/>
    <n v="0"/>
    <n v="0"/>
    <n v="0"/>
    <n v="0"/>
    <x v="42"/>
  </r>
  <r>
    <n v="18714"/>
    <n v="0"/>
    <n v="18714"/>
    <n v="0"/>
    <n v="0"/>
    <n v="0"/>
    <n v="0"/>
    <n v="0"/>
    <n v="18714"/>
    <n v="0"/>
    <n v="18714"/>
    <n v="0"/>
    <x v="43"/>
  </r>
  <r>
    <n v="323"/>
    <n v="323"/>
    <n v="0"/>
    <n v="0"/>
    <n v="0"/>
    <n v="0"/>
    <n v="0"/>
    <n v="0"/>
    <n v="0"/>
    <n v="0"/>
    <n v="0"/>
    <n v="0"/>
    <x v="44"/>
  </r>
  <r>
    <n v="4854"/>
    <n v="4854"/>
    <n v="0"/>
    <n v="0"/>
    <n v="0"/>
    <n v="0"/>
    <n v="0"/>
    <n v="0"/>
    <n v="0"/>
    <n v="0"/>
    <n v="0"/>
    <n v="0"/>
    <x v="5"/>
  </r>
  <r>
    <n v="4144"/>
    <n v="0"/>
    <n v="4144"/>
    <n v="0"/>
    <n v="4144"/>
    <n v="0"/>
    <n v="4144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28"/>
  </r>
  <r>
    <n v="42041"/>
    <n v="0"/>
    <n v="42041"/>
    <n v="0"/>
    <n v="42041"/>
    <n v="0"/>
    <n v="42041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47"/>
  </r>
  <r>
    <n v="978"/>
    <n v="978"/>
    <n v="0"/>
    <n v="0"/>
    <n v="0"/>
    <n v="0"/>
    <n v="0"/>
    <n v="0"/>
    <n v="0"/>
    <n v="0"/>
    <n v="0"/>
    <n v="0"/>
    <x v="58"/>
  </r>
  <r>
    <n v="470"/>
    <n v="470"/>
    <n v="0"/>
    <n v="0"/>
    <n v="470"/>
    <n v="47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2"/>
  </r>
  <r>
    <n v="90477"/>
    <n v="90477"/>
    <n v="0"/>
    <n v="0"/>
    <n v="0"/>
    <n v="0"/>
    <n v="0"/>
    <n v="0"/>
    <n v="90477"/>
    <n v="90477"/>
    <n v="0"/>
    <n v="0"/>
    <x v="43"/>
  </r>
  <r>
    <n v="12315"/>
    <n v="12315"/>
    <n v="0"/>
    <n v="0"/>
    <n v="0"/>
    <n v="0"/>
    <n v="0"/>
    <n v="0"/>
    <n v="0"/>
    <n v="0"/>
    <n v="0"/>
    <n v="0"/>
    <x v="3"/>
  </r>
  <r>
    <n v="719"/>
    <n v="0"/>
    <n v="719"/>
    <n v="0"/>
    <n v="0"/>
    <n v="0"/>
    <n v="0"/>
    <n v="0"/>
    <n v="0"/>
    <n v="0"/>
    <n v="0"/>
    <n v="0"/>
    <x v="60"/>
  </r>
  <r>
    <n v="6683"/>
    <n v="0"/>
    <n v="6683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53"/>
  </r>
  <r>
    <n v="39"/>
    <n v="39"/>
    <n v="0"/>
    <n v="0"/>
    <n v="0"/>
    <n v="0"/>
    <n v="0"/>
    <n v="0"/>
    <n v="39"/>
    <n v="39"/>
    <n v="0"/>
    <n v="0"/>
    <x v="51"/>
  </r>
  <r>
    <n v="48"/>
    <n v="48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28"/>
  </r>
  <r>
    <n v="34952"/>
    <n v="0"/>
    <n v="34952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30"/>
  </r>
  <r>
    <n v="21"/>
    <n v="21"/>
    <n v="0"/>
    <n v="0"/>
    <n v="0"/>
    <n v="0"/>
    <n v="0"/>
    <n v="0"/>
    <n v="0"/>
    <n v="0"/>
    <n v="0"/>
    <n v="0"/>
    <x v="32"/>
  </r>
  <r>
    <n v="224"/>
    <n v="224"/>
    <n v="0"/>
    <n v="0"/>
    <n v="0"/>
    <n v="0"/>
    <n v="0"/>
    <n v="0"/>
    <n v="0"/>
    <n v="0"/>
    <n v="0"/>
    <n v="0"/>
    <x v="48"/>
  </r>
  <r>
    <n v="875"/>
    <n v="875"/>
    <n v="0"/>
    <n v="0"/>
    <n v="0"/>
    <n v="0"/>
    <n v="0"/>
    <n v="0"/>
    <n v="0"/>
    <n v="0"/>
    <n v="0"/>
    <n v="0"/>
    <x v="0"/>
  </r>
  <r>
    <n v="246"/>
    <n v="246"/>
    <n v="0"/>
    <n v="0"/>
    <n v="246"/>
    <n v="246"/>
    <n v="0"/>
    <n v="0"/>
    <n v="0"/>
    <n v="0"/>
    <n v="0"/>
    <n v="0"/>
    <x v="1"/>
  </r>
  <r>
    <n v="923"/>
    <n v="923"/>
    <n v="0"/>
    <n v="0"/>
    <n v="0"/>
    <n v="0"/>
    <n v="0"/>
    <n v="0"/>
    <n v="0"/>
    <n v="0"/>
    <n v="0"/>
    <n v="0"/>
    <x v="43"/>
  </r>
  <r>
    <n v="20350"/>
    <n v="0"/>
    <n v="20350"/>
    <n v="0"/>
    <n v="20350"/>
    <n v="0"/>
    <n v="20350"/>
    <n v="0"/>
    <n v="0"/>
    <n v="0"/>
    <n v="0"/>
    <n v="0"/>
    <x v="3"/>
  </r>
  <r>
    <n v="2322"/>
    <n v="2322"/>
    <n v="0"/>
    <n v="0"/>
    <n v="0"/>
    <n v="0"/>
    <n v="0"/>
    <n v="0"/>
    <n v="2322"/>
    <n v="2322"/>
    <n v="0"/>
    <n v="0"/>
    <x v="5"/>
  </r>
  <r>
    <n v="59"/>
    <n v="59"/>
    <n v="0"/>
    <n v="0"/>
    <n v="0"/>
    <n v="0"/>
    <n v="0"/>
    <n v="0"/>
    <n v="0"/>
    <n v="0"/>
    <n v="0"/>
    <n v="0"/>
    <x v="9"/>
  </r>
  <r>
    <n v="72"/>
    <n v="72"/>
    <n v="0"/>
    <n v="0"/>
    <n v="72"/>
    <n v="72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28"/>
  </r>
  <r>
    <n v="256"/>
    <n v="256"/>
    <n v="0"/>
    <n v="0"/>
    <n v="0"/>
    <n v="0"/>
    <n v="0"/>
    <n v="0"/>
    <n v="256"/>
    <n v="256"/>
    <n v="0"/>
    <n v="0"/>
    <x v="29"/>
  </r>
  <r>
    <n v="1"/>
    <n v="1"/>
    <n v="0"/>
    <n v="0"/>
    <n v="0"/>
    <n v="0"/>
    <n v="0"/>
    <n v="0"/>
    <n v="0"/>
    <n v="0"/>
    <n v="0"/>
    <n v="0"/>
    <x v="62"/>
  </r>
  <r>
    <n v="80"/>
    <n v="80"/>
    <n v="0"/>
    <n v="0"/>
    <n v="0"/>
    <n v="0"/>
    <n v="0"/>
    <n v="0"/>
    <n v="0"/>
    <n v="0"/>
    <n v="0"/>
    <n v="0"/>
    <x v="55"/>
  </r>
  <r>
    <n v="462"/>
    <n v="462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41"/>
  </r>
  <r>
    <n v="3830"/>
    <n v="383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182"/>
    <n v="1182"/>
    <n v="0"/>
    <n v="0"/>
    <n v="0"/>
    <n v="0"/>
    <n v="0"/>
    <n v="0"/>
    <n v="0"/>
    <n v="0"/>
    <n v="0"/>
    <n v="0"/>
    <x v="44"/>
  </r>
  <r>
    <n v="1495"/>
    <n v="1495"/>
    <n v="0"/>
    <n v="0"/>
    <n v="0"/>
    <n v="0"/>
    <n v="0"/>
    <n v="0"/>
    <n v="0"/>
    <n v="0"/>
    <n v="0"/>
    <n v="0"/>
    <x v="5"/>
  </r>
  <r>
    <n v="213"/>
    <n v="21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26"/>
  </r>
  <r>
    <n v="2639"/>
    <n v="2639"/>
    <n v="0"/>
    <n v="0"/>
    <n v="2639"/>
    <n v="2639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30"/>
  </r>
  <r>
    <n v="1545"/>
    <n v="1545"/>
    <n v="0"/>
    <n v="0"/>
    <n v="0"/>
    <n v="0"/>
    <n v="0"/>
    <n v="0"/>
    <n v="0"/>
    <n v="0"/>
    <n v="0"/>
    <n v="0"/>
    <x v="32"/>
  </r>
  <r>
    <n v="74"/>
    <n v="74"/>
    <n v="0"/>
    <n v="0"/>
    <n v="74"/>
    <n v="74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42"/>
  </r>
  <r>
    <n v="1625"/>
    <n v="1625"/>
    <n v="0"/>
    <n v="0"/>
    <n v="0"/>
    <n v="0"/>
    <n v="0"/>
    <n v="0"/>
    <n v="0"/>
    <n v="0"/>
    <n v="0"/>
    <n v="0"/>
    <x v="2"/>
  </r>
  <r>
    <n v="1908"/>
    <n v="1908"/>
    <n v="0"/>
    <n v="0"/>
    <n v="0"/>
    <n v="0"/>
    <n v="0"/>
    <n v="0"/>
    <n v="0"/>
    <n v="0"/>
    <n v="0"/>
    <n v="0"/>
    <x v="44"/>
  </r>
  <r>
    <n v="600"/>
    <n v="600"/>
    <n v="0"/>
    <n v="0"/>
    <n v="0"/>
    <n v="0"/>
    <n v="0"/>
    <n v="0"/>
    <n v="600"/>
    <n v="600"/>
    <n v="0"/>
    <n v="0"/>
    <x v="5"/>
  </r>
  <r>
    <n v="4566"/>
    <n v="4566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6"/>
  </r>
  <r>
    <n v="146"/>
    <n v="146"/>
    <n v="0"/>
    <n v="0"/>
    <n v="146"/>
    <n v="146"/>
    <n v="0"/>
    <n v="0"/>
    <n v="0"/>
    <n v="0"/>
    <n v="0"/>
    <n v="0"/>
    <x v="52"/>
  </r>
  <r>
    <n v="4473"/>
    <n v="0"/>
    <n v="4473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30"/>
  </r>
  <r>
    <n v="230"/>
    <n v="230"/>
    <n v="0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48"/>
  </r>
  <r>
    <n v="7654"/>
    <n v="7654"/>
    <n v="0"/>
    <n v="0"/>
    <n v="0"/>
    <n v="0"/>
    <n v="0"/>
    <n v="0"/>
    <n v="0"/>
    <n v="0"/>
    <n v="0"/>
    <n v="0"/>
    <x v="0"/>
  </r>
  <r>
    <n v="873"/>
    <n v="873"/>
    <n v="0"/>
    <n v="0"/>
    <n v="0"/>
    <n v="0"/>
    <n v="0"/>
    <n v="0"/>
    <n v="873"/>
    <n v="873"/>
    <n v="0"/>
    <n v="0"/>
    <x v="1"/>
  </r>
  <r>
    <n v="349"/>
    <n v="349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"/>
  </r>
  <r>
    <n v="117"/>
    <n v="11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10"/>
  </r>
  <r>
    <n v="1099"/>
    <n v="1099"/>
    <n v="0"/>
    <n v="0"/>
    <n v="1099"/>
    <n v="1099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6"/>
  </r>
  <r>
    <n v="352"/>
    <n v="352"/>
    <n v="0"/>
    <n v="0"/>
    <n v="0"/>
    <n v="0"/>
    <n v="0"/>
    <n v="0"/>
    <n v="0"/>
    <n v="0"/>
    <n v="0"/>
    <n v="0"/>
    <x v="52"/>
  </r>
  <r>
    <n v="3289"/>
    <n v="3289"/>
    <n v="0"/>
    <n v="0"/>
    <n v="0"/>
    <n v="0"/>
    <n v="0"/>
    <n v="0"/>
    <n v="0"/>
    <n v="0"/>
    <n v="0"/>
    <n v="0"/>
    <x v="57"/>
  </r>
  <r>
    <n v="58"/>
    <n v="58"/>
    <n v="0"/>
    <n v="0"/>
    <n v="0"/>
    <n v="0"/>
    <n v="0"/>
    <n v="0"/>
    <n v="58"/>
    <n v="58"/>
    <n v="0"/>
    <n v="0"/>
    <x v="30"/>
  </r>
  <r>
    <n v="1949"/>
    <n v="0"/>
    <n v="1949"/>
    <n v="0"/>
    <n v="0"/>
    <n v="0"/>
    <n v="0"/>
    <n v="0"/>
    <n v="0"/>
    <n v="0"/>
    <n v="0"/>
    <n v="0"/>
    <x v="47"/>
  </r>
  <r>
    <n v="2715"/>
    <n v="2715"/>
    <n v="0"/>
    <n v="0"/>
    <n v="0"/>
    <n v="0"/>
    <n v="0"/>
    <n v="0"/>
    <n v="0"/>
    <n v="0"/>
    <n v="0"/>
    <n v="0"/>
    <x v="33"/>
  </r>
  <r>
    <n v="531"/>
    <n v="531"/>
    <n v="0"/>
    <n v="0"/>
    <n v="0"/>
    <n v="0"/>
    <n v="0"/>
    <n v="0"/>
    <n v="0"/>
    <n v="0"/>
    <n v="0"/>
    <n v="0"/>
    <x v="41"/>
  </r>
  <r>
    <n v="410"/>
    <n v="410"/>
    <n v="0"/>
    <n v="0"/>
    <n v="0"/>
    <n v="0"/>
    <n v="0"/>
    <n v="0"/>
    <n v="0"/>
    <n v="0"/>
    <n v="0"/>
    <n v="0"/>
    <x v="42"/>
  </r>
  <r>
    <n v="3123"/>
    <n v="312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0"/>
  </r>
  <r>
    <n v="925"/>
    <n v="925"/>
    <n v="0"/>
    <n v="0"/>
    <n v="0"/>
    <n v="0"/>
    <n v="0"/>
    <n v="0"/>
    <n v="0"/>
    <n v="0"/>
    <n v="0"/>
    <n v="0"/>
    <x v="9"/>
  </r>
  <r>
    <n v="846"/>
    <n v="0"/>
    <n v="846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1"/>
  </r>
  <r>
    <n v="317"/>
    <n v="317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28"/>
  </r>
  <r>
    <n v="14663"/>
    <n v="14663"/>
    <n v="0"/>
    <n v="0"/>
    <n v="0"/>
    <n v="0"/>
    <n v="0"/>
    <n v="0"/>
    <n v="0"/>
    <n v="0"/>
    <n v="0"/>
    <n v="0"/>
    <x v="57"/>
  </r>
  <r>
    <n v="85"/>
    <n v="85"/>
    <n v="0"/>
    <n v="0"/>
    <n v="0"/>
    <n v="0"/>
    <n v="0"/>
    <n v="0"/>
    <n v="85"/>
    <n v="85"/>
    <n v="0"/>
    <n v="0"/>
    <x v="30"/>
  </r>
  <r>
    <n v="4"/>
    <n v="4"/>
    <n v="0"/>
    <n v="0"/>
    <n v="0"/>
    <n v="0"/>
    <n v="0"/>
    <n v="0"/>
    <n v="0"/>
    <n v="0"/>
    <n v="0"/>
    <n v="0"/>
    <x v="32"/>
  </r>
  <r>
    <n v="223"/>
    <n v="223"/>
    <n v="0"/>
    <n v="0"/>
    <n v="0"/>
    <n v="0"/>
    <n v="0"/>
    <n v="0"/>
    <n v="0"/>
    <n v="0"/>
    <n v="0"/>
    <n v="0"/>
    <x v="56"/>
  </r>
  <r>
    <n v="994"/>
    <n v="0"/>
    <n v="994"/>
    <n v="0"/>
    <n v="0"/>
    <n v="0"/>
    <n v="0"/>
    <n v="0"/>
    <n v="0"/>
    <n v="0"/>
    <n v="0"/>
    <n v="0"/>
    <x v="0"/>
  </r>
  <r>
    <n v="16986"/>
    <n v="16986"/>
    <n v="0"/>
    <n v="0"/>
    <n v="16986"/>
    <n v="16986"/>
    <n v="0"/>
    <n v="0"/>
    <n v="0"/>
    <n v="0"/>
    <n v="0"/>
    <n v="0"/>
    <x v="42"/>
  </r>
  <r>
    <n v="529"/>
    <n v="529"/>
    <n v="0"/>
    <n v="0"/>
    <n v="529"/>
    <n v="529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5"/>
  </r>
  <r>
    <n v="16057"/>
    <n v="0"/>
    <n v="16057"/>
    <n v="0"/>
    <n v="16057"/>
    <n v="0"/>
    <n v="16057"/>
    <n v="0"/>
    <n v="0"/>
    <n v="0"/>
    <n v="0"/>
    <n v="0"/>
    <x v="9"/>
  </r>
  <r>
    <n v="231"/>
    <n v="231"/>
    <n v="0"/>
    <n v="0"/>
    <n v="231"/>
    <n v="231"/>
    <n v="0"/>
    <n v="0"/>
    <n v="0"/>
    <n v="0"/>
    <n v="0"/>
    <n v="0"/>
    <x v="53"/>
  </r>
  <r>
    <n v="147"/>
    <n v="147"/>
    <n v="0"/>
    <n v="0"/>
    <n v="0"/>
    <n v="0"/>
    <n v="0"/>
    <n v="0"/>
    <n v="147"/>
    <n v="147"/>
    <n v="0"/>
    <n v="0"/>
    <x v="51"/>
  </r>
  <r>
    <n v="2449"/>
    <n v="0"/>
    <n v="2449"/>
    <n v="0"/>
    <n v="2449"/>
    <n v="0"/>
    <n v="2449"/>
    <n v="0"/>
    <n v="0"/>
    <n v="0"/>
    <n v="0"/>
    <n v="0"/>
    <x v="49"/>
  </r>
  <r>
    <n v="459"/>
    <n v="459"/>
    <n v="0"/>
    <n v="0"/>
    <n v="0"/>
    <n v="0"/>
    <n v="0"/>
    <n v="0"/>
    <n v="0"/>
    <n v="0"/>
    <n v="0"/>
    <n v="0"/>
    <x v="28"/>
  </r>
  <r>
    <n v="126"/>
    <n v="126"/>
    <n v="0"/>
    <n v="0"/>
    <n v="0"/>
    <n v="0"/>
    <n v="0"/>
    <n v="0"/>
    <n v="0"/>
    <n v="0"/>
    <n v="0"/>
    <n v="0"/>
    <x v="29"/>
  </r>
  <r>
    <n v="7891"/>
    <n v="7891"/>
    <n v="0"/>
    <n v="0"/>
    <n v="0"/>
    <n v="0"/>
    <n v="0"/>
    <n v="0"/>
    <n v="0"/>
    <n v="0"/>
    <n v="0"/>
    <n v="0"/>
    <x v="30"/>
  </r>
  <r>
    <n v="2868"/>
    <n v="2868"/>
    <n v="0"/>
    <n v="0"/>
    <n v="2868"/>
    <n v="2868"/>
    <n v="0"/>
    <n v="0"/>
    <n v="0"/>
    <n v="0"/>
    <n v="0"/>
    <n v="0"/>
    <x v="32"/>
  </r>
  <r>
    <n v="4053"/>
    <n v="4053"/>
    <n v="0"/>
    <n v="0"/>
    <n v="0"/>
    <n v="0"/>
    <n v="0"/>
    <n v="0"/>
    <n v="0"/>
    <n v="0"/>
    <n v="0"/>
    <n v="0"/>
    <x v="56"/>
  </r>
  <r>
    <n v="25"/>
    <n v="25"/>
    <n v="0"/>
    <n v="0"/>
    <n v="25"/>
    <n v="25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1"/>
  </r>
  <r>
    <n v="1486"/>
    <n v="1486"/>
    <n v="0"/>
    <n v="0"/>
    <n v="1486"/>
    <n v="1486"/>
    <n v="0"/>
    <n v="0"/>
    <n v="0"/>
    <n v="0"/>
    <n v="0"/>
    <n v="0"/>
    <x v="43"/>
  </r>
  <r>
    <n v="57"/>
    <n v="57"/>
    <n v="0"/>
    <n v="0"/>
    <n v="57"/>
    <n v="57"/>
    <n v="0"/>
    <n v="0"/>
    <n v="0"/>
    <n v="0"/>
    <n v="0"/>
    <n v="0"/>
    <x v="63"/>
  </r>
  <r>
    <n v="179685"/>
    <n v="179685"/>
    <n v="0"/>
    <n v="0"/>
    <n v="0"/>
    <n v="0"/>
    <n v="0"/>
    <n v="0"/>
    <n v="179685"/>
    <n v="179685"/>
    <n v="0"/>
    <n v="0"/>
    <x v="5"/>
  </r>
  <r>
    <n v="12225"/>
    <n v="12225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51"/>
  </r>
  <r>
    <n v="2662"/>
    <n v="2662"/>
    <n v="0"/>
    <n v="0"/>
    <n v="0"/>
    <n v="0"/>
    <n v="0"/>
    <n v="0"/>
    <n v="0"/>
    <n v="0"/>
    <n v="0"/>
    <n v="0"/>
    <x v="26"/>
  </r>
  <r>
    <n v="3273"/>
    <n v="0"/>
    <n v="3273"/>
    <n v="0"/>
    <n v="0"/>
    <n v="0"/>
    <n v="0"/>
    <n v="0"/>
    <n v="0"/>
    <n v="0"/>
    <n v="0"/>
    <n v="0"/>
    <x v="52"/>
  </r>
  <r>
    <n v="110"/>
    <n v="110"/>
    <n v="0"/>
    <n v="0"/>
    <n v="0"/>
    <n v="0"/>
    <n v="0"/>
    <n v="0"/>
    <n v="0"/>
    <n v="0"/>
    <n v="0"/>
    <n v="0"/>
    <x v="57"/>
  </r>
  <r>
    <n v="151"/>
    <n v="151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32"/>
  </r>
  <r>
    <n v="2203"/>
    <n v="2203"/>
    <n v="0"/>
    <n v="0"/>
    <n v="0"/>
    <n v="0"/>
    <n v="0"/>
    <n v="0"/>
    <n v="2203"/>
    <n v="2203"/>
    <n v="0"/>
    <n v="0"/>
    <x v="56"/>
  </r>
  <r>
    <n v="154"/>
    <n v="154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66"/>
    <n v="66"/>
    <n v="0"/>
    <n v="0"/>
    <n v="66"/>
    <n v="66"/>
    <n v="0"/>
    <n v="0"/>
    <n v="0"/>
    <n v="0"/>
    <n v="0"/>
    <n v="0"/>
    <x v="43"/>
  </r>
  <r>
    <n v="28"/>
    <n v="28"/>
    <n v="0"/>
    <n v="0"/>
    <n v="28"/>
    <n v="28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5"/>
  </r>
  <r>
    <n v="15020"/>
    <n v="1502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17"/>
  </r>
  <r>
    <n v="815"/>
    <n v="815"/>
    <n v="0"/>
    <n v="0"/>
    <n v="0"/>
    <n v="0"/>
    <n v="0"/>
    <n v="0"/>
    <n v="0"/>
    <n v="0"/>
    <n v="0"/>
    <n v="0"/>
    <x v="26"/>
  </r>
  <r>
    <n v="174"/>
    <n v="174"/>
    <n v="0"/>
    <n v="0"/>
    <n v="174"/>
    <n v="174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29"/>
  </r>
  <r>
    <n v="632"/>
    <n v="0"/>
    <n v="0"/>
    <n v="632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2"/>
  </r>
  <r>
    <n v="285"/>
    <n v="285"/>
    <n v="0"/>
    <n v="0"/>
    <n v="0"/>
    <n v="0"/>
    <n v="0"/>
    <n v="0"/>
    <n v="0"/>
    <n v="0"/>
    <n v="0"/>
    <n v="0"/>
    <x v="33"/>
  </r>
  <r>
    <n v="9440"/>
    <n v="9440"/>
    <n v="0"/>
    <n v="0"/>
    <n v="0"/>
    <n v="0"/>
    <n v="0"/>
    <n v="0"/>
    <n v="9440"/>
    <n v="9440"/>
    <n v="0"/>
    <n v="0"/>
    <x v="41"/>
  </r>
  <r>
    <n v="37632"/>
    <n v="37632"/>
    <n v="0"/>
    <n v="0"/>
    <n v="37632"/>
    <n v="37632"/>
    <n v="0"/>
    <n v="0"/>
    <n v="0"/>
    <n v="0"/>
    <n v="0"/>
    <n v="0"/>
    <x v="42"/>
  </r>
  <r>
    <n v="15954"/>
    <n v="15954"/>
    <n v="0"/>
    <n v="0"/>
    <n v="0"/>
    <n v="0"/>
    <n v="0"/>
    <n v="0"/>
    <n v="0"/>
    <n v="0"/>
    <n v="0"/>
    <n v="0"/>
    <x v="2"/>
  </r>
  <r>
    <n v="4215"/>
    <n v="4215"/>
    <n v="0"/>
    <n v="0"/>
    <n v="0"/>
    <n v="0"/>
    <n v="0"/>
    <n v="0"/>
    <n v="4215"/>
    <n v="4215"/>
    <n v="0"/>
    <n v="0"/>
    <x v="3"/>
  </r>
  <r>
    <n v="2109"/>
    <n v="0"/>
    <n v="2109"/>
    <n v="0"/>
    <n v="0"/>
    <n v="0"/>
    <n v="0"/>
    <n v="0"/>
    <n v="0"/>
    <n v="0"/>
    <n v="0"/>
    <n v="0"/>
    <x v="5"/>
  </r>
  <r>
    <n v="70"/>
    <n v="70"/>
    <n v="0"/>
    <n v="0"/>
    <n v="70"/>
    <n v="7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26"/>
    <n v="0"/>
    <n v="26"/>
    <n v="0"/>
    <n v="26"/>
    <n v="0"/>
    <n v="26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8"/>
  </r>
  <r>
    <n v="4409"/>
    <n v="0"/>
    <n v="4409"/>
    <n v="0"/>
    <n v="0"/>
    <n v="0"/>
    <n v="0"/>
    <n v="0"/>
    <n v="0"/>
    <n v="0"/>
    <n v="0"/>
    <n v="0"/>
    <x v="29"/>
  </r>
  <r>
    <n v="2217"/>
    <n v="221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32"/>
  </r>
  <r>
    <n v="11"/>
    <n v="11"/>
    <n v="0"/>
    <n v="0"/>
    <n v="11"/>
    <n v="11"/>
    <n v="0"/>
    <n v="0"/>
    <n v="0"/>
    <n v="0"/>
    <n v="0"/>
    <n v="0"/>
    <x v="33"/>
  </r>
  <r>
    <n v="3309"/>
    <n v="3309"/>
    <n v="0"/>
    <n v="0"/>
    <n v="0"/>
    <n v="0"/>
    <n v="0"/>
    <n v="0"/>
    <n v="0"/>
    <n v="0"/>
    <n v="0"/>
    <n v="0"/>
    <x v="0"/>
  </r>
  <r>
    <n v="7348"/>
    <n v="7348"/>
    <n v="0"/>
    <n v="0"/>
    <n v="0"/>
    <n v="0"/>
    <n v="0"/>
    <n v="0"/>
    <n v="0"/>
    <n v="0"/>
    <n v="0"/>
    <n v="0"/>
    <x v="42"/>
  </r>
  <r>
    <n v="27"/>
    <n v="27"/>
    <n v="0"/>
    <n v="0"/>
    <n v="27"/>
    <n v="27"/>
    <n v="0"/>
    <n v="0"/>
    <n v="0"/>
    <n v="0"/>
    <n v="0"/>
    <n v="0"/>
    <x v="2"/>
  </r>
  <r>
    <n v="370"/>
    <n v="370"/>
    <n v="0"/>
    <n v="0"/>
    <n v="0"/>
    <n v="0"/>
    <n v="0"/>
    <n v="0"/>
    <n v="0"/>
    <n v="0"/>
    <n v="0"/>
    <n v="0"/>
    <x v="44"/>
  </r>
  <r>
    <n v="1961"/>
    <n v="1961"/>
    <n v="0"/>
    <n v="0"/>
    <n v="0"/>
    <n v="0"/>
    <n v="0"/>
    <n v="0"/>
    <n v="1961"/>
    <n v="1961"/>
    <n v="0"/>
    <n v="0"/>
    <x v="5"/>
  </r>
  <r>
    <n v="569"/>
    <n v="569"/>
    <n v="0"/>
    <n v="0"/>
    <n v="0"/>
    <n v="0"/>
    <n v="0"/>
    <n v="0"/>
    <n v="569"/>
    <n v="569"/>
    <n v="0"/>
    <n v="0"/>
    <x v="9"/>
  </r>
  <r>
    <n v="34"/>
    <n v="34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7"/>
  </r>
  <r>
    <n v="2498"/>
    <n v="0"/>
    <n v="2498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4"/>
  </r>
  <r>
    <n v="552"/>
    <n v="55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6"/>
  </r>
  <r>
    <n v="1280"/>
    <n v="0"/>
    <n v="128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2"/>
  </r>
  <r>
    <n v="1905"/>
    <n v="1905"/>
    <n v="0"/>
    <n v="0"/>
    <n v="1905"/>
    <n v="1905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367"/>
    <n v="0"/>
    <n v="367"/>
    <n v="0"/>
    <n v="0"/>
    <n v="0"/>
    <n v="0"/>
    <n v="0"/>
    <n v="0"/>
    <n v="0"/>
    <n v="0"/>
    <n v="0"/>
    <x v="60"/>
  </r>
  <r>
    <n v="260"/>
    <n v="260"/>
    <n v="0"/>
    <n v="0"/>
    <n v="0"/>
    <n v="0"/>
    <n v="0"/>
    <n v="0"/>
    <n v="0"/>
    <n v="0"/>
    <n v="0"/>
    <n v="0"/>
    <x v="9"/>
  </r>
  <r>
    <n v="5147"/>
    <n v="5147"/>
    <n v="0"/>
    <n v="0"/>
    <n v="0"/>
    <n v="0"/>
    <n v="0"/>
    <n v="0"/>
    <n v="5147"/>
    <n v="5147"/>
    <n v="0"/>
    <n v="0"/>
    <x v="10"/>
  </r>
  <r>
    <n v="5"/>
    <n v="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9"/>
  </r>
  <r>
    <n v="1554"/>
    <n v="1554"/>
    <n v="0"/>
    <n v="0"/>
    <n v="1554"/>
    <n v="1554"/>
    <n v="0"/>
    <n v="0"/>
    <n v="0"/>
    <n v="0"/>
    <n v="0"/>
    <n v="0"/>
    <x v="28"/>
  </r>
  <r>
    <n v="549"/>
    <n v="549"/>
    <n v="0"/>
    <n v="0"/>
    <n v="549"/>
    <n v="549"/>
    <n v="0"/>
    <n v="0"/>
    <n v="0"/>
    <n v="0"/>
    <n v="0"/>
    <n v="0"/>
    <x v="29"/>
  </r>
  <r>
    <n v="586"/>
    <n v="586"/>
    <n v="0"/>
    <n v="0"/>
    <n v="0"/>
    <n v="0"/>
    <n v="0"/>
    <n v="0"/>
    <n v="0"/>
    <n v="0"/>
    <n v="0"/>
    <n v="0"/>
    <x v="54"/>
  </r>
  <r>
    <n v="8173"/>
    <n v="0"/>
    <n v="8173"/>
    <n v="0"/>
    <n v="0"/>
    <n v="0"/>
    <n v="0"/>
    <n v="0"/>
    <n v="0"/>
    <n v="0"/>
    <n v="0"/>
    <n v="0"/>
    <x v="55"/>
  </r>
  <r>
    <n v="5552"/>
    <n v="5552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"/>
  </r>
  <r>
    <n v="160"/>
    <n v="0"/>
    <n v="16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63"/>
  </r>
  <r>
    <n v="13"/>
    <n v="13"/>
    <n v="0"/>
    <n v="0"/>
    <n v="13"/>
    <n v="13"/>
    <n v="0"/>
    <n v="0"/>
    <n v="0"/>
    <n v="0"/>
    <n v="0"/>
    <n v="0"/>
    <x v="60"/>
  </r>
  <r>
    <n v="2157"/>
    <n v="2157"/>
    <n v="0"/>
    <n v="0"/>
    <n v="0"/>
    <n v="0"/>
    <n v="0"/>
    <n v="0"/>
    <n v="0"/>
    <n v="0"/>
    <n v="0"/>
    <n v="0"/>
    <x v="9"/>
  </r>
  <r>
    <n v="213"/>
    <n v="0"/>
    <n v="213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17"/>
  </r>
  <r>
    <n v="326"/>
    <n v="0"/>
    <n v="326"/>
    <n v="0"/>
    <n v="0"/>
    <n v="0"/>
    <n v="0"/>
    <n v="0"/>
    <n v="0"/>
    <n v="0"/>
    <n v="0"/>
    <n v="0"/>
    <x v="49"/>
  </r>
  <r>
    <n v="699"/>
    <n v="0"/>
    <n v="699"/>
    <n v="0"/>
    <n v="0"/>
    <n v="0"/>
    <n v="0"/>
    <n v="0"/>
    <n v="0"/>
    <n v="0"/>
    <n v="0"/>
    <n v="0"/>
    <x v="28"/>
  </r>
  <r>
    <n v="24545"/>
    <n v="24545"/>
    <n v="0"/>
    <n v="0"/>
    <n v="0"/>
    <n v="0"/>
    <n v="0"/>
    <n v="0"/>
    <n v="0"/>
    <n v="0"/>
    <n v="0"/>
    <n v="0"/>
    <x v="57"/>
  </r>
  <r>
    <n v="3878"/>
    <n v="3878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55"/>
  </r>
  <r>
    <n v="146"/>
    <n v="14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0"/>
  </r>
  <r>
    <n v="2057"/>
    <n v="2057"/>
    <n v="0"/>
    <n v="0"/>
    <n v="0"/>
    <n v="0"/>
    <n v="0"/>
    <n v="0"/>
    <n v="0"/>
    <n v="0"/>
    <n v="0"/>
    <n v="0"/>
    <x v="42"/>
  </r>
  <r>
    <n v="27815"/>
    <n v="27815"/>
    <n v="0"/>
    <n v="0"/>
    <n v="27815"/>
    <n v="27815"/>
    <n v="0"/>
    <n v="0"/>
    <n v="0"/>
    <n v="0"/>
    <n v="0"/>
    <n v="0"/>
    <x v="43"/>
  </r>
  <r>
    <n v="663"/>
    <n v="663"/>
    <n v="0"/>
    <n v="0"/>
    <n v="0"/>
    <n v="0"/>
    <n v="0"/>
    <n v="0"/>
    <n v="0"/>
    <n v="0"/>
    <n v="0"/>
    <n v="0"/>
    <x v="3"/>
  </r>
  <r>
    <n v="1132"/>
    <n v="1132"/>
    <n v="0"/>
    <n v="0"/>
    <n v="0"/>
    <n v="0"/>
    <n v="0"/>
    <n v="0"/>
    <n v="1132"/>
    <n v="1132"/>
    <n v="0"/>
    <n v="0"/>
    <x v="5"/>
  </r>
  <r>
    <n v="256"/>
    <n v="25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26"/>
  </r>
  <r>
    <n v="630"/>
    <n v="63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74"/>
    <n v="374"/>
    <n v="0"/>
    <n v="0"/>
    <n v="0"/>
    <n v="0"/>
    <n v="0"/>
    <n v="0"/>
    <n v="0"/>
    <n v="0"/>
    <n v="0"/>
    <n v="0"/>
    <x v="30"/>
  </r>
  <r>
    <n v="309"/>
    <n v="309"/>
    <n v="0"/>
    <n v="0"/>
    <n v="0"/>
    <n v="0"/>
    <n v="0"/>
    <n v="0"/>
    <n v="0"/>
    <n v="0"/>
    <n v="0"/>
    <n v="0"/>
    <x v="47"/>
  </r>
  <r>
    <n v="668"/>
    <n v="0"/>
    <n v="668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41"/>
  </r>
  <r>
    <n v="982"/>
    <n v="982"/>
    <n v="0"/>
    <n v="0"/>
    <n v="0"/>
    <n v="0"/>
    <n v="0"/>
    <n v="0"/>
    <n v="0"/>
    <n v="0"/>
    <n v="0"/>
    <n v="0"/>
    <x v="42"/>
  </r>
  <r>
    <n v="1292"/>
    <n v="1292"/>
    <n v="0"/>
    <n v="0"/>
    <n v="0"/>
    <n v="0"/>
    <n v="0"/>
    <n v="0"/>
    <n v="0"/>
    <n v="0"/>
    <n v="0"/>
    <n v="0"/>
    <x v="2"/>
  </r>
  <r>
    <n v="158"/>
    <n v="158"/>
    <n v="0"/>
    <n v="0"/>
    <n v="158"/>
    <n v="158"/>
    <n v="0"/>
    <n v="0"/>
    <n v="0"/>
    <n v="0"/>
    <n v="0"/>
    <n v="0"/>
    <x v="3"/>
  </r>
  <r>
    <n v="1797"/>
    <n v="1797"/>
    <n v="0"/>
    <n v="0"/>
    <n v="0"/>
    <n v="0"/>
    <n v="0"/>
    <n v="0"/>
    <n v="0"/>
    <n v="0"/>
    <n v="0"/>
    <n v="0"/>
    <x v="5"/>
  </r>
  <r>
    <n v="9283"/>
    <n v="0"/>
    <n v="9283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2987"/>
    <n v="2987"/>
    <n v="0"/>
    <n v="0"/>
    <n v="0"/>
    <n v="0"/>
    <n v="0"/>
    <n v="0"/>
    <n v="0"/>
    <n v="0"/>
    <n v="0"/>
    <n v="0"/>
    <x v="57"/>
  </r>
  <r>
    <n v="593"/>
    <n v="593"/>
    <n v="0"/>
    <n v="0"/>
    <n v="0"/>
    <n v="0"/>
    <n v="0"/>
    <n v="0"/>
    <n v="0"/>
    <n v="0"/>
    <n v="0"/>
    <n v="0"/>
    <x v="54"/>
  </r>
  <r>
    <n v="189"/>
    <n v="0"/>
    <n v="189"/>
    <n v="0"/>
    <n v="0"/>
    <n v="0"/>
    <n v="0"/>
    <n v="0"/>
    <n v="0"/>
    <n v="0"/>
    <n v="0"/>
    <n v="0"/>
    <x v="55"/>
  </r>
  <r>
    <n v="1102"/>
    <n v="0"/>
    <n v="1102"/>
    <n v="0"/>
    <n v="0"/>
    <n v="0"/>
    <n v="0"/>
    <n v="0"/>
    <n v="1102"/>
    <n v="0"/>
    <n v="1102"/>
    <n v="0"/>
    <x v="33"/>
  </r>
  <r>
    <n v="198"/>
    <n v="198"/>
    <n v="0"/>
    <n v="0"/>
    <n v="198"/>
    <n v="198"/>
    <n v="0"/>
    <n v="0"/>
    <n v="0"/>
    <n v="0"/>
    <n v="0"/>
    <n v="0"/>
    <x v="41"/>
  </r>
  <r>
    <n v="1027"/>
    <n v="1027"/>
    <n v="0"/>
    <n v="0"/>
    <n v="0"/>
    <n v="0"/>
    <n v="0"/>
    <n v="0"/>
    <n v="0"/>
    <n v="0"/>
    <n v="0"/>
    <n v="0"/>
    <x v="42"/>
  </r>
  <r>
    <n v="988"/>
    <n v="988"/>
    <n v="0"/>
    <n v="0"/>
    <n v="0"/>
    <n v="0"/>
    <n v="0"/>
    <n v="0"/>
    <n v="0"/>
    <n v="0"/>
    <n v="0"/>
    <n v="0"/>
    <x v="43"/>
  </r>
  <r>
    <n v="133"/>
    <n v="0"/>
    <n v="133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60"/>
  </r>
  <r>
    <n v="2030"/>
    <n v="2030"/>
    <n v="0"/>
    <n v="0"/>
    <n v="0"/>
    <n v="0"/>
    <n v="0"/>
    <n v="0"/>
    <n v="0"/>
    <n v="0"/>
    <n v="0"/>
    <n v="0"/>
    <x v="50"/>
  </r>
  <r>
    <n v="239"/>
    <n v="239"/>
    <n v="0"/>
    <n v="0"/>
    <n v="0"/>
    <n v="0"/>
    <n v="0"/>
    <n v="0"/>
    <n v="0"/>
    <n v="0"/>
    <n v="0"/>
    <n v="0"/>
    <x v="53"/>
  </r>
  <r>
    <n v="6318"/>
    <n v="631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4219"/>
    <n v="0"/>
    <n v="4219"/>
    <n v="0"/>
    <n v="0"/>
    <n v="0"/>
    <n v="0"/>
    <n v="0"/>
    <n v="0"/>
    <n v="0"/>
    <n v="0"/>
    <n v="0"/>
    <x v="28"/>
  </r>
  <r>
    <n v="9168"/>
    <n v="9168"/>
    <n v="0"/>
    <n v="0"/>
    <n v="0"/>
    <n v="0"/>
    <n v="0"/>
    <n v="0"/>
    <n v="0"/>
    <n v="0"/>
    <n v="0"/>
    <n v="0"/>
    <x v="57"/>
  </r>
  <r>
    <n v="2780"/>
    <n v="2780"/>
    <n v="0"/>
    <n v="0"/>
    <n v="0"/>
    <n v="0"/>
    <n v="0"/>
    <n v="0"/>
    <n v="0"/>
    <n v="0"/>
    <n v="0"/>
    <n v="0"/>
    <x v="54"/>
  </r>
  <r>
    <n v="443"/>
    <n v="443"/>
    <n v="0"/>
    <n v="0"/>
    <n v="0"/>
    <n v="0"/>
    <n v="0"/>
    <n v="0"/>
    <n v="0"/>
    <n v="0"/>
    <n v="0"/>
    <n v="0"/>
    <x v="47"/>
  </r>
  <r>
    <n v="150"/>
    <n v="150"/>
    <n v="0"/>
    <n v="0"/>
    <n v="0"/>
    <n v="0"/>
    <n v="0"/>
    <n v="0"/>
    <n v="150"/>
    <n v="150"/>
    <n v="0"/>
    <n v="0"/>
    <x v="58"/>
  </r>
  <r>
    <n v="683"/>
    <n v="683"/>
    <n v="0"/>
    <n v="0"/>
    <n v="0"/>
    <n v="0"/>
    <n v="0"/>
    <n v="0"/>
    <n v="683"/>
    <n v="683"/>
    <n v="0"/>
    <n v="0"/>
    <x v="0"/>
  </r>
  <r>
    <n v="6571"/>
    <n v="6571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3"/>
  </r>
  <r>
    <n v="85"/>
    <n v="85"/>
    <n v="0"/>
    <n v="0"/>
    <n v="85"/>
    <n v="85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10"/>
  </r>
  <r>
    <n v="752"/>
    <n v="0"/>
    <n v="752"/>
    <n v="0"/>
    <n v="0"/>
    <n v="0"/>
    <n v="0"/>
    <n v="0"/>
    <n v="0"/>
    <n v="0"/>
    <n v="0"/>
    <n v="0"/>
    <x v="51"/>
  </r>
  <r>
    <n v="627"/>
    <n v="627"/>
    <n v="0"/>
    <n v="0"/>
    <n v="0"/>
    <n v="0"/>
    <n v="0"/>
    <n v="0"/>
    <n v="0"/>
    <n v="0"/>
    <n v="0"/>
    <n v="0"/>
    <x v="26"/>
  </r>
  <r>
    <n v="451"/>
    <n v="451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185"/>
    <n v="185"/>
    <n v="0"/>
    <n v="0"/>
    <x v="57"/>
  </r>
  <r>
    <n v="1201"/>
    <n v="1201"/>
    <n v="0"/>
    <n v="0"/>
    <n v="0"/>
    <n v="0"/>
    <n v="0"/>
    <n v="0"/>
    <n v="0"/>
    <n v="0"/>
    <n v="0"/>
    <n v="0"/>
    <x v="30"/>
  </r>
  <r>
    <n v="2022"/>
    <n v="0"/>
    <n v="2022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33"/>
  </r>
  <r>
    <n v="2096"/>
    <n v="2096"/>
    <n v="0"/>
    <n v="0"/>
    <n v="0"/>
    <n v="0"/>
    <n v="0"/>
    <n v="0"/>
    <n v="2096"/>
    <n v="2096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2488"/>
    <n v="2488"/>
    <n v="0"/>
    <n v="0"/>
    <n v="0"/>
    <n v="0"/>
    <n v="0"/>
    <n v="0"/>
    <n v="2488"/>
    <n v="2488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6"/>
    <n v="6"/>
    <n v="0"/>
    <n v="0"/>
    <n v="6"/>
    <n v="6"/>
    <n v="0"/>
    <n v="0"/>
    <n v="0"/>
    <n v="0"/>
    <n v="0"/>
    <n v="0"/>
    <x v="5"/>
  </r>
  <r>
    <n v="132"/>
    <n v="13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51"/>
  </r>
  <r>
    <n v="5436"/>
    <n v="5436"/>
    <n v="0"/>
    <n v="0"/>
    <n v="0"/>
    <n v="0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28"/>
  </r>
  <r>
    <n v="24340"/>
    <n v="24340"/>
    <n v="0"/>
    <n v="0"/>
    <n v="0"/>
    <n v="0"/>
    <n v="0"/>
    <n v="0"/>
    <n v="24340"/>
    <n v="24340"/>
    <n v="0"/>
    <n v="0"/>
    <x v="29"/>
  </r>
  <r>
    <n v="93"/>
    <n v="93"/>
    <n v="0"/>
    <n v="0"/>
    <n v="0"/>
    <n v="0"/>
    <n v="0"/>
    <n v="0"/>
    <n v="0"/>
    <n v="0"/>
    <n v="0"/>
    <n v="0"/>
    <x v="30"/>
  </r>
  <r>
    <n v="20902"/>
    <n v="20902"/>
    <n v="0"/>
    <n v="0"/>
    <n v="20902"/>
    <n v="20902"/>
    <n v="0"/>
    <n v="0"/>
    <n v="0"/>
    <n v="0"/>
    <n v="0"/>
    <n v="0"/>
    <x v="47"/>
  </r>
  <r>
    <n v="2315"/>
    <n v="231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261"/>
    <n v="261"/>
    <n v="0"/>
    <n v="0"/>
    <n v="0"/>
    <n v="0"/>
    <n v="0"/>
    <n v="0"/>
    <n v="0"/>
    <n v="0"/>
    <n v="0"/>
    <n v="0"/>
    <x v="43"/>
  </r>
  <r>
    <n v="2928"/>
    <n v="2928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5"/>
  </r>
  <r>
    <n v="1307"/>
    <n v="1307"/>
    <n v="0"/>
    <n v="0"/>
    <n v="1307"/>
    <n v="1307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26"/>
  </r>
  <r>
    <n v="3708"/>
    <n v="3708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9"/>
  </r>
  <r>
    <n v="1333"/>
    <n v="1333"/>
    <n v="0"/>
    <n v="0"/>
    <n v="0"/>
    <n v="0"/>
    <n v="0"/>
    <n v="0"/>
    <n v="0"/>
    <n v="0"/>
    <n v="0"/>
    <n v="0"/>
    <x v="54"/>
  </r>
  <r>
    <n v="4165"/>
    <n v="4165"/>
    <n v="0"/>
    <n v="0"/>
    <n v="0"/>
    <n v="0"/>
    <n v="0"/>
    <n v="0"/>
    <n v="0"/>
    <n v="0"/>
    <n v="0"/>
    <n v="0"/>
    <x v="47"/>
  </r>
  <r>
    <n v="570"/>
    <n v="570"/>
    <n v="0"/>
    <n v="0"/>
    <n v="0"/>
    <n v="0"/>
    <n v="0"/>
    <n v="0"/>
    <n v="0"/>
    <n v="0"/>
    <n v="0"/>
    <n v="0"/>
    <x v="56"/>
  </r>
  <r>
    <n v="564"/>
    <n v="564"/>
    <n v="0"/>
    <n v="0"/>
    <n v="0"/>
    <n v="0"/>
    <n v="0"/>
    <n v="0"/>
    <n v="0"/>
    <n v="0"/>
    <n v="0"/>
    <n v="0"/>
    <x v="41"/>
  </r>
  <r>
    <n v="534"/>
    <n v="534"/>
    <n v="0"/>
    <n v="0"/>
    <n v="0"/>
    <n v="0"/>
    <n v="0"/>
    <n v="0"/>
    <n v="0"/>
    <n v="0"/>
    <n v="0"/>
    <n v="0"/>
    <x v="42"/>
  </r>
  <r>
    <n v="786"/>
    <n v="786"/>
    <n v="0"/>
    <n v="0"/>
    <n v="0"/>
    <n v="0"/>
    <n v="0"/>
    <n v="0"/>
    <n v="0"/>
    <n v="0"/>
    <n v="0"/>
    <n v="0"/>
    <x v="43"/>
  </r>
  <r>
    <n v="10391"/>
    <n v="10391"/>
    <n v="0"/>
    <n v="0"/>
    <n v="0"/>
    <n v="0"/>
    <n v="0"/>
    <n v="0"/>
    <n v="10391"/>
    <n v="10391"/>
    <n v="0"/>
    <n v="0"/>
    <x v="44"/>
  </r>
  <r>
    <n v="2893"/>
    <n v="2893"/>
    <n v="0"/>
    <n v="0"/>
    <n v="2893"/>
    <n v="2893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45"/>
    <n v="45"/>
    <n v="0"/>
    <n v="0"/>
    <x v="49"/>
  </r>
  <r>
    <n v="653"/>
    <n v="653"/>
    <n v="0"/>
    <n v="0"/>
    <n v="0"/>
    <n v="0"/>
    <n v="0"/>
    <n v="0"/>
    <n v="0"/>
    <n v="0"/>
    <n v="0"/>
    <n v="0"/>
    <x v="28"/>
  </r>
  <r>
    <n v="4865"/>
    <n v="4865"/>
    <n v="0"/>
    <n v="0"/>
    <n v="0"/>
    <n v="0"/>
    <n v="0"/>
    <n v="0"/>
    <n v="0"/>
    <n v="0"/>
    <n v="0"/>
    <n v="0"/>
    <x v="57"/>
  </r>
  <r>
    <n v="2236"/>
    <n v="2236"/>
    <n v="0"/>
    <n v="0"/>
    <n v="0"/>
    <n v="0"/>
    <n v="0"/>
    <n v="0"/>
    <n v="0"/>
    <n v="0"/>
    <n v="0"/>
    <n v="0"/>
    <x v="30"/>
  </r>
  <r>
    <n v="407"/>
    <n v="407"/>
    <n v="0"/>
    <n v="0"/>
    <n v="0"/>
    <n v="0"/>
    <n v="0"/>
    <n v="0"/>
    <n v="0"/>
    <n v="0"/>
    <n v="0"/>
    <n v="0"/>
    <x v="55"/>
  </r>
  <r>
    <n v="143"/>
    <n v="143"/>
    <n v="0"/>
    <n v="0"/>
    <n v="0"/>
    <n v="0"/>
    <n v="0"/>
    <n v="0"/>
    <n v="0"/>
    <n v="0"/>
    <n v="0"/>
    <n v="0"/>
    <x v="48"/>
  </r>
  <r>
    <n v="947"/>
    <n v="947"/>
    <n v="0"/>
    <n v="0"/>
    <n v="947"/>
    <n v="947"/>
    <n v="0"/>
    <n v="0"/>
    <n v="0"/>
    <n v="0"/>
    <n v="0"/>
    <n v="0"/>
    <x v="0"/>
  </r>
  <r>
    <n v="392"/>
    <n v="392"/>
    <n v="0"/>
    <n v="0"/>
    <n v="0"/>
    <n v="0"/>
    <n v="0"/>
    <n v="0"/>
    <n v="392"/>
    <n v="392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4"/>
  </r>
  <r>
    <n v="147"/>
    <n v="147"/>
    <n v="0"/>
    <n v="0"/>
    <n v="0"/>
    <n v="0"/>
    <n v="0"/>
    <n v="0"/>
    <n v="0"/>
    <n v="0"/>
    <n v="0"/>
    <n v="0"/>
    <x v="5"/>
  </r>
  <r>
    <n v="1620"/>
    <n v="1620"/>
    <n v="0"/>
    <n v="0"/>
    <n v="0"/>
    <n v="0"/>
    <n v="0"/>
    <n v="0"/>
    <n v="1620"/>
    <n v="1620"/>
    <n v="0"/>
    <n v="0"/>
    <x v="50"/>
  </r>
  <r>
    <n v="34"/>
    <n v="3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9"/>
  </r>
  <r>
    <n v="598"/>
    <n v="598"/>
    <n v="0"/>
    <n v="0"/>
    <n v="0"/>
    <n v="0"/>
    <n v="0"/>
    <n v="0"/>
    <n v="0"/>
    <n v="0"/>
    <n v="0"/>
    <n v="0"/>
    <x v="28"/>
  </r>
  <r>
    <n v="8807"/>
    <n v="8807"/>
    <n v="0"/>
    <n v="0"/>
    <n v="0"/>
    <n v="0"/>
    <n v="0"/>
    <n v="0"/>
    <n v="8807"/>
    <n v="8807"/>
    <n v="0"/>
    <n v="0"/>
    <x v="57"/>
  </r>
  <r>
    <n v="52"/>
    <n v="52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55"/>
  </r>
  <r>
    <n v="1052"/>
    <n v="1052"/>
    <n v="0"/>
    <n v="0"/>
    <n v="0"/>
    <n v="0"/>
    <n v="0"/>
    <n v="0"/>
    <n v="0"/>
    <n v="0"/>
    <n v="0"/>
    <n v="0"/>
    <x v="56"/>
  </r>
  <r>
    <n v="1094"/>
    <n v="1094"/>
    <n v="0"/>
    <n v="0"/>
    <n v="0"/>
    <n v="0"/>
    <n v="0"/>
    <n v="0"/>
    <n v="0"/>
    <n v="0"/>
    <n v="0"/>
    <n v="0"/>
    <x v="0"/>
  </r>
  <r>
    <n v="28902"/>
    <n v="0"/>
    <n v="28902"/>
    <n v="0"/>
    <n v="0"/>
    <n v="0"/>
    <n v="0"/>
    <n v="0"/>
    <n v="0"/>
    <n v="0"/>
    <n v="0"/>
    <n v="0"/>
    <x v="42"/>
  </r>
  <r>
    <n v="398"/>
    <n v="398"/>
    <n v="0"/>
    <n v="0"/>
    <n v="398"/>
    <n v="398"/>
    <n v="0"/>
    <n v="0"/>
    <n v="0"/>
    <n v="0"/>
    <n v="0"/>
    <n v="0"/>
    <x v="2"/>
  </r>
  <r>
    <n v="3066"/>
    <n v="3066"/>
    <n v="0"/>
    <n v="0"/>
    <n v="0"/>
    <n v="0"/>
    <n v="0"/>
    <n v="0"/>
    <n v="0"/>
    <n v="0"/>
    <n v="0"/>
    <n v="0"/>
    <x v="3"/>
  </r>
  <r>
    <n v="232"/>
    <n v="232"/>
    <n v="0"/>
    <n v="0"/>
    <n v="0"/>
    <n v="0"/>
    <n v="0"/>
    <n v="0"/>
    <n v="0"/>
    <n v="0"/>
    <n v="0"/>
    <n v="0"/>
    <x v="5"/>
  </r>
  <r>
    <n v="3378"/>
    <n v="0"/>
    <n v="3378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68"/>
    <n v="68"/>
    <n v="0"/>
    <n v="0"/>
    <x v="10"/>
  </r>
  <r>
    <n v="9"/>
    <n v="9"/>
    <n v="0"/>
    <n v="0"/>
    <n v="9"/>
    <n v="9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28"/>
  </r>
  <r>
    <n v="390"/>
    <n v="390"/>
    <n v="0"/>
    <n v="0"/>
    <n v="0"/>
    <n v="0"/>
    <n v="0"/>
    <n v="0"/>
    <n v="390"/>
    <n v="390"/>
    <n v="0"/>
    <n v="0"/>
    <x v="29"/>
  </r>
  <r>
    <n v="3"/>
    <n v="0"/>
    <n v="3"/>
    <n v="0"/>
    <n v="0"/>
    <n v="0"/>
    <n v="0"/>
    <n v="0"/>
    <n v="0"/>
    <n v="0"/>
    <n v="0"/>
    <n v="0"/>
    <x v="62"/>
  </r>
  <r>
    <n v="182"/>
    <n v="182"/>
    <n v="0"/>
    <n v="0"/>
    <n v="182"/>
    <n v="182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33"/>
  </r>
  <r>
    <n v="250"/>
    <n v="0"/>
    <n v="250"/>
    <n v="0"/>
    <n v="0"/>
    <n v="0"/>
    <n v="0"/>
    <n v="0"/>
    <n v="0"/>
    <n v="0"/>
    <n v="0"/>
    <n v="0"/>
    <x v="0"/>
  </r>
  <r>
    <n v="629"/>
    <n v="62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133"/>
    <n v="0"/>
    <n v="133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9"/>
  </r>
  <r>
    <n v="150"/>
    <n v="15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1"/>
  </r>
  <r>
    <n v="9022"/>
    <n v="9022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2"/>
  </r>
  <r>
    <n v="1355"/>
    <n v="1355"/>
    <n v="0"/>
    <n v="0"/>
    <n v="0"/>
    <n v="0"/>
    <n v="0"/>
    <n v="0"/>
    <n v="0"/>
    <n v="0"/>
    <n v="0"/>
    <n v="0"/>
    <x v="57"/>
  </r>
  <r>
    <n v="17159"/>
    <n v="17159"/>
    <n v="0"/>
    <n v="0"/>
    <n v="0"/>
    <n v="0"/>
    <n v="0"/>
    <n v="0"/>
    <n v="0"/>
    <n v="0"/>
    <n v="0"/>
    <n v="0"/>
    <x v="30"/>
  </r>
  <r>
    <n v="1729"/>
    <n v="0"/>
    <n v="1729"/>
    <n v="0"/>
    <n v="0"/>
    <n v="0"/>
    <n v="0"/>
    <n v="0"/>
    <n v="0"/>
    <n v="0"/>
    <n v="0"/>
    <n v="0"/>
    <x v="47"/>
  </r>
  <r>
    <n v="751"/>
    <n v="0"/>
    <n v="751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139"/>
    <n v="139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220"/>
    <n v="220"/>
    <n v="0"/>
    <n v="0"/>
    <x v="2"/>
  </r>
  <r>
    <n v="79938"/>
    <n v="0"/>
    <n v="79938"/>
    <n v="0"/>
    <n v="0"/>
    <n v="0"/>
    <n v="0"/>
    <n v="0"/>
    <n v="79938"/>
    <n v="0"/>
    <n v="79938"/>
    <n v="0"/>
    <x v="44"/>
  </r>
  <r>
    <n v="21"/>
    <n v="2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10"/>
  </r>
  <r>
    <n v="3717"/>
    <n v="3717"/>
    <n v="0"/>
    <n v="0"/>
    <n v="0"/>
    <n v="0"/>
    <n v="0"/>
    <n v="0"/>
    <n v="0"/>
    <n v="0"/>
    <n v="0"/>
    <n v="0"/>
    <x v="51"/>
  </r>
  <r>
    <n v="2529"/>
    <n v="2529"/>
    <n v="0"/>
    <n v="0"/>
    <n v="2529"/>
    <n v="2529"/>
    <n v="0"/>
    <n v="0"/>
    <n v="0"/>
    <n v="0"/>
    <n v="0"/>
    <n v="0"/>
    <x v="26"/>
  </r>
  <r>
    <n v="26775"/>
    <n v="26775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9"/>
  </r>
  <r>
    <n v="17650"/>
    <n v="17650"/>
    <n v="0"/>
    <n v="0"/>
    <n v="0"/>
    <n v="0"/>
    <n v="0"/>
    <n v="0"/>
    <n v="0"/>
    <n v="0"/>
    <n v="0"/>
    <n v="0"/>
    <x v="30"/>
  </r>
  <r>
    <n v="817"/>
    <n v="817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2"/>
  </r>
  <r>
    <n v="166"/>
    <n v="166"/>
    <n v="0"/>
    <n v="0"/>
    <n v="0"/>
    <n v="0"/>
    <n v="0"/>
    <n v="0"/>
    <n v="0"/>
    <n v="0"/>
    <n v="0"/>
    <n v="0"/>
    <x v="43"/>
  </r>
  <r>
    <n v="1882"/>
    <n v="188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"/>
  </r>
  <r>
    <n v="542"/>
    <n v="54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41"/>
    <n v="0"/>
    <n v="41"/>
    <n v="0"/>
    <n v="0"/>
    <n v="0"/>
    <n v="0"/>
    <n v="0"/>
    <n v="0"/>
    <n v="0"/>
    <n v="0"/>
    <n v="0"/>
    <x v="51"/>
  </r>
  <r>
    <n v="200"/>
    <n v="200"/>
    <n v="0"/>
    <n v="0"/>
    <n v="0"/>
    <n v="0"/>
    <n v="0"/>
    <n v="0"/>
    <n v="0"/>
    <n v="0"/>
    <n v="0"/>
    <n v="0"/>
    <x v="26"/>
  </r>
  <r>
    <n v="340"/>
    <n v="340"/>
    <n v="0"/>
    <n v="0"/>
    <n v="0"/>
    <n v="0"/>
    <n v="0"/>
    <n v="0"/>
    <n v="0"/>
    <n v="0"/>
    <n v="0"/>
    <n v="0"/>
    <x v="52"/>
  </r>
  <r>
    <n v="680"/>
    <n v="680"/>
    <n v="0"/>
    <n v="0"/>
    <n v="0"/>
    <n v="0"/>
    <n v="0"/>
    <n v="0"/>
    <n v="0"/>
    <n v="0"/>
    <n v="0"/>
    <n v="0"/>
    <x v="29"/>
  </r>
  <r>
    <n v="8775"/>
    <n v="8775"/>
    <n v="0"/>
    <n v="0"/>
    <n v="8775"/>
    <n v="8775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840"/>
    <n v="840"/>
    <n v="0"/>
    <n v="0"/>
    <n v="0"/>
    <n v="0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0"/>
  </r>
  <r>
    <n v="1437"/>
    <n v="1437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6"/>
    <n v="6"/>
    <n v="0"/>
    <n v="0"/>
    <x v="63"/>
  </r>
  <r>
    <n v="1730"/>
    <n v="1730"/>
    <n v="0"/>
    <n v="0"/>
    <n v="0"/>
    <n v="0"/>
    <n v="0"/>
    <n v="0"/>
    <n v="1730"/>
    <n v="1730"/>
    <n v="0"/>
    <n v="0"/>
    <x v="5"/>
  </r>
  <r>
    <n v="69"/>
    <n v="69"/>
    <n v="0"/>
    <n v="0"/>
    <n v="0"/>
    <n v="0"/>
    <n v="0"/>
    <n v="0"/>
    <n v="0"/>
    <n v="0"/>
    <n v="0"/>
    <n v="0"/>
    <x v="50"/>
  </r>
  <r>
    <n v="342"/>
    <n v="342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223"/>
    <n v="223"/>
    <n v="0"/>
    <n v="0"/>
    <x v="51"/>
  </r>
  <r>
    <n v="10186"/>
    <n v="0"/>
    <n v="10186"/>
    <n v="0"/>
    <n v="0"/>
    <n v="0"/>
    <n v="0"/>
    <n v="0"/>
    <n v="0"/>
    <n v="0"/>
    <n v="0"/>
    <n v="0"/>
    <x v="26"/>
  </r>
  <r>
    <n v="177"/>
    <n v="177"/>
    <n v="0"/>
    <n v="0"/>
    <n v="0"/>
    <n v="0"/>
    <n v="0"/>
    <n v="0"/>
    <n v="0"/>
    <n v="0"/>
    <n v="0"/>
    <n v="0"/>
    <x v="52"/>
  </r>
  <r>
    <n v="1966"/>
    <n v="0"/>
    <n v="1966"/>
    <n v="0"/>
    <n v="0"/>
    <n v="0"/>
    <n v="0"/>
    <n v="0"/>
    <n v="0"/>
    <n v="0"/>
    <n v="0"/>
    <n v="0"/>
    <x v="29"/>
  </r>
  <r>
    <n v="5074"/>
    <n v="0"/>
    <n v="5074"/>
    <n v="0"/>
    <n v="0"/>
    <n v="0"/>
    <n v="0"/>
    <n v="0"/>
    <n v="0"/>
    <n v="0"/>
    <n v="0"/>
    <n v="0"/>
    <x v="54"/>
  </r>
  <r>
    <n v="244"/>
    <n v="244"/>
    <n v="0"/>
    <n v="0"/>
    <n v="0"/>
    <n v="0"/>
    <n v="0"/>
    <n v="0"/>
    <n v="244"/>
    <n v="244"/>
    <n v="0"/>
    <n v="0"/>
    <x v="55"/>
  </r>
  <r>
    <n v="4121"/>
    <n v="0"/>
    <n v="4121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20443"/>
    <n v="20443"/>
    <n v="0"/>
    <n v="0"/>
    <n v="0"/>
    <n v="0"/>
    <n v="0"/>
    <n v="0"/>
    <n v="20443"/>
    <n v="20443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0"/>
  </r>
  <r>
    <n v="252"/>
    <n v="25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8319"/>
    <n v="0"/>
    <n v="8319"/>
    <n v="0"/>
    <n v="0"/>
    <n v="0"/>
    <n v="0"/>
    <n v="0"/>
    <n v="0"/>
    <n v="0"/>
    <n v="0"/>
    <n v="0"/>
    <x v="52"/>
  </r>
  <r>
    <n v="467"/>
    <n v="467"/>
    <n v="0"/>
    <n v="0"/>
    <n v="467"/>
    <n v="467"/>
    <n v="0"/>
    <n v="0"/>
    <n v="0"/>
    <n v="0"/>
    <n v="0"/>
    <n v="0"/>
    <x v="29"/>
  </r>
  <r>
    <n v="9475"/>
    <n v="9475"/>
    <n v="0"/>
    <n v="0"/>
    <n v="0"/>
    <n v="0"/>
    <n v="0"/>
    <n v="0"/>
    <n v="0"/>
    <n v="0"/>
    <n v="0"/>
    <n v="0"/>
    <x v="54"/>
  </r>
  <r>
    <n v="2434"/>
    <n v="2434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41"/>
  </r>
  <r>
    <n v="64"/>
    <n v="6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"/>
  </r>
  <r>
    <n v="3252"/>
    <n v="325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701"/>
    <n v="701"/>
    <n v="0"/>
    <n v="0"/>
    <n v="0"/>
    <n v="0"/>
    <n v="0"/>
    <n v="0"/>
    <n v="0"/>
    <n v="0"/>
    <n v="0"/>
    <n v="0"/>
    <x v="50"/>
  </r>
  <r>
    <n v="6"/>
    <n v="0"/>
    <n v="6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8"/>
  </r>
  <r>
    <n v="76"/>
    <n v="76"/>
    <n v="0"/>
    <n v="0"/>
    <n v="76"/>
    <n v="76"/>
    <n v="0"/>
    <n v="0"/>
    <n v="0"/>
    <n v="0"/>
    <n v="0"/>
    <n v="0"/>
    <x v="29"/>
  </r>
  <r>
    <n v="7216"/>
    <n v="7216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2"/>
  </r>
  <r>
    <n v="135"/>
    <n v="13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14820"/>
    <n v="14820"/>
    <n v="0"/>
    <n v="0"/>
    <n v="0"/>
    <n v="0"/>
    <n v="0"/>
    <n v="0"/>
    <n v="14820"/>
    <n v="1482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0"/>
  </r>
  <r>
    <n v="2732"/>
    <n v="2732"/>
    <n v="0"/>
    <n v="0"/>
    <n v="2732"/>
    <n v="2732"/>
    <n v="0"/>
    <n v="0"/>
    <n v="0"/>
    <n v="0"/>
    <n v="0"/>
    <n v="0"/>
    <x v="9"/>
  </r>
  <r>
    <n v="2628"/>
    <n v="0"/>
    <n v="2628"/>
    <n v="0"/>
    <n v="0"/>
    <n v="0"/>
    <n v="0"/>
    <n v="0"/>
    <n v="2628"/>
    <n v="0"/>
    <n v="2628"/>
    <n v="0"/>
    <x v="10"/>
  </r>
  <r>
    <n v="7"/>
    <n v="7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9"/>
  </r>
  <r>
    <n v="581"/>
    <n v="581"/>
    <n v="0"/>
    <n v="0"/>
    <n v="0"/>
    <n v="0"/>
    <n v="0"/>
    <n v="0"/>
    <n v="0"/>
    <n v="0"/>
    <n v="0"/>
    <n v="0"/>
    <x v="28"/>
  </r>
  <r>
    <n v="795"/>
    <n v="795"/>
    <n v="0"/>
    <n v="0"/>
    <n v="0"/>
    <n v="0"/>
    <n v="0"/>
    <n v="0"/>
    <n v="795"/>
    <n v="795"/>
    <n v="0"/>
    <n v="0"/>
    <x v="57"/>
  </r>
  <r>
    <n v="2117"/>
    <n v="0"/>
    <n v="2117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49"/>
    <n v="49"/>
    <n v="0"/>
    <n v="0"/>
    <x v="58"/>
  </r>
  <r>
    <n v="6"/>
    <n v="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2"/>
  </r>
  <r>
    <n v="145"/>
    <n v="145"/>
    <n v="0"/>
    <n v="0"/>
    <n v="0"/>
    <n v="0"/>
    <n v="0"/>
    <n v="0"/>
    <n v="0"/>
    <n v="0"/>
    <n v="0"/>
    <n v="0"/>
    <x v="44"/>
  </r>
  <r>
    <n v="2072"/>
    <n v="2072"/>
    <n v="0"/>
    <n v="0"/>
    <n v="2072"/>
    <n v="2072"/>
    <n v="0"/>
    <n v="0"/>
    <n v="0"/>
    <n v="0"/>
    <n v="0"/>
    <n v="0"/>
    <x v="5"/>
  </r>
  <r>
    <n v="57"/>
    <n v="57"/>
    <n v="0"/>
    <n v="0"/>
    <n v="57"/>
    <n v="57"/>
    <n v="0"/>
    <n v="0"/>
    <n v="0"/>
    <n v="0"/>
    <n v="0"/>
    <n v="0"/>
    <x v="9"/>
  </r>
  <r>
    <n v="297"/>
    <n v="29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42"/>
    <n v="42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2"/>
  </r>
  <r>
    <n v="4999"/>
    <n v="4999"/>
    <n v="0"/>
    <n v="0"/>
    <n v="4999"/>
    <n v="4999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0"/>
  </r>
  <r>
    <n v="15278"/>
    <n v="15278"/>
    <n v="0"/>
    <n v="0"/>
    <n v="0"/>
    <n v="0"/>
    <n v="0"/>
    <n v="0"/>
    <n v="0"/>
    <n v="0"/>
    <n v="0"/>
    <n v="0"/>
    <x v="42"/>
  </r>
  <r>
    <n v="146"/>
    <n v="146"/>
    <n v="0"/>
    <n v="0"/>
    <n v="146"/>
    <n v="146"/>
    <n v="0"/>
    <n v="0"/>
    <n v="0"/>
    <n v="0"/>
    <n v="0"/>
    <n v="0"/>
    <x v="2"/>
  </r>
  <r>
    <n v="1514"/>
    <n v="0"/>
    <n v="1514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"/>
  </r>
  <r>
    <n v="525"/>
    <n v="525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97"/>
    <n v="97"/>
    <n v="0"/>
    <n v="0"/>
    <x v="10"/>
  </r>
  <r>
    <n v="2958"/>
    <n v="0"/>
    <n v="2958"/>
    <n v="0"/>
    <n v="2958"/>
    <n v="0"/>
    <n v="2958"/>
    <n v="0"/>
    <n v="0"/>
    <n v="0"/>
    <n v="0"/>
    <n v="0"/>
    <x v="17"/>
  </r>
  <r>
    <n v="21090"/>
    <n v="0"/>
    <n v="21090"/>
    <n v="0"/>
    <n v="21090"/>
    <n v="0"/>
    <n v="2109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52"/>
  </r>
  <r>
    <n v="2223"/>
    <n v="2223"/>
    <n v="0"/>
    <n v="0"/>
    <n v="0"/>
    <n v="0"/>
    <n v="0"/>
    <n v="0"/>
    <n v="0"/>
    <n v="0"/>
    <n v="0"/>
    <n v="0"/>
    <x v="57"/>
  </r>
  <r>
    <n v="120"/>
    <n v="12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55"/>
  </r>
  <r>
    <n v="894"/>
    <n v="894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49"/>
    <n v="49"/>
    <n v="0"/>
    <n v="0"/>
    <x v="43"/>
  </r>
  <r>
    <n v="230"/>
    <n v="230"/>
    <n v="0"/>
    <n v="0"/>
    <n v="0"/>
    <n v="0"/>
    <n v="0"/>
    <n v="0"/>
    <n v="0"/>
    <n v="0"/>
    <n v="0"/>
    <n v="0"/>
    <x v="44"/>
  </r>
  <r>
    <n v="200"/>
    <n v="200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126"/>
    <n v="126"/>
    <n v="0"/>
    <n v="0"/>
    <x v="10"/>
  </r>
  <r>
    <n v="1611"/>
    <n v="0"/>
    <n v="1611"/>
    <n v="0"/>
    <n v="0"/>
    <n v="0"/>
    <n v="0"/>
    <n v="0"/>
    <n v="0"/>
    <n v="0"/>
    <n v="0"/>
    <n v="0"/>
    <x v="17"/>
  </r>
  <r>
    <n v="208"/>
    <n v="208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29"/>
  </r>
  <r>
    <n v="798"/>
    <n v="0"/>
    <n v="0"/>
    <n v="798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0"/>
    <n v="0"/>
    <n v="0"/>
    <n v="0"/>
    <x v="47"/>
  </r>
  <r>
    <n v="303"/>
    <n v="0"/>
    <n v="303"/>
    <n v="0"/>
    <n v="0"/>
    <n v="0"/>
    <n v="0"/>
    <n v="0"/>
    <n v="0"/>
    <n v="0"/>
    <n v="0"/>
    <n v="0"/>
    <x v="33"/>
  </r>
  <r>
    <n v="345"/>
    <n v="345"/>
    <n v="0"/>
    <n v="0"/>
    <n v="0"/>
    <n v="0"/>
    <n v="0"/>
    <n v="0"/>
    <n v="0"/>
    <n v="0"/>
    <n v="0"/>
    <n v="0"/>
    <x v="0"/>
  </r>
  <r>
    <n v="232"/>
    <n v="23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"/>
  </r>
  <r>
    <n v="182"/>
    <n v="182"/>
    <n v="0"/>
    <n v="0"/>
    <n v="182"/>
    <n v="182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3125"/>
    <n v="0"/>
    <n v="3125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51"/>
  </r>
  <r>
    <n v="209"/>
    <n v="209"/>
    <n v="0"/>
    <n v="0"/>
    <n v="0"/>
    <n v="0"/>
    <n v="0"/>
    <n v="0"/>
    <n v="209"/>
    <n v="209"/>
    <n v="0"/>
    <n v="0"/>
    <x v="49"/>
  </r>
  <r>
    <n v="436"/>
    <n v="436"/>
    <n v="0"/>
    <n v="0"/>
    <n v="436"/>
    <n v="436"/>
    <n v="0"/>
    <n v="0"/>
    <n v="0"/>
    <n v="0"/>
    <n v="0"/>
    <n v="0"/>
    <x v="28"/>
  </r>
  <r>
    <n v="535"/>
    <n v="535"/>
    <n v="0"/>
    <n v="0"/>
    <n v="0"/>
    <n v="0"/>
    <n v="0"/>
    <n v="0"/>
    <n v="535"/>
    <n v="535"/>
    <n v="0"/>
    <n v="0"/>
    <x v="29"/>
  </r>
  <r>
    <n v="2068"/>
    <n v="2068"/>
    <n v="0"/>
    <n v="0"/>
    <n v="0"/>
    <n v="0"/>
    <n v="0"/>
    <n v="0"/>
    <n v="0"/>
    <n v="0"/>
    <n v="0"/>
    <n v="0"/>
    <x v="30"/>
  </r>
  <r>
    <n v="114"/>
    <n v="114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33"/>
  </r>
  <r>
    <n v="2207"/>
    <n v="2207"/>
    <n v="0"/>
    <n v="0"/>
    <n v="0"/>
    <n v="0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184"/>
    <n v="0"/>
    <n v="1184"/>
    <n v="0"/>
    <n v="0"/>
    <n v="0"/>
    <n v="0"/>
    <n v="0"/>
    <n v="1184"/>
    <n v="0"/>
    <n v="1184"/>
    <n v="0"/>
    <x v="5"/>
  </r>
  <r>
    <n v="1812"/>
    <n v="1812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55"/>
  </r>
  <r>
    <n v="5"/>
    <n v="5"/>
    <n v="0"/>
    <n v="0"/>
    <n v="0"/>
    <n v="0"/>
    <n v="0"/>
    <n v="0"/>
    <n v="0"/>
    <n v="0"/>
    <n v="0"/>
    <n v="0"/>
    <x v="58"/>
  </r>
  <r>
    <n v="5290"/>
    <n v="0"/>
    <n v="5290"/>
    <n v="0"/>
    <n v="0"/>
    <n v="0"/>
    <n v="0"/>
    <n v="0"/>
    <n v="0"/>
    <n v="0"/>
    <n v="0"/>
    <n v="0"/>
    <x v="41"/>
  </r>
  <r>
    <n v="1358"/>
    <n v="1358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7134"/>
    <n v="7134"/>
    <n v="0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5"/>
  </r>
  <r>
    <n v="715"/>
    <n v="715"/>
    <n v="0"/>
    <n v="0"/>
    <n v="0"/>
    <n v="0"/>
    <n v="0"/>
    <n v="0"/>
    <n v="715"/>
    <n v="715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126"/>
    <n v="0"/>
    <n v="126"/>
    <n v="0"/>
    <n v="0"/>
    <n v="0"/>
    <n v="0"/>
    <n v="0"/>
    <n v="0"/>
    <n v="0"/>
    <n v="0"/>
    <n v="0"/>
    <x v="17"/>
  </r>
  <r>
    <n v="3909"/>
    <n v="3909"/>
    <n v="0"/>
    <n v="0"/>
    <n v="3909"/>
    <n v="3909"/>
    <n v="0"/>
    <n v="0"/>
    <n v="0"/>
    <n v="0"/>
    <n v="0"/>
    <n v="0"/>
    <x v="26"/>
  </r>
  <r>
    <n v="7114"/>
    <n v="7114"/>
    <n v="0"/>
    <n v="0"/>
    <n v="0"/>
    <n v="0"/>
    <n v="0"/>
    <n v="0"/>
    <n v="0"/>
    <n v="0"/>
    <n v="0"/>
    <n v="0"/>
    <x v="28"/>
  </r>
  <r>
    <n v="222"/>
    <n v="222"/>
    <n v="0"/>
    <n v="0"/>
    <n v="0"/>
    <n v="0"/>
    <n v="0"/>
    <n v="0"/>
    <n v="0"/>
    <n v="0"/>
    <n v="0"/>
    <n v="0"/>
    <x v="29"/>
  </r>
  <r>
    <n v="4792"/>
    <n v="4792"/>
    <n v="0"/>
    <n v="0"/>
    <n v="4792"/>
    <n v="4792"/>
    <n v="0"/>
    <n v="0"/>
    <n v="0"/>
    <n v="0"/>
    <n v="0"/>
    <n v="0"/>
    <x v="30"/>
  </r>
  <r>
    <n v="620"/>
    <n v="620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0"/>
  </r>
  <r>
    <n v="2068"/>
    <n v="2068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"/>
  </r>
  <r>
    <n v="404"/>
    <n v="40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50"/>
  </r>
  <r>
    <n v="6281"/>
    <n v="6281"/>
    <n v="0"/>
    <n v="0"/>
    <n v="6281"/>
    <n v="6281"/>
    <n v="0"/>
    <n v="0"/>
    <n v="0"/>
    <n v="0"/>
    <n v="0"/>
    <n v="0"/>
    <x v="10"/>
  </r>
  <r>
    <n v="434"/>
    <n v="434"/>
    <n v="0"/>
    <n v="0"/>
    <n v="0"/>
    <n v="0"/>
    <n v="0"/>
    <n v="0"/>
    <n v="434"/>
    <n v="434"/>
    <n v="0"/>
    <n v="0"/>
    <x v="51"/>
  </r>
  <r>
    <n v="2599"/>
    <n v="2599"/>
    <n v="0"/>
    <n v="0"/>
    <n v="0"/>
    <n v="0"/>
    <n v="0"/>
    <n v="0"/>
    <n v="0"/>
    <n v="0"/>
    <n v="0"/>
    <n v="0"/>
    <x v="26"/>
  </r>
  <r>
    <n v="18628"/>
    <n v="18628"/>
    <n v="0"/>
    <n v="0"/>
    <n v="0"/>
    <n v="0"/>
    <n v="0"/>
    <n v="0"/>
    <n v="0"/>
    <n v="0"/>
    <n v="0"/>
    <n v="0"/>
    <x v="52"/>
  </r>
  <r>
    <n v="231"/>
    <n v="231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54"/>
  </r>
  <r>
    <n v="2921"/>
    <n v="2921"/>
    <n v="0"/>
    <n v="0"/>
    <n v="0"/>
    <n v="0"/>
    <n v="0"/>
    <n v="0"/>
    <n v="0"/>
    <n v="0"/>
    <n v="0"/>
    <n v="0"/>
    <x v="55"/>
  </r>
  <r>
    <n v="1070"/>
    <n v="1070"/>
    <n v="0"/>
    <n v="0"/>
    <n v="0"/>
    <n v="0"/>
    <n v="0"/>
    <n v="0"/>
    <n v="1070"/>
    <n v="1070"/>
    <n v="0"/>
    <n v="0"/>
    <x v="48"/>
  </r>
  <r>
    <n v="642"/>
    <n v="642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42"/>
  </r>
  <r>
    <n v="1367"/>
    <n v="1367"/>
    <n v="0"/>
    <n v="0"/>
    <n v="0"/>
    <n v="0"/>
    <n v="0"/>
    <n v="0"/>
    <n v="0"/>
    <n v="0"/>
    <n v="0"/>
    <n v="0"/>
    <x v="43"/>
  </r>
  <r>
    <n v="2177"/>
    <n v="2177"/>
    <n v="0"/>
    <n v="0"/>
    <n v="0"/>
    <n v="0"/>
    <n v="0"/>
    <n v="0"/>
    <n v="2177"/>
    <n v="2177"/>
    <n v="0"/>
    <n v="0"/>
    <x v="44"/>
  </r>
  <r>
    <n v="10"/>
    <n v="10"/>
    <n v="0"/>
    <n v="0"/>
    <n v="10"/>
    <n v="10"/>
    <n v="0"/>
    <n v="0"/>
    <n v="0"/>
    <n v="0"/>
    <n v="0"/>
    <n v="0"/>
    <x v="60"/>
  </r>
  <r>
    <n v="20516"/>
    <n v="0"/>
    <n v="20516"/>
    <n v="0"/>
    <n v="0"/>
    <n v="0"/>
    <n v="0"/>
    <n v="0"/>
    <n v="20516"/>
    <n v="0"/>
    <n v="20516"/>
    <n v="0"/>
    <x v="9"/>
  </r>
  <r>
    <n v="54"/>
    <n v="54"/>
    <n v="0"/>
    <n v="0"/>
    <n v="0"/>
    <n v="0"/>
    <n v="0"/>
    <n v="0"/>
    <n v="0"/>
    <n v="0"/>
    <n v="0"/>
    <n v="0"/>
    <x v="53"/>
  </r>
  <r>
    <n v="729"/>
    <n v="0"/>
    <n v="729"/>
    <n v="0"/>
    <n v="0"/>
    <n v="0"/>
    <n v="0"/>
    <n v="0"/>
    <n v="0"/>
    <n v="0"/>
    <n v="0"/>
    <n v="0"/>
    <x v="51"/>
  </r>
  <r>
    <n v="4495"/>
    <n v="4495"/>
    <n v="0"/>
    <n v="0"/>
    <n v="0"/>
    <n v="0"/>
    <n v="0"/>
    <n v="0"/>
    <n v="0"/>
    <n v="0"/>
    <n v="0"/>
    <n v="0"/>
    <x v="26"/>
  </r>
  <r>
    <n v="56"/>
    <n v="56"/>
    <n v="0"/>
    <n v="0"/>
    <n v="56"/>
    <n v="56"/>
    <n v="0"/>
    <n v="0"/>
    <n v="0"/>
    <n v="0"/>
    <n v="0"/>
    <n v="0"/>
    <x v="28"/>
  </r>
  <r>
    <n v="22655"/>
    <n v="0"/>
    <n v="22655"/>
    <n v="0"/>
    <n v="0"/>
    <n v="0"/>
    <n v="0"/>
    <n v="0"/>
    <n v="0"/>
    <n v="0"/>
    <n v="0"/>
    <n v="0"/>
    <x v="57"/>
  </r>
  <r>
    <n v="87"/>
    <n v="87"/>
    <n v="0"/>
    <n v="0"/>
    <n v="0"/>
    <n v="0"/>
    <n v="0"/>
    <n v="0"/>
    <n v="0"/>
    <n v="0"/>
    <n v="0"/>
    <n v="0"/>
    <x v="30"/>
  </r>
  <r>
    <n v="6056"/>
    <n v="0"/>
    <n v="6056"/>
    <n v="0"/>
    <n v="6056"/>
    <n v="0"/>
    <n v="6056"/>
    <n v="0"/>
    <n v="0"/>
    <n v="0"/>
    <n v="0"/>
    <n v="0"/>
    <x v="55"/>
  </r>
  <r>
    <n v="962"/>
    <n v="96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"/>
  </r>
  <r>
    <n v="339"/>
    <n v="339"/>
    <n v="0"/>
    <n v="0"/>
    <n v="0"/>
    <n v="0"/>
    <n v="0"/>
    <n v="0"/>
    <n v="0"/>
    <n v="0"/>
    <n v="0"/>
    <n v="0"/>
    <x v="43"/>
  </r>
  <r>
    <n v="121"/>
    <n v="0"/>
    <n v="121"/>
    <n v="0"/>
    <n v="0"/>
    <n v="0"/>
    <n v="0"/>
    <n v="0"/>
    <n v="0"/>
    <n v="0"/>
    <n v="0"/>
    <n v="0"/>
    <x v="63"/>
  </r>
  <r>
    <n v="19865"/>
    <n v="0"/>
    <n v="19865"/>
    <n v="0"/>
    <n v="0"/>
    <n v="0"/>
    <n v="0"/>
    <n v="0"/>
    <n v="0"/>
    <n v="0"/>
    <n v="0"/>
    <n v="0"/>
    <x v="5"/>
  </r>
  <r>
    <n v="3919"/>
    <n v="3919"/>
    <n v="0"/>
    <n v="0"/>
    <n v="0"/>
    <n v="0"/>
    <n v="0"/>
    <n v="0"/>
    <n v="0"/>
    <n v="0"/>
    <n v="0"/>
    <n v="0"/>
    <x v="9"/>
  </r>
  <r>
    <n v="241"/>
    <n v="24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46"/>
  </r>
  <r>
    <n v="116"/>
    <n v="116"/>
    <n v="0"/>
    <n v="0"/>
    <n v="0"/>
    <n v="0"/>
    <n v="0"/>
    <n v="0"/>
    <n v="0"/>
    <n v="0"/>
    <n v="0"/>
    <n v="0"/>
    <x v="49"/>
  </r>
  <r>
    <n v="2103"/>
    <n v="0"/>
    <n v="2103"/>
    <n v="0"/>
    <n v="0"/>
    <n v="0"/>
    <n v="0"/>
    <n v="0"/>
    <n v="0"/>
    <n v="0"/>
    <n v="0"/>
    <n v="0"/>
    <x v="28"/>
  </r>
  <r>
    <n v="1317"/>
    <n v="1317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33217"/>
    <n v="33217"/>
    <n v="0"/>
    <n v="0"/>
    <n v="33217"/>
    <n v="33217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53"/>
  </r>
  <r>
    <n v="85"/>
    <n v="85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8"/>
  </r>
  <r>
    <n v="3732"/>
    <n v="3732"/>
    <n v="0"/>
    <n v="0"/>
    <n v="0"/>
    <n v="0"/>
    <n v="0"/>
    <n v="0"/>
    <n v="0"/>
    <n v="0"/>
    <n v="0"/>
    <n v="0"/>
    <x v="57"/>
  </r>
  <r>
    <n v="1705"/>
    <n v="1705"/>
    <n v="0"/>
    <n v="0"/>
    <n v="1705"/>
    <n v="1705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7"/>
    <n v="7"/>
    <n v="0"/>
    <n v="0"/>
    <n v="7"/>
    <n v="7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41"/>
  </r>
  <r>
    <n v="3761"/>
    <n v="3761"/>
    <n v="0"/>
    <n v="0"/>
    <n v="3761"/>
    <n v="3761"/>
    <n v="0"/>
    <n v="0"/>
    <n v="0"/>
    <n v="0"/>
    <n v="0"/>
    <n v="0"/>
    <x v="1"/>
  </r>
  <r>
    <n v="579"/>
    <n v="579"/>
    <n v="0"/>
    <n v="0"/>
    <n v="0"/>
    <n v="0"/>
    <n v="0"/>
    <n v="0"/>
    <n v="0"/>
    <n v="0"/>
    <n v="0"/>
    <n v="0"/>
    <x v="43"/>
  </r>
  <r>
    <n v="47007"/>
    <n v="47007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50"/>
  </r>
  <r>
    <n v="19061"/>
    <n v="19061"/>
    <n v="0"/>
    <n v="0"/>
    <n v="0"/>
    <n v="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49"/>
  </r>
  <r>
    <n v="113"/>
    <n v="113"/>
    <n v="0"/>
    <n v="0"/>
    <n v="0"/>
    <n v="0"/>
    <n v="0"/>
    <n v="0"/>
    <n v="0"/>
    <n v="0"/>
    <n v="0"/>
    <n v="0"/>
    <x v="52"/>
  </r>
  <r>
    <n v="71"/>
    <n v="71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0"/>
  </r>
  <r>
    <n v="336"/>
    <n v="33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250"/>
    <n v="0"/>
    <n v="250"/>
    <n v="0"/>
    <n v="0"/>
    <n v="0"/>
    <n v="0"/>
    <n v="0"/>
    <n v="0"/>
    <n v="0"/>
    <n v="0"/>
    <n v="0"/>
    <x v="0"/>
  </r>
  <r>
    <n v="2673"/>
    <n v="2673"/>
    <n v="0"/>
    <n v="0"/>
    <n v="2673"/>
    <n v="2673"/>
    <n v="0"/>
    <n v="0"/>
    <n v="0"/>
    <n v="0"/>
    <n v="0"/>
    <n v="0"/>
    <x v="42"/>
  </r>
  <r>
    <n v="396"/>
    <n v="396"/>
    <n v="0"/>
    <n v="0"/>
    <n v="0"/>
    <n v="0"/>
    <n v="0"/>
    <n v="0"/>
    <n v="0"/>
    <n v="0"/>
    <n v="0"/>
    <n v="0"/>
    <x v="43"/>
  </r>
  <r>
    <n v="569"/>
    <n v="0"/>
    <n v="569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"/>
  </r>
  <r>
    <n v="13262"/>
    <n v="0"/>
    <n v="13262"/>
    <n v="0"/>
    <n v="13262"/>
    <n v="0"/>
    <n v="13262"/>
    <n v="0"/>
    <n v="0"/>
    <n v="0"/>
    <n v="0"/>
    <n v="0"/>
    <x v="9"/>
  </r>
  <r>
    <n v="7"/>
    <n v="0"/>
    <n v="7"/>
    <n v="0"/>
    <n v="0"/>
    <n v="0"/>
    <n v="0"/>
    <n v="0"/>
    <n v="0"/>
    <n v="0"/>
    <n v="0"/>
    <n v="0"/>
    <x v="53"/>
  </r>
  <r>
    <n v="99"/>
    <n v="99"/>
    <n v="0"/>
    <n v="0"/>
    <n v="0"/>
    <n v="0"/>
    <n v="0"/>
    <n v="0"/>
    <n v="0"/>
    <n v="0"/>
    <n v="0"/>
    <n v="0"/>
    <x v="17"/>
  </r>
  <r>
    <n v="110"/>
    <n v="110"/>
    <n v="0"/>
    <n v="0"/>
    <n v="110"/>
    <n v="11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14"/>
    <n v="14"/>
    <n v="0"/>
    <n v="0"/>
    <x v="29"/>
  </r>
  <r>
    <n v="4435"/>
    <n v="4435"/>
    <n v="0"/>
    <n v="0"/>
    <n v="0"/>
    <n v="0"/>
    <n v="0"/>
    <n v="0"/>
    <n v="4435"/>
    <n v="4435"/>
    <n v="0"/>
    <n v="0"/>
    <x v="54"/>
  </r>
  <r>
    <n v="15209"/>
    <n v="15209"/>
    <n v="0"/>
    <n v="0"/>
    <n v="0"/>
    <n v="0"/>
    <n v="0"/>
    <n v="0"/>
    <n v="0"/>
    <n v="0"/>
    <n v="0"/>
    <n v="0"/>
    <x v="47"/>
  </r>
  <r>
    <n v="392"/>
    <n v="392"/>
    <n v="0"/>
    <n v="0"/>
    <n v="0"/>
    <n v="0"/>
    <n v="0"/>
    <n v="0"/>
    <n v="0"/>
    <n v="0"/>
    <n v="0"/>
    <n v="0"/>
    <x v="56"/>
  </r>
  <r>
    <n v="67"/>
    <n v="67"/>
    <n v="0"/>
    <n v="0"/>
    <n v="67"/>
    <n v="67"/>
    <n v="0"/>
    <n v="0"/>
    <n v="0"/>
    <n v="0"/>
    <n v="0"/>
    <n v="0"/>
    <x v="41"/>
  </r>
  <r>
    <n v="6280"/>
    <n v="0"/>
    <n v="628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3"/>
  </r>
  <r>
    <n v="939"/>
    <n v="939"/>
    <n v="0"/>
    <n v="0"/>
    <n v="0"/>
    <n v="0"/>
    <n v="0"/>
    <n v="0"/>
    <n v="0"/>
    <n v="0"/>
    <n v="0"/>
    <n v="0"/>
    <x v="3"/>
  </r>
  <r>
    <n v="143"/>
    <n v="143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9"/>
  </r>
  <r>
    <n v="654"/>
    <n v="654"/>
    <n v="0"/>
    <n v="0"/>
    <n v="0"/>
    <n v="0"/>
    <n v="0"/>
    <n v="0"/>
    <n v="654"/>
    <n v="654"/>
    <n v="0"/>
    <n v="0"/>
    <x v="28"/>
  </r>
  <r>
    <n v="36429"/>
    <n v="0"/>
    <n v="36429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54"/>
  </r>
  <r>
    <n v="3455"/>
    <n v="3455"/>
    <n v="0"/>
    <n v="0"/>
    <n v="3455"/>
    <n v="3455"/>
    <n v="0"/>
    <n v="0"/>
    <n v="0"/>
    <n v="0"/>
    <n v="0"/>
    <n v="0"/>
    <x v="55"/>
  </r>
  <r>
    <n v="1995"/>
    <n v="1995"/>
    <n v="0"/>
    <n v="0"/>
    <n v="0"/>
    <n v="0"/>
    <n v="0"/>
    <n v="0"/>
    <n v="0"/>
    <n v="0"/>
    <n v="0"/>
    <n v="0"/>
    <x v="58"/>
  </r>
  <r>
    <n v="13906"/>
    <n v="13906"/>
    <n v="0"/>
    <n v="0"/>
    <n v="13906"/>
    <n v="13906"/>
    <n v="0"/>
    <n v="0"/>
    <n v="0"/>
    <n v="0"/>
    <n v="0"/>
    <n v="0"/>
    <x v="0"/>
  </r>
  <r>
    <n v="808"/>
    <n v="0"/>
    <n v="808"/>
    <n v="0"/>
    <n v="0"/>
    <n v="0"/>
    <n v="0"/>
    <n v="0"/>
    <n v="0"/>
    <n v="0"/>
    <n v="0"/>
    <n v="0"/>
    <x v="1"/>
  </r>
  <r>
    <n v="1847"/>
    <n v="1847"/>
    <n v="0"/>
    <n v="0"/>
    <n v="0"/>
    <n v="0"/>
    <n v="0"/>
    <n v="0"/>
    <n v="1847"/>
    <n v="1847"/>
    <n v="0"/>
    <n v="0"/>
    <x v="43"/>
  </r>
  <r>
    <n v="640"/>
    <n v="640"/>
    <n v="0"/>
    <n v="0"/>
    <n v="0"/>
    <n v="0"/>
    <n v="0"/>
    <n v="0"/>
    <n v="0"/>
    <n v="0"/>
    <n v="0"/>
    <n v="0"/>
    <x v="44"/>
  </r>
  <r>
    <n v="47461"/>
    <n v="47461"/>
    <n v="0"/>
    <n v="0"/>
    <n v="47461"/>
    <n v="47461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1684"/>
    <n v="1684"/>
    <n v="0"/>
    <n v="0"/>
    <n v="0"/>
    <n v="0"/>
    <n v="0"/>
    <n v="0"/>
    <n v="1684"/>
    <n v="1684"/>
    <n v="0"/>
    <n v="0"/>
    <x v="28"/>
  </r>
  <r>
    <n v="102"/>
    <n v="102"/>
    <n v="0"/>
    <n v="0"/>
    <n v="0"/>
    <n v="0"/>
    <n v="0"/>
    <n v="0"/>
    <n v="102"/>
    <n v="102"/>
    <n v="0"/>
    <n v="0"/>
    <x v="29"/>
  </r>
  <r>
    <n v="246"/>
    <n v="246"/>
    <n v="0"/>
    <n v="0"/>
    <n v="0"/>
    <n v="0"/>
    <n v="0"/>
    <n v="0"/>
    <n v="0"/>
    <n v="0"/>
    <n v="0"/>
    <n v="0"/>
    <x v="54"/>
  </r>
  <r>
    <n v="555"/>
    <n v="0"/>
    <n v="555"/>
    <n v="0"/>
    <n v="0"/>
    <n v="0"/>
    <n v="0"/>
    <n v="0"/>
    <n v="0"/>
    <n v="0"/>
    <n v="0"/>
    <n v="0"/>
    <x v="47"/>
  </r>
  <r>
    <n v="189"/>
    <n v="189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0"/>
  </r>
  <r>
    <n v="290"/>
    <n v="290"/>
    <n v="0"/>
    <n v="0"/>
    <n v="290"/>
    <n v="290"/>
    <n v="0"/>
    <n v="0"/>
    <n v="0"/>
    <n v="0"/>
    <n v="0"/>
    <n v="0"/>
    <x v="42"/>
  </r>
  <r>
    <n v="2852"/>
    <n v="2852"/>
    <n v="0"/>
    <n v="0"/>
    <n v="0"/>
    <n v="0"/>
    <n v="0"/>
    <n v="0"/>
    <n v="2852"/>
    <n v="2852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1531"/>
    <n v="1531"/>
    <n v="0"/>
    <n v="0"/>
    <n v="1531"/>
    <n v="1531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9"/>
  </r>
  <r>
    <n v="2164"/>
    <n v="2164"/>
    <n v="0"/>
    <n v="0"/>
    <n v="2164"/>
    <n v="2164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29"/>
  </r>
  <r>
    <n v="110"/>
    <n v="110"/>
    <n v="0"/>
    <n v="0"/>
    <n v="110"/>
    <n v="110"/>
    <n v="0"/>
    <n v="0"/>
    <n v="0"/>
    <n v="0"/>
    <n v="0"/>
    <n v="0"/>
    <x v="54"/>
  </r>
  <r>
    <n v="9341"/>
    <n v="9341"/>
    <n v="0"/>
    <n v="0"/>
    <n v="0"/>
    <n v="0"/>
    <n v="0"/>
    <n v="0"/>
    <n v="0"/>
    <n v="0"/>
    <n v="0"/>
    <n v="0"/>
    <x v="47"/>
  </r>
  <r>
    <n v="980"/>
    <n v="980"/>
    <n v="0"/>
    <n v="0"/>
    <n v="0"/>
    <n v="0"/>
    <n v="0"/>
    <n v="0"/>
    <n v="0"/>
    <n v="0"/>
    <n v="0"/>
    <n v="0"/>
    <x v="48"/>
  </r>
  <r>
    <n v="1822"/>
    <n v="1822"/>
    <n v="0"/>
    <n v="0"/>
    <n v="1822"/>
    <n v="1822"/>
    <n v="0"/>
    <n v="0"/>
    <n v="0"/>
    <n v="0"/>
    <n v="0"/>
    <n v="0"/>
    <x v="41"/>
  </r>
  <r>
    <n v="136"/>
    <n v="136"/>
    <n v="0"/>
    <n v="0"/>
    <n v="0"/>
    <n v="0"/>
    <n v="0"/>
    <n v="0"/>
    <n v="136"/>
    <n v="136"/>
    <n v="0"/>
    <n v="0"/>
    <x v="42"/>
  </r>
  <r>
    <n v="1480"/>
    <n v="1480"/>
    <n v="0"/>
    <n v="0"/>
    <n v="0"/>
    <n v="0"/>
    <n v="0"/>
    <n v="0"/>
    <n v="0"/>
    <n v="0"/>
    <n v="0"/>
    <n v="0"/>
    <x v="43"/>
  </r>
  <r>
    <n v="467"/>
    <n v="467"/>
    <n v="0"/>
    <n v="0"/>
    <n v="0"/>
    <n v="0"/>
    <n v="0"/>
    <n v="0"/>
    <n v="0"/>
    <n v="0"/>
    <n v="0"/>
    <n v="0"/>
    <x v="44"/>
  </r>
  <r>
    <n v="13241"/>
    <n v="0"/>
    <n v="13241"/>
    <n v="0"/>
    <n v="0"/>
    <n v="0"/>
    <n v="0"/>
    <n v="0"/>
    <n v="0"/>
    <n v="0"/>
    <n v="0"/>
    <n v="0"/>
    <x v="5"/>
  </r>
  <r>
    <n v="4727"/>
    <n v="0"/>
    <n v="4727"/>
    <n v="0"/>
    <n v="0"/>
    <n v="0"/>
    <n v="0"/>
    <n v="0"/>
    <n v="0"/>
    <n v="0"/>
    <n v="0"/>
    <n v="0"/>
    <x v="9"/>
  </r>
  <r>
    <n v="2102"/>
    <n v="2102"/>
    <n v="0"/>
    <n v="0"/>
    <n v="0"/>
    <n v="0"/>
    <n v="0"/>
    <n v="0"/>
    <n v="0"/>
    <n v="0"/>
    <n v="0"/>
    <n v="0"/>
    <x v="10"/>
  </r>
  <r>
    <n v="188"/>
    <n v="188"/>
    <n v="0"/>
    <n v="0"/>
    <n v="188"/>
    <n v="188"/>
    <n v="0"/>
    <n v="0"/>
    <n v="0"/>
    <n v="0"/>
    <n v="0"/>
    <n v="0"/>
    <x v="17"/>
  </r>
  <r>
    <n v="1"/>
    <n v="0"/>
    <n v="1"/>
    <n v="0"/>
    <n v="0"/>
    <n v="0"/>
    <n v="0"/>
    <n v="0"/>
    <n v="0"/>
    <n v="0"/>
    <n v="0"/>
    <n v="0"/>
    <x v="49"/>
  </r>
  <r>
    <n v="884"/>
    <n v="884"/>
    <n v="0"/>
    <n v="0"/>
    <n v="0"/>
    <n v="0"/>
    <n v="0"/>
    <n v="0"/>
    <n v="884"/>
    <n v="884"/>
    <n v="0"/>
    <n v="0"/>
    <x v="28"/>
  </r>
  <r>
    <n v="7"/>
    <n v="7"/>
    <n v="0"/>
    <n v="0"/>
    <n v="7"/>
    <n v="7"/>
    <n v="0"/>
    <n v="0"/>
    <n v="0"/>
    <n v="0"/>
    <n v="0"/>
    <n v="0"/>
    <x v="29"/>
  </r>
  <r>
    <n v="2815"/>
    <n v="0"/>
    <n v="2815"/>
    <n v="0"/>
    <n v="0"/>
    <n v="0"/>
    <n v="0"/>
    <n v="0"/>
    <n v="2815"/>
    <n v="0"/>
    <n v="2815"/>
    <n v="0"/>
    <x v="30"/>
  </r>
  <r>
    <n v="52"/>
    <n v="52"/>
    <n v="0"/>
    <n v="0"/>
    <n v="0"/>
    <n v="0"/>
    <n v="0"/>
    <n v="0"/>
    <n v="0"/>
    <n v="0"/>
    <n v="0"/>
    <n v="0"/>
    <x v="55"/>
  </r>
  <r>
    <n v="147"/>
    <n v="147"/>
    <n v="0"/>
    <n v="0"/>
    <n v="0"/>
    <n v="0"/>
    <n v="0"/>
    <n v="0"/>
    <n v="0"/>
    <n v="0"/>
    <n v="0"/>
    <n v="0"/>
    <x v="48"/>
  </r>
  <r>
    <n v="1507"/>
    <n v="0"/>
    <n v="1507"/>
    <n v="0"/>
    <n v="1507"/>
    <n v="0"/>
    <n v="1507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"/>
  </r>
  <r>
    <n v="12738"/>
    <n v="12738"/>
    <n v="0"/>
    <n v="0"/>
    <n v="0"/>
    <n v="0"/>
    <n v="0"/>
    <n v="0"/>
    <n v="0"/>
    <n v="0"/>
    <n v="0"/>
    <n v="0"/>
    <x v="43"/>
  </r>
  <r>
    <n v="17488"/>
    <n v="0"/>
    <n v="17488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0"/>
  </r>
  <r>
    <n v="292"/>
    <n v="29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1682"/>
    <n v="1682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8"/>
  </r>
  <r>
    <n v="2331"/>
    <n v="233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354"/>
    <n v="354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9"/>
  </r>
  <r>
    <n v="263"/>
    <n v="263"/>
    <n v="0"/>
    <n v="0"/>
    <n v="0"/>
    <n v="0"/>
    <n v="0"/>
    <n v="0"/>
    <n v="0"/>
    <n v="0"/>
    <n v="0"/>
    <n v="0"/>
    <x v="10"/>
  </r>
  <r>
    <n v="102"/>
    <n v="0"/>
    <n v="102"/>
    <n v="0"/>
    <n v="0"/>
    <n v="0"/>
    <n v="0"/>
    <n v="0"/>
    <n v="0"/>
    <n v="0"/>
    <n v="0"/>
    <n v="0"/>
    <x v="46"/>
  </r>
  <r>
    <n v="526"/>
    <n v="526"/>
    <n v="0"/>
    <n v="0"/>
    <n v="526"/>
    <n v="526"/>
    <n v="0"/>
    <n v="0"/>
    <n v="0"/>
    <n v="0"/>
    <n v="0"/>
    <n v="0"/>
    <x v="26"/>
  </r>
  <r>
    <n v="330"/>
    <n v="330"/>
    <n v="0"/>
    <n v="0"/>
    <n v="0"/>
    <n v="0"/>
    <n v="0"/>
    <n v="0"/>
    <n v="0"/>
    <n v="0"/>
    <n v="0"/>
    <n v="0"/>
    <x v="52"/>
  </r>
  <r>
    <n v="1820"/>
    <n v="0"/>
    <n v="182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58"/>
  </r>
  <r>
    <n v="532"/>
    <n v="53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3961"/>
    <n v="0"/>
    <n v="13961"/>
    <n v="0"/>
    <n v="0"/>
    <n v="0"/>
    <n v="0"/>
    <n v="0"/>
    <n v="0"/>
    <n v="0"/>
    <n v="0"/>
    <n v="0"/>
    <x v="43"/>
  </r>
  <r>
    <n v="1056"/>
    <n v="1056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5"/>
  </r>
  <r>
    <n v="2029"/>
    <n v="2029"/>
    <n v="0"/>
    <n v="0"/>
    <n v="0"/>
    <n v="0"/>
    <n v="0"/>
    <n v="0"/>
    <n v="2029"/>
    <n v="2029"/>
    <n v="0"/>
    <n v="0"/>
    <x v="50"/>
  </r>
  <r>
    <n v="187"/>
    <n v="18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6"/>
  </r>
  <r>
    <n v="220"/>
    <n v="220"/>
    <n v="0"/>
    <n v="0"/>
    <n v="0"/>
    <n v="0"/>
    <n v="0"/>
    <n v="0"/>
    <n v="220"/>
    <n v="220"/>
    <n v="0"/>
    <n v="0"/>
    <x v="49"/>
  </r>
  <r>
    <n v="2759"/>
    <n v="0"/>
    <n v="2759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856"/>
    <n v="0"/>
    <n v="856"/>
    <n v="0"/>
    <n v="0"/>
    <n v="0"/>
    <n v="0"/>
    <n v="0"/>
    <n v="0"/>
    <n v="0"/>
    <n v="0"/>
    <n v="0"/>
    <x v="32"/>
  </r>
  <r>
    <n v="193"/>
    <n v="193"/>
    <n v="0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125"/>
    <n v="125"/>
    <n v="0"/>
    <n v="0"/>
    <x v="41"/>
  </r>
  <r>
    <n v="811"/>
    <n v="811"/>
    <n v="0"/>
    <n v="0"/>
    <n v="0"/>
    <n v="0"/>
    <n v="0"/>
    <n v="0"/>
    <n v="0"/>
    <n v="0"/>
    <n v="0"/>
    <n v="0"/>
    <x v="42"/>
  </r>
  <r>
    <n v="963"/>
    <n v="963"/>
    <n v="0"/>
    <n v="0"/>
    <n v="0"/>
    <n v="0"/>
    <n v="0"/>
    <n v="0"/>
    <n v="0"/>
    <n v="0"/>
    <n v="0"/>
    <n v="0"/>
    <x v="43"/>
  </r>
  <r>
    <n v="380"/>
    <n v="380"/>
    <n v="0"/>
    <n v="0"/>
    <n v="0"/>
    <n v="0"/>
    <n v="0"/>
    <n v="0"/>
    <n v="0"/>
    <n v="0"/>
    <n v="0"/>
    <n v="0"/>
    <x v="44"/>
  </r>
  <r>
    <n v="181"/>
    <n v="181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874"/>
    <n v="1874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52"/>
  </r>
  <r>
    <n v="32725"/>
    <n v="0"/>
    <n v="32725"/>
    <n v="0"/>
    <n v="0"/>
    <n v="0"/>
    <n v="0"/>
    <n v="0"/>
    <n v="32725"/>
    <n v="0"/>
    <n v="32725"/>
    <n v="0"/>
    <x v="57"/>
  </r>
  <r>
    <n v="773"/>
    <n v="773"/>
    <n v="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47"/>
  </r>
  <r>
    <n v="2255"/>
    <n v="0"/>
    <n v="2255"/>
    <n v="0"/>
    <n v="2255"/>
    <n v="0"/>
    <n v="2255"/>
    <n v="0"/>
    <n v="0"/>
    <n v="0"/>
    <n v="0"/>
    <n v="0"/>
    <x v="48"/>
  </r>
  <r>
    <n v="3630"/>
    <n v="3630"/>
    <n v="0"/>
    <n v="0"/>
    <n v="3630"/>
    <n v="3630"/>
    <n v="0"/>
    <n v="0"/>
    <n v="0"/>
    <n v="0"/>
    <n v="0"/>
    <n v="0"/>
    <x v="41"/>
  </r>
  <r>
    <n v="205"/>
    <n v="205"/>
    <n v="0"/>
    <n v="0"/>
    <n v="0"/>
    <n v="0"/>
    <n v="0"/>
    <n v="0"/>
    <n v="0"/>
    <n v="0"/>
    <n v="0"/>
    <n v="0"/>
    <x v="1"/>
  </r>
  <r>
    <n v="301"/>
    <n v="301"/>
    <n v="0"/>
    <n v="0"/>
    <n v="0"/>
    <n v="0"/>
    <n v="0"/>
    <n v="0"/>
    <n v="301"/>
    <n v="301"/>
    <n v="0"/>
    <n v="0"/>
    <x v="2"/>
  </r>
  <r>
    <n v="82"/>
    <n v="82"/>
    <n v="0"/>
    <n v="0"/>
    <n v="0"/>
    <n v="0"/>
    <n v="0"/>
    <n v="0"/>
    <n v="0"/>
    <n v="0"/>
    <n v="0"/>
    <n v="0"/>
    <x v="44"/>
  </r>
  <r>
    <n v="639"/>
    <n v="639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9"/>
  </r>
  <r>
    <n v="1044"/>
    <n v="1044"/>
    <n v="0"/>
    <n v="0"/>
    <n v="1044"/>
    <n v="1044"/>
    <n v="0"/>
    <n v="0"/>
    <n v="0"/>
    <n v="0"/>
    <n v="0"/>
    <n v="0"/>
    <x v="28"/>
  </r>
  <r>
    <n v="450"/>
    <n v="450"/>
    <n v="0"/>
    <n v="0"/>
    <n v="0"/>
    <n v="0"/>
    <n v="0"/>
    <n v="0"/>
    <n v="0"/>
    <n v="0"/>
    <n v="0"/>
    <n v="0"/>
    <x v="29"/>
  </r>
  <r>
    <n v="1936"/>
    <n v="1936"/>
    <n v="0"/>
    <n v="0"/>
    <n v="1936"/>
    <n v="1936"/>
    <n v="0"/>
    <n v="0"/>
    <n v="0"/>
    <n v="0"/>
    <n v="0"/>
    <n v="0"/>
    <x v="54"/>
  </r>
  <r>
    <n v="3827"/>
    <n v="3827"/>
    <n v="0"/>
    <n v="0"/>
    <n v="0"/>
    <n v="0"/>
    <n v="0"/>
    <n v="0"/>
    <n v="0"/>
    <n v="0"/>
    <n v="0"/>
    <n v="0"/>
    <x v="47"/>
  </r>
  <r>
    <n v="8022"/>
    <n v="8022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24"/>
    <n v="24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139"/>
    <n v="139"/>
    <n v="0"/>
    <n v="0"/>
    <n v="0"/>
    <n v="0"/>
    <n v="0"/>
    <n v="0"/>
    <n v="0"/>
    <n v="0"/>
    <n v="0"/>
    <n v="0"/>
    <x v="2"/>
  </r>
  <r>
    <n v="208"/>
    <n v="208"/>
    <n v="0"/>
    <n v="0"/>
    <n v="0"/>
    <n v="0"/>
    <n v="0"/>
    <n v="0"/>
    <n v="0"/>
    <n v="0"/>
    <n v="0"/>
    <n v="0"/>
    <x v="3"/>
  </r>
  <r>
    <n v="10166"/>
    <n v="10166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0"/>
  </r>
  <r>
    <n v="3340"/>
    <n v="3340"/>
    <n v="0"/>
    <n v="0"/>
    <n v="3340"/>
    <n v="3340"/>
    <n v="0"/>
    <n v="0"/>
    <n v="0"/>
    <n v="0"/>
    <n v="0"/>
    <n v="0"/>
    <x v="51"/>
  </r>
  <r>
    <n v="530"/>
    <n v="530"/>
    <n v="0"/>
    <n v="0"/>
    <n v="0"/>
    <n v="0"/>
    <n v="0"/>
    <n v="0"/>
    <n v="530"/>
    <n v="530"/>
    <n v="0"/>
    <n v="0"/>
    <x v="26"/>
  </r>
  <r>
    <n v="29"/>
    <n v="29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26"/>
    <n v="26"/>
    <n v="0"/>
    <n v="0"/>
    <x v="29"/>
  </r>
  <r>
    <n v="10"/>
    <n v="10"/>
    <n v="0"/>
    <n v="0"/>
    <n v="0"/>
    <n v="0"/>
    <n v="0"/>
    <n v="0"/>
    <n v="0"/>
    <n v="0"/>
    <n v="0"/>
    <n v="0"/>
    <x v="30"/>
  </r>
  <r>
    <n v="1043"/>
    <n v="1043"/>
    <n v="0"/>
    <n v="0"/>
    <n v="0"/>
    <n v="0"/>
    <n v="0"/>
    <n v="0"/>
    <n v="0"/>
    <n v="0"/>
    <n v="0"/>
    <n v="0"/>
    <x v="47"/>
  </r>
  <r>
    <n v="4292"/>
    <n v="429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1"/>
  </r>
  <r>
    <n v="14315"/>
    <n v="0"/>
    <n v="14315"/>
    <n v="0"/>
    <n v="0"/>
    <n v="0"/>
    <n v="0"/>
    <n v="0"/>
    <n v="0"/>
    <n v="0"/>
    <n v="0"/>
    <n v="0"/>
    <x v="42"/>
  </r>
  <r>
    <n v="535"/>
    <n v="535"/>
    <n v="0"/>
    <n v="0"/>
    <n v="0"/>
    <n v="0"/>
    <n v="0"/>
    <n v="0"/>
    <n v="0"/>
    <n v="0"/>
    <n v="0"/>
    <n v="0"/>
    <x v="43"/>
  </r>
  <r>
    <n v="15019"/>
    <n v="0"/>
    <n v="15019"/>
    <n v="0"/>
    <n v="0"/>
    <n v="0"/>
    <n v="0"/>
    <n v="0"/>
    <n v="0"/>
    <n v="0"/>
    <n v="0"/>
    <n v="0"/>
    <x v="44"/>
  </r>
  <r>
    <n v="1299"/>
    <n v="1299"/>
    <n v="0"/>
    <n v="0"/>
    <n v="0"/>
    <n v="0"/>
    <n v="0"/>
    <n v="0"/>
    <n v="0"/>
    <n v="0"/>
    <n v="0"/>
    <n v="0"/>
    <x v="5"/>
  </r>
  <r>
    <n v="4732"/>
    <n v="0"/>
    <n v="4732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0"/>
  </r>
  <r>
    <n v="1435"/>
    <n v="0"/>
    <n v="1435"/>
    <n v="0"/>
    <n v="1435"/>
    <n v="0"/>
    <n v="1435"/>
    <n v="0"/>
    <n v="0"/>
    <n v="0"/>
    <n v="0"/>
    <n v="0"/>
    <x v="51"/>
  </r>
  <r>
    <n v="955"/>
    <n v="0"/>
    <n v="955"/>
    <n v="0"/>
    <n v="0"/>
    <n v="0"/>
    <n v="0"/>
    <n v="0"/>
    <n v="955"/>
    <n v="0"/>
    <n v="955"/>
    <n v="0"/>
    <x v="49"/>
  </r>
  <r>
    <n v="10"/>
    <n v="10"/>
    <n v="0"/>
    <n v="0"/>
    <n v="0"/>
    <n v="0"/>
    <n v="0"/>
    <n v="0"/>
    <n v="0"/>
    <n v="0"/>
    <n v="0"/>
    <n v="0"/>
    <x v="52"/>
  </r>
  <r>
    <n v="1710"/>
    <n v="0"/>
    <n v="171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54"/>
  </r>
  <r>
    <n v="13"/>
    <n v="13"/>
    <n v="0"/>
    <n v="0"/>
    <n v="13"/>
    <n v="13"/>
    <n v="0"/>
    <n v="0"/>
    <n v="0"/>
    <n v="0"/>
    <n v="0"/>
    <n v="0"/>
    <x v="55"/>
  </r>
  <r>
    <n v="1013"/>
    <n v="1013"/>
    <n v="0"/>
    <n v="0"/>
    <n v="0"/>
    <n v="0"/>
    <n v="0"/>
    <n v="0"/>
    <n v="1013"/>
    <n v="1013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2"/>
  </r>
  <r>
    <n v="2097"/>
    <n v="2097"/>
    <n v="0"/>
    <n v="0"/>
    <n v="0"/>
    <n v="0"/>
    <n v="0"/>
    <n v="0"/>
    <n v="2097"/>
    <n v="2097"/>
    <n v="0"/>
    <n v="0"/>
    <x v="3"/>
  </r>
  <r>
    <n v="540"/>
    <n v="54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0"/>
  </r>
  <r>
    <n v="441"/>
    <n v="441"/>
    <n v="0"/>
    <n v="0"/>
    <n v="0"/>
    <n v="0"/>
    <n v="0"/>
    <n v="0"/>
    <n v="441"/>
    <n v="441"/>
    <n v="0"/>
    <n v="0"/>
    <x v="17"/>
  </r>
  <r>
    <n v="1"/>
    <n v="1"/>
    <n v="0"/>
    <n v="0"/>
    <n v="0"/>
    <n v="0"/>
    <n v="0"/>
    <n v="0"/>
    <n v="1"/>
    <n v="1"/>
    <n v="0"/>
    <n v="0"/>
    <x v="49"/>
  </r>
  <r>
    <n v="245"/>
    <n v="245"/>
    <n v="0"/>
    <n v="0"/>
    <n v="0"/>
    <n v="0"/>
    <n v="0"/>
    <n v="0"/>
    <n v="0"/>
    <n v="0"/>
    <n v="0"/>
    <n v="0"/>
    <x v="28"/>
  </r>
  <r>
    <n v="3341"/>
    <n v="3341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2"/>
  </r>
  <r>
    <n v="34"/>
    <n v="34"/>
    <n v="0"/>
    <n v="0"/>
    <n v="34"/>
    <n v="34"/>
    <n v="0"/>
    <n v="0"/>
    <n v="0"/>
    <n v="0"/>
    <n v="0"/>
    <n v="0"/>
    <x v="48"/>
  </r>
  <r>
    <n v="7904"/>
    <n v="7904"/>
    <n v="0"/>
    <n v="0"/>
    <n v="0"/>
    <n v="0"/>
    <n v="0"/>
    <n v="0"/>
    <n v="0"/>
    <n v="0"/>
    <n v="0"/>
    <n v="0"/>
    <x v="0"/>
  </r>
  <r>
    <n v="2697"/>
    <n v="2697"/>
    <n v="0"/>
    <n v="0"/>
    <n v="0"/>
    <n v="0"/>
    <n v="0"/>
    <n v="0"/>
    <n v="0"/>
    <n v="0"/>
    <n v="0"/>
    <n v="0"/>
    <x v="42"/>
  </r>
  <r>
    <n v="54932"/>
    <n v="54932"/>
    <n v="0"/>
    <n v="0"/>
    <n v="0"/>
    <n v="0"/>
    <n v="0"/>
    <n v="0"/>
    <n v="0"/>
    <n v="0"/>
    <n v="0"/>
    <n v="0"/>
    <x v="43"/>
  </r>
  <r>
    <n v="653"/>
    <n v="653"/>
    <n v="0"/>
    <n v="0"/>
    <n v="0"/>
    <n v="0"/>
    <n v="0"/>
    <n v="0"/>
    <n v="0"/>
    <n v="0"/>
    <n v="0"/>
    <n v="0"/>
    <x v="3"/>
  </r>
  <r>
    <n v="454"/>
    <n v="45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6"/>
  </r>
  <r>
    <n v="2024"/>
    <n v="2024"/>
    <n v="0"/>
    <n v="0"/>
    <n v="2024"/>
    <n v="2024"/>
    <n v="0"/>
    <n v="0"/>
    <n v="0"/>
    <n v="0"/>
    <n v="0"/>
    <n v="0"/>
    <x v="26"/>
  </r>
  <r>
    <n v="1421"/>
    <n v="0"/>
    <n v="1421"/>
    <n v="0"/>
    <n v="0"/>
    <n v="0"/>
    <n v="0"/>
    <n v="0"/>
    <n v="0"/>
    <n v="0"/>
    <n v="0"/>
    <n v="0"/>
    <x v="28"/>
  </r>
  <r>
    <n v="333"/>
    <n v="333"/>
    <n v="0"/>
    <n v="0"/>
    <n v="0"/>
    <n v="0"/>
    <n v="0"/>
    <n v="0"/>
    <n v="333"/>
    <n v="333"/>
    <n v="0"/>
    <n v="0"/>
    <x v="29"/>
  </r>
  <r>
    <n v="3693"/>
    <n v="3693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8"/>
  </r>
  <r>
    <n v="1345"/>
    <n v="0"/>
    <n v="1345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42"/>
  </r>
  <r>
    <n v="177"/>
    <n v="177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33"/>
    <n v="33"/>
    <n v="0"/>
    <n v="0"/>
    <x v="44"/>
  </r>
  <r>
    <n v="294"/>
    <n v="294"/>
    <n v="0"/>
    <n v="0"/>
    <n v="0"/>
    <n v="0"/>
    <n v="0"/>
    <n v="0"/>
    <n v="0"/>
    <n v="0"/>
    <n v="0"/>
    <n v="0"/>
    <x v="5"/>
  </r>
  <r>
    <n v="1470"/>
    <n v="1470"/>
    <n v="0"/>
    <n v="0"/>
    <n v="1470"/>
    <n v="147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1938"/>
    <n v="193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2391"/>
    <n v="2391"/>
    <n v="0"/>
    <n v="0"/>
    <n v="0"/>
    <n v="0"/>
    <n v="0"/>
    <n v="0"/>
    <n v="0"/>
    <n v="0"/>
    <n v="0"/>
    <n v="0"/>
    <x v="48"/>
  </r>
  <r>
    <n v="18890"/>
    <n v="18890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1"/>
  </r>
  <r>
    <n v="6880"/>
    <n v="0"/>
    <n v="6880"/>
    <n v="0"/>
    <n v="0"/>
    <n v="0"/>
    <n v="0"/>
    <n v="0"/>
    <n v="0"/>
    <n v="0"/>
    <n v="0"/>
    <n v="0"/>
    <x v="43"/>
  </r>
  <r>
    <n v="551"/>
    <n v="551"/>
    <n v="0"/>
    <n v="0"/>
    <n v="0"/>
    <n v="0"/>
    <n v="0"/>
    <n v="0"/>
    <n v="0"/>
    <n v="0"/>
    <n v="0"/>
    <n v="0"/>
    <x v="44"/>
  </r>
  <r>
    <n v="1273"/>
    <n v="127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51"/>
  </r>
  <r>
    <n v="13759"/>
    <n v="0"/>
    <n v="13759"/>
    <n v="0"/>
    <n v="0"/>
    <n v="0"/>
    <n v="0"/>
    <n v="0"/>
    <n v="0"/>
    <n v="0"/>
    <n v="0"/>
    <n v="0"/>
    <x v="26"/>
  </r>
  <r>
    <n v="1133"/>
    <n v="1133"/>
    <n v="0"/>
    <n v="0"/>
    <n v="0"/>
    <n v="0"/>
    <n v="0"/>
    <n v="0"/>
    <n v="0"/>
    <n v="0"/>
    <n v="0"/>
    <n v="0"/>
    <x v="28"/>
  </r>
  <r>
    <n v="746"/>
    <n v="746"/>
    <n v="0"/>
    <n v="0"/>
    <n v="746"/>
    <n v="746"/>
    <n v="0"/>
    <n v="0"/>
    <n v="0"/>
    <n v="0"/>
    <n v="0"/>
    <n v="0"/>
    <x v="57"/>
  </r>
  <r>
    <n v="183"/>
    <n v="18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254"/>
    <n v="254"/>
    <n v="0"/>
    <n v="0"/>
    <n v="0"/>
    <n v="0"/>
    <n v="0"/>
    <n v="0"/>
    <n v="0"/>
    <n v="0"/>
    <n v="0"/>
    <n v="0"/>
    <x v="56"/>
  </r>
  <r>
    <n v="1052"/>
    <n v="1052"/>
    <n v="0"/>
    <n v="0"/>
    <n v="0"/>
    <n v="0"/>
    <n v="0"/>
    <n v="0"/>
    <n v="1052"/>
    <n v="1052"/>
    <n v="0"/>
    <n v="0"/>
    <x v="0"/>
  </r>
  <r>
    <n v="73"/>
    <n v="7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2"/>
  </r>
  <r>
    <n v="6727"/>
    <n v="6727"/>
    <n v="0"/>
    <n v="0"/>
    <n v="6727"/>
    <n v="6727"/>
    <n v="0"/>
    <n v="0"/>
    <n v="0"/>
    <n v="0"/>
    <n v="0"/>
    <n v="0"/>
    <x v="3"/>
  </r>
  <r>
    <n v="312"/>
    <n v="312"/>
    <n v="0"/>
    <n v="0"/>
    <n v="0"/>
    <n v="0"/>
    <n v="0"/>
    <n v="0"/>
    <n v="0"/>
    <n v="0"/>
    <n v="0"/>
    <n v="0"/>
    <x v="5"/>
  </r>
  <r>
    <n v="1102"/>
    <n v="1102"/>
    <n v="0"/>
    <n v="0"/>
    <n v="0"/>
    <n v="0"/>
    <n v="0"/>
    <n v="0"/>
    <n v="1102"/>
    <n v="1102"/>
    <n v="0"/>
    <n v="0"/>
    <x v="50"/>
  </r>
  <r>
    <n v="15606"/>
    <n v="15606"/>
    <n v="0"/>
    <n v="0"/>
    <n v="15606"/>
    <n v="15606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51"/>
  </r>
  <r>
    <n v="1227"/>
    <n v="1227"/>
    <n v="0"/>
    <n v="0"/>
    <n v="0"/>
    <n v="0"/>
    <n v="0"/>
    <n v="0"/>
    <n v="0"/>
    <n v="0"/>
    <n v="0"/>
    <n v="0"/>
    <x v="26"/>
  </r>
  <r>
    <n v="753"/>
    <n v="753"/>
    <n v="0"/>
    <n v="0"/>
    <n v="0"/>
    <n v="0"/>
    <n v="0"/>
    <n v="0"/>
    <n v="0"/>
    <n v="0"/>
    <n v="0"/>
    <n v="0"/>
    <x v="28"/>
  </r>
  <r>
    <n v="176"/>
    <n v="176"/>
    <n v="0"/>
    <n v="0"/>
    <n v="176"/>
    <n v="176"/>
    <n v="0"/>
    <n v="0"/>
    <n v="0"/>
    <n v="0"/>
    <n v="0"/>
    <n v="0"/>
    <x v="29"/>
  </r>
  <r>
    <n v="1219"/>
    <n v="1219"/>
    <n v="0"/>
    <n v="0"/>
    <n v="0"/>
    <n v="0"/>
    <n v="0"/>
    <n v="0"/>
    <n v="0"/>
    <n v="0"/>
    <n v="0"/>
    <n v="0"/>
    <x v="54"/>
  </r>
  <r>
    <n v="1305"/>
    <n v="1305"/>
    <n v="0"/>
    <n v="0"/>
    <n v="0"/>
    <n v="0"/>
    <n v="0"/>
    <n v="0"/>
    <n v="0"/>
    <n v="0"/>
    <n v="0"/>
    <n v="0"/>
    <x v="55"/>
  </r>
  <r>
    <n v="1607"/>
    <n v="1607"/>
    <n v="0"/>
    <n v="0"/>
    <n v="0"/>
    <n v="0"/>
    <n v="0"/>
    <n v="0"/>
    <n v="1607"/>
    <n v="1607"/>
    <n v="0"/>
    <n v="0"/>
    <x v="56"/>
  </r>
  <r>
    <n v="29"/>
    <n v="29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43"/>
  </r>
  <r>
    <n v="25915"/>
    <n v="0"/>
    <n v="25915"/>
    <n v="0"/>
    <n v="0"/>
    <n v="0"/>
    <n v="0"/>
    <n v="0"/>
    <n v="0"/>
    <n v="0"/>
    <n v="0"/>
    <n v="0"/>
    <x v="44"/>
  </r>
  <r>
    <n v="523"/>
    <n v="523"/>
    <n v="0"/>
    <n v="0"/>
    <n v="0"/>
    <n v="0"/>
    <n v="0"/>
    <n v="0"/>
    <n v="0"/>
    <n v="0"/>
    <n v="0"/>
    <n v="0"/>
    <x v="5"/>
  </r>
  <r>
    <n v="3044"/>
    <n v="3044"/>
    <n v="0"/>
    <n v="0"/>
    <n v="0"/>
    <n v="0"/>
    <n v="0"/>
    <n v="0"/>
    <n v="3044"/>
    <n v="3044"/>
    <n v="0"/>
    <n v="0"/>
    <x v="9"/>
  </r>
  <r>
    <n v="22"/>
    <n v="2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170"/>
    <n v="170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8"/>
  </r>
  <r>
    <n v="51309"/>
    <n v="0"/>
    <n v="51309"/>
    <n v="0"/>
    <n v="0"/>
    <n v="0"/>
    <n v="0"/>
    <n v="0"/>
    <n v="0"/>
    <n v="0"/>
    <n v="0"/>
    <n v="0"/>
    <x v="57"/>
  </r>
  <r>
    <n v="2091"/>
    <n v="2091"/>
    <n v="0"/>
    <n v="0"/>
    <n v="2091"/>
    <n v="2091"/>
    <n v="0"/>
    <n v="0"/>
    <n v="0"/>
    <n v="0"/>
    <n v="0"/>
    <n v="0"/>
    <x v="54"/>
  </r>
  <r>
    <n v="987"/>
    <n v="987"/>
    <n v="0"/>
    <n v="0"/>
    <n v="987"/>
    <n v="987"/>
    <n v="0"/>
    <n v="0"/>
    <n v="0"/>
    <n v="0"/>
    <n v="0"/>
    <n v="0"/>
    <x v="55"/>
  </r>
  <r>
    <n v="375"/>
    <n v="375"/>
    <n v="0"/>
    <n v="0"/>
    <n v="0"/>
    <n v="0"/>
    <n v="0"/>
    <n v="0"/>
    <n v="375"/>
    <n v="375"/>
    <n v="0"/>
    <n v="0"/>
    <x v="33"/>
  </r>
  <r>
    <n v="9"/>
    <n v="9"/>
    <n v="0"/>
    <n v="0"/>
    <n v="9"/>
    <n v="9"/>
    <n v="0"/>
    <n v="0"/>
    <n v="0"/>
    <n v="0"/>
    <n v="0"/>
    <n v="0"/>
    <x v="0"/>
  </r>
  <r>
    <n v="6382"/>
    <n v="638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76"/>
    <n v="76"/>
    <n v="0"/>
    <n v="0"/>
    <n v="76"/>
    <n v="76"/>
    <n v="0"/>
    <n v="0"/>
    <n v="0"/>
    <n v="0"/>
    <n v="0"/>
    <n v="0"/>
    <x v="44"/>
  </r>
  <r>
    <n v="177"/>
    <n v="177"/>
    <n v="0"/>
    <n v="0"/>
    <n v="0"/>
    <n v="0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9"/>
  </r>
  <r>
    <n v="80"/>
    <n v="0"/>
    <n v="80"/>
    <n v="0"/>
    <n v="0"/>
    <n v="0"/>
    <n v="0"/>
    <n v="0"/>
    <n v="80"/>
    <n v="0"/>
    <n v="80"/>
    <n v="0"/>
    <x v="53"/>
  </r>
  <r>
    <n v="234"/>
    <n v="234"/>
    <n v="0"/>
    <n v="0"/>
    <n v="0"/>
    <n v="0"/>
    <n v="0"/>
    <n v="0"/>
    <n v="0"/>
    <n v="0"/>
    <n v="0"/>
    <n v="0"/>
    <x v="17"/>
  </r>
  <r>
    <n v="23"/>
    <n v="23"/>
    <n v="0"/>
    <n v="0"/>
    <n v="23"/>
    <n v="23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2"/>
  </r>
  <r>
    <n v="60311"/>
    <n v="60311"/>
    <n v="0"/>
    <n v="0"/>
    <n v="60311"/>
    <n v="60311"/>
    <n v="0"/>
    <n v="0"/>
    <n v="0"/>
    <n v="0"/>
    <n v="0"/>
    <n v="0"/>
    <x v="57"/>
  </r>
  <r>
    <n v="1117"/>
    <n v="1117"/>
    <n v="0"/>
    <n v="0"/>
    <n v="0"/>
    <n v="0"/>
    <n v="0"/>
    <n v="0"/>
    <n v="0"/>
    <n v="0"/>
    <n v="0"/>
    <n v="0"/>
    <x v="54"/>
  </r>
  <r>
    <n v="1075"/>
    <n v="1075"/>
    <n v="0"/>
    <n v="0"/>
    <n v="0"/>
    <n v="0"/>
    <n v="0"/>
    <n v="0"/>
    <n v="1075"/>
    <n v="1075"/>
    <n v="0"/>
    <n v="0"/>
    <x v="47"/>
  </r>
  <r>
    <n v="172"/>
    <n v="172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60"/>
  </r>
  <r>
    <n v="450"/>
    <n v="450"/>
    <n v="0"/>
    <n v="0"/>
    <n v="450"/>
    <n v="450"/>
    <n v="0"/>
    <n v="0"/>
    <n v="0"/>
    <n v="0"/>
    <n v="0"/>
    <n v="0"/>
    <x v="50"/>
  </r>
  <r>
    <n v="43"/>
    <n v="43"/>
    <n v="0"/>
    <n v="0"/>
    <n v="43"/>
    <n v="43"/>
    <n v="0"/>
    <n v="0"/>
    <n v="0"/>
    <n v="0"/>
    <n v="0"/>
    <n v="0"/>
    <x v="10"/>
  </r>
  <r>
    <n v="104"/>
    <n v="10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88"/>
    <n v="88"/>
    <n v="0"/>
    <n v="0"/>
    <n v="0"/>
    <n v="0"/>
    <n v="0"/>
    <n v="0"/>
    <n v="0"/>
    <n v="0"/>
    <n v="0"/>
    <n v="0"/>
    <x v="52"/>
  </r>
  <r>
    <n v="1379"/>
    <n v="1379"/>
    <n v="0"/>
    <n v="0"/>
    <n v="0"/>
    <n v="0"/>
    <n v="0"/>
    <n v="0"/>
    <n v="0"/>
    <n v="0"/>
    <n v="0"/>
    <n v="0"/>
    <x v="57"/>
  </r>
  <r>
    <n v="1784"/>
    <n v="1784"/>
    <n v="0"/>
    <n v="0"/>
    <n v="0"/>
    <n v="0"/>
    <n v="0"/>
    <n v="0"/>
    <n v="0"/>
    <n v="0"/>
    <n v="0"/>
    <n v="0"/>
    <x v="54"/>
  </r>
  <r>
    <n v="696"/>
    <n v="696"/>
    <n v="0"/>
    <n v="0"/>
    <n v="696"/>
    <n v="696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10750"/>
    <n v="10750"/>
    <n v="0"/>
    <n v="0"/>
    <n v="0"/>
    <n v="0"/>
    <n v="0"/>
    <n v="0"/>
    <n v="10750"/>
    <n v="10750"/>
    <n v="0"/>
    <n v="0"/>
    <x v="42"/>
  </r>
  <r>
    <n v="18411"/>
    <n v="0"/>
    <n v="18411"/>
    <n v="0"/>
    <n v="0"/>
    <n v="0"/>
    <n v="0"/>
    <n v="0"/>
    <n v="0"/>
    <n v="0"/>
    <n v="0"/>
    <n v="0"/>
    <x v="43"/>
  </r>
  <r>
    <n v="6648"/>
    <n v="6648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0"/>
  </r>
  <r>
    <n v="134"/>
    <n v="134"/>
    <n v="0"/>
    <n v="0"/>
    <n v="134"/>
    <n v="13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3"/>
  </r>
  <r>
    <n v="248"/>
    <n v="248"/>
    <n v="0"/>
    <n v="0"/>
    <n v="0"/>
    <n v="0"/>
    <n v="0"/>
    <n v="0"/>
    <n v="0"/>
    <n v="0"/>
    <n v="0"/>
    <n v="0"/>
    <x v="17"/>
  </r>
  <r>
    <n v="223"/>
    <n v="0"/>
    <n v="223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52"/>
  </r>
  <r>
    <n v="168"/>
    <n v="168"/>
    <n v="0"/>
    <n v="0"/>
    <n v="0"/>
    <n v="0"/>
    <n v="0"/>
    <n v="0"/>
    <n v="0"/>
    <n v="0"/>
    <n v="0"/>
    <n v="0"/>
    <x v="29"/>
  </r>
  <r>
    <n v="3254"/>
    <n v="3254"/>
    <n v="0"/>
    <n v="0"/>
    <n v="0"/>
    <n v="0"/>
    <n v="0"/>
    <n v="0"/>
    <n v="0"/>
    <n v="0"/>
    <n v="0"/>
    <n v="0"/>
    <x v="30"/>
  </r>
  <r>
    <n v="452"/>
    <n v="452"/>
    <n v="0"/>
    <n v="0"/>
    <n v="0"/>
    <n v="0"/>
    <n v="0"/>
    <n v="0"/>
    <n v="0"/>
    <n v="0"/>
    <n v="0"/>
    <n v="0"/>
    <x v="47"/>
  </r>
  <r>
    <n v="5134"/>
    <n v="0"/>
    <n v="5134"/>
    <n v="0"/>
    <n v="5134"/>
    <n v="0"/>
    <n v="5134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0"/>
  </r>
  <r>
    <n v="8423"/>
    <n v="0"/>
    <n v="8423"/>
    <n v="0"/>
    <n v="0"/>
    <n v="0"/>
    <n v="0"/>
    <n v="0"/>
    <n v="0"/>
    <n v="0"/>
    <n v="0"/>
    <n v="0"/>
    <x v="42"/>
  </r>
  <r>
    <n v="2490"/>
    <n v="2490"/>
    <n v="0"/>
    <n v="0"/>
    <n v="2490"/>
    <n v="2490"/>
    <n v="0"/>
    <n v="0"/>
    <n v="0"/>
    <n v="0"/>
    <n v="0"/>
    <n v="0"/>
    <x v="43"/>
  </r>
  <r>
    <n v="10867"/>
    <n v="10867"/>
    <n v="0"/>
    <n v="0"/>
    <n v="0"/>
    <n v="0"/>
    <n v="0"/>
    <n v="0"/>
    <n v="10867"/>
    <n v="10867"/>
    <n v="0"/>
    <n v="0"/>
    <x v="3"/>
  </r>
  <r>
    <n v="5034"/>
    <n v="5034"/>
    <n v="0"/>
    <n v="0"/>
    <n v="0"/>
    <n v="0"/>
    <n v="0"/>
    <n v="0"/>
    <n v="0"/>
    <n v="0"/>
    <n v="0"/>
    <n v="0"/>
    <x v="5"/>
  </r>
  <r>
    <n v="400"/>
    <n v="400"/>
    <n v="0"/>
    <n v="0"/>
    <n v="0"/>
    <n v="0"/>
    <n v="0"/>
    <n v="0"/>
    <n v="0"/>
    <n v="0"/>
    <n v="0"/>
    <n v="0"/>
    <x v="9"/>
  </r>
  <r>
    <n v="283"/>
    <n v="283"/>
    <n v="0"/>
    <n v="0"/>
    <n v="0"/>
    <n v="0"/>
    <n v="0"/>
    <n v="0"/>
    <n v="0"/>
    <n v="0"/>
    <n v="0"/>
    <n v="0"/>
    <x v="10"/>
  </r>
  <r>
    <n v="13"/>
    <n v="13"/>
    <n v="0"/>
    <n v="0"/>
    <n v="13"/>
    <n v="13"/>
    <n v="0"/>
    <n v="0"/>
    <n v="0"/>
    <n v="0"/>
    <n v="0"/>
    <n v="0"/>
    <x v="17"/>
  </r>
  <r>
    <n v="414"/>
    <n v="414"/>
    <n v="0"/>
    <n v="0"/>
    <n v="0"/>
    <n v="0"/>
    <n v="0"/>
    <n v="0"/>
    <n v="414"/>
    <n v="414"/>
    <n v="0"/>
    <n v="0"/>
    <x v="26"/>
  </r>
  <r>
    <n v="51"/>
    <n v="51"/>
    <n v="0"/>
    <n v="0"/>
    <n v="0"/>
    <n v="0"/>
    <n v="0"/>
    <n v="0"/>
    <n v="51"/>
    <n v="51"/>
    <n v="0"/>
    <n v="0"/>
    <x v="52"/>
  </r>
  <r>
    <n v="7"/>
    <n v="7"/>
    <n v="0"/>
    <n v="0"/>
    <n v="0"/>
    <n v="0"/>
    <n v="0"/>
    <n v="0"/>
    <n v="0"/>
    <n v="0"/>
    <n v="0"/>
    <n v="0"/>
    <x v="29"/>
  </r>
  <r>
    <n v="1126"/>
    <n v="1126"/>
    <n v="0"/>
    <n v="0"/>
    <n v="0"/>
    <n v="0"/>
    <n v="0"/>
    <n v="0"/>
    <n v="0"/>
    <n v="0"/>
    <n v="0"/>
    <n v="0"/>
    <x v="54"/>
  </r>
  <r>
    <n v="1182"/>
    <n v="1182"/>
    <n v="0"/>
    <n v="0"/>
    <n v="0"/>
    <n v="0"/>
    <n v="0"/>
    <n v="0"/>
    <n v="1182"/>
    <n v="1182"/>
    <n v="0"/>
    <n v="0"/>
    <x v="55"/>
  </r>
  <r>
    <n v="425"/>
    <n v="425"/>
    <n v="0"/>
    <n v="0"/>
    <n v="0"/>
    <n v="0"/>
    <n v="0"/>
    <n v="0"/>
    <n v="0"/>
    <n v="0"/>
    <n v="0"/>
    <n v="0"/>
    <x v="56"/>
  </r>
  <r>
    <n v="2285"/>
    <n v="2285"/>
    <n v="0"/>
    <n v="0"/>
    <n v="0"/>
    <n v="0"/>
    <n v="0"/>
    <n v="0"/>
    <n v="2285"/>
    <n v="2285"/>
    <n v="0"/>
    <n v="0"/>
    <x v="0"/>
  </r>
  <r>
    <n v="6252"/>
    <n v="6252"/>
    <n v="0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10028"/>
    <n v="10028"/>
    <n v="0"/>
    <n v="0"/>
    <n v="0"/>
    <n v="0"/>
    <n v="0"/>
    <n v="0"/>
    <n v="0"/>
    <n v="0"/>
    <n v="0"/>
    <n v="0"/>
    <x v="50"/>
  </r>
  <r>
    <n v="2070"/>
    <n v="2070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51"/>
  </r>
  <r>
    <n v="10021"/>
    <n v="0"/>
    <n v="10021"/>
    <n v="0"/>
    <n v="0"/>
    <n v="0"/>
    <n v="0"/>
    <n v="0"/>
    <n v="0"/>
    <n v="0"/>
    <n v="0"/>
    <n v="0"/>
    <x v="26"/>
  </r>
  <r>
    <n v="1352"/>
    <n v="1352"/>
    <n v="0"/>
    <n v="0"/>
    <n v="1352"/>
    <n v="1352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991"/>
    <n v="99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2"/>
  </r>
  <r>
    <n v="9349"/>
    <n v="9349"/>
    <n v="0"/>
    <n v="0"/>
    <n v="0"/>
    <n v="0"/>
    <n v="0"/>
    <n v="0"/>
    <n v="0"/>
    <n v="0"/>
    <n v="0"/>
    <n v="0"/>
    <x v="58"/>
  </r>
  <r>
    <n v="683"/>
    <n v="683"/>
    <n v="0"/>
    <n v="0"/>
    <n v="0"/>
    <n v="0"/>
    <n v="0"/>
    <n v="0"/>
    <n v="0"/>
    <n v="0"/>
    <n v="0"/>
    <n v="0"/>
    <x v="0"/>
  </r>
  <r>
    <n v="15629"/>
    <n v="15629"/>
    <n v="0"/>
    <n v="0"/>
    <n v="15629"/>
    <n v="15629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176"/>
    <n v="176"/>
    <n v="0"/>
    <n v="0"/>
    <n v="176"/>
    <n v="176"/>
    <n v="0"/>
    <n v="0"/>
    <n v="0"/>
    <n v="0"/>
    <n v="0"/>
    <n v="0"/>
    <x v="5"/>
  </r>
  <r>
    <n v="614"/>
    <n v="614"/>
    <n v="0"/>
    <n v="0"/>
    <n v="614"/>
    <n v="614"/>
    <n v="0"/>
    <n v="0"/>
    <n v="0"/>
    <n v="0"/>
    <n v="0"/>
    <n v="0"/>
    <x v="9"/>
  </r>
  <r>
    <n v="987"/>
    <n v="987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137"/>
    <n v="137"/>
    <n v="0"/>
    <n v="0"/>
    <x v="51"/>
  </r>
  <r>
    <n v="2"/>
    <n v="2"/>
    <n v="0"/>
    <n v="0"/>
    <n v="2"/>
    <n v="2"/>
    <n v="0"/>
    <n v="0"/>
    <n v="0"/>
    <n v="0"/>
    <n v="0"/>
    <n v="0"/>
    <x v="49"/>
  </r>
  <r>
    <n v="517"/>
    <n v="517"/>
    <n v="0"/>
    <n v="0"/>
    <n v="0"/>
    <n v="0"/>
    <n v="0"/>
    <n v="0"/>
    <n v="0"/>
    <n v="0"/>
    <n v="0"/>
    <n v="0"/>
    <x v="28"/>
  </r>
  <r>
    <n v="13478"/>
    <n v="13478"/>
    <n v="0"/>
    <n v="0"/>
    <n v="0"/>
    <n v="0"/>
    <n v="0"/>
    <n v="0"/>
    <n v="0"/>
    <n v="0"/>
    <n v="0"/>
    <n v="0"/>
    <x v="29"/>
  </r>
  <r>
    <n v="34"/>
    <n v="34"/>
    <n v="0"/>
    <n v="0"/>
    <n v="34"/>
    <n v="34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81"/>
    <n v="81"/>
    <n v="0"/>
    <n v="0"/>
    <n v="81"/>
    <n v="81"/>
    <n v="0"/>
    <n v="0"/>
    <n v="0"/>
    <n v="0"/>
    <n v="0"/>
    <n v="0"/>
    <x v="33"/>
  </r>
  <r>
    <n v="18481"/>
    <n v="0"/>
    <n v="18481"/>
    <n v="0"/>
    <n v="18481"/>
    <n v="0"/>
    <n v="18481"/>
    <n v="0"/>
    <n v="0"/>
    <n v="0"/>
    <n v="0"/>
    <n v="0"/>
    <x v="41"/>
  </r>
  <r>
    <n v="150"/>
    <n v="0"/>
    <n v="150"/>
    <n v="0"/>
    <n v="0"/>
    <n v="0"/>
    <n v="0"/>
    <n v="0"/>
    <n v="0"/>
    <n v="0"/>
    <n v="0"/>
    <n v="0"/>
    <x v="42"/>
  </r>
  <r>
    <n v="407"/>
    <n v="407"/>
    <n v="0"/>
    <n v="0"/>
    <n v="0"/>
    <n v="0"/>
    <n v="0"/>
    <n v="0"/>
    <n v="407"/>
    <n v="407"/>
    <n v="0"/>
    <n v="0"/>
    <x v="2"/>
  </r>
  <r>
    <n v="584"/>
    <n v="584"/>
    <n v="0"/>
    <n v="0"/>
    <n v="0"/>
    <n v="0"/>
    <n v="0"/>
    <n v="0"/>
    <n v="0"/>
    <n v="0"/>
    <n v="0"/>
    <n v="0"/>
    <x v="44"/>
  </r>
  <r>
    <n v="438"/>
    <n v="438"/>
    <n v="0"/>
    <n v="0"/>
    <n v="0"/>
    <n v="0"/>
    <n v="0"/>
    <n v="0"/>
    <n v="0"/>
    <n v="0"/>
    <n v="0"/>
    <n v="0"/>
    <x v="5"/>
  </r>
  <r>
    <n v="68"/>
    <n v="68"/>
    <n v="0"/>
    <n v="0"/>
    <n v="0"/>
    <n v="0"/>
    <n v="0"/>
    <n v="0"/>
    <n v="0"/>
    <n v="0"/>
    <n v="0"/>
    <n v="0"/>
    <x v="50"/>
  </r>
  <r>
    <n v="162"/>
    <n v="162"/>
    <n v="0"/>
    <n v="0"/>
    <n v="0"/>
    <n v="0"/>
    <n v="0"/>
    <n v="0"/>
    <n v="0"/>
    <n v="0"/>
    <n v="0"/>
    <n v="0"/>
    <x v="10"/>
  </r>
  <r>
    <n v="3764"/>
    <n v="376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8"/>
  </r>
  <r>
    <n v="15322"/>
    <n v="15322"/>
    <n v="0"/>
    <n v="0"/>
    <n v="0"/>
    <n v="0"/>
    <n v="0"/>
    <n v="0"/>
    <n v="0"/>
    <n v="0"/>
    <n v="0"/>
    <n v="0"/>
    <x v="29"/>
  </r>
  <r>
    <n v="11605"/>
    <n v="11605"/>
    <n v="0"/>
    <n v="0"/>
    <n v="11605"/>
    <n v="11605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1266"/>
    <n v="126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142"/>
    <n v="142"/>
    <n v="0"/>
    <n v="0"/>
    <x v="3"/>
  </r>
  <r>
    <n v="18790"/>
    <n v="0"/>
    <n v="1879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0"/>
  </r>
  <r>
    <n v="65"/>
    <n v="65"/>
    <n v="0"/>
    <n v="0"/>
    <n v="65"/>
    <n v="65"/>
    <n v="0"/>
    <n v="0"/>
    <n v="0"/>
    <n v="0"/>
    <n v="0"/>
    <n v="0"/>
    <x v="17"/>
  </r>
  <r>
    <n v="8625"/>
    <n v="8625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28"/>
  </r>
  <r>
    <n v="1510"/>
    <n v="0"/>
    <n v="1510"/>
    <n v="0"/>
    <n v="0"/>
    <n v="0"/>
    <n v="0"/>
    <n v="0"/>
    <n v="0"/>
    <n v="0"/>
    <n v="0"/>
    <n v="0"/>
    <x v="29"/>
  </r>
  <r>
    <n v="6898"/>
    <n v="6898"/>
    <n v="0"/>
    <n v="0"/>
    <n v="0"/>
    <n v="0"/>
    <n v="0"/>
    <n v="0"/>
    <n v="0"/>
    <n v="0"/>
    <n v="0"/>
    <n v="0"/>
    <x v="54"/>
  </r>
  <r>
    <n v="4086"/>
    <n v="4086"/>
    <n v="0"/>
    <n v="0"/>
    <n v="4086"/>
    <n v="4086"/>
    <n v="0"/>
    <n v="0"/>
    <n v="0"/>
    <n v="0"/>
    <n v="0"/>
    <n v="0"/>
    <x v="47"/>
  </r>
  <r>
    <n v="88"/>
    <n v="88"/>
    <n v="0"/>
    <n v="0"/>
    <n v="0"/>
    <n v="0"/>
    <n v="0"/>
    <n v="0"/>
    <n v="0"/>
    <n v="0"/>
    <n v="0"/>
    <n v="0"/>
    <x v="33"/>
  </r>
  <r>
    <n v="239"/>
    <n v="23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4429"/>
    <n v="4429"/>
    <n v="0"/>
    <n v="0"/>
    <n v="0"/>
    <n v="0"/>
    <n v="0"/>
    <n v="0"/>
    <n v="0"/>
    <n v="0"/>
    <n v="0"/>
    <n v="0"/>
    <x v="2"/>
  </r>
  <r>
    <n v="36"/>
    <n v="36"/>
    <n v="0"/>
    <n v="0"/>
    <n v="36"/>
    <n v="36"/>
    <n v="0"/>
    <n v="0"/>
    <n v="0"/>
    <n v="0"/>
    <n v="0"/>
    <n v="0"/>
    <x v="3"/>
  </r>
  <r>
    <n v="1557"/>
    <n v="0"/>
    <n v="1557"/>
    <n v="0"/>
    <n v="1557"/>
    <n v="0"/>
    <n v="1557"/>
    <n v="0"/>
    <n v="0"/>
    <n v="0"/>
    <n v="0"/>
    <n v="0"/>
    <x v="60"/>
  </r>
  <r>
    <n v="13"/>
    <n v="13"/>
    <n v="0"/>
    <n v="0"/>
    <n v="0"/>
    <n v="0"/>
    <n v="0"/>
    <n v="0"/>
    <n v="13"/>
    <n v="13"/>
    <n v="0"/>
    <n v="0"/>
    <x v="50"/>
  </r>
  <r>
    <n v="8"/>
    <n v="8"/>
    <n v="0"/>
    <n v="0"/>
    <n v="0"/>
    <n v="0"/>
    <n v="0"/>
    <n v="0"/>
    <n v="8"/>
    <n v="8"/>
    <n v="0"/>
    <n v="0"/>
    <x v="53"/>
  </r>
  <r>
    <n v="3457"/>
    <n v="3457"/>
    <n v="0"/>
    <n v="0"/>
    <n v="0"/>
    <n v="0"/>
    <n v="0"/>
    <n v="0"/>
    <n v="0"/>
    <n v="0"/>
    <n v="0"/>
    <n v="0"/>
    <x v="17"/>
  </r>
  <r>
    <n v="112"/>
    <n v="0"/>
    <n v="112"/>
    <n v="0"/>
    <n v="0"/>
    <n v="0"/>
    <n v="0"/>
    <n v="0"/>
    <n v="0"/>
    <n v="0"/>
    <n v="0"/>
    <n v="0"/>
    <x v="49"/>
  </r>
  <r>
    <n v="32558"/>
    <n v="32558"/>
    <n v="0"/>
    <n v="0"/>
    <n v="32558"/>
    <n v="32558"/>
    <n v="0"/>
    <n v="0"/>
    <n v="0"/>
    <n v="0"/>
    <n v="0"/>
    <n v="0"/>
    <x v="28"/>
  </r>
  <r>
    <n v="219"/>
    <n v="219"/>
    <n v="0"/>
    <n v="0"/>
    <n v="0"/>
    <n v="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32"/>
  </r>
  <r>
    <n v="14595"/>
    <n v="14595"/>
    <n v="0"/>
    <n v="0"/>
    <n v="0"/>
    <n v="0"/>
    <n v="0"/>
    <n v="0"/>
    <n v="14595"/>
    <n v="14595"/>
    <n v="0"/>
    <n v="0"/>
    <x v="58"/>
  </r>
  <r>
    <n v="549"/>
    <n v="549"/>
    <n v="0"/>
    <n v="0"/>
    <n v="549"/>
    <n v="549"/>
    <n v="0"/>
    <n v="0"/>
    <n v="0"/>
    <n v="0"/>
    <n v="0"/>
    <n v="0"/>
    <x v="0"/>
  </r>
  <r>
    <n v="586"/>
    <n v="0"/>
    <n v="586"/>
    <n v="0"/>
    <n v="0"/>
    <n v="0"/>
    <n v="0"/>
    <n v="0"/>
    <n v="0"/>
    <n v="0"/>
    <n v="0"/>
    <n v="0"/>
    <x v="1"/>
  </r>
  <r>
    <n v="36133"/>
    <n v="3613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2707"/>
    <n v="2707"/>
    <n v="0"/>
    <n v="0"/>
    <n v="0"/>
    <n v="0"/>
    <n v="0"/>
    <n v="0"/>
    <n v="0"/>
    <n v="0"/>
    <n v="0"/>
    <n v="0"/>
    <x v="5"/>
  </r>
  <r>
    <n v="1386"/>
    <n v="1386"/>
    <n v="0"/>
    <n v="0"/>
    <n v="1386"/>
    <n v="1386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2651"/>
    <n v="265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4207"/>
    <n v="4207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29"/>
  </r>
  <r>
    <n v="5327"/>
    <n v="0"/>
    <n v="5327"/>
    <n v="0"/>
    <n v="5327"/>
    <n v="0"/>
    <n v="5327"/>
    <n v="0"/>
    <n v="0"/>
    <n v="0"/>
    <n v="0"/>
    <n v="0"/>
    <x v="54"/>
  </r>
  <r>
    <n v="11"/>
    <n v="11"/>
    <n v="0"/>
    <n v="0"/>
    <n v="11"/>
    <n v="11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41"/>
  </r>
  <r>
    <n v="209"/>
    <n v="209"/>
    <n v="0"/>
    <n v="0"/>
    <n v="209"/>
    <n v="209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43"/>
  </r>
  <r>
    <n v="3242"/>
    <n v="3242"/>
    <n v="0"/>
    <n v="0"/>
    <n v="0"/>
    <n v="0"/>
    <n v="0"/>
    <n v="0"/>
    <n v="0"/>
    <n v="0"/>
    <n v="0"/>
    <n v="0"/>
    <x v="3"/>
  </r>
  <r>
    <n v="2270"/>
    <n v="2270"/>
    <n v="0"/>
    <n v="0"/>
    <n v="2270"/>
    <n v="227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0"/>
  </r>
  <r>
    <n v="4214"/>
    <n v="4214"/>
    <n v="0"/>
    <n v="0"/>
    <n v="4214"/>
    <n v="4214"/>
    <n v="0"/>
    <n v="0"/>
    <n v="0"/>
    <n v="0"/>
    <n v="0"/>
    <n v="0"/>
    <x v="17"/>
  </r>
  <r>
    <n v="6053"/>
    <n v="6053"/>
    <n v="0"/>
    <n v="0"/>
    <n v="0"/>
    <n v="0"/>
    <n v="0"/>
    <n v="0"/>
    <n v="0"/>
    <n v="0"/>
    <n v="0"/>
    <n v="0"/>
    <x v="49"/>
  </r>
  <r>
    <n v="525"/>
    <n v="525"/>
    <n v="0"/>
    <n v="0"/>
    <n v="0"/>
    <n v="0"/>
    <n v="0"/>
    <n v="0"/>
    <n v="525"/>
    <n v="525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034"/>
    <n v="0"/>
    <n v="1034"/>
    <n v="0"/>
    <n v="0"/>
    <n v="0"/>
    <n v="0"/>
    <n v="0"/>
    <n v="0"/>
    <n v="0"/>
    <n v="0"/>
    <n v="0"/>
    <x v="54"/>
  </r>
  <r>
    <n v="5315"/>
    <n v="0"/>
    <n v="5315"/>
    <n v="0"/>
    <n v="0"/>
    <n v="0"/>
    <n v="0"/>
    <n v="0"/>
    <n v="0"/>
    <n v="0"/>
    <n v="0"/>
    <n v="0"/>
    <x v="55"/>
  </r>
  <r>
    <n v="588"/>
    <n v="588"/>
    <n v="0"/>
    <n v="0"/>
    <n v="0"/>
    <n v="0"/>
    <n v="0"/>
    <n v="0"/>
    <n v="0"/>
    <n v="0"/>
    <n v="0"/>
    <n v="0"/>
    <x v="56"/>
  </r>
  <r>
    <n v="206"/>
    <n v="206"/>
    <n v="0"/>
    <n v="0"/>
    <n v="0"/>
    <n v="0"/>
    <n v="0"/>
    <n v="0"/>
    <n v="0"/>
    <n v="0"/>
    <n v="0"/>
    <n v="0"/>
    <x v="0"/>
  </r>
  <r>
    <n v="362"/>
    <n v="36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680"/>
    <n v="268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145"/>
    <n v="0"/>
    <n v="145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1"/>
  </r>
  <r>
    <n v="355"/>
    <n v="0"/>
    <n v="355"/>
    <n v="0"/>
    <n v="0"/>
    <n v="0"/>
    <n v="0"/>
    <n v="0"/>
    <n v="0"/>
    <n v="0"/>
    <n v="0"/>
    <n v="0"/>
    <x v="49"/>
  </r>
  <r>
    <n v="8310"/>
    <n v="0"/>
    <n v="8310"/>
    <n v="0"/>
    <n v="0"/>
    <n v="0"/>
    <n v="0"/>
    <n v="0"/>
    <n v="8310"/>
    <n v="0"/>
    <n v="8310"/>
    <n v="0"/>
    <x v="52"/>
  </r>
  <r>
    <n v="43"/>
    <n v="43"/>
    <n v="0"/>
    <n v="0"/>
    <n v="0"/>
    <n v="0"/>
    <n v="0"/>
    <n v="0"/>
    <n v="0"/>
    <n v="0"/>
    <n v="0"/>
    <n v="0"/>
    <x v="29"/>
  </r>
  <r>
    <n v="209"/>
    <n v="209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55"/>
  </r>
  <r>
    <n v="606"/>
    <n v="606"/>
    <n v="0"/>
    <n v="0"/>
    <n v="606"/>
    <n v="606"/>
    <n v="0"/>
    <n v="0"/>
    <n v="0"/>
    <n v="0"/>
    <n v="0"/>
    <n v="0"/>
    <x v="56"/>
  </r>
  <r>
    <n v="3516"/>
    <n v="3516"/>
    <n v="0"/>
    <n v="0"/>
    <n v="3516"/>
    <n v="3516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42"/>
  </r>
  <r>
    <n v="987"/>
    <n v="0"/>
    <n v="987"/>
    <n v="0"/>
    <n v="0"/>
    <n v="0"/>
    <n v="0"/>
    <n v="0"/>
    <n v="0"/>
    <n v="0"/>
    <n v="0"/>
    <n v="0"/>
    <x v="43"/>
  </r>
  <r>
    <n v="4452"/>
    <n v="4452"/>
    <n v="0"/>
    <n v="0"/>
    <n v="0"/>
    <n v="0"/>
    <n v="0"/>
    <n v="0"/>
    <n v="0"/>
    <n v="0"/>
    <n v="0"/>
    <n v="0"/>
    <x v="44"/>
  </r>
  <r>
    <n v="270"/>
    <n v="0"/>
    <n v="270"/>
    <n v="0"/>
    <n v="0"/>
    <n v="0"/>
    <n v="0"/>
    <n v="0"/>
    <n v="0"/>
    <n v="0"/>
    <n v="0"/>
    <n v="0"/>
    <x v="60"/>
  </r>
  <r>
    <n v="13095"/>
    <n v="13095"/>
    <n v="0"/>
    <n v="0"/>
    <n v="0"/>
    <n v="0"/>
    <n v="0"/>
    <n v="0"/>
    <n v="13095"/>
    <n v="13095"/>
    <n v="0"/>
    <n v="0"/>
    <x v="9"/>
  </r>
  <r>
    <n v="111"/>
    <n v="111"/>
    <n v="0"/>
    <n v="0"/>
    <n v="111"/>
    <n v="111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7"/>
  </r>
  <r>
    <n v="145"/>
    <n v="145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52"/>
  </r>
  <r>
    <n v="369"/>
    <n v="369"/>
    <n v="0"/>
    <n v="0"/>
    <n v="0"/>
    <n v="0"/>
    <n v="0"/>
    <n v="0"/>
    <n v="0"/>
    <n v="0"/>
    <n v="0"/>
    <n v="0"/>
    <x v="29"/>
  </r>
  <r>
    <n v="118"/>
    <n v="118"/>
    <n v="0"/>
    <n v="0"/>
    <n v="0"/>
    <n v="0"/>
    <n v="0"/>
    <n v="0"/>
    <n v="118"/>
    <n v="118"/>
    <n v="0"/>
    <n v="0"/>
    <x v="30"/>
  </r>
  <r>
    <n v="31"/>
    <n v="31"/>
    <n v="0"/>
    <n v="0"/>
    <n v="0"/>
    <n v="0"/>
    <n v="0"/>
    <n v="0"/>
    <n v="0"/>
    <n v="0"/>
    <n v="0"/>
    <n v="0"/>
    <x v="47"/>
  </r>
  <r>
    <n v="1340"/>
    <n v="1340"/>
    <n v="0"/>
    <n v="0"/>
    <n v="0"/>
    <n v="0"/>
    <n v="0"/>
    <n v="0"/>
    <n v="0"/>
    <n v="0"/>
    <n v="0"/>
    <n v="0"/>
    <x v="56"/>
  </r>
  <r>
    <n v="1174"/>
    <n v="1174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1"/>
  </r>
  <r>
    <n v="233"/>
    <n v="233"/>
    <n v="0"/>
    <n v="0"/>
    <n v="0"/>
    <n v="0"/>
    <n v="0"/>
    <n v="0"/>
    <n v="0"/>
    <n v="0"/>
    <n v="0"/>
    <n v="0"/>
    <x v="43"/>
  </r>
  <r>
    <n v="4243"/>
    <n v="4243"/>
    <n v="0"/>
    <n v="0"/>
    <n v="0"/>
    <n v="0"/>
    <n v="0"/>
    <n v="0"/>
    <n v="0"/>
    <n v="0"/>
    <n v="0"/>
    <n v="0"/>
    <x v="44"/>
  </r>
  <r>
    <n v="5790"/>
    <n v="0"/>
    <n v="579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9"/>
  </r>
  <r>
    <n v="65"/>
    <n v="65"/>
    <n v="0"/>
    <n v="0"/>
    <n v="65"/>
    <n v="65"/>
    <n v="0"/>
    <n v="0"/>
    <n v="0"/>
    <n v="0"/>
    <n v="0"/>
    <n v="0"/>
    <x v="10"/>
  </r>
  <r>
    <n v="88"/>
    <n v="88"/>
    <n v="0"/>
    <n v="0"/>
    <n v="0"/>
    <n v="0"/>
    <n v="0"/>
    <n v="0"/>
    <n v="88"/>
    <n v="88"/>
    <n v="0"/>
    <n v="0"/>
    <x v="51"/>
  </r>
  <r>
    <n v="6267"/>
    <n v="0"/>
    <n v="6267"/>
    <n v="0"/>
    <n v="0"/>
    <n v="0"/>
    <n v="0"/>
    <n v="0"/>
    <n v="0"/>
    <n v="0"/>
    <n v="0"/>
    <n v="0"/>
    <x v="26"/>
  </r>
  <r>
    <n v="113"/>
    <n v="0"/>
    <n v="113"/>
    <n v="0"/>
    <n v="0"/>
    <n v="0"/>
    <n v="0"/>
    <n v="0"/>
    <n v="0"/>
    <n v="0"/>
    <n v="0"/>
    <n v="0"/>
    <x v="52"/>
  </r>
  <r>
    <n v="190"/>
    <n v="190"/>
    <n v="0"/>
    <n v="0"/>
    <n v="190"/>
    <n v="190"/>
    <n v="0"/>
    <n v="0"/>
    <n v="0"/>
    <n v="0"/>
    <n v="0"/>
    <n v="0"/>
    <x v="29"/>
  </r>
  <r>
    <n v="675"/>
    <n v="67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32"/>
  </r>
  <r>
    <n v="286"/>
    <n v="286"/>
    <n v="0"/>
    <n v="0"/>
    <n v="0"/>
    <n v="0"/>
    <n v="0"/>
    <n v="0"/>
    <n v="286"/>
    <n v="286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"/>
  </r>
  <r>
    <n v="445"/>
    <n v="445"/>
    <n v="0"/>
    <n v="0"/>
    <n v="0"/>
    <n v="0"/>
    <n v="0"/>
    <n v="0"/>
    <n v="0"/>
    <n v="0"/>
    <n v="0"/>
    <n v="0"/>
    <x v="5"/>
  </r>
  <r>
    <n v="1660"/>
    <n v="1660"/>
    <n v="0"/>
    <n v="0"/>
    <n v="1660"/>
    <n v="1660"/>
    <n v="0"/>
    <n v="0"/>
    <n v="0"/>
    <n v="0"/>
    <n v="0"/>
    <n v="0"/>
    <x v="50"/>
  </r>
  <r>
    <n v="267"/>
    <n v="0"/>
    <n v="267"/>
    <n v="0"/>
    <n v="0"/>
    <n v="0"/>
    <n v="0"/>
    <n v="0"/>
    <n v="0"/>
    <n v="0"/>
    <n v="0"/>
    <n v="0"/>
    <x v="10"/>
  </r>
  <r>
    <n v="698"/>
    <n v="698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28"/>
  </r>
  <r>
    <n v="1000"/>
    <n v="0"/>
    <n v="1000"/>
    <n v="0"/>
    <n v="0"/>
    <n v="0"/>
    <n v="0"/>
    <n v="0"/>
    <n v="0"/>
    <n v="0"/>
    <n v="0"/>
    <n v="0"/>
    <x v="29"/>
  </r>
  <r>
    <n v="882"/>
    <n v="882"/>
    <n v="0"/>
    <n v="0"/>
    <n v="0"/>
    <n v="0"/>
    <n v="0"/>
    <n v="0"/>
    <n v="0"/>
    <n v="0"/>
    <n v="0"/>
    <n v="0"/>
    <x v="30"/>
  </r>
  <r>
    <n v="924"/>
    <n v="92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3"/>
  </r>
  <r>
    <n v="245"/>
    <n v="245"/>
    <n v="0"/>
    <n v="0"/>
    <n v="0"/>
    <n v="0"/>
    <n v="0"/>
    <n v="0"/>
    <n v="0"/>
    <n v="0"/>
    <n v="0"/>
    <n v="0"/>
    <x v="0"/>
  </r>
  <r>
    <n v="2172"/>
    <n v="2172"/>
    <n v="0"/>
    <n v="0"/>
    <n v="0"/>
    <n v="0"/>
    <n v="0"/>
    <n v="0"/>
    <n v="2172"/>
    <n v="2172"/>
    <n v="0"/>
    <n v="0"/>
    <x v="42"/>
  </r>
  <r>
    <n v="2418"/>
    <n v="2418"/>
    <n v="0"/>
    <n v="0"/>
    <n v="0"/>
    <n v="0"/>
    <n v="0"/>
    <n v="0"/>
    <n v="2418"/>
    <n v="2418"/>
    <n v="0"/>
    <n v="0"/>
    <x v="43"/>
  </r>
  <r>
    <n v="8"/>
    <n v="8"/>
    <n v="0"/>
    <n v="0"/>
    <n v="0"/>
    <n v="0"/>
    <n v="0"/>
    <n v="0"/>
    <n v="0"/>
    <n v="0"/>
    <n v="0"/>
    <n v="0"/>
    <x v="44"/>
  </r>
  <r>
    <n v="21908"/>
    <n v="21908"/>
    <n v="0"/>
    <n v="0"/>
    <n v="0"/>
    <n v="0"/>
    <n v="0"/>
    <n v="0"/>
    <n v="0"/>
    <n v="0"/>
    <n v="0"/>
    <n v="0"/>
    <x v="5"/>
  </r>
  <r>
    <n v="561"/>
    <n v="561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0"/>
  </r>
  <r>
    <n v="5"/>
    <n v="5"/>
    <n v="0"/>
    <n v="0"/>
    <n v="5"/>
    <n v="5"/>
    <n v="0"/>
    <n v="0"/>
    <n v="0"/>
    <n v="0"/>
    <n v="0"/>
    <n v="0"/>
    <x v="51"/>
  </r>
  <r>
    <n v="15496"/>
    <n v="15496"/>
    <n v="0"/>
    <n v="0"/>
    <n v="0"/>
    <n v="0"/>
    <n v="0"/>
    <n v="0"/>
    <n v="15496"/>
    <n v="15496"/>
    <n v="0"/>
    <n v="0"/>
    <x v="26"/>
  </r>
  <r>
    <n v="115"/>
    <n v="115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29"/>
  </r>
  <r>
    <n v="229"/>
    <n v="229"/>
    <n v="0"/>
    <n v="0"/>
    <n v="0"/>
    <n v="0"/>
    <n v="0"/>
    <n v="0"/>
    <n v="0"/>
    <n v="0"/>
    <n v="0"/>
    <n v="0"/>
    <x v="30"/>
  </r>
  <r>
    <n v="2807"/>
    <n v="0"/>
    <n v="2807"/>
    <n v="0"/>
    <n v="0"/>
    <n v="0"/>
    <n v="0"/>
    <n v="0"/>
    <n v="2807"/>
    <n v="0"/>
    <n v="2807"/>
    <n v="0"/>
    <x v="32"/>
  </r>
  <r>
    <n v="1230"/>
    <n v="1230"/>
    <n v="0"/>
    <n v="0"/>
    <n v="0"/>
    <n v="0"/>
    <n v="0"/>
    <n v="0"/>
    <n v="1230"/>
    <n v="1230"/>
    <n v="0"/>
    <n v="0"/>
    <x v="48"/>
  </r>
  <r>
    <n v="88"/>
    <n v="88"/>
    <n v="0"/>
    <n v="0"/>
    <n v="0"/>
    <n v="0"/>
    <n v="0"/>
    <n v="0"/>
    <n v="0"/>
    <n v="0"/>
    <n v="0"/>
    <n v="0"/>
    <x v="41"/>
  </r>
  <r>
    <n v="492"/>
    <n v="492"/>
    <n v="0"/>
    <n v="0"/>
    <n v="0"/>
    <n v="0"/>
    <n v="0"/>
    <n v="0"/>
    <n v="492"/>
    <n v="492"/>
    <n v="0"/>
    <n v="0"/>
    <x v="1"/>
  </r>
  <r>
    <n v="162"/>
    <n v="162"/>
    <n v="0"/>
    <n v="0"/>
    <n v="0"/>
    <n v="0"/>
    <n v="0"/>
    <n v="0"/>
    <n v="0"/>
    <n v="0"/>
    <n v="0"/>
    <n v="0"/>
    <x v="2"/>
  </r>
  <r>
    <n v="49216"/>
    <n v="0"/>
    <n v="49216"/>
    <n v="0"/>
    <n v="49216"/>
    <n v="0"/>
    <n v="49216"/>
    <n v="0"/>
    <n v="0"/>
    <n v="0"/>
    <n v="0"/>
    <n v="0"/>
    <x v="44"/>
  </r>
  <r>
    <n v="289"/>
    <n v="289"/>
    <n v="0"/>
    <n v="0"/>
    <n v="0"/>
    <n v="0"/>
    <n v="0"/>
    <n v="0"/>
    <n v="289"/>
    <n v="289"/>
    <n v="0"/>
    <n v="0"/>
    <x v="5"/>
  </r>
  <r>
    <n v="219"/>
    <n v="219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21"/>
    <n v="21"/>
    <n v="0"/>
    <n v="0"/>
    <x v="10"/>
  </r>
  <r>
    <n v="4"/>
    <n v="4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9"/>
  </r>
  <r>
    <n v="85"/>
    <n v="85"/>
    <n v="0"/>
    <n v="0"/>
    <n v="85"/>
    <n v="85"/>
    <n v="0"/>
    <n v="0"/>
    <n v="0"/>
    <n v="0"/>
    <n v="0"/>
    <n v="0"/>
    <x v="28"/>
  </r>
  <r>
    <n v="7"/>
    <n v="7"/>
    <n v="0"/>
    <n v="0"/>
    <n v="0"/>
    <n v="0"/>
    <n v="0"/>
    <n v="0"/>
    <n v="7"/>
    <n v="7"/>
    <n v="0"/>
    <n v="0"/>
    <x v="29"/>
  </r>
  <r>
    <n v="760"/>
    <n v="0"/>
    <n v="760"/>
    <n v="0"/>
    <n v="760"/>
    <n v="0"/>
    <n v="76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33"/>
  </r>
  <r>
    <n v="11834"/>
    <n v="0"/>
    <n v="11834"/>
    <n v="0"/>
    <n v="0"/>
    <n v="0"/>
    <n v="0"/>
    <n v="0"/>
    <n v="0"/>
    <n v="0"/>
    <n v="0"/>
    <n v="0"/>
    <x v="41"/>
  </r>
  <r>
    <n v="3051"/>
    <n v="3051"/>
    <n v="0"/>
    <n v="0"/>
    <n v="0"/>
    <n v="0"/>
    <n v="0"/>
    <n v="0"/>
    <n v="0"/>
    <n v="0"/>
    <n v="0"/>
    <n v="0"/>
    <x v="42"/>
  </r>
  <r>
    <n v="4910"/>
    <n v="4910"/>
    <n v="0"/>
    <n v="0"/>
    <n v="4910"/>
    <n v="4910"/>
    <n v="0"/>
    <n v="0"/>
    <n v="0"/>
    <n v="0"/>
    <n v="0"/>
    <n v="0"/>
    <x v="43"/>
  </r>
  <r>
    <n v="95"/>
    <n v="95"/>
    <n v="0"/>
    <n v="0"/>
    <n v="0"/>
    <n v="0"/>
    <n v="0"/>
    <n v="0"/>
    <n v="95"/>
    <n v="95"/>
    <n v="0"/>
    <n v="0"/>
    <x v="3"/>
  </r>
  <r>
    <n v="2"/>
    <n v="2"/>
    <n v="0"/>
    <n v="0"/>
    <n v="0"/>
    <n v="0"/>
    <n v="0"/>
    <n v="0"/>
    <n v="0"/>
    <n v="0"/>
    <n v="0"/>
    <n v="0"/>
    <x v="5"/>
  </r>
  <r>
    <n v="250"/>
    <n v="25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51"/>
  </r>
  <r>
    <n v="9699"/>
    <n v="9699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2"/>
  </r>
  <r>
    <n v="10014"/>
    <n v="10014"/>
    <n v="0"/>
    <n v="0"/>
    <n v="10014"/>
    <n v="10014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30"/>
  </r>
  <r>
    <n v="1577"/>
    <n v="1577"/>
    <n v="0"/>
    <n v="0"/>
    <n v="1577"/>
    <n v="1577"/>
    <n v="0"/>
    <n v="0"/>
    <n v="0"/>
    <n v="0"/>
    <n v="0"/>
    <n v="0"/>
    <x v="47"/>
  </r>
  <r>
    <n v="969"/>
    <n v="969"/>
    <n v="0"/>
    <n v="0"/>
    <n v="0"/>
    <n v="0"/>
    <n v="0"/>
    <n v="0"/>
    <n v="0"/>
    <n v="0"/>
    <n v="0"/>
    <n v="0"/>
    <x v="58"/>
  </r>
  <r>
    <n v="57"/>
    <n v="57"/>
    <n v="0"/>
    <n v="0"/>
    <n v="0"/>
    <n v="0"/>
    <n v="0"/>
    <n v="0"/>
    <n v="0"/>
    <n v="0"/>
    <n v="0"/>
    <n v="0"/>
    <x v="0"/>
  </r>
  <r>
    <n v="9372"/>
    <n v="9372"/>
    <n v="0"/>
    <n v="0"/>
    <n v="9372"/>
    <n v="9372"/>
    <n v="0"/>
    <n v="0"/>
    <n v="0"/>
    <n v="0"/>
    <n v="0"/>
    <n v="0"/>
    <x v="42"/>
  </r>
  <r>
    <n v="6485"/>
    <n v="0"/>
    <n v="6485"/>
    <n v="0"/>
    <n v="0"/>
    <n v="0"/>
    <n v="0"/>
    <n v="0"/>
    <n v="0"/>
    <n v="0"/>
    <n v="0"/>
    <n v="0"/>
    <x v="43"/>
  </r>
  <r>
    <n v="99"/>
    <n v="0"/>
    <n v="99"/>
    <n v="0"/>
    <n v="0"/>
    <n v="0"/>
    <n v="0"/>
    <n v="0"/>
    <n v="0"/>
    <n v="0"/>
    <n v="0"/>
    <n v="0"/>
    <x v="63"/>
  </r>
  <r>
    <n v="383"/>
    <n v="383"/>
    <n v="0"/>
    <n v="0"/>
    <n v="0"/>
    <n v="0"/>
    <n v="0"/>
    <n v="0"/>
    <n v="0"/>
    <n v="0"/>
    <n v="0"/>
    <n v="0"/>
    <x v="5"/>
  </r>
  <r>
    <n v="4305"/>
    <n v="0"/>
    <n v="4305"/>
    <n v="0"/>
    <n v="0"/>
    <n v="0"/>
    <n v="0"/>
    <n v="0"/>
    <n v="4305"/>
    <n v="0"/>
    <n v="4305"/>
    <n v="0"/>
    <x v="50"/>
  </r>
  <r>
    <n v="25"/>
    <n v="0"/>
    <n v="25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26"/>
  </r>
  <r>
    <n v="14214"/>
    <n v="14214"/>
    <n v="0"/>
    <n v="0"/>
    <n v="0"/>
    <n v="0"/>
    <n v="0"/>
    <n v="0"/>
    <n v="0"/>
    <n v="0"/>
    <n v="0"/>
    <n v="0"/>
    <x v="28"/>
  </r>
  <r>
    <n v="4628"/>
    <n v="462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55"/>
  </r>
  <r>
    <n v="89"/>
    <n v="89"/>
    <n v="0"/>
    <n v="0"/>
    <n v="0"/>
    <n v="0"/>
    <n v="0"/>
    <n v="0"/>
    <n v="0"/>
    <n v="0"/>
    <n v="0"/>
    <n v="0"/>
    <x v="33"/>
  </r>
  <r>
    <n v="585"/>
    <n v="0"/>
    <n v="585"/>
    <n v="0"/>
    <n v="0"/>
    <n v="0"/>
    <n v="0"/>
    <n v="0"/>
    <n v="0"/>
    <n v="0"/>
    <n v="0"/>
    <n v="0"/>
    <x v="0"/>
  </r>
  <r>
    <n v="19003"/>
    <n v="19003"/>
    <n v="0"/>
    <n v="0"/>
    <n v="0"/>
    <n v="0"/>
    <n v="0"/>
    <n v="0"/>
    <n v="0"/>
    <n v="0"/>
    <n v="0"/>
    <n v="0"/>
    <x v="42"/>
  </r>
  <r>
    <n v="966"/>
    <n v="966"/>
    <n v="0"/>
    <n v="0"/>
    <n v="0"/>
    <n v="0"/>
    <n v="0"/>
    <n v="0"/>
    <n v="0"/>
    <n v="0"/>
    <n v="0"/>
    <n v="0"/>
    <x v="43"/>
  </r>
  <r>
    <n v="1385"/>
    <n v="1385"/>
    <n v="0"/>
    <n v="0"/>
    <n v="0"/>
    <n v="0"/>
    <n v="0"/>
    <n v="0"/>
    <n v="0"/>
    <n v="0"/>
    <n v="0"/>
    <n v="0"/>
    <x v="3"/>
  </r>
  <r>
    <n v="2211"/>
    <n v="0"/>
    <n v="2211"/>
    <n v="0"/>
    <n v="2211"/>
    <n v="0"/>
    <n v="2211"/>
    <n v="0"/>
    <n v="0"/>
    <n v="0"/>
    <n v="0"/>
    <n v="0"/>
    <x v="5"/>
  </r>
  <r>
    <n v="2161"/>
    <n v="216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7"/>
  </r>
  <r>
    <n v="327"/>
    <n v="327"/>
    <n v="0"/>
    <n v="0"/>
    <n v="0"/>
    <n v="0"/>
    <n v="0"/>
    <n v="0"/>
    <n v="0"/>
    <n v="0"/>
    <n v="0"/>
    <n v="0"/>
    <x v="26"/>
  </r>
  <r>
    <n v="362"/>
    <n v="362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29"/>
  </r>
  <r>
    <n v="1705"/>
    <n v="0"/>
    <n v="1705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225"/>
    <n v="225"/>
    <n v="0"/>
    <n v="0"/>
    <n v="0"/>
    <n v="0"/>
    <n v="0"/>
    <n v="0"/>
    <n v="0"/>
    <n v="0"/>
    <n v="0"/>
    <n v="0"/>
    <x v="48"/>
  </r>
  <r>
    <n v="998"/>
    <n v="998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1"/>
  </r>
  <r>
    <n v="882"/>
    <n v="882"/>
    <n v="0"/>
    <n v="0"/>
    <n v="0"/>
    <n v="0"/>
    <n v="0"/>
    <n v="0"/>
    <n v="0"/>
    <n v="0"/>
    <n v="0"/>
    <n v="0"/>
    <x v="43"/>
  </r>
  <r>
    <n v="22268"/>
    <n v="22268"/>
    <n v="0"/>
    <n v="0"/>
    <n v="22268"/>
    <n v="22268"/>
    <n v="0"/>
    <n v="0"/>
    <n v="0"/>
    <n v="0"/>
    <n v="0"/>
    <n v="0"/>
    <x v="44"/>
  </r>
  <r>
    <n v="11"/>
    <n v="11"/>
    <n v="0"/>
    <n v="0"/>
    <n v="11"/>
    <n v="11"/>
    <n v="0"/>
    <n v="0"/>
    <n v="0"/>
    <n v="0"/>
    <n v="0"/>
    <n v="0"/>
    <x v="60"/>
  </r>
  <r>
    <n v="1871"/>
    <n v="1871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10"/>
  </r>
  <r>
    <n v="4955"/>
    <n v="4955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49"/>
  </r>
  <r>
    <n v="2022"/>
    <n v="2022"/>
    <n v="0"/>
    <n v="0"/>
    <n v="0"/>
    <n v="0"/>
    <n v="0"/>
    <n v="0"/>
    <n v="2022"/>
    <n v="2022"/>
    <n v="0"/>
    <n v="0"/>
    <x v="28"/>
  </r>
  <r>
    <n v="3313"/>
    <n v="0"/>
    <n v="3313"/>
    <n v="0"/>
    <n v="0"/>
    <n v="0"/>
    <n v="0"/>
    <n v="0"/>
    <n v="3313"/>
    <n v="0"/>
    <n v="3313"/>
    <n v="0"/>
    <x v="29"/>
  </r>
  <r>
    <n v="298"/>
    <n v="298"/>
    <n v="0"/>
    <n v="0"/>
    <n v="0"/>
    <n v="0"/>
    <n v="0"/>
    <n v="0"/>
    <n v="0"/>
    <n v="0"/>
    <n v="0"/>
    <n v="0"/>
    <x v="54"/>
  </r>
  <r>
    <n v="186"/>
    <n v="186"/>
    <n v="0"/>
    <n v="0"/>
    <n v="0"/>
    <n v="0"/>
    <n v="0"/>
    <n v="0"/>
    <n v="0"/>
    <n v="0"/>
    <n v="0"/>
    <n v="0"/>
    <x v="47"/>
  </r>
  <r>
    <n v="208"/>
    <n v="208"/>
    <n v="0"/>
    <n v="0"/>
    <n v="0"/>
    <n v="0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0"/>
  </r>
  <r>
    <n v="16981"/>
    <n v="0"/>
    <n v="16981"/>
    <n v="0"/>
    <n v="0"/>
    <n v="0"/>
    <n v="0"/>
    <n v="0"/>
    <n v="16981"/>
    <n v="0"/>
    <n v="16981"/>
    <n v="0"/>
    <x v="42"/>
  </r>
  <r>
    <n v="1281"/>
    <n v="0"/>
    <n v="1281"/>
    <n v="0"/>
    <n v="0"/>
    <n v="0"/>
    <n v="0"/>
    <n v="0"/>
    <n v="0"/>
    <n v="0"/>
    <n v="0"/>
    <n v="0"/>
    <x v="2"/>
  </r>
  <r>
    <n v="11260"/>
    <n v="11260"/>
    <n v="0"/>
    <n v="0"/>
    <n v="0"/>
    <n v="0"/>
    <n v="0"/>
    <n v="0"/>
    <n v="0"/>
    <n v="0"/>
    <n v="0"/>
    <n v="0"/>
    <x v="3"/>
  </r>
  <r>
    <n v="248"/>
    <n v="248"/>
    <n v="0"/>
    <n v="0"/>
    <n v="0"/>
    <n v="0"/>
    <n v="0"/>
    <n v="0"/>
    <n v="0"/>
    <n v="0"/>
    <n v="0"/>
    <n v="0"/>
    <x v="5"/>
  </r>
  <r>
    <n v="1270"/>
    <n v="127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1773"/>
    <n v="1773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26"/>
  </r>
  <r>
    <n v="7333"/>
    <n v="7333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57"/>
  </r>
  <r>
    <n v="1049"/>
    <n v="0"/>
    <n v="1049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5"/>
  </r>
  <r>
    <n v="3070"/>
    <n v="3070"/>
    <n v="0"/>
    <n v="0"/>
    <n v="3070"/>
    <n v="307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1"/>
  </r>
  <r>
    <n v="734"/>
    <n v="734"/>
    <n v="0"/>
    <n v="0"/>
    <n v="0"/>
    <n v="0"/>
    <n v="0"/>
    <n v="0"/>
    <n v="0"/>
    <n v="0"/>
    <n v="0"/>
    <n v="0"/>
    <x v="42"/>
  </r>
  <r>
    <n v="92"/>
    <n v="92"/>
    <n v="0"/>
    <n v="0"/>
    <n v="0"/>
    <n v="0"/>
    <n v="0"/>
    <n v="0"/>
    <n v="92"/>
    <n v="92"/>
    <n v="0"/>
    <n v="0"/>
    <x v="43"/>
  </r>
  <r>
    <n v="6375"/>
    <n v="0"/>
    <n v="6375"/>
    <n v="0"/>
    <n v="0"/>
    <n v="0"/>
    <n v="0"/>
    <n v="0"/>
    <n v="0"/>
    <n v="0"/>
    <n v="0"/>
    <n v="0"/>
    <x v="3"/>
  </r>
  <r>
    <n v="17040"/>
    <n v="0"/>
    <n v="17040"/>
    <n v="0"/>
    <n v="0"/>
    <n v="0"/>
    <n v="0"/>
    <n v="0"/>
    <n v="17040"/>
    <n v="0"/>
    <n v="17040"/>
    <n v="0"/>
    <x v="5"/>
  </r>
  <r>
    <n v="313"/>
    <n v="313"/>
    <n v="0"/>
    <n v="0"/>
    <n v="0"/>
    <n v="0"/>
    <n v="0"/>
    <n v="0"/>
    <n v="0"/>
    <n v="0"/>
    <n v="0"/>
    <n v="0"/>
    <x v="50"/>
  </r>
  <r>
    <n v="278"/>
    <n v="0"/>
    <n v="278"/>
    <n v="0"/>
    <n v="0"/>
    <n v="0"/>
    <n v="0"/>
    <n v="0"/>
    <n v="0"/>
    <n v="0"/>
    <n v="0"/>
    <n v="0"/>
    <x v="53"/>
  </r>
  <r>
    <n v="365"/>
    <n v="0"/>
    <n v="365"/>
    <n v="0"/>
    <n v="0"/>
    <n v="0"/>
    <n v="0"/>
    <n v="0"/>
    <n v="0"/>
    <n v="0"/>
    <n v="0"/>
    <n v="0"/>
    <x v="51"/>
  </r>
  <r>
    <n v="3230"/>
    <n v="0"/>
    <n v="3230"/>
    <n v="0"/>
    <n v="0"/>
    <n v="0"/>
    <n v="0"/>
    <n v="0"/>
    <n v="0"/>
    <n v="0"/>
    <n v="0"/>
    <n v="0"/>
    <x v="26"/>
  </r>
  <r>
    <n v="150"/>
    <n v="150"/>
    <n v="0"/>
    <n v="0"/>
    <n v="0"/>
    <n v="0"/>
    <n v="0"/>
    <n v="0"/>
    <n v="0"/>
    <n v="0"/>
    <n v="0"/>
    <n v="0"/>
    <x v="28"/>
  </r>
  <r>
    <n v="12815"/>
    <n v="12815"/>
    <n v="0"/>
    <n v="0"/>
    <n v="12815"/>
    <n v="12815"/>
    <n v="0"/>
    <n v="0"/>
    <n v="0"/>
    <n v="0"/>
    <n v="0"/>
    <n v="0"/>
    <x v="29"/>
  </r>
  <r>
    <n v="4138"/>
    <n v="4138"/>
    <n v="0"/>
    <n v="0"/>
    <n v="0"/>
    <n v="0"/>
    <n v="0"/>
    <n v="0"/>
    <n v="4138"/>
    <n v="4138"/>
    <n v="0"/>
    <n v="0"/>
    <x v="54"/>
  </r>
  <r>
    <n v="2740"/>
    <n v="2740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200"/>
    <n v="200"/>
    <n v="0"/>
    <n v="0"/>
    <n v="0"/>
    <n v="0"/>
    <n v="0"/>
    <n v="0"/>
    <n v="0"/>
    <n v="0"/>
    <n v="0"/>
    <n v="0"/>
    <x v="1"/>
  </r>
  <r>
    <n v="8279"/>
    <n v="8279"/>
    <n v="0"/>
    <n v="0"/>
    <n v="0"/>
    <n v="0"/>
    <n v="0"/>
    <n v="0"/>
    <n v="8279"/>
    <n v="8279"/>
    <n v="0"/>
    <n v="0"/>
    <x v="43"/>
  </r>
  <r>
    <n v="64"/>
    <n v="64"/>
    <n v="0"/>
    <n v="0"/>
    <n v="64"/>
    <n v="64"/>
    <n v="0"/>
    <n v="0"/>
    <n v="0"/>
    <n v="0"/>
    <n v="0"/>
    <n v="0"/>
    <x v="3"/>
  </r>
  <r>
    <n v="19"/>
    <n v="19"/>
    <n v="0"/>
    <n v="0"/>
    <n v="0"/>
    <n v="0"/>
    <n v="0"/>
    <n v="0"/>
    <n v="19"/>
    <n v="19"/>
    <n v="0"/>
    <n v="0"/>
    <x v="60"/>
  </r>
  <r>
    <n v="1775"/>
    <n v="0"/>
    <n v="1775"/>
    <n v="0"/>
    <n v="0"/>
    <n v="0"/>
    <n v="0"/>
    <n v="0"/>
    <n v="0"/>
    <n v="0"/>
    <n v="0"/>
    <n v="0"/>
    <x v="50"/>
  </r>
  <r>
    <n v="1082"/>
    <n v="1082"/>
    <n v="0"/>
    <n v="0"/>
    <n v="0"/>
    <n v="0"/>
    <n v="0"/>
    <n v="0"/>
    <n v="1082"/>
    <n v="1082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611"/>
    <n v="611"/>
    <n v="0"/>
    <n v="0"/>
    <n v="0"/>
    <n v="0"/>
    <n v="0"/>
    <n v="0"/>
    <n v="0"/>
    <n v="0"/>
    <n v="0"/>
    <n v="0"/>
    <x v="26"/>
  </r>
  <r>
    <n v="5097"/>
    <n v="0"/>
    <n v="5097"/>
    <n v="0"/>
    <n v="5097"/>
    <n v="0"/>
    <n v="5097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29"/>
  </r>
  <r>
    <n v="5891"/>
    <n v="5891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5"/>
  </r>
  <r>
    <n v="1805"/>
    <n v="1805"/>
    <n v="0"/>
    <n v="0"/>
    <n v="0"/>
    <n v="0"/>
    <n v="0"/>
    <n v="0"/>
    <n v="0"/>
    <n v="0"/>
    <n v="0"/>
    <n v="0"/>
    <x v="56"/>
  </r>
  <r>
    <n v="387"/>
    <n v="387"/>
    <n v="0"/>
    <n v="0"/>
    <n v="0"/>
    <n v="0"/>
    <n v="0"/>
    <n v="0"/>
    <n v="387"/>
    <n v="387"/>
    <n v="0"/>
    <n v="0"/>
    <x v="41"/>
  </r>
  <r>
    <n v="952"/>
    <n v="0"/>
    <n v="952"/>
    <n v="0"/>
    <n v="0"/>
    <n v="0"/>
    <n v="0"/>
    <n v="0"/>
    <n v="952"/>
    <n v="0"/>
    <n v="952"/>
    <n v="0"/>
    <x v="1"/>
  </r>
  <r>
    <n v="1836"/>
    <n v="0"/>
    <n v="1836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"/>
  </r>
  <r>
    <n v="506"/>
    <n v="506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0"/>
  </r>
  <r>
    <n v="3634"/>
    <n v="363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804"/>
    <n v="804"/>
    <n v="0"/>
    <n v="0"/>
    <n v="0"/>
    <n v="0"/>
    <n v="0"/>
    <n v="0"/>
    <n v="804"/>
    <n v="804"/>
    <n v="0"/>
    <n v="0"/>
    <x v="52"/>
  </r>
  <r>
    <n v="78"/>
    <n v="78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54"/>
  </r>
  <r>
    <n v="236"/>
    <n v="236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8"/>
  </r>
  <r>
    <n v="769"/>
    <n v="769"/>
    <n v="0"/>
    <n v="0"/>
    <n v="0"/>
    <n v="0"/>
    <n v="0"/>
    <n v="0"/>
    <n v="0"/>
    <n v="0"/>
    <n v="0"/>
    <n v="0"/>
    <x v="41"/>
  </r>
  <r>
    <n v="385"/>
    <n v="385"/>
    <n v="0"/>
    <n v="0"/>
    <n v="0"/>
    <n v="0"/>
    <n v="0"/>
    <n v="0"/>
    <n v="0"/>
    <n v="0"/>
    <n v="0"/>
    <n v="0"/>
    <x v="1"/>
  </r>
  <r>
    <n v="1248"/>
    <n v="1248"/>
    <n v="0"/>
    <n v="0"/>
    <n v="0"/>
    <n v="0"/>
    <n v="0"/>
    <n v="0"/>
    <n v="0"/>
    <n v="0"/>
    <n v="0"/>
    <n v="0"/>
    <x v="2"/>
  </r>
  <r>
    <n v="12882"/>
    <n v="12882"/>
    <n v="0"/>
    <n v="0"/>
    <n v="0"/>
    <n v="0"/>
    <n v="0"/>
    <n v="0"/>
    <n v="0"/>
    <n v="0"/>
    <n v="0"/>
    <n v="0"/>
    <x v="44"/>
  </r>
  <r>
    <n v="992"/>
    <n v="992"/>
    <n v="0"/>
    <n v="0"/>
    <n v="0"/>
    <n v="0"/>
    <n v="0"/>
    <n v="0"/>
    <n v="0"/>
    <n v="0"/>
    <n v="0"/>
    <n v="0"/>
    <x v="5"/>
  </r>
  <r>
    <n v="11723"/>
    <n v="11723"/>
    <n v="0"/>
    <n v="0"/>
    <n v="0"/>
    <n v="0"/>
    <n v="0"/>
    <n v="0"/>
    <n v="0"/>
    <n v="0"/>
    <n v="0"/>
    <n v="0"/>
    <x v="9"/>
  </r>
  <r>
    <n v="81"/>
    <n v="81"/>
    <n v="0"/>
    <n v="0"/>
    <n v="81"/>
    <n v="81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17"/>
  </r>
  <r>
    <n v="487"/>
    <n v="487"/>
    <n v="0"/>
    <n v="0"/>
    <n v="0"/>
    <n v="0"/>
    <n v="0"/>
    <n v="0"/>
    <n v="0"/>
    <n v="0"/>
    <n v="0"/>
    <n v="0"/>
    <x v="26"/>
  </r>
  <r>
    <n v="1102"/>
    <n v="1102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0"/>
  </r>
  <r>
    <n v="1398"/>
    <n v="0"/>
    <n v="1398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33"/>
  </r>
  <r>
    <n v="14452"/>
    <n v="14452"/>
    <n v="0"/>
    <n v="0"/>
    <n v="0"/>
    <n v="0"/>
    <n v="0"/>
    <n v="0"/>
    <n v="14452"/>
    <n v="14452"/>
    <n v="0"/>
    <n v="0"/>
    <x v="0"/>
  </r>
  <r>
    <n v="1183"/>
    <n v="1183"/>
    <n v="0"/>
    <n v="0"/>
    <n v="0"/>
    <n v="0"/>
    <n v="0"/>
    <n v="0"/>
    <n v="0"/>
    <n v="0"/>
    <n v="0"/>
    <n v="0"/>
    <x v="42"/>
  </r>
  <r>
    <n v="13923"/>
    <n v="13923"/>
    <n v="0"/>
    <n v="0"/>
    <n v="0"/>
    <n v="0"/>
    <n v="0"/>
    <n v="0"/>
    <n v="0"/>
    <n v="0"/>
    <n v="0"/>
    <n v="0"/>
    <x v="43"/>
  </r>
  <r>
    <n v="768"/>
    <n v="768"/>
    <n v="0"/>
    <n v="0"/>
    <n v="0"/>
    <n v="0"/>
    <n v="0"/>
    <n v="0"/>
    <n v="0"/>
    <n v="0"/>
    <n v="0"/>
    <n v="0"/>
    <x v="3"/>
  </r>
  <r>
    <n v="9591"/>
    <n v="9591"/>
    <n v="0"/>
    <n v="0"/>
    <n v="0"/>
    <n v="0"/>
    <n v="0"/>
    <n v="0"/>
    <n v="0"/>
    <n v="0"/>
    <n v="0"/>
    <n v="0"/>
    <x v="5"/>
  </r>
  <r>
    <n v="17620"/>
    <n v="17620"/>
    <n v="0"/>
    <n v="0"/>
    <n v="0"/>
    <n v="0"/>
    <n v="0"/>
    <n v="0"/>
    <n v="17620"/>
    <n v="1762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8"/>
  </r>
  <r>
    <n v="498"/>
    <n v="498"/>
    <n v="0"/>
    <n v="0"/>
    <n v="0"/>
    <n v="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55"/>
  </r>
  <r>
    <n v="549"/>
    <n v="549"/>
    <n v="0"/>
    <n v="0"/>
    <n v="0"/>
    <n v="0"/>
    <n v="0"/>
    <n v="0"/>
    <n v="549"/>
    <n v="549"/>
    <n v="0"/>
    <n v="0"/>
    <x v="48"/>
  </r>
  <r>
    <n v="245"/>
    <n v="245"/>
    <n v="0"/>
    <n v="0"/>
    <n v="0"/>
    <n v="0"/>
    <n v="0"/>
    <n v="0"/>
    <n v="0"/>
    <n v="0"/>
    <n v="0"/>
    <n v="0"/>
    <x v="0"/>
  </r>
  <r>
    <n v="1650"/>
    <n v="1650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3"/>
  </r>
  <r>
    <n v="1039"/>
    <n v="1039"/>
    <n v="0"/>
    <n v="0"/>
    <n v="0"/>
    <n v="0"/>
    <n v="0"/>
    <n v="0"/>
    <n v="0"/>
    <n v="0"/>
    <n v="0"/>
    <n v="0"/>
    <x v="44"/>
  </r>
  <r>
    <n v="209"/>
    <n v="209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365"/>
    <n v="136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36388"/>
    <n v="3638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5"/>
  </r>
  <r>
    <n v="118"/>
    <n v="118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34"/>
    <n v="34"/>
    <n v="0"/>
    <n v="0"/>
    <x v="0"/>
  </r>
  <r>
    <n v="143"/>
    <n v="143"/>
    <n v="0"/>
    <n v="0"/>
    <n v="0"/>
    <n v="0"/>
    <n v="0"/>
    <n v="0"/>
    <n v="143"/>
    <n v="143"/>
    <n v="0"/>
    <n v="0"/>
    <x v="42"/>
  </r>
  <r>
    <n v="16982"/>
    <n v="1698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1"/>
    <n v="11"/>
    <n v="0"/>
    <n v="0"/>
    <n v="11"/>
    <n v="11"/>
    <n v="0"/>
    <n v="0"/>
    <n v="0"/>
    <n v="0"/>
    <n v="0"/>
    <n v="0"/>
    <x v="60"/>
  </r>
  <r>
    <n v="125"/>
    <n v="125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147"/>
    <n v="147"/>
    <n v="0"/>
    <n v="0"/>
    <n v="0"/>
    <n v="0"/>
    <n v="0"/>
    <n v="0"/>
    <n v="0"/>
    <n v="0"/>
    <n v="0"/>
    <n v="0"/>
    <x v="26"/>
  </r>
  <r>
    <n v="886"/>
    <n v="886"/>
    <n v="0"/>
    <n v="0"/>
    <n v="0"/>
    <n v="0"/>
    <n v="0"/>
    <n v="0"/>
    <n v="0"/>
    <n v="0"/>
    <n v="0"/>
    <n v="0"/>
    <x v="52"/>
  </r>
  <r>
    <n v="17887"/>
    <n v="17887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4"/>
  </r>
  <r>
    <n v="1044"/>
    <n v="1044"/>
    <n v="0"/>
    <n v="0"/>
    <n v="0"/>
    <n v="0"/>
    <n v="0"/>
    <n v="0"/>
    <n v="0"/>
    <n v="0"/>
    <n v="0"/>
    <n v="0"/>
    <x v="55"/>
  </r>
  <r>
    <n v="641"/>
    <n v="64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12756"/>
    <n v="0"/>
    <n v="12756"/>
    <n v="0"/>
    <n v="0"/>
    <n v="0"/>
    <n v="0"/>
    <n v="0"/>
    <n v="0"/>
    <n v="0"/>
    <n v="0"/>
    <n v="0"/>
    <x v="42"/>
  </r>
  <r>
    <n v="5577"/>
    <n v="0"/>
    <n v="5577"/>
    <n v="0"/>
    <n v="5577"/>
    <n v="0"/>
    <n v="5577"/>
    <n v="0"/>
    <n v="0"/>
    <n v="0"/>
    <n v="0"/>
    <n v="0"/>
    <x v="2"/>
  </r>
  <r>
    <n v="3851"/>
    <n v="3851"/>
    <n v="0"/>
    <n v="0"/>
    <n v="3851"/>
    <n v="3851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23"/>
    <n v="23"/>
    <n v="0"/>
    <n v="0"/>
    <x v="50"/>
  </r>
  <r>
    <n v="15"/>
    <n v="15"/>
    <n v="0"/>
    <n v="0"/>
    <n v="0"/>
    <n v="0"/>
    <n v="0"/>
    <n v="0"/>
    <n v="0"/>
    <n v="0"/>
    <n v="0"/>
    <n v="0"/>
    <x v="53"/>
  </r>
  <r>
    <n v="327"/>
    <n v="327"/>
    <n v="0"/>
    <n v="0"/>
    <n v="327"/>
    <n v="327"/>
    <n v="0"/>
    <n v="0"/>
    <n v="0"/>
    <n v="0"/>
    <n v="0"/>
    <n v="0"/>
    <x v="17"/>
  </r>
  <r>
    <n v="2094"/>
    <n v="2094"/>
    <n v="0"/>
    <n v="0"/>
    <n v="0"/>
    <n v="0"/>
    <n v="0"/>
    <n v="0"/>
    <n v="0"/>
    <n v="0"/>
    <n v="0"/>
    <n v="0"/>
    <x v="26"/>
  </r>
  <r>
    <n v="32"/>
    <n v="32"/>
    <n v="0"/>
    <n v="0"/>
    <n v="32"/>
    <n v="32"/>
    <n v="0"/>
    <n v="0"/>
    <n v="0"/>
    <n v="0"/>
    <n v="0"/>
    <n v="0"/>
    <x v="52"/>
  </r>
  <r>
    <n v="22323"/>
    <n v="22323"/>
    <n v="0"/>
    <n v="0"/>
    <n v="0"/>
    <n v="0"/>
    <n v="0"/>
    <n v="0"/>
    <n v="0"/>
    <n v="0"/>
    <n v="0"/>
    <n v="0"/>
    <x v="57"/>
  </r>
  <r>
    <n v="25"/>
    <n v="0"/>
    <n v="25"/>
    <n v="0"/>
    <n v="0"/>
    <n v="0"/>
    <n v="0"/>
    <n v="0"/>
    <n v="25"/>
    <n v="0"/>
    <n v="25"/>
    <n v="0"/>
    <x v="62"/>
  </r>
  <r>
    <n v="162"/>
    <n v="162"/>
    <n v="0"/>
    <n v="0"/>
    <n v="0"/>
    <n v="0"/>
    <n v="0"/>
    <n v="0"/>
    <n v="0"/>
    <n v="0"/>
    <n v="0"/>
    <n v="0"/>
    <x v="55"/>
  </r>
  <r>
    <n v="439"/>
    <n v="43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44"/>
  </r>
  <r>
    <n v="186"/>
    <n v="186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53"/>
  </r>
  <r>
    <n v="1264"/>
    <n v="0"/>
    <n v="1264"/>
    <n v="0"/>
    <n v="0"/>
    <n v="0"/>
    <n v="0"/>
    <n v="0"/>
    <n v="0"/>
    <n v="0"/>
    <n v="0"/>
    <n v="0"/>
    <x v="17"/>
  </r>
  <r>
    <n v="7838"/>
    <n v="783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32"/>
  </r>
  <r>
    <n v="721"/>
    <n v="721"/>
    <n v="0"/>
    <n v="0"/>
    <n v="0"/>
    <n v="0"/>
    <n v="0"/>
    <n v="0"/>
    <n v="0"/>
    <n v="0"/>
    <n v="0"/>
    <n v="0"/>
    <x v="33"/>
  </r>
  <r>
    <n v="1200"/>
    <n v="1200"/>
    <n v="0"/>
    <n v="0"/>
    <n v="0"/>
    <n v="0"/>
    <n v="0"/>
    <n v="0"/>
    <n v="1200"/>
    <n v="1200"/>
    <n v="0"/>
    <n v="0"/>
    <x v="41"/>
  </r>
  <r>
    <n v="1913"/>
    <n v="1913"/>
    <n v="0"/>
    <n v="0"/>
    <n v="0"/>
    <n v="0"/>
    <n v="0"/>
    <n v="0"/>
    <n v="0"/>
    <n v="0"/>
    <n v="0"/>
    <n v="0"/>
    <x v="42"/>
  </r>
  <r>
    <n v="1819"/>
    <n v="0"/>
    <n v="1819"/>
    <n v="0"/>
    <n v="0"/>
    <n v="0"/>
    <n v="0"/>
    <n v="0"/>
    <n v="1819"/>
    <n v="0"/>
    <n v="1819"/>
    <n v="0"/>
    <x v="2"/>
  </r>
  <r>
    <n v="81"/>
    <n v="81"/>
    <n v="0"/>
    <n v="0"/>
    <n v="0"/>
    <n v="0"/>
    <n v="0"/>
    <n v="0"/>
    <n v="0"/>
    <n v="0"/>
    <n v="0"/>
    <n v="0"/>
    <x v="3"/>
  </r>
  <r>
    <n v="2360"/>
    <n v="0"/>
    <n v="2360"/>
    <n v="0"/>
    <n v="0"/>
    <n v="0"/>
    <n v="0"/>
    <n v="0"/>
    <n v="2360"/>
    <n v="0"/>
    <n v="2360"/>
    <n v="0"/>
    <x v="60"/>
  </r>
  <r>
    <n v="5"/>
    <n v="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3419"/>
    <n v="3419"/>
    <n v="0"/>
    <n v="0"/>
    <n v="0"/>
    <n v="0"/>
    <n v="0"/>
    <n v="0"/>
    <n v="0"/>
    <n v="0"/>
    <n v="0"/>
    <n v="0"/>
    <x v="17"/>
  </r>
  <r>
    <n v="309"/>
    <n v="309"/>
    <n v="0"/>
    <n v="0"/>
    <n v="309"/>
    <n v="309"/>
    <n v="0"/>
    <n v="0"/>
    <n v="0"/>
    <n v="0"/>
    <n v="0"/>
    <n v="0"/>
    <x v="26"/>
  </r>
  <r>
    <n v="101"/>
    <n v="101"/>
    <n v="0"/>
    <n v="0"/>
    <n v="0"/>
    <n v="0"/>
    <n v="0"/>
    <n v="0"/>
    <n v="101"/>
    <n v="101"/>
    <n v="0"/>
    <n v="0"/>
    <x v="52"/>
  </r>
  <r>
    <n v="54140"/>
    <n v="0"/>
    <n v="54140"/>
    <n v="0"/>
    <n v="0"/>
    <n v="0"/>
    <n v="0"/>
    <n v="0"/>
    <n v="0"/>
    <n v="0"/>
    <n v="0"/>
    <n v="0"/>
    <x v="57"/>
  </r>
  <r>
    <n v="10345"/>
    <n v="10345"/>
    <n v="0"/>
    <n v="0"/>
    <n v="0"/>
    <n v="0"/>
    <n v="0"/>
    <n v="0"/>
    <n v="0"/>
    <n v="0"/>
    <n v="0"/>
    <n v="0"/>
    <x v="54"/>
  </r>
  <r>
    <n v="1037"/>
    <n v="0"/>
    <n v="1037"/>
    <n v="0"/>
    <n v="0"/>
    <n v="0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48"/>
  </r>
  <r>
    <n v="209"/>
    <n v="0"/>
    <n v="209"/>
    <n v="0"/>
    <n v="0"/>
    <n v="0"/>
    <n v="0"/>
    <n v="0"/>
    <n v="0"/>
    <n v="0"/>
    <n v="0"/>
    <n v="0"/>
    <x v="0"/>
  </r>
  <r>
    <n v="9077"/>
    <n v="9077"/>
    <n v="0"/>
    <n v="0"/>
    <n v="0"/>
    <n v="0"/>
    <n v="0"/>
    <n v="0"/>
    <n v="0"/>
    <n v="0"/>
    <n v="0"/>
    <n v="0"/>
    <x v="42"/>
  </r>
  <r>
    <n v="673"/>
    <n v="673"/>
    <n v="0"/>
    <n v="0"/>
    <n v="0"/>
    <n v="0"/>
    <n v="0"/>
    <n v="0"/>
    <n v="0"/>
    <n v="0"/>
    <n v="0"/>
    <n v="0"/>
    <x v="2"/>
  </r>
  <r>
    <n v="1114"/>
    <n v="1114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60"/>
  </r>
  <r>
    <n v="2834"/>
    <n v="0"/>
    <n v="2834"/>
    <n v="0"/>
    <n v="0"/>
    <n v="0"/>
    <n v="0"/>
    <n v="0"/>
    <n v="2834"/>
    <n v="0"/>
    <n v="2834"/>
    <n v="0"/>
    <x v="50"/>
  </r>
  <r>
    <n v="181"/>
    <n v="181"/>
    <n v="0"/>
    <n v="0"/>
    <n v="0"/>
    <n v="0"/>
    <n v="0"/>
    <n v="0"/>
    <n v="0"/>
    <n v="0"/>
    <n v="0"/>
    <n v="0"/>
    <x v="10"/>
  </r>
  <r>
    <n v="1154"/>
    <n v="0"/>
    <n v="1154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175"/>
    <n v="175"/>
    <n v="0"/>
    <n v="0"/>
    <x v="49"/>
  </r>
  <r>
    <n v="702"/>
    <n v="0"/>
    <n v="702"/>
    <n v="0"/>
    <n v="0"/>
    <n v="0"/>
    <n v="0"/>
    <n v="0"/>
    <n v="702"/>
    <n v="0"/>
    <n v="702"/>
    <n v="0"/>
    <x v="28"/>
  </r>
  <r>
    <n v="13"/>
    <n v="13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2"/>
  </r>
  <r>
    <n v="1471"/>
    <n v="1471"/>
    <n v="0"/>
    <n v="0"/>
    <n v="0"/>
    <n v="0"/>
    <n v="0"/>
    <n v="0"/>
    <n v="0"/>
    <n v="0"/>
    <n v="0"/>
    <n v="0"/>
    <x v="44"/>
  </r>
  <r>
    <n v="3164"/>
    <n v="316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0"/>
  </r>
  <r>
    <n v="119"/>
    <n v="119"/>
    <n v="0"/>
    <n v="0"/>
    <n v="119"/>
    <n v="119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51"/>
  </r>
  <r>
    <n v="12"/>
    <n v="12"/>
    <n v="0"/>
    <n v="0"/>
    <n v="12"/>
    <n v="12"/>
    <n v="0"/>
    <n v="0"/>
    <n v="0"/>
    <n v="0"/>
    <n v="0"/>
    <n v="0"/>
    <x v="49"/>
  </r>
  <r>
    <n v="244"/>
    <n v="244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9"/>
  </r>
  <r>
    <n v="152"/>
    <n v="152"/>
    <n v="0"/>
    <n v="0"/>
    <n v="152"/>
    <n v="152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910"/>
    <n v="910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8534"/>
    <n v="8534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51"/>
  </r>
  <r>
    <n v="399"/>
    <n v="399"/>
    <n v="0"/>
    <n v="0"/>
    <n v="399"/>
    <n v="399"/>
    <n v="0"/>
    <n v="0"/>
    <n v="0"/>
    <n v="0"/>
    <n v="0"/>
    <n v="0"/>
    <x v="26"/>
  </r>
  <r>
    <n v="2311"/>
    <n v="0"/>
    <n v="2311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879"/>
    <n v="879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25"/>
    <n v="25"/>
    <n v="0"/>
    <n v="0"/>
    <x v="1"/>
  </r>
  <r>
    <n v="712"/>
    <n v="712"/>
    <n v="0"/>
    <n v="0"/>
    <n v="0"/>
    <n v="0"/>
    <n v="0"/>
    <n v="0"/>
    <n v="0"/>
    <n v="0"/>
    <n v="0"/>
    <n v="0"/>
    <x v="2"/>
  </r>
  <r>
    <n v="64"/>
    <n v="64"/>
    <n v="0"/>
    <n v="0"/>
    <n v="0"/>
    <n v="0"/>
    <n v="0"/>
    <n v="0"/>
    <n v="0"/>
    <n v="0"/>
    <n v="0"/>
    <n v="0"/>
    <x v="3"/>
  </r>
  <r>
    <n v="16372"/>
    <n v="0"/>
    <n v="16372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0"/>
  </r>
  <r>
    <n v="442"/>
    <n v="0"/>
    <n v="442"/>
    <n v="0"/>
    <n v="0"/>
    <n v="0"/>
    <n v="0"/>
    <n v="0"/>
    <n v="0"/>
    <n v="0"/>
    <n v="0"/>
    <n v="0"/>
    <x v="17"/>
  </r>
  <r>
    <n v="1198"/>
    <n v="0"/>
    <n v="1198"/>
    <n v="0"/>
    <n v="0"/>
    <n v="0"/>
    <n v="0"/>
    <n v="0"/>
    <n v="0"/>
    <n v="0"/>
    <n v="0"/>
    <n v="0"/>
    <x v="26"/>
  </r>
  <r>
    <n v="297"/>
    <n v="297"/>
    <n v="0"/>
    <n v="0"/>
    <n v="0"/>
    <n v="0"/>
    <n v="0"/>
    <n v="0"/>
    <n v="0"/>
    <n v="0"/>
    <n v="0"/>
    <n v="0"/>
    <x v="28"/>
  </r>
  <r>
    <n v="1047"/>
    <n v="1047"/>
    <n v="0"/>
    <n v="0"/>
    <n v="0"/>
    <n v="0"/>
    <n v="0"/>
    <n v="0"/>
    <n v="1047"/>
    <n v="1047"/>
    <n v="0"/>
    <n v="0"/>
    <x v="57"/>
  </r>
  <r>
    <n v="20812"/>
    <n v="20812"/>
    <n v="0"/>
    <n v="0"/>
    <n v="0"/>
    <n v="0"/>
    <n v="0"/>
    <n v="0"/>
    <n v="0"/>
    <n v="0"/>
    <n v="0"/>
    <n v="0"/>
    <x v="30"/>
  </r>
  <r>
    <n v="261"/>
    <n v="261"/>
    <n v="0"/>
    <n v="0"/>
    <n v="0"/>
    <n v="0"/>
    <n v="0"/>
    <n v="0"/>
    <n v="0"/>
    <n v="0"/>
    <n v="0"/>
    <n v="0"/>
    <x v="55"/>
  </r>
  <r>
    <n v="292"/>
    <n v="292"/>
    <n v="0"/>
    <n v="0"/>
    <n v="0"/>
    <n v="0"/>
    <n v="0"/>
    <n v="0"/>
    <n v="0"/>
    <n v="0"/>
    <n v="0"/>
    <n v="0"/>
    <x v="48"/>
  </r>
  <r>
    <n v="2336"/>
    <n v="2336"/>
    <n v="0"/>
    <n v="0"/>
    <n v="0"/>
    <n v="0"/>
    <n v="0"/>
    <n v="0"/>
    <n v="0"/>
    <n v="0"/>
    <n v="0"/>
    <n v="0"/>
    <x v="0"/>
  </r>
  <r>
    <n v="69"/>
    <n v="69"/>
    <n v="0"/>
    <n v="0"/>
    <n v="69"/>
    <n v="69"/>
    <n v="0"/>
    <n v="0"/>
    <n v="0"/>
    <n v="0"/>
    <n v="0"/>
    <n v="0"/>
    <x v="1"/>
  </r>
  <r>
    <n v="417"/>
    <n v="417"/>
    <n v="0"/>
    <n v="0"/>
    <n v="0"/>
    <n v="0"/>
    <n v="0"/>
    <n v="0"/>
    <n v="0"/>
    <n v="0"/>
    <n v="0"/>
    <n v="0"/>
    <x v="2"/>
  </r>
  <r>
    <n v="15349"/>
    <n v="0"/>
    <n v="15349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"/>
  </r>
  <r>
    <n v="1143"/>
    <n v="1143"/>
    <n v="0"/>
    <n v="0"/>
    <n v="0"/>
    <n v="0"/>
    <n v="0"/>
    <n v="0"/>
    <n v="0"/>
    <n v="0"/>
    <n v="0"/>
    <n v="0"/>
    <x v="9"/>
  </r>
  <r>
    <n v="110"/>
    <n v="110"/>
    <n v="0"/>
    <n v="0"/>
    <n v="110"/>
    <n v="11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17"/>
  </r>
  <r>
    <n v="1988"/>
    <n v="0"/>
    <n v="1988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29"/>
  </r>
  <r>
    <n v="599"/>
    <n v="599"/>
    <n v="0"/>
    <n v="0"/>
    <n v="599"/>
    <n v="599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32"/>
  </r>
  <r>
    <n v="18740"/>
    <n v="18740"/>
    <n v="0"/>
    <n v="0"/>
    <n v="0"/>
    <n v="0"/>
    <n v="0"/>
    <n v="0"/>
    <n v="18740"/>
    <n v="18740"/>
    <n v="0"/>
    <n v="0"/>
    <x v="48"/>
  </r>
  <r>
    <n v="2112"/>
    <n v="2112"/>
    <n v="0"/>
    <n v="0"/>
    <n v="0"/>
    <n v="0"/>
    <n v="0"/>
    <n v="0"/>
    <n v="2112"/>
    <n v="2112"/>
    <n v="0"/>
    <n v="0"/>
    <x v="0"/>
  </r>
  <r>
    <n v="188"/>
    <n v="188"/>
    <n v="0"/>
    <n v="0"/>
    <n v="0"/>
    <n v="0"/>
    <n v="0"/>
    <n v="0"/>
    <n v="0"/>
    <n v="0"/>
    <n v="0"/>
    <n v="0"/>
    <x v="42"/>
  </r>
  <r>
    <n v="4223"/>
    <n v="4223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3"/>
  </r>
  <r>
    <n v="202"/>
    <n v="0"/>
    <n v="202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53"/>
  </r>
  <r>
    <n v="3922"/>
    <n v="0"/>
    <n v="3922"/>
    <n v="0"/>
    <n v="0"/>
    <n v="0"/>
    <n v="0"/>
    <n v="0"/>
    <n v="3922"/>
    <n v="0"/>
    <n v="3922"/>
    <n v="0"/>
    <x v="51"/>
  </r>
  <r>
    <n v="8"/>
    <n v="8"/>
    <n v="0"/>
    <n v="0"/>
    <n v="0"/>
    <n v="0"/>
    <n v="0"/>
    <n v="0"/>
    <n v="0"/>
    <n v="0"/>
    <n v="0"/>
    <n v="0"/>
    <x v="26"/>
  </r>
  <r>
    <n v="504"/>
    <n v="0"/>
    <n v="504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57"/>
  </r>
  <r>
    <n v="224"/>
    <n v="224"/>
    <n v="0"/>
    <n v="0"/>
    <n v="0"/>
    <n v="0"/>
    <n v="0"/>
    <n v="0"/>
    <n v="224"/>
    <n v="224"/>
    <n v="0"/>
    <n v="0"/>
    <x v="62"/>
  </r>
  <r>
    <n v="592"/>
    <n v="592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6"/>
  </r>
  <r>
    <n v="2761"/>
    <n v="2761"/>
    <n v="0"/>
    <n v="0"/>
    <n v="2761"/>
    <n v="2761"/>
    <n v="0"/>
    <n v="0"/>
    <n v="0"/>
    <n v="0"/>
    <n v="0"/>
    <n v="0"/>
    <x v="52"/>
  </r>
  <r>
    <n v="731"/>
    <n v="731"/>
    <n v="0"/>
    <n v="0"/>
    <n v="0"/>
    <n v="0"/>
    <n v="0"/>
    <n v="0"/>
    <n v="0"/>
    <n v="0"/>
    <n v="0"/>
    <n v="0"/>
    <x v="57"/>
  </r>
  <r>
    <n v="81"/>
    <n v="0"/>
    <n v="81"/>
    <n v="0"/>
    <n v="0"/>
    <n v="0"/>
    <n v="0"/>
    <n v="0"/>
    <n v="0"/>
    <n v="0"/>
    <n v="0"/>
    <n v="0"/>
    <x v="62"/>
  </r>
  <r>
    <n v="109"/>
    <n v="109"/>
    <n v="0"/>
    <n v="0"/>
    <n v="0"/>
    <n v="0"/>
    <n v="0"/>
    <n v="0"/>
    <n v="0"/>
    <n v="0"/>
    <n v="0"/>
    <n v="0"/>
    <x v="55"/>
  </r>
  <r>
    <n v="1054"/>
    <n v="1054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"/>
  </r>
  <r>
    <n v="2990"/>
    <n v="0"/>
    <n v="2990"/>
    <n v="0"/>
    <n v="0"/>
    <n v="0"/>
    <n v="0"/>
    <n v="0"/>
    <n v="0"/>
    <n v="0"/>
    <n v="0"/>
    <n v="0"/>
    <x v="43"/>
  </r>
  <r>
    <n v="108"/>
    <n v="108"/>
    <n v="0"/>
    <n v="0"/>
    <n v="108"/>
    <n v="108"/>
    <n v="0"/>
    <n v="0"/>
    <n v="0"/>
    <n v="0"/>
    <n v="0"/>
    <n v="0"/>
    <x v="63"/>
  </r>
  <r>
    <n v="254"/>
    <n v="254"/>
    <n v="0"/>
    <n v="0"/>
    <n v="0"/>
    <n v="0"/>
    <n v="0"/>
    <n v="0"/>
    <n v="0"/>
    <n v="0"/>
    <n v="0"/>
    <n v="0"/>
    <x v="5"/>
  </r>
  <r>
    <n v="5222"/>
    <n v="0"/>
    <n v="5222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53"/>
  </r>
  <r>
    <n v="23"/>
    <n v="0"/>
    <n v="2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29"/>
  </r>
  <r>
    <n v="220"/>
    <n v="220"/>
    <n v="0"/>
    <n v="0"/>
    <n v="220"/>
    <n v="22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32"/>
  </r>
  <r>
    <n v="2156"/>
    <n v="0"/>
    <n v="2156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2"/>
  </r>
  <r>
    <n v="921"/>
    <n v="921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44"/>
  </r>
  <r>
    <n v="331"/>
    <n v="331"/>
    <n v="0"/>
    <n v="0"/>
    <n v="0"/>
    <n v="0"/>
    <n v="0"/>
    <n v="0"/>
    <n v="0"/>
    <n v="0"/>
    <n v="0"/>
    <n v="0"/>
    <x v="5"/>
  </r>
  <r>
    <n v="351"/>
    <n v="351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9"/>
  </r>
  <r>
    <n v="32891"/>
    <n v="32891"/>
    <n v="0"/>
    <n v="0"/>
    <n v="0"/>
    <n v="0"/>
    <n v="0"/>
    <n v="0"/>
    <n v="32891"/>
    <n v="32891"/>
    <n v="0"/>
    <n v="0"/>
    <x v="28"/>
  </r>
  <r>
    <n v="34"/>
    <n v="34"/>
    <n v="0"/>
    <n v="0"/>
    <n v="0"/>
    <n v="0"/>
    <n v="0"/>
    <n v="0"/>
    <n v="0"/>
    <n v="0"/>
    <n v="0"/>
    <n v="0"/>
    <x v="29"/>
  </r>
  <r>
    <n v="62"/>
    <n v="62"/>
    <n v="0"/>
    <n v="0"/>
    <n v="62"/>
    <n v="62"/>
    <n v="0"/>
    <n v="0"/>
    <n v="0"/>
    <n v="0"/>
    <n v="0"/>
    <n v="0"/>
    <x v="54"/>
  </r>
  <r>
    <n v="546"/>
    <n v="0"/>
    <n v="546"/>
    <n v="0"/>
    <n v="0"/>
    <n v="0"/>
    <n v="0"/>
    <n v="0"/>
    <n v="0"/>
    <n v="0"/>
    <n v="0"/>
    <n v="0"/>
    <x v="32"/>
  </r>
  <r>
    <n v="401"/>
    <n v="401"/>
    <n v="0"/>
    <n v="0"/>
    <n v="0"/>
    <n v="0"/>
    <n v="0"/>
    <n v="0"/>
    <n v="401"/>
    <n v="401"/>
    <n v="0"/>
    <n v="0"/>
    <x v="58"/>
  </r>
  <r>
    <n v="3"/>
    <n v="3"/>
    <n v="0"/>
    <n v="0"/>
    <n v="3"/>
    <n v="3"/>
    <n v="0"/>
    <n v="0"/>
    <n v="0"/>
    <n v="0"/>
    <n v="0"/>
    <n v="0"/>
    <x v="41"/>
  </r>
  <r>
    <n v="3634"/>
    <n v="3634"/>
    <n v="0"/>
    <n v="0"/>
    <n v="0"/>
    <n v="0"/>
    <n v="0"/>
    <n v="0"/>
    <n v="0"/>
    <n v="0"/>
    <n v="0"/>
    <n v="0"/>
    <x v="42"/>
  </r>
  <r>
    <n v="1900"/>
    <n v="1900"/>
    <n v="0"/>
    <n v="0"/>
    <n v="1900"/>
    <n v="1900"/>
    <n v="0"/>
    <n v="0"/>
    <n v="0"/>
    <n v="0"/>
    <n v="0"/>
    <n v="0"/>
    <x v="2"/>
  </r>
  <r>
    <n v="1958"/>
    <n v="195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7989"/>
    <n v="7989"/>
    <n v="0"/>
    <n v="0"/>
    <n v="0"/>
    <n v="0"/>
    <n v="0"/>
    <n v="0"/>
    <n v="0"/>
    <n v="0"/>
    <n v="0"/>
    <n v="0"/>
    <x v="50"/>
  </r>
  <r>
    <n v="862"/>
    <n v="862"/>
    <n v="0"/>
    <n v="0"/>
    <n v="0"/>
    <n v="0"/>
    <n v="0"/>
    <n v="0"/>
    <n v="862"/>
    <n v="862"/>
    <n v="0"/>
    <n v="0"/>
    <x v="10"/>
  </r>
  <r>
    <n v="1038"/>
    <n v="0"/>
    <n v="1038"/>
    <n v="0"/>
    <n v="0"/>
    <n v="0"/>
    <n v="0"/>
    <n v="0"/>
    <n v="0"/>
    <n v="0"/>
    <n v="0"/>
    <n v="0"/>
    <x v="51"/>
  </r>
  <r>
    <n v="493"/>
    <n v="493"/>
    <n v="0"/>
    <n v="0"/>
    <n v="0"/>
    <n v="0"/>
    <n v="0"/>
    <n v="0"/>
    <n v="493"/>
    <n v="493"/>
    <n v="0"/>
    <n v="0"/>
    <x v="26"/>
  </r>
  <r>
    <n v="1109"/>
    <n v="1109"/>
    <n v="0"/>
    <n v="0"/>
    <n v="1109"/>
    <n v="1109"/>
    <n v="0"/>
    <n v="0"/>
    <n v="0"/>
    <n v="0"/>
    <n v="0"/>
    <n v="0"/>
    <x v="28"/>
  </r>
  <r>
    <n v="13124"/>
    <n v="0"/>
    <n v="13124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4"/>
  </r>
  <r>
    <n v="1178"/>
    <n v="1178"/>
    <n v="0"/>
    <n v="0"/>
    <n v="0"/>
    <n v="0"/>
    <n v="0"/>
    <n v="0"/>
    <n v="0"/>
    <n v="0"/>
    <n v="0"/>
    <n v="0"/>
    <x v="47"/>
  </r>
  <r>
    <n v="339"/>
    <n v="339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1"/>
  </r>
  <r>
    <n v="3499"/>
    <n v="3499"/>
    <n v="0"/>
    <n v="0"/>
    <n v="0"/>
    <n v="0"/>
    <n v="0"/>
    <n v="0"/>
    <n v="0"/>
    <n v="0"/>
    <n v="0"/>
    <n v="0"/>
    <x v="42"/>
  </r>
  <r>
    <n v="5935"/>
    <n v="5935"/>
    <n v="0"/>
    <n v="0"/>
    <n v="0"/>
    <n v="0"/>
    <n v="0"/>
    <n v="0"/>
    <n v="5935"/>
    <n v="5935"/>
    <n v="0"/>
    <n v="0"/>
    <x v="2"/>
  </r>
  <r>
    <n v="32"/>
    <n v="32"/>
    <n v="0"/>
    <n v="0"/>
    <n v="0"/>
    <n v="0"/>
    <n v="0"/>
    <n v="0"/>
    <n v="0"/>
    <n v="0"/>
    <n v="0"/>
    <n v="0"/>
    <x v="3"/>
  </r>
  <r>
    <n v="5729"/>
    <n v="0"/>
    <n v="5729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285"/>
    <n v="285"/>
    <n v="0"/>
    <n v="0"/>
    <x v="26"/>
  </r>
  <r>
    <n v="4821"/>
    <n v="0"/>
    <n v="4821"/>
    <n v="0"/>
    <n v="0"/>
    <n v="0"/>
    <n v="0"/>
    <n v="0"/>
    <n v="0"/>
    <n v="0"/>
    <n v="0"/>
    <n v="0"/>
    <x v="52"/>
  </r>
  <r>
    <n v="14718"/>
    <n v="14718"/>
    <n v="0"/>
    <n v="0"/>
    <n v="14718"/>
    <n v="14718"/>
    <n v="0"/>
    <n v="0"/>
    <n v="0"/>
    <n v="0"/>
    <n v="0"/>
    <n v="0"/>
    <x v="57"/>
  </r>
  <r>
    <n v="787"/>
    <n v="0"/>
    <n v="787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27"/>
    <n v="27"/>
    <n v="0"/>
    <n v="0"/>
    <x v="47"/>
  </r>
  <r>
    <n v="680"/>
    <n v="68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949"/>
    <n v="0"/>
    <n v="949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3"/>
  </r>
  <r>
    <n v="1846"/>
    <n v="1846"/>
    <n v="0"/>
    <n v="0"/>
    <n v="1846"/>
    <n v="1846"/>
    <n v="0"/>
    <n v="0"/>
    <n v="0"/>
    <n v="0"/>
    <n v="0"/>
    <n v="0"/>
    <x v="3"/>
  </r>
  <r>
    <n v="876"/>
    <n v="0"/>
    <n v="876"/>
    <n v="0"/>
    <n v="0"/>
    <n v="0"/>
    <n v="0"/>
    <n v="0"/>
    <n v="0"/>
    <n v="0"/>
    <n v="0"/>
    <n v="0"/>
    <x v="60"/>
  </r>
  <r>
    <n v="172"/>
    <n v="0"/>
    <n v="172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26"/>
  </r>
  <r>
    <n v="2162"/>
    <n v="0"/>
    <n v="2162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488"/>
    <n v="488"/>
    <n v="0"/>
    <n v="0"/>
    <x v="29"/>
  </r>
  <r>
    <n v="2194"/>
    <n v="2194"/>
    <n v="0"/>
    <n v="0"/>
    <n v="0"/>
    <n v="0"/>
    <n v="0"/>
    <n v="0"/>
    <n v="2194"/>
    <n v="2194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1843"/>
    <n v="1843"/>
    <n v="0"/>
    <n v="0"/>
    <n v="0"/>
    <n v="0"/>
    <n v="0"/>
    <n v="0"/>
    <n v="0"/>
    <n v="0"/>
    <n v="0"/>
    <n v="0"/>
    <x v="56"/>
  </r>
  <r>
    <n v="224"/>
    <n v="224"/>
    <n v="0"/>
    <n v="0"/>
    <n v="224"/>
    <n v="224"/>
    <n v="0"/>
    <n v="0"/>
    <n v="0"/>
    <n v="0"/>
    <n v="0"/>
    <n v="0"/>
    <x v="41"/>
  </r>
  <r>
    <n v="640"/>
    <n v="640"/>
    <n v="0"/>
    <n v="0"/>
    <n v="640"/>
    <n v="640"/>
    <n v="0"/>
    <n v="0"/>
    <n v="0"/>
    <n v="0"/>
    <n v="0"/>
    <n v="0"/>
    <x v="1"/>
  </r>
  <r>
    <n v="26"/>
    <n v="26"/>
    <n v="0"/>
    <n v="0"/>
    <n v="26"/>
    <n v="26"/>
    <n v="0"/>
    <n v="0"/>
    <n v="0"/>
    <n v="0"/>
    <n v="0"/>
    <n v="0"/>
    <x v="2"/>
  </r>
  <r>
    <n v="5940"/>
    <n v="5940"/>
    <n v="0"/>
    <n v="0"/>
    <n v="0"/>
    <n v="0"/>
    <n v="0"/>
    <n v="0"/>
    <n v="5940"/>
    <n v="5940"/>
    <n v="0"/>
    <n v="0"/>
    <x v="44"/>
  </r>
  <r>
    <n v="3299"/>
    <n v="3299"/>
    <n v="0"/>
    <n v="0"/>
    <n v="3299"/>
    <n v="3299"/>
    <n v="0"/>
    <n v="0"/>
    <n v="0"/>
    <n v="0"/>
    <n v="0"/>
    <n v="0"/>
    <x v="5"/>
  </r>
  <r>
    <n v="585"/>
    <n v="585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346"/>
    <n v="346"/>
    <n v="0"/>
    <n v="0"/>
    <n v="0"/>
    <n v="0"/>
    <n v="0"/>
    <n v="0"/>
    <n v="0"/>
    <n v="0"/>
    <n v="0"/>
    <n v="0"/>
    <x v="30"/>
  </r>
  <r>
    <n v="45"/>
    <n v="45"/>
    <n v="0"/>
    <n v="0"/>
    <n v="45"/>
    <n v="45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6"/>
  </r>
  <r>
    <n v="3250"/>
    <n v="0"/>
    <n v="325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0"/>
    <n v="0"/>
    <n v="0"/>
    <n v="0"/>
    <x v="5"/>
  </r>
  <r>
    <n v="811"/>
    <n v="811"/>
    <n v="0"/>
    <n v="0"/>
    <n v="0"/>
    <n v="0"/>
    <n v="0"/>
    <n v="0"/>
    <n v="0"/>
    <n v="0"/>
    <n v="0"/>
    <n v="0"/>
    <x v="9"/>
  </r>
  <r>
    <n v="267"/>
    <n v="267"/>
    <n v="0"/>
    <n v="0"/>
    <n v="0"/>
    <n v="0"/>
    <n v="0"/>
    <n v="0"/>
    <n v="267"/>
    <n v="267"/>
    <n v="0"/>
    <n v="0"/>
    <x v="10"/>
  </r>
  <r>
    <n v="140"/>
    <n v="140"/>
    <n v="0"/>
    <n v="0"/>
    <n v="0"/>
    <n v="0"/>
    <n v="0"/>
    <n v="0"/>
    <n v="0"/>
    <n v="0"/>
    <n v="0"/>
    <n v="0"/>
    <x v="17"/>
  </r>
  <r>
    <n v="345"/>
    <n v="345"/>
    <n v="0"/>
    <n v="0"/>
    <n v="0"/>
    <n v="0"/>
    <n v="0"/>
    <n v="0"/>
    <n v="0"/>
    <n v="0"/>
    <n v="0"/>
    <n v="0"/>
    <x v="26"/>
  </r>
  <r>
    <n v="229"/>
    <n v="229"/>
    <n v="0"/>
    <n v="0"/>
    <n v="0"/>
    <n v="0"/>
    <n v="0"/>
    <n v="0"/>
    <n v="0"/>
    <n v="0"/>
    <n v="0"/>
    <n v="0"/>
    <x v="52"/>
  </r>
  <r>
    <n v="222"/>
    <n v="222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2"/>
  </r>
  <r>
    <n v="57"/>
    <n v="0"/>
    <n v="57"/>
    <n v="0"/>
    <n v="0"/>
    <n v="0"/>
    <n v="0"/>
    <n v="0"/>
    <n v="57"/>
    <n v="0"/>
    <n v="57"/>
    <n v="0"/>
    <x v="32"/>
  </r>
  <r>
    <n v="3"/>
    <n v="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2"/>
  </r>
  <r>
    <n v="645"/>
    <n v="645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60"/>
  </r>
  <r>
    <n v="352"/>
    <n v="352"/>
    <n v="0"/>
    <n v="0"/>
    <n v="0"/>
    <n v="0"/>
    <n v="0"/>
    <n v="0"/>
    <n v="0"/>
    <n v="0"/>
    <n v="0"/>
    <n v="0"/>
    <x v="9"/>
  </r>
  <r>
    <n v="1416"/>
    <n v="1416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49"/>
  </r>
  <r>
    <n v="218"/>
    <n v="0"/>
    <n v="218"/>
    <n v="0"/>
    <n v="0"/>
    <n v="0"/>
    <n v="0"/>
    <n v="0"/>
    <n v="0"/>
    <n v="0"/>
    <n v="0"/>
    <n v="0"/>
    <x v="28"/>
  </r>
  <r>
    <n v="6184"/>
    <n v="6184"/>
    <n v="0"/>
    <n v="0"/>
    <n v="0"/>
    <n v="0"/>
    <n v="0"/>
    <n v="0"/>
    <n v="0"/>
    <n v="0"/>
    <n v="0"/>
    <n v="0"/>
    <x v="57"/>
  </r>
  <r>
    <n v="14"/>
    <n v="0"/>
    <n v="0"/>
    <n v="14"/>
    <n v="0"/>
    <n v="0"/>
    <n v="0"/>
    <n v="0"/>
    <n v="0"/>
    <n v="0"/>
    <n v="0"/>
    <n v="0"/>
    <x v="30"/>
  </r>
  <r>
    <n v="1286"/>
    <n v="1286"/>
    <n v="0"/>
    <n v="0"/>
    <n v="0"/>
    <n v="0"/>
    <n v="0"/>
    <n v="0"/>
    <n v="0"/>
    <n v="0"/>
    <n v="0"/>
    <n v="0"/>
    <x v="47"/>
  </r>
  <r>
    <n v="91"/>
    <n v="91"/>
    <n v="0"/>
    <n v="0"/>
    <n v="91"/>
    <n v="91"/>
    <n v="0"/>
    <n v="0"/>
    <n v="0"/>
    <n v="0"/>
    <n v="0"/>
    <n v="0"/>
    <x v="33"/>
  </r>
  <r>
    <n v="4269"/>
    <n v="0"/>
    <n v="4269"/>
    <n v="0"/>
    <n v="0"/>
    <n v="0"/>
    <n v="0"/>
    <n v="0"/>
    <n v="0"/>
    <n v="0"/>
    <n v="0"/>
    <n v="0"/>
    <x v="41"/>
  </r>
  <r>
    <n v="1039"/>
    <n v="1039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0"/>
    <n v="0"/>
    <n v="0"/>
    <n v="0"/>
    <x v="50"/>
  </r>
  <r>
    <n v="356"/>
    <n v="0"/>
    <n v="356"/>
    <n v="0"/>
    <n v="356"/>
    <n v="0"/>
    <n v="356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51"/>
  </r>
  <r>
    <n v="2468"/>
    <n v="2468"/>
    <n v="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52"/>
  </r>
  <r>
    <n v="3662"/>
    <n v="3662"/>
    <n v="0"/>
    <n v="0"/>
    <n v="0"/>
    <n v="0"/>
    <n v="0"/>
    <n v="0"/>
    <n v="0"/>
    <n v="0"/>
    <n v="0"/>
    <n v="0"/>
    <x v="57"/>
  </r>
  <r>
    <n v="2121"/>
    <n v="2121"/>
    <n v="0"/>
    <n v="0"/>
    <n v="2121"/>
    <n v="2121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63349"/>
    <n v="63349"/>
    <n v="0"/>
    <n v="0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2"/>
  </r>
  <r>
    <n v="4126"/>
    <n v="4126"/>
    <n v="0"/>
    <n v="0"/>
    <n v="4126"/>
    <n v="4126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5"/>
  </r>
  <r>
    <n v="3625"/>
    <n v="0"/>
    <n v="3625"/>
    <n v="0"/>
    <n v="0"/>
    <n v="0"/>
    <n v="0"/>
    <n v="0"/>
    <n v="0"/>
    <n v="0"/>
    <n v="0"/>
    <n v="0"/>
    <x v="9"/>
  </r>
  <r>
    <n v="7729"/>
    <n v="0"/>
    <n v="7729"/>
    <n v="0"/>
    <n v="0"/>
    <n v="0"/>
    <n v="0"/>
    <n v="0"/>
    <n v="0"/>
    <n v="0"/>
    <n v="0"/>
    <n v="0"/>
    <x v="10"/>
  </r>
  <r>
    <n v="233"/>
    <n v="0"/>
    <n v="233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26"/>
  </r>
  <r>
    <n v="3544"/>
    <n v="0"/>
    <n v="3544"/>
    <n v="0"/>
    <n v="0"/>
    <n v="0"/>
    <n v="0"/>
    <n v="0"/>
    <n v="0"/>
    <n v="0"/>
    <n v="0"/>
    <n v="0"/>
    <x v="52"/>
  </r>
  <r>
    <n v="12833"/>
    <n v="12833"/>
    <n v="0"/>
    <n v="0"/>
    <n v="12833"/>
    <n v="12833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0"/>
  </r>
  <r>
    <n v="280"/>
    <n v="280"/>
    <n v="0"/>
    <n v="0"/>
    <n v="280"/>
    <n v="28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1"/>
  </r>
  <r>
    <n v="94"/>
    <n v="94"/>
    <n v="0"/>
    <n v="0"/>
    <n v="94"/>
    <n v="94"/>
    <n v="0"/>
    <n v="0"/>
    <n v="0"/>
    <n v="0"/>
    <n v="0"/>
    <n v="0"/>
    <x v="43"/>
  </r>
  <r>
    <n v="4526"/>
    <n v="4526"/>
    <n v="0"/>
    <n v="0"/>
    <n v="0"/>
    <n v="0"/>
    <n v="0"/>
    <n v="0"/>
    <n v="4526"/>
    <n v="4526"/>
    <n v="0"/>
    <n v="0"/>
    <x v="3"/>
  </r>
  <r>
    <n v="408"/>
    <n v="408"/>
    <n v="0"/>
    <n v="0"/>
    <n v="0"/>
    <n v="0"/>
    <n v="0"/>
    <n v="0"/>
    <n v="0"/>
    <n v="0"/>
    <n v="0"/>
    <n v="0"/>
    <x v="5"/>
  </r>
  <r>
    <n v="3361"/>
    <n v="3361"/>
    <n v="0"/>
    <n v="0"/>
    <n v="3361"/>
    <n v="3361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10"/>
  </r>
  <r>
    <n v="66"/>
    <n v="66"/>
    <n v="0"/>
    <n v="0"/>
    <n v="66"/>
    <n v="66"/>
    <n v="0"/>
    <n v="0"/>
    <n v="0"/>
    <n v="0"/>
    <n v="0"/>
    <n v="0"/>
    <x v="17"/>
  </r>
  <r>
    <n v="4048"/>
    <n v="4048"/>
    <n v="0"/>
    <n v="0"/>
    <n v="0"/>
    <n v="0"/>
    <n v="0"/>
    <n v="0"/>
    <n v="4048"/>
    <n v="4048"/>
    <n v="0"/>
    <n v="0"/>
    <x v="26"/>
  </r>
  <r>
    <n v="171"/>
    <n v="171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29"/>
  </r>
  <r>
    <n v="7"/>
    <n v="0"/>
    <n v="7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1"/>
  </r>
  <r>
    <n v="231"/>
    <n v="0"/>
    <n v="231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"/>
  </r>
  <r>
    <n v="10166"/>
    <n v="0"/>
    <n v="10166"/>
    <n v="0"/>
    <n v="0"/>
    <n v="0"/>
    <n v="0"/>
    <n v="0"/>
    <n v="10166"/>
    <n v="0"/>
    <n v="10166"/>
    <n v="0"/>
    <x v="3"/>
  </r>
  <r>
    <n v="385"/>
    <n v="385"/>
    <n v="0"/>
    <n v="0"/>
    <n v="0"/>
    <n v="0"/>
    <n v="0"/>
    <n v="0"/>
    <n v="0"/>
    <n v="0"/>
    <n v="0"/>
    <n v="0"/>
    <x v="5"/>
  </r>
  <r>
    <n v="26"/>
    <n v="26"/>
    <n v="0"/>
    <n v="0"/>
    <n v="26"/>
    <n v="26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3"/>
  </r>
  <r>
    <n v="434"/>
    <n v="434"/>
    <n v="0"/>
    <n v="0"/>
    <n v="0"/>
    <n v="0"/>
    <n v="0"/>
    <n v="0"/>
    <n v="0"/>
    <n v="0"/>
    <n v="0"/>
    <n v="0"/>
    <x v="17"/>
  </r>
  <r>
    <n v="1887"/>
    <n v="188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413"/>
    <n v="413"/>
    <n v="0"/>
    <n v="0"/>
    <x v="29"/>
  </r>
  <r>
    <n v="8797"/>
    <n v="0"/>
    <n v="0"/>
    <n v="8797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1141"/>
    <n v="1141"/>
    <n v="0"/>
    <n v="0"/>
    <n v="1141"/>
    <n v="1141"/>
    <n v="0"/>
    <n v="0"/>
    <n v="0"/>
    <n v="0"/>
    <n v="0"/>
    <n v="0"/>
    <x v="56"/>
  </r>
  <r>
    <n v="1057"/>
    <n v="1057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3"/>
  </r>
  <r>
    <n v="581"/>
    <n v="581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60"/>
  </r>
  <r>
    <n v="496"/>
    <n v="496"/>
    <n v="0"/>
    <n v="0"/>
    <n v="496"/>
    <n v="496"/>
    <n v="0"/>
    <n v="0"/>
    <n v="0"/>
    <n v="0"/>
    <n v="0"/>
    <n v="0"/>
    <x v="9"/>
  </r>
  <r>
    <n v="89"/>
    <n v="0"/>
    <n v="89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7"/>
  </r>
  <r>
    <n v="1025"/>
    <n v="0"/>
    <n v="1025"/>
    <n v="0"/>
    <n v="1025"/>
    <n v="0"/>
    <n v="1025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9"/>
  </r>
  <r>
    <n v="2568"/>
    <n v="2568"/>
    <n v="0"/>
    <n v="0"/>
    <n v="0"/>
    <n v="0"/>
    <n v="0"/>
    <n v="0"/>
    <n v="2568"/>
    <n v="2568"/>
    <n v="0"/>
    <n v="0"/>
    <x v="54"/>
  </r>
  <r>
    <n v="329"/>
    <n v="329"/>
    <n v="0"/>
    <n v="0"/>
    <n v="0"/>
    <n v="0"/>
    <n v="0"/>
    <n v="0"/>
    <n v="0"/>
    <n v="0"/>
    <n v="0"/>
    <n v="0"/>
    <x v="32"/>
  </r>
  <r>
    <n v="111"/>
    <n v="111"/>
    <n v="0"/>
    <n v="0"/>
    <n v="0"/>
    <n v="0"/>
    <n v="0"/>
    <n v="0"/>
    <n v="0"/>
    <n v="0"/>
    <n v="0"/>
    <n v="0"/>
    <x v="56"/>
  </r>
  <r>
    <n v="203"/>
    <n v="203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0"/>
    <n v="0"/>
    <n v="0"/>
    <n v="0"/>
    <x v="42"/>
  </r>
  <r>
    <n v="1875"/>
    <n v="1875"/>
    <n v="0"/>
    <n v="0"/>
    <n v="0"/>
    <n v="0"/>
    <n v="0"/>
    <n v="0"/>
    <n v="1875"/>
    <n v="1875"/>
    <n v="0"/>
    <n v="0"/>
    <x v="43"/>
  </r>
  <r>
    <n v="125"/>
    <n v="125"/>
    <n v="0"/>
    <n v="0"/>
    <n v="0"/>
    <n v="0"/>
    <n v="0"/>
    <n v="0"/>
    <n v="125"/>
    <n v="125"/>
    <n v="0"/>
    <n v="0"/>
    <x v="3"/>
  </r>
  <r>
    <n v="1477"/>
    <n v="1477"/>
    <n v="0"/>
    <n v="0"/>
    <n v="0"/>
    <n v="0"/>
    <n v="0"/>
    <n v="0"/>
    <n v="0"/>
    <n v="0"/>
    <n v="0"/>
    <n v="0"/>
    <x v="5"/>
  </r>
  <r>
    <n v="1466"/>
    <n v="1466"/>
    <n v="0"/>
    <n v="0"/>
    <n v="1466"/>
    <n v="1466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9"/>
  </r>
  <r>
    <n v="243"/>
    <n v="243"/>
    <n v="0"/>
    <n v="0"/>
    <n v="0"/>
    <n v="0"/>
    <n v="0"/>
    <n v="0"/>
    <n v="0"/>
    <n v="0"/>
    <n v="0"/>
    <n v="0"/>
    <x v="28"/>
  </r>
  <r>
    <n v="4113"/>
    <n v="4113"/>
    <n v="0"/>
    <n v="0"/>
    <n v="0"/>
    <n v="0"/>
    <n v="0"/>
    <n v="0"/>
    <n v="4113"/>
    <n v="4113"/>
    <n v="0"/>
    <n v="0"/>
    <x v="57"/>
  </r>
  <r>
    <n v="279"/>
    <n v="279"/>
    <n v="0"/>
    <n v="0"/>
    <n v="0"/>
    <n v="0"/>
    <n v="0"/>
    <n v="0"/>
    <n v="0"/>
    <n v="0"/>
    <n v="0"/>
    <n v="0"/>
    <x v="30"/>
  </r>
  <r>
    <n v="686"/>
    <n v="686"/>
    <n v="0"/>
    <n v="0"/>
    <n v="0"/>
    <n v="0"/>
    <n v="0"/>
    <n v="0"/>
    <n v="0"/>
    <n v="0"/>
    <n v="0"/>
    <n v="0"/>
    <x v="47"/>
  </r>
  <r>
    <n v="603"/>
    <n v="603"/>
    <n v="0"/>
    <n v="0"/>
    <n v="0"/>
    <n v="0"/>
    <n v="0"/>
    <n v="0"/>
    <n v="603"/>
    <n v="603"/>
    <n v="0"/>
    <n v="0"/>
    <x v="48"/>
  </r>
  <r>
    <n v="12"/>
    <n v="1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2"/>
  </r>
  <r>
    <n v="13949"/>
    <n v="0"/>
    <n v="13949"/>
    <n v="0"/>
    <n v="0"/>
    <n v="0"/>
    <n v="0"/>
    <n v="0"/>
    <n v="13949"/>
    <n v="0"/>
    <n v="13949"/>
    <n v="0"/>
    <x v="43"/>
  </r>
  <r>
    <n v="10935"/>
    <n v="0"/>
    <n v="10935"/>
    <n v="0"/>
    <n v="10935"/>
    <n v="0"/>
    <n v="10935"/>
    <n v="0"/>
    <n v="0"/>
    <n v="0"/>
    <n v="0"/>
    <n v="0"/>
    <x v="3"/>
  </r>
  <r>
    <n v="211"/>
    <n v="21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0"/>
  </r>
  <r>
    <n v="130"/>
    <n v="130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0"/>
    <n v="0"/>
    <n v="0"/>
    <n v="0"/>
    <x v="28"/>
  </r>
  <r>
    <n v="927"/>
    <n v="927"/>
    <n v="0"/>
    <n v="0"/>
    <n v="0"/>
    <n v="0"/>
    <n v="0"/>
    <n v="0"/>
    <n v="0"/>
    <n v="0"/>
    <n v="0"/>
    <n v="0"/>
    <x v="57"/>
  </r>
  <r>
    <n v="2148"/>
    <n v="0"/>
    <n v="2148"/>
    <n v="0"/>
    <n v="0"/>
    <n v="0"/>
    <n v="0"/>
    <n v="0"/>
    <n v="0"/>
    <n v="0"/>
    <n v="0"/>
    <n v="0"/>
    <x v="30"/>
  </r>
  <r>
    <n v="314"/>
    <n v="314"/>
    <n v="0"/>
    <n v="0"/>
    <n v="314"/>
    <n v="314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41"/>
  </r>
  <r>
    <n v="789"/>
    <n v="789"/>
    <n v="0"/>
    <n v="0"/>
    <n v="789"/>
    <n v="789"/>
    <n v="0"/>
    <n v="0"/>
    <n v="0"/>
    <n v="0"/>
    <n v="0"/>
    <n v="0"/>
    <x v="1"/>
  </r>
  <r>
    <n v="1551"/>
    <n v="1551"/>
    <n v="0"/>
    <n v="0"/>
    <n v="1551"/>
    <n v="1551"/>
    <n v="0"/>
    <n v="0"/>
    <n v="0"/>
    <n v="0"/>
    <n v="0"/>
    <n v="0"/>
    <x v="43"/>
  </r>
  <r>
    <n v="40016"/>
    <n v="0"/>
    <n v="40016"/>
    <n v="0"/>
    <n v="0"/>
    <n v="0"/>
    <n v="0"/>
    <n v="0"/>
    <n v="40016"/>
    <n v="0"/>
    <n v="40016"/>
    <n v="0"/>
    <x v="44"/>
  </r>
  <r>
    <n v="2446"/>
    <n v="2446"/>
    <n v="0"/>
    <n v="0"/>
    <n v="0"/>
    <n v="0"/>
    <n v="0"/>
    <n v="0"/>
    <n v="2446"/>
    <n v="2446"/>
    <n v="0"/>
    <n v="0"/>
    <x v="5"/>
  </r>
  <r>
    <n v="1235"/>
    <n v="0"/>
    <n v="1235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7"/>
  </r>
  <r>
    <n v="1936"/>
    <n v="1936"/>
    <n v="0"/>
    <n v="0"/>
    <n v="0"/>
    <n v="0"/>
    <n v="0"/>
    <n v="0"/>
    <n v="0"/>
    <n v="0"/>
    <n v="0"/>
    <n v="0"/>
    <x v="26"/>
  </r>
  <r>
    <n v="1480"/>
    <n v="1480"/>
    <n v="0"/>
    <n v="0"/>
    <n v="1480"/>
    <n v="1480"/>
    <n v="0"/>
    <n v="0"/>
    <n v="0"/>
    <n v="0"/>
    <n v="0"/>
    <n v="0"/>
    <x v="28"/>
  </r>
  <r>
    <n v="582"/>
    <n v="582"/>
    <n v="0"/>
    <n v="0"/>
    <n v="0"/>
    <n v="0"/>
    <n v="0"/>
    <n v="0"/>
    <n v="582"/>
    <n v="582"/>
    <n v="0"/>
    <n v="0"/>
    <x v="29"/>
  </r>
  <r>
    <n v="18068"/>
    <n v="18068"/>
    <n v="0"/>
    <n v="0"/>
    <n v="18068"/>
    <n v="18068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56"/>
  </r>
  <r>
    <n v="494"/>
    <n v="0"/>
    <n v="494"/>
    <n v="0"/>
    <n v="0"/>
    <n v="0"/>
    <n v="0"/>
    <n v="0"/>
    <n v="0"/>
    <n v="0"/>
    <n v="0"/>
    <n v="0"/>
    <x v="0"/>
  </r>
  <r>
    <n v="310"/>
    <n v="310"/>
    <n v="0"/>
    <n v="0"/>
    <n v="0"/>
    <n v="0"/>
    <n v="0"/>
    <n v="0"/>
    <n v="310"/>
    <n v="310"/>
    <n v="0"/>
    <n v="0"/>
    <x v="1"/>
  </r>
  <r>
    <n v="992"/>
    <n v="992"/>
    <n v="0"/>
    <n v="0"/>
    <n v="0"/>
    <n v="0"/>
    <n v="0"/>
    <n v="0"/>
    <n v="0"/>
    <n v="0"/>
    <n v="0"/>
    <n v="0"/>
    <x v="43"/>
  </r>
  <r>
    <n v="165"/>
    <n v="165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"/>
  </r>
  <r>
    <n v="3177"/>
    <n v="3177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9"/>
  </r>
  <r>
    <n v="799"/>
    <n v="799"/>
    <n v="0"/>
    <n v="0"/>
    <n v="0"/>
    <n v="0"/>
    <n v="0"/>
    <n v="0"/>
    <n v="799"/>
    <n v="799"/>
    <n v="0"/>
    <n v="0"/>
    <x v="52"/>
  </r>
  <r>
    <n v="22"/>
    <n v="22"/>
    <n v="0"/>
    <n v="0"/>
    <n v="0"/>
    <n v="0"/>
    <n v="0"/>
    <n v="0"/>
    <n v="0"/>
    <n v="0"/>
    <n v="0"/>
    <n v="0"/>
    <x v="29"/>
  </r>
  <r>
    <n v="7852"/>
    <n v="7852"/>
    <n v="0"/>
    <n v="0"/>
    <n v="0"/>
    <n v="0"/>
    <n v="0"/>
    <n v="0"/>
    <n v="0"/>
    <n v="0"/>
    <n v="0"/>
    <n v="0"/>
    <x v="30"/>
  </r>
  <r>
    <n v="770"/>
    <n v="770"/>
    <n v="0"/>
    <n v="0"/>
    <n v="0"/>
    <n v="0"/>
    <n v="0"/>
    <n v="0"/>
    <n v="770"/>
    <n v="770"/>
    <n v="0"/>
    <n v="0"/>
    <x v="47"/>
  </r>
  <r>
    <n v="189"/>
    <n v="189"/>
    <n v="0"/>
    <n v="0"/>
    <n v="0"/>
    <n v="0"/>
    <n v="0"/>
    <n v="0"/>
    <n v="0"/>
    <n v="0"/>
    <n v="0"/>
    <n v="0"/>
    <x v="58"/>
  </r>
  <r>
    <n v="21157"/>
    <n v="21157"/>
    <n v="0"/>
    <n v="0"/>
    <n v="0"/>
    <n v="0"/>
    <n v="0"/>
    <n v="0"/>
    <n v="21157"/>
    <n v="21157"/>
    <n v="0"/>
    <n v="0"/>
    <x v="0"/>
  </r>
  <r>
    <n v="6"/>
    <n v="6"/>
    <n v="0"/>
    <n v="0"/>
    <n v="6"/>
    <n v="6"/>
    <n v="0"/>
    <n v="0"/>
    <n v="0"/>
    <n v="0"/>
    <n v="0"/>
    <n v="0"/>
    <x v="1"/>
  </r>
  <r>
    <n v="17182"/>
    <n v="0"/>
    <n v="17182"/>
    <n v="0"/>
    <n v="17182"/>
    <n v="0"/>
    <n v="17182"/>
    <n v="0"/>
    <n v="0"/>
    <n v="0"/>
    <n v="0"/>
    <n v="0"/>
    <x v="43"/>
  </r>
  <r>
    <n v="7261"/>
    <n v="0"/>
    <n v="7261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1456"/>
    <n v="1456"/>
    <n v="0"/>
    <n v="0"/>
    <n v="0"/>
    <n v="0"/>
    <n v="0"/>
    <n v="0"/>
    <n v="0"/>
    <n v="0"/>
    <n v="0"/>
    <n v="0"/>
    <x v="9"/>
  </r>
  <r>
    <n v="1048"/>
    <n v="1048"/>
    <n v="0"/>
    <n v="0"/>
    <n v="0"/>
    <n v="0"/>
    <n v="0"/>
    <n v="0"/>
    <n v="1048"/>
    <n v="1048"/>
    <n v="0"/>
    <n v="0"/>
    <x v="17"/>
  </r>
  <r>
    <n v="4946"/>
    <n v="4946"/>
    <n v="0"/>
    <n v="0"/>
    <n v="4946"/>
    <n v="4946"/>
    <n v="0"/>
    <n v="0"/>
    <n v="0"/>
    <n v="0"/>
    <n v="0"/>
    <n v="0"/>
    <x v="49"/>
  </r>
  <r>
    <n v="178"/>
    <n v="178"/>
    <n v="0"/>
    <n v="0"/>
    <n v="178"/>
    <n v="178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30"/>
  </r>
  <r>
    <n v="1149"/>
    <n v="1149"/>
    <n v="0"/>
    <n v="0"/>
    <n v="0"/>
    <n v="0"/>
    <n v="0"/>
    <n v="0"/>
    <n v="0"/>
    <n v="0"/>
    <n v="0"/>
    <n v="0"/>
    <x v="47"/>
  </r>
  <r>
    <n v="563"/>
    <n v="0"/>
    <n v="563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2"/>
  </r>
  <r>
    <n v="29639"/>
    <n v="29639"/>
    <n v="0"/>
    <n v="0"/>
    <n v="0"/>
    <n v="0"/>
    <n v="0"/>
    <n v="0"/>
    <n v="0"/>
    <n v="0"/>
    <n v="0"/>
    <n v="0"/>
    <x v="43"/>
  </r>
  <r>
    <n v="21981"/>
    <n v="0"/>
    <n v="21981"/>
    <n v="0"/>
    <n v="0"/>
    <n v="0"/>
    <n v="0"/>
    <n v="0"/>
    <n v="0"/>
    <n v="0"/>
    <n v="0"/>
    <n v="0"/>
    <x v="44"/>
  </r>
  <r>
    <n v="1043"/>
    <n v="1043"/>
    <n v="0"/>
    <n v="0"/>
    <n v="0"/>
    <n v="0"/>
    <n v="0"/>
    <n v="0"/>
    <n v="1043"/>
    <n v="1043"/>
    <n v="0"/>
    <n v="0"/>
    <x v="5"/>
  </r>
  <r>
    <n v="87"/>
    <n v="87"/>
    <n v="0"/>
    <n v="0"/>
    <n v="0"/>
    <n v="0"/>
    <n v="0"/>
    <n v="0"/>
    <n v="0"/>
    <n v="0"/>
    <n v="0"/>
    <n v="0"/>
    <x v="9"/>
  </r>
  <r>
    <n v="729"/>
    <n v="729"/>
    <n v="0"/>
    <n v="0"/>
    <n v="0"/>
    <n v="0"/>
    <n v="0"/>
    <n v="0"/>
    <n v="729"/>
    <n v="729"/>
    <n v="0"/>
    <n v="0"/>
    <x v="51"/>
  </r>
  <r>
    <n v="123"/>
    <n v="123"/>
    <n v="0"/>
    <n v="0"/>
    <n v="0"/>
    <n v="0"/>
    <n v="0"/>
    <n v="0"/>
    <n v="0"/>
    <n v="0"/>
    <n v="0"/>
    <n v="0"/>
    <x v="26"/>
  </r>
  <r>
    <n v="2935"/>
    <n v="2935"/>
    <n v="0"/>
    <n v="0"/>
    <n v="0"/>
    <n v="0"/>
    <n v="0"/>
    <n v="0"/>
    <n v="2935"/>
    <n v="2935"/>
    <n v="0"/>
    <n v="0"/>
    <x v="28"/>
  </r>
  <r>
    <n v="62"/>
    <n v="62"/>
    <n v="0"/>
    <n v="0"/>
    <n v="0"/>
    <n v="0"/>
    <n v="0"/>
    <n v="0"/>
    <n v="0"/>
    <n v="0"/>
    <n v="0"/>
    <n v="0"/>
    <x v="29"/>
  </r>
  <r>
    <n v="22"/>
    <n v="22"/>
    <n v="0"/>
    <n v="0"/>
    <n v="22"/>
    <n v="22"/>
    <n v="0"/>
    <n v="0"/>
    <n v="0"/>
    <n v="0"/>
    <n v="0"/>
    <n v="0"/>
    <x v="30"/>
  </r>
  <r>
    <n v="1451"/>
    <n v="1451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48"/>
  </r>
  <r>
    <n v="1416"/>
    <n v="1416"/>
    <n v="0"/>
    <n v="0"/>
    <n v="0"/>
    <n v="0"/>
    <n v="0"/>
    <n v="0"/>
    <n v="0"/>
    <n v="0"/>
    <n v="0"/>
    <n v="0"/>
    <x v="41"/>
  </r>
  <r>
    <n v="430"/>
    <n v="430"/>
    <n v="0"/>
    <n v="0"/>
    <n v="0"/>
    <n v="0"/>
    <n v="0"/>
    <n v="0"/>
    <n v="0"/>
    <n v="0"/>
    <n v="0"/>
    <n v="0"/>
    <x v="1"/>
  </r>
  <r>
    <n v="2451"/>
    <n v="2451"/>
    <n v="0"/>
    <n v="0"/>
    <n v="0"/>
    <n v="0"/>
    <n v="0"/>
    <n v="0"/>
    <n v="0"/>
    <n v="0"/>
    <n v="0"/>
    <n v="0"/>
    <x v="2"/>
  </r>
  <r>
    <n v="2844"/>
    <n v="2844"/>
    <n v="0"/>
    <n v="0"/>
    <n v="0"/>
    <n v="0"/>
    <n v="0"/>
    <n v="0"/>
    <n v="0"/>
    <n v="0"/>
    <n v="0"/>
    <n v="0"/>
    <x v="44"/>
  </r>
  <r>
    <n v="23525"/>
    <n v="23525"/>
    <n v="0"/>
    <n v="0"/>
    <n v="0"/>
    <n v="0"/>
    <n v="0"/>
    <n v="0"/>
    <n v="0"/>
    <n v="0"/>
    <n v="0"/>
    <n v="0"/>
    <x v="5"/>
  </r>
  <r>
    <n v="5279"/>
    <n v="0"/>
    <n v="5279"/>
    <n v="0"/>
    <n v="0"/>
    <n v="0"/>
    <n v="0"/>
    <n v="0"/>
    <n v="0"/>
    <n v="0"/>
    <n v="0"/>
    <n v="0"/>
    <x v="9"/>
  </r>
  <r>
    <n v="199"/>
    <n v="199"/>
    <n v="0"/>
    <n v="0"/>
    <n v="199"/>
    <n v="199"/>
    <n v="0"/>
    <n v="0"/>
    <n v="0"/>
    <n v="0"/>
    <n v="0"/>
    <n v="0"/>
    <x v="17"/>
  </r>
  <r>
    <n v="6209"/>
    <n v="6209"/>
    <n v="0"/>
    <n v="0"/>
    <n v="6209"/>
    <n v="6209"/>
    <n v="0"/>
    <n v="0"/>
    <n v="0"/>
    <n v="0"/>
    <n v="0"/>
    <n v="0"/>
    <x v="26"/>
  </r>
  <r>
    <n v="493"/>
    <n v="493"/>
    <n v="0"/>
    <n v="0"/>
    <n v="0"/>
    <n v="0"/>
    <n v="0"/>
    <n v="0"/>
    <n v="0"/>
    <n v="0"/>
    <n v="0"/>
    <n v="0"/>
    <x v="28"/>
  </r>
  <r>
    <n v="557"/>
    <n v="0"/>
    <n v="557"/>
    <n v="0"/>
    <n v="557"/>
    <n v="0"/>
    <n v="557"/>
    <n v="0"/>
    <n v="0"/>
    <n v="0"/>
    <n v="0"/>
    <n v="0"/>
    <x v="29"/>
  </r>
  <r>
    <n v="249"/>
    <n v="249"/>
    <n v="0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139"/>
    <n v="139"/>
    <n v="0"/>
    <n v="0"/>
    <x v="47"/>
  </r>
  <r>
    <n v="12"/>
    <n v="1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2438"/>
    <n v="2438"/>
    <n v="0"/>
    <n v="0"/>
    <n v="0"/>
    <n v="0"/>
    <n v="0"/>
    <n v="0"/>
    <n v="0"/>
    <n v="0"/>
    <n v="0"/>
    <n v="0"/>
    <x v="42"/>
  </r>
  <r>
    <n v="1556"/>
    <n v="1556"/>
    <n v="0"/>
    <n v="0"/>
    <n v="1556"/>
    <n v="1556"/>
    <n v="0"/>
    <n v="0"/>
    <n v="0"/>
    <n v="0"/>
    <n v="0"/>
    <n v="0"/>
    <x v="43"/>
  </r>
  <r>
    <n v="5733"/>
    <n v="5733"/>
    <n v="0"/>
    <n v="0"/>
    <n v="0"/>
    <n v="0"/>
    <n v="0"/>
    <n v="0"/>
    <n v="0"/>
    <n v="0"/>
    <n v="0"/>
    <n v="0"/>
    <x v="3"/>
  </r>
  <r>
    <n v="237"/>
    <n v="237"/>
    <n v="0"/>
    <n v="0"/>
    <n v="237"/>
    <n v="237"/>
    <n v="0"/>
    <n v="0"/>
    <n v="0"/>
    <n v="0"/>
    <n v="0"/>
    <n v="0"/>
    <x v="5"/>
  </r>
  <r>
    <n v="26349"/>
    <n v="2634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6"/>
  </r>
  <r>
    <n v="85"/>
    <n v="0"/>
    <n v="85"/>
    <n v="0"/>
    <n v="0"/>
    <n v="0"/>
    <n v="0"/>
    <n v="0"/>
    <n v="0"/>
    <n v="0"/>
    <n v="0"/>
    <n v="0"/>
    <x v="49"/>
  </r>
  <r>
    <n v="9960"/>
    <n v="9960"/>
    <n v="0"/>
    <n v="0"/>
    <n v="0"/>
    <n v="0"/>
    <n v="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57"/>
  </r>
  <r>
    <n v="5173"/>
    <n v="5173"/>
    <n v="0"/>
    <n v="0"/>
    <n v="0"/>
    <n v="0"/>
    <n v="0"/>
    <n v="0"/>
    <n v="0"/>
    <n v="0"/>
    <n v="0"/>
    <n v="0"/>
    <x v="30"/>
  </r>
  <r>
    <n v="1859"/>
    <n v="0"/>
    <n v="1859"/>
    <n v="0"/>
    <n v="0"/>
    <n v="0"/>
    <n v="0"/>
    <n v="0"/>
    <n v="0"/>
    <n v="0"/>
    <n v="0"/>
    <n v="0"/>
    <x v="55"/>
  </r>
  <r>
    <n v="5549"/>
    <n v="0"/>
    <n v="5549"/>
    <n v="0"/>
    <n v="0"/>
    <n v="0"/>
    <n v="0"/>
    <n v="0"/>
    <n v="5549"/>
    <n v="0"/>
    <n v="5549"/>
    <n v="0"/>
    <x v="56"/>
  </r>
  <r>
    <n v="1"/>
    <n v="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1"/>
  </r>
  <r>
    <n v="2949"/>
    <n v="2949"/>
    <n v="0"/>
    <n v="0"/>
    <n v="0"/>
    <n v="0"/>
    <n v="0"/>
    <n v="0"/>
    <n v="0"/>
    <n v="0"/>
    <n v="0"/>
    <n v="0"/>
    <x v="43"/>
  </r>
  <r>
    <n v="3020"/>
    <n v="0"/>
    <n v="302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0709"/>
    <n v="10709"/>
    <n v="0"/>
    <n v="0"/>
    <n v="0"/>
    <n v="0"/>
    <n v="0"/>
    <n v="0"/>
    <n v="0"/>
    <n v="0"/>
    <n v="0"/>
    <n v="0"/>
    <x v="49"/>
  </r>
  <r>
    <n v="137"/>
    <n v="137"/>
    <n v="0"/>
    <n v="0"/>
    <n v="0"/>
    <n v="0"/>
    <n v="0"/>
    <n v="0"/>
    <n v="0"/>
    <n v="0"/>
    <n v="0"/>
    <n v="0"/>
    <x v="52"/>
  </r>
  <r>
    <n v="9963"/>
    <n v="996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20"/>
    <n v="20"/>
    <n v="0"/>
    <n v="0"/>
    <x v="30"/>
  </r>
  <r>
    <n v="13"/>
    <n v="13"/>
    <n v="0"/>
    <n v="0"/>
    <n v="13"/>
    <n v="13"/>
    <n v="0"/>
    <n v="0"/>
    <n v="0"/>
    <n v="0"/>
    <n v="0"/>
    <n v="0"/>
    <x v="47"/>
  </r>
  <r>
    <n v="5895"/>
    <n v="0"/>
    <n v="5895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41"/>
  </r>
  <r>
    <n v="1095"/>
    <n v="1095"/>
    <n v="0"/>
    <n v="0"/>
    <n v="0"/>
    <n v="0"/>
    <n v="0"/>
    <n v="0"/>
    <n v="0"/>
    <n v="0"/>
    <n v="0"/>
    <n v="0"/>
    <x v="42"/>
  </r>
  <r>
    <n v="222"/>
    <n v="222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60"/>
  </r>
  <r>
    <n v="534"/>
    <n v="534"/>
    <n v="0"/>
    <n v="0"/>
    <n v="0"/>
    <n v="0"/>
    <n v="0"/>
    <n v="0"/>
    <n v="0"/>
    <n v="0"/>
    <n v="0"/>
    <n v="0"/>
    <x v="50"/>
  </r>
  <r>
    <n v="1623"/>
    <n v="0"/>
    <n v="1623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52"/>
  </r>
  <r>
    <n v="3592"/>
    <n v="0"/>
    <n v="3592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30"/>
  </r>
  <r>
    <n v="1663"/>
    <n v="1663"/>
    <n v="0"/>
    <n v="0"/>
    <n v="1663"/>
    <n v="1663"/>
    <n v="0"/>
    <n v="0"/>
    <n v="0"/>
    <n v="0"/>
    <n v="0"/>
    <n v="0"/>
    <x v="47"/>
  </r>
  <r>
    <n v="58"/>
    <n v="58"/>
    <n v="0"/>
    <n v="0"/>
    <n v="0"/>
    <n v="0"/>
    <n v="0"/>
    <n v="0"/>
    <n v="58"/>
    <n v="58"/>
    <n v="0"/>
    <n v="0"/>
    <x v="56"/>
  </r>
  <r>
    <n v="32"/>
    <n v="32"/>
    <n v="0"/>
    <n v="0"/>
    <n v="0"/>
    <n v="0"/>
    <n v="0"/>
    <n v="0"/>
    <n v="0"/>
    <n v="0"/>
    <n v="0"/>
    <n v="0"/>
    <x v="41"/>
  </r>
  <r>
    <n v="58714"/>
    <n v="58714"/>
    <n v="0"/>
    <n v="0"/>
    <n v="58714"/>
    <n v="58714"/>
    <n v="0"/>
    <n v="0"/>
    <n v="0"/>
    <n v="0"/>
    <n v="0"/>
    <n v="0"/>
    <x v="42"/>
  </r>
  <r>
    <n v="247"/>
    <n v="24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9"/>
  </r>
  <r>
    <n v="1826"/>
    <n v="1826"/>
    <n v="0"/>
    <n v="0"/>
    <n v="1826"/>
    <n v="1826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29"/>
  </r>
  <r>
    <n v="200"/>
    <n v="200"/>
    <n v="0"/>
    <n v="0"/>
    <n v="0"/>
    <n v="0"/>
    <n v="0"/>
    <n v="0"/>
    <n v="0"/>
    <n v="0"/>
    <n v="0"/>
    <n v="0"/>
    <x v="30"/>
  </r>
  <r>
    <n v="5081"/>
    <n v="0"/>
    <n v="5081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8"/>
  </r>
  <r>
    <n v="282"/>
    <n v="28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63"/>
  </r>
  <r>
    <n v="474"/>
    <n v="474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9"/>
  </r>
  <r>
    <n v="439"/>
    <n v="439"/>
    <n v="0"/>
    <n v="0"/>
    <n v="0"/>
    <n v="0"/>
    <n v="0"/>
    <n v="0"/>
    <n v="439"/>
    <n v="439"/>
    <n v="0"/>
    <n v="0"/>
    <x v="17"/>
  </r>
  <r>
    <n v="352"/>
    <n v="35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84"/>
    <n v="84"/>
    <n v="0"/>
    <n v="0"/>
    <n v="84"/>
    <n v="84"/>
    <n v="0"/>
    <n v="0"/>
    <n v="0"/>
    <n v="0"/>
    <n v="0"/>
    <n v="0"/>
    <x v="29"/>
  </r>
  <r>
    <n v="4177"/>
    <n v="4177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47"/>
  </r>
  <r>
    <n v="162"/>
    <n v="0"/>
    <n v="162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0"/>
  </r>
  <r>
    <n v="825"/>
    <n v="825"/>
    <n v="0"/>
    <n v="0"/>
    <n v="0"/>
    <n v="0"/>
    <n v="0"/>
    <n v="0"/>
    <n v="825"/>
    <n v="825"/>
    <n v="0"/>
    <n v="0"/>
    <x v="1"/>
  </r>
  <r>
    <n v="18"/>
    <n v="1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15314"/>
    <n v="0"/>
    <n v="15314"/>
    <n v="0"/>
    <n v="0"/>
    <n v="0"/>
    <n v="0"/>
    <n v="0"/>
    <n v="0"/>
    <n v="0"/>
    <n v="0"/>
    <n v="0"/>
    <x v="5"/>
  </r>
  <r>
    <n v="2563"/>
    <n v="2563"/>
    <n v="0"/>
    <n v="0"/>
    <n v="0"/>
    <n v="0"/>
    <n v="0"/>
    <n v="0"/>
    <n v="2563"/>
    <n v="2563"/>
    <n v="0"/>
    <n v="0"/>
    <x v="50"/>
  </r>
  <r>
    <n v="1068"/>
    <n v="0"/>
    <n v="1068"/>
    <n v="0"/>
    <n v="0"/>
    <n v="0"/>
    <n v="0"/>
    <n v="0"/>
    <n v="0"/>
    <n v="0"/>
    <n v="0"/>
    <n v="0"/>
    <x v="51"/>
  </r>
  <r>
    <n v="392"/>
    <n v="392"/>
    <n v="0"/>
    <n v="0"/>
    <n v="0"/>
    <n v="0"/>
    <n v="0"/>
    <n v="0"/>
    <n v="0"/>
    <n v="0"/>
    <n v="0"/>
    <n v="0"/>
    <x v="49"/>
  </r>
  <r>
    <n v="270"/>
    <n v="270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140"/>
    <n v="140"/>
    <n v="0"/>
    <n v="0"/>
    <n v="0"/>
    <n v="0"/>
    <n v="0"/>
    <n v="0"/>
    <n v="140"/>
    <n v="140"/>
    <n v="0"/>
    <n v="0"/>
    <x v="30"/>
  </r>
  <r>
    <n v="113"/>
    <n v="113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58"/>
  </r>
  <r>
    <n v="259"/>
    <n v="259"/>
    <n v="0"/>
    <n v="0"/>
    <n v="0"/>
    <n v="0"/>
    <n v="0"/>
    <n v="0"/>
    <n v="0"/>
    <n v="0"/>
    <n v="0"/>
    <n v="0"/>
    <x v="0"/>
  </r>
  <r>
    <n v="398"/>
    <n v="0"/>
    <n v="398"/>
    <n v="0"/>
    <n v="0"/>
    <n v="0"/>
    <n v="0"/>
    <n v="0"/>
    <n v="0"/>
    <n v="0"/>
    <n v="0"/>
    <n v="0"/>
    <x v="1"/>
  </r>
  <r>
    <n v="17541"/>
    <n v="17541"/>
    <n v="0"/>
    <n v="0"/>
    <n v="17541"/>
    <n v="17541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9"/>
  </r>
  <r>
    <n v="2505"/>
    <n v="2505"/>
    <n v="0"/>
    <n v="0"/>
    <n v="0"/>
    <n v="0"/>
    <n v="0"/>
    <n v="0"/>
    <n v="0"/>
    <n v="0"/>
    <n v="0"/>
    <n v="0"/>
    <x v="51"/>
  </r>
  <r>
    <n v="79"/>
    <n v="79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8"/>
  </r>
  <r>
    <n v="1138"/>
    <n v="1138"/>
    <n v="0"/>
    <n v="0"/>
    <n v="0"/>
    <n v="0"/>
    <n v="0"/>
    <n v="0"/>
    <n v="0"/>
    <n v="0"/>
    <n v="0"/>
    <n v="0"/>
    <x v="57"/>
  </r>
  <r>
    <n v="3315"/>
    <n v="0"/>
    <n v="3315"/>
    <n v="0"/>
    <n v="3315"/>
    <n v="0"/>
    <n v="3315"/>
    <n v="0"/>
    <n v="0"/>
    <n v="0"/>
    <n v="0"/>
    <n v="0"/>
    <x v="54"/>
  </r>
  <r>
    <n v="2651"/>
    <n v="2651"/>
    <n v="0"/>
    <n v="0"/>
    <n v="0"/>
    <n v="0"/>
    <n v="0"/>
    <n v="0"/>
    <n v="0"/>
    <n v="0"/>
    <n v="0"/>
    <n v="0"/>
    <x v="55"/>
  </r>
  <r>
    <n v="511"/>
    <n v="511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41"/>
  </r>
  <r>
    <n v="42939"/>
    <n v="42939"/>
    <n v="0"/>
    <n v="0"/>
    <n v="0"/>
    <n v="0"/>
    <n v="0"/>
    <n v="0"/>
    <n v="0"/>
    <n v="0"/>
    <n v="0"/>
    <n v="0"/>
    <x v="42"/>
  </r>
  <r>
    <n v="43"/>
    <n v="43"/>
    <n v="0"/>
    <n v="0"/>
    <n v="43"/>
    <n v="43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0"/>
  </r>
  <r>
    <n v="2"/>
    <n v="2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46"/>
  </r>
  <r>
    <n v="2178"/>
    <n v="2178"/>
    <n v="0"/>
    <n v="0"/>
    <n v="0"/>
    <n v="0"/>
    <n v="0"/>
    <n v="0"/>
    <n v="0"/>
    <n v="0"/>
    <n v="0"/>
    <n v="0"/>
    <x v="49"/>
  </r>
  <r>
    <n v="251"/>
    <n v="251"/>
    <n v="0"/>
    <n v="0"/>
    <n v="0"/>
    <n v="0"/>
    <n v="0"/>
    <n v="0"/>
    <n v="0"/>
    <n v="0"/>
    <n v="0"/>
    <n v="0"/>
    <x v="28"/>
  </r>
  <r>
    <n v="1316"/>
    <n v="1316"/>
    <n v="0"/>
    <n v="0"/>
    <n v="0"/>
    <n v="0"/>
    <n v="0"/>
    <n v="0"/>
    <n v="1316"/>
    <n v="1316"/>
    <n v="0"/>
    <n v="0"/>
    <x v="57"/>
  </r>
  <r>
    <n v="93"/>
    <n v="0"/>
    <n v="93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2769"/>
    <n v="0"/>
    <n v="12769"/>
    <n v="0"/>
    <n v="0"/>
    <n v="0"/>
    <n v="0"/>
    <n v="0"/>
    <n v="0"/>
    <n v="0"/>
    <n v="0"/>
    <n v="0"/>
    <x v="42"/>
  </r>
  <r>
    <n v="784"/>
    <n v="784"/>
    <n v="0"/>
    <n v="0"/>
    <n v="0"/>
    <n v="0"/>
    <n v="0"/>
    <n v="0"/>
    <n v="0"/>
    <n v="0"/>
    <n v="0"/>
    <n v="0"/>
    <x v="2"/>
  </r>
  <r>
    <n v="14355"/>
    <n v="14355"/>
    <n v="0"/>
    <n v="0"/>
    <n v="0"/>
    <n v="0"/>
    <n v="0"/>
    <n v="0"/>
    <n v="0"/>
    <n v="0"/>
    <n v="0"/>
    <n v="0"/>
    <x v="3"/>
  </r>
  <r>
    <n v="321"/>
    <n v="321"/>
    <n v="0"/>
    <n v="0"/>
    <n v="0"/>
    <n v="0"/>
    <n v="0"/>
    <n v="0"/>
    <n v="0"/>
    <n v="0"/>
    <n v="0"/>
    <n v="0"/>
    <x v="5"/>
  </r>
  <r>
    <n v="2117"/>
    <n v="2117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1"/>
  </r>
  <r>
    <n v="351"/>
    <n v="351"/>
    <n v="0"/>
    <n v="0"/>
    <n v="0"/>
    <n v="0"/>
    <n v="0"/>
    <n v="0"/>
    <n v="0"/>
    <n v="0"/>
    <n v="0"/>
    <n v="0"/>
    <x v="26"/>
  </r>
  <r>
    <n v="273"/>
    <n v="273"/>
    <n v="0"/>
    <n v="0"/>
    <n v="0"/>
    <n v="0"/>
    <n v="0"/>
    <n v="0"/>
    <n v="0"/>
    <n v="0"/>
    <n v="0"/>
    <n v="0"/>
    <x v="28"/>
  </r>
  <r>
    <n v="22449"/>
    <n v="22449"/>
    <n v="0"/>
    <n v="0"/>
    <n v="0"/>
    <n v="0"/>
    <n v="0"/>
    <n v="0"/>
    <n v="0"/>
    <n v="0"/>
    <n v="0"/>
    <n v="0"/>
    <x v="57"/>
  </r>
  <r>
    <n v="2661"/>
    <n v="2661"/>
    <n v="0"/>
    <n v="0"/>
    <n v="2661"/>
    <n v="2661"/>
    <n v="0"/>
    <n v="0"/>
    <n v="0"/>
    <n v="0"/>
    <n v="0"/>
    <n v="0"/>
    <x v="30"/>
  </r>
  <r>
    <n v="43"/>
    <n v="43"/>
    <n v="0"/>
    <n v="0"/>
    <n v="43"/>
    <n v="43"/>
    <n v="0"/>
    <n v="0"/>
    <n v="0"/>
    <n v="0"/>
    <n v="0"/>
    <n v="0"/>
    <x v="32"/>
  </r>
  <r>
    <n v="1605"/>
    <n v="0"/>
    <n v="1605"/>
    <n v="0"/>
    <n v="0"/>
    <n v="0"/>
    <n v="0"/>
    <n v="0"/>
    <n v="0"/>
    <n v="0"/>
    <n v="0"/>
    <n v="0"/>
    <x v="58"/>
  </r>
  <r>
    <n v="171"/>
    <n v="171"/>
    <n v="0"/>
    <n v="0"/>
    <n v="0"/>
    <n v="0"/>
    <n v="0"/>
    <n v="0"/>
    <n v="0"/>
    <n v="0"/>
    <n v="0"/>
    <n v="0"/>
    <x v="0"/>
  </r>
  <r>
    <n v="2753"/>
    <n v="2753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5"/>
  </r>
  <r>
    <n v="272"/>
    <n v="27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18"/>
    <n v="18"/>
    <n v="0"/>
    <n v="0"/>
    <x v="51"/>
  </r>
  <r>
    <n v="17"/>
    <n v="17"/>
    <n v="0"/>
    <n v="0"/>
    <n v="0"/>
    <n v="0"/>
    <n v="0"/>
    <n v="0"/>
    <n v="0"/>
    <n v="0"/>
    <n v="0"/>
    <n v="0"/>
    <x v="49"/>
  </r>
  <r>
    <n v="99"/>
    <n v="99"/>
    <n v="0"/>
    <n v="0"/>
    <n v="0"/>
    <n v="0"/>
    <n v="0"/>
    <n v="0"/>
    <n v="0"/>
    <n v="0"/>
    <n v="0"/>
    <n v="0"/>
    <x v="28"/>
  </r>
  <r>
    <n v="17239"/>
    <n v="0"/>
    <n v="17239"/>
    <n v="0"/>
    <n v="0"/>
    <n v="0"/>
    <n v="0"/>
    <n v="0"/>
    <n v="0"/>
    <n v="0"/>
    <n v="0"/>
    <n v="0"/>
    <x v="57"/>
  </r>
  <r>
    <n v="7272"/>
    <n v="0"/>
    <n v="7272"/>
    <n v="0"/>
    <n v="0"/>
    <n v="0"/>
    <n v="0"/>
    <n v="0"/>
    <n v="7272"/>
    <n v="0"/>
    <n v="7272"/>
    <n v="0"/>
    <x v="54"/>
  </r>
  <r>
    <n v="8"/>
    <n v="8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1"/>
  </r>
  <r>
    <n v="2317"/>
    <n v="2317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43"/>
  </r>
  <r>
    <n v="459"/>
    <n v="45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5"/>
  </r>
  <r>
    <n v="164"/>
    <n v="164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5529"/>
    <n v="0"/>
    <n v="15529"/>
    <n v="0"/>
    <n v="0"/>
    <n v="0"/>
    <n v="0"/>
    <n v="0"/>
    <n v="15529"/>
    <n v="0"/>
    <n v="15529"/>
    <n v="0"/>
    <x v="52"/>
  </r>
  <r>
    <n v="46"/>
    <n v="46"/>
    <n v="0"/>
    <n v="0"/>
    <n v="0"/>
    <n v="0"/>
    <n v="0"/>
    <n v="0"/>
    <n v="0"/>
    <n v="0"/>
    <n v="0"/>
    <n v="0"/>
    <x v="29"/>
  </r>
  <r>
    <n v="153"/>
    <n v="153"/>
    <n v="0"/>
    <n v="0"/>
    <n v="153"/>
    <n v="153"/>
    <n v="0"/>
    <n v="0"/>
    <n v="0"/>
    <n v="0"/>
    <n v="0"/>
    <n v="0"/>
    <x v="30"/>
  </r>
  <r>
    <n v="4154"/>
    <n v="4154"/>
    <n v="0"/>
    <n v="0"/>
    <n v="4154"/>
    <n v="4154"/>
    <n v="0"/>
    <n v="0"/>
    <n v="0"/>
    <n v="0"/>
    <n v="0"/>
    <n v="0"/>
    <x v="55"/>
  </r>
  <r>
    <n v="1002"/>
    <n v="0"/>
    <n v="1002"/>
    <n v="0"/>
    <n v="0"/>
    <n v="0"/>
    <n v="0"/>
    <n v="0"/>
    <n v="0"/>
    <n v="0"/>
    <n v="0"/>
    <n v="0"/>
    <x v="58"/>
  </r>
  <r>
    <n v="127"/>
    <n v="12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2122"/>
    <n v="2122"/>
    <n v="0"/>
    <n v="0"/>
    <n v="2122"/>
    <n v="2122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4"/>
  </r>
  <r>
    <n v="2576"/>
    <n v="2576"/>
    <n v="0"/>
    <n v="0"/>
    <n v="0"/>
    <n v="0"/>
    <n v="0"/>
    <n v="0"/>
    <n v="2576"/>
    <n v="2576"/>
    <n v="0"/>
    <n v="0"/>
    <x v="5"/>
  </r>
  <r>
    <n v="2355"/>
    <n v="2355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51"/>
  </r>
  <r>
    <n v="768"/>
    <n v="768"/>
    <n v="0"/>
    <n v="0"/>
    <n v="0"/>
    <n v="0"/>
    <n v="0"/>
    <n v="0"/>
    <n v="768"/>
    <n v="768"/>
    <n v="0"/>
    <n v="0"/>
    <x v="26"/>
  </r>
  <r>
    <n v="2158"/>
    <n v="0"/>
    <n v="2158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9"/>
  </r>
  <r>
    <n v="88"/>
    <n v="88"/>
    <n v="0"/>
    <n v="0"/>
    <n v="0"/>
    <n v="0"/>
    <n v="0"/>
    <n v="0"/>
    <n v="88"/>
    <n v="88"/>
    <n v="0"/>
    <n v="0"/>
    <x v="54"/>
  </r>
  <r>
    <n v="3523"/>
    <n v="3523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58"/>
  </r>
  <r>
    <n v="22"/>
    <n v="22"/>
    <n v="0"/>
    <n v="0"/>
    <n v="22"/>
    <n v="22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"/>
  </r>
  <r>
    <n v="839"/>
    <n v="839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11"/>
    <n v="11"/>
    <n v="0"/>
    <n v="0"/>
    <x v="60"/>
  </r>
  <r>
    <n v="149"/>
    <n v="14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815"/>
    <n v="815"/>
    <n v="0"/>
    <n v="0"/>
    <n v="815"/>
    <n v="815"/>
    <n v="0"/>
    <n v="0"/>
    <n v="0"/>
    <n v="0"/>
    <n v="0"/>
    <n v="0"/>
    <x v="26"/>
  </r>
  <r>
    <n v="2071"/>
    <n v="0"/>
    <n v="2071"/>
    <n v="0"/>
    <n v="0"/>
    <n v="0"/>
    <n v="0"/>
    <n v="0"/>
    <n v="0"/>
    <n v="0"/>
    <n v="0"/>
    <n v="0"/>
    <x v="28"/>
  </r>
  <r>
    <n v="567"/>
    <n v="0"/>
    <n v="567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211"/>
    <n v="21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"/>
  </r>
  <r>
    <n v="14022"/>
    <n v="0"/>
    <n v="14022"/>
    <n v="0"/>
    <n v="14022"/>
    <n v="0"/>
    <n v="14022"/>
    <n v="0"/>
    <n v="0"/>
    <n v="0"/>
    <n v="0"/>
    <n v="0"/>
    <x v="43"/>
  </r>
  <r>
    <n v="46"/>
    <n v="46"/>
    <n v="0"/>
    <n v="0"/>
    <n v="46"/>
    <n v="46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0"/>
  </r>
  <r>
    <n v="1713"/>
    <n v="1713"/>
    <n v="0"/>
    <n v="0"/>
    <n v="0"/>
    <n v="0"/>
    <n v="0"/>
    <n v="0"/>
    <n v="0"/>
    <n v="0"/>
    <n v="0"/>
    <n v="0"/>
    <x v="50"/>
  </r>
  <r>
    <n v="65"/>
    <n v="65"/>
    <n v="0"/>
    <n v="0"/>
    <n v="65"/>
    <n v="65"/>
    <n v="0"/>
    <n v="0"/>
    <n v="0"/>
    <n v="0"/>
    <n v="0"/>
    <n v="0"/>
    <x v="51"/>
  </r>
  <r>
    <n v="172"/>
    <n v="172"/>
    <n v="0"/>
    <n v="0"/>
    <n v="0"/>
    <n v="0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29"/>
  </r>
  <r>
    <n v="376"/>
    <n v="376"/>
    <n v="0"/>
    <n v="0"/>
    <n v="0"/>
    <n v="0"/>
    <n v="0"/>
    <n v="0"/>
    <n v="0"/>
    <n v="0"/>
    <n v="0"/>
    <n v="0"/>
    <x v="54"/>
  </r>
  <r>
    <n v="1193"/>
    <n v="1193"/>
    <n v="0"/>
    <n v="0"/>
    <n v="0"/>
    <n v="0"/>
    <n v="0"/>
    <n v="0"/>
    <n v="0"/>
    <n v="0"/>
    <n v="0"/>
    <n v="0"/>
    <x v="55"/>
  </r>
  <r>
    <n v="250"/>
    <n v="250"/>
    <n v="0"/>
    <n v="0"/>
    <n v="0"/>
    <n v="0"/>
    <n v="0"/>
    <n v="0"/>
    <n v="0"/>
    <n v="0"/>
    <n v="0"/>
    <n v="0"/>
    <x v="48"/>
  </r>
  <r>
    <n v="929"/>
    <n v="929"/>
    <n v="0"/>
    <n v="0"/>
    <n v="0"/>
    <n v="0"/>
    <n v="0"/>
    <n v="0"/>
    <n v="929"/>
    <n v="929"/>
    <n v="0"/>
    <n v="0"/>
    <x v="41"/>
  </r>
  <r>
    <n v="135"/>
    <n v="135"/>
    <n v="0"/>
    <n v="0"/>
    <n v="0"/>
    <n v="0"/>
    <n v="0"/>
    <n v="0"/>
    <n v="0"/>
    <n v="0"/>
    <n v="0"/>
    <n v="0"/>
    <x v="42"/>
  </r>
  <r>
    <n v="173"/>
    <n v="173"/>
    <n v="0"/>
    <n v="0"/>
    <n v="173"/>
    <n v="173"/>
    <n v="0"/>
    <n v="0"/>
    <n v="0"/>
    <n v="0"/>
    <n v="0"/>
    <n v="0"/>
    <x v="2"/>
  </r>
  <r>
    <n v="44"/>
    <n v="44"/>
    <n v="0"/>
    <n v="0"/>
    <n v="0"/>
    <n v="0"/>
    <n v="0"/>
    <n v="0"/>
    <n v="44"/>
    <n v="44"/>
    <n v="0"/>
    <n v="0"/>
    <x v="44"/>
  </r>
  <r>
    <n v="7"/>
    <n v="7"/>
    <n v="0"/>
    <n v="0"/>
    <n v="0"/>
    <n v="0"/>
    <n v="0"/>
    <n v="0"/>
    <n v="0"/>
    <n v="0"/>
    <n v="0"/>
    <n v="0"/>
    <x v="60"/>
  </r>
  <r>
    <n v="2855"/>
    <n v="2855"/>
    <n v="0"/>
    <n v="0"/>
    <n v="0"/>
    <n v="0"/>
    <n v="0"/>
    <n v="0"/>
    <n v="0"/>
    <n v="0"/>
    <n v="0"/>
    <n v="0"/>
    <x v="9"/>
  </r>
  <r>
    <n v="112"/>
    <n v="112"/>
    <n v="0"/>
    <n v="0"/>
    <n v="0"/>
    <n v="0"/>
    <n v="0"/>
    <n v="0"/>
    <n v="112"/>
    <n v="112"/>
    <n v="0"/>
    <n v="0"/>
    <x v="17"/>
  </r>
  <r>
    <n v="16"/>
    <n v="16"/>
    <n v="0"/>
    <n v="0"/>
    <n v="0"/>
    <n v="0"/>
    <n v="0"/>
    <n v="0"/>
    <n v="0"/>
    <n v="0"/>
    <n v="0"/>
    <n v="0"/>
    <x v="49"/>
  </r>
  <r>
    <n v="571"/>
    <n v="0"/>
    <n v="571"/>
    <n v="0"/>
    <n v="0"/>
    <n v="0"/>
    <n v="0"/>
    <n v="0"/>
    <n v="0"/>
    <n v="0"/>
    <n v="0"/>
    <n v="0"/>
    <x v="28"/>
  </r>
  <r>
    <n v="62510"/>
    <n v="0"/>
    <n v="62510"/>
    <n v="0"/>
    <n v="0"/>
    <n v="0"/>
    <n v="0"/>
    <n v="0"/>
    <n v="0"/>
    <n v="0"/>
    <n v="0"/>
    <n v="0"/>
    <x v="57"/>
  </r>
  <r>
    <n v="3450"/>
    <n v="3450"/>
    <n v="0"/>
    <n v="0"/>
    <n v="3450"/>
    <n v="345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2420"/>
    <n v="0"/>
    <n v="2420"/>
    <n v="0"/>
    <n v="0"/>
    <n v="0"/>
    <n v="0"/>
    <n v="0"/>
    <n v="0"/>
    <n v="0"/>
    <n v="0"/>
    <n v="0"/>
    <x v="41"/>
  </r>
  <r>
    <n v="454"/>
    <n v="0"/>
    <n v="454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0"/>
  </r>
  <r>
    <n v="2969"/>
    <n v="2969"/>
    <n v="0"/>
    <n v="0"/>
    <n v="2969"/>
    <n v="2969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52"/>
  </r>
  <r>
    <n v="4719"/>
    <n v="0"/>
    <n v="4719"/>
    <n v="0"/>
    <n v="0"/>
    <n v="0"/>
    <n v="0"/>
    <n v="0"/>
    <n v="0"/>
    <n v="0"/>
    <n v="0"/>
    <n v="0"/>
    <x v="29"/>
  </r>
  <r>
    <n v="5832"/>
    <n v="5832"/>
    <n v="0"/>
    <n v="0"/>
    <n v="5832"/>
    <n v="5832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55"/>
  </r>
  <r>
    <n v="7951"/>
    <n v="7951"/>
    <n v="0"/>
    <n v="0"/>
    <n v="0"/>
    <n v="0"/>
    <n v="0"/>
    <n v="0"/>
    <n v="0"/>
    <n v="0"/>
    <n v="0"/>
    <n v="0"/>
    <x v="33"/>
  </r>
  <r>
    <n v="324"/>
    <n v="324"/>
    <n v="0"/>
    <n v="0"/>
    <n v="324"/>
    <n v="324"/>
    <n v="0"/>
    <n v="0"/>
    <n v="0"/>
    <n v="0"/>
    <n v="0"/>
    <n v="0"/>
    <x v="0"/>
  </r>
  <r>
    <n v="13580"/>
    <n v="13580"/>
    <n v="0"/>
    <n v="0"/>
    <n v="0"/>
    <n v="0"/>
    <n v="0"/>
    <n v="0"/>
    <n v="13580"/>
    <n v="13580"/>
    <n v="0"/>
    <n v="0"/>
    <x v="42"/>
  </r>
  <r>
    <n v="16800"/>
    <n v="0"/>
    <n v="1680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49"/>
  </r>
  <r>
    <n v="23739"/>
    <n v="23739"/>
    <n v="0"/>
    <n v="0"/>
    <n v="0"/>
    <n v="0"/>
    <n v="0"/>
    <n v="0"/>
    <n v="0"/>
    <n v="0"/>
    <n v="0"/>
    <n v="0"/>
    <x v="28"/>
  </r>
  <r>
    <n v="5445"/>
    <n v="5445"/>
    <n v="0"/>
    <n v="0"/>
    <n v="0"/>
    <n v="0"/>
    <n v="0"/>
    <n v="0"/>
    <n v="0"/>
    <n v="0"/>
    <n v="0"/>
    <n v="0"/>
    <x v="57"/>
  </r>
  <r>
    <n v="1153"/>
    <n v="1153"/>
    <n v="0"/>
    <n v="0"/>
    <n v="1153"/>
    <n v="1153"/>
    <n v="0"/>
    <n v="0"/>
    <n v="0"/>
    <n v="0"/>
    <n v="0"/>
    <n v="0"/>
    <x v="62"/>
  </r>
  <r>
    <n v="81"/>
    <n v="81"/>
    <n v="0"/>
    <n v="0"/>
    <n v="0"/>
    <n v="0"/>
    <n v="0"/>
    <n v="0"/>
    <n v="0"/>
    <n v="0"/>
    <n v="0"/>
    <n v="0"/>
    <x v="55"/>
  </r>
  <r>
    <n v="390"/>
    <n v="390"/>
    <n v="0"/>
    <n v="0"/>
    <n v="0"/>
    <n v="0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0"/>
  </r>
  <r>
    <n v="9985"/>
    <n v="9985"/>
    <n v="0"/>
    <n v="0"/>
    <n v="0"/>
    <n v="0"/>
    <n v="0"/>
    <n v="0"/>
    <n v="9985"/>
    <n v="9985"/>
    <n v="0"/>
    <n v="0"/>
    <x v="42"/>
  </r>
  <r>
    <n v="7236"/>
    <n v="7236"/>
    <n v="0"/>
    <n v="0"/>
    <n v="0"/>
    <n v="0"/>
    <n v="0"/>
    <n v="0"/>
    <n v="0"/>
    <n v="0"/>
    <n v="0"/>
    <n v="0"/>
    <x v="43"/>
  </r>
  <r>
    <n v="530"/>
    <n v="530"/>
    <n v="0"/>
    <n v="0"/>
    <n v="0"/>
    <n v="0"/>
    <n v="0"/>
    <n v="0"/>
    <n v="0"/>
    <n v="0"/>
    <n v="0"/>
    <n v="0"/>
    <x v="3"/>
  </r>
  <r>
    <n v="13998"/>
    <n v="0"/>
    <n v="13998"/>
    <n v="0"/>
    <n v="0"/>
    <n v="0"/>
    <n v="0"/>
    <n v="0"/>
    <n v="0"/>
    <n v="0"/>
    <n v="0"/>
    <n v="0"/>
    <x v="5"/>
  </r>
  <r>
    <n v="374"/>
    <n v="37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1"/>
  </r>
  <r>
    <n v="132"/>
    <n v="132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8"/>
  </r>
  <r>
    <n v="3755"/>
    <n v="3755"/>
    <n v="0"/>
    <n v="0"/>
    <n v="0"/>
    <n v="0"/>
    <n v="0"/>
    <n v="0"/>
    <n v="0"/>
    <n v="0"/>
    <n v="0"/>
    <n v="0"/>
    <x v="29"/>
  </r>
  <r>
    <n v="1458"/>
    <n v="1458"/>
    <n v="0"/>
    <n v="0"/>
    <n v="0"/>
    <n v="0"/>
    <n v="0"/>
    <n v="0"/>
    <n v="0"/>
    <n v="0"/>
    <n v="0"/>
    <n v="0"/>
    <x v="30"/>
  </r>
  <r>
    <n v="239"/>
    <n v="239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349"/>
    <n v="349"/>
    <n v="0"/>
    <n v="0"/>
    <n v="0"/>
    <n v="0"/>
    <n v="0"/>
    <n v="0"/>
    <n v="349"/>
    <n v="349"/>
    <n v="0"/>
    <n v="0"/>
    <x v="1"/>
  </r>
  <r>
    <n v="13"/>
    <n v="13"/>
    <n v="0"/>
    <n v="0"/>
    <n v="0"/>
    <n v="0"/>
    <n v="0"/>
    <n v="0"/>
    <n v="0"/>
    <n v="0"/>
    <n v="0"/>
    <n v="0"/>
    <x v="43"/>
  </r>
  <r>
    <n v="12707"/>
    <n v="0"/>
    <n v="12707"/>
    <n v="0"/>
    <n v="0"/>
    <n v="0"/>
    <n v="0"/>
    <n v="0"/>
    <n v="12707"/>
    <n v="0"/>
    <n v="12707"/>
    <n v="0"/>
    <x v="3"/>
  </r>
  <r>
    <n v="4322"/>
    <n v="4322"/>
    <n v="0"/>
    <n v="0"/>
    <n v="4322"/>
    <n v="4322"/>
    <n v="0"/>
    <n v="0"/>
    <n v="0"/>
    <n v="0"/>
    <n v="0"/>
    <n v="0"/>
    <x v="5"/>
  </r>
  <r>
    <n v="567"/>
    <n v="567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46"/>
  </r>
  <r>
    <n v="1310"/>
    <n v="1310"/>
    <n v="0"/>
    <n v="0"/>
    <n v="0"/>
    <n v="0"/>
    <n v="0"/>
    <n v="0"/>
    <n v="0"/>
    <n v="0"/>
    <n v="0"/>
    <n v="0"/>
    <x v="26"/>
  </r>
  <r>
    <n v="242"/>
    <n v="242"/>
    <n v="0"/>
    <n v="0"/>
    <n v="0"/>
    <n v="0"/>
    <n v="0"/>
    <n v="0"/>
    <n v="242"/>
    <n v="242"/>
    <n v="0"/>
    <n v="0"/>
    <x v="28"/>
  </r>
  <r>
    <n v="2999"/>
    <n v="0"/>
    <n v="2999"/>
    <n v="0"/>
    <n v="0"/>
    <n v="0"/>
    <n v="0"/>
    <n v="0"/>
    <n v="0"/>
    <n v="0"/>
    <n v="0"/>
    <n v="0"/>
    <x v="29"/>
  </r>
  <r>
    <n v="3285"/>
    <n v="0"/>
    <n v="3285"/>
    <n v="0"/>
    <n v="0"/>
    <n v="0"/>
    <n v="0"/>
    <n v="0"/>
    <n v="0"/>
    <n v="0"/>
    <n v="0"/>
    <n v="0"/>
    <x v="30"/>
  </r>
  <r>
    <n v="2146"/>
    <n v="0"/>
    <n v="2146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"/>
  </r>
  <r>
    <n v="471"/>
    <n v="471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44"/>
  </r>
  <r>
    <n v="1709"/>
    <n v="170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246"/>
    <n v="246"/>
    <n v="0"/>
    <n v="0"/>
    <n v="0"/>
    <n v="0"/>
    <n v="0"/>
    <n v="0"/>
    <n v="0"/>
    <n v="0"/>
    <n v="0"/>
    <n v="0"/>
    <x v="52"/>
  </r>
  <r>
    <n v="216"/>
    <n v="216"/>
    <n v="0"/>
    <n v="0"/>
    <n v="216"/>
    <n v="216"/>
    <n v="0"/>
    <n v="0"/>
    <n v="0"/>
    <n v="0"/>
    <n v="0"/>
    <n v="0"/>
    <x v="57"/>
  </r>
  <r>
    <n v="21274"/>
    <n v="21274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33"/>
  </r>
  <r>
    <n v="193"/>
    <n v="193"/>
    <n v="0"/>
    <n v="0"/>
    <n v="0"/>
    <n v="0"/>
    <n v="0"/>
    <n v="0"/>
    <n v="0"/>
    <n v="0"/>
    <n v="0"/>
    <n v="0"/>
    <x v="0"/>
  </r>
  <r>
    <n v="1586"/>
    <n v="1586"/>
    <n v="0"/>
    <n v="0"/>
    <n v="0"/>
    <n v="0"/>
    <n v="0"/>
    <n v="0"/>
    <n v="0"/>
    <n v="0"/>
    <n v="0"/>
    <n v="0"/>
    <x v="42"/>
  </r>
  <r>
    <n v="104"/>
    <n v="104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1292"/>
    <n v="1292"/>
    <n v="0"/>
    <n v="0"/>
    <n v="0"/>
    <n v="0"/>
    <n v="0"/>
    <n v="0"/>
    <n v="0"/>
    <n v="0"/>
    <n v="0"/>
    <n v="0"/>
    <x v="5"/>
  </r>
  <r>
    <n v="480"/>
    <n v="480"/>
    <n v="0"/>
    <n v="0"/>
    <n v="480"/>
    <n v="480"/>
    <n v="0"/>
    <n v="0"/>
    <n v="0"/>
    <n v="0"/>
    <n v="0"/>
    <n v="0"/>
    <x v="9"/>
  </r>
  <r>
    <n v="19"/>
    <n v="19"/>
    <n v="0"/>
    <n v="0"/>
    <n v="19"/>
    <n v="19"/>
    <n v="0"/>
    <n v="0"/>
    <n v="0"/>
    <n v="0"/>
    <n v="0"/>
    <n v="0"/>
    <x v="51"/>
  </r>
  <r>
    <n v="1593"/>
    <n v="1593"/>
    <n v="0"/>
    <n v="0"/>
    <n v="0"/>
    <n v="0"/>
    <n v="0"/>
    <n v="0"/>
    <n v="0"/>
    <n v="0"/>
    <n v="0"/>
    <n v="0"/>
    <x v="26"/>
  </r>
  <r>
    <n v="302"/>
    <n v="302"/>
    <n v="0"/>
    <n v="0"/>
    <n v="302"/>
    <n v="302"/>
    <n v="0"/>
    <n v="0"/>
    <n v="0"/>
    <n v="0"/>
    <n v="0"/>
    <n v="0"/>
    <x v="28"/>
  </r>
  <r>
    <n v="53660"/>
    <n v="53660"/>
    <n v="0"/>
    <n v="0"/>
    <n v="0"/>
    <n v="0"/>
    <n v="0"/>
    <n v="0"/>
    <n v="53660"/>
    <n v="53660"/>
    <n v="0"/>
    <n v="0"/>
    <x v="57"/>
  </r>
  <r>
    <n v="154"/>
    <n v="154"/>
    <n v="0"/>
    <n v="0"/>
    <n v="0"/>
    <n v="0"/>
    <n v="0"/>
    <n v="0"/>
    <n v="0"/>
    <n v="0"/>
    <n v="0"/>
    <n v="0"/>
    <x v="54"/>
  </r>
  <r>
    <n v="509"/>
    <n v="509"/>
    <n v="0"/>
    <n v="0"/>
    <n v="509"/>
    <n v="509"/>
    <n v="0"/>
    <n v="0"/>
    <n v="0"/>
    <n v="0"/>
    <n v="0"/>
    <n v="0"/>
    <x v="55"/>
  </r>
  <r>
    <n v="1210"/>
    <n v="0"/>
    <n v="121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1"/>
  </r>
  <r>
    <n v="672"/>
    <n v="672"/>
    <n v="0"/>
    <n v="0"/>
    <n v="672"/>
    <n v="672"/>
    <n v="0"/>
    <n v="0"/>
    <n v="0"/>
    <n v="0"/>
    <n v="0"/>
    <n v="0"/>
    <x v="1"/>
  </r>
  <r>
    <n v="1853"/>
    <n v="1853"/>
    <n v="0"/>
    <n v="0"/>
    <n v="1853"/>
    <n v="1853"/>
    <n v="0"/>
    <n v="0"/>
    <n v="0"/>
    <n v="0"/>
    <n v="0"/>
    <n v="0"/>
    <x v="43"/>
  </r>
  <r>
    <n v="2661"/>
    <n v="2661"/>
    <n v="0"/>
    <n v="0"/>
    <n v="0"/>
    <n v="0"/>
    <n v="0"/>
    <n v="0"/>
    <n v="0"/>
    <n v="0"/>
    <n v="0"/>
    <n v="0"/>
    <x v="3"/>
  </r>
  <r>
    <n v="13248"/>
    <n v="13248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50"/>
  </r>
  <r>
    <n v="41"/>
    <n v="0"/>
    <n v="0"/>
    <n v="41"/>
    <n v="0"/>
    <n v="0"/>
    <n v="0"/>
    <n v="0"/>
    <n v="0"/>
    <n v="0"/>
    <n v="0"/>
    <n v="0"/>
    <x v="51"/>
  </r>
  <r>
    <n v="2922"/>
    <n v="292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395"/>
    <n v="0"/>
    <n v="395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1"/>
  </r>
  <r>
    <n v="23989"/>
    <n v="23989"/>
    <n v="0"/>
    <n v="0"/>
    <n v="0"/>
    <n v="0"/>
    <n v="0"/>
    <n v="0"/>
    <n v="0"/>
    <n v="0"/>
    <n v="0"/>
    <n v="0"/>
    <x v="42"/>
  </r>
  <r>
    <n v="1084"/>
    <n v="1084"/>
    <n v="0"/>
    <n v="0"/>
    <n v="0"/>
    <n v="0"/>
    <n v="0"/>
    <n v="0"/>
    <n v="0"/>
    <n v="0"/>
    <n v="0"/>
    <n v="0"/>
    <x v="43"/>
  </r>
  <r>
    <n v="2325"/>
    <n v="2325"/>
    <n v="0"/>
    <n v="0"/>
    <n v="2325"/>
    <n v="2325"/>
    <n v="0"/>
    <n v="0"/>
    <n v="0"/>
    <n v="0"/>
    <n v="0"/>
    <n v="0"/>
    <x v="44"/>
  </r>
  <r>
    <n v="2192"/>
    <n v="0"/>
    <n v="2192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6"/>
  </r>
  <r>
    <n v="1291"/>
    <n v="1291"/>
    <n v="0"/>
    <n v="0"/>
    <n v="0"/>
    <n v="0"/>
    <n v="0"/>
    <n v="0"/>
    <n v="0"/>
    <n v="0"/>
    <n v="0"/>
    <n v="0"/>
    <x v="26"/>
  </r>
  <r>
    <n v="267"/>
    <n v="267"/>
    <n v="0"/>
    <n v="0"/>
    <n v="0"/>
    <n v="0"/>
    <n v="0"/>
    <n v="0"/>
    <n v="267"/>
    <n v="267"/>
    <n v="0"/>
    <n v="0"/>
    <x v="28"/>
  </r>
  <r>
    <n v="2005"/>
    <n v="2005"/>
    <n v="0"/>
    <n v="0"/>
    <n v="2005"/>
    <n v="2005"/>
    <n v="0"/>
    <n v="0"/>
    <n v="0"/>
    <n v="0"/>
    <n v="0"/>
    <n v="0"/>
    <x v="57"/>
  </r>
  <r>
    <n v="1307"/>
    <n v="1307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47"/>
  </r>
  <r>
    <n v="195"/>
    <n v="195"/>
    <n v="0"/>
    <n v="0"/>
    <n v="0"/>
    <n v="0"/>
    <n v="0"/>
    <n v="0"/>
    <n v="0"/>
    <n v="0"/>
    <n v="0"/>
    <n v="0"/>
    <x v="48"/>
  </r>
  <r>
    <n v="15185"/>
    <n v="0"/>
    <n v="15185"/>
    <n v="0"/>
    <n v="0"/>
    <n v="0"/>
    <n v="0"/>
    <n v="0"/>
    <n v="0"/>
    <n v="0"/>
    <n v="0"/>
    <n v="0"/>
    <x v="41"/>
  </r>
  <r>
    <n v="1154"/>
    <n v="1154"/>
    <n v="0"/>
    <n v="0"/>
    <n v="0"/>
    <n v="0"/>
    <n v="0"/>
    <n v="0"/>
    <n v="0"/>
    <n v="0"/>
    <n v="0"/>
    <n v="0"/>
    <x v="42"/>
  </r>
  <r>
    <n v="431"/>
    <n v="431"/>
    <n v="0"/>
    <n v="0"/>
    <n v="0"/>
    <n v="0"/>
    <n v="0"/>
    <n v="0"/>
    <n v="0"/>
    <n v="0"/>
    <n v="0"/>
    <n v="0"/>
    <x v="2"/>
  </r>
  <r>
    <n v="199"/>
    <n v="0"/>
    <n v="199"/>
    <n v="0"/>
    <n v="0"/>
    <n v="0"/>
    <n v="0"/>
    <n v="0"/>
    <n v="0"/>
    <n v="0"/>
    <n v="0"/>
    <n v="0"/>
    <x v="63"/>
  </r>
  <r>
    <n v="58"/>
    <n v="58"/>
    <n v="0"/>
    <n v="0"/>
    <n v="58"/>
    <n v="58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49"/>
  </r>
  <r>
    <n v="21088"/>
    <n v="21088"/>
    <n v="0"/>
    <n v="0"/>
    <n v="0"/>
    <n v="0"/>
    <n v="0"/>
    <n v="0"/>
    <n v="21088"/>
    <n v="21088"/>
    <n v="0"/>
    <n v="0"/>
    <x v="52"/>
  </r>
  <r>
    <n v="1233"/>
    <n v="1233"/>
    <n v="0"/>
    <n v="0"/>
    <n v="1233"/>
    <n v="1233"/>
    <n v="0"/>
    <n v="0"/>
    <n v="0"/>
    <n v="0"/>
    <n v="0"/>
    <n v="0"/>
    <x v="57"/>
  </r>
  <r>
    <n v="2912"/>
    <n v="0"/>
    <n v="2912"/>
    <n v="0"/>
    <n v="0"/>
    <n v="0"/>
    <n v="0"/>
    <n v="0"/>
    <n v="0"/>
    <n v="0"/>
    <n v="0"/>
    <n v="0"/>
    <x v="54"/>
  </r>
  <r>
    <n v="2181"/>
    <n v="0"/>
    <n v="2181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58"/>
  </r>
  <r>
    <n v="116"/>
    <n v="116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1"/>
  </r>
  <r>
    <n v="239"/>
    <n v="239"/>
    <n v="0"/>
    <n v="0"/>
    <n v="239"/>
    <n v="239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63"/>
  </r>
  <r>
    <n v="88"/>
    <n v="88"/>
    <n v="0"/>
    <n v="0"/>
    <n v="0"/>
    <n v="0"/>
    <n v="0"/>
    <n v="0"/>
    <n v="0"/>
    <n v="0"/>
    <n v="0"/>
    <n v="0"/>
    <x v="50"/>
  </r>
  <r>
    <n v="430"/>
    <n v="430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6"/>
  </r>
  <r>
    <n v="6718"/>
    <n v="671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1077"/>
    <n v="0"/>
    <n v="1077"/>
    <n v="0"/>
    <n v="0"/>
    <n v="0"/>
    <n v="0"/>
    <n v="0"/>
    <n v="0"/>
    <n v="0"/>
    <n v="0"/>
    <n v="0"/>
    <x v="54"/>
  </r>
  <r>
    <n v="1962"/>
    <n v="196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0"/>
  </r>
  <r>
    <n v="358"/>
    <n v="358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3013"/>
    <n v="0"/>
    <n v="3013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17"/>
  </r>
  <r>
    <n v="533"/>
    <n v="533"/>
    <n v="0"/>
    <n v="0"/>
    <n v="0"/>
    <n v="0"/>
    <n v="0"/>
    <n v="0"/>
    <n v="0"/>
    <n v="0"/>
    <n v="0"/>
    <n v="0"/>
    <x v="26"/>
  </r>
  <r>
    <n v="340"/>
    <n v="340"/>
    <n v="0"/>
    <n v="0"/>
    <n v="0"/>
    <n v="0"/>
    <n v="0"/>
    <n v="0"/>
    <n v="0"/>
    <n v="0"/>
    <n v="0"/>
    <n v="0"/>
    <x v="52"/>
  </r>
  <r>
    <n v="4073"/>
    <n v="4073"/>
    <n v="0"/>
    <n v="0"/>
    <n v="0"/>
    <n v="0"/>
    <n v="0"/>
    <n v="0"/>
    <n v="0"/>
    <n v="0"/>
    <n v="0"/>
    <n v="0"/>
    <x v="29"/>
  </r>
  <r>
    <n v="16428"/>
    <n v="16428"/>
    <n v="0"/>
    <n v="0"/>
    <n v="0"/>
    <n v="0"/>
    <n v="0"/>
    <n v="0"/>
    <n v="0"/>
    <n v="0"/>
    <n v="0"/>
    <n v="0"/>
    <x v="54"/>
  </r>
  <r>
    <n v="1181"/>
    <n v="1181"/>
    <n v="0"/>
    <n v="0"/>
    <n v="0"/>
    <n v="0"/>
    <n v="0"/>
    <n v="0"/>
    <n v="0"/>
    <n v="0"/>
    <n v="0"/>
    <n v="0"/>
    <x v="32"/>
  </r>
  <r>
    <n v="10023"/>
    <n v="1002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2741"/>
    <n v="2741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"/>
  </r>
  <r>
    <n v="8050"/>
    <n v="8050"/>
    <n v="0"/>
    <n v="0"/>
    <n v="8050"/>
    <n v="8050"/>
    <n v="0"/>
    <n v="0"/>
    <n v="0"/>
    <n v="0"/>
    <n v="0"/>
    <n v="0"/>
    <x v="44"/>
  </r>
  <r>
    <n v="424"/>
    <n v="42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733"/>
    <n v="733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52"/>
  </r>
  <r>
    <n v="503"/>
    <n v="503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4"/>
  </r>
  <r>
    <n v="329"/>
    <n v="329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33"/>
  </r>
  <r>
    <n v="151"/>
    <n v="151"/>
    <n v="0"/>
    <n v="0"/>
    <n v="151"/>
    <n v="151"/>
    <n v="0"/>
    <n v="0"/>
    <n v="0"/>
    <n v="0"/>
    <n v="0"/>
    <n v="0"/>
    <x v="41"/>
  </r>
  <r>
    <n v="5652"/>
    <n v="5652"/>
    <n v="0"/>
    <n v="0"/>
    <n v="0"/>
    <n v="0"/>
    <n v="0"/>
    <n v="0"/>
    <n v="0"/>
    <n v="0"/>
    <n v="0"/>
    <n v="0"/>
    <x v="1"/>
  </r>
  <r>
    <n v="14"/>
    <n v="14"/>
    <n v="0"/>
    <n v="0"/>
    <n v="14"/>
    <n v="14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63"/>
  </r>
  <r>
    <n v="14216"/>
    <n v="14216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51"/>
  </r>
  <r>
    <n v="1750"/>
    <n v="1750"/>
    <n v="0"/>
    <n v="0"/>
    <n v="0"/>
    <n v="0"/>
    <n v="0"/>
    <n v="0"/>
    <n v="1750"/>
    <n v="1750"/>
    <n v="0"/>
    <n v="0"/>
    <x v="49"/>
  </r>
  <r>
    <n v="15880"/>
    <n v="15880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29"/>
  </r>
  <r>
    <n v="2170"/>
    <n v="0"/>
    <n v="2170"/>
    <n v="0"/>
    <n v="0"/>
    <n v="0"/>
    <n v="0"/>
    <n v="0"/>
    <n v="0"/>
    <n v="0"/>
    <n v="0"/>
    <n v="0"/>
    <x v="30"/>
  </r>
  <r>
    <n v="3058"/>
    <n v="0"/>
    <n v="3058"/>
    <n v="0"/>
    <n v="0"/>
    <n v="0"/>
    <n v="0"/>
    <n v="0"/>
    <n v="0"/>
    <n v="0"/>
    <n v="0"/>
    <n v="0"/>
    <x v="47"/>
  </r>
  <r>
    <n v="2364"/>
    <n v="0"/>
    <n v="2364"/>
    <n v="0"/>
    <n v="2364"/>
    <n v="0"/>
    <n v="2364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1"/>
  </r>
  <r>
    <n v="192"/>
    <n v="192"/>
    <n v="0"/>
    <n v="0"/>
    <n v="0"/>
    <n v="0"/>
    <n v="0"/>
    <n v="0"/>
    <n v="0"/>
    <n v="0"/>
    <n v="0"/>
    <n v="0"/>
    <x v="42"/>
  </r>
  <r>
    <n v="212"/>
    <n v="212"/>
    <n v="0"/>
    <n v="0"/>
    <n v="0"/>
    <n v="0"/>
    <n v="0"/>
    <n v="0"/>
    <n v="0"/>
    <n v="0"/>
    <n v="0"/>
    <n v="0"/>
    <x v="2"/>
  </r>
  <r>
    <n v="2745"/>
    <n v="2745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50"/>
  </r>
  <r>
    <n v="159"/>
    <n v="159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49"/>
  </r>
  <r>
    <n v="13658"/>
    <n v="13658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9"/>
  </r>
  <r>
    <n v="259"/>
    <n v="259"/>
    <n v="0"/>
    <n v="0"/>
    <n v="0"/>
    <n v="0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194"/>
    <n v="194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"/>
  </r>
  <r>
    <n v="9922"/>
    <n v="0"/>
    <n v="9922"/>
    <n v="0"/>
    <n v="0"/>
    <n v="0"/>
    <n v="0"/>
    <n v="0"/>
    <n v="0"/>
    <n v="0"/>
    <n v="0"/>
    <n v="0"/>
    <x v="3"/>
  </r>
  <r>
    <n v="26370"/>
    <n v="26370"/>
    <n v="0"/>
    <n v="0"/>
    <n v="26370"/>
    <n v="26370"/>
    <n v="0"/>
    <n v="0"/>
    <n v="0"/>
    <n v="0"/>
    <n v="0"/>
    <n v="0"/>
    <x v="9"/>
  </r>
  <r>
    <n v="70"/>
    <n v="70"/>
    <n v="0"/>
    <n v="0"/>
    <n v="0"/>
    <n v="0"/>
    <n v="0"/>
    <n v="0"/>
    <n v="70"/>
    <n v="70"/>
    <n v="0"/>
    <n v="0"/>
    <x v="17"/>
  </r>
  <r>
    <n v="1"/>
    <n v="1"/>
    <n v="0"/>
    <n v="0"/>
    <n v="0"/>
    <n v="0"/>
    <n v="0"/>
    <n v="0"/>
    <n v="1"/>
    <n v="1"/>
    <n v="0"/>
    <n v="0"/>
    <x v="49"/>
  </r>
  <r>
    <n v="185"/>
    <n v="18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2"/>
  </r>
  <r>
    <n v="5290"/>
    <n v="0"/>
    <n v="529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48"/>
  </r>
  <r>
    <n v="718"/>
    <n v="718"/>
    <n v="0"/>
    <n v="0"/>
    <n v="0"/>
    <n v="0"/>
    <n v="0"/>
    <n v="0"/>
    <n v="0"/>
    <n v="0"/>
    <n v="0"/>
    <n v="0"/>
    <x v="0"/>
  </r>
  <r>
    <n v="33337"/>
    <n v="0"/>
    <n v="33337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"/>
  </r>
  <r>
    <n v="20823"/>
    <n v="20823"/>
    <n v="0"/>
    <n v="0"/>
    <n v="20823"/>
    <n v="20823"/>
    <n v="0"/>
    <n v="0"/>
    <n v="0"/>
    <n v="0"/>
    <n v="0"/>
    <n v="0"/>
    <x v="3"/>
  </r>
  <r>
    <n v="32052"/>
    <n v="32052"/>
    <n v="0"/>
    <n v="0"/>
    <n v="0"/>
    <n v="0"/>
    <n v="0"/>
    <n v="0"/>
    <n v="32052"/>
    <n v="32052"/>
    <n v="0"/>
    <n v="0"/>
    <x v="50"/>
  </r>
  <r>
    <n v="83"/>
    <n v="83"/>
    <n v="0"/>
    <n v="0"/>
    <n v="0"/>
    <n v="0"/>
    <n v="0"/>
    <n v="0"/>
    <n v="0"/>
    <n v="0"/>
    <n v="0"/>
    <n v="0"/>
    <x v="17"/>
  </r>
  <r>
    <n v="1587"/>
    <n v="1587"/>
    <n v="0"/>
    <n v="0"/>
    <n v="0"/>
    <n v="0"/>
    <n v="0"/>
    <n v="0"/>
    <n v="0"/>
    <n v="0"/>
    <n v="0"/>
    <n v="0"/>
    <x v="26"/>
  </r>
  <r>
    <n v="210"/>
    <n v="210"/>
    <n v="0"/>
    <n v="0"/>
    <n v="0"/>
    <n v="0"/>
    <n v="0"/>
    <n v="0"/>
    <n v="0"/>
    <n v="0"/>
    <n v="0"/>
    <n v="0"/>
    <x v="52"/>
  </r>
  <r>
    <n v="23840"/>
    <n v="0"/>
    <n v="23840"/>
    <n v="0"/>
    <n v="23840"/>
    <n v="0"/>
    <n v="23840"/>
    <n v="0"/>
    <n v="0"/>
    <n v="0"/>
    <n v="0"/>
    <n v="0"/>
    <x v="57"/>
  </r>
  <r>
    <n v="1202"/>
    <n v="1202"/>
    <n v="0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47"/>
  </r>
  <r>
    <n v="18"/>
    <n v="18"/>
    <n v="0"/>
    <n v="0"/>
    <n v="18"/>
    <n v="18"/>
    <n v="0"/>
    <n v="0"/>
    <n v="0"/>
    <n v="0"/>
    <n v="0"/>
    <n v="0"/>
    <x v="33"/>
  </r>
  <r>
    <n v="1132"/>
    <n v="1132"/>
    <n v="0"/>
    <n v="0"/>
    <n v="1132"/>
    <n v="1132"/>
    <n v="0"/>
    <n v="0"/>
    <n v="0"/>
    <n v="0"/>
    <n v="0"/>
    <n v="0"/>
    <x v="0"/>
  </r>
  <r>
    <n v="335"/>
    <n v="335"/>
    <n v="0"/>
    <n v="0"/>
    <n v="0"/>
    <n v="0"/>
    <n v="0"/>
    <n v="0"/>
    <n v="335"/>
    <n v="335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5157"/>
    <n v="0"/>
    <n v="5157"/>
    <n v="0"/>
    <n v="0"/>
    <n v="0"/>
    <n v="0"/>
    <n v="0"/>
    <n v="0"/>
    <n v="0"/>
    <n v="0"/>
    <n v="0"/>
    <x v="3"/>
  </r>
  <r>
    <n v="6318"/>
    <n v="6318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17"/>
  </r>
  <r>
    <n v="738"/>
    <n v="738"/>
    <n v="0"/>
    <n v="0"/>
    <n v="738"/>
    <n v="738"/>
    <n v="0"/>
    <n v="0"/>
    <n v="0"/>
    <n v="0"/>
    <n v="0"/>
    <n v="0"/>
    <x v="26"/>
  </r>
  <r>
    <n v="171"/>
    <n v="0"/>
    <n v="171"/>
    <n v="0"/>
    <n v="0"/>
    <n v="0"/>
    <n v="0"/>
    <n v="0"/>
    <n v="0"/>
    <n v="0"/>
    <n v="0"/>
    <n v="0"/>
    <x v="28"/>
  </r>
  <r>
    <n v="5213"/>
    <n v="5213"/>
    <n v="0"/>
    <n v="0"/>
    <n v="0"/>
    <n v="0"/>
    <n v="0"/>
    <n v="0"/>
    <n v="5213"/>
    <n v="5213"/>
    <n v="0"/>
    <n v="0"/>
    <x v="57"/>
  </r>
  <r>
    <n v="912"/>
    <n v="912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"/>
  </r>
  <r>
    <n v="657"/>
    <n v="0"/>
    <n v="657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17"/>
  </r>
  <r>
    <n v="1949"/>
    <n v="194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29"/>
  </r>
  <r>
    <n v="141"/>
    <n v="14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1"/>
  </r>
  <r>
    <n v="9050"/>
    <n v="9050"/>
    <n v="0"/>
    <n v="0"/>
    <n v="9050"/>
    <n v="9050"/>
    <n v="0"/>
    <n v="0"/>
    <n v="0"/>
    <n v="0"/>
    <n v="0"/>
    <n v="0"/>
    <x v="42"/>
  </r>
  <r>
    <n v="2167"/>
    <n v="2167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149"/>
    <n v="149"/>
    <n v="0"/>
    <n v="0"/>
    <x v="44"/>
  </r>
  <r>
    <n v="218"/>
    <n v="218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107"/>
    <n v="107"/>
    <n v="0"/>
    <n v="0"/>
    <x v="17"/>
  </r>
  <r>
    <n v="9742"/>
    <n v="0"/>
    <n v="9742"/>
    <n v="0"/>
    <n v="9742"/>
    <n v="0"/>
    <n v="9742"/>
    <n v="0"/>
    <n v="0"/>
    <n v="0"/>
    <n v="0"/>
    <n v="0"/>
    <x v="26"/>
  </r>
  <r>
    <n v="186"/>
    <n v="18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47"/>
  </r>
  <r>
    <n v="6385"/>
    <n v="6385"/>
    <n v="0"/>
    <n v="0"/>
    <n v="0"/>
    <n v="0"/>
    <n v="0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0"/>
  </r>
  <r>
    <n v="14096"/>
    <n v="14096"/>
    <n v="0"/>
    <n v="0"/>
    <n v="14096"/>
    <n v="14096"/>
    <n v="0"/>
    <n v="0"/>
    <n v="0"/>
    <n v="0"/>
    <n v="0"/>
    <n v="0"/>
    <x v="42"/>
  </r>
  <r>
    <n v="2927"/>
    <n v="292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994"/>
    <n v="1994"/>
    <n v="0"/>
    <n v="0"/>
    <n v="0"/>
    <n v="0"/>
    <n v="0"/>
    <n v="0"/>
    <n v="0"/>
    <n v="0"/>
    <n v="0"/>
    <n v="0"/>
    <x v="9"/>
  </r>
  <r>
    <n v="3052"/>
    <n v="3052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6"/>
  </r>
  <r>
    <n v="243"/>
    <n v="243"/>
    <n v="0"/>
    <n v="0"/>
    <n v="0"/>
    <n v="0"/>
    <n v="0"/>
    <n v="0"/>
    <n v="0"/>
    <n v="0"/>
    <n v="0"/>
    <n v="0"/>
    <x v="52"/>
  </r>
  <r>
    <n v="4328"/>
    <n v="4328"/>
    <n v="0"/>
    <n v="0"/>
    <n v="0"/>
    <n v="0"/>
    <n v="0"/>
    <n v="0"/>
    <n v="0"/>
    <n v="0"/>
    <n v="0"/>
    <n v="0"/>
    <x v="29"/>
  </r>
  <r>
    <n v="1828"/>
    <n v="1828"/>
    <n v="0"/>
    <n v="0"/>
    <n v="0"/>
    <n v="0"/>
    <n v="0"/>
    <n v="0"/>
    <n v="0"/>
    <n v="0"/>
    <n v="0"/>
    <n v="0"/>
    <x v="54"/>
  </r>
  <r>
    <n v="1464"/>
    <n v="0"/>
    <n v="1464"/>
    <n v="0"/>
    <n v="0"/>
    <n v="0"/>
    <n v="0"/>
    <n v="0"/>
    <n v="0"/>
    <n v="0"/>
    <n v="0"/>
    <n v="0"/>
    <x v="32"/>
  </r>
  <r>
    <n v="4167"/>
    <n v="4167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18230"/>
    <n v="0"/>
    <n v="18230"/>
    <n v="0"/>
    <n v="0"/>
    <n v="0"/>
    <n v="0"/>
    <n v="0"/>
    <n v="0"/>
    <n v="0"/>
    <n v="0"/>
    <n v="0"/>
    <x v="43"/>
  </r>
  <r>
    <n v="4558"/>
    <n v="4558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0"/>
  </r>
  <r>
    <n v="40"/>
    <n v="40"/>
    <n v="0"/>
    <n v="0"/>
    <n v="40"/>
    <n v="4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1734"/>
    <n v="1734"/>
    <n v="0"/>
    <n v="0"/>
    <n v="0"/>
    <n v="0"/>
    <n v="0"/>
    <n v="0"/>
    <n v="1734"/>
    <n v="1734"/>
    <n v="0"/>
    <n v="0"/>
    <x v="28"/>
  </r>
  <r>
    <n v="71"/>
    <n v="71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54"/>
  </r>
  <r>
    <n v="3505"/>
    <n v="3505"/>
    <n v="0"/>
    <n v="0"/>
    <n v="0"/>
    <n v="0"/>
    <n v="0"/>
    <n v="0"/>
    <n v="3505"/>
    <n v="3505"/>
    <n v="0"/>
    <n v="0"/>
    <x v="47"/>
  </r>
  <r>
    <n v="49"/>
    <n v="49"/>
    <n v="0"/>
    <n v="0"/>
    <n v="0"/>
    <n v="0"/>
    <n v="0"/>
    <n v="0"/>
    <n v="0"/>
    <n v="0"/>
    <n v="0"/>
    <n v="0"/>
    <x v="33"/>
  </r>
  <r>
    <n v="653"/>
    <n v="0"/>
    <n v="653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43"/>
  </r>
  <r>
    <n v="7039"/>
    <n v="0"/>
    <n v="7039"/>
    <n v="0"/>
    <n v="0"/>
    <n v="0"/>
    <n v="0"/>
    <n v="0"/>
    <n v="0"/>
    <n v="0"/>
    <n v="0"/>
    <n v="0"/>
    <x v="44"/>
  </r>
  <r>
    <n v="273"/>
    <n v="27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10768"/>
    <n v="0"/>
    <n v="10768"/>
    <n v="0"/>
    <n v="0"/>
    <n v="0"/>
    <n v="0"/>
    <n v="0"/>
    <n v="0"/>
    <n v="0"/>
    <n v="0"/>
    <n v="0"/>
    <x v="26"/>
  </r>
  <r>
    <n v="8705"/>
    <n v="0"/>
    <n v="8705"/>
    <n v="0"/>
    <n v="0"/>
    <n v="0"/>
    <n v="0"/>
    <n v="0"/>
    <n v="8705"/>
    <n v="0"/>
    <n v="8705"/>
    <n v="0"/>
    <x v="52"/>
  </r>
  <r>
    <n v="8"/>
    <n v="8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0"/>
    <n v="0"/>
    <n v="0"/>
    <n v="0"/>
    <x v="54"/>
  </r>
  <r>
    <n v="22852"/>
    <n v="22852"/>
    <n v="0"/>
    <n v="0"/>
    <n v="0"/>
    <n v="0"/>
    <n v="0"/>
    <n v="0"/>
    <n v="22852"/>
    <n v="22852"/>
    <n v="0"/>
    <n v="0"/>
    <x v="47"/>
  </r>
  <r>
    <n v="247"/>
    <n v="247"/>
    <n v="0"/>
    <n v="0"/>
    <n v="0"/>
    <n v="0"/>
    <n v="0"/>
    <n v="0"/>
    <n v="0"/>
    <n v="0"/>
    <n v="0"/>
    <n v="0"/>
    <x v="33"/>
  </r>
  <r>
    <n v="1378"/>
    <n v="1378"/>
    <n v="0"/>
    <n v="0"/>
    <n v="0"/>
    <n v="0"/>
    <n v="0"/>
    <n v="0"/>
    <n v="0"/>
    <n v="0"/>
    <n v="0"/>
    <n v="0"/>
    <x v="0"/>
  </r>
  <r>
    <n v="11426"/>
    <n v="11426"/>
    <n v="0"/>
    <n v="0"/>
    <n v="0"/>
    <n v="0"/>
    <n v="0"/>
    <n v="0"/>
    <n v="0"/>
    <n v="0"/>
    <n v="0"/>
    <n v="0"/>
    <x v="42"/>
  </r>
  <r>
    <n v="1387"/>
    <n v="0"/>
    <n v="1387"/>
    <n v="0"/>
    <n v="0"/>
    <n v="0"/>
    <n v="0"/>
    <n v="0"/>
    <n v="0"/>
    <n v="0"/>
    <n v="0"/>
    <n v="0"/>
    <x v="2"/>
  </r>
  <r>
    <n v="648"/>
    <n v="648"/>
    <n v="0"/>
    <n v="0"/>
    <n v="0"/>
    <n v="0"/>
    <n v="0"/>
    <n v="0"/>
    <n v="0"/>
    <n v="0"/>
    <n v="0"/>
    <n v="0"/>
    <x v="3"/>
  </r>
  <r>
    <n v="1302"/>
    <n v="1302"/>
    <n v="0"/>
    <n v="0"/>
    <n v="0"/>
    <n v="0"/>
    <n v="0"/>
    <n v="0"/>
    <n v="1302"/>
    <n v="1302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188"/>
    <n v="188"/>
    <n v="0"/>
    <n v="0"/>
    <n v="0"/>
    <n v="0"/>
    <n v="0"/>
    <n v="0"/>
    <n v="0"/>
    <n v="0"/>
    <n v="0"/>
    <n v="0"/>
    <x v="26"/>
  </r>
  <r>
    <n v="408"/>
    <n v="408"/>
    <n v="0"/>
    <n v="0"/>
    <n v="0"/>
    <n v="0"/>
    <n v="0"/>
    <n v="0"/>
    <n v="408"/>
    <n v="408"/>
    <n v="0"/>
    <n v="0"/>
    <x v="52"/>
  </r>
  <r>
    <n v="6"/>
    <n v="6"/>
    <n v="0"/>
    <n v="0"/>
    <n v="0"/>
    <n v="0"/>
    <n v="0"/>
    <n v="0"/>
    <n v="0"/>
    <n v="0"/>
    <n v="0"/>
    <n v="0"/>
    <x v="29"/>
  </r>
  <r>
    <n v="90"/>
    <n v="90"/>
    <n v="0"/>
    <n v="0"/>
    <n v="0"/>
    <n v="0"/>
    <n v="0"/>
    <n v="0"/>
    <n v="0"/>
    <n v="0"/>
    <n v="0"/>
    <n v="0"/>
    <x v="30"/>
  </r>
  <r>
    <n v="1969"/>
    <n v="1969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1"/>
  </r>
  <r>
    <n v="13961"/>
    <n v="0"/>
    <n v="13961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63"/>
  </r>
  <r>
    <n v="616"/>
    <n v="616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51"/>
  </r>
  <r>
    <n v="992"/>
    <n v="992"/>
    <n v="0"/>
    <n v="0"/>
    <n v="992"/>
    <n v="992"/>
    <n v="0"/>
    <n v="0"/>
    <n v="0"/>
    <n v="0"/>
    <n v="0"/>
    <n v="0"/>
    <x v="26"/>
  </r>
  <r>
    <n v="325"/>
    <n v="325"/>
    <n v="0"/>
    <n v="0"/>
    <n v="0"/>
    <n v="0"/>
    <n v="0"/>
    <n v="0"/>
    <n v="0"/>
    <n v="0"/>
    <n v="0"/>
    <n v="0"/>
    <x v="52"/>
  </r>
  <r>
    <n v="1633"/>
    <n v="0"/>
    <n v="1633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30"/>
  </r>
  <r>
    <n v="2310"/>
    <n v="2310"/>
    <n v="0"/>
    <n v="0"/>
    <n v="0"/>
    <n v="0"/>
    <n v="0"/>
    <n v="0"/>
    <n v="0"/>
    <n v="0"/>
    <n v="0"/>
    <n v="0"/>
    <x v="55"/>
  </r>
  <r>
    <n v="506"/>
    <n v="506"/>
    <n v="0"/>
    <n v="0"/>
    <n v="506"/>
    <n v="506"/>
    <n v="0"/>
    <n v="0"/>
    <n v="0"/>
    <n v="0"/>
    <n v="0"/>
    <n v="0"/>
    <x v="56"/>
  </r>
  <r>
    <n v="18056"/>
    <n v="0"/>
    <n v="18056"/>
    <n v="0"/>
    <n v="18056"/>
    <n v="0"/>
    <n v="18056"/>
    <n v="0"/>
    <n v="0"/>
    <n v="0"/>
    <n v="0"/>
    <n v="0"/>
    <x v="41"/>
  </r>
  <r>
    <n v="167"/>
    <n v="167"/>
    <n v="0"/>
    <n v="0"/>
    <n v="0"/>
    <n v="0"/>
    <n v="0"/>
    <n v="0"/>
    <n v="167"/>
    <n v="167"/>
    <n v="0"/>
    <n v="0"/>
    <x v="42"/>
  </r>
  <r>
    <n v="2118"/>
    <n v="211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2495"/>
    <n v="249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26"/>
  </r>
  <r>
    <n v="23"/>
    <n v="23"/>
    <n v="0"/>
    <n v="0"/>
    <n v="23"/>
    <n v="23"/>
    <n v="0"/>
    <n v="0"/>
    <n v="0"/>
    <n v="0"/>
    <n v="0"/>
    <n v="0"/>
    <x v="28"/>
  </r>
  <r>
    <n v="301"/>
    <n v="301"/>
    <n v="0"/>
    <n v="0"/>
    <n v="0"/>
    <n v="0"/>
    <n v="0"/>
    <n v="0"/>
    <n v="0"/>
    <n v="0"/>
    <n v="0"/>
    <n v="0"/>
    <x v="29"/>
  </r>
  <r>
    <n v="3476"/>
    <n v="0"/>
    <n v="3476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0"/>
    <n v="0"/>
    <n v="0"/>
    <n v="0"/>
    <x v="32"/>
  </r>
  <r>
    <n v="3036"/>
    <n v="3036"/>
    <n v="0"/>
    <n v="0"/>
    <n v="0"/>
    <n v="0"/>
    <n v="0"/>
    <n v="0"/>
    <n v="3036"/>
    <n v="3036"/>
    <n v="0"/>
    <n v="0"/>
    <x v="33"/>
  </r>
  <r>
    <n v="16"/>
    <n v="16"/>
    <n v="0"/>
    <n v="0"/>
    <n v="0"/>
    <n v="0"/>
    <n v="0"/>
    <n v="0"/>
    <n v="0"/>
    <n v="0"/>
    <n v="0"/>
    <n v="0"/>
    <x v="41"/>
  </r>
  <r>
    <n v="5968"/>
    <n v="596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2"/>
  </r>
  <r>
    <n v="15221"/>
    <n v="15221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17"/>
  </r>
  <r>
    <n v="399"/>
    <n v="399"/>
    <n v="0"/>
    <n v="0"/>
    <n v="399"/>
    <n v="399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2578"/>
    <n v="2578"/>
    <n v="0"/>
    <n v="0"/>
    <n v="0"/>
    <n v="0"/>
    <n v="0"/>
    <n v="0"/>
    <n v="0"/>
    <n v="0"/>
    <n v="0"/>
    <n v="0"/>
    <x v="57"/>
  </r>
  <r>
    <n v="24"/>
    <n v="0"/>
    <n v="0"/>
    <n v="24"/>
    <n v="0"/>
    <n v="0"/>
    <n v="0"/>
    <n v="0"/>
    <n v="0"/>
    <n v="0"/>
    <n v="0"/>
    <n v="0"/>
    <x v="30"/>
  </r>
  <r>
    <n v="3817"/>
    <n v="3817"/>
    <n v="0"/>
    <n v="0"/>
    <n v="0"/>
    <n v="0"/>
    <n v="0"/>
    <n v="0"/>
    <n v="3817"/>
    <n v="3817"/>
    <n v="0"/>
    <n v="0"/>
    <x v="55"/>
  </r>
  <r>
    <n v="261"/>
    <n v="261"/>
    <n v="0"/>
    <n v="0"/>
    <n v="0"/>
    <n v="0"/>
    <n v="0"/>
    <n v="0"/>
    <n v="0"/>
    <n v="0"/>
    <n v="0"/>
    <n v="0"/>
    <x v="33"/>
  </r>
  <r>
    <n v="1251"/>
    <n v="125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1762"/>
    <n v="1762"/>
    <n v="0"/>
    <n v="0"/>
    <n v="0"/>
    <n v="0"/>
    <n v="0"/>
    <n v="0"/>
    <n v="0"/>
    <n v="0"/>
    <n v="0"/>
    <n v="0"/>
    <x v="2"/>
  </r>
  <r>
    <n v="2189"/>
    <n v="2189"/>
    <n v="0"/>
    <n v="0"/>
    <n v="0"/>
    <n v="0"/>
    <n v="0"/>
    <n v="0"/>
    <n v="0"/>
    <n v="0"/>
    <n v="0"/>
    <n v="0"/>
    <x v="44"/>
  </r>
  <r>
    <n v="152"/>
    <n v="152"/>
    <n v="0"/>
    <n v="0"/>
    <n v="152"/>
    <n v="152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51"/>
  </r>
  <r>
    <n v="310"/>
    <n v="310"/>
    <n v="0"/>
    <n v="0"/>
    <n v="0"/>
    <n v="0"/>
    <n v="0"/>
    <n v="0"/>
    <n v="310"/>
    <n v="310"/>
    <n v="0"/>
    <n v="0"/>
    <x v="26"/>
  </r>
  <r>
    <n v="836"/>
    <n v="836"/>
    <n v="0"/>
    <n v="0"/>
    <n v="836"/>
    <n v="836"/>
    <n v="0"/>
    <n v="0"/>
    <n v="0"/>
    <n v="0"/>
    <n v="0"/>
    <n v="0"/>
    <x v="28"/>
  </r>
  <r>
    <n v="36216"/>
    <n v="36216"/>
    <n v="0"/>
    <n v="0"/>
    <n v="0"/>
    <n v="0"/>
    <n v="0"/>
    <n v="0"/>
    <n v="0"/>
    <n v="0"/>
    <n v="0"/>
    <n v="0"/>
    <x v="57"/>
  </r>
  <r>
    <n v="286"/>
    <n v="286"/>
    <n v="0"/>
    <n v="0"/>
    <n v="0"/>
    <n v="0"/>
    <n v="0"/>
    <n v="0"/>
    <n v="0"/>
    <n v="0"/>
    <n v="0"/>
    <n v="0"/>
    <x v="54"/>
  </r>
  <r>
    <n v="3977"/>
    <n v="3977"/>
    <n v="0"/>
    <n v="0"/>
    <n v="3977"/>
    <n v="3977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"/>
  </r>
  <r>
    <n v="330"/>
    <n v="330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63"/>
  </r>
  <r>
    <n v="26"/>
    <n v="26"/>
    <n v="0"/>
    <n v="0"/>
    <n v="0"/>
    <n v="0"/>
    <n v="0"/>
    <n v="0"/>
    <n v="0"/>
    <n v="0"/>
    <n v="0"/>
    <n v="0"/>
    <x v="9"/>
  </r>
  <r>
    <n v="1150"/>
    <n v="0"/>
    <n v="1150"/>
    <n v="0"/>
    <n v="0"/>
    <n v="0"/>
    <n v="0"/>
    <n v="0"/>
    <n v="0"/>
    <n v="0"/>
    <n v="0"/>
    <n v="0"/>
    <x v="17"/>
  </r>
  <r>
    <n v="231"/>
    <n v="231"/>
    <n v="0"/>
    <n v="0"/>
    <n v="0"/>
    <n v="0"/>
    <n v="0"/>
    <n v="0"/>
    <n v="0"/>
    <n v="0"/>
    <n v="0"/>
    <n v="0"/>
    <x v="49"/>
  </r>
  <r>
    <n v="584"/>
    <n v="584"/>
    <n v="0"/>
    <n v="0"/>
    <n v="0"/>
    <n v="0"/>
    <n v="0"/>
    <n v="0"/>
    <n v="584"/>
    <n v="584"/>
    <n v="0"/>
    <n v="0"/>
    <x v="28"/>
  </r>
  <r>
    <n v="76"/>
    <n v="76"/>
    <n v="0"/>
    <n v="0"/>
    <n v="0"/>
    <n v="0"/>
    <n v="0"/>
    <n v="0"/>
    <n v="0"/>
    <n v="0"/>
    <n v="0"/>
    <n v="0"/>
    <x v="29"/>
  </r>
  <r>
    <n v="3527"/>
    <n v="0"/>
    <n v="3527"/>
    <n v="0"/>
    <n v="0"/>
    <n v="0"/>
    <n v="0"/>
    <n v="0"/>
    <n v="0"/>
    <n v="0"/>
    <n v="0"/>
    <n v="0"/>
    <x v="54"/>
  </r>
  <r>
    <n v="3284"/>
    <n v="3284"/>
    <n v="0"/>
    <n v="0"/>
    <n v="0"/>
    <n v="0"/>
    <n v="0"/>
    <n v="0"/>
    <n v="3284"/>
    <n v="3284"/>
    <n v="0"/>
    <n v="0"/>
    <x v="47"/>
  </r>
  <r>
    <n v="216"/>
    <n v="216"/>
    <n v="0"/>
    <n v="0"/>
    <n v="0"/>
    <n v="0"/>
    <n v="0"/>
    <n v="0"/>
    <n v="0"/>
    <n v="0"/>
    <n v="0"/>
    <n v="0"/>
    <x v="33"/>
  </r>
  <r>
    <n v="1290"/>
    <n v="1290"/>
    <n v="0"/>
    <n v="0"/>
    <n v="0"/>
    <n v="0"/>
    <n v="0"/>
    <n v="0"/>
    <n v="0"/>
    <n v="0"/>
    <n v="0"/>
    <n v="0"/>
    <x v="0"/>
  </r>
  <r>
    <n v="723"/>
    <n v="723"/>
    <n v="0"/>
    <n v="0"/>
    <n v="0"/>
    <n v="0"/>
    <n v="0"/>
    <n v="0"/>
    <n v="723"/>
    <n v="723"/>
    <n v="0"/>
    <n v="0"/>
    <x v="42"/>
  </r>
  <r>
    <n v="503"/>
    <n v="503"/>
    <n v="0"/>
    <n v="0"/>
    <n v="0"/>
    <n v="0"/>
    <n v="0"/>
    <n v="0"/>
    <n v="0"/>
    <n v="0"/>
    <n v="0"/>
    <n v="0"/>
    <x v="43"/>
  </r>
  <r>
    <n v="470"/>
    <n v="470"/>
    <n v="0"/>
    <n v="0"/>
    <n v="0"/>
    <n v="0"/>
    <n v="0"/>
    <n v="0"/>
    <n v="0"/>
    <n v="0"/>
    <n v="0"/>
    <n v="0"/>
    <x v="44"/>
  </r>
  <r>
    <n v="4937"/>
    <n v="4937"/>
    <n v="0"/>
    <n v="0"/>
    <n v="0"/>
    <n v="0"/>
    <n v="0"/>
    <n v="0"/>
    <n v="0"/>
    <n v="0"/>
    <n v="0"/>
    <n v="0"/>
    <x v="9"/>
  </r>
  <r>
    <n v="850"/>
    <n v="850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49"/>
  </r>
  <r>
    <n v="964"/>
    <n v="0"/>
    <n v="964"/>
    <n v="0"/>
    <n v="0"/>
    <n v="0"/>
    <n v="0"/>
    <n v="0"/>
    <n v="0"/>
    <n v="0"/>
    <n v="0"/>
    <n v="0"/>
    <x v="52"/>
  </r>
  <r>
    <n v="25975"/>
    <n v="0"/>
    <n v="25975"/>
    <n v="0"/>
    <n v="0"/>
    <n v="0"/>
    <n v="0"/>
    <n v="0"/>
    <n v="0"/>
    <n v="0"/>
    <n v="0"/>
    <n v="0"/>
    <x v="57"/>
  </r>
  <r>
    <n v="8900"/>
    <n v="8900"/>
    <n v="0"/>
    <n v="0"/>
    <n v="0"/>
    <n v="0"/>
    <n v="0"/>
    <n v="0"/>
    <n v="0"/>
    <n v="0"/>
    <n v="0"/>
    <n v="0"/>
    <x v="54"/>
  </r>
  <r>
    <n v="52"/>
    <n v="52"/>
    <n v="0"/>
    <n v="0"/>
    <n v="52"/>
    <n v="52"/>
    <n v="0"/>
    <n v="0"/>
    <n v="0"/>
    <n v="0"/>
    <n v="0"/>
    <n v="0"/>
    <x v="55"/>
  </r>
  <r>
    <n v="3746"/>
    <n v="3746"/>
    <n v="0"/>
    <n v="0"/>
    <n v="3746"/>
    <n v="3746"/>
    <n v="0"/>
    <n v="0"/>
    <n v="0"/>
    <n v="0"/>
    <n v="0"/>
    <n v="0"/>
    <x v="56"/>
  </r>
  <r>
    <n v="3805"/>
    <n v="3805"/>
    <n v="0"/>
    <n v="0"/>
    <n v="3805"/>
    <n v="3805"/>
    <n v="0"/>
    <n v="0"/>
    <n v="0"/>
    <n v="0"/>
    <n v="0"/>
    <n v="0"/>
    <x v="41"/>
  </r>
  <r>
    <n v="1880"/>
    <n v="0"/>
    <n v="1880"/>
    <n v="0"/>
    <n v="0"/>
    <n v="0"/>
    <n v="0"/>
    <n v="0"/>
    <n v="0"/>
    <n v="0"/>
    <n v="0"/>
    <n v="0"/>
    <x v="1"/>
  </r>
  <r>
    <n v="3432"/>
    <n v="3432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44"/>
  </r>
  <r>
    <n v="461"/>
    <n v="461"/>
    <n v="0"/>
    <n v="0"/>
    <n v="461"/>
    <n v="461"/>
    <n v="0"/>
    <n v="0"/>
    <n v="0"/>
    <n v="0"/>
    <n v="0"/>
    <n v="0"/>
    <x v="50"/>
  </r>
  <r>
    <n v="1557"/>
    <n v="0"/>
    <n v="1557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49"/>
  </r>
  <r>
    <n v="322"/>
    <n v="322"/>
    <n v="0"/>
    <n v="0"/>
    <n v="322"/>
    <n v="322"/>
    <n v="0"/>
    <n v="0"/>
    <n v="0"/>
    <n v="0"/>
    <n v="0"/>
    <n v="0"/>
    <x v="52"/>
  </r>
  <r>
    <n v="25905"/>
    <n v="0"/>
    <n v="25905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7"/>
  </r>
  <r>
    <n v="1129"/>
    <n v="1129"/>
    <n v="0"/>
    <n v="0"/>
    <n v="1129"/>
    <n v="1129"/>
    <n v="0"/>
    <n v="0"/>
    <n v="0"/>
    <n v="0"/>
    <n v="0"/>
    <n v="0"/>
    <x v="48"/>
  </r>
  <r>
    <n v="135"/>
    <n v="135"/>
    <n v="0"/>
    <n v="0"/>
    <n v="0"/>
    <n v="0"/>
    <n v="0"/>
    <n v="0"/>
    <n v="135"/>
    <n v="135"/>
    <n v="0"/>
    <n v="0"/>
    <x v="41"/>
  </r>
  <r>
    <n v="4687"/>
    <n v="4687"/>
    <n v="0"/>
    <n v="0"/>
    <n v="0"/>
    <n v="0"/>
    <n v="0"/>
    <n v="0"/>
    <n v="4687"/>
    <n v="4687"/>
    <n v="0"/>
    <n v="0"/>
    <x v="1"/>
  </r>
  <r>
    <n v="117"/>
    <n v="117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3"/>
  </r>
  <r>
    <n v="45"/>
    <n v="45"/>
    <n v="0"/>
    <n v="0"/>
    <n v="45"/>
    <n v="45"/>
    <n v="0"/>
    <n v="0"/>
    <n v="0"/>
    <n v="0"/>
    <n v="0"/>
    <n v="0"/>
    <x v="9"/>
  </r>
  <r>
    <n v="2941"/>
    <n v="294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52"/>
  </r>
  <r>
    <n v="15448"/>
    <n v="15448"/>
    <n v="0"/>
    <n v="0"/>
    <n v="15448"/>
    <n v="15448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56"/>
  </r>
  <r>
    <n v="2467"/>
    <n v="2467"/>
    <n v="0"/>
    <n v="0"/>
    <n v="0"/>
    <n v="0"/>
    <n v="0"/>
    <n v="0"/>
    <n v="0"/>
    <n v="0"/>
    <n v="0"/>
    <n v="0"/>
    <x v="0"/>
  </r>
  <r>
    <n v="1651"/>
    <n v="1651"/>
    <n v="0"/>
    <n v="0"/>
    <n v="0"/>
    <n v="0"/>
    <n v="0"/>
    <n v="0"/>
    <n v="0"/>
    <n v="0"/>
    <n v="0"/>
    <n v="0"/>
    <x v="42"/>
  </r>
  <r>
    <n v="402"/>
    <n v="402"/>
    <n v="0"/>
    <n v="0"/>
    <n v="0"/>
    <n v="0"/>
    <n v="0"/>
    <n v="0"/>
    <n v="402"/>
    <n v="402"/>
    <n v="0"/>
    <n v="0"/>
    <x v="2"/>
  </r>
  <r>
    <n v="4"/>
    <n v="4"/>
    <n v="0"/>
    <n v="0"/>
    <n v="0"/>
    <n v="0"/>
    <n v="0"/>
    <n v="0"/>
    <n v="0"/>
    <n v="0"/>
    <n v="0"/>
    <n v="0"/>
    <x v="63"/>
  </r>
  <r>
    <n v="2126"/>
    <n v="212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7"/>
  </r>
  <r>
    <n v="2238"/>
    <n v="2238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2"/>
  </r>
  <r>
    <n v="3275"/>
    <n v="3275"/>
    <n v="0"/>
    <n v="0"/>
    <n v="3275"/>
    <n v="3275"/>
    <n v="0"/>
    <n v="0"/>
    <n v="0"/>
    <n v="0"/>
    <n v="0"/>
    <n v="0"/>
    <x v="57"/>
  </r>
  <r>
    <n v="2656"/>
    <n v="0"/>
    <n v="2656"/>
    <n v="0"/>
    <n v="0"/>
    <n v="0"/>
    <n v="0"/>
    <n v="0"/>
    <n v="0"/>
    <n v="0"/>
    <n v="0"/>
    <n v="0"/>
    <x v="30"/>
  </r>
  <r>
    <n v="1735"/>
    <n v="0"/>
    <n v="1735"/>
    <n v="0"/>
    <n v="0"/>
    <n v="0"/>
    <n v="0"/>
    <n v="0"/>
    <n v="0"/>
    <n v="0"/>
    <n v="0"/>
    <n v="0"/>
    <x v="32"/>
  </r>
  <r>
    <n v="601"/>
    <n v="601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26"/>
    <n v="26"/>
    <n v="0"/>
    <n v="0"/>
    <x v="0"/>
  </r>
  <r>
    <n v="25034"/>
    <n v="0"/>
    <n v="25034"/>
    <n v="0"/>
    <n v="0"/>
    <n v="0"/>
    <n v="0"/>
    <n v="0"/>
    <n v="0"/>
    <n v="0"/>
    <n v="0"/>
    <n v="0"/>
    <x v="42"/>
  </r>
  <r>
    <n v="353"/>
    <n v="353"/>
    <n v="0"/>
    <n v="0"/>
    <n v="0"/>
    <n v="0"/>
    <n v="0"/>
    <n v="0"/>
    <n v="0"/>
    <n v="0"/>
    <n v="0"/>
    <n v="0"/>
    <x v="43"/>
  </r>
  <r>
    <n v="578"/>
    <n v="578"/>
    <n v="0"/>
    <n v="0"/>
    <n v="0"/>
    <n v="0"/>
    <n v="0"/>
    <n v="0"/>
    <n v="0"/>
    <n v="0"/>
    <n v="0"/>
    <n v="0"/>
    <x v="3"/>
  </r>
  <r>
    <n v="162"/>
    <n v="162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6"/>
  </r>
  <r>
    <n v="6049"/>
    <n v="6049"/>
    <n v="0"/>
    <n v="0"/>
    <n v="0"/>
    <n v="0"/>
    <n v="0"/>
    <n v="0"/>
    <n v="0"/>
    <n v="0"/>
    <n v="0"/>
    <n v="0"/>
    <x v="26"/>
  </r>
  <r>
    <n v="485"/>
    <n v="48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2734"/>
    <n v="0"/>
    <n v="0"/>
    <n v="2734"/>
    <n v="0"/>
    <n v="0"/>
    <n v="0"/>
    <n v="0"/>
    <n v="0"/>
    <n v="0"/>
    <n v="0"/>
    <n v="0"/>
    <x v="30"/>
  </r>
  <r>
    <n v="3040"/>
    <n v="3040"/>
    <n v="0"/>
    <n v="0"/>
    <n v="3040"/>
    <n v="3040"/>
    <n v="0"/>
    <n v="0"/>
    <n v="0"/>
    <n v="0"/>
    <n v="0"/>
    <n v="0"/>
    <x v="47"/>
  </r>
  <r>
    <n v="561"/>
    <n v="561"/>
    <n v="0"/>
    <n v="0"/>
    <n v="561"/>
    <n v="561"/>
    <n v="0"/>
    <n v="0"/>
    <n v="0"/>
    <n v="0"/>
    <n v="0"/>
    <n v="0"/>
    <x v="56"/>
  </r>
  <r>
    <n v="1395"/>
    <n v="1395"/>
    <n v="0"/>
    <n v="0"/>
    <n v="1395"/>
    <n v="1395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42"/>
  </r>
  <r>
    <n v="23145"/>
    <n v="23145"/>
    <n v="0"/>
    <n v="0"/>
    <n v="0"/>
    <n v="0"/>
    <n v="0"/>
    <n v="0"/>
    <n v="0"/>
    <n v="0"/>
    <n v="0"/>
    <n v="0"/>
    <x v="43"/>
  </r>
  <r>
    <n v="587"/>
    <n v="587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7"/>
  </r>
  <r>
    <n v="5990"/>
    <n v="5990"/>
    <n v="0"/>
    <n v="0"/>
    <n v="5990"/>
    <n v="5990"/>
    <n v="0"/>
    <n v="0"/>
    <n v="0"/>
    <n v="0"/>
    <n v="0"/>
    <n v="0"/>
    <x v="26"/>
  </r>
  <r>
    <n v="715"/>
    <n v="715"/>
    <n v="0"/>
    <n v="0"/>
    <n v="0"/>
    <n v="0"/>
    <n v="0"/>
    <n v="0"/>
    <n v="0"/>
    <n v="0"/>
    <n v="0"/>
    <n v="0"/>
    <x v="28"/>
  </r>
  <r>
    <n v="6059"/>
    <n v="6059"/>
    <n v="0"/>
    <n v="0"/>
    <n v="6059"/>
    <n v="6059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0"/>
    <n v="0"/>
    <n v="0"/>
    <n v="0"/>
    <x v="47"/>
  </r>
  <r>
    <n v="3366"/>
    <n v="3366"/>
    <n v="0"/>
    <n v="0"/>
    <n v="3366"/>
    <n v="3366"/>
    <n v="0"/>
    <n v="0"/>
    <n v="0"/>
    <n v="0"/>
    <n v="0"/>
    <n v="0"/>
    <x v="58"/>
  </r>
  <r>
    <n v="88"/>
    <n v="88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2"/>
  </r>
  <r>
    <n v="221"/>
    <n v="221"/>
    <n v="0"/>
    <n v="0"/>
    <n v="0"/>
    <n v="0"/>
    <n v="0"/>
    <n v="0"/>
    <n v="0"/>
    <n v="0"/>
    <n v="0"/>
    <n v="0"/>
    <x v="43"/>
  </r>
  <r>
    <n v="1687"/>
    <n v="1687"/>
    <n v="0"/>
    <n v="0"/>
    <n v="0"/>
    <n v="0"/>
    <n v="0"/>
    <n v="0"/>
    <n v="0"/>
    <n v="0"/>
    <n v="0"/>
    <n v="0"/>
    <x v="3"/>
  </r>
  <r>
    <n v="1932"/>
    <n v="1932"/>
    <n v="0"/>
    <n v="0"/>
    <n v="0"/>
    <n v="0"/>
    <n v="0"/>
    <n v="0"/>
    <n v="0"/>
    <n v="0"/>
    <n v="0"/>
    <n v="0"/>
    <x v="50"/>
  </r>
  <r>
    <n v="145"/>
    <n v="145"/>
    <n v="0"/>
    <n v="0"/>
    <n v="0"/>
    <n v="0"/>
    <n v="0"/>
    <n v="0"/>
    <n v="145"/>
    <n v="145"/>
    <n v="0"/>
    <n v="0"/>
    <x v="17"/>
  </r>
  <r>
    <n v="74"/>
    <n v="74"/>
    <n v="0"/>
    <n v="0"/>
    <n v="74"/>
    <n v="74"/>
    <n v="0"/>
    <n v="0"/>
    <n v="0"/>
    <n v="0"/>
    <n v="0"/>
    <n v="0"/>
    <x v="49"/>
  </r>
  <r>
    <n v="504"/>
    <n v="504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29"/>
  </r>
  <r>
    <n v="3326"/>
    <n v="3326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32"/>
  </r>
  <r>
    <n v="313"/>
    <n v="313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0"/>
  </r>
  <r>
    <n v="19351"/>
    <n v="0"/>
    <n v="19351"/>
    <n v="0"/>
    <n v="0"/>
    <n v="0"/>
    <n v="0"/>
    <n v="0"/>
    <n v="0"/>
    <n v="0"/>
    <n v="0"/>
    <n v="0"/>
    <x v="42"/>
  </r>
  <r>
    <n v="836"/>
    <n v="836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9"/>
  </r>
  <r>
    <n v="3595"/>
    <n v="3595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49"/>
  </r>
  <r>
    <n v="1595"/>
    <n v="0"/>
    <n v="1595"/>
    <n v="0"/>
    <n v="1595"/>
    <n v="0"/>
    <n v="1595"/>
    <n v="0"/>
    <n v="0"/>
    <n v="0"/>
    <n v="0"/>
    <n v="0"/>
    <x v="28"/>
  </r>
  <r>
    <n v="1940"/>
    <n v="1940"/>
    <n v="0"/>
    <n v="0"/>
    <n v="0"/>
    <n v="0"/>
    <n v="0"/>
    <n v="0"/>
    <n v="0"/>
    <n v="0"/>
    <n v="0"/>
    <n v="0"/>
    <x v="57"/>
  </r>
  <r>
    <n v="171"/>
    <n v="171"/>
    <n v="0"/>
    <n v="0"/>
    <n v="0"/>
    <n v="0"/>
    <n v="0"/>
    <n v="0"/>
    <n v="0"/>
    <n v="0"/>
    <n v="0"/>
    <n v="0"/>
    <x v="30"/>
  </r>
  <r>
    <n v="5166"/>
    <n v="0"/>
    <n v="5166"/>
    <n v="0"/>
    <n v="5166"/>
    <n v="0"/>
    <n v="5166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56"/>
  </r>
  <r>
    <n v="8647"/>
    <n v="8647"/>
    <n v="0"/>
    <n v="0"/>
    <n v="8647"/>
    <n v="8647"/>
    <n v="0"/>
    <n v="0"/>
    <n v="0"/>
    <n v="0"/>
    <n v="0"/>
    <n v="0"/>
    <x v="0"/>
  </r>
  <r>
    <n v="806"/>
    <n v="806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553"/>
    <n v="55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193"/>
    <n v="193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28"/>
  </r>
  <r>
    <n v="1530"/>
    <n v="1530"/>
    <n v="0"/>
    <n v="0"/>
    <n v="0"/>
    <n v="0"/>
    <n v="0"/>
    <n v="0"/>
    <n v="0"/>
    <n v="0"/>
    <n v="0"/>
    <n v="0"/>
    <x v="57"/>
  </r>
  <r>
    <n v="529"/>
    <n v="52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4761"/>
    <n v="0"/>
    <n v="4761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1152"/>
    <n v="1152"/>
    <n v="0"/>
    <n v="0"/>
    <n v="0"/>
    <n v="0"/>
    <n v="0"/>
    <n v="0"/>
    <n v="0"/>
    <n v="0"/>
    <n v="0"/>
    <n v="0"/>
    <x v="44"/>
  </r>
  <r>
    <n v="1435"/>
    <n v="1435"/>
    <n v="0"/>
    <n v="0"/>
    <n v="1435"/>
    <n v="1435"/>
    <n v="0"/>
    <n v="0"/>
    <n v="0"/>
    <n v="0"/>
    <n v="0"/>
    <n v="0"/>
    <x v="50"/>
  </r>
  <r>
    <n v="5478"/>
    <n v="5478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30"/>
    <n v="30"/>
    <n v="0"/>
    <n v="0"/>
    <x v="49"/>
  </r>
  <r>
    <n v="525"/>
    <n v="0"/>
    <n v="525"/>
    <n v="0"/>
    <n v="525"/>
    <n v="0"/>
    <n v="525"/>
    <n v="0"/>
    <n v="0"/>
    <n v="0"/>
    <n v="0"/>
    <n v="0"/>
    <x v="28"/>
  </r>
  <r>
    <n v="5895"/>
    <n v="5895"/>
    <n v="0"/>
    <n v="0"/>
    <n v="5895"/>
    <n v="5895"/>
    <n v="0"/>
    <n v="0"/>
    <n v="0"/>
    <n v="0"/>
    <n v="0"/>
    <n v="0"/>
    <x v="57"/>
  </r>
  <r>
    <n v="1269"/>
    <n v="1269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48"/>
  </r>
  <r>
    <n v="715"/>
    <n v="71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"/>
  </r>
  <r>
    <n v="3706"/>
    <n v="3706"/>
    <n v="0"/>
    <n v="0"/>
    <n v="0"/>
    <n v="0"/>
    <n v="0"/>
    <n v="0"/>
    <n v="3706"/>
    <n v="3706"/>
    <n v="0"/>
    <n v="0"/>
    <x v="50"/>
  </r>
  <r>
    <n v="12"/>
    <n v="12"/>
    <n v="0"/>
    <n v="0"/>
    <n v="0"/>
    <n v="0"/>
    <n v="0"/>
    <n v="0"/>
    <n v="0"/>
    <n v="0"/>
    <n v="0"/>
    <n v="0"/>
    <x v="51"/>
  </r>
  <r>
    <n v="7105"/>
    <n v="7105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29"/>
  </r>
  <r>
    <n v="29"/>
    <n v="29"/>
    <n v="0"/>
    <n v="0"/>
    <n v="29"/>
    <n v="29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2"/>
  </r>
  <r>
    <n v="1104"/>
    <n v="1104"/>
    <n v="0"/>
    <n v="0"/>
    <n v="0"/>
    <n v="0"/>
    <n v="0"/>
    <n v="0"/>
    <n v="0"/>
    <n v="0"/>
    <n v="0"/>
    <n v="0"/>
    <x v="58"/>
  </r>
  <r>
    <n v="8117"/>
    <n v="8117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2"/>
  </r>
  <r>
    <n v="280"/>
    <n v="280"/>
    <n v="0"/>
    <n v="0"/>
    <n v="0"/>
    <n v="0"/>
    <n v="0"/>
    <n v="0"/>
    <n v="280"/>
    <n v="280"/>
    <n v="0"/>
    <n v="0"/>
    <x v="44"/>
  </r>
  <r>
    <n v="1921"/>
    <n v="1921"/>
    <n v="0"/>
    <n v="0"/>
    <n v="1921"/>
    <n v="1921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600"/>
    <n v="600"/>
    <n v="0"/>
    <n v="0"/>
    <n v="600"/>
    <n v="600"/>
    <n v="0"/>
    <n v="0"/>
    <n v="0"/>
    <n v="0"/>
    <n v="0"/>
    <n v="0"/>
    <x v="28"/>
  </r>
  <r>
    <n v="204"/>
    <n v="204"/>
    <n v="0"/>
    <n v="0"/>
    <n v="204"/>
    <n v="204"/>
    <n v="0"/>
    <n v="0"/>
    <n v="0"/>
    <n v="0"/>
    <n v="0"/>
    <n v="0"/>
    <x v="29"/>
  </r>
  <r>
    <n v="195"/>
    <n v="0"/>
    <n v="195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32"/>
  </r>
  <r>
    <n v="7434"/>
    <n v="7434"/>
    <n v="0"/>
    <n v="0"/>
    <n v="7434"/>
    <n v="7434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1"/>
  </r>
  <r>
    <n v="693"/>
    <n v="693"/>
    <n v="0"/>
    <n v="0"/>
    <n v="693"/>
    <n v="693"/>
    <n v="0"/>
    <n v="0"/>
    <n v="0"/>
    <n v="0"/>
    <n v="0"/>
    <n v="0"/>
    <x v="43"/>
  </r>
  <r>
    <n v="48"/>
    <n v="0"/>
    <n v="48"/>
    <n v="0"/>
    <n v="0"/>
    <n v="0"/>
    <n v="0"/>
    <n v="0"/>
    <n v="0"/>
    <n v="0"/>
    <n v="0"/>
    <n v="0"/>
    <x v="63"/>
  </r>
  <r>
    <n v="764"/>
    <n v="764"/>
    <n v="0"/>
    <n v="0"/>
    <n v="0"/>
    <n v="0"/>
    <n v="0"/>
    <n v="0"/>
    <n v="764"/>
    <n v="764"/>
    <n v="0"/>
    <n v="0"/>
    <x v="50"/>
  </r>
  <r>
    <n v="16"/>
    <n v="16"/>
    <n v="0"/>
    <n v="0"/>
    <n v="0"/>
    <n v="0"/>
    <n v="0"/>
    <n v="0"/>
    <n v="0"/>
    <n v="0"/>
    <n v="0"/>
    <n v="0"/>
    <x v="17"/>
  </r>
  <r>
    <n v="5899"/>
    <n v="5899"/>
    <n v="0"/>
    <n v="0"/>
    <n v="5899"/>
    <n v="5899"/>
    <n v="0"/>
    <n v="0"/>
    <n v="0"/>
    <n v="0"/>
    <n v="0"/>
    <n v="0"/>
    <x v="26"/>
  </r>
  <r>
    <n v="19429"/>
    <n v="19429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29"/>
  </r>
  <r>
    <n v="158"/>
    <n v="158"/>
    <n v="0"/>
    <n v="0"/>
    <n v="0"/>
    <n v="0"/>
    <n v="0"/>
    <n v="0"/>
    <n v="0"/>
    <n v="0"/>
    <n v="0"/>
    <n v="0"/>
    <x v="30"/>
  </r>
  <r>
    <n v="11132"/>
    <n v="0"/>
    <n v="11132"/>
    <n v="0"/>
    <n v="0"/>
    <n v="0"/>
    <n v="0"/>
    <n v="0"/>
    <n v="0"/>
    <n v="0"/>
    <n v="0"/>
    <n v="0"/>
    <x v="55"/>
  </r>
  <r>
    <n v="4092"/>
    <n v="0"/>
    <n v="4092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41"/>
  </r>
  <r>
    <n v="3889"/>
    <n v="3889"/>
    <n v="0"/>
    <n v="0"/>
    <n v="3889"/>
    <n v="3889"/>
    <n v="0"/>
    <n v="0"/>
    <n v="0"/>
    <n v="0"/>
    <n v="0"/>
    <n v="0"/>
    <x v="1"/>
  </r>
  <r>
    <n v="1805"/>
    <n v="0"/>
    <n v="1805"/>
    <n v="0"/>
    <n v="1805"/>
    <n v="0"/>
    <n v="1805"/>
    <n v="0"/>
    <n v="0"/>
    <n v="0"/>
    <n v="0"/>
    <n v="0"/>
    <x v="2"/>
  </r>
  <r>
    <n v="1328"/>
    <n v="1328"/>
    <n v="0"/>
    <n v="0"/>
    <n v="1328"/>
    <n v="1328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1"/>
  </r>
  <r>
    <n v="7215"/>
    <n v="7215"/>
    <n v="0"/>
    <n v="0"/>
    <n v="0"/>
    <n v="0"/>
    <n v="0"/>
    <n v="0"/>
    <n v="7215"/>
    <n v="7215"/>
    <n v="0"/>
    <n v="0"/>
    <x v="26"/>
  </r>
  <r>
    <n v="75"/>
    <n v="75"/>
    <n v="0"/>
    <n v="0"/>
    <n v="0"/>
    <n v="0"/>
    <n v="0"/>
    <n v="0"/>
    <n v="75"/>
    <n v="75"/>
    <n v="0"/>
    <n v="0"/>
    <x v="52"/>
  </r>
  <r>
    <n v="494"/>
    <n v="494"/>
    <n v="0"/>
    <n v="0"/>
    <n v="0"/>
    <n v="0"/>
    <n v="0"/>
    <n v="0"/>
    <n v="0"/>
    <n v="0"/>
    <n v="0"/>
    <n v="0"/>
    <x v="57"/>
  </r>
  <r>
    <n v="93"/>
    <n v="0"/>
    <n v="0"/>
    <n v="93"/>
    <n v="0"/>
    <n v="0"/>
    <n v="0"/>
    <n v="0"/>
    <n v="0"/>
    <n v="0"/>
    <n v="0"/>
    <n v="0"/>
    <x v="30"/>
  </r>
  <r>
    <n v="55"/>
    <n v="55"/>
    <n v="0"/>
    <n v="0"/>
    <n v="55"/>
    <n v="55"/>
    <n v="0"/>
    <n v="0"/>
    <n v="0"/>
    <n v="0"/>
    <n v="0"/>
    <n v="0"/>
    <x v="55"/>
  </r>
  <r>
    <n v="9100"/>
    <n v="9100"/>
    <n v="0"/>
    <n v="0"/>
    <n v="9100"/>
    <n v="910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0"/>
  </r>
  <r>
    <n v="15006"/>
    <n v="0"/>
    <n v="15006"/>
    <n v="0"/>
    <n v="0"/>
    <n v="0"/>
    <n v="0"/>
    <n v="0"/>
    <n v="15006"/>
    <n v="0"/>
    <n v="15006"/>
    <n v="0"/>
    <x v="42"/>
  </r>
  <r>
    <n v="34"/>
    <n v="34"/>
    <n v="0"/>
    <n v="0"/>
    <n v="0"/>
    <n v="0"/>
    <n v="0"/>
    <n v="0"/>
    <n v="0"/>
    <n v="0"/>
    <n v="0"/>
    <n v="0"/>
    <x v="43"/>
  </r>
  <r>
    <n v="1610"/>
    <n v="1610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50"/>
  </r>
  <r>
    <n v="166"/>
    <n v="166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9"/>
  </r>
  <r>
    <n v="304"/>
    <n v="304"/>
    <n v="0"/>
    <n v="0"/>
    <n v="0"/>
    <n v="0"/>
    <n v="0"/>
    <n v="0"/>
    <n v="0"/>
    <n v="0"/>
    <n v="0"/>
    <n v="0"/>
    <x v="52"/>
  </r>
  <r>
    <n v="550"/>
    <n v="550"/>
    <n v="0"/>
    <n v="0"/>
    <n v="0"/>
    <n v="0"/>
    <n v="0"/>
    <n v="0"/>
    <n v="0"/>
    <n v="0"/>
    <n v="0"/>
    <n v="0"/>
    <x v="57"/>
  </r>
  <r>
    <n v="7396"/>
    <n v="7396"/>
    <n v="0"/>
    <n v="0"/>
    <n v="7396"/>
    <n v="7396"/>
    <n v="0"/>
    <n v="0"/>
    <n v="0"/>
    <n v="0"/>
    <n v="0"/>
    <n v="0"/>
    <x v="30"/>
  </r>
  <r>
    <n v="16"/>
    <n v="16"/>
    <n v="0"/>
    <n v="0"/>
    <n v="0"/>
    <n v="0"/>
    <n v="0"/>
    <n v="0"/>
    <n v="16"/>
    <n v="16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270"/>
    <n v="270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1"/>
  </r>
  <r>
    <n v="3032"/>
    <n v="3032"/>
    <n v="0"/>
    <n v="0"/>
    <n v="0"/>
    <n v="0"/>
    <n v="0"/>
    <n v="0"/>
    <n v="0"/>
    <n v="0"/>
    <n v="0"/>
    <n v="0"/>
    <x v="2"/>
  </r>
  <r>
    <n v="2182"/>
    <n v="2182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1"/>
  </r>
  <r>
    <n v="1050"/>
    <n v="1050"/>
    <n v="0"/>
    <n v="0"/>
    <n v="0"/>
    <n v="0"/>
    <n v="0"/>
    <n v="0"/>
    <n v="0"/>
    <n v="0"/>
    <n v="0"/>
    <n v="0"/>
    <x v="26"/>
  </r>
  <r>
    <n v="262"/>
    <n v="262"/>
    <n v="0"/>
    <n v="0"/>
    <n v="0"/>
    <n v="0"/>
    <n v="0"/>
    <n v="0"/>
    <n v="0"/>
    <n v="0"/>
    <n v="0"/>
    <n v="0"/>
    <x v="28"/>
  </r>
  <r>
    <n v="3978"/>
    <n v="0"/>
    <n v="3978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0"/>
  </r>
  <r>
    <n v="232"/>
    <n v="23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8"/>
  </r>
  <r>
    <n v="2634"/>
    <n v="0"/>
    <n v="2634"/>
    <n v="0"/>
    <n v="2634"/>
    <n v="0"/>
    <n v="2634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1"/>
  </r>
  <r>
    <n v="310"/>
    <n v="310"/>
    <n v="0"/>
    <n v="0"/>
    <n v="310"/>
    <n v="310"/>
    <n v="0"/>
    <n v="0"/>
    <n v="0"/>
    <n v="0"/>
    <n v="0"/>
    <n v="0"/>
    <x v="2"/>
  </r>
  <r>
    <n v="97"/>
    <n v="9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51"/>
  </r>
  <r>
    <n v="174"/>
    <n v="174"/>
    <n v="0"/>
    <n v="0"/>
    <n v="0"/>
    <n v="0"/>
    <n v="0"/>
    <n v="0"/>
    <n v="0"/>
    <n v="0"/>
    <n v="0"/>
    <n v="0"/>
    <x v="26"/>
  </r>
  <r>
    <n v="216"/>
    <n v="216"/>
    <n v="0"/>
    <n v="0"/>
    <n v="216"/>
    <n v="216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55"/>
  </r>
  <r>
    <n v="63"/>
    <n v="6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1"/>
  </r>
  <r>
    <n v="945"/>
    <n v="945"/>
    <n v="0"/>
    <n v="0"/>
    <n v="0"/>
    <n v="0"/>
    <n v="0"/>
    <n v="0"/>
    <n v="0"/>
    <n v="0"/>
    <n v="0"/>
    <n v="0"/>
    <x v="42"/>
  </r>
  <r>
    <n v="290"/>
    <n v="290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4"/>
  </r>
  <r>
    <n v="1868"/>
    <n v="0"/>
    <n v="1868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9"/>
  </r>
  <r>
    <n v="258"/>
    <n v="0"/>
    <n v="258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10"/>
    <n v="10"/>
    <n v="0"/>
    <n v="0"/>
    <x v="32"/>
  </r>
  <r>
    <n v="421"/>
    <n v="421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27"/>
    <n v="27"/>
    <n v="0"/>
    <n v="0"/>
    <x v="0"/>
  </r>
  <r>
    <n v="4385"/>
    <n v="4385"/>
    <n v="0"/>
    <n v="0"/>
    <n v="0"/>
    <n v="0"/>
    <n v="0"/>
    <n v="0"/>
    <n v="0"/>
    <n v="0"/>
    <n v="0"/>
    <n v="0"/>
    <x v="42"/>
  </r>
  <r>
    <n v="908"/>
    <n v="908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3"/>
  </r>
  <r>
    <n v="546"/>
    <n v="0"/>
    <n v="546"/>
    <n v="0"/>
    <n v="0"/>
    <n v="0"/>
    <n v="0"/>
    <n v="0"/>
    <n v="0"/>
    <n v="0"/>
    <n v="0"/>
    <n v="0"/>
    <x v="50"/>
  </r>
  <r>
    <n v="95"/>
    <n v="9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9"/>
  </r>
  <r>
    <n v="74"/>
    <n v="74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29"/>
  </r>
  <r>
    <n v="56"/>
    <n v="0"/>
    <n v="0"/>
    <n v="56"/>
    <n v="0"/>
    <n v="0"/>
    <n v="0"/>
    <n v="0"/>
    <n v="0"/>
    <n v="0"/>
    <n v="0"/>
    <n v="0"/>
    <x v="30"/>
  </r>
  <r>
    <n v="5160"/>
    <n v="516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9703"/>
    <n v="9703"/>
    <n v="0"/>
    <n v="0"/>
    <n v="0"/>
    <n v="0"/>
    <n v="0"/>
    <n v="0"/>
    <n v="0"/>
    <n v="0"/>
    <n v="0"/>
    <n v="0"/>
    <x v="42"/>
  </r>
  <r>
    <n v="145"/>
    <n v="145"/>
    <n v="0"/>
    <n v="0"/>
    <n v="0"/>
    <n v="0"/>
    <n v="0"/>
    <n v="0"/>
    <n v="0"/>
    <n v="0"/>
    <n v="0"/>
    <n v="0"/>
    <x v="2"/>
  </r>
  <r>
    <n v="13872"/>
    <n v="13872"/>
    <n v="0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27"/>
    <n v="27"/>
    <n v="0"/>
    <n v="0"/>
    <x v="46"/>
  </r>
  <r>
    <n v="218"/>
    <n v="218"/>
    <n v="0"/>
    <n v="0"/>
    <n v="0"/>
    <n v="0"/>
    <n v="0"/>
    <n v="0"/>
    <n v="0"/>
    <n v="0"/>
    <n v="0"/>
    <n v="0"/>
    <x v="26"/>
  </r>
  <r>
    <n v="8689"/>
    <n v="8689"/>
    <n v="0"/>
    <n v="0"/>
    <n v="0"/>
    <n v="0"/>
    <n v="0"/>
    <n v="0"/>
    <n v="0"/>
    <n v="0"/>
    <n v="0"/>
    <n v="0"/>
    <x v="28"/>
  </r>
  <r>
    <n v="150"/>
    <n v="150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0"/>
  </r>
  <r>
    <n v="1660"/>
    <n v="1660"/>
    <n v="0"/>
    <n v="0"/>
    <n v="0"/>
    <n v="0"/>
    <n v="0"/>
    <n v="0"/>
    <n v="0"/>
    <n v="0"/>
    <n v="0"/>
    <n v="0"/>
    <x v="55"/>
  </r>
  <r>
    <n v="5788"/>
    <n v="0"/>
    <n v="5788"/>
    <n v="0"/>
    <n v="0"/>
    <n v="0"/>
    <n v="0"/>
    <n v="0"/>
    <n v="0"/>
    <n v="0"/>
    <n v="0"/>
    <n v="0"/>
    <x v="56"/>
  </r>
  <r>
    <n v="1708"/>
    <n v="1708"/>
    <n v="0"/>
    <n v="0"/>
    <n v="1708"/>
    <n v="1708"/>
    <n v="0"/>
    <n v="0"/>
    <n v="0"/>
    <n v="0"/>
    <n v="0"/>
    <n v="0"/>
    <x v="41"/>
  </r>
  <r>
    <n v="4378"/>
    <n v="0"/>
    <n v="4378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3"/>
  </r>
  <r>
    <n v="2838"/>
    <n v="0"/>
    <n v="2838"/>
    <n v="0"/>
    <n v="0"/>
    <n v="0"/>
    <n v="0"/>
    <n v="0"/>
    <n v="0"/>
    <n v="0"/>
    <n v="0"/>
    <n v="0"/>
    <x v="3"/>
  </r>
  <r>
    <n v="19882"/>
    <n v="19882"/>
    <n v="0"/>
    <n v="0"/>
    <n v="0"/>
    <n v="0"/>
    <n v="0"/>
    <n v="0"/>
    <n v="19882"/>
    <n v="19882"/>
    <n v="0"/>
    <n v="0"/>
    <x v="50"/>
  </r>
  <r>
    <n v="946"/>
    <n v="946"/>
    <n v="0"/>
    <n v="0"/>
    <n v="946"/>
    <n v="946"/>
    <n v="0"/>
    <n v="0"/>
    <n v="0"/>
    <n v="0"/>
    <n v="0"/>
    <n v="0"/>
    <x v="17"/>
  </r>
  <r>
    <n v="572"/>
    <n v="0"/>
    <n v="572"/>
    <n v="0"/>
    <n v="0"/>
    <n v="0"/>
    <n v="0"/>
    <n v="0"/>
    <n v="0"/>
    <n v="0"/>
    <n v="0"/>
    <n v="0"/>
    <x v="49"/>
  </r>
  <r>
    <n v="92"/>
    <n v="92"/>
    <n v="0"/>
    <n v="0"/>
    <n v="92"/>
    <n v="92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29"/>
  </r>
  <r>
    <n v="7119"/>
    <n v="0"/>
    <n v="0"/>
    <n v="7119"/>
    <n v="0"/>
    <n v="0"/>
    <n v="0"/>
    <n v="0"/>
    <n v="0"/>
    <n v="0"/>
    <n v="0"/>
    <n v="0"/>
    <x v="30"/>
  </r>
  <r>
    <n v="1203"/>
    <n v="1203"/>
    <n v="0"/>
    <n v="0"/>
    <n v="0"/>
    <n v="0"/>
    <n v="0"/>
    <n v="0"/>
    <n v="1203"/>
    <n v="1203"/>
    <n v="0"/>
    <n v="0"/>
    <x v="55"/>
  </r>
  <r>
    <n v="916"/>
    <n v="916"/>
    <n v="0"/>
    <n v="0"/>
    <n v="916"/>
    <n v="916"/>
    <n v="0"/>
    <n v="0"/>
    <n v="0"/>
    <n v="0"/>
    <n v="0"/>
    <n v="0"/>
    <x v="58"/>
  </r>
  <r>
    <n v="3453"/>
    <n v="0"/>
    <n v="3453"/>
    <n v="0"/>
    <n v="0"/>
    <n v="0"/>
    <n v="0"/>
    <n v="0"/>
    <n v="3453"/>
    <n v="0"/>
    <n v="3453"/>
    <n v="0"/>
    <x v="0"/>
  </r>
  <r>
    <n v="10"/>
    <n v="10"/>
    <n v="0"/>
    <n v="0"/>
    <n v="0"/>
    <n v="0"/>
    <n v="0"/>
    <n v="0"/>
    <n v="0"/>
    <n v="0"/>
    <n v="0"/>
    <n v="0"/>
    <x v="42"/>
  </r>
  <r>
    <n v="8322"/>
    <n v="0"/>
    <n v="8322"/>
    <n v="0"/>
    <n v="0"/>
    <n v="0"/>
    <n v="0"/>
    <n v="0"/>
    <n v="0"/>
    <n v="0"/>
    <n v="0"/>
    <n v="0"/>
    <x v="43"/>
  </r>
  <r>
    <n v="3297"/>
    <n v="3297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0"/>
  </r>
  <r>
    <n v="800"/>
    <n v="0"/>
    <n v="800"/>
    <n v="0"/>
    <n v="800"/>
    <n v="0"/>
    <n v="800"/>
    <n v="0"/>
    <n v="0"/>
    <n v="0"/>
    <n v="0"/>
    <n v="0"/>
    <x v="51"/>
  </r>
  <r>
    <n v="14140"/>
    <n v="0"/>
    <n v="14140"/>
    <n v="0"/>
    <n v="0"/>
    <n v="0"/>
    <n v="0"/>
    <n v="0"/>
    <n v="0"/>
    <n v="0"/>
    <n v="0"/>
    <n v="0"/>
    <x v="26"/>
  </r>
  <r>
    <n v="2040"/>
    <n v="2040"/>
    <n v="0"/>
    <n v="0"/>
    <n v="0"/>
    <n v="0"/>
    <n v="0"/>
    <n v="0"/>
    <n v="0"/>
    <n v="0"/>
    <n v="0"/>
    <n v="0"/>
    <x v="28"/>
  </r>
  <r>
    <n v="11939"/>
    <n v="11939"/>
    <n v="0"/>
    <n v="0"/>
    <n v="0"/>
    <n v="0"/>
    <n v="0"/>
    <n v="0"/>
    <n v="0"/>
    <n v="0"/>
    <n v="0"/>
    <n v="0"/>
    <x v="57"/>
  </r>
  <r>
    <n v="567"/>
    <n v="0"/>
    <n v="567"/>
    <n v="0"/>
    <n v="0"/>
    <n v="0"/>
    <n v="0"/>
    <n v="0"/>
    <n v="0"/>
    <n v="0"/>
    <n v="0"/>
    <n v="0"/>
    <x v="30"/>
  </r>
  <r>
    <n v="3487"/>
    <n v="3487"/>
    <n v="0"/>
    <n v="0"/>
    <n v="0"/>
    <n v="0"/>
    <n v="0"/>
    <n v="0"/>
    <n v="0"/>
    <n v="0"/>
    <n v="0"/>
    <n v="0"/>
    <x v="55"/>
  </r>
  <r>
    <n v="282"/>
    <n v="282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1"/>
  </r>
  <r>
    <n v="558"/>
    <n v="558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3"/>
  </r>
  <r>
    <n v="115"/>
    <n v="115"/>
    <n v="0"/>
    <n v="0"/>
    <n v="0"/>
    <n v="0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51"/>
  </r>
  <r>
    <n v="1361"/>
    <n v="1361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82"/>
    <n v="82"/>
    <n v="0"/>
    <n v="0"/>
    <x v="28"/>
  </r>
  <r>
    <n v="13155"/>
    <n v="13155"/>
    <n v="0"/>
    <n v="0"/>
    <n v="0"/>
    <n v="0"/>
    <n v="0"/>
    <n v="0"/>
    <n v="0"/>
    <n v="0"/>
    <n v="0"/>
    <n v="0"/>
    <x v="57"/>
  </r>
  <r>
    <n v="322"/>
    <n v="322"/>
    <n v="0"/>
    <n v="0"/>
    <n v="0"/>
    <n v="0"/>
    <n v="0"/>
    <n v="0"/>
    <n v="322"/>
    <n v="322"/>
    <n v="0"/>
    <n v="0"/>
    <x v="30"/>
  </r>
  <r>
    <n v="316"/>
    <n v="31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1892"/>
    <n v="1892"/>
    <n v="0"/>
    <n v="0"/>
    <n v="0"/>
    <n v="0"/>
    <n v="0"/>
    <n v="0"/>
    <n v="1892"/>
    <n v="1892"/>
    <n v="0"/>
    <n v="0"/>
    <x v="0"/>
  </r>
  <r>
    <n v="325"/>
    <n v="325"/>
    <n v="0"/>
    <n v="0"/>
    <n v="0"/>
    <n v="0"/>
    <n v="0"/>
    <n v="0"/>
    <n v="325"/>
    <n v="325"/>
    <n v="0"/>
    <n v="0"/>
    <x v="42"/>
  </r>
  <r>
    <n v="6880"/>
    <n v="6880"/>
    <n v="0"/>
    <n v="0"/>
    <n v="0"/>
    <n v="0"/>
    <n v="0"/>
    <n v="0"/>
    <n v="0"/>
    <n v="0"/>
    <n v="0"/>
    <n v="0"/>
    <x v="43"/>
  </r>
  <r>
    <n v="5821"/>
    <n v="0"/>
    <n v="5821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50"/>
  </r>
  <r>
    <n v="1255"/>
    <n v="1255"/>
    <n v="0"/>
    <n v="0"/>
    <n v="0"/>
    <n v="0"/>
    <n v="0"/>
    <n v="0"/>
    <n v="0"/>
    <n v="0"/>
    <n v="0"/>
    <n v="0"/>
    <x v="17"/>
  </r>
  <r>
    <n v="10"/>
    <n v="10"/>
    <n v="0"/>
    <n v="0"/>
    <n v="10"/>
    <n v="10"/>
    <n v="0"/>
    <n v="0"/>
    <n v="0"/>
    <n v="0"/>
    <n v="0"/>
    <n v="0"/>
    <x v="26"/>
  </r>
  <r>
    <n v="50"/>
    <n v="50"/>
    <n v="0"/>
    <n v="0"/>
    <n v="50"/>
    <n v="50"/>
    <n v="0"/>
    <n v="0"/>
    <n v="0"/>
    <n v="0"/>
    <n v="0"/>
    <n v="0"/>
    <x v="28"/>
  </r>
  <r>
    <n v="535"/>
    <n v="53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5"/>
  </r>
  <r>
    <n v="369"/>
    <n v="369"/>
    <n v="0"/>
    <n v="0"/>
    <n v="0"/>
    <n v="0"/>
    <n v="0"/>
    <n v="0"/>
    <n v="369"/>
    <n v="369"/>
    <n v="0"/>
    <n v="0"/>
    <x v="56"/>
  </r>
  <r>
    <n v="136"/>
    <n v="136"/>
    <n v="0"/>
    <n v="0"/>
    <n v="0"/>
    <n v="0"/>
    <n v="0"/>
    <n v="0"/>
    <n v="0"/>
    <n v="0"/>
    <n v="0"/>
    <n v="0"/>
    <x v="0"/>
  </r>
  <r>
    <n v="75"/>
    <n v="0"/>
    <n v="75"/>
    <n v="0"/>
    <n v="0"/>
    <n v="0"/>
    <n v="0"/>
    <n v="0"/>
    <n v="0"/>
    <n v="0"/>
    <n v="0"/>
    <n v="0"/>
    <x v="1"/>
  </r>
  <r>
    <n v="16201"/>
    <n v="16201"/>
    <n v="0"/>
    <n v="0"/>
    <n v="0"/>
    <n v="0"/>
    <n v="0"/>
    <n v="0"/>
    <n v="0"/>
    <n v="0"/>
    <n v="0"/>
    <n v="0"/>
    <x v="43"/>
  </r>
  <r>
    <n v="12667"/>
    <n v="12667"/>
    <n v="0"/>
    <n v="0"/>
    <n v="0"/>
    <n v="0"/>
    <n v="0"/>
    <n v="0"/>
    <n v="0"/>
    <n v="0"/>
    <n v="0"/>
    <n v="0"/>
    <x v="3"/>
  </r>
  <r>
    <n v="439"/>
    <n v="439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26"/>
  </r>
  <r>
    <n v="536"/>
    <n v="536"/>
    <n v="0"/>
    <n v="0"/>
    <n v="0"/>
    <n v="0"/>
    <n v="0"/>
    <n v="0"/>
    <n v="0"/>
    <n v="0"/>
    <n v="0"/>
    <n v="0"/>
    <x v="28"/>
  </r>
  <r>
    <n v="2509"/>
    <n v="0"/>
    <n v="2509"/>
    <n v="0"/>
    <n v="0"/>
    <n v="0"/>
    <n v="0"/>
    <n v="0"/>
    <n v="0"/>
    <n v="0"/>
    <n v="0"/>
    <n v="0"/>
    <x v="57"/>
  </r>
  <r>
    <n v="256"/>
    <n v="256"/>
    <n v="0"/>
    <n v="0"/>
    <n v="0"/>
    <n v="0"/>
    <n v="0"/>
    <n v="0"/>
    <n v="0"/>
    <n v="0"/>
    <n v="0"/>
    <n v="0"/>
    <x v="54"/>
  </r>
  <r>
    <n v="5851"/>
    <n v="0"/>
    <n v="5851"/>
    <n v="0"/>
    <n v="0"/>
    <n v="0"/>
    <n v="0"/>
    <n v="0"/>
    <n v="5851"/>
    <n v="0"/>
    <n v="5851"/>
    <n v="0"/>
    <x v="47"/>
  </r>
  <r>
    <n v="678"/>
    <n v="678"/>
    <n v="0"/>
    <n v="0"/>
    <n v="0"/>
    <n v="0"/>
    <n v="0"/>
    <n v="0"/>
    <n v="0"/>
    <n v="0"/>
    <n v="0"/>
    <n v="0"/>
    <x v="56"/>
  </r>
  <r>
    <n v="380"/>
    <n v="38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54"/>
    <n v="454"/>
    <n v="0"/>
    <n v="0"/>
    <n v="0"/>
    <n v="0"/>
    <n v="0"/>
    <n v="0"/>
    <n v="0"/>
    <n v="0"/>
    <n v="0"/>
    <n v="0"/>
    <x v="43"/>
  </r>
  <r>
    <n v="514"/>
    <n v="514"/>
    <n v="0"/>
    <n v="0"/>
    <n v="0"/>
    <n v="0"/>
    <n v="0"/>
    <n v="0"/>
    <n v="0"/>
    <n v="0"/>
    <n v="0"/>
    <n v="0"/>
    <x v="44"/>
  </r>
  <r>
    <n v="994"/>
    <n v="994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46"/>
  </r>
  <r>
    <n v="1072"/>
    <n v="107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259"/>
    <n v="259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47"/>
  </r>
  <r>
    <n v="288"/>
    <n v="288"/>
    <n v="0"/>
    <n v="0"/>
    <n v="0"/>
    <n v="0"/>
    <n v="0"/>
    <n v="0"/>
    <n v="0"/>
    <n v="0"/>
    <n v="0"/>
    <n v="0"/>
    <x v="48"/>
  </r>
  <r>
    <n v="1900"/>
    <n v="1900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58"/>
    <n v="58"/>
    <n v="0"/>
    <n v="0"/>
    <n v="0"/>
    <n v="0"/>
    <n v="0"/>
    <n v="0"/>
    <n v="58"/>
    <n v="58"/>
    <n v="0"/>
    <n v="0"/>
    <x v="43"/>
  </r>
  <r>
    <n v="28"/>
    <n v="28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1542"/>
    <n v="1542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16"/>
    <n v="16"/>
    <n v="0"/>
    <n v="0"/>
    <x v="55"/>
  </r>
  <r>
    <n v="281"/>
    <n v="281"/>
    <n v="0"/>
    <n v="0"/>
    <n v="0"/>
    <n v="0"/>
    <n v="0"/>
    <n v="0"/>
    <n v="281"/>
    <n v="281"/>
    <n v="0"/>
    <n v="0"/>
    <x v="33"/>
  </r>
  <r>
    <n v="10"/>
    <n v="10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42"/>
  </r>
  <r>
    <n v="857"/>
    <n v="0"/>
    <n v="857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44"/>
  </r>
  <r>
    <n v="36846"/>
    <n v="36846"/>
    <n v="0"/>
    <n v="0"/>
    <n v="0"/>
    <n v="0"/>
    <n v="0"/>
    <n v="0"/>
    <n v="36846"/>
    <n v="36846"/>
    <n v="0"/>
    <n v="0"/>
    <x v="9"/>
  </r>
  <r>
    <n v="6026"/>
    <n v="6026"/>
    <n v="0"/>
    <n v="0"/>
    <n v="0"/>
    <n v="0"/>
    <n v="0"/>
    <n v="0"/>
    <n v="6026"/>
    <n v="6026"/>
    <n v="0"/>
    <n v="0"/>
    <x v="51"/>
  </r>
  <r>
    <n v="4110"/>
    <n v="4110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28"/>
  </r>
  <r>
    <n v="1689"/>
    <n v="1689"/>
    <n v="0"/>
    <n v="0"/>
    <n v="0"/>
    <n v="0"/>
    <n v="0"/>
    <n v="0"/>
    <n v="0"/>
    <n v="0"/>
    <n v="0"/>
    <n v="0"/>
    <x v="57"/>
  </r>
  <r>
    <n v="9197"/>
    <n v="9197"/>
    <n v="0"/>
    <n v="0"/>
    <n v="0"/>
    <n v="0"/>
    <n v="0"/>
    <n v="0"/>
    <n v="0"/>
    <n v="0"/>
    <n v="0"/>
    <n v="0"/>
    <x v="30"/>
  </r>
  <r>
    <n v="48"/>
    <n v="48"/>
    <n v="0"/>
    <n v="0"/>
    <n v="48"/>
    <n v="48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5317"/>
    <n v="0"/>
    <n v="5317"/>
    <n v="0"/>
    <n v="0"/>
    <n v="0"/>
    <n v="0"/>
    <n v="0"/>
    <n v="0"/>
    <n v="0"/>
    <n v="0"/>
    <n v="0"/>
    <x v="41"/>
  </r>
  <r>
    <n v="6697"/>
    <n v="6697"/>
    <n v="0"/>
    <n v="0"/>
    <n v="0"/>
    <n v="0"/>
    <n v="0"/>
    <n v="0"/>
    <n v="0"/>
    <n v="0"/>
    <n v="0"/>
    <n v="0"/>
    <x v="42"/>
  </r>
  <r>
    <n v="481"/>
    <n v="481"/>
    <n v="0"/>
    <n v="0"/>
    <n v="481"/>
    <n v="481"/>
    <n v="0"/>
    <n v="0"/>
    <n v="0"/>
    <n v="0"/>
    <n v="0"/>
    <n v="0"/>
    <x v="2"/>
  </r>
  <r>
    <n v="13069"/>
    <n v="13069"/>
    <n v="0"/>
    <n v="0"/>
    <n v="0"/>
    <n v="0"/>
    <n v="0"/>
    <n v="0"/>
    <n v="0"/>
    <n v="0"/>
    <n v="0"/>
    <n v="0"/>
    <x v="44"/>
  </r>
  <r>
    <n v="44824"/>
    <n v="44824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2"/>
  </r>
  <r>
    <n v="4008"/>
    <n v="4008"/>
    <n v="0"/>
    <n v="0"/>
    <n v="4008"/>
    <n v="4008"/>
    <n v="0"/>
    <n v="0"/>
    <n v="0"/>
    <n v="0"/>
    <n v="0"/>
    <n v="0"/>
    <x v="29"/>
  </r>
  <r>
    <n v="833"/>
    <n v="833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56"/>
  </r>
  <r>
    <n v="1152"/>
    <n v="1152"/>
    <n v="0"/>
    <n v="0"/>
    <n v="0"/>
    <n v="0"/>
    <n v="0"/>
    <n v="0"/>
    <n v="1152"/>
    <n v="1152"/>
    <n v="0"/>
    <n v="0"/>
    <x v="0"/>
  </r>
  <r>
    <n v="279"/>
    <n v="279"/>
    <n v="0"/>
    <n v="0"/>
    <n v="279"/>
    <n v="279"/>
    <n v="0"/>
    <n v="0"/>
    <n v="0"/>
    <n v="0"/>
    <n v="0"/>
    <n v="0"/>
    <x v="1"/>
  </r>
  <r>
    <n v="7108"/>
    <n v="0"/>
    <n v="7108"/>
    <n v="0"/>
    <n v="0"/>
    <n v="0"/>
    <n v="0"/>
    <n v="0"/>
    <n v="0"/>
    <n v="0"/>
    <n v="0"/>
    <n v="0"/>
    <x v="43"/>
  </r>
  <r>
    <n v="4493"/>
    <n v="4493"/>
    <n v="0"/>
    <n v="0"/>
    <n v="4493"/>
    <n v="4493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118"/>
    <n v="118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57"/>
  </r>
  <r>
    <n v="211"/>
    <n v="21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5"/>
  </r>
  <r>
    <n v="11908"/>
    <n v="11908"/>
    <n v="0"/>
    <n v="0"/>
    <n v="0"/>
    <n v="0"/>
    <n v="0"/>
    <n v="0"/>
    <n v="11908"/>
    <n v="11908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68"/>
    <n v="68"/>
    <n v="0"/>
    <n v="0"/>
    <n v="0"/>
    <n v="0"/>
    <n v="0"/>
    <n v="0"/>
    <n v="68"/>
    <n v="68"/>
    <n v="0"/>
    <n v="0"/>
    <x v="1"/>
  </r>
  <r>
    <n v="1465"/>
    <n v="1465"/>
    <n v="0"/>
    <n v="0"/>
    <n v="1465"/>
    <n v="1465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"/>
  </r>
  <r>
    <n v="471"/>
    <n v="471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79"/>
    <n v="79"/>
    <n v="0"/>
    <n v="0"/>
    <n v="0"/>
    <n v="0"/>
    <n v="0"/>
    <n v="0"/>
    <n v="0"/>
    <n v="0"/>
    <n v="0"/>
    <n v="0"/>
    <x v="52"/>
  </r>
  <r>
    <n v="4394"/>
    <n v="0"/>
    <n v="4394"/>
    <n v="0"/>
    <n v="4394"/>
    <n v="0"/>
    <n v="4394"/>
    <n v="0"/>
    <n v="0"/>
    <n v="0"/>
    <n v="0"/>
    <n v="0"/>
    <x v="29"/>
  </r>
  <r>
    <n v="3212"/>
    <n v="3212"/>
    <n v="0"/>
    <n v="0"/>
    <n v="3212"/>
    <n v="3212"/>
    <n v="0"/>
    <n v="0"/>
    <n v="0"/>
    <n v="0"/>
    <n v="0"/>
    <n v="0"/>
    <x v="54"/>
  </r>
  <r>
    <n v="147"/>
    <n v="147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8"/>
  </r>
  <r>
    <n v="1315"/>
    <n v="1315"/>
    <n v="0"/>
    <n v="0"/>
    <n v="0"/>
    <n v="0"/>
    <n v="0"/>
    <n v="0"/>
    <n v="1315"/>
    <n v="1315"/>
    <n v="0"/>
    <n v="0"/>
    <x v="0"/>
  </r>
  <r>
    <n v="7633"/>
    <n v="7633"/>
    <n v="0"/>
    <n v="0"/>
    <n v="7633"/>
    <n v="7633"/>
    <n v="0"/>
    <n v="0"/>
    <n v="0"/>
    <n v="0"/>
    <n v="0"/>
    <n v="0"/>
    <x v="42"/>
  </r>
  <r>
    <n v="11470"/>
    <n v="11470"/>
    <n v="0"/>
    <n v="0"/>
    <n v="0"/>
    <n v="0"/>
    <n v="0"/>
    <n v="0"/>
    <n v="0"/>
    <n v="0"/>
    <n v="0"/>
    <n v="0"/>
    <x v="43"/>
  </r>
  <r>
    <n v="3985"/>
    <n v="0"/>
    <n v="3985"/>
    <n v="0"/>
    <n v="0"/>
    <n v="0"/>
    <n v="0"/>
    <n v="0"/>
    <n v="0"/>
    <n v="0"/>
    <n v="0"/>
    <n v="0"/>
    <x v="3"/>
  </r>
  <r>
    <n v="15495"/>
    <n v="0"/>
    <n v="15495"/>
    <n v="0"/>
    <n v="0"/>
    <n v="0"/>
    <n v="0"/>
    <n v="0"/>
    <n v="15495"/>
    <n v="0"/>
    <n v="15495"/>
    <n v="0"/>
    <x v="9"/>
  </r>
  <r>
    <n v="8"/>
    <n v="8"/>
    <n v="0"/>
    <n v="0"/>
    <n v="0"/>
    <n v="0"/>
    <n v="0"/>
    <n v="0"/>
    <n v="0"/>
    <n v="0"/>
    <n v="0"/>
    <n v="0"/>
    <x v="17"/>
  </r>
  <r>
    <n v="1635"/>
    <n v="0"/>
    <n v="1635"/>
    <n v="0"/>
    <n v="0"/>
    <n v="0"/>
    <n v="0"/>
    <n v="0"/>
    <n v="0"/>
    <n v="0"/>
    <n v="0"/>
    <n v="0"/>
    <x v="49"/>
  </r>
  <r>
    <n v="262"/>
    <n v="0"/>
    <n v="262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29"/>
  </r>
  <r>
    <n v="2195"/>
    <n v="2195"/>
    <n v="0"/>
    <n v="0"/>
    <n v="0"/>
    <n v="0"/>
    <n v="0"/>
    <n v="0"/>
    <n v="2195"/>
    <n v="2195"/>
    <n v="0"/>
    <n v="0"/>
    <x v="54"/>
  </r>
  <r>
    <n v="63"/>
    <n v="63"/>
    <n v="0"/>
    <n v="0"/>
    <n v="0"/>
    <n v="0"/>
    <n v="0"/>
    <n v="0"/>
    <n v="0"/>
    <n v="0"/>
    <n v="0"/>
    <n v="0"/>
    <x v="55"/>
  </r>
  <r>
    <n v="135"/>
    <n v="135"/>
    <n v="0"/>
    <n v="0"/>
    <n v="135"/>
    <n v="135"/>
    <n v="0"/>
    <n v="0"/>
    <n v="0"/>
    <n v="0"/>
    <n v="0"/>
    <n v="0"/>
    <x v="33"/>
  </r>
  <r>
    <n v="5784"/>
    <n v="0"/>
    <n v="5784"/>
    <n v="0"/>
    <n v="0"/>
    <n v="0"/>
    <n v="0"/>
    <n v="0"/>
    <n v="0"/>
    <n v="0"/>
    <n v="0"/>
    <n v="0"/>
    <x v="41"/>
  </r>
  <r>
    <n v="161"/>
    <n v="161"/>
    <n v="0"/>
    <n v="0"/>
    <n v="0"/>
    <n v="0"/>
    <n v="0"/>
    <n v="0"/>
    <n v="0"/>
    <n v="0"/>
    <n v="0"/>
    <n v="0"/>
    <x v="1"/>
  </r>
  <r>
    <n v="973"/>
    <n v="973"/>
    <n v="0"/>
    <n v="0"/>
    <n v="0"/>
    <n v="0"/>
    <n v="0"/>
    <n v="0"/>
    <n v="0"/>
    <n v="0"/>
    <n v="0"/>
    <n v="0"/>
    <x v="43"/>
  </r>
  <r>
    <n v="12282"/>
    <n v="0"/>
    <n v="12282"/>
    <n v="0"/>
    <n v="0"/>
    <n v="0"/>
    <n v="0"/>
    <n v="0"/>
    <n v="0"/>
    <n v="0"/>
    <n v="0"/>
    <n v="0"/>
    <x v="44"/>
  </r>
  <r>
    <n v="368"/>
    <n v="368"/>
    <n v="0"/>
    <n v="0"/>
    <n v="0"/>
    <n v="0"/>
    <n v="0"/>
    <n v="0"/>
    <n v="368"/>
    <n v="368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49"/>
  </r>
  <r>
    <n v="4692"/>
    <n v="4692"/>
    <n v="0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29"/>
  </r>
  <r>
    <n v="18070"/>
    <n v="18070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47"/>
  </r>
  <r>
    <n v="571"/>
    <n v="0"/>
    <n v="571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0"/>
  </r>
  <r>
    <n v="1025"/>
    <n v="1025"/>
    <n v="0"/>
    <n v="0"/>
    <n v="0"/>
    <n v="0"/>
    <n v="0"/>
    <n v="0"/>
    <n v="0"/>
    <n v="0"/>
    <n v="0"/>
    <n v="0"/>
    <x v="42"/>
  </r>
  <r>
    <n v="10400"/>
    <n v="0"/>
    <n v="10400"/>
    <n v="0"/>
    <n v="0"/>
    <n v="0"/>
    <n v="0"/>
    <n v="0"/>
    <n v="0"/>
    <n v="0"/>
    <n v="0"/>
    <n v="0"/>
    <x v="43"/>
  </r>
  <r>
    <n v="14123"/>
    <n v="14123"/>
    <n v="0"/>
    <n v="0"/>
    <n v="0"/>
    <n v="0"/>
    <n v="0"/>
    <n v="0"/>
    <n v="0"/>
    <n v="0"/>
    <n v="0"/>
    <n v="0"/>
    <x v="3"/>
  </r>
  <r>
    <n v="2119"/>
    <n v="2119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1"/>
  </r>
  <r>
    <n v="4514"/>
    <n v="4514"/>
    <n v="0"/>
    <n v="0"/>
    <n v="0"/>
    <n v="0"/>
    <n v="0"/>
    <n v="0"/>
    <n v="0"/>
    <n v="0"/>
    <n v="0"/>
    <n v="0"/>
    <x v="49"/>
  </r>
  <r>
    <n v="284"/>
    <n v="28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59"/>
    <n v="59"/>
    <n v="0"/>
    <n v="0"/>
    <x v="30"/>
  </r>
  <r>
    <n v="93"/>
    <n v="93"/>
    <n v="0"/>
    <n v="0"/>
    <n v="0"/>
    <n v="0"/>
    <n v="0"/>
    <n v="0"/>
    <n v="93"/>
    <n v="93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521"/>
    <n v="0"/>
    <n v="521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994"/>
    <n v="994"/>
    <n v="0"/>
    <n v="0"/>
    <n v="0"/>
    <n v="0"/>
    <n v="0"/>
    <n v="0"/>
    <n v="0"/>
    <n v="0"/>
    <n v="0"/>
    <n v="0"/>
    <x v="2"/>
  </r>
  <r>
    <n v="25150"/>
    <n v="0"/>
    <n v="25150"/>
    <n v="0"/>
    <n v="0"/>
    <n v="0"/>
    <n v="0"/>
    <n v="0"/>
    <n v="0"/>
    <n v="0"/>
    <n v="0"/>
    <n v="0"/>
    <x v="44"/>
  </r>
  <r>
    <n v="506"/>
    <n v="506"/>
    <n v="0"/>
    <n v="0"/>
    <n v="506"/>
    <n v="506"/>
    <n v="0"/>
    <n v="0"/>
    <n v="0"/>
    <n v="0"/>
    <n v="0"/>
    <n v="0"/>
    <x v="9"/>
  </r>
  <r>
    <n v="172"/>
    <n v="172"/>
    <n v="0"/>
    <n v="0"/>
    <n v="172"/>
    <n v="172"/>
    <n v="0"/>
    <n v="0"/>
    <n v="0"/>
    <n v="0"/>
    <n v="0"/>
    <n v="0"/>
    <x v="51"/>
  </r>
  <r>
    <n v="15607"/>
    <n v="0"/>
    <n v="15607"/>
    <n v="0"/>
    <n v="15607"/>
    <n v="0"/>
    <n v="15607"/>
    <n v="0"/>
    <n v="0"/>
    <n v="0"/>
    <n v="0"/>
    <n v="0"/>
    <x v="26"/>
  </r>
  <r>
    <n v="3268"/>
    <n v="0"/>
    <n v="3268"/>
    <n v="0"/>
    <n v="3268"/>
    <n v="0"/>
    <n v="3268"/>
    <n v="0"/>
    <n v="0"/>
    <n v="0"/>
    <n v="0"/>
    <n v="0"/>
    <x v="28"/>
  </r>
  <r>
    <n v="5488"/>
    <n v="0"/>
    <n v="5488"/>
    <n v="0"/>
    <n v="0"/>
    <n v="0"/>
    <n v="0"/>
    <n v="0"/>
    <n v="5488"/>
    <n v="0"/>
    <n v="5488"/>
    <n v="0"/>
    <x v="29"/>
  </r>
  <r>
    <n v="117"/>
    <n v="117"/>
    <n v="0"/>
    <n v="0"/>
    <n v="117"/>
    <n v="117"/>
    <n v="0"/>
    <n v="0"/>
    <n v="0"/>
    <n v="0"/>
    <n v="0"/>
    <n v="0"/>
    <x v="62"/>
  </r>
  <r>
    <n v="10525"/>
    <n v="10525"/>
    <n v="0"/>
    <n v="0"/>
    <n v="0"/>
    <n v="0"/>
    <n v="0"/>
    <n v="0"/>
    <n v="0"/>
    <n v="0"/>
    <n v="0"/>
    <n v="0"/>
    <x v="47"/>
  </r>
  <r>
    <n v="93"/>
    <n v="93"/>
    <n v="0"/>
    <n v="0"/>
    <n v="0"/>
    <n v="0"/>
    <n v="0"/>
    <n v="0"/>
    <n v="0"/>
    <n v="0"/>
    <n v="0"/>
    <n v="0"/>
    <x v="48"/>
  </r>
  <r>
    <n v="1227"/>
    <n v="1227"/>
    <n v="0"/>
    <n v="0"/>
    <n v="0"/>
    <n v="0"/>
    <n v="0"/>
    <n v="0"/>
    <n v="0"/>
    <n v="0"/>
    <n v="0"/>
    <n v="0"/>
    <x v="0"/>
  </r>
  <r>
    <n v="6214"/>
    <n v="6214"/>
    <n v="0"/>
    <n v="0"/>
    <n v="0"/>
    <n v="0"/>
    <n v="0"/>
    <n v="0"/>
    <n v="0"/>
    <n v="0"/>
    <n v="0"/>
    <n v="0"/>
    <x v="42"/>
  </r>
  <r>
    <n v="968"/>
    <n v="968"/>
    <n v="0"/>
    <n v="0"/>
    <n v="0"/>
    <n v="0"/>
    <n v="0"/>
    <n v="0"/>
    <n v="0"/>
    <n v="0"/>
    <n v="0"/>
    <n v="0"/>
    <x v="2"/>
  </r>
  <r>
    <n v="87"/>
    <n v="87"/>
    <n v="0"/>
    <n v="0"/>
    <n v="0"/>
    <n v="0"/>
    <n v="0"/>
    <n v="0"/>
    <n v="0"/>
    <n v="0"/>
    <n v="0"/>
    <n v="0"/>
    <x v="3"/>
  </r>
  <r>
    <n v="566"/>
    <n v="566"/>
    <n v="0"/>
    <n v="0"/>
    <n v="0"/>
    <n v="0"/>
    <n v="0"/>
    <n v="0"/>
    <n v="0"/>
    <n v="0"/>
    <n v="0"/>
    <n v="0"/>
    <x v="9"/>
  </r>
  <r>
    <n v="781"/>
    <n v="781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26"/>
  </r>
  <r>
    <n v="7691"/>
    <n v="7691"/>
    <n v="0"/>
    <n v="0"/>
    <n v="0"/>
    <n v="0"/>
    <n v="0"/>
    <n v="0"/>
    <n v="0"/>
    <n v="0"/>
    <n v="0"/>
    <n v="0"/>
    <x v="52"/>
  </r>
  <r>
    <n v="278"/>
    <n v="278"/>
    <n v="0"/>
    <n v="0"/>
    <n v="278"/>
    <n v="278"/>
    <n v="0"/>
    <n v="0"/>
    <n v="0"/>
    <n v="0"/>
    <n v="0"/>
    <n v="0"/>
    <x v="29"/>
  </r>
  <r>
    <n v="10659"/>
    <n v="10659"/>
    <n v="0"/>
    <n v="0"/>
    <n v="0"/>
    <n v="0"/>
    <n v="0"/>
    <n v="0"/>
    <n v="10659"/>
    <n v="10659"/>
    <n v="0"/>
    <n v="0"/>
    <x v="54"/>
  </r>
  <r>
    <n v="194"/>
    <n v="194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0"/>
  </r>
  <r>
    <n v="331"/>
    <n v="331"/>
    <n v="0"/>
    <n v="0"/>
    <n v="0"/>
    <n v="0"/>
    <n v="0"/>
    <n v="0"/>
    <n v="0"/>
    <n v="0"/>
    <n v="0"/>
    <n v="0"/>
    <x v="42"/>
  </r>
  <r>
    <n v="55550"/>
    <n v="55550"/>
    <n v="0"/>
    <n v="0"/>
    <n v="55550"/>
    <n v="55550"/>
    <n v="0"/>
    <n v="0"/>
    <n v="0"/>
    <n v="0"/>
    <n v="0"/>
    <n v="0"/>
    <x v="43"/>
  </r>
  <r>
    <n v="805"/>
    <n v="805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50"/>
  </r>
  <r>
    <n v="519"/>
    <n v="519"/>
    <n v="0"/>
    <n v="0"/>
    <n v="0"/>
    <n v="0"/>
    <n v="0"/>
    <n v="0"/>
    <n v="0"/>
    <n v="0"/>
    <n v="0"/>
    <n v="0"/>
    <x v="17"/>
  </r>
  <r>
    <n v="3"/>
    <n v="0"/>
    <n v="3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57"/>
  </r>
  <r>
    <n v="7409"/>
    <n v="7409"/>
    <n v="0"/>
    <n v="0"/>
    <n v="0"/>
    <n v="0"/>
    <n v="0"/>
    <n v="0"/>
    <n v="0"/>
    <n v="0"/>
    <n v="0"/>
    <n v="0"/>
    <x v="30"/>
  </r>
  <r>
    <n v="3436"/>
    <n v="0"/>
    <n v="3436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33"/>
  </r>
  <r>
    <n v="415"/>
    <n v="415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1"/>
  </r>
  <r>
    <n v="789"/>
    <n v="789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4"/>
  </r>
  <r>
    <n v="1748"/>
    <n v="1748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1"/>
  </r>
  <r>
    <n v="523"/>
    <n v="523"/>
    <n v="0"/>
    <n v="0"/>
    <n v="523"/>
    <n v="523"/>
    <n v="0"/>
    <n v="0"/>
    <n v="0"/>
    <n v="0"/>
    <n v="0"/>
    <n v="0"/>
    <x v="26"/>
  </r>
  <r>
    <n v="269"/>
    <n v="269"/>
    <n v="0"/>
    <n v="0"/>
    <n v="0"/>
    <n v="0"/>
    <n v="0"/>
    <n v="0"/>
    <n v="269"/>
    <n v="269"/>
    <n v="0"/>
    <n v="0"/>
    <x v="52"/>
  </r>
  <r>
    <n v="667"/>
    <n v="667"/>
    <n v="0"/>
    <n v="0"/>
    <n v="0"/>
    <n v="0"/>
    <n v="0"/>
    <n v="0"/>
    <n v="667"/>
    <n v="667"/>
    <n v="0"/>
    <n v="0"/>
    <x v="29"/>
  </r>
  <r>
    <n v="16"/>
    <n v="16"/>
    <n v="0"/>
    <n v="0"/>
    <n v="0"/>
    <n v="0"/>
    <n v="0"/>
    <n v="0"/>
    <n v="0"/>
    <n v="0"/>
    <n v="0"/>
    <n v="0"/>
    <x v="54"/>
  </r>
  <r>
    <n v="1037"/>
    <n v="1037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58"/>
  </r>
  <r>
    <n v="13"/>
    <n v="13"/>
    <n v="0"/>
    <n v="0"/>
    <n v="13"/>
    <n v="13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395"/>
    <n v="395"/>
    <n v="0"/>
    <n v="0"/>
    <n v="0"/>
    <n v="0"/>
    <n v="0"/>
    <n v="0"/>
    <n v="0"/>
    <n v="0"/>
    <n v="0"/>
    <n v="0"/>
    <x v="44"/>
  </r>
  <r>
    <n v="1510"/>
    <n v="151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49"/>
  </r>
  <r>
    <n v="652"/>
    <n v="652"/>
    <n v="0"/>
    <n v="0"/>
    <n v="0"/>
    <n v="0"/>
    <n v="0"/>
    <n v="0"/>
    <n v="0"/>
    <n v="0"/>
    <n v="0"/>
    <n v="0"/>
    <x v="28"/>
  </r>
  <r>
    <n v="8552"/>
    <n v="8552"/>
    <n v="0"/>
    <n v="0"/>
    <n v="0"/>
    <n v="0"/>
    <n v="0"/>
    <n v="0"/>
    <n v="8552"/>
    <n v="8552"/>
    <n v="0"/>
    <n v="0"/>
    <x v="29"/>
  </r>
  <r>
    <n v="806"/>
    <n v="806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32"/>
  </r>
  <r>
    <n v="637"/>
    <n v="637"/>
    <n v="0"/>
    <n v="0"/>
    <n v="0"/>
    <n v="0"/>
    <n v="0"/>
    <n v="0"/>
    <n v="0"/>
    <n v="0"/>
    <n v="0"/>
    <n v="0"/>
    <x v="58"/>
  </r>
  <r>
    <n v="116"/>
    <n v="116"/>
    <n v="0"/>
    <n v="0"/>
    <n v="116"/>
    <n v="116"/>
    <n v="0"/>
    <n v="0"/>
    <n v="0"/>
    <n v="0"/>
    <n v="0"/>
    <n v="0"/>
    <x v="41"/>
  </r>
  <r>
    <n v="823"/>
    <n v="82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3"/>
  </r>
  <r>
    <n v="2893"/>
    <n v="2893"/>
    <n v="0"/>
    <n v="0"/>
    <n v="0"/>
    <n v="0"/>
    <n v="0"/>
    <n v="0"/>
    <n v="0"/>
    <n v="0"/>
    <n v="0"/>
    <n v="0"/>
    <x v="44"/>
  </r>
  <r>
    <n v="57"/>
    <n v="57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9"/>
  </r>
  <r>
    <n v="5350"/>
    <n v="0"/>
    <n v="5350"/>
    <n v="0"/>
    <n v="0"/>
    <n v="0"/>
    <n v="0"/>
    <n v="0"/>
    <n v="0"/>
    <n v="0"/>
    <n v="0"/>
    <n v="0"/>
    <x v="52"/>
  </r>
  <r>
    <n v="19496"/>
    <n v="19496"/>
    <n v="0"/>
    <n v="0"/>
    <n v="0"/>
    <n v="0"/>
    <n v="0"/>
    <n v="0"/>
    <n v="19496"/>
    <n v="19496"/>
    <n v="0"/>
    <n v="0"/>
    <x v="57"/>
  </r>
  <r>
    <n v="46"/>
    <n v="46"/>
    <n v="0"/>
    <n v="0"/>
    <n v="46"/>
    <n v="46"/>
    <n v="0"/>
    <n v="0"/>
    <n v="0"/>
    <n v="0"/>
    <n v="0"/>
    <n v="0"/>
    <x v="30"/>
  </r>
  <r>
    <n v="6"/>
    <n v="0"/>
    <n v="6"/>
    <n v="0"/>
    <n v="6"/>
    <n v="0"/>
    <n v="6"/>
    <n v="0"/>
    <n v="0"/>
    <n v="0"/>
    <n v="0"/>
    <n v="0"/>
    <x v="32"/>
  </r>
  <r>
    <n v="374"/>
    <n v="374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41"/>
  </r>
  <r>
    <n v="704"/>
    <n v="704"/>
    <n v="0"/>
    <n v="0"/>
    <n v="0"/>
    <n v="0"/>
    <n v="0"/>
    <n v="0"/>
    <n v="0"/>
    <n v="0"/>
    <n v="0"/>
    <n v="0"/>
    <x v="42"/>
  </r>
  <r>
    <n v="717"/>
    <n v="0"/>
    <n v="717"/>
    <n v="0"/>
    <n v="0"/>
    <n v="0"/>
    <n v="0"/>
    <n v="0"/>
    <n v="0"/>
    <n v="0"/>
    <n v="0"/>
    <n v="0"/>
    <x v="2"/>
  </r>
  <r>
    <n v="2229"/>
    <n v="222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0"/>
  </r>
  <r>
    <n v="419"/>
    <n v="0"/>
    <n v="41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6325"/>
    <n v="0"/>
    <n v="6325"/>
    <n v="0"/>
    <n v="0"/>
    <n v="0"/>
    <n v="0"/>
    <n v="0"/>
    <n v="6325"/>
    <n v="0"/>
    <n v="6325"/>
    <n v="0"/>
    <x v="28"/>
  </r>
  <r>
    <n v="39"/>
    <n v="39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0"/>
    <n v="0"/>
    <n v="0"/>
    <n v="0"/>
    <x v="48"/>
  </r>
  <r>
    <n v="1833"/>
    <n v="1833"/>
    <n v="0"/>
    <n v="0"/>
    <n v="0"/>
    <n v="0"/>
    <n v="0"/>
    <n v="0"/>
    <n v="0"/>
    <n v="0"/>
    <n v="0"/>
    <n v="0"/>
    <x v="0"/>
  </r>
  <r>
    <n v="1624"/>
    <n v="0"/>
    <n v="1624"/>
    <n v="0"/>
    <n v="0"/>
    <n v="0"/>
    <n v="0"/>
    <n v="0"/>
    <n v="1624"/>
    <n v="0"/>
    <n v="1624"/>
    <n v="0"/>
    <x v="1"/>
  </r>
  <r>
    <n v="189"/>
    <n v="189"/>
    <n v="0"/>
    <n v="0"/>
    <n v="0"/>
    <n v="0"/>
    <n v="0"/>
    <n v="0"/>
    <n v="0"/>
    <n v="0"/>
    <n v="0"/>
    <n v="0"/>
    <x v="2"/>
  </r>
  <r>
    <n v="71"/>
    <n v="71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33"/>
    <n v="33"/>
    <n v="0"/>
    <n v="0"/>
    <x v="9"/>
  </r>
  <r>
    <n v="26"/>
    <n v="26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26"/>
  </r>
  <r>
    <n v="1788"/>
    <n v="1788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9"/>
  </r>
  <r>
    <n v="3987"/>
    <n v="0"/>
    <n v="3987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33"/>
  </r>
  <r>
    <n v="3064"/>
    <n v="3064"/>
    <n v="0"/>
    <n v="0"/>
    <n v="0"/>
    <n v="0"/>
    <n v="0"/>
    <n v="0"/>
    <n v="3064"/>
    <n v="3064"/>
    <n v="0"/>
    <n v="0"/>
    <x v="0"/>
  </r>
  <r>
    <n v="1594"/>
    <n v="1594"/>
    <n v="0"/>
    <n v="0"/>
    <n v="0"/>
    <n v="0"/>
    <n v="0"/>
    <n v="0"/>
    <n v="0"/>
    <n v="0"/>
    <n v="0"/>
    <n v="0"/>
    <x v="42"/>
  </r>
  <r>
    <n v="5617"/>
    <n v="5617"/>
    <n v="0"/>
    <n v="0"/>
    <n v="0"/>
    <n v="0"/>
    <n v="0"/>
    <n v="0"/>
    <n v="5617"/>
    <n v="5617"/>
    <n v="0"/>
    <n v="0"/>
    <x v="43"/>
  </r>
  <r>
    <n v="17"/>
    <n v="1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8"/>
    <n v="0"/>
    <n v="8"/>
    <n v="0"/>
    <n v="0"/>
    <n v="0"/>
    <n v="0"/>
    <n v="0"/>
    <n v="0"/>
    <n v="0"/>
    <n v="0"/>
    <n v="0"/>
    <x v="46"/>
  </r>
  <r>
    <n v="227"/>
    <n v="227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1246"/>
    <n v="124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2"/>
  </r>
  <r>
    <n v="1637"/>
    <n v="1637"/>
    <n v="0"/>
    <n v="0"/>
    <n v="0"/>
    <n v="0"/>
    <n v="0"/>
    <n v="0"/>
    <n v="0"/>
    <n v="0"/>
    <n v="0"/>
    <n v="0"/>
    <x v="43"/>
  </r>
  <r>
    <n v="189"/>
    <n v="189"/>
    <n v="0"/>
    <n v="0"/>
    <n v="0"/>
    <n v="0"/>
    <n v="0"/>
    <n v="0"/>
    <n v="189"/>
    <n v="189"/>
    <n v="0"/>
    <n v="0"/>
    <x v="3"/>
  </r>
  <r>
    <n v="5598"/>
    <n v="0"/>
    <n v="559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26"/>
  </r>
  <r>
    <n v="264"/>
    <n v="264"/>
    <n v="0"/>
    <n v="0"/>
    <n v="0"/>
    <n v="0"/>
    <n v="0"/>
    <n v="0"/>
    <n v="0"/>
    <n v="0"/>
    <n v="0"/>
    <n v="0"/>
    <x v="52"/>
  </r>
  <r>
    <n v="173"/>
    <n v="173"/>
    <n v="0"/>
    <n v="0"/>
    <n v="0"/>
    <n v="0"/>
    <n v="0"/>
    <n v="0"/>
    <n v="173"/>
    <n v="173"/>
    <n v="0"/>
    <n v="0"/>
    <x v="57"/>
  </r>
  <r>
    <n v="5380"/>
    <n v="5380"/>
    <n v="0"/>
    <n v="0"/>
    <n v="0"/>
    <n v="0"/>
    <n v="0"/>
    <n v="0"/>
    <n v="5380"/>
    <n v="5380"/>
    <n v="0"/>
    <n v="0"/>
    <x v="30"/>
  </r>
  <r>
    <n v="194"/>
    <n v="194"/>
    <n v="0"/>
    <n v="0"/>
    <n v="0"/>
    <n v="0"/>
    <n v="0"/>
    <n v="0"/>
    <n v="0"/>
    <n v="0"/>
    <n v="0"/>
    <n v="0"/>
    <x v="55"/>
  </r>
  <r>
    <n v="743"/>
    <n v="743"/>
    <n v="0"/>
    <n v="0"/>
    <n v="0"/>
    <n v="0"/>
    <n v="0"/>
    <n v="0"/>
    <n v="0"/>
    <n v="0"/>
    <n v="0"/>
    <n v="0"/>
    <x v="56"/>
  </r>
  <r>
    <n v="232"/>
    <n v="232"/>
    <n v="0"/>
    <n v="0"/>
    <n v="0"/>
    <n v="0"/>
    <n v="0"/>
    <n v="0"/>
    <n v="232"/>
    <n v="232"/>
    <n v="0"/>
    <n v="0"/>
    <x v="41"/>
  </r>
  <r>
    <n v="41"/>
    <n v="41"/>
    <n v="0"/>
    <n v="0"/>
    <n v="0"/>
    <n v="0"/>
    <n v="0"/>
    <n v="0"/>
    <n v="0"/>
    <n v="0"/>
    <n v="0"/>
    <n v="0"/>
    <x v="1"/>
  </r>
  <r>
    <n v="1157"/>
    <n v="1157"/>
    <n v="0"/>
    <n v="0"/>
    <n v="1157"/>
    <n v="1157"/>
    <n v="0"/>
    <n v="0"/>
    <n v="0"/>
    <n v="0"/>
    <n v="0"/>
    <n v="0"/>
    <x v="43"/>
  </r>
  <r>
    <n v="594"/>
    <n v="594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42"/>
    <n v="42"/>
    <n v="0"/>
    <n v="0"/>
    <x v="9"/>
  </r>
  <r>
    <n v="3063"/>
    <n v="0"/>
    <n v="3063"/>
    <n v="0"/>
    <n v="0"/>
    <n v="0"/>
    <n v="0"/>
    <n v="0"/>
    <n v="0"/>
    <n v="0"/>
    <n v="0"/>
    <n v="0"/>
    <x v="17"/>
  </r>
  <r>
    <n v="32"/>
    <n v="32"/>
    <n v="0"/>
    <n v="0"/>
    <n v="32"/>
    <n v="32"/>
    <n v="0"/>
    <n v="0"/>
    <n v="0"/>
    <n v="0"/>
    <n v="0"/>
    <n v="0"/>
    <x v="49"/>
  </r>
  <r>
    <n v="372"/>
    <n v="372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29"/>
  </r>
  <r>
    <n v="1628"/>
    <n v="0"/>
    <n v="1628"/>
    <n v="0"/>
    <n v="0"/>
    <n v="0"/>
    <n v="0"/>
    <n v="0"/>
    <n v="0"/>
    <n v="0"/>
    <n v="0"/>
    <n v="0"/>
    <x v="30"/>
  </r>
  <r>
    <n v="1146"/>
    <n v="1146"/>
    <n v="0"/>
    <n v="0"/>
    <n v="0"/>
    <n v="0"/>
    <n v="0"/>
    <n v="0"/>
    <n v="0"/>
    <n v="0"/>
    <n v="0"/>
    <n v="0"/>
    <x v="47"/>
  </r>
  <r>
    <n v="2306"/>
    <n v="2306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4"/>
  </r>
  <r>
    <n v="17881"/>
    <n v="17881"/>
    <n v="0"/>
    <n v="0"/>
    <n v="0"/>
    <n v="0"/>
    <n v="0"/>
    <n v="0"/>
    <n v="17881"/>
    <n v="17881"/>
    <n v="0"/>
    <n v="0"/>
    <x v="9"/>
  </r>
  <r>
    <n v="11987"/>
    <n v="11987"/>
    <n v="0"/>
    <n v="0"/>
    <n v="0"/>
    <n v="0"/>
    <n v="0"/>
    <n v="0"/>
    <n v="0"/>
    <n v="0"/>
    <n v="0"/>
    <n v="0"/>
    <x v="17"/>
  </r>
  <r>
    <n v="853"/>
    <n v="853"/>
    <n v="0"/>
    <n v="0"/>
    <n v="0"/>
    <n v="0"/>
    <n v="0"/>
    <n v="0"/>
    <n v="0"/>
    <n v="0"/>
    <n v="0"/>
    <n v="0"/>
    <x v="26"/>
  </r>
  <r>
    <n v="401"/>
    <n v="401"/>
    <n v="0"/>
    <n v="0"/>
    <n v="0"/>
    <n v="0"/>
    <n v="0"/>
    <n v="0"/>
    <n v="0"/>
    <n v="0"/>
    <n v="0"/>
    <n v="0"/>
    <x v="52"/>
  </r>
  <r>
    <n v="5785"/>
    <n v="5785"/>
    <n v="0"/>
    <n v="0"/>
    <n v="0"/>
    <n v="0"/>
    <n v="0"/>
    <n v="0"/>
    <n v="5785"/>
    <n v="5785"/>
    <n v="0"/>
    <n v="0"/>
    <x v="57"/>
  </r>
  <r>
    <n v="82"/>
    <n v="82"/>
    <n v="0"/>
    <n v="0"/>
    <n v="0"/>
    <n v="0"/>
    <n v="0"/>
    <n v="0"/>
    <n v="0"/>
    <n v="0"/>
    <n v="0"/>
    <n v="0"/>
    <x v="30"/>
  </r>
  <r>
    <n v="1671"/>
    <n v="1671"/>
    <n v="0"/>
    <n v="0"/>
    <n v="0"/>
    <n v="0"/>
    <n v="0"/>
    <n v="0"/>
    <n v="0"/>
    <n v="0"/>
    <n v="0"/>
    <n v="0"/>
    <x v="55"/>
  </r>
  <r>
    <n v="133"/>
    <n v="133"/>
    <n v="0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177"/>
    <n v="2177"/>
    <n v="0"/>
    <n v="0"/>
    <n v="2177"/>
    <n v="2177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166"/>
    <n v="166"/>
    <n v="0"/>
    <n v="0"/>
    <x v="52"/>
  </r>
  <r>
    <n v="137"/>
    <n v="137"/>
    <n v="0"/>
    <n v="0"/>
    <n v="0"/>
    <n v="0"/>
    <n v="0"/>
    <n v="0"/>
    <n v="0"/>
    <n v="0"/>
    <n v="0"/>
    <n v="0"/>
    <x v="29"/>
  </r>
  <r>
    <n v="245"/>
    <n v="245"/>
    <n v="0"/>
    <n v="0"/>
    <n v="0"/>
    <n v="0"/>
    <n v="0"/>
    <n v="0"/>
    <n v="0"/>
    <n v="0"/>
    <n v="0"/>
    <n v="0"/>
    <x v="30"/>
  </r>
  <r>
    <n v="5145"/>
    <n v="0"/>
    <n v="5145"/>
    <n v="0"/>
    <n v="5145"/>
    <n v="0"/>
    <n v="5145"/>
    <n v="0"/>
    <n v="0"/>
    <n v="0"/>
    <n v="0"/>
    <n v="0"/>
    <x v="55"/>
  </r>
  <r>
    <n v="540"/>
    <n v="54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2248"/>
    <n v="2248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81"/>
    <n v="81"/>
    <n v="0"/>
    <n v="0"/>
    <n v="0"/>
    <n v="0"/>
    <n v="0"/>
    <n v="0"/>
    <n v="81"/>
    <n v="81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57"/>
  </r>
  <r>
    <n v="3338"/>
    <n v="3338"/>
    <n v="0"/>
    <n v="0"/>
    <n v="0"/>
    <n v="0"/>
    <n v="0"/>
    <n v="0"/>
    <n v="0"/>
    <n v="0"/>
    <n v="0"/>
    <n v="0"/>
    <x v="54"/>
  </r>
  <r>
    <n v="477"/>
    <n v="477"/>
    <n v="0"/>
    <n v="0"/>
    <n v="0"/>
    <n v="0"/>
    <n v="0"/>
    <n v="0"/>
    <n v="0"/>
    <n v="0"/>
    <n v="0"/>
    <n v="0"/>
    <x v="47"/>
  </r>
  <r>
    <n v="348"/>
    <n v="348"/>
    <n v="0"/>
    <n v="0"/>
    <n v="0"/>
    <n v="0"/>
    <n v="0"/>
    <n v="0"/>
    <n v="0"/>
    <n v="0"/>
    <n v="0"/>
    <n v="0"/>
    <x v="56"/>
  </r>
  <r>
    <n v="117"/>
    <n v="11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2"/>
  </r>
  <r>
    <n v="194"/>
    <n v="19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3"/>
  </r>
  <r>
    <n v="439"/>
    <n v="43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8"/>
  </r>
  <r>
    <n v="29946"/>
    <n v="29946"/>
    <n v="0"/>
    <n v="0"/>
    <n v="0"/>
    <n v="0"/>
    <n v="0"/>
    <n v="0"/>
    <n v="29946"/>
    <n v="29946"/>
    <n v="0"/>
    <n v="0"/>
    <x v="57"/>
  </r>
  <r>
    <n v="52"/>
    <n v="0"/>
    <n v="52"/>
    <n v="0"/>
    <n v="0"/>
    <n v="0"/>
    <n v="0"/>
    <n v="0"/>
    <n v="0"/>
    <n v="0"/>
    <n v="0"/>
    <n v="0"/>
    <x v="54"/>
  </r>
  <r>
    <n v="1458"/>
    <n v="0"/>
    <n v="1458"/>
    <n v="0"/>
    <n v="0"/>
    <n v="0"/>
    <n v="0"/>
    <n v="0"/>
    <n v="0"/>
    <n v="0"/>
    <n v="0"/>
    <n v="0"/>
    <x v="55"/>
  </r>
  <r>
    <n v="1343"/>
    <n v="1343"/>
    <n v="0"/>
    <n v="0"/>
    <n v="0"/>
    <n v="0"/>
    <n v="0"/>
    <n v="0"/>
    <n v="0"/>
    <n v="0"/>
    <n v="0"/>
    <n v="0"/>
    <x v="56"/>
  </r>
  <r>
    <n v="17866"/>
    <n v="0"/>
    <n v="17866"/>
    <n v="0"/>
    <n v="0"/>
    <n v="0"/>
    <n v="0"/>
    <n v="0"/>
    <n v="0"/>
    <n v="0"/>
    <n v="0"/>
    <n v="0"/>
    <x v="41"/>
  </r>
  <r>
    <n v="160"/>
    <n v="160"/>
    <n v="0"/>
    <n v="0"/>
    <n v="0"/>
    <n v="0"/>
    <n v="0"/>
    <n v="0"/>
    <n v="160"/>
    <n v="160"/>
    <n v="0"/>
    <n v="0"/>
    <x v="42"/>
  </r>
  <r>
    <n v="2057"/>
    <n v="2057"/>
    <n v="0"/>
    <n v="0"/>
    <n v="0"/>
    <n v="0"/>
    <n v="0"/>
    <n v="0"/>
    <n v="2057"/>
    <n v="2057"/>
    <n v="0"/>
    <n v="0"/>
    <x v="2"/>
  </r>
  <r>
    <n v="3962"/>
    <n v="0"/>
    <n v="3962"/>
    <n v="0"/>
    <n v="0"/>
    <n v="0"/>
    <n v="0"/>
    <n v="0"/>
    <n v="0"/>
    <n v="0"/>
    <n v="0"/>
    <n v="0"/>
    <x v="3"/>
  </r>
  <r>
    <n v="83"/>
    <n v="83"/>
    <n v="0"/>
    <n v="0"/>
    <n v="0"/>
    <n v="0"/>
    <n v="0"/>
    <n v="0"/>
    <n v="0"/>
    <n v="0"/>
    <n v="0"/>
    <n v="0"/>
    <x v="50"/>
  </r>
  <r>
    <n v="108"/>
    <n v="0"/>
    <n v="108"/>
    <n v="0"/>
    <n v="108"/>
    <n v="0"/>
    <n v="108"/>
    <n v="0"/>
    <n v="0"/>
    <n v="0"/>
    <n v="0"/>
    <n v="0"/>
    <x v="46"/>
  </r>
  <r>
    <n v="1102"/>
    <n v="1102"/>
    <n v="0"/>
    <n v="0"/>
    <n v="0"/>
    <n v="0"/>
    <n v="0"/>
    <n v="0"/>
    <n v="1102"/>
    <n v="1102"/>
    <n v="0"/>
    <n v="0"/>
    <x v="26"/>
  </r>
  <r>
    <n v="275"/>
    <n v="275"/>
    <n v="0"/>
    <n v="0"/>
    <n v="0"/>
    <n v="0"/>
    <n v="0"/>
    <n v="0"/>
    <n v="0"/>
    <n v="0"/>
    <n v="0"/>
    <n v="0"/>
    <x v="28"/>
  </r>
  <r>
    <n v="26184"/>
    <n v="0"/>
    <n v="26184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585"/>
    <n v="585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7"/>
  </r>
  <r>
    <n v="230"/>
    <n v="23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29"/>
  </r>
  <r>
    <n v="1"/>
    <n v="0"/>
    <n v="0"/>
    <n v="1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1936"/>
    <n v="1936"/>
    <n v="0"/>
    <n v="0"/>
    <n v="1936"/>
    <n v="1936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0"/>
  </r>
  <r>
    <n v="1491"/>
    <n v="1491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43"/>
  </r>
  <r>
    <n v="14047"/>
    <n v="14047"/>
    <n v="0"/>
    <n v="0"/>
    <n v="0"/>
    <n v="0"/>
    <n v="0"/>
    <n v="0"/>
    <n v="14047"/>
    <n v="14047"/>
    <n v="0"/>
    <n v="0"/>
    <x v="3"/>
  </r>
  <r>
    <n v="13"/>
    <n v="1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387"/>
    <n v="387"/>
    <n v="0"/>
    <n v="0"/>
    <n v="387"/>
    <n v="387"/>
    <n v="0"/>
    <n v="0"/>
    <n v="0"/>
    <n v="0"/>
    <n v="0"/>
    <n v="0"/>
    <x v="49"/>
  </r>
  <r>
    <n v="820"/>
    <n v="820"/>
    <n v="0"/>
    <n v="0"/>
    <n v="0"/>
    <n v="0"/>
    <n v="0"/>
    <n v="0"/>
    <n v="0"/>
    <n v="0"/>
    <n v="0"/>
    <n v="0"/>
    <x v="28"/>
  </r>
  <r>
    <n v="4642"/>
    <n v="4642"/>
    <n v="0"/>
    <n v="0"/>
    <n v="0"/>
    <n v="0"/>
    <n v="0"/>
    <n v="0"/>
    <n v="4642"/>
    <n v="4642"/>
    <n v="0"/>
    <n v="0"/>
    <x v="57"/>
  </r>
  <r>
    <n v="4111"/>
    <n v="4111"/>
    <n v="0"/>
    <n v="0"/>
    <n v="0"/>
    <n v="0"/>
    <n v="0"/>
    <n v="0"/>
    <n v="0"/>
    <n v="0"/>
    <n v="0"/>
    <n v="0"/>
    <x v="30"/>
  </r>
  <r>
    <n v="885"/>
    <n v="885"/>
    <n v="0"/>
    <n v="0"/>
    <n v="885"/>
    <n v="885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56"/>
  </r>
  <r>
    <n v="243"/>
    <n v="24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98"/>
    <n v="98"/>
    <n v="0"/>
    <n v="0"/>
    <n v="0"/>
    <n v="0"/>
    <n v="0"/>
    <n v="0"/>
    <n v="0"/>
    <n v="0"/>
    <n v="0"/>
    <n v="0"/>
    <x v="50"/>
  </r>
  <r>
    <n v="902"/>
    <n v="902"/>
    <n v="0"/>
    <n v="0"/>
    <n v="0"/>
    <n v="0"/>
    <n v="0"/>
    <n v="0"/>
    <n v="902"/>
    <n v="902"/>
    <n v="0"/>
    <n v="0"/>
    <x v="17"/>
  </r>
  <r>
    <n v="3988"/>
    <n v="3988"/>
    <n v="0"/>
    <n v="0"/>
    <n v="0"/>
    <n v="0"/>
    <n v="0"/>
    <n v="0"/>
    <n v="0"/>
    <n v="0"/>
    <n v="0"/>
    <n v="0"/>
    <x v="26"/>
  </r>
  <r>
    <n v="7951"/>
    <n v="0"/>
    <n v="7951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3842"/>
    <n v="3842"/>
    <n v="0"/>
    <n v="0"/>
    <n v="0"/>
    <n v="0"/>
    <n v="0"/>
    <n v="0"/>
    <n v="0"/>
    <n v="0"/>
    <n v="0"/>
    <n v="0"/>
    <x v="54"/>
  </r>
  <r>
    <n v="699"/>
    <n v="699"/>
    <n v="0"/>
    <n v="0"/>
    <n v="699"/>
    <n v="699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1025"/>
    <n v="1025"/>
    <n v="0"/>
    <n v="0"/>
    <n v="0"/>
    <n v="0"/>
    <n v="0"/>
    <n v="0"/>
    <n v="0"/>
    <n v="0"/>
    <n v="0"/>
    <n v="0"/>
    <x v="41"/>
  </r>
  <r>
    <n v="2625"/>
    <n v="2625"/>
    <n v="0"/>
    <n v="0"/>
    <n v="0"/>
    <n v="0"/>
    <n v="0"/>
    <n v="0"/>
    <n v="0"/>
    <n v="0"/>
    <n v="0"/>
    <n v="0"/>
    <x v="42"/>
  </r>
  <r>
    <n v="148"/>
    <n v="148"/>
    <n v="0"/>
    <n v="0"/>
    <n v="148"/>
    <n v="148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15"/>
    <n v="15"/>
    <n v="0"/>
    <n v="0"/>
    <x v="9"/>
  </r>
  <r>
    <n v="28"/>
    <n v="28"/>
    <n v="0"/>
    <n v="0"/>
    <n v="28"/>
    <n v="28"/>
    <n v="0"/>
    <n v="0"/>
    <n v="0"/>
    <n v="0"/>
    <n v="0"/>
    <n v="0"/>
    <x v="51"/>
  </r>
  <r>
    <n v="2742"/>
    <n v="2742"/>
    <n v="0"/>
    <n v="0"/>
    <n v="0"/>
    <n v="0"/>
    <n v="0"/>
    <n v="0"/>
    <n v="0"/>
    <n v="0"/>
    <n v="0"/>
    <n v="0"/>
    <x v="26"/>
  </r>
  <r>
    <n v="1129"/>
    <n v="0"/>
    <n v="1129"/>
    <n v="0"/>
    <n v="0"/>
    <n v="0"/>
    <n v="0"/>
    <n v="0"/>
    <n v="0"/>
    <n v="0"/>
    <n v="0"/>
    <n v="0"/>
    <x v="28"/>
  </r>
  <r>
    <n v="316"/>
    <n v="316"/>
    <n v="0"/>
    <n v="0"/>
    <n v="0"/>
    <n v="0"/>
    <n v="0"/>
    <n v="0"/>
    <n v="0"/>
    <n v="0"/>
    <n v="0"/>
    <n v="0"/>
    <x v="29"/>
  </r>
  <r>
    <n v="2391"/>
    <n v="2391"/>
    <n v="0"/>
    <n v="0"/>
    <n v="2391"/>
    <n v="2391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3"/>
  </r>
  <r>
    <n v="310"/>
    <n v="0"/>
    <n v="310"/>
    <n v="0"/>
    <n v="0"/>
    <n v="0"/>
    <n v="0"/>
    <n v="0"/>
    <n v="0"/>
    <n v="0"/>
    <n v="0"/>
    <n v="0"/>
    <x v="0"/>
  </r>
  <r>
    <n v="29"/>
    <n v="29"/>
    <n v="0"/>
    <n v="0"/>
    <n v="29"/>
    <n v="29"/>
    <n v="0"/>
    <n v="0"/>
    <n v="0"/>
    <n v="0"/>
    <n v="0"/>
    <n v="0"/>
    <x v="1"/>
  </r>
  <r>
    <n v="49293"/>
    <n v="49293"/>
    <n v="0"/>
    <n v="0"/>
    <n v="0"/>
    <n v="0"/>
    <n v="0"/>
    <n v="0"/>
    <n v="49293"/>
    <n v="49293"/>
    <n v="0"/>
    <n v="0"/>
    <x v="43"/>
  </r>
  <r>
    <n v="1"/>
    <n v="0"/>
    <n v="0"/>
    <n v="1"/>
    <n v="0"/>
    <n v="0"/>
    <n v="0"/>
    <n v="0"/>
    <n v="0"/>
    <n v="0"/>
    <n v="0"/>
    <n v="0"/>
    <x v="3"/>
  </r>
  <r>
    <n v="587"/>
    <n v="587"/>
    <n v="0"/>
    <n v="0"/>
    <n v="0"/>
    <n v="0"/>
    <n v="0"/>
    <n v="0"/>
    <n v="587"/>
    <n v="587"/>
    <n v="0"/>
    <n v="0"/>
    <x v="9"/>
  </r>
  <r>
    <n v="3055"/>
    <n v="0"/>
    <n v="3055"/>
    <n v="0"/>
    <n v="0"/>
    <n v="0"/>
    <n v="0"/>
    <n v="0"/>
    <n v="0"/>
    <n v="0"/>
    <n v="0"/>
    <n v="0"/>
    <x v="51"/>
  </r>
  <r>
    <n v="5565"/>
    <n v="5565"/>
    <n v="0"/>
    <n v="0"/>
    <n v="5565"/>
    <n v="5565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8"/>
  </r>
  <r>
    <n v="523"/>
    <n v="523"/>
    <n v="0"/>
    <n v="0"/>
    <n v="0"/>
    <n v="0"/>
    <n v="0"/>
    <n v="0"/>
    <n v="523"/>
    <n v="523"/>
    <n v="0"/>
    <n v="0"/>
    <x v="29"/>
  </r>
  <r>
    <n v="5706"/>
    <n v="0"/>
    <n v="5706"/>
    <n v="0"/>
    <n v="0"/>
    <n v="0"/>
    <n v="0"/>
    <n v="0"/>
    <n v="5706"/>
    <n v="0"/>
    <n v="5706"/>
    <n v="0"/>
    <x v="54"/>
  </r>
  <r>
    <n v="3"/>
    <n v="3"/>
    <n v="0"/>
    <n v="0"/>
    <n v="0"/>
    <n v="0"/>
    <n v="0"/>
    <n v="0"/>
    <n v="0"/>
    <n v="0"/>
    <n v="0"/>
    <n v="0"/>
    <x v="32"/>
  </r>
  <r>
    <n v="100"/>
    <n v="100"/>
    <n v="0"/>
    <n v="0"/>
    <n v="100"/>
    <n v="100"/>
    <n v="0"/>
    <n v="0"/>
    <n v="0"/>
    <n v="0"/>
    <n v="0"/>
    <n v="0"/>
    <x v="56"/>
  </r>
  <r>
    <n v="2524"/>
    <n v="0"/>
    <n v="2524"/>
    <n v="0"/>
    <n v="0"/>
    <n v="0"/>
    <n v="0"/>
    <n v="0"/>
    <n v="0"/>
    <n v="0"/>
    <n v="0"/>
    <n v="0"/>
    <x v="41"/>
  </r>
  <r>
    <n v="2296"/>
    <n v="2296"/>
    <n v="0"/>
    <n v="0"/>
    <n v="0"/>
    <n v="0"/>
    <n v="0"/>
    <n v="0"/>
    <n v="2296"/>
    <n v="2296"/>
    <n v="0"/>
    <n v="0"/>
    <x v="42"/>
  </r>
  <r>
    <n v="675"/>
    <n v="0"/>
    <n v="675"/>
    <n v="0"/>
    <n v="0"/>
    <n v="0"/>
    <n v="0"/>
    <n v="0"/>
    <n v="0"/>
    <n v="0"/>
    <n v="0"/>
    <n v="0"/>
    <x v="43"/>
  </r>
  <r>
    <n v="440"/>
    <n v="440"/>
    <n v="0"/>
    <n v="0"/>
    <n v="0"/>
    <n v="0"/>
    <n v="0"/>
    <n v="0"/>
    <n v="0"/>
    <n v="0"/>
    <n v="0"/>
    <n v="0"/>
    <x v="3"/>
  </r>
  <r>
    <n v="912"/>
    <n v="912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46"/>
  </r>
  <r>
    <n v="412"/>
    <n v="412"/>
    <n v="0"/>
    <n v="0"/>
    <n v="0"/>
    <n v="0"/>
    <n v="0"/>
    <n v="0"/>
    <n v="412"/>
    <n v="412"/>
    <n v="0"/>
    <n v="0"/>
    <x v="26"/>
  </r>
  <r>
    <n v="1007"/>
    <n v="1007"/>
    <n v="0"/>
    <n v="0"/>
    <n v="0"/>
    <n v="0"/>
    <n v="0"/>
    <n v="0"/>
    <n v="0"/>
    <n v="0"/>
    <n v="0"/>
    <n v="0"/>
    <x v="52"/>
  </r>
  <r>
    <n v="136"/>
    <n v="136"/>
    <n v="0"/>
    <n v="0"/>
    <n v="0"/>
    <n v="0"/>
    <n v="0"/>
    <n v="0"/>
    <n v="136"/>
    <n v="136"/>
    <n v="0"/>
    <n v="0"/>
    <x v="29"/>
  </r>
  <r>
    <n v="22"/>
    <n v="22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32"/>
  </r>
  <r>
    <n v="94"/>
    <n v="94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65227"/>
    <n v="65227"/>
    <n v="0"/>
    <n v="0"/>
    <n v="0"/>
    <n v="0"/>
    <n v="0"/>
    <n v="0"/>
    <n v="65227"/>
    <n v="65227"/>
    <n v="0"/>
    <n v="0"/>
    <x v="42"/>
  </r>
  <r>
    <n v="429"/>
    <n v="429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"/>
  </r>
  <r>
    <n v="902"/>
    <n v="902"/>
    <n v="0"/>
    <n v="0"/>
    <n v="902"/>
    <n v="902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49"/>
  </r>
  <r>
    <n v="1189"/>
    <n v="0"/>
    <n v="1189"/>
    <n v="0"/>
    <n v="0"/>
    <n v="0"/>
    <n v="0"/>
    <n v="0"/>
    <n v="0"/>
    <n v="0"/>
    <n v="0"/>
    <n v="0"/>
    <x v="28"/>
  </r>
  <r>
    <n v="4973"/>
    <n v="4973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54"/>
  </r>
  <r>
    <n v="28"/>
    <n v="28"/>
    <n v="0"/>
    <n v="0"/>
    <n v="28"/>
    <n v="28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0"/>
  </r>
  <r>
    <n v="93"/>
    <n v="93"/>
    <n v="0"/>
    <n v="0"/>
    <n v="93"/>
    <n v="93"/>
    <n v="0"/>
    <n v="0"/>
    <n v="0"/>
    <n v="0"/>
    <n v="0"/>
    <n v="0"/>
    <x v="42"/>
  </r>
  <r>
    <n v="1559"/>
    <n v="1559"/>
    <n v="0"/>
    <n v="0"/>
    <n v="0"/>
    <n v="0"/>
    <n v="0"/>
    <n v="0"/>
    <n v="0"/>
    <n v="0"/>
    <n v="0"/>
    <n v="0"/>
    <x v="43"/>
  </r>
  <r>
    <n v="27632"/>
    <n v="27632"/>
    <n v="0"/>
    <n v="0"/>
    <n v="27632"/>
    <n v="27632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0"/>
  </r>
  <r>
    <n v="534"/>
    <n v="0"/>
    <n v="534"/>
    <n v="0"/>
    <n v="0"/>
    <n v="0"/>
    <n v="0"/>
    <n v="0"/>
    <n v="0"/>
    <n v="0"/>
    <n v="0"/>
    <n v="0"/>
    <x v="51"/>
  </r>
  <r>
    <n v="10"/>
    <n v="10"/>
    <n v="0"/>
    <n v="0"/>
    <n v="10"/>
    <n v="1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52"/>
  </r>
  <r>
    <n v="2594"/>
    <n v="2594"/>
    <n v="0"/>
    <n v="0"/>
    <n v="0"/>
    <n v="0"/>
    <n v="0"/>
    <n v="0"/>
    <n v="0"/>
    <n v="0"/>
    <n v="0"/>
    <n v="0"/>
    <x v="57"/>
  </r>
  <r>
    <n v="13500"/>
    <n v="1350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486"/>
    <n v="0"/>
    <n v="486"/>
    <n v="0"/>
    <n v="0"/>
    <n v="0"/>
    <n v="0"/>
    <n v="0"/>
    <n v="486"/>
    <n v="0"/>
    <n v="486"/>
    <n v="0"/>
    <x v="1"/>
  </r>
  <r>
    <n v="96"/>
    <n v="96"/>
    <n v="0"/>
    <n v="0"/>
    <n v="0"/>
    <n v="0"/>
    <n v="0"/>
    <n v="0"/>
    <n v="0"/>
    <n v="0"/>
    <n v="0"/>
    <n v="0"/>
    <x v="2"/>
  </r>
  <r>
    <n v="5609"/>
    <n v="5609"/>
    <n v="0"/>
    <n v="0"/>
    <n v="0"/>
    <n v="0"/>
    <n v="0"/>
    <n v="0"/>
    <n v="0"/>
    <n v="0"/>
    <n v="0"/>
    <n v="0"/>
    <x v="3"/>
  </r>
  <r>
    <n v="330"/>
    <n v="330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46"/>
  </r>
  <r>
    <n v="2429"/>
    <n v="0"/>
    <n v="2429"/>
    <n v="0"/>
    <n v="0"/>
    <n v="0"/>
    <n v="0"/>
    <n v="0"/>
    <n v="0"/>
    <n v="0"/>
    <n v="0"/>
    <n v="0"/>
    <x v="26"/>
  </r>
  <r>
    <n v="917"/>
    <n v="917"/>
    <n v="0"/>
    <n v="0"/>
    <n v="0"/>
    <n v="0"/>
    <n v="0"/>
    <n v="0"/>
    <n v="0"/>
    <n v="0"/>
    <n v="0"/>
    <n v="0"/>
    <x v="28"/>
  </r>
  <r>
    <n v="43447"/>
    <n v="43447"/>
    <n v="0"/>
    <n v="0"/>
    <n v="0"/>
    <n v="0"/>
    <n v="0"/>
    <n v="0"/>
    <n v="0"/>
    <n v="0"/>
    <n v="0"/>
    <n v="0"/>
    <x v="57"/>
  </r>
  <r>
    <n v="2844"/>
    <n v="2844"/>
    <n v="0"/>
    <n v="0"/>
    <n v="2844"/>
    <n v="2844"/>
    <n v="0"/>
    <n v="0"/>
    <n v="0"/>
    <n v="0"/>
    <n v="0"/>
    <n v="0"/>
    <x v="54"/>
  </r>
  <r>
    <n v="1022"/>
    <n v="1022"/>
    <n v="0"/>
    <n v="0"/>
    <n v="0"/>
    <n v="0"/>
    <n v="0"/>
    <n v="0"/>
    <n v="0"/>
    <n v="0"/>
    <n v="0"/>
    <n v="0"/>
    <x v="47"/>
  </r>
  <r>
    <n v="967"/>
    <n v="967"/>
    <n v="0"/>
    <n v="0"/>
    <n v="0"/>
    <n v="0"/>
    <n v="0"/>
    <n v="0"/>
    <n v="967"/>
    <n v="967"/>
    <n v="0"/>
    <n v="0"/>
    <x v="58"/>
  </r>
  <r>
    <n v="6"/>
    <n v="6"/>
    <n v="0"/>
    <n v="0"/>
    <n v="6"/>
    <n v="6"/>
    <n v="0"/>
    <n v="0"/>
    <n v="0"/>
    <n v="0"/>
    <n v="0"/>
    <n v="0"/>
    <x v="41"/>
  </r>
  <r>
    <n v="242"/>
    <n v="242"/>
    <n v="0"/>
    <n v="0"/>
    <n v="242"/>
    <n v="242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43"/>
  </r>
  <r>
    <n v="9826"/>
    <n v="0"/>
    <n v="9826"/>
    <n v="0"/>
    <n v="0"/>
    <n v="0"/>
    <n v="0"/>
    <n v="0"/>
    <n v="0"/>
    <n v="0"/>
    <n v="0"/>
    <n v="0"/>
    <x v="44"/>
  </r>
  <r>
    <n v="19164"/>
    <n v="19164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7"/>
  </r>
  <r>
    <n v="2725"/>
    <n v="2725"/>
    <n v="0"/>
    <n v="0"/>
    <n v="0"/>
    <n v="0"/>
    <n v="0"/>
    <n v="0"/>
    <n v="0"/>
    <n v="0"/>
    <n v="0"/>
    <n v="0"/>
    <x v="26"/>
  </r>
  <r>
    <n v="6181"/>
    <n v="6181"/>
    <n v="0"/>
    <n v="0"/>
    <n v="6181"/>
    <n v="6181"/>
    <n v="0"/>
    <n v="0"/>
    <n v="0"/>
    <n v="0"/>
    <n v="0"/>
    <n v="0"/>
    <x v="52"/>
  </r>
  <r>
    <n v="505"/>
    <n v="505"/>
    <n v="0"/>
    <n v="0"/>
    <n v="0"/>
    <n v="0"/>
    <n v="0"/>
    <n v="0"/>
    <n v="505"/>
    <n v="505"/>
    <n v="0"/>
    <n v="0"/>
    <x v="57"/>
  </r>
  <r>
    <n v="84"/>
    <n v="84"/>
    <n v="0"/>
    <n v="0"/>
    <n v="0"/>
    <n v="0"/>
    <n v="0"/>
    <n v="0"/>
    <n v="0"/>
    <n v="0"/>
    <n v="0"/>
    <n v="0"/>
    <x v="30"/>
  </r>
  <r>
    <n v="560"/>
    <n v="560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32"/>
    <n v="32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43"/>
  </r>
  <r>
    <n v="57"/>
    <n v="57"/>
    <n v="0"/>
    <n v="0"/>
    <n v="57"/>
    <n v="57"/>
    <n v="0"/>
    <n v="0"/>
    <n v="0"/>
    <n v="0"/>
    <n v="0"/>
    <n v="0"/>
    <x v="44"/>
  </r>
  <r>
    <n v="47"/>
    <n v="47"/>
    <n v="0"/>
    <n v="0"/>
    <n v="47"/>
    <n v="47"/>
    <n v="0"/>
    <n v="0"/>
    <n v="0"/>
    <n v="0"/>
    <n v="0"/>
    <n v="0"/>
    <x v="9"/>
  </r>
  <r>
    <n v="4434"/>
    <n v="4434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26"/>
  </r>
  <r>
    <n v="4277"/>
    <n v="4277"/>
    <n v="0"/>
    <n v="0"/>
    <n v="0"/>
    <n v="0"/>
    <n v="0"/>
    <n v="0"/>
    <n v="4277"/>
    <n v="4277"/>
    <n v="0"/>
    <n v="0"/>
    <x v="28"/>
  </r>
  <r>
    <n v="232"/>
    <n v="232"/>
    <n v="0"/>
    <n v="0"/>
    <n v="0"/>
    <n v="0"/>
    <n v="0"/>
    <n v="0"/>
    <n v="0"/>
    <n v="0"/>
    <n v="0"/>
    <n v="0"/>
    <x v="57"/>
  </r>
  <r>
    <n v="255"/>
    <n v="255"/>
    <n v="0"/>
    <n v="0"/>
    <n v="0"/>
    <n v="0"/>
    <n v="0"/>
    <n v="0"/>
    <n v="0"/>
    <n v="0"/>
    <n v="0"/>
    <n v="0"/>
    <x v="30"/>
  </r>
  <r>
    <n v="265"/>
    <n v="265"/>
    <n v="0"/>
    <n v="0"/>
    <n v="265"/>
    <n v="265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41"/>
  </r>
  <r>
    <n v="912"/>
    <n v="912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2"/>
  </r>
  <r>
    <n v="6842"/>
    <n v="684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1228"/>
    <n v="1228"/>
    <n v="0"/>
    <n v="0"/>
    <n v="0"/>
    <n v="0"/>
    <n v="0"/>
    <n v="0"/>
    <n v="0"/>
    <n v="0"/>
    <n v="0"/>
    <n v="0"/>
    <x v="28"/>
  </r>
  <r>
    <n v="25181"/>
    <n v="0"/>
    <n v="25181"/>
    <n v="0"/>
    <n v="0"/>
    <n v="0"/>
    <n v="0"/>
    <n v="0"/>
    <n v="0"/>
    <n v="0"/>
    <n v="0"/>
    <n v="0"/>
    <x v="57"/>
  </r>
  <r>
    <n v="1059"/>
    <n v="1059"/>
    <n v="0"/>
    <n v="0"/>
    <n v="1059"/>
    <n v="1059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33"/>
  </r>
  <r>
    <n v="3904"/>
    <n v="3904"/>
    <n v="0"/>
    <n v="0"/>
    <n v="0"/>
    <n v="0"/>
    <n v="0"/>
    <n v="0"/>
    <n v="0"/>
    <n v="0"/>
    <n v="0"/>
    <n v="0"/>
    <x v="0"/>
  </r>
  <r>
    <n v="23880"/>
    <n v="0"/>
    <n v="2388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3"/>
  </r>
  <r>
    <n v="4350"/>
    <n v="4350"/>
    <n v="0"/>
    <n v="0"/>
    <n v="4350"/>
    <n v="4350"/>
    <n v="0"/>
    <n v="0"/>
    <n v="0"/>
    <n v="0"/>
    <n v="0"/>
    <n v="0"/>
    <x v="44"/>
  </r>
  <r>
    <n v="499"/>
    <n v="499"/>
    <n v="0"/>
    <n v="0"/>
    <n v="0"/>
    <n v="0"/>
    <n v="0"/>
    <n v="0"/>
    <n v="0"/>
    <n v="0"/>
    <n v="0"/>
    <n v="0"/>
    <x v="50"/>
  </r>
  <r>
    <n v="7"/>
    <n v="0"/>
    <n v="7"/>
    <n v="0"/>
    <n v="0"/>
    <n v="0"/>
    <n v="0"/>
    <n v="0"/>
    <n v="0"/>
    <n v="0"/>
    <n v="0"/>
    <n v="0"/>
    <x v="46"/>
  </r>
  <r>
    <n v="9780"/>
    <n v="9780"/>
    <n v="0"/>
    <n v="0"/>
    <n v="9780"/>
    <n v="9780"/>
    <n v="0"/>
    <n v="0"/>
    <n v="0"/>
    <n v="0"/>
    <n v="0"/>
    <n v="0"/>
    <x v="26"/>
  </r>
  <r>
    <n v="1244"/>
    <n v="124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2249"/>
    <n v="224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11884"/>
    <n v="1188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49"/>
  </r>
  <r>
    <n v="474"/>
    <n v="47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218"/>
    <n v="218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1"/>
  </r>
  <r>
    <n v="3341"/>
    <n v="3341"/>
    <n v="0"/>
    <n v="0"/>
    <n v="3341"/>
    <n v="3341"/>
    <n v="0"/>
    <n v="0"/>
    <n v="0"/>
    <n v="0"/>
    <n v="0"/>
    <n v="0"/>
    <x v="42"/>
  </r>
  <r>
    <n v="463"/>
    <n v="46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"/>
  </r>
  <r>
    <n v="2737"/>
    <n v="2737"/>
    <n v="0"/>
    <n v="0"/>
    <n v="2737"/>
    <n v="2737"/>
    <n v="0"/>
    <n v="0"/>
    <n v="0"/>
    <n v="0"/>
    <n v="0"/>
    <n v="0"/>
    <x v="50"/>
  </r>
  <r>
    <n v="686"/>
    <n v="0"/>
    <n v="686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9"/>
  </r>
  <r>
    <n v="3013"/>
    <n v="0"/>
    <n v="3013"/>
    <n v="0"/>
    <n v="0"/>
    <n v="0"/>
    <n v="0"/>
    <n v="0"/>
    <n v="0"/>
    <n v="0"/>
    <n v="0"/>
    <n v="0"/>
    <x v="52"/>
  </r>
  <r>
    <n v="2484"/>
    <n v="2484"/>
    <n v="0"/>
    <n v="0"/>
    <n v="0"/>
    <n v="0"/>
    <n v="0"/>
    <n v="0"/>
    <n v="0"/>
    <n v="0"/>
    <n v="0"/>
    <n v="0"/>
    <x v="57"/>
  </r>
  <r>
    <n v="520"/>
    <n v="520"/>
    <n v="0"/>
    <n v="0"/>
    <n v="0"/>
    <n v="0"/>
    <n v="0"/>
    <n v="0"/>
    <n v="0"/>
    <n v="0"/>
    <n v="0"/>
    <n v="0"/>
    <x v="54"/>
  </r>
  <r>
    <n v="136"/>
    <n v="136"/>
    <n v="0"/>
    <n v="0"/>
    <n v="0"/>
    <n v="0"/>
    <n v="0"/>
    <n v="0"/>
    <n v="0"/>
    <n v="0"/>
    <n v="0"/>
    <n v="0"/>
    <x v="55"/>
  </r>
  <r>
    <n v="605"/>
    <n v="605"/>
    <n v="0"/>
    <n v="0"/>
    <n v="605"/>
    <n v="605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1"/>
  </r>
  <r>
    <n v="382"/>
    <n v="382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3"/>
  </r>
  <r>
    <n v="906"/>
    <n v="0"/>
    <n v="906"/>
    <n v="0"/>
    <n v="0"/>
    <n v="0"/>
    <n v="0"/>
    <n v="0"/>
    <n v="0"/>
    <n v="0"/>
    <n v="0"/>
    <n v="0"/>
    <x v="50"/>
  </r>
  <r>
    <n v="292"/>
    <n v="29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52"/>
  </r>
  <r>
    <n v="121"/>
    <n v="121"/>
    <n v="0"/>
    <n v="0"/>
    <n v="121"/>
    <n v="121"/>
    <n v="0"/>
    <n v="0"/>
    <n v="0"/>
    <n v="0"/>
    <n v="0"/>
    <n v="0"/>
    <x v="29"/>
  </r>
  <r>
    <n v="692"/>
    <n v="0"/>
    <n v="0"/>
    <n v="692"/>
    <n v="0"/>
    <n v="0"/>
    <n v="0"/>
    <n v="0"/>
    <n v="0"/>
    <n v="0"/>
    <n v="0"/>
    <n v="0"/>
    <x v="30"/>
  </r>
  <r>
    <n v="3416"/>
    <n v="3416"/>
    <n v="0"/>
    <n v="0"/>
    <n v="3416"/>
    <n v="3416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0"/>
  </r>
  <r>
    <n v="17791"/>
    <n v="0"/>
    <n v="17791"/>
    <n v="0"/>
    <n v="0"/>
    <n v="0"/>
    <n v="0"/>
    <n v="0"/>
    <n v="0"/>
    <n v="0"/>
    <n v="0"/>
    <n v="0"/>
    <x v="42"/>
  </r>
  <r>
    <n v="3537"/>
    <n v="3537"/>
    <n v="0"/>
    <n v="0"/>
    <n v="3537"/>
    <n v="3537"/>
    <n v="0"/>
    <n v="0"/>
    <n v="0"/>
    <n v="0"/>
    <n v="0"/>
    <n v="0"/>
    <x v="43"/>
  </r>
  <r>
    <n v="426"/>
    <n v="426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8"/>
  </r>
  <r>
    <n v="3657"/>
    <n v="3657"/>
    <n v="0"/>
    <n v="0"/>
    <n v="0"/>
    <n v="0"/>
    <n v="0"/>
    <n v="0"/>
    <n v="3657"/>
    <n v="3657"/>
    <n v="0"/>
    <n v="0"/>
    <x v="57"/>
  </r>
  <r>
    <n v="426"/>
    <n v="426"/>
    <n v="0"/>
    <n v="0"/>
    <n v="0"/>
    <n v="0"/>
    <n v="0"/>
    <n v="0"/>
    <n v="0"/>
    <n v="0"/>
    <n v="0"/>
    <n v="0"/>
    <x v="54"/>
  </r>
  <r>
    <n v="3221"/>
    <n v="0"/>
    <n v="3221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758"/>
    <n v="758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1"/>
  </r>
  <r>
    <n v="39"/>
    <n v="39"/>
    <n v="0"/>
    <n v="0"/>
    <n v="39"/>
    <n v="39"/>
    <n v="0"/>
    <n v="0"/>
    <n v="0"/>
    <n v="0"/>
    <n v="0"/>
    <n v="0"/>
    <x v="43"/>
  </r>
  <r>
    <n v="1509"/>
    <n v="1509"/>
    <n v="0"/>
    <n v="0"/>
    <n v="1509"/>
    <n v="1509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9"/>
  </r>
  <r>
    <n v="211"/>
    <n v="211"/>
    <n v="0"/>
    <n v="0"/>
    <n v="211"/>
    <n v="211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29"/>
  </r>
  <r>
    <n v="152"/>
    <n v="152"/>
    <n v="0"/>
    <n v="0"/>
    <n v="0"/>
    <n v="0"/>
    <n v="0"/>
    <n v="0"/>
    <n v="0"/>
    <n v="0"/>
    <n v="0"/>
    <n v="0"/>
    <x v="30"/>
  </r>
  <r>
    <n v="7613"/>
    <n v="761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8"/>
  </r>
  <r>
    <n v="24"/>
    <n v="24"/>
    <n v="0"/>
    <n v="0"/>
    <n v="24"/>
    <n v="24"/>
    <n v="0"/>
    <n v="0"/>
    <n v="0"/>
    <n v="0"/>
    <n v="0"/>
    <n v="0"/>
    <x v="0"/>
  </r>
  <r>
    <n v="965"/>
    <n v="965"/>
    <n v="0"/>
    <n v="0"/>
    <n v="0"/>
    <n v="0"/>
    <n v="0"/>
    <n v="0"/>
    <n v="0"/>
    <n v="0"/>
    <n v="0"/>
    <n v="0"/>
    <x v="42"/>
  </r>
  <r>
    <n v="333"/>
    <n v="333"/>
    <n v="0"/>
    <n v="0"/>
    <n v="0"/>
    <n v="0"/>
    <n v="0"/>
    <n v="0"/>
    <n v="0"/>
    <n v="0"/>
    <n v="0"/>
    <n v="0"/>
    <x v="43"/>
  </r>
  <r>
    <n v="151"/>
    <n v="151"/>
    <n v="0"/>
    <n v="0"/>
    <n v="0"/>
    <n v="0"/>
    <n v="0"/>
    <n v="0"/>
    <n v="151"/>
    <n v="151"/>
    <n v="0"/>
    <n v="0"/>
    <x v="63"/>
  </r>
  <r>
    <n v="13886"/>
    <n v="13886"/>
    <n v="0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51"/>
  </r>
  <r>
    <n v="5410"/>
    <n v="5410"/>
    <n v="0"/>
    <n v="0"/>
    <n v="0"/>
    <n v="0"/>
    <n v="0"/>
    <n v="0"/>
    <n v="5410"/>
    <n v="5410"/>
    <n v="0"/>
    <n v="0"/>
    <x v="26"/>
  </r>
  <r>
    <n v="1023"/>
    <n v="1023"/>
    <n v="0"/>
    <n v="0"/>
    <n v="0"/>
    <n v="0"/>
    <n v="0"/>
    <n v="0"/>
    <n v="1023"/>
    <n v="1023"/>
    <n v="0"/>
    <n v="0"/>
    <x v="52"/>
  </r>
  <r>
    <n v="4186"/>
    <n v="0"/>
    <n v="4186"/>
    <n v="0"/>
    <n v="4186"/>
    <n v="0"/>
    <n v="4186"/>
    <n v="0"/>
    <n v="0"/>
    <n v="0"/>
    <n v="0"/>
    <n v="0"/>
    <x v="29"/>
  </r>
  <r>
    <n v="972"/>
    <n v="972"/>
    <n v="0"/>
    <n v="0"/>
    <n v="0"/>
    <n v="0"/>
    <n v="0"/>
    <n v="0"/>
    <n v="0"/>
    <n v="0"/>
    <n v="0"/>
    <n v="0"/>
    <x v="30"/>
  </r>
  <r>
    <n v="459"/>
    <n v="459"/>
    <n v="0"/>
    <n v="0"/>
    <n v="0"/>
    <n v="0"/>
    <n v="0"/>
    <n v="0"/>
    <n v="0"/>
    <n v="0"/>
    <n v="0"/>
    <n v="0"/>
    <x v="47"/>
  </r>
  <r>
    <n v="153"/>
    <n v="153"/>
    <n v="0"/>
    <n v="0"/>
    <n v="0"/>
    <n v="0"/>
    <n v="0"/>
    <n v="0"/>
    <n v="153"/>
    <n v="153"/>
    <n v="0"/>
    <n v="0"/>
    <x v="33"/>
  </r>
  <r>
    <n v="1152"/>
    <n v="115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2"/>
  </r>
  <r>
    <n v="1307"/>
    <n v="1307"/>
    <n v="0"/>
    <n v="0"/>
    <n v="0"/>
    <n v="0"/>
    <n v="0"/>
    <n v="0"/>
    <n v="0"/>
    <n v="0"/>
    <n v="0"/>
    <n v="0"/>
    <x v="2"/>
  </r>
  <r>
    <n v="256"/>
    <n v="256"/>
    <n v="0"/>
    <n v="0"/>
    <n v="0"/>
    <n v="0"/>
    <n v="0"/>
    <n v="0"/>
    <n v="0"/>
    <n v="0"/>
    <n v="0"/>
    <n v="0"/>
    <x v="44"/>
  </r>
  <r>
    <n v="5836"/>
    <n v="0"/>
    <n v="5836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65"/>
    <n v="65"/>
    <n v="0"/>
    <n v="0"/>
    <x v="51"/>
  </r>
  <r>
    <n v="131"/>
    <n v="131"/>
    <n v="0"/>
    <n v="0"/>
    <n v="0"/>
    <n v="0"/>
    <n v="0"/>
    <n v="0"/>
    <n v="0"/>
    <n v="0"/>
    <n v="0"/>
    <n v="0"/>
    <x v="26"/>
  </r>
  <r>
    <n v="178"/>
    <n v="178"/>
    <n v="0"/>
    <n v="0"/>
    <n v="0"/>
    <n v="0"/>
    <n v="0"/>
    <n v="0"/>
    <n v="0"/>
    <n v="0"/>
    <n v="0"/>
    <n v="0"/>
    <x v="28"/>
  </r>
  <r>
    <n v="10462"/>
    <n v="10462"/>
    <n v="0"/>
    <n v="0"/>
    <n v="0"/>
    <n v="0"/>
    <n v="0"/>
    <n v="0"/>
    <n v="0"/>
    <n v="0"/>
    <n v="0"/>
    <n v="0"/>
    <x v="29"/>
  </r>
  <r>
    <n v="7847"/>
    <n v="0"/>
    <n v="7847"/>
    <n v="0"/>
    <n v="0"/>
    <n v="0"/>
    <n v="0"/>
    <n v="0"/>
    <n v="7847"/>
    <n v="0"/>
    <n v="7847"/>
    <n v="0"/>
    <x v="54"/>
  </r>
  <r>
    <n v="4"/>
    <n v="4"/>
    <n v="0"/>
    <n v="0"/>
    <n v="0"/>
    <n v="0"/>
    <n v="0"/>
    <n v="0"/>
    <n v="0"/>
    <n v="0"/>
    <n v="0"/>
    <n v="0"/>
    <x v="55"/>
  </r>
  <r>
    <n v="11132"/>
    <n v="1113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388"/>
    <n v="388"/>
    <n v="0"/>
    <n v="0"/>
    <n v="0"/>
    <n v="0"/>
    <n v="0"/>
    <n v="0"/>
    <n v="0"/>
    <n v="0"/>
    <n v="0"/>
    <n v="0"/>
    <x v="42"/>
  </r>
  <r>
    <n v="972"/>
    <n v="0"/>
    <n v="972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1658"/>
    <n v="0"/>
    <n v="1658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51"/>
  </r>
  <r>
    <n v="262"/>
    <n v="262"/>
    <n v="0"/>
    <n v="0"/>
    <n v="0"/>
    <n v="0"/>
    <n v="0"/>
    <n v="0"/>
    <n v="0"/>
    <n v="0"/>
    <n v="0"/>
    <n v="0"/>
    <x v="26"/>
  </r>
  <r>
    <n v="6591"/>
    <n v="6591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9"/>
  </r>
  <r>
    <n v="1900"/>
    <n v="1900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55"/>
  </r>
  <r>
    <n v="70"/>
    <n v="7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26043"/>
    <n v="0"/>
    <n v="26043"/>
    <n v="0"/>
    <n v="0"/>
    <n v="0"/>
    <n v="0"/>
    <n v="0"/>
    <n v="0"/>
    <n v="0"/>
    <n v="0"/>
    <n v="0"/>
    <x v="42"/>
  </r>
  <r>
    <n v="16308"/>
    <n v="0"/>
    <n v="16308"/>
    <n v="0"/>
    <n v="0"/>
    <n v="0"/>
    <n v="0"/>
    <n v="0"/>
    <n v="0"/>
    <n v="0"/>
    <n v="0"/>
    <n v="0"/>
    <x v="2"/>
  </r>
  <r>
    <n v="264"/>
    <n v="0"/>
    <n v="264"/>
    <n v="0"/>
    <n v="0"/>
    <n v="0"/>
    <n v="0"/>
    <n v="0"/>
    <n v="0"/>
    <n v="0"/>
    <n v="0"/>
    <n v="0"/>
    <x v="63"/>
  </r>
  <r>
    <n v="6811"/>
    <n v="681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86"/>
    <n v="18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29"/>
  </r>
  <r>
    <n v="1178"/>
    <n v="1178"/>
    <n v="0"/>
    <n v="0"/>
    <n v="0"/>
    <n v="0"/>
    <n v="0"/>
    <n v="0"/>
    <n v="0"/>
    <n v="0"/>
    <n v="0"/>
    <n v="0"/>
    <x v="54"/>
  </r>
  <r>
    <n v="465"/>
    <n v="465"/>
    <n v="0"/>
    <n v="0"/>
    <n v="0"/>
    <n v="0"/>
    <n v="0"/>
    <n v="0"/>
    <n v="0"/>
    <n v="0"/>
    <n v="0"/>
    <n v="0"/>
    <x v="47"/>
  </r>
  <r>
    <n v="1500"/>
    <n v="0"/>
    <n v="1500"/>
    <n v="0"/>
    <n v="0"/>
    <n v="0"/>
    <n v="0"/>
    <n v="0"/>
    <n v="0"/>
    <n v="0"/>
    <n v="0"/>
    <n v="0"/>
    <x v="58"/>
  </r>
  <r>
    <n v="4953"/>
    <n v="0"/>
    <n v="4953"/>
    <n v="0"/>
    <n v="0"/>
    <n v="0"/>
    <n v="0"/>
    <n v="0"/>
    <n v="4953"/>
    <n v="0"/>
    <n v="4953"/>
    <n v="0"/>
    <x v="0"/>
  </r>
  <r>
    <n v="1290"/>
    <n v="1290"/>
    <n v="0"/>
    <n v="0"/>
    <n v="0"/>
    <n v="0"/>
    <n v="0"/>
    <n v="0"/>
    <n v="0"/>
    <n v="0"/>
    <n v="0"/>
    <n v="0"/>
    <x v="42"/>
  </r>
  <r>
    <n v="1976"/>
    <n v="1976"/>
    <n v="0"/>
    <n v="0"/>
    <n v="1976"/>
    <n v="1976"/>
    <n v="0"/>
    <n v="0"/>
    <n v="0"/>
    <n v="0"/>
    <n v="0"/>
    <n v="0"/>
    <x v="43"/>
  </r>
  <r>
    <n v="592"/>
    <n v="592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50"/>
  </r>
  <r>
    <n v="667"/>
    <n v="66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229"/>
    <n v="229"/>
    <n v="0"/>
    <n v="0"/>
    <n v="229"/>
    <n v="229"/>
    <n v="0"/>
    <n v="0"/>
    <n v="0"/>
    <n v="0"/>
    <n v="0"/>
    <n v="0"/>
    <x v="52"/>
  </r>
  <r>
    <n v="44735"/>
    <n v="44735"/>
    <n v="0"/>
    <n v="0"/>
    <n v="0"/>
    <n v="0"/>
    <n v="0"/>
    <n v="0"/>
    <n v="0"/>
    <n v="0"/>
    <n v="0"/>
    <n v="0"/>
    <x v="57"/>
  </r>
  <r>
    <n v="88"/>
    <n v="88"/>
    <n v="0"/>
    <n v="0"/>
    <n v="88"/>
    <n v="88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56"/>
  </r>
  <r>
    <n v="574"/>
    <n v="574"/>
    <n v="0"/>
    <n v="0"/>
    <n v="0"/>
    <n v="0"/>
    <n v="0"/>
    <n v="0"/>
    <n v="0"/>
    <n v="0"/>
    <n v="0"/>
    <n v="0"/>
    <x v="41"/>
  </r>
  <r>
    <n v="932"/>
    <n v="932"/>
    <n v="0"/>
    <n v="0"/>
    <n v="0"/>
    <n v="0"/>
    <n v="0"/>
    <n v="0"/>
    <n v="932"/>
    <n v="932"/>
    <n v="0"/>
    <n v="0"/>
    <x v="1"/>
  </r>
  <r>
    <n v="1452"/>
    <n v="1452"/>
    <n v="0"/>
    <n v="0"/>
    <n v="0"/>
    <n v="0"/>
    <n v="0"/>
    <n v="0"/>
    <n v="0"/>
    <n v="0"/>
    <n v="0"/>
    <n v="0"/>
    <x v="2"/>
  </r>
  <r>
    <n v="5343"/>
    <n v="5343"/>
    <n v="0"/>
    <n v="0"/>
    <n v="0"/>
    <n v="0"/>
    <n v="0"/>
    <n v="0"/>
    <n v="0"/>
    <n v="0"/>
    <n v="0"/>
    <n v="0"/>
    <x v="3"/>
  </r>
  <r>
    <n v="1908"/>
    <n v="0"/>
    <n v="1908"/>
    <n v="0"/>
    <n v="0"/>
    <n v="0"/>
    <n v="0"/>
    <n v="0"/>
    <n v="0"/>
    <n v="0"/>
    <n v="0"/>
    <n v="0"/>
    <x v="50"/>
  </r>
  <r>
    <n v="647"/>
    <n v="0"/>
    <n v="647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6"/>
  </r>
  <r>
    <n v="315"/>
    <n v="315"/>
    <n v="0"/>
    <n v="0"/>
    <n v="0"/>
    <n v="0"/>
    <n v="0"/>
    <n v="0"/>
    <n v="0"/>
    <n v="0"/>
    <n v="0"/>
    <n v="0"/>
    <x v="28"/>
  </r>
  <r>
    <n v="152"/>
    <n v="152"/>
    <n v="0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30"/>
  </r>
  <r>
    <n v="1819"/>
    <n v="1819"/>
    <n v="0"/>
    <n v="0"/>
    <n v="0"/>
    <n v="0"/>
    <n v="0"/>
    <n v="0"/>
    <n v="1819"/>
    <n v="1819"/>
    <n v="0"/>
    <n v="0"/>
    <x v="55"/>
  </r>
  <r>
    <n v="450"/>
    <n v="450"/>
    <n v="0"/>
    <n v="0"/>
    <n v="0"/>
    <n v="0"/>
    <n v="0"/>
    <n v="0"/>
    <n v="0"/>
    <n v="0"/>
    <n v="0"/>
    <n v="0"/>
    <x v="58"/>
  </r>
  <r>
    <n v="201"/>
    <n v="20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285"/>
    <n v="1285"/>
    <n v="0"/>
    <n v="0"/>
    <n v="1285"/>
    <n v="1285"/>
    <n v="0"/>
    <n v="0"/>
    <n v="0"/>
    <n v="0"/>
    <n v="0"/>
    <n v="0"/>
    <x v="43"/>
  </r>
  <r>
    <n v="911"/>
    <n v="911"/>
    <n v="0"/>
    <n v="0"/>
    <n v="0"/>
    <n v="0"/>
    <n v="0"/>
    <n v="0"/>
    <n v="0"/>
    <n v="0"/>
    <n v="0"/>
    <n v="0"/>
    <x v="44"/>
  </r>
  <r>
    <n v="1006"/>
    <n v="100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49"/>
  </r>
  <r>
    <n v="20005"/>
    <n v="20005"/>
    <n v="0"/>
    <n v="0"/>
    <n v="0"/>
    <n v="0"/>
    <n v="0"/>
    <n v="0"/>
    <n v="0"/>
    <n v="0"/>
    <n v="0"/>
    <n v="0"/>
    <x v="28"/>
  </r>
  <r>
    <n v="100644"/>
    <n v="100644"/>
    <n v="0"/>
    <n v="0"/>
    <n v="0"/>
    <n v="0"/>
    <n v="0"/>
    <n v="0"/>
    <n v="100644"/>
    <n v="100644"/>
    <n v="0"/>
    <n v="0"/>
    <x v="57"/>
  </r>
  <r>
    <n v="3582"/>
    <n v="3582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29224"/>
    <n v="0"/>
    <n v="29224"/>
    <n v="0"/>
    <n v="29224"/>
    <n v="0"/>
    <n v="29224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3"/>
  </r>
  <r>
    <n v="6773"/>
    <n v="6773"/>
    <n v="0"/>
    <n v="0"/>
    <n v="6773"/>
    <n v="6773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27"/>
    <n v="127"/>
    <n v="0"/>
    <n v="0"/>
    <n v="0"/>
    <n v="0"/>
    <n v="0"/>
    <n v="0"/>
    <n v="0"/>
    <n v="0"/>
    <n v="0"/>
    <n v="0"/>
    <x v="26"/>
  </r>
  <r>
    <n v="7765"/>
    <n v="7765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695"/>
    <n v="695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8"/>
  </r>
  <r>
    <n v="2564"/>
    <n v="2564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3"/>
  </r>
  <r>
    <n v="3799"/>
    <n v="3799"/>
    <n v="0"/>
    <n v="0"/>
    <n v="0"/>
    <n v="0"/>
    <n v="0"/>
    <n v="0"/>
    <n v="0"/>
    <n v="0"/>
    <n v="0"/>
    <n v="0"/>
    <x v="3"/>
  </r>
  <r>
    <n v="1412"/>
    <n v="0"/>
    <n v="1412"/>
    <n v="0"/>
    <n v="0"/>
    <n v="0"/>
    <n v="0"/>
    <n v="0"/>
    <n v="0"/>
    <n v="0"/>
    <n v="0"/>
    <n v="0"/>
    <x v="50"/>
  </r>
  <r>
    <n v="716"/>
    <n v="716"/>
    <n v="0"/>
    <n v="0"/>
    <n v="0"/>
    <n v="0"/>
    <n v="0"/>
    <n v="0"/>
    <n v="0"/>
    <n v="0"/>
    <n v="0"/>
    <n v="0"/>
    <x v="17"/>
  </r>
  <r>
    <n v="376"/>
    <n v="376"/>
    <n v="0"/>
    <n v="0"/>
    <n v="376"/>
    <n v="376"/>
    <n v="0"/>
    <n v="0"/>
    <n v="0"/>
    <n v="0"/>
    <n v="0"/>
    <n v="0"/>
    <x v="49"/>
  </r>
  <r>
    <n v="347"/>
    <n v="347"/>
    <n v="0"/>
    <n v="0"/>
    <n v="0"/>
    <n v="0"/>
    <n v="0"/>
    <n v="0"/>
    <n v="0"/>
    <n v="0"/>
    <n v="0"/>
    <n v="0"/>
    <x v="28"/>
  </r>
  <r>
    <n v="531"/>
    <n v="531"/>
    <n v="0"/>
    <n v="0"/>
    <n v="0"/>
    <n v="0"/>
    <n v="0"/>
    <n v="0"/>
    <n v="0"/>
    <n v="0"/>
    <n v="0"/>
    <n v="0"/>
    <x v="57"/>
  </r>
  <r>
    <n v="12"/>
    <n v="12"/>
    <n v="0"/>
    <n v="0"/>
    <n v="12"/>
    <n v="12"/>
    <n v="0"/>
    <n v="0"/>
    <n v="0"/>
    <n v="0"/>
    <n v="0"/>
    <n v="0"/>
    <x v="30"/>
  </r>
  <r>
    <n v="999"/>
    <n v="999"/>
    <n v="0"/>
    <n v="0"/>
    <n v="0"/>
    <n v="0"/>
    <n v="0"/>
    <n v="0"/>
    <n v="0"/>
    <n v="0"/>
    <n v="0"/>
    <n v="0"/>
    <x v="55"/>
  </r>
  <r>
    <n v="87"/>
    <n v="87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0"/>
  </r>
  <r>
    <n v="966"/>
    <n v="966"/>
    <n v="0"/>
    <n v="0"/>
    <n v="966"/>
    <n v="966"/>
    <n v="0"/>
    <n v="0"/>
    <n v="0"/>
    <n v="0"/>
    <n v="0"/>
    <n v="0"/>
    <x v="1"/>
  </r>
  <r>
    <n v="105"/>
    <n v="105"/>
    <n v="0"/>
    <n v="0"/>
    <n v="0"/>
    <n v="0"/>
    <n v="0"/>
    <n v="0"/>
    <n v="0"/>
    <n v="0"/>
    <n v="0"/>
    <n v="0"/>
    <x v="43"/>
  </r>
  <r>
    <n v="3405"/>
    <n v="3405"/>
    <n v="0"/>
    <n v="0"/>
    <n v="3405"/>
    <n v="3405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0"/>
  </r>
  <r>
    <n v="2449"/>
    <n v="2449"/>
    <n v="0"/>
    <n v="0"/>
    <n v="0"/>
    <n v="0"/>
    <n v="0"/>
    <n v="0"/>
    <n v="0"/>
    <n v="0"/>
    <n v="0"/>
    <n v="0"/>
    <x v="51"/>
  </r>
  <r>
    <n v="2355"/>
    <n v="0"/>
    <n v="2355"/>
    <n v="0"/>
    <n v="2355"/>
    <n v="0"/>
    <n v="2355"/>
    <n v="0"/>
    <n v="0"/>
    <n v="0"/>
    <n v="0"/>
    <n v="0"/>
    <x v="49"/>
  </r>
  <r>
    <n v="331"/>
    <n v="331"/>
    <n v="0"/>
    <n v="0"/>
    <n v="0"/>
    <n v="0"/>
    <n v="0"/>
    <n v="0"/>
    <n v="0"/>
    <n v="0"/>
    <n v="0"/>
    <n v="0"/>
    <x v="52"/>
  </r>
  <r>
    <n v="1536"/>
    <n v="0"/>
    <n v="1536"/>
    <n v="0"/>
    <n v="0"/>
    <n v="0"/>
    <n v="0"/>
    <n v="0"/>
    <n v="0"/>
    <n v="0"/>
    <n v="0"/>
    <n v="0"/>
    <x v="29"/>
  </r>
  <r>
    <n v="7366"/>
    <n v="7366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32"/>
  </r>
  <r>
    <n v="819"/>
    <n v="819"/>
    <n v="0"/>
    <n v="0"/>
    <n v="0"/>
    <n v="0"/>
    <n v="0"/>
    <n v="0"/>
    <n v="0"/>
    <n v="0"/>
    <n v="0"/>
    <n v="0"/>
    <x v="56"/>
  </r>
  <r>
    <n v="204"/>
    <n v="204"/>
    <n v="0"/>
    <n v="0"/>
    <n v="0"/>
    <n v="0"/>
    <n v="0"/>
    <n v="0"/>
    <n v="0"/>
    <n v="0"/>
    <n v="0"/>
    <n v="0"/>
    <x v="0"/>
  </r>
  <r>
    <n v="44329"/>
    <n v="44329"/>
    <n v="0"/>
    <n v="0"/>
    <n v="44329"/>
    <n v="44329"/>
    <n v="0"/>
    <n v="0"/>
    <n v="0"/>
    <n v="0"/>
    <n v="0"/>
    <n v="0"/>
    <x v="42"/>
  </r>
  <r>
    <n v="284"/>
    <n v="284"/>
    <n v="0"/>
    <n v="0"/>
    <n v="0"/>
    <n v="0"/>
    <n v="0"/>
    <n v="0"/>
    <n v="284"/>
    <n v="284"/>
    <n v="0"/>
    <n v="0"/>
    <x v="43"/>
  </r>
  <r>
    <n v="3"/>
    <n v="3"/>
    <n v="0"/>
    <n v="0"/>
    <n v="0"/>
    <n v="0"/>
    <n v="0"/>
    <n v="0"/>
    <n v="0"/>
    <n v="0"/>
    <n v="0"/>
    <n v="0"/>
    <x v="44"/>
  </r>
  <r>
    <n v="1592"/>
    <n v="1592"/>
    <n v="0"/>
    <n v="0"/>
    <n v="1592"/>
    <n v="1592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49"/>
  </r>
  <r>
    <n v="115"/>
    <n v="115"/>
    <n v="0"/>
    <n v="0"/>
    <n v="115"/>
    <n v="115"/>
    <n v="0"/>
    <n v="0"/>
    <n v="0"/>
    <n v="0"/>
    <n v="0"/>
    <n v="0"/>
    <x v="28"/>
  </r>
  <r>
    <n v="15908"/>
    <n v="15908"/>
    <n v="0"/>
    <n v="0"/>
    <n v="15908"/>
    <n v="15908"/>
    <n v="0"/>
    <n v="0"/>
    <n v="0"/>
    <n v="0"/>
    <n v="0"/>
    <n v="0"/>
    <x v="57"/>
  </r>
  <r>
    <n v="871"/>
    <n v="871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0"/>
    <n v="0"/>
    <n v="0"/>
    <n v="0"/>
    <x v="47"/>
  </r>
  <r>
    <n v="8949"/>
    <n v="0"/>
    <n v="8949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669"/>
    <n v="669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22"/>
    <n v="22"/>
    <n v="0"/>
    <n v="0"/>
    <x v="49"/>
  </r>
  <r>
    <n v="79"/>
    <n v="79"/>
    <n v="0"/>
    <n v="0"/>
    <n v="0"/>
    <n v="0"/>
    <n v="0"/>
    <n v="0"/>
    <n v="0"/>
    <n v="0"/>
    <n v="0"/>
    <n v="0"/>
    <x v="28"/>
  </r>
  <r>
    <n v="3987"/>
    <n v="0"/>
    <n v="3987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4"/>
  </r>
  <r>
    <n v="760"/>
    <n v="760"/>
    <n v="0"/>
    <n v="0"/>
    <n v="0"/>
    <n v="0"/>
    <n v="0"/>
    <n v="0"/>
    <n v="0"/>
    <n v="0"/>
    <n v="0"/>
    <n v="0"/>
    <x v="32"/>
  </r>
  <r>
    <n v="1385"/>
    <n v="1385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1"/>
  </r>
  <r>
    <n v="146"/>
    <n v="146"/>
    <n v="0"/>
    <n v="0"/>
    <n v="0"/>
    <n v="0"/>
    <n v="0"/>
    <n v="0"/>
    <n v="0"/>
    <n v="0"/>
    <n v="0"/>
    <n v="0"/>
    <x v="2"/>
  </r>
  <r>
    <n v="4208"/>
    <n v="4208"/>
    <n v="0"/>
    <n v="0"/>
    <n v="0"/>
    <n v="0"/>
    <n v="0"/>
    <n v="0"/>
    <n v="4208"/>
    <n v="4208"/>
    <n v="0"/>
    <n v="0"/>
    <x v="44"/>
  </r>
  <r>
    <n v="7"/>
    <n v="7"/>
    <n v="0"/>
    <n v="0"/>
    <n v="0"/>
    <n v="0"/>
    <n v="0"/>
    <n v="0"/>
    <n v="0"/>
    <n v="0"/>
    <n v="0"/>
    <n v="0"/>
    <x v="50"/>
  </r>
  <r>
    <n v="3970"/>
    <n v="397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991"/>
    <n v="991"/>
    <n v="0"/>
    <n v="0"/>
    <n v="0"/>
    <n v="0"/>
    <n v="0"/>
    <n v="0"/>
    <n v="0"/>
    <n v="0"/>
    <n v="0"/>
    <n v="0"/>
    <x v="54"/>
  </r>
  <r>
    <n v="69"/>
    <n v="69"/>
    <n v="0"/>
    <n v="0"/>
    <n v="0"/>
    <n v="0"/>
    <n v="0"/>
    <n v="0"/>
    <n v="0"/>
    <n v="0"/>
    <n v="0"/>
    <n v="0"/>
    <x v="32"/>
  </r>
  <r>
    <n v="118"/>
    <n v="118"/>
    <n v="0"/>
    <n v="0"/>
    <n v="118"/>
    <n v="118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455"/>
    <n v="455"/>
    <n v="0"/>
    <n v="0"/>
    <n v="0"/>
    <n v="0"/>
    <n v="0"/>
    <n v="0"/>
    <n v="455"/>
    <n v="455"/>
    <n v="0"/>
    <n v="0"/>
    <x v="1"/>
  </r>
  <r>
    <n v="75"/>
    <n v="75"/>
    <n v="0"/>
    <n v="0"/>
    <n v="75"/>
    <n v="75"/>
    <n v="0"/>
    <n v="0"/>
    <n v="0"/>
    <n v="0"/>
    <n v="0"/>
    <n v="0"/>
    <x v="2"/>
  </r>
  <r>
    <n v="4097"/>
    <n v="4097"/>
    <n v="0"/>
    <n v="0"/>
    <n v="0"/>
    <n v="0"/>
    <n v="0"/>
    <n v="0"/>
    <n v="4097"/>
    <n v="4097"/>
    <n v="0"/>
    <n v="0"/>
    <x v="44"/>
  </r>
  <r>
    <n v="715"/>
    <n v="715"/>
    <n v="0"/>
    <n v="0"/>
    <n v="0"/>
    <n v="0"/>
    <n v="0"/>
    <n v="0"/>
    <n v="715"/>
    <n v="715"/>
    <n v="0"/>
    <n v="0"/>
    <x v="9"/>
  </r>
  <r>
    <n v="16369"/>
    <n v="16369"/>
    <n v="0"/>
    <n v="0"/>
    <n v="0"/>
    <n v="0"/>
    <n v="0"/>
    <n v="0"/>
    <n v="16369"/>
    <n v="16369"/>
    <n v="0"/>
    <n v="0"/>
    <x v="51"/>
  </r>
  <r>
    <n v="10862"/>
    <n v="10862"/>
    <n v="0"/>
    <n v="0"/>
    <n v="0"/>
    <n v="0"/>
    <n v="0"/>
    <n v="0"/>
    <n v="0"/>
    <n v="0"/>
    <n v="0"/>
    <n v="0"/>
    <x v="49"/>
  </r>
  <r>
    <n v="435"/>
    <n v="435"/>
    <n v="0"/>
    <n v="0"/>
    <n v="0"/>
    <n v="0"/>
    <n v="0"/>
    <n v="0"/>
    <n v="0"/>
    <n v="0"/>
    <n v="0"/>
    <n v="0"/>
    <x v="28"/>
  </r>
  <r>
    <n v="3220"/>
    <n v="0"/>
    <n v="3220"/>
    <n v="0"/>
    <n v="0"/>
    <n v="0"/>
    <n v="0"/>
    <n v="0"/>
    <n v="3220"/>
    <n v="0"/>
    <n v="3220"/>
    <n v="0"/>
    <x v="29"/>
  </r>
  <r>
    <n v="1496"/>
    <n v="0"/>
    <n v="1496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761"/>
    <n v="761"/>
    <n v="0"/>
    <n v="0"/>
    <n v="0"/>
    <n v="0"/>
    <n v="0"/>
    <n v="0"/>
    <n v="0"/>
    <n v="0"/>
    <n v="0"/>
    <n v="0"/>
    <x v="42"/>
  </r>
  <r>
    <n v="12"/>
    <n v="12"/>
    <n v="0"/>
    <n v="0"/>
    <n v="12"/>
    <n v="12"/>
    <n v="0"/>
    <n v="0"/>
    <n v="0"/>
    <n v="0"/>
    <n v="0"/>
    <n v="0"/>
    <x v="2"/>
  </r>
  <r>
    <n v="626"/>
    <n v="626"/>
    <n v="0"/>
    <n v="0"/>
    <n v="0"/>
    <n v="0"/>
    <n v="0"/>
    <n v="0"/>
    <n v="0"/>
    <n v="0"/>
    <n v="0"/>
    <n v="0"/>
    <x v="3"/>
  </r>
  <r>
    <n v="3919"/>
    <n v="0"/>
    <n v="3919"/>
    <n v="0"/>
    <n v="0"/>
    <n v="0"/>
    <n v="0"/>
    <n v="0"/>
    <n v="0"/>
    <n v="0"/>
    <n v="0"/>
    <n v="0"/>
    <x v="9"/>
  </r>
  <r>
    <n v="18"/>
    <n v="0"/>
    <n v="18"/>
    <n v="0"/>
    <n v="0"/>
    <n v="0"/>
    <n v="0"/>
    <n v="0"/>
    <n v="18"/>
    <n v="0"/>
    <n v="18"/>
    <n v="0"/>
    <x v="46"/>
  </r>
  <r>
    <n v="240"/>
    <n v="240"/>
    <n v="0"/>
    <n v="0"/>
    <n v="0"/>
    <n v="0"/>
    <n v="0"/>
    <n v="0"/>
    <n v="0"/>
    <n v="0"/>
    <n v="0"/>
    <n v="0"/>
    <x v="26"/>
  </r>
  <r>
    <n v="100"/>
    <n v="100"/>
    <n v="0"/>
    <n v="0"/>
    <n v="0"/>
    <n v="0"/>
    <n v="0"/>
    <n v="0"/>
    <n v="0"/>
    <n v="0"/>
    <n v="0"/>
    <n v="0"/>
    <x v="52"/>
  </r>
  <r>
    <n v="27096"/>
    <n v="27096"/>
    <n v="0"/>
    <n v="0"/>
    <n v="0"/>
    <n v="0"/>
    <n v="0"/>
    <n v="0"/>
    <n v="0"/>
    <n v="0"/>
    <n v="0"/>
    <n v="0"/>
    <x v="57"/>
  </r>
  <r>
    <n v="3564"/>
    <n v="0"/>
    <n v="3564"/>
    <n v="0"/>
    <n v="0"/>
    <n v="0"/>
    <n v="0"/>
    <n v="0"/>
    <n v="3564"/>
    <n v="0"/>
    <n v="3564"/>
    <n v="0"/>
    <x v="30"/>
  </r>
  <r>
    <n v="21683"/>
    <n v="21683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26"/>
    <n v="26"/>
    <n v="0"/>
    <n v="0"/>
    <x v="2"/>
  </r>
  <r>
    <n v="1103"/>
    <n v="1103"/>
    <n v="0"/>
    <n v="0"/>
    <n v="0"/>
    <n v="0"/>
    <n v="0"/>
    <n v="0"/>
    <n v="0"/>
    <n v="0"/>
    <n v="0"/>
    <n v="0"/>
    <x v="44"/>
  </r>
  <r>
    <n v="563"/>
    <n v="563"/>
    <n v="0"/>
    <n v="0"/>
    <n v="0"/>
    <n v="0"/>
    <n v="0"/>
    <n v="0"/>
    <n v="0"/>
    <n v="0"/>
    <n v="0"/>
    <n v="0"/>
    <x v="9"/>
  </r>
  <r>
    <n v="2661"/>
    <n v="2661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49"/>
  </r>
  <r>
    <n v="196"/>
    <n v="196"/>
    <n v="0"/>
    <n v="0"/>
    <n v="0"/>
    <n v="0"/>
    <n v="0"/>
    <n v="0"/>
    <n v="0"/>
    <n v="0"/>
    <n v="0"/>
    <n v="0"/>
    <x v="52"/>
  </r>
  <r>
    <n v="9498"/>
    <n v="9498"/>
    <n v="0"/>
    <n v="0"/>
    <n v="0"/>
    <n v="0"/>
    <n v="0"/>
    <n v="0"/>
    <n v="0"/>
    <n v="0"/>
    <n v="0"/>
    <n v="0"/>
    <x v="57"/>
  </r>
  <r>
    <n v="619"/>
    <n v="0"/>
    <n v="619"/>
    <n v="0"/>
    <n v="0"/>
    <n v="0"/>
    <n v="0"/>
    <n v="0"/>
    <n v="0"/>
    <n v="0"/>
    <n v="0"/>
    <n v="0"/>
    <x v="30"/>
  </r>
  <r>
    <n v="2484"/>
    <n v="0"/>
    <n v="2484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33"/>
  </r>
  <r>
    <n v="11488"/>
    <n v="11488"/>
    <n v="0"/>
    <n v="0"/>
    <n v="11488"/>
    <n v="11488"/>
    <n v="0"/>
    <n v="0"/>
    <n v="0"/>
    <n v="0"/>
    <n v="0"/>
    <n v="0"/>
    <x v="0"/>
  </r>
  <r>
    <n v="1168"/>
    <n v="0"/>
    <n v="1168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6849"/>
    <n v="0"/>
    <n v="6849"/>
    <n v="0"/>
    <n v="0"/>
    <n v="0"/>
    <n v="0"/>
    <n v="0"/>
    <n v="0"/>
    <n v="0"/>
    <n v="0"/>
    <n v="0"/>
    <x v="3"/>
  </r>
  <r>
    <n v="21427"/>
    <n v="21427"/>
    <n v="0"/>
    <n v="0"/>
    <n v="21427"/>
    <n v="21427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49"/>
  </r>
  <r>
    <n v="10185"/>
    <n v="10185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54"/>
  </r>
  <r>
    <n v="103"/>
    <n v="103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56"/>
  </r>
  <r>
    <n v="1155"/>
    <n v="1155"/>
    <n v="0"/>
    <n v="0"/>
    <n v="0"/>
    <n v="0"/>
    <n v="0"/>
    <n v="0"/>
    <n v="0"/>
    <n v="0"/>
    <n v="0"/>
    <n v="0"/>
    <x v="41"/>
  </r>
  <r>
    <n v="5773"/>
    <n v="5773"/>
    <n v="0"/>
    <n v="0"/>
    <n v="0"/>
    <n v="0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2"/>
  </r>
  <r>
    <n v="72"/>
    <n v="72"/>
    <n v="0"/>
    <n v="0"/>
    <n v="0"/>
    <n v="0"/>
    <n v="0"/>
    <n v="0"/>
    <n v="0"/>
    <n v="0"/>
    <n v="0"/>
    <n v="0"/>
    <x v="3"/>
  </r>
  <r>
    <n v="2528"/>
    <n v="252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26"/>
  </r>
  <r>
    <n v="495"/>
    <n v="495"/>
    <n v="0"/>
    <n v="0"/>
    <n v="0"/>
    <n v="0"/>
    <n v="0"/>
    <n v="0"/>
    <n v="0"/>
    <n v="0"/>
    <n v="0"/>
    <n v="0"/>
    <x v="28"/>
  </r>
  <r>
    <n v="12491"/>
    <n v="12491"/>
    <n v="0"/>
    <n v="0"/>
    <n v="0"/>
    <n v="0"/>
    <n v="0"/>
    <n v="0"/>
    <n v="0"/>
    <n v="0"/>
    <n v="0"/>
    <n v="0"/>
    <x v="29"/>
  </r>
  <r>
    <n v="2652"/>
    <n v="2652"/>
    <n v="0"/>
    <n v="0"/>
    <n v="0"/>
    <n v="0"/>
    <n v="0"/>
    <n v="0"/>
    <n v="0"/>
    <n v="0"/>
    <n v="0"/>
    <n v="0"/>
    <x v="54"/>
  </r>
  <r>
    <n v="338"/>
    <n v="338"/>
    <n v="0"/>
    <n v="0"/>
    <n v="338"/>
    <n v="338"/>
    <n v="0"/>
    <n v="0"/>
    <n v="0"/>
    <n v="0"/>
    <n v="0"/>
    <n v="0"/>
    <x v="47"/>
  </r>
  <r>
    <n v="12898"/>
    <n v="12898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"/>
  </r>
  <r>
    <n v="227"/>
    <n v="227"/>
    <n v="0"/>
    <n v="0"/>
    <n v="0"/>
    <n v="0"/>
    <n v="0"/>
    <n v="0"/>
    <n v="0"/>
    <n v="0"/>
    <n v="0"/>
    <n v="0"/>
    <x v="43"/>
  </r>
  <r>
    <n v="3872"/>
    <n v="3872"/>
    <n v="0"/>
    <n v="0"/>
    <n v="0"/>
    <n v="0"/>
    <n v="0"/>
    <n v="0"/>
    <n v="0"/>
    <n v="0"/>
    <n v="0"/>
    <n v="0"/>
    <x v="3"/>
  </r>
  <r>
    <n v="2809"/>
    <n v="280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49"/>
  </r>
  <r>
    <n v="290"/>
    <n v="290"/>
    <n v="0"/>
    <n v="0"/>
    <n v="0"/>
    <n v="0"/>
    <n v="0"/>
    <n v="0"/>
    <n v="0"/>
    <n v="0"/>
    <n v="0"/>
    <n v="0"/>
    <x v="28"/>
  </r>
  <r>
    <n v="109"/>
    <n v="10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62"/>
  </r>
  <r>
    <n v="80"/>
    <n v="80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3"/>
  </r>
  <r>
    <n v="1935"/>
    <n v="1935"/>
    <n v="0"/>
    <n v="0"/>
    <n v="0"/>
    <n v="0"/>
    <n v="0"/>
    <n v="0"/>
    <n v="1935"/>
    <n v="1935"/>
    <n v="0"/>
    <n v="0"/>
    <x v="0"/>
  </r>
  <r>
    <n v="29"/>
    <n v="2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12662"/>
    <n v="1266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9"/>
  </r>
  <r>
    <n v="705"/>
    <n v="0"/>
    <n v="705"/>
    <n v="0"/>
    <n v="0"/>
    <n v="0"/>
    <n v="0"/>
    <n v="0"/>
    <n v="0"/>
    <n v="0"/>
    <n v="0"/>
    <n v="0"/>
    <x v="51"/>
  </r>
  <r>
    <n v="1532"/>
    <n v="153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28"/>
  </r>
  <r>
    <n v="4625"/>
    <n v="0"/>
    <n v="4625"/>
    <n v="0"/>
    <n v="0"/>
    <n v="0"/>
    <n v="0"/>
    <n v="0"/>
    <n v="0"/>
    <n v="0"/>
    <n v="0"/>
    <n v="0"/>
    <x v="29"/>
  </r>
  <r>
    <n v="229"/>
    <n v="229"/>
    <n v="0"/>
    <n v="0"/>
    <n v="229"/>
    <n v="229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47"/>
  </r>
  <r>
    <n v="3396"/>
    <n v="0"/>
    <n v="3396"/>
    <n v="0"/>
    <n v="0"/>
    <n v="0"/>
    <n v="0"/>
    <n v="0"/>
    <n v="0"/>
    <n v="0"/>
    <n v="0"/>
    <n v="0"/>
    <x v="48"/>
  </r>
  <r>
    <n v="14645"/>
    <n v="0"/>
    <n v="14645"/>
    <n v="0"/>
    <n v="14645"/>
    <n v="0"/>
    <n v="14645"/>
    <n v="0"/>
    <n v="0"/>
    <n v="0"/>
    <n v="0"/>
    <n v="0"/>
    <x v="41"/>
  </r>
  <r>
    <n v="73"/>
    <n v="73"/>
    <n v="0"/>
    <n v="0"/>
    <n v="0"/>
    <n v="0"/>
    <n v="0"/>
    <n v="0"/>
    <n v="0"/>
    <n v="0"/>
    <n v="0"/>
    <n v="0"/>
    <x v="1"/>
  </r>
  <r>
    <n v="4422"/>
    <n v="442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3"/>
  </r>
  <r>
    <n v="272"/>
    <n v="272"/>
    <n v="0"/>
    <n v="0"/>
    <n v="0"/>
    <n v="0"/>
    <n v="0"/>
    <n v="0"/>
    <n v="0"/>
    <n v="0"/>
    <n v="0"/>
    <n v="0"/>
    <x v="9"/>
  </r>
  <r>
    <n v="226"/>
    <n v="226"/>
    <n v="0"/>
    <n v="0"/>
    <n v="0"/>
    <n v="0"/>
    <n v="0"/>
    <n v="0"/>
    <n v="0"/>
    <n v="0"/>
    <n v="0"/>
    <n v="0"/>
    <x v="17"/>
  </r>
  <r>
    <n v="111"/>
    <n v="111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28"/>
  </r>
  <r>
    <n v="5492"/>
    <n v="5492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5"/>
  </r>
  <r>
    <n v="1701"/>
    <n v="0"/>
    <n v="170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49026"/>
    <n v="49026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463"/>
    <n v="463"/>
    <n v="0"/>
    <n v="0"/>
    <n v="463"/>
    <n v="463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17"/>
  </r>
  <r>
    <n v="296"/>
    <n v="296"/>
    <n v="0"/>
    <n v="0"/>
    <n v="0"/>
    <n v="0"/>
    <n v="0"/>
    <n v="0"/>
    <n v="0"/>
    <n v="0"/>
    <n v="0"/>
    <n v="0"/>
    <x v="26"/>
  </r>
  <r>
    <n v="2331"/>
    <n v="2331"/>
    <n v="0"/>
    <n v="0"/>
    <n v="2331"/>
    <n v="2331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29"/>
  </r>
  <r>
    <n v="8736"/>
    <n v="8736"/>
    <n v="0"/>
    <n v="0"/>
    <n v="8736"/>
    <n v="8736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75"/>
    <n v="75"/>
    <n v="0"/>
    <n v="0"/>
    <x v="58"/>
  </r>
  <r>
    <n v="1325"/>
    <n v="1325"/>
    <n v="0"/>
    <n v="0"/>
    <n v="0"/>
    <n v="0"/>
    <n v="0"/>
    <n v="0"/>
    <n v="0"/>
    <n v="0"/>
    <n v="0"/>
    <n v="0"/>
    <x v="0"/>
  </r>
  <r>
    <n v="719"/>
    <n v="719"/>
    <n v="0"/>
    <n v="0"/>
    <n v="0"/>
    <n v="0"/>
    <n v="0"/>
    <n v="0"/>
    <n v="0"/>
    <n v="0"/>
    <n v="0"/>
    <n v="0"/>
    <x v="42"/>
  </r>
  <r>
    <n v="4336"/>
    <n v="0"/>
    <n v="4336"/>
    <n v="0"/>
    <n v="4336"/>
    <n v="0"/>
    <n v="4336"/>
    <n v="0"/>
    <n v="0"/>
    <n v="0"/>
    <n v="0"/>
    <n v="0"/>
    <x v="2"/>
  </r>
  <r>
    <n v="17"/>
    <n v="0"/>
    <n v="17"/>
    <n v="0"/>
    <n v="0"/>
    <n v="0"/>
    <n v="0"/>
    <n v="0"/>
    <n v="0"/>
    <n v="0"/>
    <n v="0"/>
    <n v="0"/>
    <x v="63"/>
  </r>
  <r>
    <n v="6231"/>
    <n v="0"/>
    <n v="6231"/>
    <n v="0"/>
    <n v="0"/>
    <n v="0"/>
    <n v="0"/>
    <n v="0"/>
    <n v="0"/>
    <n v="0"/>
    <n v="0"/>
    <n v="0"/>
    <x v="50"/>
  </r>
  <r>
    <n v="138"/>
    <n v="138"/>
    <n v="0"/>
    <n v="0"/>
    <n v="0"/>
    <n v="0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26"/>
  </r>
  <r>
    <n v="13944"/>
    <n v="13944"/>
    <n v="0"/>
    <n v="0"/>
    <n v="0"/>
    <n v="0"/>
    <n v="0"/>
    <n v="0"/>
    <n v="13944"/>
    <n v="13944"/>
    <n v="0"/>
    <n v="0"/>
    <x v="52"/>
  </r>
  <r>
    <n v="9"/>
    <n v="9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30"/>
  </r>
  <r>
    <n v="710"/>
    <n v="710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33"/>
  </r>
  <r>
    <n v="1418"/>
    <n v="1418"/>
    <n v="0"/>
    <n v="0"/>
    <n v="1418"/>
    <n v="1418"/>
    <n v="0"/>
    <n v="0"/>
    <n v="0"/>
    <n v="0"/>
    <n v="0"/>
    <n v="0"/>
    <x v="41"/>
  </r>
  <r>
    <n v="15331"/>
    <n v="0"/>
    <n v="15331"/>
    <n v="0"/>
    <n v="0"/>
    <n v="0"/>
    <n v="0"/>
    <n v="0"/>
    <n v="0"/>
    <n v="0"/>
    <n v="0"/>
    <n v="0"/>
    <x v="42"/>
  </r>
  <r>
    <n v="139"/>
    <n v="13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2185"/>
    <n v="2185"/>
    <n v="0"/>
    <n v="0"/>
    <n v="0"/>
    <n v="0"/>
    <n v="0"/>
    <n v="0"/>
    <n v="0"/>
    <n v="0"/>
    <n v="0"/>
    <n v="0"/>
    <x v="50"/>
  </r>
  <r>
    <n v="1402"/>
    <n v="0"/>
    <n v="1402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9"/>
  </r>
  <r>
    <n v="47"/>
    <n v="47"/>
    <n v="0"/>
    <n v="0"/>
    <n v="47"/>
    <n v="47"/>
    <n v="0"/>
    <n v="0"/>
    <n v="0"/>
    <n v="0"/>
    <n v="0"/>
    <n v="0"/>
    <x v="52"/>
  </r>
  <r>
    <n v="2598"/>
    <n v="2598"/>
    <n v="0"/>
    <n v="0"/>
    <n v="0"/>
    <n v="0"/>
    <n v="0"/>
    <n v="0"/>
    <n v="0"/>
    <n v="0"/>
    <n v="0"/>
    <n v="0"/>
    <x v="29"/>
  </r>
  <r>
    <n v="14811"/>
    <n v="14811"/>
    <n v="0"/>
    <n v="0"/>
    <n v="0"/>
    <n v="0"/>
    <n v="0"/>
    <n v="0"/>
    <n v="0"/>
    <n v="0"/>
    <n v="0"/>
    <n v="0"/>
    <x v="54"/>
  </r>
  <r>
    <n v="628"/>
    <n v="628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48"/>
  </r>
  <r>
    <n v="243"/>
    <n v="0"/>
    <n v="243"/>
    <n v="0"/>
    <n v="0"/>
    <n v="0"/>
    <n v="0"/>
    <n v="0"/>
    <n v="0"/>
    <n v="0"/>
    <n v="0"/>
    <n v="0"/>
    <x v="0"/>
  </r>
  <r>
    <n v="571"/>
    <n v="571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3"/>
  </r>
  <r>
    <n v="4083"/>
    <n v="4083"/>
    <n v="0"/>
    <n v="0"/>
    <n v="0"/>
    <n v="0"/>
    <n v="0"/>
    <n v="0"/>
    <n v="0"/>
    <n v="0"/>
    <n v="0"/>
    <n v="0"/>
    <x v="3"/>
  </r>
  <r>
    <n v="36"/>
    <n v="36"/>
    <n v="0"/>
    <n v="0"/>
    <n v="36"/>
    <n v="36"/>
    <n v="0"/>
    <n v="0"/>
    <n v="0"/>
    <n v="0"/>
    <n v="0"/>
    <n v="0"/>
    <x v="9"/>
  </r>
  <r>
    <n v="1871"/>
    <n v="1871"/>
    <n v="0"/>
    <n v="0"/>
    <n v="0"/>
    <n v="0"/>
    <n v="0"/>
    <n v="0"/>
    <n v="0"/>
    <n v="0"/>
    <n v="0"/>
    <n v="0"/>
    <x v="17"/>
  </r>
  <r>
    <n v="2466"/>
    <n v="2466"/>
    <n v="0"/>
    <n v="0"/>
    <n v="2466"/>
    <n v="2466"/>
    <n v="0"/>
    <n v="0"/>
    <n v="0"/>
    <n v="0"/>
    <n v="0"/>
    <n v="0"/>
    <x v="26"/>
  </r>
  <r>
    <n v="58"/>
    <n v="58"/>
    <n v="0"/>
    <n v="0"/>
    <n v="0"/>
    <n v="0"/>
    <n v="0"/>
    <n v="0"/>
    <n v="58"/>
    <n v="58"/>
    <n v="0"/>
    <n v="0"/>
    <x v="28"/>
  </r>
  <r>
    <n v="730"/>
    <n v="730"/>
    <n v="0"/>
    <n v="0"/>
    <n v="0"/>
    <n v="0"/>
    <n v="0"/>
    <n v="0"/>
    <n v="0"/>
    <n v="0"/>
    <n v="0"/>
    <n v="0"/>
    <x v="57"/>
  </r>
  <r>
    <n v="1664"/>
    <n v="0"/>
    <n v="1664"/>
    <n v="0"/>
    <n v="0"/>
    <n v="0"/>
    <n v="0"/>
    <n v="0"/>
    <n v="0"/>
    <n v="0"/>
    <n v="0"/>
    <n v="0"/>
    <x v="54"/>
  </r>
  <r>
    <n v="7307"/>
    <n v="7307"/>
    <n v="0"/>
    <n v="0"/>
    <n v="0"/>
    <n v="0"/>
    <n v="0"/>
    <n v="0"/>
    <n v="0"/>
    <n v="0"/>
    <n v="0"/>
    <n v="0"/>
    <x v="47"/>
  </r>
  <r>
    <n v="3244"/>
    <n v="3244"/>
    <n v="0"/>
    <n v="0"/>
    <n v="0"/>
    <n v="0"/>
    <n v="0"/>
    <n v="0"/>
    <n v="3244"/>
    <n v="3244"/>
    <n v="0"/>
    <n v="0"/>
    <x v="56"/>
  </r>
  <r>
    <n v="37"/>
    <n v="3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494"/>
    <n v="494"/>
    <n v="0"/>
    <n v="0"/>
    <n v="0"/>
    <n v="0"/>
    <n v="0"/>
    <n v="0"/>
    <n v="0"/>
    <n v="0"/>
    <n v="0"/>
    <n v="0"/>
    <x v="43"/>
  </r>
  <r>
    <n v="618"/>
    <n v="618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17"/>
  </r>
  <r>
    <n v="431"/>
    <n v="431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3318"/>
    <n v="3318"/>
    <n v="0"/>
    <n v="0"/>
    <n v="0"/>
    <n v="0"/>
    <n v="0"/>
    <n v="0"/>
    <n v="3318"/>
    <n v="3318"/>
    <n v="0"/>
    <n v="0"/>
    <x v="30"/>
  </r>
  <r>
    <n v="152"/>
    <n v="152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33"/>
  </r>
  <r>
    <n v="5"/>
    <n v="5"/>
    <n v="0"/>
    <n v="0"/>
    <n v="0"/>
    <n v="0"/>
    <n v="0"/>
    <n v="0"/>
    <n v="0"/>
    <n v="0"/>
    <n v="0"/>
    <n v="0"/>
    <x v="0"/>
  </r>
  <r>
    <n v="1871"/>
    <n v="1871"/>
    <n v="0"/>
    <n v="0"/>
    <n v="0"/>
    <n v="0"/>
    <n v="0"/>
    <n v="0"/>
    <n v="0"/>
    <n v="0"/>
    <n v="0"/>
    <n v="0"/>
    <x v="1"/>
  </r>
  <r>
    <n v="1344"/>
    <n v="1344"/>
    <n v="0"/>
    <n v="0"/>
    <n v="0"/>
    <n v="0"/>
    <n v="0"/>
    <n v="0"/>
    <n v="1344"/>
    <n v="1344"/>
    <n v="0"/>
    <n v="0"/>
    <x v="2"/>
  </r>
  <r>
    <n v="4729"/>
    <n v="4729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51"/>
  </r>
  <r>
    <n v="664"/>
    <n v="664"/>
    <n v="0"/>
    <n v="0"/>
    <n v="0"/>
    <n v="0"/>
    <n v="0"/>
    <n v="0"/>
    <n v="664"/>
    <n v="664"/>
    <n v="0"/>
    <n v="0"/>
    <x v="26"/>
  </r>
  <r>
    <n v="66"/>
    <n v="66"/>
    <n v="0"/>
    <n v="0"/>
    <n v="66"/>
    <n v="66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32"/>
  </r>
  <r>
    <n v="466"/>
    <n v="466"/>
    <n v="0"/>
    <n v="0"/>
    <n v="0"/>
    <n v="0"/>
    <n v="0"/>
    <n v="0"/>
    <n v="0"/>
    <n v="0"/>
    <n v="0"/>
    <n v="0"/>
    <x v="33"/>
  </r>
  <r>
    <n v="913"/>
    <n v="913"/>
    <n v="0"/>
    <n v="0"/>
    <n v="913"/>
    <n v="913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0"/>
    <n v="0"/>
    <n v="0"/>
    <n v="0"/>
    <x v="2"/>
  </r>
  <r>
    <n v="5230"/>
    <n v="5230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8541"/>
    <n v="0"/>
    <n v="8541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29"/>
  </r>
  <r>
    <n v="5"/>
    <n v="5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28038"/>
    <n v="28038"/>
    <n v="0"/>
    <n v="0"/>
    <n v="0"/>
    <n v="0"/>
    <n v="0"/>
    <n v="0"/>
    <n v="0"/>
    <n v="0"/>
    <n v="0"/>
    <n v="0"/>
    <x v="42"/>
  </r>
  <r>
    <n v="204"/>
    <n v="204"/>
    <n v="0"/>
    <n v="0"/>
    <n v="0"/>
    <n v="0"/>
    <n v="0"/>
    <n v="0"/>
    <n v="0"/>
    <n v="0"/>
    <n v="0"/>
    <n v="0"/>
    <x v="2"/>
  </r>
  <r>
    <n v="9267"/>
    <n v="0"/>
    <n v="9267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1"/>
  </r>
  <r>
    <n v="1046"/>
    <n v="1046"/>
    <n v="0"/>
    <n v="0"/>
    <n v="0"/>
    <n v="0"/>
    <n v="0"/>
    <n v="0"/>
    <n v="0"/>
    <n v="0"/>
    <n v="0"/>
    <n v="0"/>
    <x v="26"/>
  </r>
  <r>
    <n v="1885"/>
    <n v="188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1406"/>
    <n v="1406"/>
    <n v="0"/>
    <n v="0"/>
    <n v="1406"/>
    <n v="1406"/>
    <n v="0"/>
    <n v="0"/>
    <n v="0"/>
    <n v="0"/>
    <n v="0"/>
    <n v="0"/>
    <x v="47"/>
  </r>
  <r>
    <n v="474"/>
    <n v="474"/>
    <n v="0"/>
    <n v="0"/>
    <n v="0"/>
    <n v="0"/>
    <n v="0"/>
    <n v="0"/>
    <n v="0"/>
    <n v="0"/>
    <n v="0"/>
    <n v="0"/>
    <x v="56"/>
  </r>
  <r>
    <n v="905"/>
    <n v="905"/>
    <n v="0"/>
    <n v="0"/>
    <n v="0"/>
    <n v="0"/>
    <n v="0"/>
    <n v="0"/>
    <n v="905"/>
    <n v="905"/>
    <n v="0"/>
    <n v="0"/>
    <x v="41"/>
  </r>
  <r>
    <n v="292"/>
    <n v="292"/>
    <n v="0"/>
    <n v="0"/>
    <n v="0"/>
    <n v="0"/>
    <n v="0"/>
    <n v="0"/>
    <n v="0"/>
    <n v="0"/>
    <n v="0"/>
    <n v="0"/>
    <x v="42"/>
  </r>
  <r>
    <n v="3975"/>
    <n v="3975"/>
    <n v="0"/>
    <n v="0"/>
    <n v="0"/>
    <n v="0"/>
    <n v="0"/>
    <n v="0"/>
    <n v="0"/>
    <n v="0"/>
    <n v="0"/>
    <n v="0"/>
    <x v="43"/>
  </r>
  <r>
    <n v="33377"/>
    <n v="33377"/>
    <n v="0"/>
    <n v="0"/>
    <n v="0"/>
    <n v="0"/>
    <n v="0"/>
    <n v="0"/>
    <n v="33377"/>
    <n v="33377"/>
    <n v="0"/>
    <n v="0"/>
    <x v="44"/>
  </r>
  <r>
    <n v="370"/>
    <n v="37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30"/>
  </r>
  <r>
    <n v="6786"/>
    <n v="6786"/>
    <n v="0"/>
    <n v="0"/>
    <n v="0"/>
    <n v="0"/>
    <n v="0"/>
    <n v="0"/>
    <n v="0"/>
    <n v="0"/>
    <n v="0"/>
    <n v="0"/>
    <x v="47"/>
  </r>
  <r>
    <n v="741"/>
    <n v="741"/>
    <n v="0"/>
    <n v="0"/>
    <n v="0"/>
    <n v="0"/>
    <n v="0"/>
    <n v="0"/>
    <n v="0"/>
    <n v="0"/>
    <n v="0"/>
    <n v="0"/>
    <x v="58"/>
  </r>
  <r>
    <n v="208"/>
    <n v="208"/>
    <n v="0"/>
    <n v="0"/>
    <n v="0"/>
    <n v="0"/>
    <n v="0"/>
    <n v="0"/>
    <n v="0"/>
    <n v="0"/>
    <n v="0"/>
    <n v="0"/>
    <x v="41"/>
  </r>
  <r>
    <n v="11464"/>
    <n v="11464"/>
    <n v="0"/>
    <n v="0"/>
    <n v="0"/>
    <n v="0"/>
    <n v="0"/>
    <n v="0"/>
    <n v="0"/>
    <n v="0"/>
    <n v="0"/>
    <n v="0"/>
    <x v="42"/>
  </r>
  <r>
    <n v="1075"/>
    <n v="1075"/>
    <n v="0"/>
    <n v="0"/>
    <n v="0"/>
    <n v="0"/>
    <n v="0"/>
    <n v="0"/>
    <n v="0"/>
    <n v="0"/>
    <n v="0"/>
    <n v="0"/>
    <x v="43"/>
  </r>
  <r>
    <n v="7351"/>
    <n v="7351"/>
    <n v="0"/>
    <n v="0"/>
    <n v="0"/>
    <n v="0"/>
    <n v="0"/>
    <n v="0"/>
    <n v="7351"/>
    <n v="7351"/>
    <n v="0"/>
    <n v="0"/>
    <x v="3"/>
  </r>
  <r>
    <n v="15"/>
    <n v="15"/>
    <n v="0"/>
    <n v="0"/>
    <n v="0"/>
    <n v="0"/>
    <n v="0"/>
    <n v="0"/>
    <n v="0"/>
    <n v="0"/>
    <n v="0"/>
    <n v="0"/>
    <x v="50"/>
  </r>
  <r>
    <n v="456"/>
    <n v="456"/>
    <n v="0"/>
    <n v="0"/>
    <n v="0"/>
    <n v="0"/>
    <n v="0"/>
    <n v="0"/>
    <n v="456"/>
    <n v="456"/>
    <n v="0"/>
    <n v="0"/>
    <x v="17"/>
  </r>
  <r>
    <n v="67"/>
    <n v="67"/>
    <n v="0"/>
    <n v="0"/>
    <n v="0"/>
    <n v="0"/>
    <n v="0"/>
    <n v="0"/>
    <n v="0"/>
    <n v="0"/>
    <n v="0"/>
    <n v="0"/>
    <x v="49"/>
  </r>
  <r>
    <n v="438"/>
    <n v="438"/>
    <n v="0"/>
    <n v="0"/>
    <n v="0"/>
    <n v="0"/>
    <n v="0"/>
    <n v="0"/>
    <n v="0"/>
    <n v="0"/>
    <n v="0"/>
    <n v="0"/>
    <x v="52"/>
  </r>
  <r>
    <n v="521"/>
    <n v="521"/>
    <n v="0"/>
    <n v="0"/>
    <n v="0"/>
    <n v="0"/>
    <n v="0"/>
    <n v="0"/>
    <n v="521"/>
    <n v="521"/>
    <n v="0"/>
    <n v="0"/>
    <x v="29"/>
  </r>
  <r>
    <n v="2920"/>
    <n v="0"/>
    <n v="292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5"/>
  </r>
  <r>
    <n v="84"/>
    <n v="84"/>
    <n v="0"/>
    <n v="0"/>
    <n v="84"/>
    <n v="84"/>
    <n v="0"/>
    <n v="0"/>
    <n v="0"/>
    <n v="0"/>
    <n v="0"/>
    <n v="0"/>
    <x v="56"/>
  </r>
  <r>
    <n v="843"/>
    <n v="843"/>
    <n v="0"/>
    <n v="0"/>
    <n v="0"/>
    <n v="0"/>
    <n v="0"/>
    <n v="0"/>
    <n v="843"/>
    <n v="843"/>
    <n v="0"/>
    <n v="0"/>
    <x v="41"/>
  </r>
  <r>
    <n v="319"/>
    <n v="319"/>
    <n v="0"/>
    <n v="0"/>
    <n v="319"/>
    <n v="319"/>
    <n v="0"/>
    <n v="0"/>
    <n v="0"/>
    <n v="0"/>
    <n v="0"/>
    <n v="0"/>
    <x v="1"/>
  </r>
  <r>
    <n v="773"/>
    <n v="773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50"/>
  </r>
  <r>
    <n v="586"/>
    <n v="0"/>
    <n v="586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26"/>
  </r>
  <r>
    <n v="901"/>
    <n v="0"/>
    <n v="901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29"/>
  </r>
  <r>
    <n v="570"/>
    <n v="570"/>
    <n v="0"/>
    <n v="0"/>
    <n v="0"/>
    <n v="0"/>
    <n v="0"/>
    <n v="0"/>
    <n v="0"/>
    <n v="0"/>
    <n v="0"/>
    <n v="0"/>
    <x v="54"/>
  </r>
  <r>
    <n v="13336"/>
    <n v="0"/>
    <n v="13336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56"/>
  </r>
  <r>
    <n v="190"/>
    <n v="0"/>
    <n v="190"/>
    <n v="0"/>
    <n v="0"/>
    <n v="0"/>
    <n v="0"/>
    <n v="0"/>
    <n v="0"/>
    <n v="0"/>
    <n v="0"/>
    <n v="0"/>
    <x v="41"/>
  </r>
  <r>
    <n v="7381"/>
    <n v="7381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10900"/>
    <n v="10900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28"/>
  </r>
  <r>
    <n v="240"/>
    <n v="240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62"/>
  </r>
  <r>
    <n v="80"/>
    <n v="0"/>
    <n v="8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919"/>
    <n v="919"/>
    <n v="0"/>
    <n v="0"/>
    <n v="0"/>
    <n v="0"/>
    <n v="0"/>
    <n v="0"/>
    <n v="0"/>
    <n v="0"/>
    <n v="0"/>
    <n v="0"/>
    <x v="43"/>
  </r>
  <r>
    <n v="4467"/>
    <n v="4467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26"/>
  </r>
  <r>
    <n v="1662"/>
    <n v="1662"/>
    <n v="0"/>
    <n v="0"/>
    <n v="0"/>
    <n v="0"/>
    <n v="0"/>
    <n v="0"/>
    <n v="1662"/>
    <n v="1662"/>
    <n v="0"/>
    <n v="0"/>
    <x v="28"/>
  </r>
  <r>
    <n v="41807"/>
    <n v="41807"/>
    <n v="0"/>
    <n v="0"/>
    <n v="41807"/>
    <n v="41807"/>
    <n v="0"/>
    <n v="0"/>
    <n v="0"/>
    <n v="0"/>
    <n v="0"/>
    <n v="0"/>
    <x v="57"/>
  </r>
  <r>
    <n v="1743"/>
    <n v="0"/>
    <n v="1743"/>
    <n v="0"/>
    <n v="0"/>
    <n v="0"/>
    <n v="0"/>
    <n v="0"/>
    <n v="0"/>
    <n v="0"/>
    <n v="0"/>
    <n v="0"/>
    <x v="54"/>
  </r>
  <r>
    <n v="1088"/>
    <n v="1088"/>
    <n v="0"/>
    <n v="0"/>
    <n v="0"/>
    <n v="0"/>
    <n v="0"/>
    <n v="0"/>
    <n v="1088"/>
    <n v="1088"/>
    <n v="0"/>
    <n v="0"/>
    <x v="47"/>
  </r>
  <r>
    <n v="1192"/>
    <n v="1192"/>
    <n v="0"/>
    <n v="0"/>
    <n v="0"/>
    <n v="0"/>
    <n v="0"/>
    <n v="0"/>
    <n v="1192"/>
    <n v="1192"/>
    <n v="0"/>
    <n v="0"/>
    <x v="33"/>
  </r>
  <r>
    <n v="2084"/>
    <n v="0"/>
    <n v="2084"/>
    <n v="0"/>
    <n v="0"/>
    <n v="0"/>
    <n v="0"/>
    <n v="0"/>
    <n v="0"/>
    <n v="0"/>
    <n v="0"/>
    <n v="0"/>
    <x v="0"/>
  </r>
  <r>
    <n v="625"/>
    <n v="0"/>
    <n v="625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12194"/>
    <n v="12194"/>
    <n v="0"/>
    <n v="0"/>
    <n v="0"/>
    <n v="0"/>
    <n v="0"/>
    <n v="0"/>
    <n v="0"/>
    <n v="0"/>
    <n v="0"/>
    <n v="0"/>
    <x v="44"/>
  </r>
  <r>
    <n v="10012"/>
    <n v="10012"/>
    <n v="0"/>
    <n v="0"/>
    <n v="10012"/>
    <n v="10012"/>
    <n v="0"/>
    <n v="0"/>
    <n v="0"/>
    <n v="0"/>
    <n v="0"/>
    <n v="0"/>
    <x v="9"/>
  </r>
  <r>
    <n v="4444"/>
    <n v="4444"/>
    <n v="0"/>
    <n v="0"/>
    <n v="0"/>
    <n v="0"/>
    <n v="0"/>
    <n v="0"/>
    <n v="4444"/>
    <n v="4444"/>
    <n v="0"/>
    <n v="0"/>
    <x v="17"/>
  </r>
  <r>
    <n v="14"/>
    <n v="14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56"/>
  </r>
  <r>
    <n v="1249"/>
    <n v="1249"/>
    <n v="0"/>
    <n v="0"/>
    <n v="1249"/>
    <n v="1249"/>
    <n v="0"/>
    <n v="0"/>
    <n v="0"/>
    <n v="0"/>
    <n v="0"/>
    <n v="0"/>
    <x v="0"/>
  </r>
  <r>
    <n v="698"/>
    <n v="698"/>
    <n v="0"/>
    <n v="0"/>
    <n v="0"/>
    <n v="0"/>
    <n v="0"/>
    <n v="0"/>
    <n v="0"/>
    <n v="0"/>
    <n v="0"/>
    <n v="0"/>
    <x v="42"/>
  </r>
  <r>
    <n v="6825"/>
    <n v="0"/>
    <n v="6825"/>
    <n v="0"/>
    <n v="0"/>
    <n v="0"/>
    <n v="0"/>
    <n v="0"/>
    <n v="0"/>
    <n v="0"/>
    <n v="0"/>
    <n v="0"/>
    <x v="43"/>
  </r>
  <r>
    <n v="3863"/>
    <n v="386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562"/>
    <n v="562"/>
    <n v="0"/>
    <n v="0"/>
    <n v="562"/>
    <n v="562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9"/>
  </r>
  <r>
    <n v="182"/>
    <n v="182"/>
    <n v="0"/>
    <n v="0"/>
    <n v="0"/>
    <n v="0"/>
    <n v="0"/>
    <n v="0"/>
    <n v="0"/>
    <n v="0"/>
    <n v="0"/>
    <n v="0"/>
    <x v="30"/>
  </r>
  <r>
    <n v="281"/>
    <n v="281"/>
    <n v="0"/>
    <n v="0"/>
    <n v="281"/>
    <n v="281"/>
    <n v="0"/>
    <n v="0"/>
    <n v="0"/>
    <n v="0"/>
    <n v="0"/>
    <n v="0"/>
    <x v="47"/>
  </r>
  <r>
    <n v="261"/>
    <n v="261"/>
    <n v="0"/>
    <n v="0"/>
    <n v="261"/>
    <n v="261"/>
    <n v="0"/>
    <n v="0"/>
    <n v="0"/>
    <n v="0"/>
    <n v="0"/>
    <n v="0"/>
    <x v="33"/>
  </r>
  <r>
    <n v="3221"/>
    <n v="3221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"/>
  </r>
  <r>
    <n v="5154"/>
    <n v="0"/>
    <n v="5154"/>
    <n v="0"/>
    <n v="0"/>
    <n v="0"/>
    <n v="0"/>
    <n v="0"/>
    <n v="0"/>
    <n v="0"/>
    <n v="0"/>
    <n v="0"/>
    <x v="3"/>
  </r>
  <r>
    <n v="290"/>
    <n v="290"/>
    <n v="0"/>
    <n v="0"/>
    <n v="0"/>
    <n v="0"/>
    <n v="0"/>
    <n v="0"/>
    <n v="0"/>
    <n v="0"/>
    <n v="0"/>
    <n v="0"/>
    <x v="50"/>
  </r>
  <r>
    <n v="283"/>
    <n v="283"/>
    <n v="0"/>
    <n v="0"/>
    <n v="283"/>
    <n v="283"/>
    <n v="0"/>
    <n v="0"/>
    <n v="0"/>
    <n v="0"/>
    <n v="0"/>
    <n v="0"/>
    <x v="51"/>
  </r>
  <r>
    <n v="551"/>
    <n v="0"/>
    <n v="551"/>
    <n v="0"/>
    <n v="0"/>
    <n v="0"/>
    <n v="0"/>
    <n v="0"/>
    <n v="0"/>
    <n v="0"/>
    <n v="0"/>
    <n v="0"/>
    <x v="49"/>
  </r>
  <r>
    <n v="15995"/>
    <n v="15995"/>
    <n v="0"/>
    <n v="0"/>
    <n v="15995"/>
    <n v="15995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29"/>
  </r>
  <r>
    <n v="1020"/>
    <n v="0"/>
    <n v="1020"/>
    <n v="0"/>
    <n v="0"/>
    <n v="0"/>
    <n v="0"/>
    <n v="0"/>
    <n v="0"/>
    <n v="0"/>
    <n v="0"/>
    <n v="0"/>
    <x v="54"/>
  </r>
  <r>
    <n v="2591"/>
    <n v="2591"/>
    <n v="0"/>
    <n v="0"/>
    <n v="0"/>
    <n v="0"/>
    <n v="0"/>
    <n v="0"/>
    <n v="0"/>
    <n v="0"/>
    <n v="0"/>
    <n v="0"/>
    <x v="55"/>
  </r>
  <r>
    <n v="188"/>
    <n v="188"/>
    <n v="0"/>
    <n v="0"/>
    <n v="0"/>
    <n v="0"/>
    <n v="0"/>
    <n v="0"/>
    <n v="0"/>
    <n v="0"/>
    <n v="0"/>
    <n v="0"/>
    <x v="33"/>
  </r>
  <r>
    <n v="7041"/>
    <n v="0"/>
    <n v="7041"/>
    <n v="0"/>
    <n v="0"/>
    <n v="0"/>
    <n v="0"/>
    <n v="0"/>
    <n v="7041"/>
    <n v="0"/>
    <n v="7041"/>
    <n v="0"/>
    <x v="41"/>
  </r>
  <r>
    <n v="419"/>
    <n v="0"/>
    <n v="419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44"/>
  </r>
  <r>
    <n v="253"/>
    <n v="253"/>
    <n v="0"/>
    <n v="0"/>
    <n v="0"/>
    <n v="0"/>
    <n v="0"/>
    <n v="0"/>
    <n v="0"/>
    <n v="0"/>
    <n v="0"/>
    <n v="0"/>
    <x v="9"/>
  </r>
  <r>
    <n v="851"/>
    <n v="0"/>
    <n v="851"/>
    <n v="0"/>
    <n v="0"/>
    <n v="0"/>
    <n v="0"/>
    <n v="0"/>
    <n v="0"/>
    <n v="0"/>
    <n v="0"/>
    <n v="0"/>
    <x v="51"/>
  </r>
  <r>
    <n v="83"/>
    <n v="83"/>
    <n v="0"/>
    <n v="0"/>
    <n v="0"/>
    <n v="0"/>
    <n v="0"/>
    <n v="0"/>
    <n v="83"/>
    <n v="83"/>
    <n v="0"/>
    <n v="0"/>
    <x v="49"/>
  </r>
  <r>
    <n v="33"/>
    <n v="33"/>
    <n v="0"/>
    <n v="0"/>
    <n v="0"/>
    <n v="0"/>
    <n v="0"/>
    <n v="0"/>
    <n v="0"/>
    <n v="0"/>
    <n v="0"/>
    <n v="0"/>
    <x v="52"/>
  </r>
  <r>
    <n v="712"/>
    <n v="712"/>
    <n v="0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2"/>
  </r>
  <r>
    <n v="1150"/>
    <n v="1150"/>
    <n v="0"/>
    <n v="0"/>
    <n v="0"/>
    <n v="0"/>
    <n v="0"/>
    <n v="0"/>
    <n v="0"/>
    <n v="0"/>
    <n v="0"/>
    <n v="0"/>
    <x v="33"/>
  </r>
  <r>
    <n v="2404"/>
    <n v="240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3"/>
  </r>
  <r>
    <n v="1134"/>
    <n v="113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9"/>
  </r>
  <r>
    <n v="989"/>
    <n v="989"/>
    <n v="0"/>
    <n v="0"/>
    <n v="0"/>
    <n v="0"/>
    <n v="0"/>
    <n v="0"/>
    <n v="0"/>
    <n v="0"/>
    <n v="0"/>
    <n v="0"/>
    <x v="17"/>
  </r>
  <r>
    <n v="2546"/>
    <n v="2546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28"/>
  </r>
  <r>
    <n v="329"/>
    <n v="329"/>
    <n v="0"/>
    <n v="0"/>
    <n v="0"/>
    <n v="0"/>
    <n v="0"/>
    <n v="0"/>
    <n v="329"/>
    <n v="329"/>
    <n v="0"/>
    <n v="0"/>
    <x v="29"/>
  </r>
  <r>
    <n v="1593"/>
    <n v="159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0668"/>
    <n v="10668"/>
    <n v="0"/>
    <n v="0"/>
    <n v="0"/>
    <n v="0"/>
    <n v="0"/>
    <n v="0"/>
    <n v="0"/>
    <n v="0"/>
    <n v="0"/>
    <n v="0"/>
    <x v="43"/>
  </r>
  <r>
    <n v="2642"/>
    <n v="2642"/>
    <n v="0"/>
    <n v="0"/>
    <n v="0"/>
    <n v="0"/>
    <n v="0"/>
    <n v="0"/>
    <n v="0"/>
    <n v="0"/>
    <n v="0"/>
    <n v="0"/>
    <x v="44"/>
  </r>
  <r>
    <n v="480"/>
    <n v="480"/>
    <n v="0"/>
    <n v="0"/>
    <n v="0"/>
    <n v="0"/>
    <n v="0"/>
    <n v="0"/>
    <n v="480"/>
    <n v="480"/>
    <n v="0"/>
    <n v="0"/>
    <x v="9"/>
  </r>
  <r>
    <n v="11"/>
    <n v="0"/>
    <n v="11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52"/>
  </r>
  <r>
    <n v="6731"/>
    <n v="6731"/>
    <n v="0"/>
    <n v="0"/>
    <n v="6731"/>
    <n v="6731"/>
    <n v="0"/>
    <n v="0"/>
    <n v="0"/>
    <n v="0"/>
    <n v="0"/>
    <n v="0"/>
    <x v="57"/>
  </r>
  <r>
    <n v="1289"/>
    <n v="1289"/>
    <n v="0"/>
    <n v="0"/>
    <n v="0"/>
    <n v="0"/>
    <n v="0"/>
    <n v="0"/>
    <n v="0"/>
    <n v="0"/>
    <n v="0"/>
    <n v="0"/>
    <x v="30"/>
  </r>
  <r>
    <n v="175"/>
    <n v="175"/>
    <n v="0"/>
    <n v="0"/>
    <n v="0"/>
    <n v="0"/>
    <n v="0"/>
    <n v="0"/>
    <n v="0"/>
    <n v="0"/>
    <n v="0"/>
    <n v="0"/>
    <x v="55"/>
  </r>
  <r>
    <n v="643"/>
    <n v="643"/>
    <n v="0"/>
    <n v="0"/>
    <n v="0"/>
    <n v="0"/>
    <n v="0"/>
    <n v="0"/>
    <n v="0"/>
    <n v="0"/>
    <n v="0"/>
    <n v="0"/>
    <x v="48"/>
  </r>
  <r>
    <n v="197"/>
    <n v="197"/>
    <n v="0"/>
    <n v="0"/>
    <n v="0"/>
    <n v="0"/>
    <n v="0"/>
    <n v="0"/>
    <n v="0"/>
    <n v="0"/>
    <n v="0"/>
    <n v="0"/>
    <x v="41"/>
  </r>
  <r>
    <n v="24760"/>
    <n v="24760"/>
    <n v="0"/>
    <n v="0"/>
    <n v="0"/>
    <n v="0"/>
    <n v="0"/>
    <n v="0"/>
    <n v="0"/>
    <n v="0"/>
    <n v="0"/>
    <n v="0"/>
    <x v="42"/>
  </r>
  <r>
    <n v="931"/>
    <n v="0"/>
    <n v="931"/>
    <n v="0"/>
    <n v="0"/>
    <n v="0"/>
    <n v="0"/>
    <n v="0"/>
    <n v="0"/>
    <n v="0"/>
    <n v="0"/>
    <n v="0"/>
    <x v="2"/>
  </r>
  <r>
    <n v="19325"/>
    <n v="19325"/>
    <n v="0"/>
    <n v="0"/>
    <n v="0"/>
    <n v="0"/>
    <n v="0"/>
    <n v="0"/>
    <n v="0"/>
    <n v="0"/>
    <n v="0"/>
    <n v="0"/>
    <x v="44"/>
  </r>
  <r>
    <n v="2262"/>
    <n v="226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1"/>
  </r>
  <r>
    <n v="549"/>
    <n v="549"/>
    <n v="0"/>
    <n v="0"/>
    <n v="0"/>
    <n v="0"/>
    <n v="0"/>
    <n v="0"/>
    <n v="0"/>
    <n v="0"/>
    <n v="0"/>
    <n v="0"/>
    <x v="26"/>
  </r>
  <r>
    <n v="4911"/>
    <n v="0"/>
    <n v="4911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57"/>
  </r>
  <r>
    <n v="1832"/>
    <n v="1832"/>
    <n v="0"/>
    <n v="0"/>
    <n v="0"/>
    <n v="0"/>
    <n v="0"/>
    <n v="0"/>
    <n v="0"/>
    <n v="0"/>
    <n v="0"/>
    <n v="0"/>
    <x v="54"/>
  </r>
  <r>
    <n v="1137"/>
    <n v="0"/>
    <n v="1137"/>
    <n v="0"/>
    <n v="0"/>
    <n v="0"/>
    <n v="0"/>
    <n v="0"/>
    <n v="1137"/>
    <n v="0"/>
    <n v="1137"/>
    <n v="0"/>
    <x v="32"/>
  </r>
  <r>
    <n v="5"/>
    <n v="5"/>
    <n v="0"/>
    <n v="0"/>
    <n v="0"/>
    <n v="0"/>
    <n v="0"/>
    <n v="0"/>
    <n v="0"/>
    <n v="0"/>
    <n v="0"/>
    <n v="0"/>
    <x v="56"/>
  </r>
  <r>
    <n v="428"/>
    <n v="428"/>
    <n v="0"/>
    <n v="0"/>
    <n v="0"/>
    <n v="0"/>
    <n v="0"/>
    <n v="0"/>
    <n v="0"/>
    <n v="0"/>
    <n v="0"/>
    <n v="0"/>
    <x v="41"/>
  </r>
  <r>
    <n v="173"/>
    <n v="173"/>
    <n v="0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0"/>
    <n v="0"/>
    <n v="0"/>
    <n v="0"/>
    <x v="2"/>
  </r>
  <r>
    <n v="18037"/>
    <n v="0"/>
    <n v="18037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7"/>
  </r>
  <r>
    <n v="2938"/>
    <n v="2938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52"/>
  </r>
  <r>
    <n v="430"/>
    <n v="430"/>
    <n v="0"/>
    <n v="0"/>
    <n v="430"/>
    <n v="43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55"/>
  </r>
  <r>
    <n v="320"/>
    <n v="32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42"/>
  </r>
  <r>
    <n v="472"/>
    <n v="472"/>
    <n v="0"/>
    <n v="0"/>
    <n v="0"/>
    <n v="0"/>
    <n v="0"/>
    <n v="0"/>
    <n v="0"/>
    <n v="0"/>
    <n v="0"/>
    <n v="0"/>
    <x v="2"/>
  </r>
  <r>
    <n v="48"/>
    <n v="0"/>
    <n v="48"/>
    <n v="0"/>
    <n v="0"/>
    <n v="0"/>
    <n v="0"/>
    <n v="0"/>
    <n v="0"/>
    <n v="0"/>
    <n v="0"/>
    <n v="0"/>
    <x v="3"/>
  </r>
  <r>
    <n v="2227"/>
    <n v="0"/>
    <n v="2227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9"/>
  </r>
  <r>
    <n v="858"/>
    <n v="858"/>
    <n v="0"/>
    <n v="0"/>
    <n v="858"/>
    <n v="858"/>
    <n v="0"/>
    <n v="0"/>
    <n v="0"/>
    <n v="0"/>
    <n v="0"/>
    <n v="0"/>
    <x v="28"/>
  </r>
  <r>
    <n v="3177"/>
    <n v="3177"/>
    <n v="0"/>
    <n v="0"/>
    <n v="3177"/>
    <n v="3177"/>
    <n v="0"/>
    <n v="0"/>
    <n v="0"/>
    <n v="0"/>
    <n v="0"/>
    <n v="0"/>
    <x v="57"/>
  </r>
  <r>
    <n v="252"/>
    <n v="25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56"/>
  </r>
  <r>
    <n v="1130"/>
    <n v="1130"/>
    <n v="0"/>
    <n v="0"/>
    <n v="1130"/>
    <n v="113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1"/>
  </r>
  <r>
    <n v="515"/>
    <n v="515"/>
    <n v="0"/>
    <n v="0"/>
    <n v="0"/>
    <n v="0"/>
    <n v="0"/>
    <n v="0"/>
    <n v="0"/>
    <n v="0"/>
    <n v="0"/>
    <n v="0"/>
    <x v="43"/>
  </r>
  <r>
    <n v="10"/>
    <n v="0"/>
    <n v="0"/>
    <n v="1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9"/>
  </r>
  <r>
    <n v="777"/>
    <n v="77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49"/>
  </r>
  <r>
    <n v="113"/>
    <n v="113"/>
    <n v="0"/>
    <n v="0"/>
    <n v="0"/>
    <n v="0"/>
    <n v="0"/>
    <n v="0"/>
    <n v="113"/>
    <n v="113"/>
    <n v="0"/>
    <n v="0"/>
    <x v="52"/>
  </r>
  <r>
    <n v="70"/>
    <n v="70"/>
    <n v="0"/>
    <n v="0"/>
    <n v="0"/>
    <n v="0"/>
    <n v="0"/>
    <n v="0"/>
    <n v="0"/>
    <n v="0"/>
    <n v="0"/>
    <n v="0"/>
    <x v="57"/>
  </r>
  <r>
    <n v="36"/>
    <n v="36"/>
    <n v="0"/>
    <n v="0"/>
    <n v="0"/>
    <n v="0"/>
    <n v="0"/>
    <n v="0"/>
    <n v="0"/>
    <n v="0"/>
    <n v="0"/>
    <n v="0"/>
    <x v="54"/>
  </r>
  <r>
    <n v="418"/>
    <n v="418"/>
    <n v="0"/>
    <n v="0"/>
    <n v="0"/>
    <n v="0"/>
    <n v="0"/>
    <n v="0"/>
    <n v="418"/>
    <n v="418"/>
    <n v="0"/>
    <n v="0"/>
    <x v="55"/>
  </r>
  <r>
    <n v="4067"/>
    <n v="0"/>
    <n v="4067"/>
    <n v="0"/>
    <n v="0"/>
    <n v="0"/>
    <n v="0"/>
    <n v="0"/>
    <n v="0"/>
    <n v="0"/>
    <n v="0"/>
    <n v="0"/>
    <x v="48"/>
  </r>
  <r>
    <n v="3069"/>
    <n v="3069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42"/>
  </r>
  <r>
    <n v="323"/>
    <n v="323"/>
    <n v="0"/>
    <n v="0"/>
    <n v="0"/>
    <n v="0"/>
    <n v="0"/>
    <n v="0"/>
    <n v="323"/>
    <n v="323"/>
    <n v="0"/>
    <n v="0"/>
    <x v="2"/>
  </r>
  <r>
    <n v="358"/>
    <n v="358"/>
    <n v="0"/>
    <n v="0"/>
    <n v="0"/>
    <n v="0"/>
    <n v="0"/>
    <n v="0"/>
    <n v="0"/>
    <n v="0"/>
    <n v="0"/>
    <n v="0"/>
    <x v="44"/>
  </r>
  <r>
    <n v="15162"/>
    <n v="15162"/>
    <n v="0"/>
    <n v="0"/>
    <n v="15162"/>
    <n v="15162"/>
    <n v="0"/>
    <n v="0"/>
    <n v="0"/>
    <n v="0"/>
    <n v="0"/>
    <n v="0"/>
    <x v="9"/>
  </r>
  <r>
    <n v="4959"/>
    <n v="4959"/>
    <n v="0"/>
    <n v="0"/>
    <n v="0"/>
    <n v="0"/>
    <n v="0"/>
    <n v="0"/>
    <n v="0"/>
    <n v="0"/>
    <n v="0"/>
    <n v="0"/>
    <x v="17"/>
  </r>
  <r>
    <n v="14474"/>
    <n v="0"/>
    <n v="14474"/>
    <n v="0"/>
    <n v="14474"/>
    <n v="0"/>
    <n v="14474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47"/>
  </r>
  <r>
    <n v="649"/>
    <n v="0"/>
    <n v="649"/>
    <n v="0"/>
    <n v="649"/>
    <n v="0"/>
    <n v="649"/>
    <n v="0"/>
    <n v="0"/>
    <n v="0"/>
    <n v="0"/>
    <n v="0"/>
    <x v="58"/>
  </r>
  <r>
    <n v="18"/>
    <n v="18"/>
    <n v="0"/>
    <n v="0"/>
    <n v="0"/>
    <n v="0"/>
    <n v="0"/>
    <n v="0"/>
    <n v="18"/>
    <n v="18"/>
    <n v="0"/>
    <n v="0"/>
    <x v="41"/>
  </r>
  <r>
    <n v="129"/>
    <n v="129"/>
    <n v="0"/>
    <n v="0"/>
    <n v="0"/>
    <n v="0"/>
    <n v="0"/>
    <n v="0"/>
    <n v="0"/>
    <n v="0"/>
    <n v="0"/>
    <n v="0"/>
    <x v="1"/>
  </r>
  <r>
    <n v="1648"/>
    <n v="1648"/>
    <n v="0"/>
    <n v="0"/>
    <n v="1648"/>
    <n v="1648"/>
    <n v="0"/>
    <n v="0"/>
    <n v="0"/>
    <n v="0"/>
    <n v="0"/>
    <n v="0"/>
    <x v="2"/>
  </r>
  <r>
    <n v="11792"/>
    <n v="0"/>
    <n v="11792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9"/>
  </r>
  <r>
    <n v="17"/>
    <n v="17"/>
    <n v="0"/>
    <n v="0"/>
    <n v="17"/>
    <n v="17"/>
    <n v="0"/>
    <n v="0"/>
    <n v="0"/>
    <n v="0"/>
    <n v="0"/>
    <n v="0"/>
    <x v="17"/>
  </r>
  <r>
    <n v="1879"/>
    <n v="1879"/>
    <n v="0"/>
    <n v="0"/>
    <n v="1879"/>
    <n v="1879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52"/>
  </r>
  <r>
    <n v="365"/>
    <n v="365"/>
    <n v="0"/>
    <n v="0"/>
    <n v="0"/>
    <n v="0"/>
    <n v="0"/>
    <n v="0"/>
    <n v="0"/>
    <n v="0"/>
    <n v="0"/>
    <n v="0"/>
    <x v="57"/>
  </r>
  <r>
    <n v="6873"/>
    <n v="6873"/>
    <n v="0"/>
    <n v="0"/>
    <n v="6873"/>
    <n v="6873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12"/>
    <n v="12"/>
    <n v="0"/>
    <n v="0"/>
    <x v="1"/>
  </r>
  <r>
    <n v="2"/>
    <n v="2"/>
    <n v="0"/>
    <n v="0"/>
    <n v="0"/>
    <n v="0"/>
    <n v="0"/>
    <n v="0"/>
    <n v="0"/>
    <n v="0"/>
    <n v="0"/>
    <n v="0"/>
    <x v="2"/>
  </r>
  <r>
    <n v="6709"/>
    <n v="0"/>
    <n v="6709"/>
    <n v="0"/>
    <n v="0"/>
    <n v="0"/>
    <n v="0"/>
    <n v="0"/>
    <n v="0"/>
    <n v="0"/>
    <n v="0"/>
    <n v="0"/>
    <x v="3"/>
  </r>
  <r>
    <n v="7863"/>
    <n v="7863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26"/>
    <n v="26"/>
    <n v="0"/>
    <n v="0"/>
    <x v="51"/>
  </r>
  <r>
    <n v="748"/>
    <n v="748"/>
    <n v="0"/>
    <n v="0"/>
    <n v="0"/>
    <n v="0"/>
    <n v="0"/>
    <n v="0"/>
    <n v="0"/>
    <n v="0"/>
    <n v="0"/>
    <n v="0"/>
    <x v="26"/>
  </r>
  <r>
    <n v="2513"/>
    <n v="0"/>
    <n v="2513"/>
    <n v="0"/>
    <n v="0"/>
    <n v="0"/>
    <n v="0"/>
    <n v="0"/>
    <n v="0"/>
    <n v="0"/>
    <n v="0"/>
    <n v="0"/>
    <x v="28"/>
  </r>
  <r>
    <n v="1497"/>
    <n v="1497"/>
    <n v="0"/>
    <n v="0"/>
    <n v="0"/>
    <n v="0"/>
    <n v="0"/>
    <n v="0"/>
    <n v="0"/>
    <n v="0"/>
    <n v="0"/>
    <n v="0"/>
    <x v="29"/>
  </r>
  <r>
    <n v="1"/>
    <n v="0"/>
    <n v="1"/>
    <n v="0"/>
    <n v="1"/>
    <n v="0"/>
    <n v="1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58"/>
  </r>
  <r>
    <n v="1254"/>
    <n v="0"/>
    <n v="1254"/>
    <n v="0"/>
    <n v="0"/>
    <n v="0"/>
    <n v="0"/>
    <n v="0"/>
    <n v="0"/>
    <n v="0"/>
    <n v="0"/>
    <n v="0"/>
    <x v="0"/>
  </r>
  <r>
    <n v="29117"/>
    <n v="0"/>
    <n v="29117"/>
    <n v="0"/>
    <n v="29117"/>
    <n v="0"/>
    <n v="29117"/>
    <n v="0"/>
    <n v="0"/>
    <n v="0"/>
    <n v="0"/>
    <n v="0"/>
    <x v="42"/>
  </r>
  <r>
    <n v="19744"/>
    <n v="19744"/>
    <n v="0"/>
    <n v="0"/>
    <n v="0"/>
    <n v="0"/>
    <n v="0"/>
    <n v="0"/>
    <n v="0"/>
    <n v="0"/>
    <n v="0"/>
    <n v="0"/>
    <x v="43"/>
  </r>
  <r>
    <n v="11"/>
    <n v="0"/>
    <n v="11"/>
    <n v="0"/>
    <n v="0"/>
    <n v="0"/>
    <n v="0"/>
    <n v="0"/>
    <n v="0"/>
    <n v="0"/>
    <n v="0"/>
    <n v="0"/>
    <x v="63"/>
  </r>
  <r>
    <n v="1079"/>
    <n v="1079"/>
    <n v="0"/>
    <n v="0"/>
    <n v="0"/>
    <n v="0"/>
    <n v="0"/>
    <n v="0"/>
    <n v="1079"/>
    <n v="1079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29736"/>
    <n v="29736"/>
    <n v="0"/>
    <n v="0"/>
    <n v="0"/>
    <n v="0"/>
    <n v="0"/>
    <n v="0"/>
    <n v="0"/>
    <n v="0"/>
    <n v="0"/>
    <n v="0"/>
    <x v="49"/>
  </r>
  <r>
    <n v="1455"/>
    <n v="1455"/>
    <n v="0"/>
    <n v="0"/>
    <n v="0"/>
    <n v="0"/>
    <n v="0"/>
    <n v="0"/>
    <n v="0"/>
    <n v="0"/>
    <n v="0"/>
    <n v="0"/>
    <x v="28"/>
  </r>
  <r>
    <n v="195"/>
    <n v="195"/>
    <n v="0"/>
    <n v="0"/>
    <n v="195"/>
    <n v="195"/>
    <n v="0"/>
    <n v="0"/>
    <n v="0"/>
    <n v="0"/>
    <n v="0"/>
    <n v="0"/>
    <x v="29"/>
  </r>
  <r>
    <n v="999"/>
    <n v="999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189"/>
    <n v="189"/>
    <n v="0"/>
    <n v="0"/>
    <n v="0"/>
    <n v="0"/>
    <n v="0"/>
    <n v="0"/>
    <n v="0"/>
    <n v="0"/>
    <n v="0"/>
    <n v="0"/>
    <x v="0"/>
  </r>
  <r>
    <n v="294"/>
    <n v="294"/>
    <n v="0"/>
    <n v="0"/>
    <n v="294"/>
    <n v="294"/>
    <n v="0"/>
    <n v="0"/>
    <n v="0"/>
    <n v="0"/>
    <n v="0"/>
    <n v="0"/>
    <x v="1"/>
  </r>
  <r>
    <n v="885"/>
    <n v="885"/>
    <n v="0"/>
    <n v="0"/>
    <n v="0"/>
    <n v="0"/>
    <n v="0"/>
    <n v="0"/>
    <n v="0"/>
    <n v="0"/>
    <n v="0"/>
    <n v="0"/>
    <x v="43"/>
  </r>
  <r>
    <n v="595"/>
    <n v="595"/>
    <n v="0"/>
    <n v="0"/>
    <n v="0"/>
    <n v="0"/>
    <n v="0"/>
    <n v="0"/>
    <n v="0"/>
    <n v="0"/>
    <n v="0"/>
    <n v="0"/>
    <x v="44"/>
  </r>
  <r>
    <n v="2192"/>
    <n v="2192"/>
    <n v="0"/>
    <n v="0"/>
    <n v="0"/>
    <n v="0"/>
    <n v="0"/>
    <n v="0"/>
    <n v="2192"/>
    <n v="2192"/>
    <n v="0"/>
    <n v="0"/>
    <x v="50"/>
  </r>
  <r>
    <n v="619"/>
    <n v="0"/>
    <n v="619"/>
    <n v="0"/>
    <n v="619"/>
    <n v="0"/>
    <n v="619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49"/>
  </r>
  <r>
    <n v="66"/>
    <n v="66"/>
    <n v="0"/>
    <n v="0"/>
    <n v="66"/>
    <n v="66"/>
    <n v="0"/>
    <n v="0"/>
    <n v="0"/>
    <n v="0"/>
    <n v="0"/>
    <n v="0"/>
    <x v="28"/>
  </r>
  <r>
    <n v="19457"/>
    <n v="0"/>
    <n v="19457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54"/>
  </r>
  <r>
    <n v="1639"/>
    <n v="1639"/>
    <n v="0"/>
    <n v="0"/>
    <n v="0"/>
    <n v="0"/>
    <n v="0"/>
    <n v="0"/>
    <n v="0"/>
    <n v="0"/>
    <n v="0"/>
    <n v="0"/>
    <x v="55"/>
  </r>
  <r>
    <n v="304"/>
    <n v="304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56"/>
    <n v="56"/>
    <n v="0"/>
    <n v="0"/>
    <x v="0"/>
  </r>
  <r>
    <n v="2020"/>
    <n v="2020"/>
    <n v="0"/>
    <n v="0"/>
    <n v="0"/>
    <n v="0"/>
    <n v="0"/>
    <n v="0"/>
    <n v="0"/>
    <n v="0"/>
    <n v="0"/>
    <n v="0"/>
    <x v="42"/>
  </r>
  <r>
    <n v="12939"/>
    <n v="0"/>
    <n v="12939"/>
    <n v="0"/>
    <n v="12939"/>
    <n v="0"/>
    <n v="12939"/>
    <n v="0"/>
    <n v="0"/>
    <n v="0"/>
    <n v="0"/>
    <n v="0"/>
    <x v="43"/>
  </r>
  <r>
    <n v="1771"/>
    <n v="1771"/>
    <n v="0"/>
    <n v="0"/>
    <n v="0"/>
    <n v="0"/>
    <n v="0"/>
    <n v="0"/>
    <n v="0"/>
    <n v="0"/>
    <n v="0"/>
    <n v="0"/>
    <x v="3"/>
  </r>
  <r>
    <n v="4228"/>
    <n v="422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709"/>
    <n v="709"/>
    <n v="0"/>
    <n v="0"/>
    <n v="709"/>
    <n v="709"/>
    <n v="0"/>
    <n v="0"/>
    <n v="0"/>
    <n v="0"/>
    <n v="0"/>
    <n v="0"/>
    <x v="26"/>
  </r>
  <r>
    <n v="129"/>
    <n v="129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29"/>
  </r>
  <r>
    <n v="2707"/>
    <n v="2707"/>
    <n v="0"/>
    <n v="0"/>
    <n v="0"/>
    <n v="0"/>
    <n v="0"/>
    <n v="0"/>
    <n v="2707"/>
    <n v="2707"/>
    <n v="0"/>
    <n v="0"/>
    <x v="54"/>
  </r>
  <r>
    <n v="632"/>
    <n v="0"/>
    <n v="632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16"/>
    <n v="16"/>
    <n v="0"/>
    <n v="0"/>
    <x v="58"/>
  </r>
  <r>
    <n v="717"/>
    <n v="717"/>
    <n v="0"/>
    <n v="0"/>
    <n v="0"/>
    <n v="0"/>
    <n v="0"/>
    <n v="0"/>
    <n v="0"/>
    <n v="0"/>
    <n v="0"/>
    <n v="0"/>
    <x v="0"/>
  </r>
  <r>
    <n v="8072"/>
    <n v="8072"/>
    <n v="0"/>
    <n v="0"/>
    <n v="0"/>
    <n v="0"/>
    <n v="0"/>
    <n v="0"/>
    <n v="0"/>
    <n v="0"/>
    <n v="0"/>
    <n v="0"/>
    <x v="42"/>
  </r>
  <r>
    <n v="29"/>
    <n v="29"/>
    <n v="0"/>
    <n v="0"/>
    <n v="29"/>
    <n v="29"/>
    <n v="0"/>
    <n v="0"/>
    <n v="0"/>
    <n v="0"/>
    <n v="0"/>
    <n v="0"/>
    <x v="2"/>
  </r>
  <r>
    <n v="1164"/>
    <n v="1164"/>
    <n v="0"/>
    <n v="0"/>
    <n v="0"/>
    <n v="0"/>
    <n v="0"/>
    <n v="0"/>
    <n v="0"/>
    <n v="0"/>
    <n v="0"/>
    <n v="0"/>
    <x v="3"/>
  </r>
  <r>
    <n v="204"/>
    <n v="204"/>
    <n v="0"/>
    <n v="0"/>
    <n v="0"/>
    <n v="0"/>
    <n v="0"/>
    <n v="0"/>
    <n v="0"/>
    <n v="0"/>
    <n v="0"/>
    <n v="0"/>
    <x v="9"/>
  </r>
  <r>
    <n v="29"/>
    <n v="0"/>
    <n v="29"/>
    <n v="0"/>
    <n v="0"/>
    <n v="0"/>
    <n v="0"/>
    <n v="0"/>
    <n v="0"/>
    <n v="0"/>
    <n v="0"/>
    <n v="0"/>
    <x v="46"/>
  </r>
  <r>
    <n v="90"/>
    <n v="90"/>
    <n v="0"/>
    <n v="0"/>
    <n v="90"/>
    <n v="9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2"/>
  </r>
  <r>
    <n v="547"/>
    <n v="547"/>
    <n v="0"/>
    <n v="0"/>
    <n v="0"/>
    <n v="0"/>
    <n v="0"/>
    <n v="0"/>
    <n v="547"/>
    <n v="547"/>
    <n v="0"/>
    <n v="0"/>
    <x v="29"/>
  </r>
  <r>
    <n v="698"/>
    <n v="698"/>
    <n v="0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55"/>
  </r>
  <r>
    <n v="311"/>
    <n v="311"/>
    <n v="0"/>
    <n v="0"/>
    <n v="311"/>
    <n v="311"/>
    <n v="0"/>
    <n v="0"/>
    <n v="0"/>
    <n v="0"/>
    <n v="0"/>
    <n v="0"/>
    <x v="48"/>
  </r>
  <r>
    <n v="89"/>
    <n v="89"/>
    <n v="0"/>
    <n v="0"/>
    <n v="0"/>
    <n v="0"/>
    <n v="0"/>
    <n v="0"/>
    <n v="89"/>
    <n v="89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529"/>
    <n v="529"/>
    <n v="0"/>
    <n v="0"/>
    <n v="0"/>
    <n v="0"/>
    <n v="0"/>
    <n v="0"/>
    <n v="0"/>
    <n v="0"/>
    <n v="0"/>
    <n v="0"/>
    <x v="2"/>
  </r>
  <r>
    <n v="102"/>
    <n v="102"/>
    <n v="0"/>
    <n v="0"/>
    <n v="0"/>
    <n v="0"/>
    <n v="0"/>
    <n v="0"/>
    <n v="0"/>
    <n v="0"/>
    <n v="0"/>
    <n v="0"/>
    <x v="3"/>
  </r>
  <r>
    <n v="229"/>
    <n v="229"/>
    <n v="0"/>
    <n v="0"/>
    <n v="229"/>
    <n v="229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1"/>
  </r>
  <r>
    <n v="1074"/>
    <n v="1074"/>
    <n v="0"/>
    <n v="0"/>
    <n v="0"/>
    <n v="0"/>
    <n v="0"/>
    <n v="0"/>
    <n v="0"/>
    <n v="0"/>
    <n v="0"/>
    <n v="0"/>
    <x v="26"/>
  </r>
  <r>
    <n v="1673"/>
    <n v="0"/>
    <n v="1673"/>
    <n v="0"/>
    <n v="0"/>
    <n v="0"/>
    <n v="0"/>
    <n v="0"/>
    <n v="0"/>
    <n v="0"/>
    <n v="0"/>
    <n v="0"/>
    <x v="28"/>
  </r>
  <r>
    <n v="1837"/>
    <n v="0"/>
    <n v="1837"/>
    <n v="0"/>
    <n v="0"/>
    <n v="0"/>
    <n v="0"/>
    <n v="0"/>
    <n v="0"/>
    <n v="0"/>
    <n v="0"/>
    <n v="0"/>
    <x v="29"/>
  </r>
  <r>
    <n v="733"/>
    <n v="0"/>
    <n v="0"/>
    <n v="733"/>
    <n v="0"/>
    <n v="0"/>
    <n v="0"/>
    <n v="0"/>
    <n v="0"/>
    <n v="0"/>
    <n v="0"/>
    <n v="0"/>
    <x v="30"/>
  </r>
  <r>
    <n v="89"/>
    <n v="89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"/>
  </r>
  <r>
    <n v="2234"/>
    <n v="0"/>
    <n v="2234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3"/>
  </r>
  <r>
    <n v="553"/>
    <n v="553"/>
    <n v="0"/>
    <n v="0"/>
    <n v="0"/>
    <n v="0"/>
    <n v="0"/>
    <n v="0"/>
    <n v="0"/>
    <n v="0"/>
    <n v="0"/>
    <n v="0"/>
    <x v="9"/>
  </r>
  <r>
    <n v="320"/>
    <n v="0"/>
    <n v="320"/>
    <n v="0"/>
    <n v="320"/>
    <n v="0"/>
    <n v="320"/>
    <n v="0"/>
    <n v="0"/>
    <n v="0"/>
    <n v="0"/>
    <n v="0"/>
    <x v="17"/>
  </r>
  <r>
    <n v="1914"/>
    <n v="1914"/>
    <n v="0"/>
    <n v="0"/>
    <n v="0"/>
    <n v="0"/>
    <n v="0"/>
    <n v="0"/>
    <n v="0"/>
    <n v="0"/>
    <n v="0"/>
    <n v="0"/>
    <x v="26"/>
  </r>
  <r>
    <n v="3719"/>
    <n v="0"/>
    <n v="3719"/>
    <n v="0"/>
    <n v="3719"/>
    <n v="0"/>
    <n v="3719"/>
    <n v="0"/>
    <n v="0"/>
    <n v="0"/>
    <n v="0"/>
    <n v="0"/>
    <x v="52"/>
  </r>
  <r>
    <n v="4707"/>
    <n v="4707"/>
    <n v="0"/>
    <n v="0"/>
    <n v="0"/>
    <n v="0"/>
    <n v="0"/>
    <n v="0"/>
    <n v="0"/>
    <n v="0"/>
    <n v="0"/>
    <n v="0"/>
    <x v="57"/>
  </r>
  <r>
    <n v="11626"/>
    <n v="11626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41"/>
  </r>
  <r>
    <n v="28258"/>
    <n v="0"/>
    <n v="28258"/>
    <n v="0"/>
    <n v="0"/>
    <n v="0"/>
    <n v="0"/>
    <n v="0"/>
    <n v="28258"/>
    <n v="0"/>
    <n v="28258"/>
    <n v="0"/>
    <x v="42"/>
  </r>
  <r>
    <n v="1975"/>
    <n v="1975"/>
    <n v="0"/>
    <n v="0"/>
    <n v="0"/>
    <n v="0"/>
    <n v="0"/>
    <n v="0"/>
    <n v="0"/>
    <n v="0"/>
    <n v="0"/>
    <n v="0"/>
    <x v="43"/>
  </r>
  <r>
    <n v="688"/>
    <n v="688"/>
    <n v="0"/>
    <n v="0"/>
    <n v="0"/>
    <n v="0"/>
    <n v="0"/>
    <n v="0"/>
    <n v="0"/>
    <n v="0"/>
    <n v="0"/>
    <n v="0"/>
    <x v="3"/>
  </r>
  <r>
    <n v="2393"/>
    <n v="2393"/>
    <n v="0"/>
    <n v="0"/>
    <n v="2393"/>
    <n v="2393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6"/>
  </r>
  <r>
    <n v="1012"/>
    <n v="0"/>
    <n v="1012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29"/>
  </r>
  <r>
    <n v="4787"/>
    <n v="0"/>
    <n v="4787"/>
    <n v="0"/>
    <n v="0"/>
    <n v="0"/>
    <n v="0"/>
    <n v="0"/>
    <n v="0"/>
    <n v="0"/>
    <n v="0"/>
    <n v="0"/>
    <x v="54"/>
  </r>
  <r>
    <n v="209"/>
    <n v="209"/>
    <n v="0"/>
    <n v="0"/>
    <n v="0"/>
    <n v="0"/>
    <n v="0"/>
    <n v="0"/>
    <n v="209"/>
    <n v="209"/>
    <n v="0"/>
    <n v="0"/>
    <x v="47"/>
  </r>
  <r>
    <n v="34"/>
    <n v="34"/>
    <n v="0"/>
    <n v="0"/>
    <n v="34"/>
    <n v="34"/>
    <n v="0"/>
    <n v="0"/>
    <n v="0"/>
    <n v="0"/>
    <n v="0"/>
    <n v="0"/>
    <x v="48"/>
  </r>
  <r>
    <n v="8289"/>
    <n v="8289"/>
    <n v="0"/>
    <n v="0"/>
    <n v="0"/>
    <n v="0"/>
    <n v="0"/>
    <n v="0"/>
    <n v="0"/>
    <n v="0"/>
    <n v="0"/>
    <n v="0"/>
    <x v="0"/>
  </r>
  <r>
    <n v="1313"/>
    <n v="1313"/>
    <n v="0"/>
    <n v="0"/>
    <n v="0"/>
    <n v="0"/>
    <n v="0"/>
    <n v="0"/>
    <n v="0"/>
    <n v="0"/>
    <n v="0"/>
    <n v="0"/>
    <x v="42"/>
  </r>
  <r>
    <n v="2448"/>
    <n v="0"/>
    <n v="2448"/>
    <n v="0"/>
    <n v="2448"/>
    <n v="0"/>
    <n v="2448"/>
    <n v="0"/>
    <n v="0"/>
    <n v="0"/>
    <n v="0"/>
    <n v="0"/>
    <x v="2"/>
  </r>
  <r>
    <n v="68"/>
    <n v="68"/>
    <n v="0"/>
    <n v="0"/>
    <n v="0"/>
    <n v="0"/>
    <n v="0"/>
    <n v="0"/>
    <n v="0"/>
    <n v="0"/>
    <n v="0"/>
    <n v="0"/>
    <x v="3"/>
  </r>
  <r>
    <n v="1430"/>
    <n v="1430"/>
    <n v="0"/>
    <n v="0"/>
    <n v="1430"/>
    <n v="1430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52"/>
  </r>
  <r>
    <n v="5595"/>
    <n v="5595"/>
    <n v="0"/>
    <n v="0"/>
    <n v="0"/>
    <n v="0"/>
    <n v="0"/>
    <n v="0"/>
    <n v="0"/>
    <n v="0"/>
    <n v="0"/>
    <n v="0"/>
    <x v="57"/>
  </r>
  <r>
    <n v="794"/>
    <n v="794"/>
    <n v="0"/>
    <n v="0"/>
    <n v="0"/>
    <n v="0"/>
    <n v="0"/>
    <n v="0"/>
    <n v="0"/>
    <n v="0"/>
    <n v="0"/>
    <n v="0"/>
    <x v="54"/>
  </r>
  <r>
    <n v="3464"/>
    <n v="3464"/>
    <n v="0"/>
    <n v="0"/>
    <n v="0"/>
    <n v="0"/>
    <n v="0"/>
    <n v="0"/>
    <n v="0"/>
    <n v="0"/>
    <n v="0"/>
    <n v="0"/>
    <x v="47"/>
  </r>
  <r>
    <n v="3831"/>
    <n v="0"/>
    <n v="3831"/>
    <n v="0"/>
    <n v="0"/>
    <n v="0"/>
    <n v="0"/>
    <n v="0"/>
    <n v="3831"/>
    <n v="0"/>
    <n v="3831"/>
    <n v="0"/>
    <x v="58"/>
  </r>
  <r>
    <n v="365"/>
    <n v="365"/>
    <n v="0"/>
    <n v="0"/>
    <n v="0"/>
    <n v="0"/>
    <n v="0"/>
    <n v="0"/>
    <n v="0"/>
    <n v="0"/>
    <n v="0"/>
    <n v="0"/>
    <x v="41"/>
  </r>
  <r>
    <n v="2066"/>
    <n v="2066"/>
    <n v="0"/>
    <n v="0"/>
    <n v="0"/>
    <n v="0"/>
    <n v="0"/>
    <n v="0"/>
    <n v="0"/>
    <n v="0"/>
    <n v="0"/>
    <n v="0"/>
    <x v="42"/>
  </r>
  <r>
    <n v="12034"/>
    <n v="0"/>
    <n v="12034"/>
    <n v="0"/>
    <n v="0"/>
    <n v="0"/>
    <n v="0"/>
    <n v="0"/>
    <n v="12034"/>
    <n v="0"/>
    <n v="12034"/>
    <n v="0"/>
    <x v="43"/>
  </r>
  <r>
    <n v="286"/>
    <n v="286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6"/>
  </r>
  <r>
    <n v="112"/>
    <n v="0"/>
    <n v="112"/>
    <n v="0"/>
    <n v="0"/>
    <n v="0"/>
    <n v="0"/>
    <n v="0"/>
    <n v="0"/>
    <n v="0"/>
    <n v="0"/>
    <n v="0"/>
    <x v="49"/>
  </r>
  <r>
    <n v="5471"/>
    <n v="0"/>
    <n v="5471"/>
    <n v="0"/>
    <n v="5471"/>
    <n v="0"/>
    <n v="5471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0"/>
  </r>
  <r>
    <n v="19260"/>
    <n v="19260"/>
    <n v="0"/>
    <n v="0"/>
    <n v="19260"/>
    <n v="19260"/>
    <n v="0"/>
    <n v="0"/>
    <n v="0"/>
    <n v="0"/>
    <n v="0"/>
    <n v="0"/>
    <x v="47"/>
  </r>
  <r>
    <n v="2030"/>
    <n v="2030"/>
    <n v="0"/>
    <n v="0"/>
    <n v="0"/>
    <n v="0"/>
    <n v="0"/>
    <n v="0"/>
    <n v="0"/>
    <n v="0"/>
    <n v="0"/>
    <n v="0"/>
    <x v="58"/>
  </r>
  <r>
    <n v="478"/>
    <n v="478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"/>
  </r>
  <r>
    <n v="27645"/>
    <n v="27645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1"/>
  </r>
  <r>
    <n v="1442"/>
    <n v="1442"/>
    <n v="0"/>
    <n v="0"/>
    <n v="0"/>
    <n v="0"/>
    <n v="0"/>
    <n v="0"/>
    <n v="0"/>
    <n v="0"/>
    <n v="0"/>
    <n v="0"/>
    <x v="26"/>
  </r>
  <r>
    <n v="778"/>
    <n v="778"/>
    <n v="0"/>
    <n v="0"/>
    <n v="0"/>
    <n v="0"/>
    <n v="0"/>
    <n v="0"/>
    <n v="778"/>
    <n v="778"/>
    <n v="0"/>
    <n v="0"/>
    <x v="28"/>
  </r>
  <r>
    <n v="1783"/>
    <n v="0"/>
    <n v="1783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55"/>
  </r>
  <r>
    <n v="7141"/>
    <n v="0"/>
    <n v="7141"/>
    <n v="0"/>
    <n v="0"/>
    <n v="0"/>
    <n v="0"/>
    <n v="0"/>
    <n v="0"/>
    <n v="0"/>
    <n v="0"/>
    <n v="0"/>
    <x v="48"/>
  </r>
  <r>
    <n v="883"/>
    <n v="883"/>
    <n v="0"/>
    <n v="0"/>
    <n v="883"/>
    <n v="883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42"/>
  </r>
  <r>
    <n v="1637"/>
    <n v="1637"/>
    <n v="0"/>
    <n v="0"/>
    <n v="0"/>
    <n v="0"/>
    <n v="0"/>
    <n v="0"/>
    <n v="1637"/>
    <n v="1637"/>
    <n v="0"/>
    <n v="0"/>
    <x v="2"/>
  </r>
  <r>
    <n v="1808"/>
    <n v="1808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9"/>
  </r>
  <r>
    <n v="4244"/>
    <n v="4244"/>
    <n v="0"/>
    <n v="0"/>
    <n v="4244"/>
    <n v="4244"/>
    <n v="0"/>
    <n v="0"/>
    <n v="0"/>
    <n v="0"/>
    <n v="0"/>
    <n v="0"/>
    <x v="17"/>
  </r>
  <r>
    <n v="33"/>
    <n v="33"/>
    <n v="0"/>
    <n v="0"/>
    <n v="0"/>
    <n v="0"/>
    <n v="0"/>
    <n v="0"/>
    <n v="33"/>
    <n v="33"/>
    <n v="0"/>
    <n v="0"/>
    <x v="49"/>
  </r>
  <r>
    <n v="5964"/>
    <n v="5964"/>
    <n v="0"/>
    <n v="0"/>
    <n v="0"/>
    <n v="0"/>
    <n v="0"/>
    <n v="0"/>
    <n v="0"/>
    <n v="0"/>
    <n v="0"/>
    <n v="0"/>
    <x v="28"/>
  </r>
  <r>
    <n v="444"/>
    <n v="444"/>
    <n v="0"/>
    <n v="0"/>
    <n v="444"/>
    <n v="444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62"/>
  </r>
  <r>
    <n v="5567"/>
    <n v="5567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8"/>
  </r>
  <r>
    <n v="972"/>
    <n v="972"/>
    <n v="0"/>
    <n v="0"/>
    <n v="0"/>
    <n v="0"/>
    <n v="0"/>
    <n v="0"/>
    <n v="0"/>
    <n v="0"/>
    <n v="0"/>
    <n v="0"/>
    <x v="0"/>
  </r>
  <r>
    <n v="984"/>
    <n v="984"/>
    <n v="0"/>
    <n v="0"/>
    <n v="0"/>
    <n v="0"/>
    <n v="0"/>
    <n v="0"/>
    <n v="0"/>
    <n v="0"/>
    <n v="0"/>
    <n v="0"/>
    <x v="42"/>
  </r>
  <r>
    <n v="253"/>
    <n v="253"/>
    <n v="0"/>
    <n v="0"/>
    <n v="0"/>
    <n v="0"/>
    <n v="0"/>
    <n v="0"/>
    <n v="253"/>
    <n v="253"/>
    <n v="0"/>
    <n v="0"/>
    <x v="2"/>
  </r>
  <r>
    <n v="100"/>
    <n v="0"/>
    <n v="100"/>
    <n v="0"/>
    <n v="0"/>
    <n v="0"/>
    <n v="0"/>
    <n v="0"/>
    <n v="0"/>
    <n v="0"/>
    <n v="0"/>
    <n v="0"/>
    <x v="63"/>
  </r>
  <r>
    <n v="2391"/>
    <n v="2391"/>
    <n v="0"/>
    <n v="0"/>
    <n v="2391"/>
    <n v="2391"/>
    <n v="0"/>
    <n v="0"/>
    <n v="0"/>
    <n v="0"/>
    <n v="0"/>
    <n v="0"/>
    <x v="50"/>
  </r>
  <r>
    <n v="120"/>
    <n v="120"/>
    <n v="0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49"/>
  </r>
  <r>
    <n v="224"/>
    <n v="224"/>
    <n v="0"/>
    <n v="0"/>
    <n v="224"/>
    <n v="224"/>
    <n v="0"/>
    <n v="0"/>
    <n v="0"/>
    <n v="0"/>
    <n v="0"/>
    <n v="0"/>
    <x v="52"/>
  </r>
  <r>
    <n v="36"/>
    <n v="36"/>
    <n v="0"/>
    <n v="0"/>
    <n v="36"/>
    <n v="36"/>
    <n v="0"/>
    <n v="0"/>
    <n v="0"/>
    <n v="0"/>
    <n v="0"/>
    <n v="0"/>
    <x v="29"/>
  </r>
  <r>
    <n v="2704"/>
    <n v="2704"/>
    <n v="0"/>
    <n v="0"/>
    <n v="0"/>
    <n v="0"/>
    <n v="0"/>
    <n v="0"/>
    <n v="0"/>
    <n v="0"/>
    <n v="0"/>
    <n v="0"/>
    <x v="54"/>
  </r>
  <r>
    <n v="1209"/>
    <n v="1209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6"/>
  </r>
  <r>
    <n v="1414"/>
    <n v="1414"/>
    <n v="0"/>
    <n v="0"/>
    <n v="1414"/>
    <n v="1414"/>
    <n v="0"/>
    <n v="0"/>
    <n v="0"/>
    <n v="0"/>
    <n v="0"/>
    <n v="0"/>
    <x v="41"/>
  </r>
  <r>
    <n v="1111"/>
    <n v="0"/>
    <n v="1111"/>
    <n v="0"/>
    <n v="0"/>
    <n v="0"/>
    <n v="0"/>
    <n v="0"/>
    <n v="0"/>
    <n v="0"/>
    <n v="0"/>
    <n v="0"/>
    <x v="1"/>
  </r>
  <r>
    <n v="904"/>
    <n v="904"/>
    <n v="0"/>
    <n v="0"/>
    <n v="0"/>
    <n v="0"/>
    <n v="0"/>
    <n v="0"/>
    <n v="0"/>
    <n v="0"/>
    <n v="0"/>
    <n v="0"/>
    <x v="2"/>
  </r>
  <r>
    <n v="16635"/>
    <n v="16635"/>
    <n v="0"/>
    <n v="0"/>
    <n v="0"/>
    <n v="0"/>
    <n v="0"/>
    <n v="0"/>
    <n v="0"/>
    <n v="0"/>
    <n v="0"/>
    <n v="0"/>
    <x v="3"/>
  </r>
  <r>
    <n v="2327"/>
    <n v="2327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51"/>
  </r>
  <r>
    <n v="2315"/>
    <n v="2315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36"/>
    <n v="36"/>
    <n v="0"/>
    <n v="0"/>
    <x v="28"/>
  </r>
  <r>
    <n v="101"/>
    <n v="101"/>
    <n v="0"/>
    <n v="0"/>
    <n v="0"/>
    <n v="0"/>
    <n v="0"/>
    <n v="0"/>
    <n v="0"/>
    <n v="0"/>
    <n v="0"/>
    <n v="0"/>
    <x v="29"/>
  </r>
  <r>
    <n v="237"/>
    <n v="237"/>
    <n v="0"/>
    <n v="0"/>
    <n v="0"/>
    <n v="0"/>
    <n v="0"/>
    <n v="0"/>
    <n v="0"/>
    <n v="0"/>
    <n v="0"/>
    <n v="0"/>
    <x v="54"/>
  </r>
  <r>
    <n v="2079"/>
    <n v="2079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8"/>
  </r>
  <r>
    <n v="255"/>
    <n v="255"/>
    <n v="0"/>
    <n v="0"/>
    <n v="0"/>
    <n v="0"/>
    <n v="0"/>
    <n v="0"/>
    <n v="0"/>
    <n v="0"/>
    <n v="0"/>
    <n v="0"/>
    <x v="0"/>
  </r>
  <r>
    <n v="1217"/>
    <n v="0"/>
    <n v="1217"/>
    <n v="0"/>
    <n v="1217"/>
    <n v="0"/>
    <n v="1217"/>
    <n v="0"/>
    <n v="0"/>
    <n v="0"/>
    <n v="0"/>
    <n v="0"/>
    <x v="1"/>
  </r>
  <r>
    <n v="14830"/>
    <n v="14830"/>
    <n v="0"/>
    <n v="0"/>
    <n v="0"/>
    <n v="0"/>
    <n v="0"/>
    <n v="0"/>
    <n v="0"/>
    <n v="0"/>
    <n v="0"/>
    <n v="0"/>
    <x v="43"/>
  </r>
  <r>
    <n v="1813"/>
    <n v="1813"/>
    <n v="0"/>
    <n v="0"/>
    <n v="1813"/>
    <n v="1813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1302"/>
    <n v="130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8"/>
  </r>
  <r>
    <n v="366"/>
    <n v="366"/>
    <n v="0"/>
    <n v="0"/>
    <n v="0"/>
    <n v="0"/>
    <n v="0"/>
    <n v="0"/>
    <n v="0"/>
    <n v="0"/>
    <n v="0"/>
    <n v="0"/>
    <x v="57"/>
  </r>
  <r>
    <n v="1598"/>
    <n v="1598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5"/>
  </r>
  <r>
    <n v="1471"/>
    <n v="0"/>
    <n v="1471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20"/>
    <n v="20"/>
    <n v="0"/>
    <n v="0"/>
    <x v="0"/>
  </r>
  <r>
    <n v="978"/>
    <n v="978"/>
    <n v="0"/>
    <n v="0"/>
    <n v="0"/>
    <n v="0"/>
    <n v="0"/>
    <n v="0"/>
    <n v="0"/>
    <n v="0"/>
    <n v="0"/>
    <n v="0"/>
    <x v="42"/>
  </r>
  <r>
    <n v="890"/>
    <n v="890"/>
    <n v="0"/>
    <n v="0"/>
    <n v="0"/>
    <n v="0"/>
    <n v="0"/>
    <n v="0"/>
    <n v="890"/>
    <n v="890"/>
    <n v="0"/>
    <n v="0"/>
    <x v="43"/>
  </r>
  <r>
    <n v="25667"/>
    <n v="25667"/>
    <n v="0"/>
    <n v="0"/>
    <n v="25667"/>
    <n v="25667"/>
    <n v="0"/>
    <n v="0"/>
    <n v="0"/>
    <n v="0"/>
    <n v="0"/>
    <n v="0"/>
    <x v="3"/>
  </r>
  <r>
    <n v="42"/>
    <n v="42"/>
    <n v="0"/>
    <n v="0"/>
    <n v="42"/>
    <n v="42"/>
    <n v="0"/>
    <n v="0"/>
    <n v="0"/>
    <n v="0"/>
    <n v="0"/>
    <n v="0"/>
    <x v="9"/>
  </r>
  <r>
    <n v="1435"/>
    <n v="0"/>
    <n v="1435"/>
    <n v="0"/>
    <n v="0"/>
    <n v="0"/>
    <n v="0"/>
    <n v="0"/>
    <n v="0"/>
    <n v="0"/>
    <n v="0"/>
    <n v="0"/>
    <x v="17"/>
  </r>
  <r>
    <n v="3534"/>
    <n v="3534"/>
    <n v="0"/>
    <n v="0"/>
    <n v="0"/>
    <n v="0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3878"/>
    <n v="387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302"/>
    <n v="30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1"/>
  </r>
  <r>
    <n v="2146"/>
    <n v="2146"/>
    <n v="0"/>
    <n v="0"/>
    <n v="2146"/>
    <n v="2146"/>
    <n v="0"/>
    <n v="0"/>
    <n v="0"/>
    <n v="0"/>
    <n v="0"/>
    <n v="0"/>
    <x v="2"/>
  </r>
  <r>
    <n v="2245"/>
    <n v="2245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51"/>
  </r>
  <r>
    <n v="16439"/>
    <n v="0"/>
    <n v="16439"/>
    <n v="0"/>
    <n v="0"/>
    <n v="0"/>
    <n v="0"/>
    <n v="0"/>
    <n v="0"/>
    <n v="0"/>
    <n v="0"/>
    <n v="0"/>
    <x v="26"/>
  </r>
  <r>
    <n v="29865"/>
    <n v="29865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29"/>
  </r>
  <r>
    <n v="2755"/>
    <n v="2755"/>
    <n v="0"/>
    <n v="0"/>
    <n v="0"/>
    <n v="0"/>
    <n v="0"/>
    <n v="0"/>
    <n v="0"/>
    <n v="0"/>
    <n v="0"/>
    <n v="0"/>
    <x v="30"/>
  </r>
  <r>
    <n v="867"/>
    <n v="867"/>
    <n v="0"/>
    <n v="0"/>
    <n v="867"/>
    <n v="867"/>
    <n v="0"/>
    <n v="0"/>
    <n v="0"/>
    <n v="0"/>
    <n v="0"/>
    <n v="0"/>
    <x v="55"/>
  </r>
  <r>
    <n v="495"/>
    <n v="495"/>
    <n v="0"/>
    <n v="0"/>
    <n v="0"/>
    <n v="0"/>
    <n v="0"/>
    <n v="0"/>
    <n v="0"/>
    <n v="0"/>
    <n v="0"/>
    <n v="0"/>
    <x v="48"/>
  </r>
  <r>
    <n v="1092"/>
    <n v="0"/>
    <n v="1092"/>
    <n v="0"/>
    <n v="0"/>
    <n v="0"/>
    <n v="0"/>
    <n v="0"/>
    <n v="0"/>
    <n v="0"/>
    <n v="0"/>
    <n v="0"/>
    <x v="0"/>
  </r>
  <r>
    <n v="185"/>
    <n v="185"/>
    <n v="0"/>
    <n v="0"/>
    <n v="185"/>
    <n v="185"/>
    <n v="0"/>
    <n v="0"/>
    <n v="0"/>
    <n v="0"/>
    <n v="0"/>
    <n v="0"/>
    <x v="1"/>
  </r>
  <r>
    <n v="315"/>
    <n v="315"/>
    <n v="0"/>
    <n v="0"/>
    <n v="0"/>
    <n v="0"/>
    <n v="0"/>
    <n v="0"/>
    <n v="0"/>
    <n v="0"/>
    <n v="0"/>
    <n v="0"/>
    <x v="43"/>
  </r>
  <r>
    <n v="27"/>
    <n v="27"/>
    <n v="0"/>
    <n v="0"/>
    <n v="27"/>
    <n v="27"/>
    <n v="0"/>
    <n v="0"/>
    <n v="0"/>
    <n v="0"/>
    <n v="0"/>
    <n v="0"/>
    <x v="44"/>
  </r>
  <r>
    <n v="452"/>
    <n v="452"/>
    <n v="0"/>
    <n v="0"/>
    <n v="0"/>
    <n v="0"/>
    <n v="0"/>
    <n v="0"/>
    <n v="0"/>
    <n v="0"/>
    <n v="0"/>
    <n v="0"/>
    <x v="9"/>
  </r>
  <r>
    <n v="1754"/>
    <n v="1754"/>
    <n v="0"/>
    <n v="0"/>
    <n v="0"/>
    <n v="0"/>
    <n v="0"/>
    <n v="0"/>
    <n v="0"/>
    <n v="0"/>
    <n v="0"/>
    <n v="0"/>
    <x v="17"/>
  </r>
  <r>
    <n v="21"/>
    <n v="21"/>
    <n v="0"/>
    <n v="0"/>
    <n v="21"/>
    <n v="21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52"/>
  </r>
  <r>
    <n v="567"/>
    <n v="567"/>
    <n v="0"/>
    <n v="0"/>
    <n v="0"/>
    <n v="0"/>
    <n v="0"/>
    <n v="0"/>
    <n v="567"/>
    <n v="567"/>
    <n v="0"/>
    <n v="0"/>
    <x v="57"/>
  </r>
  <r>
    <n v="59"/>
    <n v="59"/>
    <n v="0"/>
    <n v="0"/>
    <n v="0"/>
    <n v="0"/>
    <n v="0"/>
    <n v="0"/>
    <n v="0"/>
    <n v="0"/>
    <n v="0"/>
    <n v="0"/>
    <x v="54"/>
  </r>
  <r>
    <n v="6624"/>
    <n v="6624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16"/>
    <n v="16"/>
    <n v="0"/>
    <n v="0"/>
    <x v="41"/>
  </r>
  <r>
    <n v="1483"/>
    <n v="1483"/>
    <n v="0"/>
    <n v="0"/>
    <n v="0"/>
    <n v="0"/>
    <n v="0"/>
    <n v="0"/>
    <n v="0"/>
    <n v="0"/>
    <n v="0"/>
    <n v="0"/>
    <x v="42"/>
  </r>
  <r>
    <n v="416"/>
    <n v="416"/>
    <n v="0"/>
    <n v="0"/>
    <n v="0"/>
    <n v="0"/>
    <n v="0"/>
    <n v="0"/>
    <n v="0"/>
    <n v="0"/>
    <n v="0"/>
    <n v="0"/>
    <x v="2"/>
  </r>
  <r>
    <n v="963"/>
    <n v="963"/>
    <n v="0"/>
    <n v="0"/>
    <n v="0"/>
    <n v="0"/>
    <n v="0"/>
    <n v="0"/>
    <n v="0"/>
    <n v="0"/>
    <n v="0"/>
    <n v="0"/>
    <x v="44"/>
  </r>
  <r>
    <n v="256"/>
    <n v="25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9"/>
  </r>
  <r>
    <n v="6830"/>
    <n v="6830"/>
    <n v="0"/>
    <n v="0"/>
    <n v="0"/>
    <n v="0"/>
    <n v="0"/>
    <n v="0"/>
    <n v="0"/>
    <n v="0"/>
    <n v="0"/>
    <n v="0"/>
    <x v="28"/>
  </r>
  <r>
    <n v="4978"/>
    <n v="4978"/>
    <n v="0"/>
    <n v="0"/>
    <n v="0"/>
    <n v="0"/>
    <n v="0"/>
    <n v="0"/>
    <n v="0"/>
    <n v="0"/>
    <n v="0"/>
    <n v="0"/>
    <x v="57"/>
  </r>
  <r>
    <n v="221"/>
    <n v="221"/>
    <n v="0"/>
    <n v="0"/>
    <n v="0"/>
    <n v="0"/>
    <n v="0"/>
    <n v="0"/>
    <n v="0"/>
    <n v="0"/>
    <n v="0"/>
    <n v="0"/>
    <x v="30"/>
  </r>
  <r>
    <n v="325"/>
    <n v="325"/>
    <n v="0"/>
    <n v="0"/>
    <n v="0"/>
    <n v="0"/>
    <n v="0"/>
    <n v="0"/>
    <n v="0"/>
    <n v="0"/>
    <n v="0"/>
    <n v="0"/>
    <x v="47"/>
  </r>
  <r>
    <n v="4928"/>
    <n v="4928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41"/>
  </r>
  <r>
    <n v="1102"/>
    <n v="1102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8971"/>
    <n v="0"/>
    <n v="8971"/>
    <n v="0"/>
    <n v="0"/>
    <n v="0"/>
    <n v="0"/>
    <n v="0"/>
    <n v="0"/>
    <n v="0"/>
    <n v="0"/>
    <n v="0"/>
    <x v="26"/>
  </r>
  <r>
    <n v="324"/>
    <n v="324"/>
    <n v="0"/>
    <n v="0"/>
    <n v="0"/>
    <n v="0"/>
    <n v="0"/>
    <n v="0"/>
    <n v="324"/>
    <n v="324"/>
    <n v="0"/>
    <n v="0"/>
    <x v="52"/>
  </r>
  <r>
    <n v="122"/>
    <n v="12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32"/>
  </r>
  <r>
    <n v="5196"/>
    <n v="5196"/>
    <n v="0"/>
    <n v="0"/>
    <n v="0"/>
    <n v="0"/>
    <n v="0"/>
    <n v="0"/>
    <n v="0"/>
    <n v="0"/>
    <n v="0"/>
    <n v="0"/>
    <x v="56"/>
  </r>
  <r>
    <n v="12968"/>
    <n v="12968"/>
    <n v="0"/>
    <n v="0"/>
    <n v="12968"/>
    <n v="12968"/>
    <n v="0"/>
    <n v="0"/>
    <n v="0"/>
    <n v="0"/>
    <n v="0"/>
    <n v="0"/>
    <x v="0"/>
  </r>
  <r>
    <n v="81"/>
    <n v="81"/>
    <n v="0"/>
    <n v="0"/>
    <n v="81"/>
    <n v="81"/>
    <n v="0"/>
    <n v="0"/>
    <n v="0"/>
    <n v="0"/>
    <n v="0"/>
    <n v="0"/>
    <x v="42"/>
  </r>
  <r>
    <n v="8320"/>
    <n v="8320"/>
    <n v="0"/>
    <n v="0"/>
    <n v="0"/>
    <n v="0"/>
    <n v="0"/>
    <n v="0"/>
    <n v="8320"/>
    <n v="8320"/>
    <n v="0"/>
    <n v="0"/>
    <x v="43"/>
  </r>
  <r>
    <n v="6440"/>
    <n v="0"/>
    <n v="6440"/>
    <n v="0"/>
    <n v="0"/>
    <n v="0"/>
    <n v="0"/>
    <n v="0"/>
    <n v="0"/>
    <n v="0"/>
    <n v="0"/>
    <n v="0"/>
    <x v="3"/>
  </r>
  <r>
    <n v="429"/>
    <n v="429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49"/>
  </r>
  <r>
    <n v="1112"/>
    <n v="1112"/>
    <n v="0"/>
    <n v="0"/>
    <n v="0"/>
    <n v="0"/>
    <n v="0"/>
    <n v="0"/>
    <n v="0"/>
    <n v="0"/>
    <n v="0"/>
    <n v="0"/>
    <x v="52"/>
  </r>
  <r>
    <n v="14479"/>
    <n v="0"/>
    <n v="14479"/>
    <n v="0"/>
    <n v="0"/>
    <n v="0"/>
    <n v="0"/>
    <n v="0"/>
    <n v="0"/>
    <n v="0"/>
    <n v="0"/>
    <n v="0"/>
    <x v="57"/>
  </r>
  <r>
    <n v="324"/>
    <n v="324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55"/>
  </r>
  <r>
    <n v="2570"/>
    <n v="0"/>
    <n v="2570"/>
    <n v="0"/>
    <n v="2570"/>
    <n v="0"/>
    <n v="2570"/>
    <n v="0"/>
    <n v="0"/>
    <n v="0"/>
    <n v="0"/>
    <n v="0"/>
    <x v="48"/>
  </r>
  <r>
    <n v="2517"/>
    <n v="0"/>
    <n v="2517"/>
    <n v="0"/>
    <n v="2517"/>
    <n v="0"/>
    <n v="2517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1006"/>
    <n v="0"/>
    <n v="1006"/>
    <n v="0"/>
    <n v="0"/>
    <n v="0"/>
    <n v="0"/>
    <n v="0"/>
    <n v="0"/>
    <n v="0"/>
    <n v="0"/>
    <n v="0"/>
    <x v="2"/>
  </r>
  <r>
    <n v="1857"/>
    <n v="1857"/>
    <n v="0"/>
    <n v="0"/>
    <n v="0"/>
    <n v="0"/>
    <n v="0"/>
    <n v="0"/>
    <n v="0"/>
    <n v="0"/>
    <n v="0"/>
    <n v="0"/>
    <x v="3"/>
  </r>
  <r>
    <n v="524"/>
    <n v="52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46"/>
  </r>
  <r>
    <n v="13813"/>
    <n v="13813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32"/>
  </r>
  <r>
    <n v="991"/>
    <n v="99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1"/>
  </r>
  <r>
    <n v="529"/>
    <n v="529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44"/>
  </r>
  <r>
    <n v="1467"/>
    <n v="1467"/>
    <n v="0"/>
    <n v="0"/>
    <n v="0"/>
    <n v="0"/>
    <n v="0"/>
    <n v="0"/>
    <n v="1467"/>
    <n v="1467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2231"/>
    <n v="223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29"/>
  </r>
  <r>
    <n v="2265"/>
    <n v="226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48"/>
  </r>
  <r>
    <n v="4827"/>
    <n v="0"/>
    <n v="4827"/>
    <n v="0"/>
    <n v="0"/>
    <n v="0"/>
    <n v="0"/>
    <n v="0"/>
    <n v="4827"/>
    <n v="0"/>
    <n v="4827"/>
    <n v="0"/>
    <x v="0"/>
  </r>
  <r>
    <n v="122"/>
    <n v="122"/>
    <n v="0"/>
    <n v="0"/>
    <n v="0"/>
    <n v="0"/>
    <n v="0"/>
    <n v="0"/>
    <n v="0"/>
    <n v="0"/>
    <n v="0"/>
    <n v="0"/>
    <x v="42"/>
  </r>
  <r>
    <n v="1752"/>
    <n v="0"/>
    <n v="1752"/>
    <n v="0"/>
    <n v="0"/>
    <n v="0"/>
    <n v="0"/>
    <n v="0"/>
    <n v="0"/>
    <n v="0"/>
    <n v="0"/>
    <n v="0"/>
    <x v="2"/>
  </r>
  <r>
    <n v="2178"/>
    <n v="2178"/>
    <n v="0"/>
    <n v="0"/>
    <n v="0"/>
    <n v="0"/>
    <n v="0"/>
    <n v="0"/>
    <n v="0"/>
    <n v="0"/>
    <n v="0"/>
    <n v="0"/>
    <x v="44"/>
  </r>
  <r>
    <n v="1482"/>
    <n v="1482"/>
    <n v="0"/>
    <n v="0"/>
    <n v="0"/>
    <n v="0"/>
    <n v="0"/>
    <n v="0"/>
    <n v="1482"/>
    <n v="1482"/>
    <n v="0"/>
    <n v="0"/>
    <x v="50"/>
  </r>
  <r>
    <n v="3440"/>
    <n v="3440"/>
    <n v="0"/>
    <n v="0"/>
    <n v="0"/>
    <n v="0"/>
    <n v="0"/>
    <n v="0"/>
    <n v="0"/>
    <n v="0"/>
    <n v="0"/>
    <n v="0"/>
    <x v="51"/>
  </r>
  <r>
    <n v="372"/>
    <n v="372"/>
    <n v="0"/>
    <n v="0"/>
    <n v="372"/>
    <n v="372"/>
    <n v="0"/>
    <n v="0"/>
    <n v="0"/>
    <n v="0"/>
    <n v="0"/>
    <n v="0"/>
    <x v="26"/>
  </r>
  <r>
    <n v="5692"/>
    <n v="5692"/>
    <n v="0"/>
    <n v="0"/>
    <n v="0"/>
    <n v="0"/>
    <n v="0"/>
    <n v="0"/>
    <n v="0"/>
    <n v="0"/>
    <n v="0"/>
    <n v="0"/>
    <x v="52"/>
  </r>
  <r>
    <n v="28389"/>
    <n v="0"/>
    <n v="28389"/>
    <n v="0"/>
    <n v="0"/>
    <n v="0"/>
    <n v="0"/>
    <n v="0"/>
    <n v="0"/>
    <n v="0"/>
    <n v="0"/>
    <n v="0"/>
    <x v="57"/>
  </r>
  <r>
    <n v="2528"/>
    <n v="2528"/>
    <n v="0"/>
    <n v="0"/>
    <n v="2528"/>
    <n v="2528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4987"/>
    <n v="4987"/>
    <n v="0"/>
    <n v="0"/>
    <n v="0"/>
    <n v="0"/>
    <n v="0"/>
    <n v="0"/>
    <n v="0"/>
    <n v="0"/>
    <n v="0"/>
    <n v="0"/>
    <x v="56"/>
  </r>
  <r>
    <n v="1088"/>
    <n v="1088"/>
    <n v="0"/>
    <n v="0"/>
    <n v="0"/>
    <n v="0"/>
    <n v="0"/>
    <n v="0"/>
    <n v="1088"/>
    <n v="1088"/>
    <n v="0"/>
    <n v="0"/>
    <x v="0"/>
  </r>
  <r>
    <n v="4"/>
    <n v="4"/>
    <n v="0"/>
    <n v="0"/>
    <n v="0"/>
    <n v="0"/>
    <n v="0"/>
    <n v="0"/>
    <n v="0"/>
    <n v="0"/>
    <n v="0"/>
    <n v="0"/>
    <x v="1"/>
  </r>
  <r>
    <n v="19807"/>
    <n v="19807"/>
    <n v="0"/>
    <n v="0"/>
    <n v="0"/>
    <n v="0"/>
    <n v="0"/>
    <n v="0"/>
    <n v="0"/>
    <n v="0"/>
    <n v="0"/>
    <n v="0"/>
    <x v="43"/>
  </r>
  <r>
    <n v="95"/>
    <n v="0"/>
    <n v="95"/>
    <n v="0"/>
    <n v="0"/>
    <n v="0"/>
    <n v="0"/>
    <n v="0"/>
    <n v="0"/>
    <n v="0"/>
    <n v="0"/>
    <n v="0"/>
    <x v="63"/>
  </r>
  <r>
    <n v="1739"/>
    <n v="0"/>
    <n v="1739"/>
    <n v="0"/>
    <n v="0"/>
    <n v="0"/>
    <n v="0"/>
    <n v="0"/>
    <n v="0"/>
    <n v="0"/>
    <n v="0"/>
    <n v="0"/>
    <x v="50"/>
  </r>
  <r>
    <n v="5200"/>
    <n v="5200"/>
    <n v="0"/>
    <n v="0"/>
    <n v="0"/>
    <n v="0"/>
    <n v="0"/>
    <n v="0"/>
    <n v="0"/>
    <n v="0"/>
    <n v="0"/>
    <n v="0"/>
    <x v="17"/>
  </r>
  <r>
    <n v="2013"/>
    <n v="2013"/>
    <n v="0"/>
    <n v="0"/>
    <n v="0"/>
    <n v="0"/>
    <n v="0"/>
    <n v="0"/>
    <n v="0"/>
    <n v="0"/>
    <n v="0"/>
    <n v="0"/>
    <x v="26"/>
  </r>
  <r>
    <n v="482"/>
    <n v="482"/>
    <n v="0"/>
    <n v="0"/>
    <n v="0"/>
    <n v="0"/>
    <n v="0"/>
    <n v="0"/>
    <n v="0"/>
    <n v="0"/>
    <n v="0"/>
    <n v="0"/>
    <x v="28"/>
  </r>
  <r>
    <n v="27"/>
    <n v="27"/>
    <n v="0"/>
    <n v="0"/>
    <n v="27"/>
    <n v="27"/>
    <n v="0"/>
    <n v="0"/>
    <n v="0"/>
    <n v="0"/>
    <n v="0"/>
    <n v="0"/>
    <x v="57"/>
  </r>
  <r>
    <n v="154"/>
    <n v="15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56"/>
  </r>
  <r>
    <n v="34"/>
    <n v="34"/>
    <n v="0"/>
    <n v="0"/>
    <n v="34"/>
    <n v="34"/>
    <n v="0"/>
    <n v="0"/>
    <n v="0"/>
    <n v="0"/>
    <n v="0"/>
    <n v="0"/>
    <x v="41"/>
  </r>
  <r>
    <n v="3492"/>
    <n v="3492"/>
    <n v="0"/>
    <n v="0"/>
    <n v="0"/>
    <n v="0"/>
    <n v="0"/>
    <n v="0"/>
    <n v="0"/>
    <n v="0"/>
    <n v="0"/>
    <n v="0"/>
    <x v="42"/>
  </r>
  <r>
    <n v="7482"/>
    <n v="0"/>
    <n v="7482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3"/>
  </r>
  <r>
    <n v="149"/>
    <n v="149"/>
    <n v="0"/>
    <n v="0"/>
    <n v="0"/>
    <n v="0"/>
    <n v="0"/>
    <n v="0"/>
    <n v="0"/>
    <n v="0"/>
    <n v="0"/>
    <n v="0"/>
    <x v="50"/>
  </r>
  <r>
    <n v="154"/>
    <n v="154"/>
    <n v="0"/>
    <n v="0"/>
    <n v="0"/>
    <n v="0"/>
    <n v="0"/>
    <n v="0"/>
    <n v="154"/>
    <n v="154"/>
    <n v="0"/>
    <n v="0"/>
    <x v="51"/>
  </r>
  <r>
    <n v="19870"/>
    <n v="0"/>
    <n v="19870"/>
    <n v="0"/>
    <n v="19870"/>
    <n v="0"/>
    <n v="19870"/>
    <n v="0"/>
    <n v="0"/>
    <n v="0"/>
    <n v="0"/>
    <n v="0"/>
    <x v="26"/>
  </r>
  <r>
    <n v="210"/>
    <n v="210"/>
    <n v="0"/>
    <n v="0"/>
    <n v="0"/>
    <n v="0"/>
    <n v="0"/>
    <n v="0"/>
    <n v="0"/>
    <n v="0"/>
    <n v="0"/>
    <n v="0"/>
    <x v="28"/>
  </r>
  <r>
    <n v="3068"/>
    <n v="0"/>
    <n v="3068"/>
    <n v="0"/>
    <n v="0"/>
    <n v="0"/>
    <n v="0"/>
    <n v="0"/>
    <n v="0"/>
    <n v="0"/>
    <n v="0"/>
    <n v="0"/>
    <x v="29"/>
  </r>
  <r>
    <n v="1824"/>
    <n v="1824"/>
    <n v="0"/>
    <n v="0"/>
    <n v="0"/>
    <n v="0"/>
    <n v="0"/>
    <n v="0"/>
    <n v="0"/>
    <n v="0"/>
    <n v="0"/>
    <n v="0"/>
    <x v="54"/>
  </r>
  <r>
    <n v="324"/>
    <n v="324"/>
    <n v="0"/>
    <n v="0"/>
    <n v="0"/>
    <n v="0"/>
    <n v="0"/>
    <n v="0"/>
    <n v="0"/>
    <n v="0"/>
    <n v="0"/>
    <n v="0"/>
    <x v="47"/>
  </r>
  <r>
    <n v="145"/>
    <n v="14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3"/>
  </r>
  <r>
    <n v="5915"/>
    <n v="5915"/>
    <n v="0"/>
    <n v="0"/>
    <n v="0"/>
    <n v="0"/>
    <n v="0"/>
    <n v="0"/>
    <n v="0"/>
    <n v="0"/>
    <n v="0"/>
    <n v="0"/>
    <x v="3"/>
  </r>
  <r>
    <n v="9181"/>
    <n v="9181"/>
    <n v="0"/>
    <n v="0"/>
    <n v="0"/>
    <n v="0"/>
    <n v="0"/>
    <n v="0"/>
    <n v="0"/>
    <n v="0"/>
    <n v="0"/>
    <n v="0"/>
    <x v="9"/>
  </r>
  <r>
    <n v="479"/>
    <n v="0"/>
    <n v="479"/>
    <n v="0"/>
    <n v="0"/>
    <n v="0"/>
    <n v="0"/>
    <n v="0"/>
    <n v="0"/>
    <n v="0"/>
    <n v="0"/>
    <n v="0"/>
    <x v="17"/>
  </r>
  <r>
    <n v="1463"/>
    <n v="0"/>
    <n v="1463"/>
    <n v="0"/>
    <n v="0"/>
    <n v="0"/>
    <n v="0"/>
    <n v="0"/>
    <n v="0"/>
    <n v="0"/>
    <n v="0"/>
    <n v="0"/>
    <x v="49"/>
  </r>
  <r>
    <n v="7840"/>
    <n v="0"/>
    <n v="784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29"/>
  </r>
  <r>
    <n v="1586"/>
    <n v="1586"/>
    <n v="0"/>
    <n v="0"/>
    <n v="1586"/>
    <n v="1586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48"/>
  </r>
  <r>
    <n v="3241"/>
    <n v="3241"/>
    <n v="0"/>
    <n v="0"/>
    <n v="0"/>
    <n v="0"/>
    <n v="0"/>
    <n v="0"/>
    <n v="3241"/>
    <n v="3241"/>
    <n v="0"/>
    <n v="0"/>
    <x v="0"/>
  </r>
  <r>
    <n v="4556"/>
    <n v="4556"/>
    <n v="0"/>
    <n v="0"/>
    <n v="0"/>
    <n v="0"/>
    <n v="0"/>
    <n v="0"/>
    <n v="4556"/>
    <n v="4556"/>
    <n v="0"/>
    <n v="0"/>
    <x v="42"/>
  </r>
  <r>
    <n v="10"/>
    <n v="10"/>
    <n v="0"/>
    <n v="0"/>
    <n v="0"/>
    <n v="0"/>
    <n v="0"/>
    <n v="0"/>
    <n v="0"/>
    <n v="0"/>
    <n v="0"/>
    <n v="0"/>
    <x v="2"/>
  </r>
  <r>
    <n v="931"/>
    <n v="931"/>
    <n v="0"/>
    <n v="0"/>
    <n v="0"/>
    <n v="0"/>
    <n v="0"/>
    <n v="0"/>
    <n v="0"/>
    <n v="0"/>
    <n v="0"/>
    <n v="0"/>
    <x v="44"/>
  </r>
  <r>
    <n v="7597"/>
    <n v="0"/>
    <n v="7597"/>
    <n v="0"/>
    <n v="0"/>
    <n v="0"/>
    <n v="0"/>
    <n v="0"/>
    <n v="0"/>
    <n v="0"/>
    <n v="0"/>
    <n v="0"/>
    <x v="9"/>
  </r>
  <r>
    <n v="5612"/>
    <n v="5612"/>
    <n v="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49"/>
  </r>
  <r>
    <n v="1892"/>
    <n v="0"/>
    <n v="1892"/>
    <n v="0"/>
    <n v="0"/>
    <n v="0"/>
    <n v="0"/>
    <n v="0"/>
    <n v="0"/>
    <n v="0"/>
    <n v="0"/>
    <n v="0"/>
    <x v="28"/>
  </r>
  <r>
    <n v="360"/>
    <n v="360"/>
    <n v="0"/>
    <n v="0"/>
    <n v="0"/>
    <n v="0"/>
    <n v="0"/>
    <n v="0"/>
    <n v="0"/>
    <n v="0"/>
    <n v="0"/>
    <n v="0"/>
    <x v="29"/>
  </r>
  <r>
    <n v="166"/>
    <n v="16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1191"/>
    <n v="1191"/>
    <n v="0"/>
    <n v="0"/>
    <n v="0"/>
    <n v="0"/>
    <n v="0"/>
    <n v="0"/>
    <n v="0"/>
    <n v="0"/>
    <n v="0"/>
    <n v="0"/>
    <x v="56"/>
  </r>
  <r>
    <n v="2090"/>
    <n v="2090"/>
    <n v="0"/>
    <n v="0"/>
    <n v="0"/>
    <n v="0"/>
    <n v="0"/>
    <n v="0"/>
    <n v="0"/>
    <n v="0"/>
    <n v="0"/>
    <n v="0"/>
    <x v="0"/>
  </r>
  <r>
    <n v="169"/>
    <n v="169"/>
    <n v="0"/>
    <n v="0"/>
    <n v="169"/>
    <n v="169"/>
    <n v="0"/>
    <n v="0"/>
    <n v="0"/>
    <n v="0"/>
    <n v="0"/>
    <n v="0"/>
    <x v="1"/>
  </r>
  <r>
    <n v="503"/>
    <n v="503"/>
    <n v="0"/>
    <n v="0"/>
    <n v="0"/>
    <n v="0"/>
    <n v="0"/>
    <n v="0"/>
    <n v="0"/>
    <n v="0"/>
    <n v="0"/>
    <n v="0"/>
    <x v="43"/>
  </r>
  <r>
    <n v="36464"/>
    <n v="0"/>
    <n v="36464"/>
    <n v="0"/>
    <n v="0"/>
    <n v="0"/>
    <n v="0"/>
    <n v="0"/>
    <n v="36464"/>
    <n v="0"/>
    <n v="36464"/>
    <n v="0"/>
    <x v="44"/>
  </r>
  <r>
    <n v="28"/>
    <n v="28"/>
    <n v="0"/>
    <n v="0"/>
    <n v="0"/>
    <n v="0"/>
    <n v="0"/>
    <n v="0"/>
    <n v="0"/>
    <n v="0"/>
    <n v="0"/>
    <n v="0"/>
    <x v="9"/>
  </r>
  <r>
    <n v="320"/>
    <n v="320"/>
    <n v="0"/>
    <n v="0"/>
    <n v="0"/>
    <n v="0"/>
    <n v="0"/>
    <n v="0"/>
    <n v="0"/>
    <n v="0"/>
    <n v="0"/>
    <n v="0"/>
    <x v="17"/>
  </r>
  <r>
    <n v="691"/>
    <n v="691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52"/>
  </r>
  <r>
    <n v="2910"/>
    <n v="2910"/>
    <n v="0"/>
    <n v="0"/>
    <n v="0"/>
    <n v="0"/>
    <n v="0"/>
    <n v="0"/>
    <n v="0"/>
    <n v="0"/>
    <n v="0"/>
    <n v="0"/>
    <x v="29"/>
  </r>
  <r>
    <n v="2675"/>
    <n v="0"/>
    <n v="0"/>
    <n v="2675"/>
    <n v="0"/>
    <n v="0"/>
    <n v="0"/>
    <n v="0"/>
    <n v="0"/>
    <n v="0"/>
    <n v="0"/>
    <n v="0"/>
    <x v="30"/>
  </r>
  <r>
    <n v="277"/>
    <n v="277"/>
    <n v="0"/>
    <n v="0"/>
    <n v="0"/>
    <n v="0"/>
    <n v="0"/>
    <n v="0"/>
    <n v="0"/>
    <n v="0"/>
    <n v="0"/>
    <n v="0"/>
    <x v="47"/>
  </r>
  <r>
    <n v="205"/>
    <n v="205"/>
    <n v="0"/>
    <n v="0"/>
    <n v="0"/>
    <n v="0"/>
    <n v="0"/>
    <n v="0"/>
    <n v="0"/>
    <n v="0"/>
    <n v="0"/>
    <n v="0"/>
    <x v="58"/>
  </r>
  <r>
    <n v="419"/>
    <n v="419"/>
    <n v="0"/>
    <n v="0"/>
    <n v="0"/>
    <n v="0"/>
    <n v="0"/>
    <n v="0"/>
    <n v="0"/>
    <n v="0"/>
    <n v="0"/>
    <n v="0"/>
    <x v="0"/>
  </r>
  <r>
    <n v="6536"/>
    <n v="6536"/>
    <n v="0"/>
    <n v="0"/>
    <n v="6536"/>
    <n v="6536"/>
    <n v="0"/>
    <n v="0"/>
    <n v="0"/>
    <n v="0"/>
    <n v="0"/>
    <n v="0"/>
    <x v="42"/>
  </r>
  <r>
    <n v="1883"/>
    <n v="1883"/>
    <n v="0"/>
    <n v="0"/>
    <n v="1883"/>
    <n v="1883"/>
    <n v="0"/>
    <n v="0"/>
    <n v="0"/>
    <n v="0"/>
    <n v="0"/>
    <n v="0"/>
    <x v="43"/>
  </r>
  <r>
    <n v="50"/>
    <n v="50"/>
    <n v="0"/>
    <n v="0"/>
    <n v="50"/>
    <n v="50"/>
    <n v="0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50"/>
  </r>
  <r>
    <n v="53"/>
    <n v="53"/>
    <n v="0"/>
    <n v="0"/>
    <n v="0"/>
    <n v="0"/>
    <n v="0"/>
    <n v="0"/>
    <n v="53"/>
    <n v="53"/>
    <n v="0"/>
    <n v="0"/>
    <x v="51"/>
  </r>
  <r>
    <n v="28"/>
    <n v="28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0"/>
    <n v="0"/>
    <n v="0"/>
    <n v="0"/>
    <x v="52"/>
  </r>
  <r>
    <n v="223"/>
    <n v="223"/>
    <n v="0"/>
    <n v="0"/>
    <n v="0"/>
    <n v="0"/>
    <n v="0"/>
    <n v="0"/>
    <n v="223"/>
    <n v="223"/>
    <n v="0"/>
    <n v="0"/>
    <x v="29"/>
  </r>
  <r>
    <n v="153"/>
    <n v="153"/>
    <n v="0"/>
    <n v="0"/>
    <n v="0"/>
    <n v="0"/>
    <n v="0"/>
    <n v="0"/>
    <n v="0"/>
    <n v="0"/>
    <n v="0"/>
    <n v="0"/>
    <x v="54"/>
  </r>
  <r>
    <n v="575"/>
    <n v="575"/>
    <n v="0"/>
    <n v="0"/>
    <n v="0"/>
    <n v="0"/>
    <n v="0"/>
    <n v="0"/>
    <n v="0"/>
    <n v="0"/>
    <n v="0"/>
    <n v="0"/>
    <x v="32"/>
  </r>
  <r>
    <n v="7455"/>
    <n v="0"/>
    <n v="7455"/>
    <n v="0"/>
    <n v="7455"/>
    <n v="0"/>
    <n v="7455"/>
    <n v="0"/>
    <n v="0"/>
    <n v="0"/>
    <n v="0"/>
    <n v="0"/>
    <x v="56"/>
  </r>
  <r>
    <n v="4613"/>
    <n v="4613"/>
    <n v="0"/>
    <n v="0"/>
    <n v="0"/>
    <n v="0"/>
    <n v="0"/>
    <n v="0"/>
    <n v="4613"/>
    <n v="4613"/>
    <n v="0"/>
    <n v="0"/>
    <x v="41"/>
  </r>
  <r>
    <n v="35865"/>
    <n v="0"/>
    <n v="35865"/>
    <n v="0"/>
    <n v="0"/>
    <n v="0"/>
    <n v="0"/>
    <n v="0"/>
    <n v="35865"/>
    <n v="0"/>
    <n v="35865"/>
    <n v="0"/>
    <x v="42"/>
  </r>
  <r>
    <n v="1035"/>
    <n v="1035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942"/>
    <n v="942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51"/>
  </r>
  <r>
    <n v="8509"/>
    <n v="8509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4"/>
  </r>
  <r>
    <n v="2351"/>
    <n v="0"/>
    <n v="2351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3"/>
  </r>
  <r>
    <n v="2327"/>
    <n v="2327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51"/>
  </r>
  <r>
    <n v="14302"/>
    <n v="0"/>
    <n v="14302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9"/>
  </r>
  <r>
    <n v="2458"/>
    <n v="2458"/>
    <n v="0"/>
    <n v="0"/>
    <n v="0"/>
    <n v="0"/>
    <n v="0"/>
    <n v="0"/>
    <n v="0"/>
    <n v="0"/>
    <n v="0"/>
    <n v="0"/>
    <x v="30"/>
  </r>
  <r>
    <n v="594"/>
    <n v="594"/>
    <n v="0"/>
    <n v="0"/>
    <n v="0"/>
    <n v="0"/>
    <n v="0"/>
    <n v="0"/>
    <n v="0"/>
    <n v="0"/>
    <n v="0"/>
    <n v="0"/>
    <x v="55"/>
  </r>
  <r>
    <n v="1033"/>
    <n v="1033"/>
    <n v="0"/>
    <n v="0"/>
    <n v="0"/>
    <n v="0"/>
    <n v="0"/>
    <n v="0"/>
    <n v="0"/>
    <n v="0"/>
    <n v="0"/>
    <n v="0"/>
    <x v="58"/>
  </r>
  <r>
    <n v="133"/>
    <n v="133"/>
    <n v="0"/>
    <n v="0"/>
    <n v="0"/>
    <n v="0"/>
    <n v="0"/>
    <n v="0"/>
    <n v="0"/>
    <n v="0"/>
    <n v="0"/>
    <n v="0"/>
    <x v="0"/>
  </r>
  <r>
    <n v="304"/>
    <n v="304"/>
    <n v="0"/>
    <n v="0"/>
    <n v="0"/>
    <n v="0"/>
    <n v="0"/>
    <n v="0"/>
    <n v="304"/>
    <n v="304"/>
    <n v="0"/>
    <n v="0"/>
    <x v="1"/>
  </r>
  <r>
    <n v="123"/>
    <n v="123"/>
    <n v="0"/>
    <n v="0"/>
    <n v="123"/>
    <n v="123"/>
    <n v="0"/>
    <n v="0"/>
    <n v="0"/>
    <n v="0"/>
    <n v="0"/>
    <n v="0"/>
    <x v="2"/>
  </r>
  <r>
    <n v="2252"/>
    <n v="2252"/>
    <n v="0"/>
    <n v="0"/>
    <n v="0"/>
    <n v="0"/>
    <n v="0"/>
    <n v="0"/>
    <n v="2252"/>
    <n v="2252"/>
    <n v="0"/>
    <n v="0"/>
    <x v="44"/>
  </r>
  <r>
    <n v="7886"/>
    <n v="7886"/>
    <n v="0"/>
    <n v="0"/>
    <n v="0"/>
    <n v="0"/>
    <n v="0"/>
    <n v="0"/>
    <n v="7886"/>
    <n v="7886"/>
    <n v="0"/>
    <n v="0"/>
    <x v="9"/>
  </r>
  <r>
    <n v="711"/>
    <n v="711"/>
    <n v="0"/>
    <n v="0"/>
    <n v="0"/>
    <n v="0"/>
    <n v="0"/>
    <n v="0"/>
    <n v="0"/>
    <n v="0"/>
    <n v="0"/>
    <n v="0"/>
    <x v="17"/>
  </r>
  <r>
    <n v="487"/>
    <n v="0"/>
    <n v="487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19"/>
    <n v="19"/>
    <n v="0"/>
    <n v="0"/>
    <x v="28"/>
  </r>
  <r>
    <n v="2392"/>
    <n v="2392"/>
    <n v="0"/>
    <n v="0"/>
    <n v="0"/>
    <n v="0"/>
    <n v="0"/>
    <n v="0"/>
    <n v="0"/>
    <n v="0"/>
    <n v="0"/>
    <n v="0"/>
    <x v="57"/>
  </r>
  <r>
    <n v="2422"/>
    <n v="0"/>
    <n v="2422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47"/>
  </r>
  <r>
    <n v="3744"/>
    <n v="0"/>
    <n v="3744"/>
    <n v="0"/>
    <n v="0"/>
    <n v="0"/>
    <n v="0"/>
    <n v="0"/>
    <n v="0"/>
    <n v="0"/>
    <n v="0"/>
    <n v="0"/>
    <x v="56"/>
  </r>
  <r>
    <n v="4712"/>
    <n v="0"/>
    <n v="4712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978"/>
    <n v="4978"/>
    <n v="0"/>
    <n v="0"/>
    <n v="0"/>
    <n v="0"/>
    <n v="0"/>
    <n v="0"/>
    <n v="4978"/>
    <n v="4978"/>
    <n v="0"/>
    <n v="0"/>
    <x v="44"/>
  </r>
  <r>
    <n v="64"/>
    <n v="64"/>
    <n v="0"/>
    <n v="0"/>
    <n v="0"/>
    <n v="0"/>
    <n v="0"/>
    <n v="0"/>
    <n v="0"/>
    <n v="0"/>
    <n v="0"/>
    <n v="0"/>
    <x v="50"/>
  </r>
  <r>
    <n v="3257"/>
    <n v="0"/>
    <n v="3257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26"/>
  </r>
  <r>
    <n v="238"/>
    <n v="238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9"/>
  </r>
  <r>
    <n v="626"/>
    <n v="626"/>
    <n v="0"/>
    <n v="0"/>
    <n v="626"/>
    <n v="626"/>
    <n v="0"/>
    <n v="0"/>
    <n v="0"/>
    <n v="0"/>
    <n v="0"/>
    <n v="0"/>
    <x v="30"/>
  </r>
  <r>
    <n v="355"/>
    <n v="355"/>
    <n v="0"/>
    <n v="0"/>
    <n v="355"/>
    <n v="355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3"/>
  </r>
  <r>
    <n v="1194"/>
    <n v="1194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1"/>
  </r>
  <r>
    <n v="856"/>
    <n v="856"/>
    <n v="0"/>
    <n v="0"/>
    <n v="0"/>
    <n v="0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63"/>
  </r>
  <r>
    <n v="13765"/>
    <n v="13765"/>
    <n v="0"/>
    <n v="0"/>
    <n v="0"/>
    <n v="0"/>
    <n v="0"/>
    <n v="0"/>
    <n v="0"/>
    <n v="0"/>
    <n v="0"/>
    <n v="0"/>
    <x v="50"/>
  </r>
  <r>
    <n v="114"/>
    <n v="114"/>
    <n v="0"/>
    <n v="0"/>
    <n v="114"/>
    <n v="114"/>
    <n v="0"/>
    <n v="0"/>
    <n v="0"/>
    <n v="0"/>
    <n v="0"/>
    <n v="0"/>
    <x v="17"/>
  </r>
  <r>
    <n v="40"/>
    <n v="40"/>
    <n v="0"/>
    <n v="0"/>
    <n v="0"/>
    <n v="0"/>
    <n v="0"/>
    <n v="0"/>
    <n v="0"/>
    <n v="0"/>
    <n v="0"/>
    <n v="0"/>
    <x v="49"/>
  </r>
  <r>
    <n v="3025"/>
    <n v="3025"/>
    <n v="0"/>
    <n v="0"/>
    <n v="0"/>
    <n v="0"/>
    <n v="0"/>
    <n v="0"/>
    <n v="3025"/>
    <n v="3025"/>
    <n v="0"/>
    <n v="0"/>
    <x v="28"/>
  </r>
  <r>
    <n v="12659"/>
    <n v="12659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47"/>
  </r>
  <r>
    <n v="709"/>
    <n v="709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41"/>
  </r>
  <r>
    <n v="353"/>
    <n v="353"/>
    <n v="0"/>
    <n v="0"/>
    <n v="0"/>
    <n v="0"/>
    <n v="0"/>
    <n v="0"/>
    <n v="353"/>
    <n v="353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3"/>
  </r>
  <r>
    <n v="5"/>
    <n v="5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17"/>
  </r>
  <r>
    <n v="1671"/>
    <n v="1671"/>
    <n v="0"/>
    <n v="0"/>
    <n v="0"/>
    <n v="0"/>
    <n v="0"/>
    <n v="0"/>
    <n v="0"/>
    <n v="0"/>
    <n v="0"/>
    <n v="0"/>
    <x v="26"/>
  </r>
  <r>
    <n v="25580"/>
    <n v="25580"/>
    <n v="0"/>
    <n v="0"/>
    <n v="25580"/>
    <n v="25580"/>
    <n v="0"/>
    <n v="0"/>
    <n v="0"/>
    <n v="0"/>
    <n v="0"/>
    <n v="0"/>
    <x v="52"/>
  </r>
  <r>
    <n v="60038"/>
    <n v="0"/>
    <n v="60038"/>
    <n v="0"/>
    <n v="0"/>
    <n v="0"/>
    <n v="0"/>
    <n v="0"/>
    <n v="0"/>
    <n v="0"/>
    <n v="0"/>
    <n v="0"/>
    <x v="57"/>
  </r>
  <r>
    <n v="276"/>
    <n v="0"/>
    <n v="0"/>
    <n v="276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4962"/>
    <n v="4962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0"/>
  </r>
  <r>
    <n v="830"/>
    <n v="830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43"/>
  </r>
  <r>
    <n v="48347"/>
    <n v="48347"/>
    <n v="0"/>
    <n v="0"/>
    <n v="0"/>
    <n v="0"/>
    <n v="0"/>
    <n v="0"/>
    <n v="48347"/>
    <n v="48347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1"/>
  </r>
  <r>
    <n v="11957"/>
    <n v="0"/>
    <n v="11957"/>
    <n v="0"/>
    <n v="0"/>
    <n v="0"/>
    <n v="0"/>
    <n v="0"/>
    <n v="0"/>
    <n v="0"/>
    <n v="0"/>
    <n v="0"/>
    <x v="26"/>
  </r>
  <r>
    <n v="14343"/>
    <n v="14343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54"/>
  </r>
  <r>
    <n v="3367"/>
    <n v="0"/>
    <n v="3367"/>
    <n v="0"/>
    <n v="3367"/>
    <n v="0"/>
    <n v="3367"/>
    <n v="0"/>
    <n v="0"/>
    <n v="0"/>
    <n v="0"/>
    <n v="0"/>
    <x v="47"/>
  </r>
  <r>
    <n v="1211"/>
    <n v="0"/>
    <n v="1211"/>
    <n v="0"/>
    <n v="0"/>
    <n v="0"/>
    <n v="0"/>
    <n v="0"/>
    <n v="1211"/>
    <n v="0"/>
    <n v="1211"/>
    <n v="0"/>
    <x v="56"/>
  </r>
  <r>
    <n v="10"/>
    <n v="10"/>
    <n v="0"/>
    <n v="0"/>
    <n v="0"/>
    <n v="0"/>
    <n v="0"/>
    <n v="0"/>
    <n v="0"/>
    <n v="0"/>
    <n v="0"/>
    <n v="0"/>
    <x v="41"/>
  </r>
  <r>
    <n v="696"/>
    <n v="0"/>
    <n v="696"/>
    <n v="0"/>
    <n v="0"/>
    <n v="0"/>
    <n v="0"/>
    <n v="0"/>
    <n v="0"/>
    <n v="0"/>
    <n v="0"/>
    <n v="0"/>
    <x v="1"/>
  </r>
  <r>
    <n v="1515"/>
    <n v="1515"/>
    <n v="0"/>
    <n v="0"/>
    <n v="0"/>
    <n v="0"/>
    <n v="0"/>
    <n v="0"/>
    <n v="0"/>
    <n v="0"/>
    <n v="0"/>
    <n v="0"/>
    <x v="2"/>
  </r>
  <r>
    <n v="582"/>
    <n v="582"/>
    <n v="0"/>
    <n v="0"/>
    <n v="0"/>
    <n v="0"/>
    <n v="0"/>
    <n v="0"/>
    <n v="0"/>
    <n v="0"/>
    <n v="0"/>
    <n v="0"/>
    <x v="3"/>
  </r>
  <r>
    <n v="2312"/>
    <n v="231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7"/>
  </r>
  <r>
    <n v="143"/>
    <n v="143"/>
    <n v="0"/>
    <n v="0"/>
    <n v="143"/>
    <n v="143"/>
    <n v="0"/>
    <n v="0"/>
    <n v="0"/>
    <n v="0"/>
    <n v="0"/>
    <n v="0"/>
    <x v="49"/>
  </r>
  <r>
    <n v="551"/>
    <n v="551"/>
    <n v="0"/>
    <n v="0"/>
    <n v="0"/>
    <n v="0"/>
    <n v="0"/>
    <n v="0"/>
    <n v="0"/>
    <n v="0"/>
    <n v="0"/>
    <n v="0"/>
    <x v="28"/>
  </r>
  <r>
    <n v="162"/>
    <n v="162"/>
    <n v="0"/>
    <n v="0"/>
    <n v="0"/>
    <n v="0"/>
    <n v="0"/>
    <n v="0"/>
    <n v="0"/>
    <n v="0"/>
    <n v="0"/>
    <n v="0"/>
    <x v="29"/>
  </r>
  <r>
    <n v="474"/>
    <n v="474"/>
    <n v="0"/>
    <n v="0"/>
    <n v="0"/>
    <n v="0"/>
    <n v="0"/>
    <n v="0"/>
    <n v="474"/>
    <n v="474"/>
    <n v="0"/>
    <n v="0"/>
    <x v="30"/>
  </r>
  <r>
    <n v="25"/>
    <n v="25"/>
    <n v="0"/>
    <n v="0"/>
    <n v="0"/>
    <n v="0"/>
    <n v="0"/>
    <n v="0"/>
    <n v="0"/>
    <n v="0"/>
    <n v="0"/>
    <n v="0"/>
    <x v="32"/>
  </r>
  <r>
    <n v="382"/>
    <n v="382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0"/>
  </r>
  <r>
    <n v="657"/>
    <n v="657"/>
    <n v="0"/>
    <n v="0"/>
    <n v="0"/>
    <n v="0"/>
    <n v="0"/>
    <n v="0"/>
    <n v="657"/>
    <n v="657"/>
    <n v="0"/>
    <n v="0"/>
    <x v="1"/>
  </r>
  <r>
    <n v="36"/>
    <n v="36"/>
    <n v="0"/>
    <n v="0"/>
    <n v="0"/>
    <n v="0"/>
    <n v="0"/>
    <n v="0"/>
    <n v="0"/>
    <n v="0"/>
    <n v="0"/>
    <n v="0"/>
    <x v="43"/>
  </r>
  <r>
    <n v="124"/>
    <n v="124"/>
    <n v="0"/>
    <n v="0"/>
    <n v="0"/>
    <n v="0"/>
    <n v="0"/>
    <n v="0"/>
    <n v="124"/>
    <n v="124"/>
    <n v="0"/>
    <n v="0"/>
    <x v="44"/>
  </r>
  <r>
    <n v="74"/>
    <n v="74"/>
    <n v="0"/>
    <n v="0"/>
    <n v="0"/>
    <n v="0"/>
    <n v="0"/>
    <n v="0"/>
    <n v="0"/>
    <n v="0"/>
    <n v="0"/>
    <n v="0"/>
    <x v="9"/>
  </r>
  <r>
    <n v="216"/>
    <n v="216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2"/>
  </r>
  <r>
    <n v="1003"/>
    <n v="0"/>
    <n v="1003"/>
    <n v="0"/>
    <n v="0"/>
    <n v="0"/>
    <n v="0"/>
    <n v="0"/>
    <n v="0"/>
    <n v="0"/>
    <n v="0"/>
    <n v="0"/>
    <x v="29"/>
  </r>
  <r>
    <n v="11704"/>
    <n v="11704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2"/>
  </r>
  <r>
    <n v="399"/>
    <n v="399"/>
    <n v="0"/>
    <n v="0"/>
    <n v="0"/>
    <n v="0"/>
    <n v="0"/>
    <n v="0"/>
    <n v="0"/>
    <n v="0"/>
    <n v="0"/>
    <n v="0"/>
    <x v="48"/>
  </r>
  <r>
    <n v="10"/>
    <n v="10"/>
    <n v="0"/>
    <n v="0"/>
    <n v="10"/>
    <n v="1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1"/>
  </r>
  <r>
    <n v="6219"/>
    <n v="0"/>
    <n v="6219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44"/>
  </r>
  <r>
    <n v="453"/>
    <n v="453"/>
    <n v="0"/>
    <n v="0"/>
    <n v="0"/>
    <n v="0"/>
    <n v="0"/>
    <n v="0"/>
    <n v="0"/>
    <n v="0"/>
    <n v="0"/>
    <n v="0"/>
    <x v="50"/>
  </r>
  <r>
    <n v="28"/>
    <n v="28"/>
    <n v="0"/>
    <n v="0"/>
    <n v="28"/>
    <n v="28"/>
    <n v="0"/>
    <n v="0"/>
    <n v="0"/>
    <n v="0"/>
    <n v="0"/>
    <n v="0"/>
    <x v="51"/>
  </r>
  <r>
    <n v="282"/>
    <n v="282"/>
    <n v="0"/>
    <n v="0"/>
    <n v="0"/>
    <n v="0"/>
    <n v="0"/>
    <n v="0"/>
    <n v="0"/>
    <n v="0"/>
    <n v="0"/>
    <n v="0"/>
    <x v="26"/>
  </r>
  <r>
    <n v="1287"/>
    <n v="128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9"/>
  </r>
  <r>
    <n v="5297"/>
    <n v="5297"/>
    <n v="0"/>
    <n v="0"/>
    <n v="0"/>
    <n v="0"/>
    <n v="0"/>
    <n v="0"/>
    <n v="5297"/>
    <n v="5297"/>
    <n v="0"/>
    <n v="0"/>
    <x v="54"/>
  </r>
  <r>
    <n v="4145"/>
    <n v="4145"/>
    <n v="0"/>
    <n v="0"/>
    <n v="0"/>
    <n v="0"/>
    <n v="0"/>
    <n v="0"/>
    <n v="0"/>
    <n v="0"/>
    <n v="0"/>
    <n v="0"/>
    <x v="47"/>
  </r>
  <r>
    <n v="2873"/>
    <n v="2873"/>
    <n v="0"/>
    <n v="0"/>
    <n v="2873"/>
    <n v="2873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1"/>
  </r>
  <r>
    <n v="22490"/>
    <n v="22490"/>
    <n v="0"/>
    <n v="0"/>
    <n v="0"/>
    <n v="0"/>
    <n v="0"/>
    <n v="0"/>
    <n v="0"/>
    <n v="0"/>
    <n v="0"/>
    <n v="0"/>
    <x v="42"/>
  </r>
  <r>
    <n v="33"/>
    <n v="33"/>
    <n v="0"/>
    <n v="0"/>
    <n v="33"/>
    <n v="33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63"/>
  </r>
  <r>
    <n v="506"/>
    <n v="506"/>
    <n v="0"/>
    <n v="0"/>
    <n v="506"/>
    <n v="506"/>
    <n v="0"/>
    <n v="0"/>
    <n v="0"/>
    <n v="0"/>
    <n v="0"/>
    <n v="0"/>
    <x v="9"/>
  </r>
  <r>
    <n v="1443"/>
    <n v="1443"/>
    <n v="0"/>
    <n v="0"/>
    <n v="0"/>
    <n v="0"/>
    <n v="0"/>
    <n v="0"/>
    <n v="0"/>
    <n v="0"/>
    <n v="0"/>
    <n v="0"/>
    <x v="17"/>
  </r>
  <r>
    <n v="3157"/>
    <n v="0"/>
    <n v="3157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29"/>
  </r>
  <r>
    <n v="25"/>
    <n v="0"/>
    <n v="25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596"/>
    <n v="596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41"/>
  </r>
  <r>
    <n v="1477"/>
    <n v="1477"/>
    <n v="0"/>
    <n v="0"/>
    <n v="0"/>
    <n v="0"/>
    <n v="0"/>
    <n v="0"/>
    <n v="0"/>
    <n v="0"/>
    <n v="0"/>
    <n v="0"/>
    <x v="42"/>
  </r>
  <r>
    <n v="3219"/>
    <n v="3219"/>
    <n v="0"/>
    <n v="0"/>
    <n v="0"/>
    <n v="0"/>
    <n v="0"/>
    <n v="0"/>
    <n v="0"/>
    <n v="0"/>
    <n v="0"/>
    <n v="0"/>
    <x v="43"/>
  </r>
  <r>
    <n v="342"/>
    <n v="342"/>
    <n v="0"/>
    <n v="0"/>
    <n v="0"/>
    <n v="0"/>
    <n v="0"/>
    <n v="0"/>
    <n v="0"/>
    <n v="0"/>
    <n v="0"/>
    <n v="0"/>
    <x v="44"/>
  </r>
  <r>
    <n v="4464"/>
    <n v="4464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7"/>
  </r>
  <r>
    <n v="1952"/>
    <n v="1952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29"/>
  </r>
  <r>
    <n v="21056"/>
    <n v="21056"/>
    <n v="0"/>
    <n v="0"/>
    <n v="0"/>
    <n v="0"/>
    <n v="0"/>
    <n v="0"/>
    <n v="0"/>
    <n v="0"/>
    <n v="0"/>
    <n v="0"/>
    <x v="30"/>
  </r>
  <r>
    <n v="1672"/>
    <n v="0"/>
    <n v="1672"/>
    <n v="0"/>
    <n v="0"/>
    <n v="0"/>
    <n v="0"/>
    <n v="0"/>
    <n v="0"/>
    <n v="0"/>
    <n v="0"/>
    <n v="0"/>
    <x v="55"/>
  </r>
  <r>
    <n v="146"/>
    <n v="146"/>
    <n v="0"/>
    <n v="0"/>
    <n v="0"/>
    <n v="0"/>
    <n v="0"/>
    <n v="0"/>
    <n v="0"/>
    <n v="0"/>
    <n v="0"/>
    <n v="0"/>
    <x v="56"/>
  </r>
  <r>
    <n v="216"/>
    <n v="0"/>
    <n v="216"/>
    <n v="0"/>
    <n v="0"/>
    <n v="0"/>
    <n v="0"/>
    <n v="0"/>
    <n v="0"/>
    <n v="0"/>
    <n v="0"/>
    <n v="0"/>
    <x v="0"/>
  </r>
  <r>
    <n v="17760"/>
    <n v="17760"/>
    <n v="0"/>
    <n v="0"/>
    <n v="0"/>
    <n v="0"/>
    <n v="0"/>
    <n v="0"/>
    <n v="17760"/>
    <n v="17760"/>
    <n v="0"/>
    <n v="0"/>
    <x v="42"/>
  </r>
  <r>
    <n v="66"/>
    <n v="66"/>
    <n v="0"/>
    <n v="0"/>
    <n v="0"/>
    <n v="0"/>
    <n v="0"/>
    <n v="0"/>
    <n v="0"/>
    <n v="0"/>
    <n v="0"/>
    <n v="0"/>
    <x v="2"/>
  </r>
  <r>
    <n v="19154"/>
    <n v="0"/>
    <n v="19154"/>
    <n v="0"/>
    <n v="0"/>
    <n v="0"/>
    <n v="0"/>
    <n v="0"/>
    <n v="0"/>
    <n v="0"/>
    <n v="0"/>
    <n v="0"/>
    <x v="44"/>
  </r>
  <r>
    <n v="440"/>
    <n v="440"/>
    <n v="0"/>
    <n v="0"/>
    <n v="0"/>
    <n v="0"/>
    <n v="0"/>
    <n v="0"/>
    <n v="0"/>
    <n v="0"/>
    <n v="0"/>
    <n v="0"/>
    <x v="9"/>
  </r>
  <r>
    <n v="32"/>
    <n v="0"/>
    <n v="32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119"/>
    <n v="119"/>
    <n v="0"/>
    <n v="0"/>
    <x v="57"/>
  </r>
  <r>
    <n v="657"/>
    <n v="0"/>
    <n v="0"/>
    <n v="657"/>
    <n v="0"/>
    <n v="0"/>
    <n v="0"/>
    <n v="0"/>
    <n v="0"/>
    <n v="0"/>
    <n v="0"/>
    <n v="0"/>
    <x v="30"/>
  </r>
  <r>
    <n v="1815"/>
    <n v="1815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3514"/>
    <n v="0"/>
    <n v="3514"/>
    <n v="0"/>
    <n v="0"/>
    <n v="0"/>
    <n v="0"/>
    <n v="0"/>
    <n v="0"/>
    <n v="0"/>
    <n v="0"/>
    <n v="0"/>
    <x v="42"/>
  </r>
  <r>
    <n v="336"/>
    <n v="33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26"/>
  </r>
  <r>
    <n v="181"/>
    <n v="18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9"/>
  </r>
  <r>
    <n v="300"/>
    <n v="300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47"/>
  </r>
  <r>
    <n v="655"/>
    <n v="655"/>
    <n v="0"/>
    <n v="0"/>
    <n v="0"/>
    <n v="0"/>
    <n v="0"/>
    <n v="0"/>
    <n v="0"/>
    <n v="0"/>
    <n v="0"/>
    <n v="0"/>
    <x v="33"/>
  </r>
  <r>
    <n v="351"/>
    <n v="351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63"/>
  </r>
  <r>
    <n v="364"/>
    <n v="364"/>
    <n v="0"/>
    <n v="0"/>
    <n v="0"/>
    <n v="0"/>
    <n v="0"/>
    <n v="0"/>
    <n v="0"/>
    <n v="0"/>
    <n v="0"/>
    <n v="0"/>
    <x v="9"/>
  </r>
  <r>
    <n v="2163"/>
    <n v="2163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81"/>
    <n v="81"/>
    <n v="0"/>
    <n v="0"/>
    <x v="49"/>
  </r>
  <r>
    <n v="38789"/>
    <n v="38789"/>
    <n v="0"/>
    <n v="0"/>
    <n v="0"/>
    <n v="0"/>
    <n v="0"/>
    <n v="0"/>
    <n v="38789"/>
    <n v="38789"/>
    <n v="0"/>
    <n v="0"/>
    <x v="28"/>
  </r>
  <r>
    <n v="408"/>
    <n v="408"/>
    <n v="0"/>
    <n v="0"/>
    <n v="408"/>
    <n v="408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30"/>
  </r>
  <r>
    <n v="2784"/>
    <n v="2784"/>
    <n v="0"/>
    <n v="0"/>
    <n v="0"/>
    <n v="0"/>
    <n v="0"/>
    <n v="0"/>
    <n v="0"/>
    <n v="0"/>
    <n v="0"/>
    <n v="0"/>
    <x v="47"/>
  </r>
  <r>
    <n v="536"/>
    <n v="536"/>
    <n v="0"/>
    <n v="0"/>
    <n v="0"/>
    <n v="0"/>
    <n v="0"/>
    <n v="0"/>
    <n v="0"/>
    <n v="0"/>
    <n v="0"/>
    <n v="0"/>
    <x v="48"/>
  </r>
  <r>
    <n v="720"/>
    <n v="720"/>
    <n v="0"/>
    <n v="0"/>
    <n v="0"/>
    <n v="0"/>
    <n v="0"/>
    <n v="0"/>
    <n v="0"/>
    <n v="0"/>
    <n v="0"/>
    <n v="0"/>
    <x v="41"/>
  </r>
  <r>
    <n v="3044"/>
    <n v="3044"/>
    <n v="0"/>
    <n v="0"/>
    <n v="3044"/>
    <n v="3044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44"/>
  </r>
  <r>
    <n v="6102"/>
    <n v="6102"/>
    <n v="0"/>
    <n v="0"/>
    <n v="0"/>
    <n v="0"/>
    <n v="0"/>
    <n v="0"/>
    <n v="0"/>
    <n v="0"/>
    <n v="0"/>
    <n v="0"/>
    <x v="50"/>
  </r>
  <r>
    <n v="279"/>
    <n v="279"/>
    <n v="0"/>
    <n v="0"/>
    <n v="0"/>
    <n v="0"/>
    <n v="0"/>
    <n v="0"/>
    <n v="0"/>
    <n v="0"/>
    <n v="0"/>
    <n v="0"/>
    <x v="17"/>
  </r>
  <r>
    <n v="8408"/>
    <n v="8408"/>
    <n v="0"/>
    <n v="0"/>
    <n v="0"/>
    <n v="0"/>
    <n v="0"/>
    <n v="0"/>
    <n v="8408"/>
    <n v="8408"/>
    <n v="0"/>
    <n v="0"/>
    <x v="49"/>
  </r>
  <r>
    <n v="630"/>
    <n v="630"/>
    <n v="0"/>
    <n v="0"/>
    <n v="0"/>
    <n v="0"/>
    <n v="0"/>
    <n v="0"/>
    <n v="0"/>
    <n v="0"/>
    <n v="0"/>
    <n v="0"/>
    <x v="28"/>
  </r>
  <r>
    <n v="13234"/>
    <n v="0"/>
    <n v="13234"/>
    <n v="0"/>
    <n v="0"/>
    <n v="0"/>
    <n v="0"/>
    <n v="0"/>
    <n v="0"/>
    <n v="0"/>
    <n v="0"/>
    <n v="0"/>
    <x v="57"/>
  </r>
  <r>
    <n v="1942"/>
    <n v="0"/>
    <n v="1942"/>
    <n v="0"/>
    <n v="0"/>
    <n v="0"/>
    <n v="0"/>
    <n v="0"/>
    <n v="0"/>
    <n v="0"/>
    <n v="0"/>
    <n v="0"/>
    <x v="30"/>
  </r>
  <r>
    <n v="7047"/>
    <n v="0"/>
    <n v="7047"/>
    <n v="0"/>
    <n v="0"/>
    <n v="0"/>
    <n v="0"/>
    <n v="0"/>
    <n v="0"/>
    <n v="0"/>
    <n v="0"/>
    <n v="0"/>
    <x v="55"/>
  </r>
  <r>
    <n v="136"/>
    <n v="136"/>
    <n v="0"/>
    <n v="0"/>
    <n v="0"/>
    <n v="0"/>
    <n v="0"/>
    <n v="0"/>
    <n v="0"/>
    <n v="0"/>
    <n v="0"/>
    <n v="0"/>
    <x v="56"/>
  </r>
  <r>
    <n v="355"/>
    <n v="355"/>
    <n v="0"/>
    <n v="0"/>
    <n v="0"/>
    <n v="0"/>
    <n v="0"/>
    <n v="0"/>
    <n v="355"/>
    <n v="355"/>
    <n v="0"/>
    <n v="0"/>
    <x v="41"/>
  </r>
  <r>
    <n v="44509"/>
    <n v="0"/>
    <n v="44509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3"/>
  </r>
  <r>
    <n v="5137"/>
    <n v="0"/>
    <n v="5137"/>
    <n v="0"/>
    <n v="0"/>
    <n v="0"/>
    <n v="0"/>
    <n v="0"/>
    <n v="5137"/>
    <n v="0"/>
    <n v="5137"/>
    <n v="0"/>
    <x v="50"/>
  </r>
  <r>
    <n v="807"/>
    <n v="807"/>
    <n v="0"/>
    <n v="0"/>
    <n v="0"/>
    <n v="0"/>
    <n v="0"/>
    <n v="0"/>
    <n v="0"/>
    <n v="0"/>
    <n v="0"/>
    <n v="0"/>
    <x v="17"/>
  </r>
  <r>
    <n v="275"/>
    <n v="275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7"/>
  </r>
  <r>
    <n v="26"/>
    <n v="0"/>
    <n v="26"/>
    <n v="0"/>
    <n v="0"/>
    <n v="0"/>
    <n v="0"/>
    <n v="0"/>
    <n v="0"/>
    <n v="0"/>
    <n v="0"/>
    <n v="0"/>
    <x v="62"/>
  </r>
  <r>
    <n v="302"/>
    <n v="302"/>
    <n v="0"/>
    <n v="0"/>
    <n v="0"/>
    <n v="0"/>
    <n v="0"/>
    <n v="0"/>
    <n v="0"/>
    <n v="0"/>
    <n v="0"/>
    <n v="0"/>
    <x v="47"/>
  </r>
  <r>
    <n v="561"/>
    <n v="561"/>
    <n v="0"/>
    <n v="0"/>
    <n v="561"/>
    <n v="561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631"/>
    <n v="631"/>
    <n v="0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262"/>
    <n v="0"/>
    <n v="2262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49"/>
  </r>
  <r>
    <n v="161"/>
    <n v="0"/>
    <n v="161"/>
    <n v="0"/>
    <n v="0"/>
    <n v="0"/>
    <n v="0"/>
    <n v="0"/>
    <n v="0"/>
    <n v="0"/>
    <n v="0"/>
    <n v="0"/>
    <x v="28"/>
  </r>
  <r>
    <n v="2084"/>
    <n v="208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7"/>
  </r>
  <r>
    <n v="343"/>
    <n v="343"/>
    <n v="0"/>
    <n v="0"/>
    <n v="0"/>
    <n v="0"/>
    <n v="0"/>
    <n v="0"/>
    <n v="0"/>
    <n v="0"/>
    <n v="0"/>
    <n v="0"/>
    <x v="58"/>
  </r>
  <r>
    <n v="1165"/>
    <n v="1165"/>
    <n v="0"/>
    <n v="0"/>
    <n v="0"/>
    <n v="0"/>
    <n v="0"/>
    <n v="0"/>
    <n v="0"/>
    <n v="0"/>
    <n v="0"/>
    <n v="0"/>
    <x v="0"/>
  </r>
  <r>
    <n v="63023"/>
    <n v="63023"/>
    <n v="0"/>
    <n v="0"/>
    <n v="0"/>
    <n v="0"/>
    <n v="0"/>
    <n v="0"/>
    <n v="0"/>
    <n v="0"/>
    <n v="0"/>
    <n v="0"/>
    <x v="42"/>
  </r>
  <r>
    <n v="146"/>
    <n v="146"/>
    <n v="0"/>
    <n v="0"/>
    <n v="0"/>
    <n v="0"/>
    <n v="0"/>
    <n v="0"/>
    <n v="0"/>
    <n v="0"/>
    <n v="0"/>
    <n v="0"/>
    <x v="2"/>
  </r>
  <r>
    <n v="798"/>
    <n v="798"/>
    <n v="0"/>
    <n v="0"/>
    <n v="0"/>
    <n v="0"/>
    <n v="0"/>
    <n v="0"/>
    <n v="0"/>
    <n v="0"/>
    <n v="0"/>
    <n v="0"/>
    <x v="44"/>
  </r>
  <r>
    <n v="298"/>
    <n v="298"/>
    <n v="0"/>
    <n v="0"/>
    <n v="0"/>
    <n v="0"/>
    <n v="0"/>
    <n v="0"/>
    <n v="0"/>
    <n v="0"/>
    <n v="0"/>
    <n v="0"/>
    <x v="50"/>
  </r>
  <r>
    <n v="776"/>
    <n v="0"/>
    <n v="776"/>
    <n v="0"/>
    <n v="0"/>
    <n v="0"/>
    <n v="0"/>
    <n v="0"/>
    <n v="0"/>
    <n v="0"/>
    <n v="0"/>
    <n v="0"/>
    <x v="17"/>
  </r>
  <r>
    <n v="1418"/>
    <n v="1418"/>
    <n v="0"/>
    <n v="0"/>
    <n v="0"/>
    <n v="0"/>
    <n v="0"/>
    <n v="0"/>
    <n v="1418"/>
    <n v="1418"/>
    <n v="0"/>
    <n v="0"/>
    <x v="26"/>
  </r>
  <r>
    <n v="1"/>
    <n v="1"/>
    <n v="0"/>
    <n v="0"/>
    <n v="0"/>
    <n v="0"/>
    <n v="0"/>
    <n v="0"/>
    <n v="0"/>
    <n v="0"/>
    <n v="0"/>
    <n v="0"/>
    <x v="28"/>
  </r>
  <r>
    <n v="2293"/>
    <n v="229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2"/>
  </r>
  <r>
    <n v="8"/>
    <n v="8"/>
    <n v="0"/>
    <n v="0"/>
    <n v="8"/>
    <n v="8"/>
    <n v="0"/>
    <n v="0"/>
    <n v="0"/>
    <n v="0"/>
    <n v="0"/>
    <n v="0"/>
    <x v="55"/>
  </r>
  <r>
    <n v="2525"/>
    <n v="2525"/>
    <n v="0"/>
    <n v="0"/>
    <n v="0"/>
    <n v="0"/>
    <n v="0"/>
    <n v="0"/>
    <n v="0"/>
    <n v="0"/>
    <n v="0"/>
    <n v="0"/>
    <x v="56"/>
  </r>
  <r>
    <n v="2759"/>
    <n v="2759"/>
    <n v="0"/>
    <n v="0"/>
    <n v="0"/>
    <n v="0"/>
    <n v="0"/>
    <n v="0"/>
    <n v="2759"/>
    <n v="2759"/>
    <n v="0"/>
    <n v="0"/>
    <x v="0"/>
  </r>
  <r>
    <n v="299"/>
    <n v="29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475"/>
    <n v="0"/>
    <n v="475"/>
    <n v="0"/>
    <n v="0"/>
    <n v="0"/>
    <n v="0"/>
    <n v="0"/>
    <n v="0"/>
    <n v="0"/>
    <n v="0"/>
    <n v="0"/>
    <x v="3"/>
  </r>
  <r>
    <n v="77"/>
    <n v="77"/>
    <n v="0"/>
    <n v="0"/>
    <n v="0"/>
    <n v="0"/>
    <n v="0"/>
    <n v="0"/>
    <n v="0"/>
    <n v="0"/>
    <n v="0"/>
    <n v="0"/>
    <x v="9"/>
  </r>
  <r>
    <n v="746"/>
    <n v="0"/>
    <n v="746"/>
    <n v="0"/>
    <n v="0"/>
    <n v="0"/>
    <n v="0"/>
    <n v="0"/>
    <n v="0"/>
    <n v="0"/>
    <n v="0"/>
    <n v="0"/>
    <x v="51"/>
  </r>
  <r>
    <n v="929"/>
    <n v="929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28"/>
  </r>
  <r>
    <n v="1717"/>
    <n v="1717"/>
    <n v="0"/>
    <n v="0"/>
    <n v="0"/>
    <n v="0"/>
    <n v="0"/>
    <n v="0"/>
    <n v="1717"/>
    <n v="1717"/>
    <n v="0"/>
    <n v="0"/>
    <x v="57"/>
  </r>
  <r>
    <n v="1781"/>
    <n v="178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32"/>
  </r>
  <r>
    <n v="191"/>
    <n v="191"/>
    <n v="0"/>
    <n v="0"/>
    <n v="0"/>
    <n v="0"/>
    <n v="0"/>
    <n v="0"/>
    <n v="0"/>
    <n v="0"/>
    <n v="0"/>
    <n v="0"/>
    <x v="48"/>
  </r>
  <r>
    <n v="364"/>
    <n v="0"/>
    <n v="364"/>
    <n v="0"/>
    <n v="0"/>
    <n v="0"/>
    <n v="0"/>
    <n v="0"/>
    <n v="0"/>
    <n v="0"/>
    <n v="0"/>
    <n v="0"/>
    <x v="0"/>
  </r>
  <r>
    <n v="510"/>
    <n v="51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"/>
  </r>
  <r>
    <n v="509"/>
    <n v="509"/>
    <n v="0"/>
    <n v="0"/>
    <n v="0"/>
    <n v="0"/>
    <n v="0"/>
    <n v="0"/>
    <n v="0"/>
    <n v="0"/>
    <n v="0"/>
    <n v="0"/>
    <x v="50"/>
  </r>
  <r>
    <n v="2786"/>
    <n v="2786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26"/>
  </r>
  <r>
    <n v="158"/>
    <n v="158"/>
    <n v="0"/>
    <n v="0"/>
    <n v="0"/>
    <n v="0"/>
    <n v="0"/>
    <n v="0"/>
    <n v="158"/>
    <n v="158"/>
    <n v="0"/>
    <n v="0"/>
    <x v="52"/>
  </r>
  <r>
    <n v="123"/>
    <n v="123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30"/>
  </r>
  <r>
    <n v="2674"/>
    <n v="2674"/>
    <n v="0"/>
    <n v="0"/>
    <n v="0"/>
    <n v="0"/>
    <n v="0"/>
    <n v="0"/>
    <n v="0"/>
    <n v="0"/>
    <n v="0"/>
    <n v="0"/>
    <x v="55"/>
  </r>
  <r>
    <n v="845"/>
    <n v="845"/>
    <n v="0"/>
    <n v="0"/>
    <n v="0"/>
    <n v="0"/>
    <n v="0"/>
    <n v="0"/>
    <n v="845"/>
    <n v="845"/>
    <n v="0"/>
    <n v="0"/>
    <x v="56"/>
  </r>
  <r>
    <n v="91"/>
    <n v="91"/>
    <n v="0"/>
    <n v="0"/>
    <n v="0"/>
    <n v="0"/>
    <n v="0"/>
    <n v="0"/>
    <n v="0"/>
    <n v="0"/>
    <n v="0"/>
    <n v="0"/>
    <x v="41"/>
  </r>
  <r>
    <n v="42830"/>
    <n v="42830"/>
    <n v="0"/>
    <n v="0"/>
    <n v="42830"/>
    <n v="42830"/>
    <n v="0"/>
    <n v="0"/>
    <n v="0"/>
    <n v="0"/>
    <n v="0"/>
    <n v="0"/>
    <x v="42"/>
  </r>
  <r>
    <n v="237"/>
    <n v="237"/>
    <n v="0"/>
    <n v="0"/>
    <n v="0"/>
    <n v="0"/>
    <n v="0"/>
    <n v="0"/>
    <n v="237"/>
    <n v="237"/>
    <n v="0"/>
    <n v="0"/>
    <x v="2"/>
  </r>
  <r>
    <n v="5"/>
    <n v="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38"/>
    <n v="38"/>
    <n v="0"/>
    <n v="0"/>
    <x v="51"/>
  </r>
  <r>
    <n v="43"/>
    <n v="43"/>
    <n v="0"/>
    <n v="0"/>
    <n v="0"/>
    <n v="0"/>
    <n v="0"/>
    <n v="0"/>
    <n v="0"/>
    <n v="0"/>
    <n v="0"/>
    <n v="0"/>
    <x v="49"/>
  </r>
  <r>
    <n v="533"/>
    <n v="533"/>
    <n v="0"/>
    <n v="0"/>
    <n v="0"/>
    <n v="0"/>
    <n v="0"/>
    <n v="0"/>
    <n v="0"/>
    <n v="0"/>
    <n v="0"/>
    <n v="0"/>
    <x v="52"/>
  </r>
  <r>
    <n v="2392"/>
    <n v="0"/>
    <n v="2392"/>
    <n v="0"/>
    <n v="2392"/>
    <n v="0"/>
    <n v="2392"/>
    <n v="0"/>
    <n v="0"/>
    <n v="0"/>
    <n v="0"/>
    <n v="0"/>
    <x v="29"/>
  </r>
  <r>
    <n v="1589"/>
    <n v="1589"/>
    <n v="0"/>
    <n v="0"/>
    <n v="1589"/>
    <n v="1589"/>
    <n v="0"/>
    <n v="0"/>
    <n v="0"/>
    <n v="0"/>
    <n v="0"/>
    <n v="0"/>
    <x v="54"/>
  </r>
  <r>
    <n v="4944"/>
    <n v="4944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3"/>
  </r>
  <r>
    <n v="18029"/>
    <n v="0"/>
    <n v="18029"/>
    <n v="0"/>
    <n v="0"/>
    <n v="0"/>
    <n v="0"/>
    <n v="0"/>
    <n v="0"/>
    <n v="0"/>
    <n v="0"/>
    <n v="0"/>
    <x v="41"/>
  </r>
  <r>
    <n v="2202"/>
    <n v="220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947"/>
    <n v="4947"/>
    <n v="0"/>
    <n v="0"/>
    <n v="0"/>
    <n v="0"/>
    <n v="0"/>
    <n v="0"/>
    <n v="0"/>
    <n v="0"/>
    <n v="0"/>
    <n v="0"/>
    <x v="3"/>
  </r>
  <r>
    <n v="783"/>
    <n v="783"/>
    <n v="0"/>
    <n v="0"/>
    <n v="0"/>
    <n v="0"/>
    <n v="0"/>
    <n v="0"/>
    <n v="783"/>
    <n v="783"/>
    <n v="0"/>
    <n v="0"/>
    <x v="9"/>
  </r>
  <r>
    <n v="18"/>
    <n v="1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9"/>
  </r>
  <r>
    <n v="673"/>
    <n v="673"/>
    <n v="0"/>
    <n v="0"/>
    <n v="673"/>
    <n v="673"/>
    <n v="0"/>
    <n v="0"/>
    <n v="0"/>
    <n v="0"/>
    <n v="0"/>
    <n v="0"/>
    <x v="28"/>
  </r>
  <r>
    <n v="161"/>
    <n v="161"/>
    <n v="0"/>
    <n v="0"/>
    <n v="0"/>
    <n v="0"/>
    <n v="0"/>
    <n v="0"/>
    <n v="0"/>
    <n v="0"/>
    <n v="0"/>
    <n v="0"/>
    <x v="57"/>
  </r>
  <r>
    <n v="119"/>
    <n v="119"/>
    <n v="0"/>
    <n v="0"/>
    <n v="0"/>
    <n v="0"/>
    <n v="0"/>
    <n v="0"/>
    <n v="0"/>
    <n v="0"/>
    <n v="0"/>
    <n v="0"/>
    <x v="54"/>
  </r>
  <r>
    <n v="12"/>
    <n v="0"/>
    <n v="12"/>
    <n v="0"/>
    <n v="12"/>
    <n v="0"/>
    <n v="12"/>
    <n v="0"/>
    <n v="0"/>
    <n v="0"/>
    <n v="0"/>
    <n v="0"/>
    <x v="32"/>
  </r>
  <r>
    <n v="957"/>
    <n v="957"/>
    <n v="0"/>
    <n v="0"/>
    <n v="0"/>
    <n v="0"/>
    <n v="0"/>
    <n v="0"/>
    <n v="0"/>
    <n v="0"/>
    <n v="0"/>
    <n v="0"/>
    <x v="48"/>
  </r>
  <r>
    <n v="3289"/>
    <n v="3289"/>
    <n v="0"/>
    <n v="0"/>
    <n v="0"/>
    <n v="0"/>
    <n v="0"/>
    <n v="0"/>
    <n v="0"/>
    <n v="0"/>
    <n v="0"/>
    <n v="0"/>
    <x v="0"/>
  </r>
  <r>
    <n v="4783"/>
    <n v="4783"/>
    <n v="0"/>
    <n v="0"/>
    <n v="0"/>
    <n v="0"/>
    <n v="0"/>
    <n v="0"/>
    <n v="4783"/>
    <n v="4783"/>
    <n v="0"/>
    <n v="0"/>
    <x v="42"/>
  </r>
  <r>
    <n v="2864"/>
    <n v="2864"/>
    <n v="0"/>
    <n v="0"/>
    <n v="0"/>
    <n v="0"/>
    <n v="0"/>
    <n v="0"/>
    <n v="2864"/>
    <n v="2864"/>
    <n v="0"/>
    <n v="0"/>
    <x v="43"/>
  </r>
  <r>
    <n v="4287"/>
    <n v="4287"/>
    <n v="0"/>
    <n v="0"/>
    <n v="4287"/>
    <n v="4287"/>
    <n v="0"/>
    <n v="0"/>
    <n v="0"/>
    <n v="0"/>
    <n v="0"/>
    <n v="0"/>
    <x v="3"/>
  </r>
  <r>
    <n v="980"/>
    <n v="0"/>
    <n v="98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51"/>
  </r>
  <r>
    <n v="4504"/>
    <n v="4504"/>
    <n v="0"/>
    <n v="0"/>
    <n v="0"/>
    <n v="0"/>
    <n v="0"/>
    <n v="0"/>
    <n v="4504"/>
    <n v="4504"/>
    <n v="0"/>
    <n v="0"/>
    <x v="26"/>
  </r>
  <r>
    <n v="343"/>
    <n v="343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57"/>
  </r>
  <r>
    <n v="165"/>
    <n v="165"/>
    <n v="0"/>
    <n v="0"/>
    <n v="165"/>
    <n v="165"/>
    <n v="0"/>
    <n v="0"/>
    <n v="0"/>
    <n v="0"/>
    <n v="0"/>
    <n v="0"/>
    <x v="30"/>
  </r>
  <r>
    <n v="64"/>
    <n v="64"/>
    <n v="0"/>
    <n v="0"/>
    <n v="0"/>
    <n v="0"/>
    <n v="0"/>
    <n v="0"/>
    <n v="64"/>
    <n v="64"/>
    <n v="0"/>
    <n v="0"/>
    <x v="32"/>
  </r>
  <r>
    <n v="458"/>
    <n v="458"/>
    <n v="0"/>
    <n v="0"/>
    <n v="0"/>
    <n v="0"/>
    <n v="0"/>
    <n v="0"/>
    <n v="458"/>
    <n v="458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11817"/>
    <n v="0"/>
    <n v="11817"/>
    <n v="0"/>
    <n v="0"/>
    <n v="0"/>
    <n v="0"/>
    <n v="0"/>
    <n v="0"/>
    <n v="0"/>
    <n v="0"/>
    <n v="0"/>
    <x v="42"/>
  </r>
  <r>
    <n v="5426"/>
    <n v="5426"/>
    <n v="0"/>
    <n v="0"/>
    <n v="0"/>
    <n v="0"/>
    <n v="0"/>
    <n v="0"/>
    <n v="5426"/>
    <n v="5426"/>
    <n v="0"/>
    <n v="0"/>
    <x v="43"/>
  </r>
  <r>
    <n v="107"/>
    <n v="107"/>
    <n v="0"/>
    <n v="0"/>
    <n v="107"/>
    <n v="107"/>
    <n v="0"/>
    <n v="0"/>
    <n v="0"/>
    <n v="0"/>
    <n v="0"/>
    <n v="0"/>
    <x v="3"/>
  </r>
  <r>
    <n v="12781"/>
    <n v="12781"/>
    <n v="0"/>
    <n v="0"/>
    <n v="0"/>
    <n v="0"/>
    <n v="0"/>
    <n v="0"/>
    <n v="12781"/>
    <n v="12781"/>
    <n v="0"/>
    <n v="0"/>
    <x v="9"/>
  </r>
  <r>
    <n v="493"/>
    <n v="493"/>
    <n v="0"/>
    <n v="0"/>
    <n v="0"/>
    <n v="0"/>
    <n v="0"/>
    <n v="0"/>
    <n v="0"/>
    <n v="0"/>
    <n v="0"/>
    <n v="0"/>
    <x v="17"/>
  </r>
  <r>
    <n v="2142"/>
    <n v="2142"/>
    <n v="0"/>
    <n v="0"/>
    <n v="0"/>
    <n v="0"/>
    <n v="0"/>
    <n v="0"/>
    <n v="0"/>
    <n v="0"/>
    <n v="0"/>
    <n v="0"/>
    <x v="26"/>
  </r>
  <r>
    <n v="312"/>
    <n v="312"/>
    <n v="0"/>
    <n v="0"/>
    <n v="0"/>
    <n v="0"/>
    <n v="0"/>
    <n v="0"/>
    <n v="0"/>
    <n v="0"/>
    <n v="0"/>
    <n v="0"/>
    <x v="52"/>
  </r>
  <r>
    <n v="490"/>
    <n v="490"/>
    <n v="0"/>
    <n v="0"/>
    <n v="0"/>
    <n v="0"/>
    <n v="0"/>
    <n v="0"/>
    <n v="0"/>
    <n v="0"/>
    <n v="0"/>
    <n v="0"/>
    <x v="57"/>
  </r>
  <r>
    <n v="2650"/>
    <n v="2650"/>
    <n v="0"/>
    <n v="0"/>
    <n v="2650"/>
    <n v="2650"/>
    <n v="0"/>
    <n v="0"/>
    <n v="0"/>
    <n v="0"/>
    <n v="0"/>
    <n v="0"/>
    <x v="54"/>
  </r>
  <r>
    <n v="11"/>
    <n v="11"/>
    <n v="0"/>
    <n v="0"/>
    <n v="11"/>
    <n v="11"/>
    <n v="0"/>
    <n v="0"/>
    <n v="0"/>
    <n v="0"/>
    <n v="0"/>
    <n v="0"/>
    <x v="55"/>
  </r>
  <r>
    <n v="2012"/>
    <n v="2012"/>
    <n v="0"/>
    <n v="0"/>
    <n v="0"/>
    <n v="0"/>
    <n v="0"/>
    <n v="0"/>
    <n v="0"/>
    <n v="0"/>
    <n v="0"/>
    <n v="0"/>
    <x v="56"/>
  </r>
  <r>
    <n v="742"/>
    <n v="742"/>
    <n v="0"/>
    <n v="0"/>
    <n v="0"/>
    <n v="0"/>
    <n v="0"/>
    <n v="0"/>
    <n v="0"/>
    <n v="0"/>
    <n v="0"/>
    <n v="0"/>
    <x v="41"/>
  </r>
  <r>
    <n v="731"/>
    <n v="731"/>
    <n v="0"/>
    <n v="0"/>
    <n v="731"/>
    <n v="731"/>
    <n v="0"/>
    <n v="0"/>
    <n v="0"/>
    <n v="0"/>
    <n v="0"/>
    <n v="0"/>
    <x v="1"/>
  </r>
  <r>
    <n v="371"/>
    <n v="371"/>
    <n v="0"/>
    <n v="0"/>
    <n v="0"/>
    <n v="0"/>
    <n v="0"/>
    <n v="0"/>
    <n v="0"/>
    <n v="0"/>
    <n v="0"/>
    <n v="0"/>
    <x v="43"/>
  </r>
  <r>
    <n v="39"/>
    <n v="39"/>
    <n v="0"/>
    <n v="0"/>
    <n v="39"/>
    <n v="39"/>
    <n v="0"/>
    <n v="0"/>
    <n v="0"/>
    <n v="0"/>
    <n v="0"/>
    <n v="0"/>
    <x v="44"/>
  </r>
  <r>
    <n v="527"/>
    <n v="527"/>
    <n v="0"/>
    <n v="0"/>
    <n v="0"/>
    <n v="0"/>
    <n v="0"/>
    <n v="0"/>
    <n v="0"/>
    <n v="0"/>
    <n v="0"/>
    <n v="0"/>
    <x v="50"/>
  </r>
  <r>
    <n v="78"/>
    <n v="78"/>
    <n v="0"/>
    <n v="0"/>
    <n v="78"/>
    <n v="78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26"/>
  </r>
  <r>
    <n v="139"/>
    <n v="139"/>
    <n v="0"/>
    <n v="0"/>
    <n v="0"/>
    <n v="0"/>
    <n v="0"/>
    <n v="0"/>
    <n v="0"/>
    <n v="0"/>
    <n v="0"/>
    <n v="0"/>
    <x v="28"/>
  </r>
  <r>
    <n v="363"/>
    <n v="0"/>
    <n v="363"/>
    <n v="0"/>
    <n v="0"/>
    <n v="0"/>
    <n v="0"/>
    <n v="0"/>
    <n v="0"/>
    <n v="0"/>
    <n v="0"/>
    <n v="0"/>
    <x v="29"/>
  </r>
  <r>
    <n v="150"/>
    <n v="150"/>
    <n v="0"/>
    <n v="0"/>
    <n v="0"/>
    <n v="0"/>
    <n v="0"/>
    <n v="0"/>
    <n v="150"/>
    <n v="150"/>
    <n v="0"/>
    <n v="0"/>
    <x v="30"/>
  </r>
  <r>
    <n v="11"/>
    <n v="11"/>
    <n v="0"/>
    <n v="0"/>
    <n v="0"/>
    <n v="0"/>
    <n v="0"/>
    <n v="0"/>
    <n v="0"/>
    <n v="0"/>
    <n v="0"/>
    <n v="0"/>
    <x v="32"/>
  </r>
  <r>
    <n v="714"/>
    <n v="714"/>
    <n v="0"/>
    <n v="0"/>
    <n v="714"/>
    <n v="714"/>
    <n v="0"/>
    <n v="0"/>
    <n v="0"/>
    <n v="0"/>
    <n v="0"/>
    <n v="0"/>
    <x v="56"/>
  </r>
  <r>
    <n v="8906"/>
    <n v="0"/>
    <n v="8906"/>
    <n v="0"/>
    <n v="0"/>
    <n v="0"/>
    <n v="0"/>
    <n v="0"/>
    <n v="0"/>
    <n v="0"/>
    <n v="0"/>
    <n v="0"/>
    <x v="41"/>
  </r>
  <r>
    <n v="13617"/>
    <n v="13617"/>
    <n v="0"/>
    <n v="0"/>
    <n v="0"/>
    <n v="0"/>
    <n v="0"/>
    <n v="0"/>
    <n v="13617"/>
    <n v="13617"/>
    <n v="0"/>
    <n v="0"/>
    <x v="42"/>
  </r>
  <r>
    <n v="89"/>
    <n v="89"/>
    <n v="0"/>
    <n v="0"/>
    <n v="89"/>
    <n v="89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63"/>
  </r>
  <r>
    <n v="19358"/>
    <n v="0"/>
    <n v="19358"/>
    <n v="0"/>
    <n v="0"/>
    <n v="0"/>
    <n v="0"/>
    <n v="0"/>
    <n v="19358"/>
    <n v="0"/>
    <n v="19358"/>
    <n v="0"/>
    <x v="9"/>
  </r>
  <r>
    <n v="1"/>
    <n v="1"/>
    <n v="0"/>
    <n v="0"/>
    <n v="1"/>
    <n v="1"/>
    <n v="0"/>
    <n v="0"/>
    <n v="0"/>
    <n v="0"/>
    <n v="0"/>
    <n v="0"/>
    <x v="46"/>
  </r>
  <r>
    <n v="2088"/>
    <n v="2088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152"/>
    <n v="152"/>
    <n v="0"/>
    <n v="0"/>
    <x v="52"/>
  </r>
  <r>
    <n v="18473"/>
    <n v="18473"/>
    <n v="0"/>
    <n v="0"/>
    <n v="0"/>
    <n v="0"/>
    <n v="0"/>
    <n v="0"/>
    <n v="18473"/>
    <n v="18473"/>
    <n v="0"/>
    <n v="0"/>
    <x v="57"/>
  </r>
  <r>
    <n v="50"/>
    <n v="0"/>
    <n v="50"/>
    <n v="0"/>
    <n v="0"/>
    <n v="0"/>
    <n v="0"/>
    <n v="0"/>
    <n v="0"/>
    <n v="0"/>
    <n v="0"/>
    <n v="0"/>
    <x v="62"/>
  </r>
  <r>
    <n v="63"/>
    <n v="63"/>
    <n v="0"/>
    <n v="0"/>
    <n v="0"/>
    <n v="0"/>
    <n v="0"/>
    <n v="0"/>
    <n v="0"/>
    <n v="0"/>
    <n v="0"/>
    <n v="0"/>
    <x v="47"/>
  </r>
  <r>
    <n v="121"/>
    <n v="121"/>
    <n v="0"/>
    <n v="0"/>
    <n v="0"/>
    <n v="0"/>
    <n v="0"/>
    <n v="0"/>
    <n v="0"/>
    <n v="0"/>
    <n v="0"/>
    <n v="0"/>
    <x v="58"/>
  </r>
  <r>
    <n v="409"/>
    <n v="409"/>
    <n v="0"/>
    <n v="0"/>
    <n v="409"/>
    <n v="409"/>
    <n v="0"/>
    <n v="0"/>
    <n v="0"/>
    <n v="0"/>
    <n v="0"/>
    <n v="0"/>
    <x v="41"/>
  </r>
  <r>
    <n v="115"/>
    <n v="115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230"/>
    <n v="230"/>
    <n v="0"/>
    <n v="0"/>
    <n v="0"/>
    <n v="0"/>
    <n v="0"/>
    <n v="0"/>
    <n v="0"/>
    <n v="0"/>
    <n v="0"/>
    <n v="0"/>
    <x v="28"/>
  </r>
  <r>
    <n v="57513"/>
    <n v="0"/>
    <n v="57513"/>
    <n v="0"/>
    <n v="0"/>
    <n v="0"/>
    <n v="0"/>
    <n v="0"/>
    <n v="57513"/>
    <n v="0"/>
    <n v="57513"/>
    <n v="0"/>
    <x v="57"/>
  </r>
  <r>
    <n v="2"/>
    <n v="2"/>
    <n v="0"/>
    <n v="0"/>
    <n v="0"/>
    <n v="0"/>
    <n v="0"/>
    <n v="0"/>
    <n v="0"/>
    <n v="0"/>
    <n v="0"/>
    <n v="0"/>
    <x v="30"/>
  </r>
  <r>
    <n v="5089"/>
    <n v="0"/>
    <n v="5089"/>
    <n v="0"/>
    <n v="0"/>
    <n v="0"/>
    <n v="0"/>
    <n v="0"/>
    <n v="5089"/>
    <n v="0"/>
    <n v="5089"/>
    <n v="0"/>
    <x v="47"/>
  </r>
  <r>
    <n v="8"/>
    <n v="8"/>
    <n v="0"/>
    <n v="0"/>
    <n v="8"/>
    <n v="8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41"/>
  </r>
  <r>
    <n v="268"/>
    <n v="268"/>
    <n v="0"/>
    <n v="0"/>
    <n v="0"/>
    <n v="0"/>
    <n v="0"/>
    <n v="0"/>
    <n v="0"/>
    <n v="0"/>
    <n v="0"/>
    <n v="0"/>
    <x v="1"/>
  </r>
  <r>
    <n v="17255"/>
    <n v="0"/>
    <n v="17255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63"/>
  </r>
  <r>
    <n v="941"/>
    <n v="941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1"/>
  </r>
  <r>
    <n v="286"/>
    <n v="286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29"/>
  </r>
  <r>
    <n v="2678"/>
    <n v="2678"/>
    <n v="0"/>
    <n v="0"/>
    <n v="0"/>
    <n v="0"/>
    <n v="0"/>
    <n v="0"/>
    <n v="0"/>
    <n v="0"/>
    <n v="0"/>
    <n v="0"/>
    <x v="30"/>
  </r>
  <r>
    <n v="423"/>
    <n v="423"/>
    <n v="0"/>
    <n v="0"/>
    <n v="0"/>
    <n v="0"/>
    <n v="0"/>
    <n v="0"/>
    <n v="0"/>
    <n v="0"/>
    <n v="0"/>
    <n v="0"/>
    <x v="55"/>
  </r>
  <r>
    <n v="2540"/>
    <n v="0"/>
    <n v="2540"/>
    <n v="0"/>
    <n v="0"/>
    <n v="0"/>
    <n v="0"/>
    <n v="0"/>
    <n v="0"/>
    <n v="0"/>
    <n v="0"/>
    <n v="0"/>
    <x v="58"/>
  </r>
  <r>
    <n v="148"/>
    <n v="14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496"/>
    <n v="496"/>
    <n v="0"/>
    <n v="0"/>
    <n v="0"/>
    <n v="0"/>
    <n v="0"/>
    <n v="0"/>
    <n v="0"/>
    <n v="0"/>
    <n v="0"/>
    <n v="0"/>
    <x v="3"/>
  </r>
  <r>
    <n v="575"/>
    <n v="575"/>
    <n v="0"/>
    <n v="0"/>
    <n v="0"/>
    <n v="0"/>
    <n v="0"/>
    <n v="0"/>
    <n v="0"/>
    <n v="0"/>
    <n v="0"/>
    <n v="0"/>
    <x v="9"/>
  </r>
  <r>
    <n v="77"/>
    <n v="0"/>
    <n v="77"/>
    <n v="0"/>
    <n v="0"/>
    <n v="0"/>
    <n v="0"/>
    <n v="0"/>
    <n v="77"/>
    <n v="0"/>
    <n v="77"/>
    <n v="0"/>
    <x v="46"/>
  </r>
  <r>
    <n v="340"/>
    <n v="340"/>
    <n v="0"/>
    <n v="0"/>
    <n v="0"/>
    <n v="0"/>
    <n v="0"/>
    <n v="0"/>
    <n v="340"/>
    <n v="340"/>
    <n v="0"/>
    <n v="0"/>
    <x v="26"/>
  </r>
  <r>
    <n v="588"/>
    <n v="588"/>
    <n v="0"/>
    <n v="0"/>
    <n v="0"/>
    <n v="0"/>
    <n v="0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29"/>
  </r>
  <r>
    <n v="846"/>
    <n v="846"/>
    <n v="0"/>
    <n v="0"/>
    <n v="0"/>
    <n v="0"/>
    <n v="0"/>
    <n v="0"/>
    <n v="0"/>
    <n v="0"/>
    <n v="0"/>
    <n v="0"/>
    <x v="54"/>
  </r>
  <r>
    <n v="15507"/>
    <n v="15507"/>
    <n v="0"/>
    <n v="0"/>
    <n v="0"/>
    <n v="0"/>
    <n v="0"/>
    <n v="0"/>
    <n v="0"/>
    <n v="0"/>
    <n v="0"/>
    <n v="0"/>
    <x v="55"/>
  </r>
  <r>
    <n v="492"/>
    <n v="492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0"/>
  </r>
  <r>
    <n v="9093"/>
    <n v="0"/>
    <n v="9093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"/>
  </r>
  <r>
    <n v="28328"/>
    <n v="28328"/>
    <n v="0"/>
    <n v="0"/>
    <n v="0"/>
    <n v="0"/>
    <n v="0"/>
    <n v="0"/>
    <n v="28328"/>
    <n v="28328"/>
    <n v="0"/>
    <n v="0"/>
    <x v="3"/>
  </r>
  <r>
    <n v="106"/>
    <n v="106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17"/>
  </r>
  <r>
    <n v="19208"/>
    <n v="0"/>
    <n v="19208"/>
    <n v="0"/>
    <n v="0"/>
    <n v="0"/>
    <n v="0"/>
    <n v="0"/>
    <n v="19208"/>
    <n v="0"/>
    <n v="19208"/>
    <n v="0"/>
    <x v="26"/>
  </r>
  <r>
    <n v="128"/>
    <n v="128"/>
    <n v="0"/>
    <n v="0"/>
    <n v="0"/>
    <n v="0"/>
    <n v="0"/>
    <n v="0"/>
    <n v="0"/>
    <n v="0"/>
    <n v="0"/>
    <n v="0"/>
    <x v="52"/>
  </r>
  <r>
    <n v="3302"/>
    <n v="3302"/>
    <n v="0"/>
    <n v="0"/>
    <n v="0"/>
    <n v="0"/>
    <n v="0"/>
    <n v="0"/>
    <n v="0"/>
    <n v="0"/>
    <n v="0"/>
    <n v="0"/>
    <x v="29"/>
  </r>
  <r>
    <n v="15837"/>
    <n v="15837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55"/>
  </r>
  <r>
    <n v="1592"/>
    <n v="159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1"/>
  </r>
  <r>
    <n v="3272"/>
    <n v="3272"/>
    <n v="0"/>
    <n v="0"/>
    <n v="0"/>
    <n v="0"/>
    <n v="0"/>
    <n v="0"/>
    <n v="0"/>
    <n v="0"/>
    <n v="0"/>
    <n v="0"/>
    <x v="1"/>
  </r>
  <r>
    <n v="1768"/>
    <n v="1768"/>
    <n v="0"/>
    <n v="0"/>
    <n v="1768"/>
    <n v="1768"/>
    <n v="0"/>
    <n v="0"/>
    <n v="0"/>
    <n v="0"/>
    <n v="0"/>
    <n v="0"/>
    <x v="43"/>
  </r>
  <r>
    <n v="4925"/>
    <n v="4925"/>
    <n v="0"/>
    <n v="0"/>
    <n v="0"/>
    <n v="0"/>
    <n v="0"/>
    <n v="0"/>
    <n v="4925"/>
    <n v="4925"/>
    <n v="0"/>
    <n v="0"/>
    <x v="3"/>
  </r>
  <r>
    <n v="28"/>
    <n v="28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51"/>
  </r>
  <r>
    <n v="6299"/>
    <n v="6299"/>
    <n v="0"/>
    <n v="0"/>
    <n v="0"/>
    <n v="0"/>
    <n v="0"/>
    <n v="0"/>
    <n v="0"/>
    <n v="0"/>
    <n v="0"/>
    <n v="0"/>
    <x v="26"/>
  </r>
  <r>
    <n v="357"/>
    <n v="357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0"/>
    <n v="0"/>
    <n v="0"/>
    <n v="0"/>
    <x v="29"/>
  </r>
  <r>
    <n v="12199"/>
    <n v="12199"/>
    <n v="0"/>
    <n v="0"/>
    <n v="0"/>
    <n v="0"/>
    <n v="0"/>
    <n v="0"/>
    <n v="0"/>
    <n v="0"/>
    <n v="0"/>
    <n v="0"/>
    <x v="54"/>
  </r>
  <r>
    <n v="3291"/>
    <n v="3291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0"/>
  </r>
  <r>
    <n v="240"/>
    <n v="240"/>
    <n v="0"/>
    <n v="0"/>
    <n v="0"/>
    <n v="0"/>
    <n v="0"/>
    <n v="0"/>
    <n v="0"/>
    <n v="0"/>
    <n v="0"/>
    <n v="0"/>
    <x v="42"/>
  </r>
  <r>
    <n v="1003"/>
    <n v="1003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50"/>
  </r>
  <r>
    <n v="5290"/>
    <n v="5290"/>
    <n v="0"/>
    <n v="0"/>
    <n v="0"/>
    <n v="0"/>
    <n v="0"/>
    <n v="0"/>
    <n v="0"/>
    <n v="0"/>
    <n v="0"/>
    <n v="0"/>
    <x v="51"/>
  </r>
  <r>
    <n v="302"/>
    <n v="302"/>
    <n v="0"/>
    <n v="0"/>
    <n v="0"/>
    <n v="0"/>
    <n v="0"/>
    <n v="0"/>
    <n v="302"/>
    <n v="302"/>
    <n v="0"/>
    <n v="0"/>
    <x v="26"/>
  </r>
  <r>
    <n v="11"/>
    <n v="11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29"/>
  </r>
  <r>
    <n v="4789"/>
    <n v="4789"/>
    <n v="0"/>
    <n v="0"/>
    <n v="0"/>
    <n v="0"/>
    <n v="0"/>
    <n v="0"/>
    <n v="4789"/>
    <n v="4789"/>
    <n v="0"/>
    <n v="0"/>
    <x v="30"/>
  </r>
  <r>
    <n v="866"/>
    <n v="866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0"/>
    <n v="0"/>
    <n v="0"/>
    <n v="0"/>
    <x v="58"/>
  </r>
  <r>
    <n v="116"/>
    <n v="116"/>
    <n v="0"/>
    <n v="0"/>
    <n v="0"/>
    <n v="0"/>
    <n v="0"/>
    <n v="0"/>
    <n v="0"/>
    <n v="0"/>
    <n v="0"/>
    <n v="0"/>
    <x v="0"/>
  </r>
  <r>
    <n v="1231"/>
    <n v="1231"/>
    <n v="0"/>
    <n v="0"/>
    <n v="0"/>
    <n v="0"/>
    <n v="0"/>
    <n v="0"/>
    <n v="0"/>
    <n v="0"/>
    <n v="0"/>
    <n v="0"/>
    <x v="42"/>
  </r>
  <r>
    <n v="224"/>
    <n v="224"/>
    <n v="0"/>
    <n v="0"/>
    <n v="0"/>
    <n v="0"/>
    <n v="0"/>
    <n v="0"/>
    <n v="0"/>
    <n v="0"/>
    <n v="0"/>
    <n v="0"/>
    <x v="2"/>
  </r>
  <r>
    <n v="19662"/>
    <n v="19662"/>
    <n v="0"/>
    <n v="0"/>
    <n v="0"/>
    <n v="0"/>
    <n v="0"/>
    <n v="0"/>
    <n v="0"/>
    <n v="0"/>
    <n v="0"/>
    <n v="0"/>
    <x v="44"/>
  </r>
  <r>
    <n v="108"/>
    <n v="108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51"/>
  </r>
  <r>
    <n v="1556"/>
    <n v="155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12125"/>
    <n v="12125"/>
    <n v="0"/>
    <n v="0"/>
    <n v="0"/>
    <n v="0"/>
    <n v="0"/>
    <n v="0"/>
    <n v="12125"/>
    <n v="12125"/>
    <n v="0"/>
    <n v="0"/>
    <x v="29"/>
  </r>
  <r>
    <n v="12"/>
    <n v="12"/>
    <n v="0"/>
    <n v="0"/>
    <n v="0"/>
    <n v="0"/>
    <n v="0"/>
    <n v="0"/>
    <n v="0"/>
    <n v="0"/>
    <n v="0"/>
    <n v="0"/>
    <x v="54"/>
  </r>
  <r>
    <n v="4386"/>
    <n v="438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418"/>
    <n v="0"/>
    <n v="418"/>
    <n v="0"/>
    <n v="0"/>
    <n v="0"/>
    <n v="0"/>
    <n v="0"/>
    <n v="0"/>
    <n v="0"/>
    <n v="0"/>
    <n v="0"/>
    <x v="0"/>
  </r>
  <r>
    <n v="258"/>
    <n v="258"/>
    <n v="0"/>
    <n v="0"/>
    <n v="0"/>
    <n v="0"/>
    <n v="0"/>
    <n v="0"/>
    <n v="0"/>
    <n v="0"/>
    <n v="0"/>
    <n v="0"/>
    <x v="1"/>
  </r>
  <r>
    <n v="817"/>
    <n v="817"/>
    <n v="0"/>
    <n v="0"/>
    <n v="0"/>
    <n v="0"/>
    <n v="0"/>
    <n v="0"/>
    <n v="0"/>
    <n v="0"/>
    <n v="0"/>
    <n v="0"/>
    <x v="2"/>
  </r>
  <r>
    <n v="16006"/>
    <n v="0"/>
    <n v="16006"/>
    <n v="0"/>
    <n v="0"/>
    <n v="0"/>
    <n v="0"/>
    <n v="0"/>
    <n v="16006"/>
    <n v="0"/>
    <n v="16006"/>
    <n v="0"/>
    <x v="3"/>
  </r>
  <r>
    <n v="642"/>
    <n v="642"/>
    <n v="0"/>
    <n v="0"/>
    <n v="642"/>
    <n v="642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35699"/>
    <n v="35699"/>
    <n v="0"/>
    <n v="0"/>
    <n v="0"/>
    <n v="0"/>
    <n v="0"/>
    <n v="0"/>
    <n v="0"/>
    <n v="0"/>
    <n v="0"/>
    <n v="0"/>
    <x v="28"/>
  </r>
  <r>
    <n v="1229"/>
    <n v="1229"/>
    <n v="0"/>
    <n v="0"/>
    <n v="0"/>
    <n v="0"/>
    <n v="0"/>
    <n v="0"/>
    <n v="1229"/>
    <n v="1229"/>
    <n v="0"/>
    <n v="0"/>
    <x v="29"/>
  </r>
  <r>
    <n v="74"/>
    <n v="74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5"/>
  </r>
  <r>
    <n v="262"/>
    <n v="262"/>
    <n v="0"/>
    <n v="0"/>
    <n v="0"/>
    <n v="0"/>
    <n v="0"/>
    <n v="0"/>
    <n v="262"/>
    <n v="262"/>
    <n v="0"/>
    <n v="0"/>
    <x v="48"/>
  </r>
  <r>
    <n v="184"/>
    <n v="184"/>
    <n v="0"/>
    <n v="0"/>
    <n v="0"/>
    <n v="0"/>
    <n v="0"/>
    <n v="0"/>
    <n v="0"/>
    <n v="0"/>
    <n v="0"/>
    <n v="0"/>
    <x v="0"/>
  </r>
  <r>
    <n v="20785"/>
    <n v="20785"/>
    <n v="0"/>
    <n v="0"/>
    <n v="0"/>
    <n v="0"/>
    <n v="0"/>
    <n v="0"/>
    <n v="0"/>
    <n v="0"/>
    <n v="0"/>
    <n v="0"/>
    <x v="42"/>
  </r>
  <r>
    <n v="7756"/>
    <n v="0"/>
    <n v="7756"/>
    <n v="0"/>
    <n v="0"/>
    <n v="0"/>
    <n v="0"/>
    <n v="0"/>
    <n v="0"/>
    <n v="0"/>
    <n v="0"/>
    <n v="0"/>
    <x v="43"/>
  </r>
  <r>
    <n v="4103"/>
    <n v="4103"/>
    <n v="0"/>
    <n v="0"/>
    <n v="4103"/>
    <n v="4103"/>
    <n v="0"/>
    <n v="0"/>
    <n v="0"/>
    <n v="0"/>
    <n v="0"/>
    <n v="0"/>
    <x v="3"/>
  </r>
  <r>
    <n v="907"/>
    <n v="907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49"/>
  </r>
  <r>
    <n v="45"/>
    <n v="45"/>
    <n v="0"/>
    <n v="0"/>
    <n v="45"/>
    <n v="45"/>
    <n v="0"/>
    <n v="0"/>
    <n v="0"/>
    <n v="0"/>
    <n v="0"/>
    <n v="0"/>
    <x v="52"/>
  </r>
  <r>
    <n v="83"/>
    <n v="83"/>
    <n v="0"/>
    <n v="0"/>
    <n v="0"/>
    <n v="0"/>
    <n v="0"/>
    <n v="0"/>
    <n v="0"/>
    <n v="0"/>
    <n v="0"/>
    <n v="0"/>
    <x v="57"/>
  </r>
  <r>
    <n v="9334"/>
    <n v="9334"/>
    <n v="0"/>
    <n v="0"/>
    <n v="0"/>
    <n v="0"/>
    <n v="0"/>
    <n v="0"/>
    <n v="9334"/>
    <n v="9334"/>
    <n v="0"/>
    <n v="0"/>
    <x v="30"/>
  </r>
  <r>
    <n v="2459"/>
    <n v="2459"/>
    <n v="0"/>
    <n v="0"/>
    <n v="0"/>
    <n v="0"/>
    <n v="0"/>
    <n v="0"/>
    <n v="0"/>
    <n v="0"/>
    <n v="0"/>
    <n v="0"/>
    <x v="55"/>
  </r>
  <r>
    <n v="438"/>
    <n v="0"/>
    <n v="438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823"/>
    <n v="823"/>
    <n v="0"/>
    <n v="0"/>
    <n v="0"/>
    <n v="0"/>
    <n v="0"/>
    <n v="0"/>
    <n v="0"/>
    <n v="0"/>
    <n v="0"/>
    <n v="0"/>
    <x v="43"/>
  </r>
  <r>
    <n v="37706"/>
    <n v="0"/>
    <n v="37706"/>
    <n v="0"/>
    <n v="37706"/>
    <n v="0"/>
    <n v="37706"/>
    <n v="0"/>
    <n v="0"/>
    <n v="0"/>
    <n v="0"/>
    <n v="0"/>
    <x v="44"/>
  </r>
  <r>
    <n v="1700"/>
    <n v="1700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7"/>
  </r>
  <r>
    <n v="78"/>
    <n v="78"/>
    <n v="0"/>
    <n v="0"/>
    <n v="78"/>
    <n v="78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8"/>
  </r>
  <r>
    <n v="305"/>
    <n v="305"/>
    <n v="0"/>
    <n v="0"/>
    <n v="305"/>
    <n v="305"/>
    <n v="0"/>
    <n v="0"/>
    <n v="0"/>
    <n v="0"/>
    <n v="0"/>
    <n v="0"/>
    <x v="29"/>
  </r>
  <r>
    <n v="34"/>
    <n v="0"/>
    <n v="34"/>
    <n v="0"/>
    <n v="0"/>
    <n v="0"/>
    <n v="0"/>
    <n v="0"/>
    <n v="0"/>
    <n v="0"/>
    <n v="0"/>
    <n v="0"/>
    <x v="62"/>
  </r>
  <r>
    <n v="581"/>
    <n v="581"/>
    <n v="0"/>
    <n v="0"/>
    <n v="581"/>
    <n v="581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86"/>
    <n v="186"/>
    <n v="0"/>
    <n v="0"/>
    <n v="0"/>
    <n v="0"/>
    <n v="0"/>
    <n v="0"/>
    <n v="0"/>
    <n v="0"/>
    <n v="0"/>
    <n v="0"/>
    <x v="2"/>
  </r>
  <r>
    <n v="1590"/>
    <n v="159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8495"/>
    <n v="8495"/>
    <n v="0"/>
    <n v="0"/>
    <n v="8495"/>
    <n v="8495"/>
    <n v="0"/>
    <n v="0"/>
    <n v="0"/>
    <n v="0"/>
    <n v="0"/>
    <n v="0"/>
    <x v="49"/>
  </r>
  <r>
    <n v="363"/>
    <n v="363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4040"/>
    <n v="4040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22"/>
    <n v="22"/>
    <n v="0"/>
    <n v="0"/>
    <x v="2"/>
  </r>
  <r>
    <n v="11394"/>
    <n v="0"/>
    <n v="11394"/>
    <n v="0"/>
    <n v="0"/>
    <n v="0"/>
    <n v="0"/>
    <n v="0"/>
    <n v="0"/>
    <n v="0"/>
    <n v="0"/>
    <n v="0"/>
    <x v="3"/>
  </r>
  <r>
    <n v="1838"/>
    <n v="0"/>
    <n v="1838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17"/>
  </r>
  <r>
    <n v="220"/>
    <n v="220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7"/>
  </r>
  <r>
    <n v="237"/>
    <n v="23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32"/>
  </r>
  <r>
    <n v="9"/>
    <n v="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3"/>
  </r>
  <r>
    <n v="2390"/>
    <n v="2390"/>
    <n v="0"/>
    <n v="0"/>
    <n v="2390"/>
    <n v="239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46"/>
  </r>
  <r>
    <n v="46"/>
    <n v="46"/>
    <n v="0"/>
    <n v="0"/>
    <n v="0"/>
    <n v="0"/>
    <n v="0"/>
    <n v="0"/>
    <n v="0"/>
    <n v="0"/>
    <n v="0"/>
    <n v="0"/>
    <x v="26"/>
  </r>
  <r>
    <n v="17349"/>
    <n v="17349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487"/>
    <n v="487"/>
    <n v="0"/>
    <n v="0"/>
    <n v="0"/>
    <n v="0"/>
    <n v="0"/>
    <n v="0"/>
    <n v="0"/>
    <n v="0"/>
    <n v="0"/>
    <n v="0"/>
    <x v="54"/>
  </r>
  <r>
    <n v="180"/>
    <n v="18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6"/>
  </r>
  <r>
    <n v="873"/>
    <n v="873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1"/>
  </r>
  <r>
    <n v="226"/>
    <n v="226"/>
    <n v="0"/>
    <n v="0"/>
    <n v="226"/>
    <n v="226"/>
    <n v="0"/>
    <n v="0"/>
    <n v="0"/>
    <n v="0"/>
    <n v="0"/>
    <n v="0"/>
    <x v="2"/>
  </r>
  <r>
    <n v="2919"/>
    <n v="2919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9"/>
  </r>
  <r>
    <n v="499"/>
    <n v="0"/>
    <n v="499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26"/>
  </r>
  <r>
    <n v="1787"/>
    <n v="0"/>
    <n v="1787"/>
    <n v="0"/>
    <n v="0"/>
    <n v="0"/>
    <n v="0"/>
    <n v="0"/>
    <n v="1787"/>
    <n v="0"/>
    <n v="1787"/>
    <n v="0"/>
    <x v="28"/>
  </r>
  <r>
    <n v="52"/>
    <n v="52"/>
    <n v="0"/>
    <n v="0"/>
    <n v="0"/>
    <n v="0"/>
    <n v="0"/>
    <n v="0"/>
    <n v="0"/>
    <n v="0"/>
    <n v="0"/>
    <n v="0"/>
    <x v="29"/>
  </r>
  <r>
    <n v="945"/>
    <n v="94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3862"/>
    <n v="0"/>
    <n v="3862"/>
    <n v="0"/>
    <n v="0"/>
    <n v="0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0"/>
  </r>
  <r>
    <n v="1775"/>
    <n v="1775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9"/>
  </r>
  <r>
    <n v="251"/>
    <n v="251"/>
    <n v="0"/>
    <n v="0"/>
    <n v="0"/>
    <n v="0"/>
    <n v="0"/>
    <n v="0"/>
    <n v="251"/>
    <n v="251"/>
    <n v="0"/>
    <n v="0"/>
    <x v="46"/>
  </r>
  <r>
    <n v="57"/>
    <n v="57"/>
    <n v="0"/>
    <n v="0"/>
    <n v="0"/>
    <n v="0"/>
    <n v="0"/>
    <n v="0"/>
    <n v="0"/>
    <n v="0"/>
    <n v="0"/>
    <n v="0"/>
    <x v="49"/>
  </r>
  <r>
    <n v="4771"/>
    <n v="4771"/>
    <n v="0"/>
    <n v="0"/>
    <n v="0"/>
    <n v="0"/>
    <n v="0"/>
    <n v="0"/>
    <n v="4771"/>
    <n v="4771"/>
    <n v="0"/>
    <n v="0"/>
    <x v="28"/>
  </r>
  <r>
    <n v="12462"/>
    <n v="12462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2235"/>
    <n v="2235"/>
    <n v="0"/>
    <n v="0"/>
    <n v="2235"/>
    <n v="2235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48"/>
  </r>
  <r>
    <n v="3925"/>
    <n v="0"/>
    <n v="3925"/>
    <n v="0"/>
    <n v="0"/>
    <n v="0"/>
    <n v="0"/>
    <n v="0"/>
    <n v="3925"/>
    <n v="0"/>
    <n v="3925"/>
    <n v="0"/>
    <x v="0"/>
  </r>
  <r>
    <n v="76"/>
    <n v="76"/>
    <n v="0"/>
    <n v="0"/>
    <n v="76"/>
    <n v="76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3"/>
  </r>
  <r>
    <n v="422"/>
    <n v="422"/>
    <n v="0"/>
    <n v="0"/>
    <n v="0"/>
    <n v="0"/>
    <n v="0"/>
    <n v="0"/>
    <n v="0"/>
    <n v="0"/>
    <n v="0"/>
    <n v="0"/>
    <x v="44"/>
  </r>
  <r>
    <n v="5864"/>
    <n v="0"/>
    <n v="5864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9"/>
  </r>
  <r>
    <n v="749"/>
    <n v="749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2"/>
  </r>
  <r>
    <n v="3098"/>
    <n v="3098"/>
    <n v="0"/>
    <n v="0"/>
    <n v="0"/>
    <n v="0"/>
    <n v="0"/>
    <n v="0"/>
    <n v="3098"/>
    <n v="3098"/>
    <n v="0"/>
    <n v="0"/>
    <x v="55"/>
  </r>
  <r>
    <n v="1"/>
    <n v="1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1"/>
  </r>
  <r>
    <n v="298"/>
    <n v="29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4"/>
  </r>
  <r>
    <n v="4573"/>
    <n v="4573"/>
    <n v="0"/>
    <n v="0"/>
    <n v="4573"/>
    <n v="4573"/>
    <n v="0"/>
    <n v="0"/>
    <n v="0"/>
    <n v="0"/>
    <n v="0"/>
    <n v="0"/>
    <x v="55"/>
  </r>
  <r>
    <n v="3986"/>
    <n v="3986"/>
    <n v="0"/>
    <n v="0"/>
    <n v="0"/>
    <n v="0"/>
    <n v="0"/>
    <n v="0"/>
    <n v="0"/>
    <n v="0"/>
    <n v="0"/>
    <n v="0"/>
    <x v="48"/>
  </r>
  <r>
    <n v="521"/>
    <n v="521"/>
    <n v="0"/>
    <n v="0"/>
    <n v="521"/>
    <n v="521"/>
    <n v="0"/>
    <n v="0"/>
    <n v="0"/>
    <n v="0"/>
    <n v="0"/>
    <n v="0"/>
    <x v="0"/>
  </r>
  <r>
    <n v="47"/>
    <n v="47"/>
    <n v="0"/>
    <n v="0"/>
    <n v="47"/>
    <n v="47"/>
    <n v="0"/>
    <n v="0"/>
    <n v="0"/>
    <n v="0"/>
    <n v="0"/>
    <n v="0"/>
    <x v="1"/>
  </r>
  <r>
    <n v="317"/>
    <n v="31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3"/>
  </r>
  <r>
    <n v="168"/>
    <n v="168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47913"/>
    <n v="47913"/>
    <n v="0"/>
    <n v="0"/>
    <n v="0"/>
    <n v="0"/>
    <n v="0"/>
    <n v="0"/>
    <n v="0"/>
    <n v="0"/>
    <n v="0"/>
    <n v="0"/>
    <x v="57"/>
  </r>
  <r>
    <n v="10335"/>
    <n v="10335"/>
    <n v="0"/>
    <n v="0"/>
    <n v="0"/>
    <n v="0"/>
    <n v="0"/>
    <n v="0"/>
    <n v="10335"/>
    <n v="10335"/>
    <n v="0"/>
    <n v="0"/>
    <x v="54"/>
  </r>
  <r>
    <n v="528"/>
    <n v="528"/>
    <n v="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58"/>
  </r>
  <r>
    <n v="1077"/>
    <n v="0"/>
    <n v="1077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3"/>
  </r>
  <r>
    <n v="599"/>
    <n v="59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765"/>
    <n v="76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9"/>
  </r>
  <r>
    <n v="31504"/>
    <n v="31504"/>
    <n v="0"/>
    <n v="0"/>
    <n v="31504"/>
    <n v="31504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29"/>
  </r>
  <r>
    <n v="17824"/>
    <n v="17824"/>
    <n v="0"/>
    <n v="0"/>
    <n v="0"/>
    <n v="0"/>
    <n v="0"/>
    <n v="0"/>
    <n v="17824"/>
    <n v="17824"/>
    <n v="0"/>
    <n v="0"/>
    <x v="54"/>
  </r>
  <r>
    <n v="1676"/>
    <n v="1676"/>
    <n v="0"/>
    <n v="0"/>
    <n v="1676"/>
    <n v="1676"/>
    <n v="0"/>
    <n v="0"/>
    <n v="0"/>
    <n v="0"/>
    <n v="0"/>
    <n v="0"/>
    <x v="47"/>
  </r>
  <r>
    <n v="2890"/>
    <n v="2890"/>
    <n v="0"/>
    <n v="0"/>
    <n v="0"/>
    <n v="0"/>
    <n v="0"/>
    <n v="0"/>
    <n v="2890"/>
    <n v="2890"/>
    <n v="0"/>
    <n v="0"/>
    <x v="56"/>
  </r>
  <r>
    <n v="19"/>
    <n v="19"/>
    <n v="0"/>
    <n v="0"/>
    <n v="0"/>
    <n v="0"/>
    <n v="0"/>
    <n v="0"/>
    <n v="0"/>
    <n v="0"/>
    <n v="0"/>
    <n v="0"/>
    <x v="41"/>
  </r>
  <r>
    <n v="3267"/>
    <n v="3267"/>
    <n v="0"/>
    <n v="0"/>
    <n v="0"/>
    <n v="0"/>
    <n v="0"/>
    <n v="0"/>
    <n v="0"/>
    <n v="0"/>
    <n v="0"/>
    <n v="0"/>
    <x v="42"/>
  </r>
  <r>
    <n v="753"/>
    <n v="753"/>
    <n v="0"/>
    <n v="0"/>
    <n v="0"/>
    <n v="0"/>
    <n v="0"/>
    <n v="0"/>
    <n v="0"/>
    <n v="0"/>
    <n v="0"/>
    <n v="0"/>
    <x v="43"/>
  </r>
  <r>
    <n v="1146"/>
    <n v="1146"/>
    <n v="0"/>
    <n v="0"/>
    <n v="0"/>
    <n v="0"/>
    <n v="0"/>
    <n v="0"/>
    <n v="0"/>
    <n v="0"/>
    <n v="0"/>
    <n v="0"/>
    <x v="3"/>
  </r>
  <r>
    <n v="9770"/>
    <n v="9770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51"/>
  </r>
  <r>
    <n v="639"/>
    <n v="639"/>
    <n v="0"/>
    <n v="0"/>
    <n v="639"/>
    <n v="639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9"/>
  </r>
  <r>
    <n v="94"/>
    <n v="94"/>
    <n v="0"/>
    <n v="0"/>
    <n v="94"/>
    <n v="94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1"/>
  </r>
  <r>
    <n v="1644"/>
    <n v="164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63"/>
  </r>
  <r>
    <n v="393"/>
    <n v="39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26"/>
  </r>
  <r>
    <n v="359"/>
    <n v="359"/>
    <n v="0"/>
    <n v="0"/>
    <n v="359"/>
    <n v="359"/>
    <n v="0"/>
    <n v="0"/>
    <n v="0"/>
    <n v="0"/>
    <n v="0"/>
    <n v="0"/>
    <x v="28"/>
  </r>
  <r>
    <n v="3315"/>
    <n v="3315"/>
    <n v="0"/>
    <n v="0"/>
    <n v="0"/>
    <n v="0"/>
    <n v="0"/>
    <n v="0"/>
    <n v="0"/>
    <n v="0"/>
    <n v="0"/>
    <n v="0"/>
    <x v="57"/>
  </r>
  <r>
    <n v="2309"/>
    <n v="2309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85"/>
    <n v="85"/>
    <n v="0"/>
    <n v="0"/>
    <n v="0"/>
    <n v="0"/>
    <n v="0"/>
    <n v="0"/>
    <n v="0"/>
    <n v="0"/>
    <n v="0"/>
    <n v="0"/>
    <x v="41"/>
  </r>
  <r>
    <n v="8784"/>
    <n v="8784"/>
    <n v="0"/>
    <n v="0"/>
    <n v="0"/>
    <n v="0"/>
    <n v="0"/>
    <n v="0"/>
    <n v="0"/>
    <n v="0"/>
    <n v="0"/>
    <n v="0"/>
    <x v="42"/>
  </r>
  <r>
    <n v="1626"/>
    <n v="1626"/>
    <n v="0"/>
    <n v="0"/>
    <n v="0"/>
    <n v="0"/>
    <n v="0"/>
    <n v="0"/>
    <n v="0"/>
    <n v="0"/>
    <n v="0"/>
    <n v="0"/>
    <x v="43"/>
  </r>
  <r>
    <n v="1347"/>
    <n v="134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179"/>
    <n v="179"/>
    <n v="0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0"/>
    <n v="0"/>
    <n v="0"/>
    <n v="0"/>
    <x v="49"/>
  </r>
  <r>
    <n v="177"/>
    <n v="0"/>
    <n v="177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29"/>
  </r>
  <r>
    <n v="412"/>
    <n v="412"/>
    <n v="0"/>
    <n v="0"/>
    <n v="0"/>
    <n v="0"/>
    <n v="0"/>
    <n v="0"/>
    <n v="0"/>
    <n v="0"/>
    <n v="0"/>
    <n v="0"/>
    <x v="54"/>
  </r>
  <r>
    <n v="902"/>
    <n v="902"/>
    <n v="0"/>
    <n v="0"/>
    <n v="0"/>
    <n v="0"/>
    <n v="0"/>
    <n v="0"/>
    <n v="0"/>
    <n v="0"/>
    <n v="0"/>
    <n v="0"/>
    <x v="32"/>
  </r>
  <r>
    <n v="2889"/>
    <n v="2889"/>
    <n v="0"/>
    <n v="0"/>
    <n v="0"/>
    <n v="0"/>
    <n v="0"/>
    <n v="0"/>
    <n v="0"/>
    <n v="0"/>
    <n v="0"/>
    <n v="0"/>
    <x v="48"/>
  </r>
  <r>
    <n v="173"/>
    <n v="173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1"/>
  </r>
  <r>
    <n v="1269"/>
    <n v="0"/>
    <n v="1269"/>
    <n v="0"/>
    <n v="0"/>
    <n v="0"/>
    <n v="0"/>
    <n v="0"/>
    <n v="0"/>
    <n v="0"/>
    <n v="0"/>
    <n v="0"/>
    <x v="2"/>
  </r>
  <r>
    <n v="1014"/>
    <n v="1014"/>
    <n v="0"/>
    <n v="0"/>
    <n v="0"/>
    <n v="0"/>
    <n v="0"/>
    <n v="0"/>
    <n v="0"/>
    <n v="0"/>
    <n v="0"/>
    <n v="0"/>
    <x v="3"/>
  </r>
  <r>
    <n v="13817"/>
    <n v="13817"/>
    <n v="0"/>
    <n v="0"/>
    <n v="13817"/>
    <n v="13817"/>
    <n v="0"/>
    <n v="0"/>
    <n v="0"/>
    <n v="0"/>
    <n v="0"/>
    <n v="0"/>
    <x v="50"/>
  </r>
  <r>
    <n v="691"/>
    <n v="0"/>
    <n v="691"/>
    <n v="0"/>
    <n v="0"/>
    <n v="0"/>
    <n v="0"/>
    <n v="0"/>
    <n v="691"/>
    <n v="0"/>
    <n v="691"/>
    <n v="0"/>
    <x v="51"/>
  </r>
  <r>
    <n v="119"/>
    <n v="0"/>
    <n v="119"/>
    <n v="0"/>
    <n v="119"/>
    <n v="0"/>
    <n v="119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2"/>
  </r>
  <r>
    <n v="3681"/>
    <n v="0"/>
    <n v="3681"/>
    <n v="0"/>
    <n v="0"/>
    <n v="0"/>
    <n v="0"/>
    <n v="0"/>
    <n v="0"/>
    <n v="0"/>
    <n v="0"/>
    <n v="0"/>
    <x v="29"/>
  </r>
  <r>
    <n v="57"/>
    <n v="57"/>
    <n v="0"/>
    <n v="0"/>
    <n v="57"/>
    <n v="57"/>
    <n v="0"/>
    <n v="0"/>
    <n v="0"/>
    <n v="0"/>
    <n v="0"/>
    <n v="0"/>
    <x v="54"/>
  </r>
  <r>
    <n v="158"/>
    <n v="15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249"/>
    <n v="249"/>
    <n v="0"/>
    <n v="0"/>
    <n v="0"/>
    <n v="0"/>
    <n v="0"/>
    <n v="0"/>
    <n v="0"/>
    <n v="0"/>
    <n v="0"/>
    <n v="0"/>
    <x v="0"/>
  </r>
  <r>
    <n v="266"/>
    <n v="266"/>
    <n v="0"/>
    <n v="0"/>
    <n v="0"/>
    <n v="0"/>
    <n v="0"/>
    <n v="0"/>
    <n v="0"/>
    <n v="0"/>
    <n v="0"/>
    <n v="0"/>
    <x v="42"/>
  </r>
  <r>
    <n v="276"/>
    <n v="276"/>
    <n v="0"/>
    <n v="0"/>
    <n v="0"/>
    <n v="0"/>
    <n v="0"/>
    <n v="0"/>
    <n v="276"/>
    <n v="276"/>
    <n v="0"/>
    <n v="0"/>
    <x v="2"/>
  </r>
  <r>
    <n v="34"/>
    <n v="34"/>
    <n v="0"/>
    <n v="0"/>
    <n v="0"/>
    <n v="0"/>
    <n v="0"/>
    <n v="0"/>
    <n v="0"/>
    <n v="0"/>
    <n v="0"/>
    <n v="0"/>
    <x v="3"/>
  </r>
  <r>
    <n v="1553"/>
    <n v="1553"/>
    <n v="0"/>
    <n v="0"/>
    <n v="0"/>
    <n v="0"/>
    <n v="0"/>
    <n v="0"/>
    <n v="0"/>
    <n v="0"/>
    <n v="0"/>
    <n v="0"/>
    <x v="50"/>
  </r>
  <r>
    <n v="6924"/>
    <n v="6924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30"/>
  </r>
  <r>
    <n v="342"/>
    <n v="342"/>
    <n v="0"/>
    <n v="0"/>
    <n v="0"/>
    <n v="0"/>
    <n v="0"/>
    <n v="0"/>
    <n v="0"/>
    <n v="0"/>
    <n v="0"/>
    <n v="0"/>
    <x v="55"/>
  </r>
  <r>
    <n v="1145"/>
    <n v="1145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41"/>
  </r>
  <r>
    <n v="8576"/>
    <n v="8576"/>
    <n v="0"/>
    <n v="0"/>
    <n v="0"/>
    <n v="0"/>
    <n v="0"/>
    <n v="0"/>
    <n v="8576"/>
    <n v="8576"/>
    <n v="0"/>
    <n v="0"/>
    <x v="42"/>
  </r>
  <r>
    <n v="11175"/>
    <n v="1117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"/>
  </r>
  <r>
    <n v="3152"/>
    <n v="0"/>
    <n v="3152"/>
    <n v="0"/>
    <n v="0"/>
    <n v="0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652"/>
    <n v="0"/>
    <n v="1652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149"/>
    <n v="149"/>
    <n v="0"/>
    <n v="0"/>
    <n v="149"/>
    <n v="149"/>
    <n v="0"/>
    <n v="0"/>
    <n v="0"/>
    <n v="0"/>
    <n v="0"/>
    <n v="0"/>
    <x v="42"/>
  </r>
  <r>
    <n v="37"/>
    <n v="37"/>
    <n v="0"/>
    <n v="0"/>
    <n v="0"/>
    <n v="0"/>
    <n v="0"/>
    <n v="0"/>
    <n v="37"/>
    <n v="37"/>
    <n v="0"/>
    <n v="0"/>
    <x v="43"/>
  </r>
  <r>
    <n v="1940"/>
    <n v="1940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9"/>
  </r>
  <r>
    <n v="1775"/>
    <n v="0"/>
    <n v="1775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52"/>
  </r>
  <r>
    <n v="44720"/>
    <n v="44720"/>
    <n v="0"/>
    <n v="0"/>
    <n v="0"/>
    <n v="0"/>
    <n v="0"/>
    <n v="0"/>
    <n v="44720"/>
    <n v="44720"/>
    <n v="0"/>
    <n v="0"/>
    <x v="57"/>
  </r>
  <r>
    <n v="4"/>
    <n v="4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2"/>
  </r>
  <r>
    <n v="924"/>
    <n v="92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0"/>
  </r>
  <r>
    <n v="698"/>
    <n v="698"/>
    <n v="0"/>
    <n v="0"/>
    <n v="0"/>
    <n v="0"/>
    <n v="0"/>
    <n v="0"/>
    <n v="698"/>
    <n v="698"/>
    <n v="0"/>
    <n v="0"/>
    <x v="1"/>
  </r>
  <r>
    <n v="7"/>
    <n v="7"/>
    <n v="0"/>
    <n v="0"/>
    <n v="0"/>
    <n v="0"/>
    <n v="0"/>
    <n v="0"/>
    <n v="0"/>
    <n v="0"/>
    <n v="0"/>
    <n v="0"/>
    <x v="43"/>
  </r>
  <r>
    <n v="901"/>
    <n v="901"/>
    <n v="0"/>
    <n v="0"/>
    <n v="0"/>
    <n v="0"/>
    <n v="0"/>
    <n v="0"/>
    <n v="0"/>
    <n v="0"/>
    <n v="0"/>
    <n v="0"/>
    <x v="3"/>
  </r>
  <r>
    <n v="2899"/>
    <n v="2899"/>
    <n v="0"/>
    <n v="0"/>
    <n v="0"/>
    <n v="0"/>
    <n v="0"/>
    <n v="0"/>
    <n v="0"/>
    <n v="0"/>
    <n v="0"/>
    <n v="0"/>
    <x v="50"/>
  </r>
  <r>
    <n v="661"/>
    <n v="661"/>
    <n v="0"/>
    <n v="0"/>
    <n v="0"/>
    <n v="0"/>
    <n v="0"/>
    <n v="0"/>
    <n v="0"/>
    <n v="0"/>
    <n v="0"/>
    <n v="0"/>
    <x v="17"/>
  </r>
  <r>
    <n v="477"/>
    <n v="477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28"/>
  </r>
  <r>
    <n v="1371"/>
    <n v="0"/>
    <n v="1371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58"/>
  </r>
  <r>
    <n v="1981"/>
    <n v="1981"/>
    <n v="0"/>
    <n v="0"/>
    <n v="0"/>
    <n v="0"/>
    <n v="0"/>
    <n v="0"/>
    <n v="0"/>
    <n v="0"/>
    <n v="0"/>
    <n v="0"/>
    <x v="0"/>
  </r>
  <r>
    <n v="991"/>
    <n v="991"/>
    <n v="0"/>
    <n v="0"/>
    <n v="0"/>
    <n v="0"/>
    <n v="0"/>
    <n v="0"/>
    <n v="0"/>
    <n v="0"/>
    <n v="0"/>
    <n v="0"/>
    <x v="42"/>
  </r>
  <r>
    <n v="146"/>
    <n v="146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3"/>
  </r>
  <r>
    <n v="469"/>
    <n v="469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46"/>
  </r>
  <r>
    <n v="1284"/>
    <n v="0"/>
    <n v="1284"/>
    <n v="0"/>
    <n v="0"/>
    <n v="0"/>
    <n v="0"/>
    <n v="0"/>
    <n v="0"/>
    <n v="0"/>
    <n v="0"/>
    <n v="0"/>
    <x v="49"/>
  </r>
  <r>
    <n v="154"/>
    <n v="154"/>
    <n v="0"/>
    <n v="0"/>
    <n v="154"/>
    <n v="154"/>
    <n v="0"/>
    <n v="0"/>
    <n v="0"/>
    <n v="0"/>
    <n v="0"/>
    <n v="0"/>
    <x v="52"/>
  </r>
  <r>
    <n v="248"/>
    <n v="248"/>
    <n v="0"/>
    <n v="0"/>
    <n v="248"/>
    <n v="248"/>
    <n v="0"/>
    <n v="0"/>
    <n v="0"/>
    <n v="0"/>
    <n v="0"/>
    <n v="0"/>
    <x v="57"/>
  </r>
  <r>
    <n v="251"/>
    <n v="251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33"/>
  </r>
  <r>
    <n v="31"/>
    <n v="31"/>
    <n v="0"/>
    <n v="0"/>
    <n v="31"/>
    <n v="31"/>
    <n v="0"/>
    <n v="0"/>
    <n v="0"/>
    <n v="0"/>
    <n v="0"/>
    <n v="0"/>
    <x v="0"/>
  </r>
  <r>
    <n v="326"/>
    <n v="326"/>
    <n v="0"/>
    <n v="0"/>
    <n v="0"/>
    <n v="0"/>
    <n v="0"/>
    <n v="0"/>
    <n v="326"/>
    <n v="326"/>
    <n v="0"/>
    <n v="0"/>
    <x v="1"/>
  </r>
  <r>
    <n v="12"/>
    <n v="12"/>
    <n v="0"/>
    <n v="0"/>
    <n v="0"/>
    <n v="0"/>
    <n v="0"/>
    <n v="0"/>
    <n v="12"/>
    <n v="12"/>
    <n v="0"/>
    <n v="0"/>
    <x v="43"/>
  </r>
  <r>
    <n v="2"/>
    <n v="2"/>
    <n v="0"/>
    <n v="0"/>
    <n v="0"/>
    <n v="0"/>
    <n v="0"/>
    <n v="0"/>
    <n v="0"/>
    <n v="0"/>
    <n v="0"/>
    <n v="0"/>
    <x v="63"/>
  </r>
  <r>
    <n v="122"/>
    <n v="122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52"/>
  </r>
  <r>
    <n v="3679"/>
    <n v="3679"/>
    <n v="0"/>
    <n v="0"/>
    <n v="0"/>
    <n v="0"/>
    <n v="0"/>
    <n v="0"/>
    <n v="0"/>
    <n v="0"/>
    <n v="0"/>
    <n v="0"/>
    <x v="57"/>
  </r>
  <r>
    <n v="119"/>
    <n v="119"/>
    <n v="0"/>
    <n v="0"/>
    <n v="119"/>
    <n v="119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42"/>
  </r>
  <r>
    <n v="16276"/>
    <n v="1627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"/>
  </r>
  <r>
    <n v="1223"/>
    <n v="1223"/>
    <n v="0"/>
    <n v="0"/>
    <n v="1223"/>
    <n v="1223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7"/>
  </r>
  <r>
    <n v="119"/>
    <n v="119"/>
    <n v="0"/>
    <n v="0"/>
    <n v="0"/>
    <n v="0"/>
    <n v="0"/>
    <n v="0"/>
    <n v="0"/>
    <n v="0"/>
    <n v="0"/>
    <n v="0"/>
    <x v="26"/>
  </r>
  <r>
    <n v="2141"/>
    <n v="2141"/>
    <n v="0"/>
    <n v="0"/>
    <n v="0"/>
    <n v="0"/>
    <n v="0"/>
    <n v="0"/>
    <n v="0"/>
    <n v="0"/>
    <n v="0"/>
    <n v="0"/>
    <x v="28"/>
  </r>
  <r>
    <n v="3206"/>
    <n v="3206"/>
    <n v="0"/>
    <n v="0"/>
    <n v="0"/>
    <n v="0"/>
    <n v="0"/>
    <n v="0"/>
    <n v="3206"/>
    <n v="3206"/>
    <n v="0"/>
    <n v="0"/>
    <x v="57"/>
  </r>
  <r>
    <n v="48"/>
    <n v="48"/>
    <n v="0"/>
    <n v="0"/>
    <n v="0"/>
    <n v="0"/>
    <n v="0"/>
    <n v="0"/>
    <n v="48"/>
    <n v="48"/>
    <n v="0"/>
    <n v="0"/>
    <x v="54"/>
  </r>
  <r>
    <n v="3"/>
    <n v="3"/>
    <n v="0"/>
    <n v="0"/>
    <n v="0"/>
    <n v="0"/>
    <n v="0"/>
    <n v="0"/>
    <n v="3"/>
    <n v="3"/>
    <n v="0"/>
    <n v="0"/>
    <x v="32"/>
  </r>
  <r>
    <n v="90"/>
    <n v="90"/>
    <n v="0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41"/>
  </r>
  <r>
    <n v="225"/>
    <n v="225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2897"/>
    <n v="2897"/>
    <n v="0"/>
    <n v="0"/>
    <n v="2897"/>
    <n v="2897"/>
    <n v="0"/>
    <n v="0"/>
    <n v="0"/>
    <n v="0"/>
    <n v="0"/>
    <n v="0"/>
    <x v="3"/>
  </r>
  <r>
    <n v="1953"/>
    <n v="195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49"/>
  </r>
  <r>
    <n v="8475"/>
    <n v="8475"/>
    <n v="0"/>
    <n v="0"/>
    <n v="0"/>
    <n v="0"/>
    <n v="0"/>
    <n v="0"/>
    <n v="8475"/>
    <n v="8475"/>
    <n v="0"/>
    <n v="0"/>
    <x v="52"/>
  </r>
  <r>
    <n v="41"/>
    <n v="41"/>
    <n v="0"/>
    <n v="0"/>
    <n v="0"/>
    <n v="0"/>
    <n v="0"/>
    <n v="0"/>
    <n v="0"/>
    <n v="0"/>
    <n v="0"/>
    <n v="0"/>
    <x v="29"/>
  </r>
  <r>
    <n v="38"/>
    <n v="0"/>
    <n v="38"/>
    <n v="0"/>
    <n v="0"/>
    <n v="0"/>
    <n v="0"/>
    <n v="0"/>
    <n v="38"/>
    <n v="0"/>
    <n v="38"/>
    <n v="0"/>
    <x v="62"/>
  </r>
  <r>
    <n v="625"/>
    <n v="625"/>
    <n v="0"/>
    <n v="0"/>
    <n v="0"/>
    <n v="0"/>
    <n v="0"/>
    <n v="0"/>
    <n v="0"/>
    <n v="0"/>
    <n v="0"/>
    <n v="0"/>
    <x v="47"/>
  </r>
  <r>
    <n v="78"/>
    <n v="78"/>
    <n v="0"/>
    <n v="0"/>
    <n v="78"/>
    <n v="78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0"/>
  </r>
  <r>
    <n v="3237"/>
    <n v="323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6796"/>
    <n v="6796"/>
    <n v="0"/>
    <n v="0"/>
    <n v="6796"/>
    <n v="6796"/>
    <n v="0"/>
    <n v="0"/>
    <n v="0"/>
    <n v="0"/>
    <n v="0"/>
    <n v="0"/>
    <x v="44"/>
  </r>
  <r>
    <n v="6272"/>
    <n v="6272"/>
    <n v="0"/>
    <n v="0"/>
    <n v="0"/>
    <n v="0"/>
    <n v="0"/>
    <n v="0"/>
    <n v="0"/>
    <n v="0"/>
    <n v="0"/>
    <n v="0"/>
    <x v="50"/>
  </r>
  <r>
    <n v="5841"/>
    <n v="5841"/>
    <n v="0"/>
    <n v="0"/>
    <n v="5841"/>
    <n v="584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9"/>
  </r>
  <r>
    <n v="850"/>
    <n v="85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30"/>
  </r>
  <r>
    <n v="1435"/>
    <n v="0"/>
    <n v="1435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0"/>
  </r>
  <r>
    <n v="18112"/>
    <n v="18112"/>
    <n v="0"/>
    <n v="0"/>
    <n v="0"/>
    <n v="0"/>
    <n v="0"/>
    <n v="0"/>
    <n v="18112"/>
    <n v="18112"/>
    <n v="0"/>
    <n v="0"/>
    <x v="42"/>
  </r>
  <r>
    <n v="1124"/>
    <n v="1124"/>
    <n v="0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0"/>
    <n v="0"/>
    <n v="0"/>
    <n v="0"/>
    <x v="3"/>
  </r>
  <r>
    <n v="511"/>
    <n v="511"/>
    <n v="0"/>
    <n v="0"/>
    <n v="511"/>
    <n v="511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22010"/>
    <n v="22010"/>
    <n v="0"/>
    <n v="0"/>
    <n v="0"/>
    <n v="0"/>
    <n v="0"/>
    <n v="0"/>
    <n v="22010"/>
    <n v="22010"/>
    <n v="0"/>
    <n v="0"/>
    <x v="52"/>
  </r>
  <r>
    <n v="65014"/>
    <n v="0"/>
    <n v="65014"/>
    <n v="0"/>
    <n v="0"/>
    <n v="0"/>
    <n v="0"/>
    <n v="0"/>
    <n v="0"/>
    <n v="0"/>
    <n v="0"/>
    <n v="0"/>
    <x v="57"/>
  </r>
  <r>
    <n v="22"/>
    <n v="22"/>
    <n v="0"/>
    <n v="0"/>
    <n v="22"/>
    <n v="22"/>
    <n v="0"/>
    <n v="0"/>
    <n v="0"/>
    <n v="0"/>
    <n v="0"/>
    <n v="0"/>
    <x v="62"/>
  </r>
  <r>
    <n v="316"/>
    <n v="316"/>
    <n v="0"/>
    <n v="0"/>
    <n v="316"/>
    <n v="316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6"/>
  </r>
  <r>
    <n v="1277"/>
    <n v="1277"/>
    <n v="0"/>
    <n v="0"/>
    <n v="0"/>
    <n v="0"/>
    <n v="0"/>
    <n v="0"/>
    <n v="1277"/>
    <n v="1277"/>
    <n v="0"/>
    <n v="0"/>
    <x v="0"/>
  </r>
  <r>
    <n v="31"/>
    <n v="3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51"/>
  </r>
  <r>
    <n v="2155"/>
    <n v="2155"/>
    <n v="0"/>
    <n v="0"/>
    <n v="0"/>
    <n v="0"/>
    <n v="0"/>
    <n v="0"/>
    <n v="0"/>
    <n v="0"/>
    <n v="0"/>
    <n v="0"/>
    <x v="49"/>
  </r>
  <r>
    <n v="1057"/>
    <n v="1057"/>
    <n v="0"/>
    <n v="0"/>
    <n v="0"/>
    <n v="0"/>
    <n v="0"/>
    <n v="0"/>
    <n v="0"/>
    <n v="0"/>
    <n v="0"/>
    <n v="0"/>
    <x v="28"/>
  </r>
  <r>
    <n v="311"/>
    <n v="311"/>
    <n v="0"/>
    <n v="0"/>
    <n v="311"/>
    <n v="311"/>
    <n v="0"/>
    <n v="0"/>
    <n v="0"/>
    <n v="0"/>
    <n v="0"/>
    <n v="0"/>
    <x v="29"/>
  </r>
  <r>
    <n v="5432"/>
    <n v="0"/>
    <n v="0"/>
    <n v="5432"/>
    <n v="0"/>
    <n v="0"/>
    <n v="0"/>
    <n v="0"/>
    <n v="0"/>
    <n v="0"/>
    <n v="0"/>
    <n v="0"/>
    <x v="30"/>
  </r>
  <r>
    <n v="1299"/>
    <n v="1299"/>
    <n v="0"/>
    <n v="0"/>
    <n v="1299"/>
    <n v="1299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43"/>
  </r>
  <r>
    <n v="25275"/>
    <n v="25275"/>
    <n v="0"/>
    <n v="0"/>
    <n v="0"/>
    <n v="0"/>
    <n v="0"/>
    <n v="0"/>
    <n v="0"/>
    <n v="0"/>
    <n v="0"/>
    <n v="0"/>
    <x v="3"/>
  </r>
  <r>
    <n v="9122"/>
    <n v="9122"/>
    <n v="0"/>
    <n v="0"/>
    <n v="9122"/>
    <n v="9122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1"/>
  </r>
  <r>
    <n v="31773"/>
    <n v="0"/>
    <n v="31773"/>
    <n v="0"/>
    <n v="31773"/>
    <n v="0"/>
    <n v="31773"/>
    <n v="0"/>
    <n v="0"/>
    <n v="0"/>
    <n v="0"/>
    <n v="0"/>
    <x v="26"/>
  </r>
  <r>
    <n v="217"/>
    <n v="217"/>
    <n v="0"/>
    <n v="0"/>
    <n v="0"/>
    <n v="0"/>
    <n v="0"/>
    <n v="0"/>
    <n v="0"/>
    <n v="0"/>
    <n v="0"/>
    <n v="0"/>
    <x v="28"/>
  </r>
  <r>
    <n v="17062"/>
    <n v="17062"/>
    <n v="0"/>
    <n v="0"/>
    <n v="17062"/>
    <n v="17062"/>
    <n v="0"/>
    <n v="0"/>
    <n v="0"/>
    <n v="0"/>
    <n v="0"/>
    <n v="0"/>
    <x v="57"/>
  </r>
  <r>
    <n v="36"/>
    <n v="0"/>
    <n v="36"/>
    <n v="0"/>
    <n v="0"/>
    <n v="0"/>
    <n v="0"/>
    <n v="0"/>
    <n v="0"/>
    <n v="0"/>
    <n v="0"/>
    <n v="0"/>
    <x v="30"/>
  </r>
  <r>
    <n v="18926"/>
    <n v="18926"/>
    <n v="0"/>
    <n v="0"/>
    <n v="0"/>
    <n v="0"/>
    <n v="0"/>
    <n v="0"/>
    <n v="0"/>
    <n v="0"/>
    <n v="0"/>
    <n v="0"/>
    <x v="47"/>
  </r>
  <r>
    <n v="3297"/>
    <n v="3297"/>
    <n v="0"/>
    <n v="0"/>
    <n v="0"/>
    <n v="0"/>
    <n v="0"/>
    <n v="0"/>
    <n v="3297"/>
    <n v="3297"/>
    <n v="0"/>
    <n v="0"/>
    <x v="58"/>
  </r>
  <r>
    <n v="419"/>
    <n v="0"/>
    <n v="419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046"/>
    <n v="1046"/>
    <n v="0"/>
    <n v="0"/>
    <n v="0"/>
    <n v="0"/>
    <n v="0"/>
    <n v="0"/>
    <n v="1046"/>
    <n v="1046"/>
    <n v="0"/>
    <n v="0"/>
    <x v="2"/>
  </r>
  <r>
    <n v="7042"/>
    <n v="7042"/>
    <n v="0"/>
    <n v="0"/>
    <n v="0"/>
    <n v="0"/>
    <n v="0"/>
    <n v="0"/>
    <n v="0"/>
    <n v="0"/>
    <n v="0"/>
    <n v="0"/>
    <x v="44"/>
  </r>
  <r>
    <n v="10926"/>
    <n v="10926"/>
    <n v="0"/>
    <n v="0"/>
    <n v="10926"/>
    <n v="10926"/>
    <n v="0"/>
    <n v="0"/>
    <n v="0"/>
    <n v="0"/>
    <n v="0"/>
    <n v="0"/>
    <x v="9"/>
  </r>
  <r>
    <n v="6"/>
    <n v="6"/>
    <n v="0"/>
    <n v="0"/>
    <n v="0"/>
    <n v="0"/>
    <n v="0"/>
    <n v="0"/>
    <n v="6"/>
    <n v="6"/>
    <n v="0"/>
    <n v="0"/>
    <x v="17"/>
  </r>
  <r>
    <n v="387"/>
    <n v="387"/>
    <n v="0"/>
    <n v="0"/>
    <n v="0"/>
    <n v="0"/>
    <n v="0"/>
    <n v="0"/>
    <n v="0"/>
    <n v="0"/>
    <n v="0"/>
    <n v="0"/>
    <x v="26"/>
  </r>
  <r>
    <n v="186"/>
    <n v="186"/>
    <n v="0"/>
    <n v="0"/>
    <n v="0"/>
    <n v="0"/>
    <n v="0"/>
    <n v="0"/>
    <n v="0"/>
    <n v="0"/>
    <n v="0"/>
    <n v="0"/>
    <x v="28"/>
  </r>
  <r>
    <n v="180"/>
    <n v="180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58"/>
    <n v="58"/>
    <n v="0"/>
    <n v="0"/>
    <x v="32"/>
  </r>
  <r>
    <n v="157"/>
    <n v="157"/>
    <n v="0"/>
    <n v="0"/>
    <n v="0"/>
    <n v="0"/>
    <n v="0"/>
    <n v="0"/>
    <n v="0"/>
    <n v="0"/>
    <n v="0"/>
    <n v="0"/>
    <x v="58"/>
  </r>
  <r>
    <n v="6370"/>
    <n v="6370"/>
    <n v="0"/>
    <n v="0"/>
    <n v="0"/>
    <n v="0"/>
    <n v="0"/>
    <n v="0"/>
    <n v="0"/>
    <n v="0"/>
    <n v="0"/>
    <n v="0"/>
    <x v="0"/>
  </r>
  <r>
    <n v="11198"/>
    <n v="11198"/>
    <n v="0"/>
    <n v="0"/>
    <n v="0"/>
    <n v="0"/>
    <n v="0"/>
    <n v="0"/>
    <n v="0"/>
    <n v="0"/>
    <n v="0"/>
    <n v="0"/>
    <x v="42"/>
  </r>
  <r>
    <n v="8079"/>
    <n v="0"/>
    <n v="8079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"/>
  </r>
  <r>
    <n v="1711"/>
    <n v="0"/>
    <n v="1711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9"/>
  </r>
  <r>
    <n v="1465"/>
    <n v="1465"/>
    <n v="0"/>
    <n v="0"/>
    <n v="1465"/>
    <n v="1465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9"/>
  </r>
  <r>
    <n v="147"/>
    <n v="147"/>
    <n v="0"/>
    <n v="0"/>
    <n v="0"/>
    <n v="0"/>
    <n v="0"/>
    <n v="0"/>
    <n v="0"/>
    <n v="0"/>
    <n v="0"/>
    <n v="0"/>
    <x v="30"/>
  </r>
  <r>
    <n v="2937"/>
    <n v="0"/>
    <n v="2937"/>
    <n v="0"/>
    <n v="2937"/>
    <n v="0"/>
    <n v="2937"/>
    <n v="0"/>
    <n v="0"/>
    <n v="0"/>
    <n v="0"/>
    <n v="0"/>
    <x v="55"/>
  </r>
  <r>
    <n v="215"/>
    <n v="215"/>
    <n v="0"/>
    <n v="0"/>
    <n v="0"/>
    <n v="0"/>
    <n v="0"/>
    <n v="0"/>
    <n v="0"/>
    <n v="0"/>
    <n v="0"/>
    <n v="0"/>
    <x v="56"/>
  </r>
  <r>
    <n v="168"/>
    <n v="168"/>
    <n v="0"/>
    <n v="0"/>
    <n v="0"/>
    <n v="0"/>
    <n v="0"/>
    <n v="0"/>
    <n v="0"/>
    <n v="0"/>
    <n v="0"/>
    <n v="0"/>
    <x v="41"/>
  </r>
  <r>
    <n v="301"/>
    <n v="301"/>
    <n v="0"/>
    <n v="0"/>
    <n v="0"/>
    <n v="0"/>
    <n v="0"/>
    <n v="0"/>
    <n v="0"/>
    <n v="0"/>
    <n v="0"/>
    <n v="0"/>
    <x v="42"/>
  </r>
  <r>
    <n v="1127"/>
    <n v="1127"/>
    <n v="0"/>
    <n v="0"/>
    <n v="0"/>
    <n v="0"/>
    <n v="0"/>
    <n v="0"/>
    <n v="0"/>
    <n v="0"/>
    <n v="0"/>
    <n v="0"/>
    <x v="43"/>
  </r>
  <r>
    <n v="1017"/>
    <n v="1017"/>
    <n v="0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9"/>
  </r>
  <r>
    <n v="26"/>
    <n v="26"/>
    <n v="0"/>
    <n v="0"/>
    <n v="26"/>
    <n v="26"/>
    <n v="0"/>
    <n v="0"/>
    <n v="0"/>
    <n v="0"/>
    <n v="0"/>
    <n v="0"/>
    <x v="51"/>
  </r>
  <r>
    <n v="245"/>
    <n v="245"/>
    <n v="0"/>
    <n v="0"/>
    <n v="0"/>
    <n v="0"/>
    <n v="0"/>
    <n v="0"/>
    <n v="245"/>
    <n v="245"/>
    <n v="0"/>
    <n v="0"/>
    <x v="26"/>
  </r>
  <r>
    <n v="117"/>
    <n v="117"/>
    <n v="0"/>
    <n v="0"/>
    <n v="0"/>
    <n v="0"/>
    <n v="0"/>
    <n v="0"/>
    <n v="0"/>
    <n v="0"/>
    <n v="0"/>
    <n v="0"/>
    <x v="52"/>
  </r>
  <r>
    <n v="441"/>
    <n v="441"/>
    <n v="0"/>
    <n v="0"/>
    <n v="0"/>
    <n v="0"/>
    <n v="0"/>
    <n v="0"/>
    <n v="441"/>
    <n v="441"/>
    <n v="0"/>
    <n v="0"/>
    <x v="29"/>
  </r>
  <r>
    <n v="3512"/>
    <n v="0"/>
    <n v="3512"/>
    <n v="0"/>
    <n v="3512"/>
    <n v="0"/>
    <n v="3512"/>
    <n v="0"/>
    <n v="0"/>
    <n v="0"/>
    <n v="0"/>
    <n v="0"/>
    <x v="30"/>
  </r>
  <r>
    <n v="4116"/>
    <n v="4116"/>
    <n v="0"/>
    <n v="0"/>
    <n v="4116"/>
    <n v="4116"/>
    <n v="0"/>
    <n v="0"/>
    <n v="0"/>
    <n v="0"/>
    <n v="0"/>
    <n v="0"/>
    <x v="55"/>
  </r>
  <r>
    <n v="1317"/>
    <n v="1317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1"/>
  </r>
  <r>
    <n v="22202"/>
    <n v="22202"/>
    <n v="0"/>
    <n v="0"/>
    <n v="0"/>
    <n v="0"/>
    <n v="0"/>
    <n v="0"/>
    <n v="0"/>
    <n v="0"/>
    <n v="0"/>
    <n v="0"/>
    <x v="42"/>
  </r>
  <r>
    <n v="1303"/>
    <n v="1303"/>
    <n v="0"/>
    <n v="0"/>
    <n v="1303"/>
    <n v="1303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3"/>
  </r>
  <r>
    <n v="434"/>
    <n v="434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17"/>
  </r>
  <r>
    <n v="14159"/>
    <n v="0"/>
    <n v="14159"/>
    <n v="0"/>
    <n v="0"/>
    <n v="0"/>
    <n v="0"/>
    <n v="0"/>
    <n v="0"/>
    <n v="0"/>
    <n v="0"/>
    <n v="0"/>
    <x v="26"/>
  </r>
  <r>
    <n v="807"/>
    <n v="0"/>
    <n v="807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1236"/>
    <n v="11236"/>
    <n v="0"/>
    <n v="0"/>
    <n v="0"/>
    <n v="0"/>
    <n v="0"/>
    <n v="0"/>
    <n v="11236"/>
    <n v="11236"/>
    <n v="0"/>
    <n v="0"/>
    <x v="30"/>
  </r>
  <r>
    <n v="5122"/>
    <n v="5122"/>
    <n v="0"/>
    <n v="0"/>
    <n v="0"/>
    <n v="0"/>
    <n v="0"/>
    <n v="0"/>
    <n v="5122"/>
    <n v="5122"/>
    <n v="0"/>
    <n v="0"/>
    <x v="55"/>
  </r>
  <r>
    <n v="48"/>
    <n v="48"/>
    <n v="0"/>
    <n v="0"/>
    <n v="0"/>
    <n v="0"/>
    <n v="0"/>
    <n v="0"/>
    <n v="0"/>
    <n v="0"/>
    <n v="0"/>
    <n v="0"/>
    <x v="58"/>
  </r>
  <r>
    <n v="760"/>
    <n v="760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1"/>
  </r>
  <r>
    <n v="1035"/>
    <n v="1035"/>
    <n v="0"/>
    <n v="0"/>
    <n v="1035"/>
    <n v="1035"/>
    <n v="0"/>
    <n v="0"/>
    <n v="0"/>
    <n v="0"/>
    <n v="0"/>
    <n v="0"/>
    <x v="2"/>
  </r>
  <r>
    <n v="1690"/>
    <n v="1690"/>
    <n v="0"/>
    <n v="0"/>
    <n v="0"/>
    <n v="0"/>
    <n v="0"/>
    <n v="0"/>
    <n v="0"/>
    <n v="0"/>
    <n v="0"/>
    <n v="0"/>
    <x v="3"/>
  </r>
  <r>
    <n v="257"/>
    <n v="257"/>
    <n v="0"/>
    <n v="0"/>
    <n v="0"/>
    <n v="0"/>
    <n v="0"/>
    <n v="0"/>
    <n v="0"/>
    <n v="0"/>
    <n v="0"/>
    <n v="0"/>
    <x v="9"/>
  </r>
  <r>
    <n v="2150"/>
    <n v="2150"/>
    <n v="0"/>
    <n v="0"/>
    <n v="0"/>
    <n v="0"/>
    <n v="0"/>
    <n v="0"/>
    <n v="0"/>
    <n v="0"/>
    <n v="0"/>
    <n v="0"/>
    <x v="17"/>
  </r>
  <r>
    <n v="2468"/>
    <n v="2468"/>
    <n v="0"/>
    <n v="0"/>
    <n v="0"/>
    <n v="0"/>
    <n v="0"/>
    <n v="0"/>
    <n v="0"/>
    <n v="0"/>
    <n v="0"/>
    <n v="0"/>
    <x v="26"/>
  </r>
  <r>
    <n v="2049"/>
    <n v="2049"/>
    <n v="0"/>
    <n v="0"/>
    <n v="0"/>
    <n v="0"/>
    <n v="0"/>
    <n v="0"/>
    <n v="2049"/>
    <n v="2049"/>
    <n v="0"/>
    <n v="0"/>
    <x v="52"/>
  </r>
  <r>
    <n v="851"/>
    <n v="851"/>
    <n v="0"/>
    <n v="0"/>
    <n v="0"/>
    <n v="0"/>
    <n v="0"/>
    <n v="0"/>
    <n v="851"/>
    <n v="851"/>
    <n v="0"/>
    <n v="0"/>
    <x v="29"/>
  </r>
  <r>
    <n v="2120"/>
    <n v="2120"/>
    <n v="0"/>
    <n v="0"/>
    <n v="0"/>
    <n v="0"/>
    <n v="0"/>
    <n v="0"/>
    <n v="0"/>
    <n v="0"/>
    <n v="0"/>
    <n v="0"/>
    <x v="54"/>
  </r>
  <r>
    <n v="433"/>
    <n v="433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56"/>
  </r>
  <r>
    <n v="13707"/>
    <n v="0"/>
    <n v="13707"/>
    <n v="0"/>
    <n v="13707"/>
    <n v="0"/>
    <n v="13707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2"/>
  </r>
  <r>
    <n v="2470"/>
    <n v="2470"/>
    <n v="0"/>
    <n v="0"/>
    <n v="0"/>
    <n v="0"/>
    <n v="0"/>
    <n v="0"/>
    <n v="2470"/>
    <n v="2470"/>
    <n v="0"/>
    <n v="0"/>
    <x v="43"/>
  </r>
  <r>
    <n v="4942"/>
    <n v="4942"/>
    <n v="0"/>
    <n v="0"/>
    <n v="0"/>
    <n v="0"/>
    <n v="0"/>
    <n v="0"/>
    <n v="4942"/>
    <n v="4942"/>
    <n v="0"/>
    <n v="0"/>
    <x v="44"/>
  </r>
  <r>
    <n v="7"/>
    <n v="7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2"/>
  </r>
  <r>
    <n v="40480"/>
    <n v="0"/>
    <n v="40480"/>
    <n v="0"/>
    <n v="40480"/>
    <n v="0"/>
    <n v="40480"/>
    <n v="0"/>
    <n v="0"/>
    <n v="0"/>
    <n v="0"/>
    <n v="0"/>
    <x v="57"/>
  </r>
  <r>
    <n v="24"/>
    <n v="24"/>
    <n v="0"/>
    <n v="0"/>
    <n v="0"/>
    <n v="0"/>
    <n v="0"/>
    <n v="0"/>
    <n v="0"/>
    <n v="0"/>
    <n v="0"/>
    <n v="0"/>
    <x v="62"/>
  </r>
  <r>
    <n v="180"/>
    <n v="180"/>
    <n v="0"/>
    <n v="0"/>
    <n v="0"/>
    <n v="0"/>
    <n v="0"/>
    <n v="0"/>
    <n v="0"/>
    <n v="0"/>
    <n v="0"/>
    <n v="0"/>
    <x v="47"/>
  </r>
  <r>
    <n v="661"/>
    <n v="661"/>
    <n v="0"/>
    <n v="0"/>
    <n v="0"/>
    <n v="0"/>
    <n v="0"/>
    <n v="0"/>
    <n v="661"/>
    <n v="661"/>
    <n v="0"/>
    <n v="0"/>
    <x v="58"/>
  </r>
  <r>
    <n v="1393"/>
    <n v="1393"/>
    <n v="0"/>
    <n v="0"/>
    <n v="0"/>
    <n v="0"/>
    <n v="0"/>
    <n v="0"/>
    <n v="0"/>
    <n v="0"/>
    <n v="0"/>
    <n v="0"/>
    <x v="41"/>
  </r>
  <r>
    <n v="1097"/>
    <n v="0"/>
    <n v="1097"/>
    <n v="0"/>
    <n v="0"/>
    <n v="0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2"/>
  </r>
  <r>
    <n v="1743"/>
    <n v="1743"/>
    <n v="0"/>
    <n v="0"/>
    <n v="1743"/>
    <n v="1743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1"/>
  </r>
  <r>
    <n v="103"/>
    <n v="103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1574"/>
    <n v="1574"/>
    <n v="0"/>
    <n v="0"/>
    <n v="0"/>
    <n v="0"/>
    <n v="0"/>
    <n v="0"/>
    <n v="1574"/>
    <n v="1574"/>
    <n v="0"/>
    <n v="0"/>
    <x v="54"/>
  </r>
  <r>
    <n v="13"/>
    <n v="13"/>
    <n v="0"/>
    <n v="0"/>
    <n v="0"/>
    <n v="0"/>
    <n v="0"/>
    <n v="0"/>
    <n v="0"/>
    <n v="0"/>
    <n v="0"/>
    <n v="0"/>
    <x v="32"/>
  </r>
  <r>
    <n v="364"/>
    <n v="364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41"/>
  </r>
  <r>
    <n v="14519"/>
    <n v="14519"/>
    <n v="0"/>
    <n v="0"/>
    <n v="0"/>
    <n v="0"/>
    <n v="0"/>
    <n v="0"/>
    <n v="14519"/>
    <n v="14519"/>
    <n v="0"/>
    <n v="0"/>
    <x v="42"/>
  </r>
  <r>
    <n v="6"/>
    <n v="6"/>
    <n v="0"/>
    <n v="0"/>
    <n v="0"/>
    <n v="0"/>
    <n v="0"/>
    <n v="0"/>
    <n v="0"/>
    <n v="0"/>
    <n v="0"/>
    <n v="0"/>
    <x v="43"/>
  </r>
  <r>
    <n v="97"/>
    <n v="97"/>
    <n v="0"/>
    <n v="0"/>
    <n v="97"/>
    <n v="97"/>
    <n v="0"/>
    <n v="0"/>
    <n v="0"/>
    <n v="0"/>
    <n v="0"/>
    <n v="0"/>
    <x v="63"/>
  </r>
  <r>
    <n v="1730"/>
    <n v="1730"/>
    <n v="0"/>
    <n v="0"/>
    <n v="0"/>
    <n v="0"/>
    <n v="0"/>
    <n v="0"/>
    <n v="1730"/>
    <n v="173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5"/>
    <n v="5"/>
    <n v="0"/>
    <n v="0"/>
    <x v="49"/>
  </r>
  <r>
    <n v="237"/>
    <n v="237"/>
    <n v="0"/>
    <n v="0"/>
    <n v="0"/>
    <n v="0"/>
    <n v="0"/>
    <n v="0"/>
    <n v="0"/>
    <n v="0"/>
    <n v="0"/>
    <n v="0"/>
    <x v="29"/>
  </r>
  <r>
    <n v="1040"/>
    <n v="1040"/>
    <n v="0"/>
    <n v="0"/>
    <n v="0"/>
    <n v="0"/>
    <n v="0"/>
    <n v="0"/>
    <n v="0"/>
    <n v="0"/>
    <n v="0"/>
    <n v="0"/>
    <x v="54"/>
  </r>
  <r>
    <n v="6155"/>
    <n v="6155"/>
    <n v="0"/>
    <n v="0"/>
    <n v="6155"/>
    <n v="6155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48"/>
  </r>
  <r>
    <n v="11787"/>
    <n v="11787"/>
    <n v="0"/>
    <n v="0"/>
    <n v="11787"/>
    <n v="11787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567"/>
    <n v="56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72"/>
    <n v="272"/>
    <n v="0"/>
    <n v="0"/>
    <n v="0"/>
    <n v="0"/>
    <n v="0"/>
    <n v="0"/>
    <n v="0"/>
    <n v="0"/>
    <n v="0"/>
    <n v="0"/>
    <x v="50"/>
  </r>
  <r>
    <n v="176"/>
    <n v="176"/>
    <n v="0"/>
    <n v="0"/>
    <n v="176"/>
    <n v="176"/>
    <n v="0"/>
    <n v="0"/>
    <n v="0"/>
    <n v="0"/>
    <n v="0"/>
    <n v="0"/>
    <x v="17"/>
  </r>
  <r>
    <n v="199"/>
    <n v="199"/>
    <n v="0"/>
    <n v="0"/>
    <n v="0"/>
    <n v="0"/>
    <n v="0"/>
    <n v="0"/>
    <n v="0"/>
    <n v="0"/>
    <n v="0"/>
    <n v="0"/>
    <x v="26"/>
  </r>
  <r>
    <n v="1161"/>
    <n v="1161"/>
    <n v="0"/>
    <n v="0"/>
    <n v="1161"/>
    <n v="1161"/>
    <n v="0"/>
    <n v="0"/>
    <n v="0"/>
    <n v="0"/>
    <n v="0"/>
    <n v="0"/>
    <x v="57"/>
  </r>
  <r>
    <n v="6286"/>
    <n v="6286"/>
    <n v="0"/>
    <n v="0"/>
    <n v="6286"/>
    <n v="6286"/>
    <n v="0"/>
    <n v="0"/>
    <n v="0"/>
    <n v="0"/>
    <n v="0"/>
    <n v="0"/>
    <x v="54"/>
  </r>
  <r>
    <n v="2626"/>
    <n v="0"/>
    <n v="2626"/>
    <n v="0"/>
    <n v="0"/>
    <n v="0"/>
    <n v="0"/>
    <n v="0"/>
    <n v="2626"/>
    <n v="0"/>
    <n v="2626"/>
    <n v="0"/>
    <x v="55"/>
  </r>
  <r>
    <n v="1612"/>
    <n v="1612"/>
    <n v="0"/>
    <n v="0"/>
    <n v="0"/>
    <n v="0"/>
    <n v="0"/>
    <n v="0"/>
    <n v="1612"/>
    <n v="1612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1"/>
  </r>
  <r>
    <n v="6370"/>
    <n v="0"/>
    <n v="6370"/>
    <n v="0"/>
    <n v="0"/>
    <n v="0"/>
    <n v="0"/>
    <n v="0"/>
    <n v="0"/>
    <n v="0"/>
    <n v="0"/>
    <n v="0"/>
    <x v="43"/>
  </r>
  <r>
    <n v="8"/>
    <n v="0"/>
    <n v="8"/>
    <n v="0"/>
    <n v="0"/>
    <n v="0"/>
    <n v="0"/>
    <n v="0"/>
    <n v="0"/>
    <n v="0"/>
    <n v="0"/>
    <n v="0"/>
    <x v="63"/>
  </r>
  <r>
    <n v="179"/>
    <n v="179"/>
    <n v="0"/>
    <n v="0"/>
    <n v="0"/>
    <n v="0"/>
    <n v="0"/>
    <n v="0"/>
    <n v="0"/>
    <n v="0"/>
    <n v="0"/>
    <n v="0"/>
    <x v="9"/>
  </r>
  <r>
    <n v="3249"/>
    <n v="3249"/>
    <n v="0"/>
    <n v="0"/>
    <n v="0"/>
    <n v="0"/>
    <n v="0"/>
    <n v="0"/>
    <n v="3249"/>
    <n v="3249"/>
    <n v="0"/>
    <n v="0"/>
    <x v="17"/>
  </r>
  <r>
    <n v="4980"/>
    <n v="498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83"/>
    <n v="83"/>
    <n v="0"/>
    <n v="0"/>
    <x v="54"/>
  </r>
  <r>
    <n v="13392"/>
    <n v="13392"/>
    <n v="0"/>
    <n v="0"/>
    <n v="0"/>
    <n v="0"/>
    <n v="0"/>
    <n v="0"/>
    <n v="0"/>
    <n v="0"/>
    <n v="0"/>
    <n v="0"/>
    <x v="47"/>
  </r>
  <r>
    <n v="127"/>
    <n v="0"/>
    <n v="127"/>
    <n v="0"/>
    <n v="0"/>
    <n v="0"/>
    <n v="0"/>
    <n v="0"/>
    <n v="0"/>
    <n v="0"/>
    <n v="0"/>
    <n v="0"/>
    <x v="33"/>
  </r>
  <r>
    <n v="919"/>
    <n v="919"/>
    <n v="0"/>
    <n v="0"/>
    <n v="919"/>
    <n v="919"/>
    <n v="0"/>
    <n v="0"/>
    <n v="0"/>
    <n v="0"/>
    <n v="0"/>
    <n v="0"/>
    <x v="0"/>
  </r>
  <r>
    <n v="999"/>
    <n v="999"/>
    <n v="0"/>
    <n v="0"/>
    <n v="0"/>
    <n v="0"/>
    <n v="0"/>
    <n v="0"/>
    <n v="0"/>
    <n v="0"/>
    <n v="0"/>
    <n v="0"/>
    <x v="42"/>
  </r>
  <r>
    <n v="1015"/>
    <n v="1015"/>
    <n v="0"/>
    <n v="0"/>
    <n v="0"/>
    <n v="0"/>
    <n v="0"/>
    <n v="0"/>
    <n v="0"/>
    <n v="0"/>
    <n v="0"/>
    <n v="0"/>
    <x v="2"/>
  </r>
  <r>
    <n v="4174"/>
    <n v="4174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111"/>
    <n v="111"/>
    <n v="0"/>
    <n v="0"/>
    <x v="49"/>
  </r>
  <r>
    <n v="58"/>
    <n v="5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2"/>
  </r>
  <r>
    <n v="7"/>
    <n v="7"/>
    <n v="0"/>
    <n v="0"/>
    <n v="0"/>
    <n v="0"/>
    <n v="0"/>
    <n v="0"/>
    <n v="0"/>
    <n v="0"/>
    <n v="0"/>
    <n v="0"/>
    <x v="32"/>
  </r>
  <r>
    <n v="258"/>
    <n v="258"/>
    <n v="0"/>
    <n v="0"/>
    <n v="0"/>
    <n v="0"/>
    <n v="0"/>
    <n v="0"/>
    <n v="0"/>
    <n v="0"/>
    <n v="0"/>
    <n v="0"/>
    <x v="33"/>
  </r>
  <r>
    <n v="225"/>
    <n v="225"/>
    <n v="0"/>
    <n v="0"/>
    <n v="0"/>
    <n v="0"/>
    <n v="0"/>
    <n v="0"/>
    <n v="0"/>
    <n v="0"/>
    <n v="0"/>
    <n v="0"/>
    <x v="0"/>
  </r>
  <r>
    <n v="44864"/>
    <n v="0"/>
    <n v="44864"/>
    <n v="0"/>
    <n v="0"/>
    <n v="0"/>
    <n v="0"/>
    <n v="0"/>
    <n v="44864"/>
    <n v="0"/>
    <n v="44864"/>
    <n v="0"/>
    <x v="42"/>
  </r>
  <r>
    <n v="2406"/>
    <n v="0"/>
    <n v="2406"/>
    <n v="0"/>
    <n v="0"/>
    <n v="0"/>
    <n v="0"/>
    <n v="0"/>
    <n v="2406"/>
    <n v="0"/>
    <n v="2406"/>
    <n v="0"/>
    <x v="2"/>
  </r>
  <r>
    <n v="31301"/>
    <n v="0"/>
    <n v="31301"/>
    <n v="0"/>
    <n v="0"/>
    <n v="0"/>
    <n v="0"/>
    <n v="0"/>
    <n v="0"/>
    <n v="0"/>
    <n v="0"/>
    <n v="0"/>
    <x v="44"/>
  </r>
  <r>
    <n v="122"/>
    <n v="122"/>
    <n v="0"/>
    <n v="0"/>
    <n v="0"/>
    <n v="0"/>
    <n v="0"/>
    <n v="0"/>
    <n v="0"/>
    <n v="0"/>
    <n v="0"/>
    <n v="0"/>
    <x v="50"/>
  </r>
  <r>
    <n v="93"/>
    <n v="93"/>
    <n v="0"/>
    <n v="0"/>
    <n v="0"/>
    <n v="0"/>
    <n v="0"/>
    <n v="0"/>
    <n v="0"/>
    <n v="0"/>
    <n v="0"/>
    <n v="0"/>
    <x v="17"/>
  </r>
  <r>
    <n v="38"/>
    <n v="38"/>
    <n v="0"/>
    <n v="0"/>
    <n v="38"/>
    <n v="38"/>
    <n v="0"/>
    <n v="0"/>
    <n v="0"/>
    <n v="0"/>
    <n v="0"/>
    <n v="0"/>
    <x v="26"/>
  </r>
  <r>
    <n v="2977"/>
    <n v="2977"/>
    <n v="0"/>
    <n v="0"/>
    <n v="2977"/>
    <n v="2977"/>
    <n v="0"/>
    <n v="0"/>
    <n v="0"/>
    <n v="0"/>
    <n v="0"/>
    <n v="0"/>
    <x v="57"/>
  </r>
  <r>
    <n v="155"/>
    <n v="15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1"/>
  </r>
  <r>
    <n v="367"/>
    <n v="367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3"/>
  </r>
  <r>
    <n v="2025"/>
    <n v="0"/>
    <n v="2025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49"/>
  </r>
  <r>
    <n v="299"/>
    <n v="299"/>
    <n v="0"/>
    <n v="0"/>
    <n v="299"/>
    <n v="299"/>
    <n v="0"/>
    <n v="0"/>
    <n v="0"/>
    <n v="0"/>
    <n v="0"/>
    <n v="0"/>
    <x v="57"/>
  </r>
  <r>
    <n v="3563"/>
    <n v="3563"/>
    <n v="0"/>
    <n v="0"/>
    <n v="0"/>
    <n v="0"/>
    <n v="0"/>
    <n v="0"/>
    <n v="0"/>
    <n v="0"/>
    <n v="0"/>
    <n v="0"/>
    <x v="54"/>
  </r>
  <r>
    <n v="6354"/>
    <n v="0"/>
    <n v="6354"/>
    <n v="0"/>
    <n v="6354"/>
    <n v="0"/>
    <n v="6354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3"/>
  </r>
  <r>
    <n v="922"/>
    <n v="922"/>
    <n v="0"/>
    <n v="0"/>
    <n v="0"/>
    <n v="0"/>
    <n v="0"/>
    <n v="0"/>
    <n v="0"/>
    <n v="0"/>
    <n v="0"/>
    <n v="0"/>
    <x v="0"/>
  </r>
  <r>
    <n v="4354"/>
    <n v="4354"/>
    <n v="0"/>
    <n v="0"/>
    <n v="0"/>
    <n v="0"/>
    <n v="0"/>
    <n v="0"/>
    <n v="4354"/>
    <n v="4354"/>
    <n v="0"/>
    <n v="0"/>
    <x v="1"/>
  </r>
  <r>
    <n v="15603"/>
    <n v="0"/>
    <n v="15603"/>
    <n v="0"/>
    <n v="0"/>
    <n v="0"/>
    <n v="0"/>
    <n v="0"/>
    <n v="0"/>
    <n v="0"/>
    <n v="0"/>
    <n v="0"/>
    <x v="43"/>
  </r>
  <r>
    <n v="5169"/>
    <n v="0"/>
    <n v="5169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50"/>
  </r>
  <r>
    <n v="67"/>
    <n v="0"/>
    <n v="67"/>
    <n v="0"/>
    <n v="67"/>
    <n v="0"/>
    <n v="67"/>
    <n v="0"/>
    <n v="0"/>
    <n v="0"/>
    <n v="0"/>
    <n v="0"/>
    <x v="46"/>
  </r>
  <r>
    <n v="321"/>
    <n v="321"/>
    <n v="0"/>
    <n v="0"/>
    <n v="0"/>
    <n v="0"/>
    <n v="0"/>
    <n v="0"/>
    <n v="0"/>
    <n v="0"/>
    <n v="0"/>
    <n v="0"/>
    <x v="49"/>
  </r>
  <r>
    <n v="38359"/>
    <n v="0"/>
    <n v="38359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8"/>
  </r>
  <r>
    <n v="1014"/>
    <n v="1014"/>
    <n v="0"/>
    <n v="0"/>
    <n v="0"/>
    <n v="0"/>
    <n v="0"/>
    <n v="0"/>
    <n v="1014"/>
    <n v="1014"/>
    <n v="0"/>
    <n v="0"/>
    <x v="41"/>
  </r>
  <r>
    <n v="46"/>
    <n v="46"/>
    <n v="0"/>
    <n v="0"/>
    <n v="0"/>
    <n v="0"/>
    <n v="0"/>
    <n v="0"/>
    <n v="0"/>
    <n v="0"/>
    <n v="0"/>
    <n v="0"/>
    <x v="1"/>
  </r>
  <r>
    <n v="46116"/>
    <n v="46116"/>
    <n v="0"/>
    <n v="0"/>
    <n v="46116"/>
    <n v="46116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44"/>
  </r>
  <r>
    <n v="1633"/>
    <n v="163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69"/>
    <n v="69"/>
    <n v="0"/>
    <n v="0"/>
    <x v="49"/>
  </r>
  <r>
    <n v="25651"/>
    <n v="0"/>
    <n v="25651"/>
    <n v="0"/>
    <n v="0"/>
    <n v="0"/>
    <n v="0"/>
    <n v="0"/>
    <n v="0"/>
    <n v="0"/>
    <n v="0"/>
    <n v="0"/>
    <x v="57"/>
  </r>
  <r>
    <n v="1350"/>
    <n v="0"/>
    <n v="1350"/>
    <n v="0"/>
    <n v="0"/>
    <n v="0"/>
    <n v="0"/>
    <n v="0"/>
    <n v="0"/>
    <n v="0"/>
    <n v="0"/>
    <n v="0"/>
    <x v="54"/>
  </r>
  <r>
    <n v="483"/>
    <n v="483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128"/>
    <n v="128"/>
    <n v="0"/>
    <n v="0"/>
    <x v="41"/>
  </r>
  <r>
    <n v="1041"/>
    <n v="104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3"/>
  </r>
  <r>
    <n v="757"/>
    <n v="757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1"/>
  </r>
  <r>
    <n v="184"/>
    <n v="184"/>
    <n v="0"/>
    <n v="0"/>
    <n v="0"/>
    <n v="0"/>
    <n v="0"/>
    <n v="0"/>
    <n v="0"/>
    <n v="0"/>
    <n v="0"/>
    <n v="0"/>
    <x v="26"/>
  </r>
  <r>
    <n v="1566"/>
    <n v="1566"/>
    <n v="0"/>
    <n v="0"/>
    <n v="0"/>
    <n v="0"/>
    <n v="0"/>
    <n v="0"/>
    <n v="0"/>
    <n v="0"/>
    <n v="0"/>
    <n v="0"/>
    <x v="57"/>
  </r>
  <r>
    <n v="187"/>
    <n v="187"/>
    <n v="0"/>
    <n v="0"/>
    <n v="0"/>
    <n v="0"/>
    <n v="0"/>
    <n v="0"/>
    <n v="0"/>
    <n v="0"/>
    <n v="0"/>
    <n v="0"/>
    <x v="30"/>
  </r>
  <r>
    <n v="3791"/>
    <n v="3791"/>
    <n v="0"/>
    <n v="0"/>
    <n v="0"/>
    <n v="0"/>
    <n v="0"/>
    <n v="0"/>
    <n v="0"/>
    <n v="0"/>
    <n v="0"/>
    <n v="0"/>
    <x v="55"/>
  </r>
  <r>
    <n v="1734"/>
    <n v="1734"/>
    <n v="0"/>
    <n v="0"/>
    <n v="0"/>
    <n v="0"/>
    <n v="0"/>
    <n v="0"/>
    <n v="0"/>
    <n v="0"/>
    <n v="0"/>
    <n v="0"/>
    <x v="48"/>
  </r>
  <r>
    <n v="940"/>
    <n v="940"/>
    <n v="0"/>
    <n v="0"/>
    <n v="0"/>
    <n v="0"/>
    <n v="0"/>
    <n v="0"/>
    <n v="940"/>
    <n v="940"/>
    <n v="0"/>
    <n v="0"/>
    <x v="41"/>
  </r>
  <r>
    <n v="383"/>
    <n v="383"/>
    <n v="0"/>
    <n v="0"/>
    <n v="0"/>
    <n v="0"/>
    <n v="0"/>
    <n v="0"/>
    <n v="0"/>
    <n v="0"/>
    <n v="0"/>
    <n v="0"/>
    <x v="1"/>
  </r>
  <r>
    <n v="1053"/>
    <n v="1053"/>
    <n v="0"/>
    <n v="0"/>
    <n v="1053"/>
    <n v="1053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2322"/>
    <n v="2322"/>
    <n v="0"/>
    <n v="0"/>
    <n v="0"/>
    <n v="0"/>
    <n v="0"/>
    <n v="0"/>
    <n v="0"/>
    <n v="0"/>
    <n v="0"/>
    <n v="0"/>
    <x v="26"/>
  </r>
  <r>
    <n v="118"/>
    <n v="118"/>
    <n v="0"/>
    <n v="0"/>
    <n v="0"/>
    <n v="0"/>
    <n v="0"/>
    <n v="0"/>
    <n v="0"/>
    <n v="0"/>
    <n v="0"/>
    <n v="0"/>
    <x v="57"/>
  </r>
  <r>
    <n v="5559"/>
    <n v="0"/>
    <n v="5559"/>
    <n v="0"/>
    <n v="0"/>
    <n v="0"/>
    <n v="0"/>
    <n v="0"/>
    <n v="0"/>
    <n v="0"/>
    <n v="0"/>
    <n v="0"/>
    <x v="30"/>
  </r>
  <r>
    <n v="2705"/>
    <n v="2705"/>
    <n v="0"/>
    <n v="0"/>
    <n v="0"/>
    <n v="0"/>
    <n v="0"/>
    <n v="0"/>
    <n v="2705"/>
    <n v="2705"/>
    <n v="0"/>
    <n v="0"/>
    <x v="47"/>
  </r>
  <r>
    <n v="21"/>
    <n v="21"/>
    <n v="0"/>
    <n v="0"/>
    <n v="0"/>
    <n v="0"/>
    <n v="0"/>
    <n v="0"/>
    <n v="0"/>
    <n v="0"/>
    <n v="0"/>
    <n v="0"/>
    <x v="33"/>
  </r>
  <r>
    <n v="108"/>
    <n v="0"/>
    <n v="108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26"/>
    <n v="26"/>
    <n v="0"/>
    <n v="0"/>
    <x v="1"/>
  </r>
  <r>
    <n v="174"/>
    <n v="17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3"/>
  </r>
  <r>
    <n v="115"/>
    <n v="115"/>
    <n v="0"/>
    <n v="0"/>
    <n v="0"/>
    <n v="0"/>
    <n v="0"/>
    <n v="0"/>
    <n v="0"/>
    <n v="0"/>
    <n v="0"/>
    <n v="0"/>
    <x v="9"/>
  </r>
  <r>
    <n v="2022"/>
    <n v="2022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29"/>
  </r>
  <r>
    <n v="13"/>
    <n v="13"/>
    <n v="0"/>
    <n v="0"/>
    <n v="13"/>
    <n v="13"/>
    <n v="0"/>
    <n v="0"/>
    <n v="0"/>
    <n v="0"/>
    <n v="0"/>
    <n v="0"/>
    <x v="30"/>
  </r>
  <r>
    <n v="3524"/>
    <n v="3524"/>
    <n v="0"/>
    <n v="0"/>
    <n v="3524"/>
    <n v="3524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27801"/>
    <n v="27801"/>
    <n v="0"/>
    <n v="0"/>
    <n v="0"/>
    <n v="0"/>
    <n v="0"/>
    <n v="0"/>
    <n v="0"/>
    <n v="0"/>
    <n v="0"/>
    <n v="0"/>
    <x v="50"/>
  </r>
  <r>
    <n v="163"/>
    <n v="163"/>
    <n v="0"/>
    <n v="0"/>
    <n v="0"/>
    <n v="0"/>
    <n v="0"/>
    <n v="0"/>
    <n v="163"/>
    <n v="163"/>
    <n v="0"/>
    <n v="0"/>
    <x v="51"/>
  </r>
  <r>
    <n v="7079"/>
    <n v="7079"/>
    <n v="0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54"/>
  </r>
  <r>
    <n v="3555"/>
    <n v="0"/>
    <n v="3555"/>
    <n v="0"/>
    <n v="0"/>
    <n v="0"/>
    <n v="0"/>
    <n v="0"/>
    <n v="0"/>
    <n v="0"/>
    <n v="0"/>
    <n v="0"/>
    <x v="55"/>
  </r>
  <r>
    <n v="464"/>
    <n v="464"/>
    <n v="0"/>
    <n v="0"/>
    <n v="0"/>
    <n v="0"/>
    <n v="0"/>
    <n v="0"/>
    <n v="0"/>
    <n v="0"/>
    <n v="0"/>
    <n v="0"/>
    <x v="56"/>
  </r>
  <r>
    <n v="835"/>
    <n v="835"/>
    <n v="0"/>
    <n v="0"/>
    <n v="0"/>
    <n v="0"/>
    <n v="0"/>
    <n v="0"/>
    <n v="0"/>
    <n v="0"/>
    <n v="0"/>
    <n v="0"/>
    <x v="0"/>
  </r>
  <r>
    <n v="1064"/>
    <n v="1064"/>
    <n v="0"/>
    <n v="0"/>
    <n v="0"/>
    <n v="0"/>
    <n v="0"/>
    <n v="0"/>
    <n v="0"/>
    <n v="0"/>
    <n v="0"/>
    <n v="0"/>
    <x v="42"/>
  </r>
  <r>
    <n v="40443"/>
    <n v="40443"/>
    <n v="0"/>
    <n v="0"/>
    <n v="0"/>
    <n v="0"/>
    <n v="0"/>
    <n v="0"/>
    <n v="40443"/>
    <n v="40443"/>
    <n v="0"/>
    <n v="0"/>
    <x v="43"/>
  </r>
  <r>
    <n v="18214"/>
    <n v="0"/>
    <n v="18214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9"/>
  </r>
  <r>
    <n v="2096"/>
    <n v="2096"/>
    <n v="0"/>
    <n v="0"/>
    <n v="0"/>
    <n v="0"/>
    <n v="0"/>
    <n v="0"/>
    <n v="0"/>
    <n v="0"/>
    <n v="0"/>
    <n v="0"/>
    <x v="51"/>
  </r>
  <r>
    <n v="99"/>
    <n v="99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54"/>
  </r>
  <r>
    <n v="221"/>
    <n v="221"/>
    <n v="0"/>
    <n v="0"/>
    <n v="0"/>
    <n v="0"/>
    <n v="0"/>
    <n v="0"/>
    <n v="0"/>
    <n v="0"/>
    <n v="0"/>
    <n v="0"/>
    <x v="47"/>
  </r>
  <r>
    <n v="621"/>
    <n v="0"/>
    <n v="621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2"/>
  </r>
  <r>
    <n v="131"/>
    <n v="131"/>
    <n v="0"/>
    <n v="0"/>
    <n v="0"/>
    <n v="0"/>
    <n v="0"/>
    <n v="0"/>
    <n v="131"/>
    <n v="131"/>
    <n v="0"/>
    <n v="0"/>
    <x v="43"/>
  </r>
  <r>
    <n v="33"/>
    <n v="3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0"/>
  </r>
  <r>
    <n v="2141"/>
    <n v="2141"/>
    <n v="0"/>
    <n v="0"/>
    <n v="0"/>
    <n v="0"/>
    <n v="0"/>
    <n v="0"/>
    <n v="0"/>
    <n v="0"/>
    <n v="0"/>
    <n v="0"/>
    <x v="17"/>
  </r>
  <r>
    <n v="232"/>
    <n v="232"/>
    <n v="0"/>
    <n v="0"/>
    <n v="232"/>
    <n v="232"/>
    <n v="0"/>
    <n v="0"/>
    <n v="0"/>
    <n v="0"/>
    <n v="0"/>
    <n v="0"/>
    <x v="26"/>
  </r>
  <r>
    <n v="5869"/>
    <n v="5869"/>
    <n v="0"/>
    <n v="0"/>
    <n v="0"/>
    <n v="0"/>
    <n v="0"/>
    <n v="0"/>
    <n v="0"/>
    <n v="0"/>
    <n v="0"/>
    <n v="0"/>
    <x v="29"/>
  </r>
  <r>
    <n v="6909"/>
    <n v="6909"/>
    <n v="0"/>
    <n v="0"/>
    <n v="0"/>
    <n v="0"/>
    <n v="0"/>
    <n v="0"/>
    <n v="0"/>
    <n v="0"/>
    <n v="0"/>
    <n v="0"/>
    <x v="54"/>
  </r>
  <r>
    <n v="3086"/>
    <n v="3086"/>
    <n v="0"/>
    <n v="0"/>
    <n v="0"/>
    <n v="0"/>
    <n v="0"/>
    <n v="0"/>
    <n v="0"/>
    <n v="0"/>
    <n v="0"/>
    <n v="0"/>
    <x v="47"/>
  </r>
  <r>
    <n v="941"/>
    <n v="941"/>
    <n v="0"/>
    <n v="0"/>
    <n v="0"/>
    <n v="0"/>
    <n v="0"/>
    <n v="0"/>
    <n v="941"/>
    <n v="941"/>
    <n v="0"/>
    <n v="0"/>
    <x v="48"/>
  </r>
  <r>
    <n v="118"/>
    <n v="118"/>
    <n v="0"/>
    <n v="0"/>
    <n v="0"/>
    <n v="0"/>
    <n v="0"/>
    <n v="0"/>
    <n v="118"/>
    <n v="118"/>
    <n v="0"/>
    <n v="0"/>
    <x v="41"/>
  </r>
  <r>
    <n v="111"/>
    <n v="111"/>
    <n v="0"/>
    <n v="0"/>
    <n v="0"/>
    <n v="0"/>
    <n v="0"/>
    <n v="0"/>
    <n v="0"/>
    <n v="0"/>
    <n v="0"/>
    <n v="0"/>
    <x v="1"/>
  </r>
  <r>
    <n v="259"/>
    <n v="25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4"/>
  </r>
  <r>
    <n v="23584"/>
    <n v="0"/>
    <n v="23584"/>
    <n v="0"/>
    <n v="0"/>
    <n v="0"/>
    <n v="0"/>
    <n v="0"/>
    <n v="23584"/>
    <n v="0"/>
    <n v="23584"/>
    <n v="0"/>
    <x v="9"/>
  </r>
  <r>
    <n v="668"/>
    <n v="668"/>
    <n v="0"/>
    <n v="0"/>
    <n v="0"/>
    <n v="0"/>
    <n v="0"/>
    <n v="0"/>
    <n v="0"/>
    <n v="0"/>
    <n v="0"/>
    <n v="0"/>
    <x v="17"/>
  </r>
  <r>
    <n v="3300"/>
    <n v="3300"/>
    <n v="0"/>
    <n v="0"/>
    <n v="3300"/>
    <n v="3300"/>
    <n v="0"/>
    <n v="0"/>
    <n v="0"/>
    <n v="0"/>
    <n v="0"/>
    <n v="0"/>
    <x v="26"/>
  </r>
  <r>
    <n v="93"/>
    <n v="93"/>
    <n v="0"/>
    <n v="0"/>
    <n v="0"/>
    <n v="0"/>
    <n v="0"/>
    <n v="0"/>
    <n v="93"/>
    <n v="93"/>
    <n v="0"/>
    <n v="0"/>
    <x v="29"/>
  </r>
  <r>
    <n v="2195"/>
    <n v="0"/>
    <n v="2195"/>
    <n v="0"/>
    <n v="0"/>
    <n v="0"/>
    <n v="0"/>
    <n v="0"/>
    <n v="0"/>
    <n v="0"/>
    <n v="0"/>
    <n v="0"/>
    <x v="54"/>
  </r>
  <r>
    <n v="451"/>
    <n v="451"/>
    <n v="0"/>
    <n v="0"/>
    <n v="0"/>
    <n v="0"/>
    <n v="0"/>
    <n v="0"/>
    <n v="0"/>
    <n v="0"/>
    <n v="0"/>
    <n v="0"/>
    <x v="47"/>
  </r>
  <r>
    <n v="136"/>
    <n v="136"/>
    <n v="0"/>
    <n v="0"/>
    <n v="136"/>
    <n v="136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0"/>
  </r>
  <r>
    <n v="769"/>
    <n v="769"/>
    <n v="0"/>
    <n v="0"/>
    <n v="0"/>
    <n v="0"/>
    <n v="0"/>
    <n v="0"/>
    <n v="0"/>
    <n v="0"/>
    <n v="0"/>
    <n v="0"/>
    <x v="1"/>
  </r>
  <r>
    <n v="1503"/>
    <n v="150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3"/>
  </r>
  <r>
    <n v="5571"/>
    <n v="5571"/>
    <n v="0"/>
    <n v="0"/>
    <n v="0"/>
    <n v="0"/>
    <n v="0"/>
    <n v="0"/>
    <n v="0"/>
    <n v="0"/>
    <n v="0"/>
    <n v="0"/>
    <x v="9"/>
  </r>
  <r>
    <n v="2192"/>
    <n v="0"/>
    <n v="2192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26"/>
  </r>
  <r>
    <n v="563"/>
    <n v="563"/>
    <n v="0"/>
    <n v="0"/>
    <n v="0"/>
    <n v="0"/>
    <n v="0"/>
    <n v="0"/>
    <n v="0"/>
    <n v="0"/>
    <n v="0"/>
    <n v="0"/>
    <x v="29"/>
  </r>
  <r>
    <n v="1223"/>
    <n v="1223"/>
    <n v="0"/>
    <n v="0"/>
    <n v="0"/>
    <n v="0"/>
    <n v="0"/>
    <n v="0"/>
    <n v="0"/>
    <n v="0"/>
    <n v="0"/>
    <n v="0"/>
    <x v="30"/>
  </r>
  <r>
    <n v="8993"/>
    <n v="8993"/>
    <n v="0"/>
    <n v="0"/>
    <n v="0"/>
    <n v="0"/>
    <n v="0"/>
    <n v="0"/>
    <n v="0"/>
    <n v="0"/>
    <n v="0"/>
    <n v="0"/>
    <x v="47"/>
  </r>
  <r>
    <n v="2622"/>
    <n v="0"/>
    <n v="2622"/>
    <n v="0"/>
    <n v="2622"/>
    <n v="0"/>
    <n v="2622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0"/>
  </r>
  <r>
    <n v="3234"/>
    <n v="3234"/>
    <n v="0"/>
    <n v="0"/>
    <n v="0"/>
    <n v="0"/>
    <n v="0"/>
    <n v="0"/>
    <n v="0"/>
    <n v="0"/>
    <n v="0"/>
    <n v="0"/>
    <x v="42"/>
  </r>
  <r>
    <n v="16507"/>
    <n v="16507"/>
    <n v="0"/>
    <n v="0"/>
    <n v="0"/>
    <n v="0"/>
    <n v="0"/>
    <n v="0"/>
    <n v="0"/>
    <n v="0"/>
    <n v="0"/>
    <n v="0"/>
    <x v="43"/>
  </r>
  <r>
    <n v="636"/>
    <n v="636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70"/>
    <n v="70"/>
    <n v="0"/>
    <n v="0"/>
    <x v="9"/>
  </r>
  <r>
    <n v="678"/>
    <n v="0"/>
    <n v="678"/>
    <n v="0"/>
    <n v="0"/>
    <n v="0"/>
    <n v="0"/>
    <n v="0"/>
    <n v="0"/>
    <n v="0"/>
    <n v="0"/>
    <n v="0"/>
    <x v="51"/>
  </r>
  <r>
    <n v="1683"/>
    <n v="1683"/>
    <n v="0"/>
    <n v="0"/>
    <n v="0"/>
    <n v="0"/>
    <n v="0"/>
    <n v="0"/>
    <n v="0"/>
    <n v="0"/>
    <n v="0"/>
    <n v="0"/>
    <x v="26"/>
  </r>
  <r>
    <n v="2140"/>
    <n v="2140"/>
    <n v="0"/>
    <n v="0"/>
    <n v="0"/>
    <n v="0"/>
    <n v="0"/>
    <n v="0"/>
    <n v="0"/>
    <n v="0"/>
    <n v="0"/>
    <n v="0"/>
    <x v="57"/>
  </r>
  <r>
    <n v="8265"/>
    <n v="8265"/>
    <n v="0"/>
    <n v="0"/>
    <n v="0"/>
    <n v="0"/>
    <n v="0"/>
    <n v="0"/>
    <n v="0"/>
    <n v="0"/>
    <n v="0"/>
    <n v="0"/>
    <x v="54"/>
  </r>
  <r>
    <n v="2114"/>
    <n v="2114"/>
    <n v="0"/>
    <n v="0"/>
    <n v="0"/>
    <n v="0"/>
    <n v="0"/>
    <n v="0"/>
    <n v="0"/>
    <n v="0"/>
    <n v="0"/>
    <n v="0"/>
    <x v="47"/>
  </r>
  <r>
    <n v="5069"/>
    <n v="5069"/>
    <n v="0"/>
    <n v="0"/>
    <n v="0"/>
    <n v="0"/>
    <n v="0"/>
    <n v="0"/>
    <n v="0"/>
    <n v="0"/>
    <n v="0"/>
    <n v="0"/>
    <x v="48"/>
  </r>
  <r>
    <n v="3255"/>
    <n v="3255"/>
    <n v="0"/>
    <n v="0"/>
    <n v="0"/>
    <n v="0"/>
    <n v="0"/>
    <n v="0"/>
    <n v="0"/>
    <n v="0"/>
    <n v="0"/>
    <n v="0"/>
    <x v="0"/>
  </r>
  <r>
    <n v="1085"/>
    <n v="0"/>
    <n v="1085"/>
    <n v="0"/>
    <n v="0"/>
    <n v="0"/>
    <n v="0"/>
    <n v="0"/>
    <n v="0"/>
    <n v="0"/>
    <n v="0"/>
    <n v="0"/>
    <x v="1"/>
  </r>
  <r>
    <n v="824"/>
    <n v="824"/>
    <n v="0"/>
    <n v="0"/>
    <n v="0"/>
    <n v="0"/>
    <n v="0"/>
    <n v="0"/>
    <n v="0"/>
    <n v="0"/>
    <n v="0"/>
    <n v="0"/>
    <x v="43"/>
  </r>
  <r>
    <n v="5889"/>
    <n v="5889"/>
    <n v="0"/>
    <n v="0"/>
    <n v="5889"/>
    <n v="5889"/>
    <n v="0"/>
    <n v="0"/>
    <n v="0"/>
    <n v="0"/>
    <n v="0"/>
    <n v="0"/>
    <x v="44"/>
  </r>
  <r>
    <n v="7604"/>
    <n v="7604"/>
    <n v="0"/>
    <n v="0"/>
    <n v="0"/>
    <n v="0"/>
    <n v="0"/>
    <n v="0"/>
    <n v="0"/>
    <n v="0"/>
    <n v="0"/>
    <n v="0"/>
    <x v="50"/>
  </r>
  <r>
    <n v="124"/>
    <n v="0"/>
    <n v="124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6"/>
  </r>
  <r>
    <n v="92"/>
    <n v="92"/>
    <n v="0"/>
    <n v="0"/>
    <n v="92"/>
    <n v="92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30"/>
  </r>
  <r>
    <n v="1024"/>
    <n v="0"/>
    <n v="1024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2"/>
  </r>
  <r>
    <n v="287"/>
    <n v="287"/>
    <n v="0"/>
    <n v="0"/>
    <n v="0"/>
    <n v="0"/>
    <n v="0"/>
    <n v="0"/>
    <n v="0"/>
    <n v="0"/>
    <n v="0"/>
    <n v="0"/>
    <x v="43"/>
  </r>
  <r>
    <n v="1667"/>
    <n v="166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29"/>
  </r>
  <r>
    <n v="4682"/>
    <n v="4682"/>
    <n v="0"/>
    <n v="0"/>
    <n v="0"/>
    <n v="0"/>
    <n v="0"/>
    <n v="0"/>
    <n v="4682"/>
    <n v="4682"/>
    <n v="0"/>
    <n v="0"/>
    <x v="54"/>
  </r>
  <r>
    <n v="68"/>
    <n v="68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8"/>
  </r>
  <r>
    <n v="1610"/>
    <n v="1610"/>
    <n v="0"/>
    <n v="0"/>
    <n v="0"/>
    <n v="0"/>
    <n v="0"/>
    <n v="0"/>
    <n v="1610"/>
    <n v="1610"/>
    <n v="0"/>
    <n v="0"/>
    <x v="0"/>
  </r>
  <r>
    <n v="106"/>
    <n v="106"/>
    <n v="0"/>
    <n v="0"/>
    <n v="0"/>
    <n v="0"/>
    <n v="0"/>
    <n v="0"/>
    <n v="0"/>
    <n v="0"/>
    <n v="0"/>
    <n v="0"/>
    <x v="1"/>
  </r>
  <r>
    <n v="289"/>
    <n v="289"/>
    <n v="0"/>
    <n v="0"/>
    <n v="0"/>
    <n v="0"/>
    <n v="0"/>
    <n v="0"/>
    <n v="0"/>
    <n v="0"/>
    <n v="0"/>
    <n v="0"/>
    <x v="2"/>
  </r>
  <r>
    <n v="1250"/>
    <n v="1250"/>
    <n v="0"/>
    <n v="0"/>
    <n v="0"/>
    <n v="0"/>
    <n v="0"/>
    <n v="0"/>
    <n v="0"/>
    <n v="0"/>
    <n v="0"/>
    <n v="0"/>
    <x v="44"/>
  </r>
  <r>
    <n v="744"/>
    <n v="74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49"/>
  </r>
  <r>
    <n v="134"/>
    <n v="134"/>
    <n v="0"/>
    <n v="0"/>
    <n v="0"/>
    <n v="0"/>
    <n v="0"/>
    <n v="0"/>
    <n v="0"/>
    <n v="0"/>
    <n v="0"/>
    <n v="0"/>
    <x v="29"/>
  </r>
  <r>
    <n v="324"/>
    <n v="324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55"/>
  </r>
  <r>
    <n v="5536"/>
    <n v="0"/>
    <n v="5536"/>
    <n v="0"/>
    <n v="0"/>
    <n v="0"/>
    <n v="0"/>
    <n v="0"/>
    <n v="5536"/>
    <n v="0"/>
    <n v="5536"/>
    <n v="0"/>
    <x v="48"/>
  </r>
  <r>
    <n v="284"/>
    <n v="0"/>
    <n v="284"/>
    <n v="0"/>
    <n v="0"/>
    <n v="0"/>
    <n v="0"/>
    <n v="0"/>
    <n v="0"/>
    <n v="0"/>
    <n v="0"/>
    <n v="0"/>
    <x v="0"/>
  </r>
  <r>
    <n v="373"/>
    <n v="0"/>
    <n v="373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2"/>
  </r>
  <r>
    <n v="445"/>
    <n v="445"/>
    <n v="0"/>
    <n v="0"/>
    <n v="0"/>
    <n v="0"/>
    <n v="0"/>
    <n v="0"/>
    <n v="0"/>
    <n v="0"/>
    <n v="0"/>
    <n v="0"/>
    <x v="3"/>
  </r>
  <r>
    <n v="22625"/>
    <n v="0"/>
    <n v="22625"/>
    <n v="0"/>
    <n v="22625"/>
    <n v="0"/>
    <n v="22625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5119"/>
    <n v="5119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30"/>
  </r>
  <r>
    <n v="407"/>
    <n v="0"/>
    <n v="407"/>
    <n v="0"/>
    <n v="0"/>
    <n v="0"/>
    <n v="0"/>
    <n v="0"/>
    <n v="0"/>
    <n v="0"/>
    <n v="0"/>
    <n v="0"/>
    <x v="32"/>
  </r>
  <r>
    <n v="347"/>
    <n v="347"/>
    <n v="0"/>
    <n v="0"/>
    <n v="347"/>
    <n v="347"/>
    <n v="0"/>
    <n v="0"/>
    <n v="0"/>
    <n v="0"/>
    <n v="0"/>
    <n v="0"/>
    <x v="56"/>
  </r>
  <r>
    <n v="19"/>
    <n v="19"/>
    <n v="0"/>
    <n v="0"/>
    <n v="19"/>
    <n v="19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3"/>
  </r>
  <r>
    <n v="1362"/>
    <n v="1362"/>
    <n v="0"/>
    <n v="0"/>
    <n v="1362"/>
    <n v="1362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4534"/>
    <n v="0"/>
    <n v="4534"/>
    <n v="0"/>
    <n v="0"/>
    <n v="0"/>
    <n v="0"/>
    <n v="0"/>
    <n v="0"/>
    <n v="0"/>
    <n v="0"/>
    <n v="0"/>
    <x v="49"/>
  </r>
  <r>
    <n v="3974"/>
    <n v="3974"/>
    <n v="0"/>
    <n v="0"/>
    <n v="0"/>
    <n v="0"/>
    <n v="0"/>
    <n v="0"/>
    <n v="0"/>
    <n v="0"/>
    <n v="0"/>
    <n v="0"/>
    <x v="29"/>
  </r>
  <r>
    <n v="4268"/>
    <n v="4268"/>
    <n v="0"/>
    <n v="0"/>
    <n v="0"/>
    <n v="0"/>
    <n v="0"/>
    <n v="0"/>
    <n v="4268"/>
    <n v="4268"/>
    <n v="0"/>
    <n v="0"/>
    <x v="30"/>
  </r>
  <r>
    <n v="5225"/>
    <n v="0"/>
    <n v="5225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1"/>
  </r>
  <r>
    <n v="12"/>
    <n v="12"/>
    <n v="0"/>
    <n v="0"/>
    <n v="12"/>
    <n v="12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154"/>
    <n v="154"/>
    <n v="0"/>
    <n v="0"/>
    <x v="57"/>
  </r>
  <r>
    <n v="16"/>
    <n v="16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6"/>
  </r>
  <r>
    <n v="357"/>
    <n v="357"/>
    <n v="0"/>
    <n v="0"/>
    <n v="0"/>
    <n v="0"/>
    <n v="0"/>
    <n v="0"/>
    <n v="0"/>
    <n v="0"/>
    <n v="0"/>
    <n v="0"/>
    <x v="0"/>
  </r>
  <r>
    <n v="37759"/>
    <n v="0"/>
    <n v="37759"/>
    <n v="0"/>
    <n v="37759"/>
    <n v="0"/>
    <n v="37759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17"/>
  </r>
  <r>
    <n v="674"/>
    <n v="674"/>
    <n v="0"/>
    <n v="0"/>
    <n v="674"/>
    <n v="674"/>
    <n v="0"/>
    <n v="0"/>
    <n v="0"/>
    <n v="0"/>
    <n v="0"/>
    <n v="0"/>
    <x v="26"/>
  </r>
  <r>
    <n v="202"/>
    <n v="0"/>
    <n v="202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4"/>
  </r>
  <r>
    <n v="1413"/>
    <n v="0"/>
    <n v="1413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6"/>
  </r>
  <r>
    <n v="1275"/>
    <n v="1275"/>
    <n v="0"/>
    <n v="0"/>
    <n v="0"/>
    <n v="0"/>
    <n v="0"/>
    <n v="0"/>
    <n v="0"/>
    <n v="0"/>
    <n v="0"/>
    <n v="0"/>
    <x v="0"/>
  </r>
  <r>
    <n v="1912"/>
    <n v="1912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44"/>
  </r>
  <r>
    <n v="4611"/>
    <n v="0"/>
    <n v="4611"/>
    <n v="0"/>
    <n v="0"/>
    <n v="0"/>
    <n v="0"/>
    <n v="0"/>
    <n v="0"/>
    <n v="0"/>
    <n v="0"/>
    <n v="0"/>
    <x v="9"/>
  </r>
  <r>
    <n v="1315"/>
    <n v="1315"/>
    <n v="0"/>
    <n v="0"/>
    <n v="1315"/>
    <n v="1315"/>
    <n v="0"/>
    <n v="0"/>
    <n v="0"/>
    <n v="0"/>
    <n v="0"/>
    <n v="0"/>
    <x v="51"/>
  </r>
  <r>
    <n v="1544"/>
    <n v="154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3074"/>
    <n v="3074"/>
    <n v="0"/>
    <n v="0"/>
    <n v="0"/>
    <n v="0"/>
    <n v="0"/>
    <n v="0"/>
    <n v="0"/>
    <n v="0"/>
    <n v="0"/>
    <n v="0"/>
    <x v="54"/>
  </r>
  <r>
    <n v="497"/>
    <n v="497"/>
    <n v="0"/>
    <n v="0"/>
    <n v="0"/>
    <n v="0"/>
    <n v="0"/>
    <n v="0"/>
    <n v="497"/>
    <n v="497"/>
    <n v="0"/>
    <n v="0"/>
    <x v="32"/>
  </r>
  <r>
    <n v="253"/>
    <n v="253"/>
    <n v="0"/>
    <n v="0"/>
    <n v="0"/>
    <n v="0"/>
    <n v="0"/>
    <n v="0"/>
    <n v="0"/>
    <n v="0"/>
    <n v="0"/>
    <n v="0"/>
    <x v="56"/>
  </r>
  <r>
    <n v="2456"/>
    <n v="2456"/>
    <n v="0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1"/>
  </r>
  <r>
    <n v="1447"/>
    <n v="1447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3"/>
  </r>
  <r>
    <n v="1234"/>
    <n v="1234"/>
    <n v="0"/>
    <n v="0"/>
    <n v="0"/>
    <n v="0"/>
    <n v="0"/>
    <n v="0"/>
    <n v="1234"/>
    <n v="1234"/>
    <n v="0"/>
    <n v="0"/>
    <x v="50"/>
  </r>
  <r>
    <n v="418"/>
    <n v="418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6"/>
  </r>
  <r>
    <n v="4285"/>
    <n v="4285"/>
    <n v="0"/>
    <n v="0"/>
    <n v="0"/>
    <n v="0"/>
    <n v="0"/>
    <n v="0"/>
    <n v="0"/>
    <n v="0"/>
    <n v="0"/>
    <n v="0"/>
    <x v="57"/>
  </r>
  <r>
    <n v="2767"/>
    <n v="0"/>
    <n v="2767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7"/>
  </r>
  <r>
    <n v="12412"/>
    <n v="0"/>
    <n v="12412"/>
    <n v="0"/>
    <n v="12412"/>
    <n v="0"/>
    <n v="12412"/>
    <n v="0"/>
    <n v="0"/>
    <n v="0"/>
    <n v="0"/>
    <n v="0"/>
    <x v="48"/>
  </r>
  <r>
    <n v="2101"/>
    <n v="0"/>
    <n v="2101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60"/>
    <n v="60"/>
    <n v="0"/>
    <n v="0"/>
    <x v="63"/>
  </r>
  <r>
    <n v="18"/>
    <n v="18"/>
    <n v="0"/>
    <n v="0"/>
    <n v="0"/>
    <n v="0"/>
    <n v="0"/>
    <n v="0"/>
    <n v="0"/>
    <n v="0"/>
    <n v="0"/>
    <n v="0"/>
    <x v="9"/>
  </r>
  <r>
    <n v="3786"/>
    <n v="3786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99"/>
    <n v="99"/>
    <n v="0"/>
    <n v="0"/>
    <x v="49"/>
  </r>
  <r>
    <n v="90"/>
    <n v="90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4"/>
  </r>
  <r>
    <n v="35"/>
    <n v="35"/>
    <n v="0"/>
    <n v="0"/>
    <n v="35"/>
    <n v="35"/>
    <n v="0"/>
    <n v="0"/>
    <n v="0"/>
    <n v="0"/>
    <n v="0"/>
    <n v="0"/>
    <x v="32"/>
  </r>
  <r>
    <n v="23"/>
    <n v="23"/>
    <n v="0"/>
    <n v="0"/>
    <n v="0"/>
    <n v="0"/>
    <n v="0"/>
    <n v="0"/>
    <n v="23"/>
    <n v="23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856"/>
    <n v="856"/>
    <n v="0"/>
    <n v="0"/>
    <n v="0"/>
    <n v="0"/>
    <n v="0"/>
    <n v="0"/>
    <n v="0"/>
    <n v="0"/>
    <n v="0"/>
    <n v="0"/>
    <x v="43"/>
  </r>
  <r>
    <n v="54"/>
    <n v="0"/>
    <n v="54"/>
    <n v="0"/>
    <n v="0"/>
    <n v="0"/>
    <n v="0"/>
    <n v="0"/>
    <n v="0"/>
    <n v="0"/>
    <n v="0"/>
    <n v="0"/>
    <x v="63"/>
  </r>
  <r>
    <n v="2069"/>
    <n v="2069"/>
    <n v="0"/>
    <n v="0"/>
    <n v="0"/>
    <n v="0"/>
    <n v="0"/>
    <n v="0"/>
    <n v="2069"/>
    <n v="2069"/>
    <n v="0"/>
    <n v="0"/>
    <x v="50"/>
  </r>
  <r>
    <n v="108"/>
    <n v="108"/>
    <n v="0"/>
    <n v="0"/>
    <n v="0"/>
    <n v="0"/>
    <n v="0"/>
    <n v="0"/>
    <n v="0"/>
    <n v="0"/>
    <n v="0"/>
    <n v="0"/>
    <x v="17"/>
  </r>
  <r>
    <n v="7177"/>
    <n v="0"/>
    <n v="7177"/>
    <n v="0"/>
    <n v="0"/>
    <n v="0"/>
    <n v="0"/>
    <n v="0"/>
    <n v="0"/>
    <n v="0"/>
    <n v="0"/>
    <n v="0"/>
    <x v="26"/>
  </r>
  <r>
    <n v="782"/>
    <n v="0"/>
    <n v="782"/>
    <n v="0"/>
    <n v="0"/>
    <n v="0"/>
    <n v="0"/>
    <n v="0"/>
    <n v="0"/>
    <n v="0"/>
    <n v="0"/>
    <n v="0"/>
    <x v="29"/>
  </r>
  <r>
    <n v="559"/>
    <n v="559"/>
    <n v="0"/>
    <n v="0"/>
    <n v="0"/>
    <n v="0"/>
    <n v="0"/>
    <n v="0"/>
    <n v="0"/>
    <n v="0"/>
    <n v="0"/>
    <n v="0"/>
    <x v="54"/>
  </r>
  <r>
    <n v="972"/>
    <n v="0"/>
    <n v="972"/>
    <n v="0"/>
    <n v="0"/>
    <n v="0"/>
    <n v="0"/>
    <n v="0"/>
    <n v="0"/>
    <n v="0"/>
    <n v="0"/>
    <n v="0"/>
    <x v="47"/>
  </r>
  <r>
    <n v="540"/>
    <n v="540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1"/>
  </r>
  <r>
    <n v="13105"/>
    <n v="0"/>
    <n v="13105"/>
    <n v="0"/>
    <n v="0"/>
    <n v="0"/>
    <n v="0"/>
    <n v="0"/>
    <n v="0"/>
    <n v="0"/>
    <n v="0"/>
    <n v="0"/>
    <x v="42"/>
  </r>
  <r>
    <n v="396"/>
    <n v="39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15"/>
    <n v="15"/>
    <n v="0"/>
    <n v="0"/>
    <n v="15"/>
    <n v="15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49"/>
  </r>
  <r>
    <n v="5807"/>
    <n v="5807"/>
    <n v="0"/>
    <n v="0"/>
    <n v="0"/>
    <n v="0"/>
    <n v="0"/>
    <n v="0"/>
    <n v="0"/>
    <n v="0"/>
    <n v="0"/>
    <n v="0"/>
    <x v="57"/>
  </r>
  <r>
    <n v="687"/>
    <n v="687"/>
    <n v="0"/>
    <n v="0"/>
    <n v="687"/>
    <n v="687"/>
    <n v="0"/>
    <n v="0"/>
    <n v="0"/>
    <n v="0"/>
    <n v="0"/>
    <n v="0"/>
    <x v="30"/>
  </r>
  <r>
    <n v="3708"/>
    <n v="3708"/>
    <n v="0"/>
    <n v="0"/>
    <n v="3708"/>
    <n v="3708"/>
    <n v="0"/>
    <n v="0"/>
    <n v="0"/>
    <n v="0"/>
    <n v="0"/>
    <n v="0"/>
    <x v="47"/>
  </r>
  <r>
    <n v="303"/>
    <n v="303"/>
    <n v="0"/>
    <n v="0"/>
    <n v="0"/>
    <n v="0"/>
    <n v="0"/>
    <n v="0"/>
    <n v="0"/>
    <n v="0"/>
    <n v="0"/>
    <n v="0"/>
    <x v="58"/>
  </r>
  <r>
    <n v="541"/>
    <n v="0"/>
    <n v="541"/>
    <n v="0"/>
    <n v="0"/>
    <n v="0"/>
    <n v="0"/>
    <n v="0"/>
    <n v="0"/>
    <n v="0"/>
    <n v="0"/>
    <n v="0"/>
    <x v="0"/>
  </r>
  <r>
    <n v="5443"/>
    <n v="5443"/>
    <n v="0"/>
    <n v="0"/>
    <n v="0"/>
    <n v="0"/>
    <n v="0"/>
    <n v="0"/>
    <n v="0"/>
    <n v="0"/>
    <n v="0"/>
    <n v="0"/>
    <x v="42"/>
  </r>
  <r>
    <n v="9700"/>
    <n v="0"/>
    <n v="970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22330"/>
    <n v="22330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55"/>
  </r>
  <r>
    <n v="777"/>
    <n v="777"/>
    <n v="0"/>
    <n v="0"/>
    <n v="0"/>
    <n v="0"/>
    <n v="0"/>
    <n v="0"/>
    <n v="0"/>
    <n v="0"/>
    <n v="0"/>
    <n v="0"/>
    <x v="56"/>
  </r>
  <r>
    <n v="405"/>
    <n v="405"/>
    <n v="0"/>
    <n v="0"/>
    <n v="405"/>
    <n v="405"/>
    <n v="0"/>
    <n v="0"/>
    <n v="0"/>
    <n v="0"/>
    <n v="0"/>
    <n v="0"/>
    <x v="41"/>
  </r>
  <r>
    <n v="310"/>
    <n v="310"/>
    <n v="0"/>
    <n v="0"/>
    <n v="0"/>
    <n v="0"/>
    <n v="0"/>
    <n v="0"/>
    <n v="0"/>
    <n v="0"/>
    <n v="0"/>
    <n v="0"/>
    <x v="42"/>
  </r>
  <r>
    <n v="277"/>
    <n v="277"/>
    <n v="0"/>
    <n v="0"/>
    <n v="277"/>
    <n v="277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9"/>
  </r>
  <r>
    <n v="66"/>
    <n v="0"/>
    <n v="66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9"/>
  </r>
  <r>
    <n v="7059"/>
    <n v="7059"/>
    <n v="0"/>
    <n v="0"/>
    <n v="7059"/>
    <n v="7059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55"/>
  </r>
  <r>
    <n v="1948"/>
    <n v="0"/>
    <n v="1948"/>
    <n v="0"/>
    <n v="0"/>
    <n v="0"/>
    <n v="0"/>
    <n v="0"/>
    <n v="0"/>
    <n v="0"/>
    <n v="0"/>
    <n v="0"/>
    <x v="58"/>
  </r>
  <r>
    <n v="2054"/>
    <n v="2054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42"/>
  </r>
  <r>
    <n v="1469"/>
    <n v="1469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4"/>
  </r>
  <r>
    <n v="755"/>
    <n v="75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6"/>
  </r>
  <r>
    <n v="592"/>
    <n v="592"/>
    <n v="0"/>
    <n v="0"/>
    <n v="0"/>
    <n v="0"/>
    <n v="0"/>
    <n v="0"/>
    <n v="0"/>
    <n v="0"/>
    <n v="0"/>
    <n v="0"/>
    <x v="49"/>
  </r>
  <r>
    <n v="3645"/>
    <n v="3645"/>
    <n v="0"/>
    <n v="0"/>
    <n v="0"/>
    <n v="0"/>
    <n v="0"/>
    <n v="0"/>
    <n v="0"/>
    <n v="0"/>
    <n v="0"/>
    <n v="0"/>
    <x v="57"/>
  </r>
  <r>
    <n v="55"/>
    <n v="55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46"/>
    <n v="46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228"/>
    <n v="228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84"/>
    <n v="84"/>
    <n v="0"/>
    <n v="0"/>
    <x v="42"/>
  </r>
  <r>
    <n v="2467"/>
    <n v="0"/>
    <n v="2467"/>
    <n v="0"/>
    <n v="0"/>
    <n v="0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63"/>
  </r>
  <r>
    <n v="37"/>
    <n v="37"/>
    <n v="0"/>
    <n v="0"/>
    <n v="0"/>
    <n v="0"/>
    <n v="0"/>
    <n v="0"/>
    <n v="37"/>
    <n v="37"/>
    <n v="0"/>
    <n v="0"/>
    <x v="9"/>
  </r>
  <r>
    <n v="202"/>
    <n v="202"/>
    <n v="0"/>
    <n v="0"/>
    <n v="202"/>
    <n v="202"/>
    <n v="0"/>
    <n v="0"/>
    <n v="0"/>
    <n v="0"/>
    <n v="0"/>
    <n v="0"/>
    <x v="17"/>
  </r>
  <r>
    <n v="213"/>
    <n v="213"/>
    <n v="0"/>
    <n v="0"/>
    <n v="0"/>
    <n v="0"/>
    <n v="0"/>
    <n v="0"/>
    <n v="0"/>
    <n v="0"/>
    <n v="0"/>
    <n v="0"/>
    <x v="26"/>
  </r>
  <r>
    <n v="4929"/>
    <n v="0"/>
    <n v="4929"/>
    <n v="0"/>
    <n v="0"/>
    <n v="0"/>
    <n v="0"/>
    <n v="0"/>
    <n v="0"/>
    <n v="0"/>
    <n v="0"/>
    <n v="0"/>
    <x v="57"/>
  </r>
  <r>
    <n v="2458"/>
    <n v="2458"/>
    <n v="0"/>
    <n v="0"/>
    <n v="0"/>
    <n v="0"/>
    <n v="0"/>
    <n v="0"/>
    <n v="0"/>
    <n v="0"/>
    <n v="0"/>
    <n v="0"/>
    <x v="30"/>
  </r>
  <r>
    <n v="972"/>
    <n v="972"/>
    <n v="0"/>
    <n v="0"/>
    <n v="0"/>
    <n v="0"/>
    <n v="0"/>
    <n v="0"/>
    <n v="972"/>
    <n v="972"/>
    <n v="0"/>
    <n v="0"/>
    <x v="55"/>
  </r>
  <r>
    <n v="4144"/>
    <n v="4144"/>
    <n v="0"/>
    <n v="0"/>
    <n v="0"/>
    <n v="0"/>
    <n v="0"/>
    <n v="0"/>
    <n v="4144"/>
    <n v="4144"/>
    <n v="0"/>
    <n v="0"/>
    <x v="58"/>
  </r>
  <r>
    <n v="75"/>
    <n v="75"/>
    <n v="0"/>
    <n v="0"/>
    <n v="0"/>
    <n v="0"/>
    <n v="0"/>
    <n v="0"/>
    <n v="0"/>
    <n v="0"/>
    <n v="0"/>
    <n v="0"/>
    <x v="0"/>
  </r>
  <r>
    <n v="1655"/>
    <n v="1655"/>
    <n v="0"/>
    <n v="0"/>
    <n v="0"/>
    <n v="0"/>
    <n v="0"/>
    <n v="0"/>
    <n v="0"/>
    <n v="0"/>
    <n v="0"/>
    <n v="0"/>
    <x v="42"/>
  </r>
  <r>
    <n v="1819"/>
    <n v="1819"/>
    <n v="0"/>
    <n v="0"/>
    <n v="1819"/>
    <n v="1819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0"/>
  </r>
  <r>
    <n v="180"/>
    <n v="0"/>
    <n v="180"/>
    <n v="0"/>
    <n v="0"/>
    <n v="0"/>
    <n v="0"/>
    <n v="0"/>
    <n v="0"/>
    <n v="0"/>
    <n v="0"/>
    <n v="0"/>
    <x v="46"/>
  </r>
  <r>
    <n v="116"/>
    <n v="0"/>
    <n v="116"/>
    <n v="0"/>
    <n v="0"/>
    <n v="0"/>
    <n v="0"/>
    <n v="0"/>
    <n v="0"/>
    <n v="0"/>
    <n v="0"/>
    <n v="0"/>
    <x v="49"/>
  </r>
  <r>
    <n v="4331"/>
    <n v="4331"/>
    <n v="0"/>
    <n v="0"/>
    <n v="4331"/>
    <n v="4331"/>
    <n v="0"/>
    <n v="0"/>
    <n v="0"/>
    <n v="0"/>
    <n v="0"/>
    <n v="0"/>
    <x v="57"/>
  </r>
  <r>
    <n v="5087"/>
    <n v="5087"/>
    <n v="0"/>
    <n v="0"/>
    <n v="0"/>
    <n v="0"/>
    <n v="0"/>
    <n v="0"/>
    <n v="0"/>
    <n v="0"/>
    <n v="0"/>
    <n v="0"/>
    <x v="30"/>
  </r>
  <r>
    <n v="17572"/>
    <n v="0"/>
    <n v="17572"/>
    <n v="0"/>
    <n v="0"/>
    <n v="0"/>
    <n v="0"/>
    <n v="0"/>
    <n v="0"/>
    <n v="0"/>
    <n v="0"/>
    <n v="0"/>
    <x v="47"/>
  </r>
  <r>
    <n v="2413"/>
    <n v="2413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0"/>
  </r>
  <r>
    <n v="58"/>
    <n v="58"/>
    <n v="0"/>
    <n v="0"/>
    <n v="58"/>
    <n v="58"/>
    <n v="0"/>
    <n v="0"/>
    <n v="0"/>
    <n v="0"/>
    <n v="0"/>
    <n v="0"/>
    <x v="1"/>
  </r>
  <r>
    <n v="36"/>
    <n v="36"/>
    <n v="0"/>
    <n v="0"/>
    <n v="36"/>
    <n v="36"/>
    <n v="0"/>
    <n v="0"/>
    <n v="0"/>
    <n v="0"/>
    <n v="0"/>
    <n v="0"/>
    <x v="43"/>
  </r>
  <r>
    <n v="687"/>
    <n v="687"/>
    <n v="0"/>
    <n v="0"/>
    <n v="0"/>
    <n v="0"/>
    <n v="0"/>
    <n v="0"/>
    <n v="0"/>
    <n v="0"/>
    <n v="0"/>
    <n v="0"/>
    <x v="44"/>
  </r>
  <r>
    <n v="1782"/>
    <n v="1782"/>
    <n v="0"/>
    <n v="0"/>
    <n v="1782"/>
    <n v="1782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29"/>
  </r>
  <r>
    <n v="1213"/>
    <n v="0"/>
    <n v="1213"/>
    <n v="0"/>
    <n v="0"/>
    <n v="0"/>
    <n v="0"/>
    <n v="0"/>
    <n v="0"/>
    <n v="0"/>
    <n v="0"/>
    <n v="0"/>
    <x v="62"/>
  </r>
  <r>
    <n v="268"/>
    <n v="268"/>
    <n v="0"/>
    <n v="0"/>
    <n v="268"/>
    <n v="268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394"/>
    <n v="394"/>
    <n v="0"/>
    <n v="0"/>
    <n v="0"/>
    <n v="0"/>
    <n v="0"/>
    <n v="0"/>
    <n v="0"/>
    <n v="0"/>
    <n v="0"/>
    <n v="0"/>
    <x v="44"/>
  </r>
  <r>
    <n v="25"/>
    <n v="25"/>
    <n v="0"/>
    <n v="0"/>
    <n v="25"/>
    <n v="25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864"/>
    <n v="0"/>
    <n v="864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9"/>
  </r>
  <r>
    <n v="3868"/>
    <n v="0"/>
    <n v="3868"/>
    <n v="0"/>
    <n v="0"/>
    <n v="0"/>
    <n v="0"/>
    <n v="0"/>
    <n v="0"/>
    <n v="0"/>
    <n v="0"/>
    <n v="0"/>
    <x v="30"/>
  </r>
  <r>
    <n v="2470"/>
    <n v="0"/>
    <n v="2470"/>
    <n v="0"/>
    <n v="0"/>
    <n v="0"/>
    <n v="0"/>
    <n v="0"/>
    <n v="0"/>
    <n v="0"/>
    <n v="0"/>
    <n v="0"/>
    <x v="32"/>
  </r>
  <r>
    <n v="300"/>
    <n v="300"/>
    <n v="0"/>
    <n v="0"/>
    <n v="0"/>
    <n v="0"/>
    <n v="0"/>
    <n v="0"/>
    <n v="300"/>
    <n v="300"/>
    <n v="0"/>
    <n v="0"/>
    <x v="58"/>
  </r>
  <r>
    <n v="25"/>
    <n v="25"/>
    <n v="0"/>
    <n v="0"/>
    <n v="0"/>
    <n v="0"/>
    <n v="0"/>
    <n v="0"/>
    <n v="0"/>
    <n v="0"/>
    <n v="0"/>
    <n v="0"/>
    <x v="41"/>
  </r>
  <r>
    <n v="8616"/>
    <n v="8616"/>
    <n v="0"/>
    <n v="0"/>
    <n v="8616"/>
    <n v="8616"/>
    <n v="0"/>
    <n v="0"/>
    <n v="0"/>
    <n v="0"/>
    <n v="0"/>
    <n v="0"/>
    <x v="42"/>
  </r>
  <r>
    <n v="11122"/>
    <n v="11122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50"/>
  </r>
  <r>
    <n v="88"/>
    <n v="0"/>
    <n v="88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9"/>
  </r>
  <r>
    <n v="6203"/>
    <n v="0"/>
    <n v="6203"/>
    <n v="0"/>
    <n v="0"/>
    <n v="0"/>
    <n v="0"/>
    <n v="0"/>
    <n v="0"/>
    <n v="0"/>
    <n v="0"/>
    <n v="0"/>
    <x v="57"/>
  </r>
  <r>
    <n v="931"/>
    <n v="93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7"/>
  </r>
  <r>
    <n v="159"/>
    <n v="159"/>
    <n v="0"/>
    <n v="0"/>
    <n v="159"/>
    <n v="159"/>
    <n v="0"/>
    <n v="0"/>
    <n v="0"/>
    <n v="0"/>
    <n v="0"/>
    <n v="0"/>
    <x v="48"/>
  </r>
  <r>
    <n v="1293"/>
    <n v="1293"/>
    <n v="0"/>
    <n v="0"/>
    <n v="0"/>
    <n v="0"/>
    <n v="0"/>
    <n v="0"/>
    <n v="1293"/>
    <n v="1293"/>
    <n v="0"/>
    <n v="0"/>
    <x v="0"/>
  </r>
  <r>
    <n v="168"/>
    <n v="168"/>
    <n v="0"/>
    <n v="0"/>
    <n v="0"/>
    <n v="0"/>
    <n v="0"/>
    <n v="0"/>
    <n v="168"/>
    <n v="168"/>
    <n v="0"/>
    <n v="0"/>
    <x v="1"/>
  </r>
  <r>
    <n v="20"/>
    <n v="2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6"/>
  </r>
  <r>
    <n v="3950"/>
    <n v="395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9"/>
  </r>
  <r>
    <n v="9559"/>
    <n v="9559"/>
    <n v="0"/>
    <n v="0"/>
    <n v="0"/>
    <n v="0"/>
    <n v="0"/>
    <n v="0"/>
    <n v="0"/>
    <n v="0"/>
    <n v="0"/>
    <n v="0"/>
    <x v="54"/>
  </r>
  <r>
    <n v="120"/>
    <n v="120"/>
    <n v="0"/>
    <n v="0"/>
    <n v="0"/>
    <n v="0"/>
    <n v="0"/>
    <n v="0"/>
    <n v="0"/>
    <n v="0"/>
    <n v="0"/>
    <n v="0"/>
    <x v="55"/>
  </r>
  <r>
    <n v="39"/>
    <n v="0"/>
    <n v="39"/>
    <n v="0"/>
    <n v="0"/>
    <n v="0"/>
    <n v="0"/>
    <n v="0"/>
    <n v="0"/>
    <n v="0"/>
    <n v="0"/>
    <n v="0"/>
    <x v="33"/>
  </r>
  <r>
    <n v="165"/>
    <n v="165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0"/>
  </r>
  <r>
    <n v="173"/>
    <n v="173"/>
    <n v="0"/>
    <n v="0"/>
    <n v="0"/>
    <n v="0"/>
    <n v="0"/>
    <n v="0"/>
    <n v="173"/>
    <n v="173"/>
    <n v="0"/>
    <n v="0"/>
    <x v="51"/>
  </r>
  <r>
    <n v="13058"/>
    <n v="0"/>
    <n v="13058"/>
    <n v="0"/>
    <n v="0"/>
    <n v="0"/>
    <n v="0"/>
    <n v="0"/>
    <n v="0"/>
    <n v="0"/>
    <n v="0"/>
    <n v="0"/>
    <x v="26"/>
  </r>
  <r>
    <n v="13535"/>
    <n v="13535"/>
    <n v="0"/>
    <n v="0"/>
    <n v="0"/>
    <n v="0"/>
    <n v="0"/>
    <n v="0"/>
    <n v="0"/>
    <n v="0"/>
    <n v="0"/>
    <n v="0"/>
    <x v="29"/>
  </r>
  <r>
    <n v="3948"/>
    <n v="0"/>
    <n v="3948"/>
    <n v="0"/>
    <n v="0"/>
    <n v="0"/>
    <n v="0"/>
    <n v="0"/>
    <n v="0"/>
    <n v="0"/>
    <n v="0"/>
    <n v="0"/>
    <x v="54"/>
  </r>
  <r>
    <n v="19798"/>
    <n v="19798"/>
    <n v="0"/>
    <n v="0"/>
    <n v="0"/>
    <n v="0"/>
    <n v="0"/>
    <n v="0"/>
    <n v="19798"/>
    <n v="19798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14953"/>
    <n v="0"/>
    <n v="14953"/>
    <n v="0"/>
    <n v="0"/>
    <n v="0"/>
    <n v="0"/>
    <n v="0"/>
    <n v="0"/>
    <n v="0"/>
    <n v="0"/>
    <n v="0"/>
    <x v="42"/>
  </r>
  <r>
    <n v="8077"/>
    <n v="0"/>
    <n v="8077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51"/>
  </r>
  <r>
    <n v="190"/>
    <n v="190"/>
    <n v="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29"/>
  </r>
  <r>
    <n v="14344"/>
    <n v="14344"/>
    <n v="0"/>
    <n v="0"/>
    <n v="14344"/>
    <n v="14344"/>
    <n v="0"/>
    <n v="0"/>
    <n v="0"/>
    <n v="0"/>
    <n v="0"/>
    <n v="0"/>
    <x v="54"/>
  </r>
  <r>
    <n v="27"/>
    <n v="27"/>
    <n v="0"/>
    <n v="0"/>
    <n v="0"/>
    <n v="0"/>
    <n v="0"/>
    <n v="0"/>
    <n v="27"/>
    <n v="27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2316"/>
    <n v="0"/>
    <n v="2316"/>
    <n v="0"/>
    <n v="2316"/>
    <n v="0"/>
    <n v="2316"/>
    <n v="0"/>
    <n v="0"/>
    <n v="0"/>
    <n v="0"/>
    <n v="0"/>
    <x v="0"/>
  </r>
  <r>
    <n v="169"/>
    <n v="169"/>
    <n v="0"/>
    <n v="0"/>
    <n v="169"/>
    <n v="169"/>
    <n v="0"/>
    <n v="0"/>
    <n v="0"/>
    <n v="0"/>
    <n v="0"/>
    <n v="0"/>
    <x v="1"/>
  </r>
  <r>
    <n v="2854"/>
    <n v="0"/>
    <n v="2854"/>
    <n v="0"/>
    <n v="0"/>
    <n v="0"/>
    <n v="0"/>
    <n v="0"/>
    <n v="0"/>
    <n v="0"/>
    <n v="0"/>
    <n v="0"/>
    <x v="44"/>
  </r>
  <r>
    <n v="2537"/>
    <n v="2537"/>
    <n v="0"/>
    <n v="0"/>
    <n v="2537"/>
    <n v="2537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49"/>
  </r>
  <r>
    <n v="1861"/>
    <n v="1861"/>
    <n v="0"/>
    <n v="0"/>
    <n v="0"/>
    <n v="0"/>
    <n v="0"/>
    <n v="0"/>
    <n v="1861"/>
    <n v="1861"/>
    <n v="0"/>
    <n v="0"/>
    <x v="57"/>
  </r>
  <r>
    <n v="144"/>
    <n v="14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2"/>
  </r>
  <r>
    <n v="4884"/>
    <n v="0"/>
    <n v="4884"/>
    <n v="0"/>
    <n v="4884"/>
    <n v="0"/>
    <n v="4884"/>
    <n v="0"/>
    <n v="0"/>
    <n v="0"/>
    <n v="0"/>
    <n v="0"/>
    <x v="56"/>
  </r>
  <r>
    <n v="276"/>
    <n v="276"/>
    <n v="0"/>
    <n v="0"/>
    <n v="0"/>
    <n v="0"/>
    <n v="0"/>
    <n v="0"/>
    <n v="0"/>
    <n v="0"/>
    <n v="0"/>
    <n v="0"/>
    <x v="0"/>
  </r>
  <r>
    <n v="11990"/>
    <n v="11990"/>
    <n v="0"/>
    <n v="0"/>
    <n v="0"/>
    <n v="0"/>
    <n v="0"/>
    <n v="0"/>
    <n v="11990"/>
    <n v="11990"/>
    <n v="0"/>
    <n v="0"/>
    <x v="42"/>
  </r>
  <r>
    <n v="6067"/>
    <n v="6067"/>
    <n v="0"/>
    <n v="0"/>
    <n v="0"/>
    <n v="0"/>
    <n v="0"/>
    <n v="0"/>
    <n v="0"/>
    <n v="0"/>
    <n v="0"/>
    <n v="0"/>
    <x v="3"/>
  </r>
  <r>
    <n v="2438"/>
    <n v="2438"/>
    <n v="0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51"/>
  </r>
  <r>
    <n v="33"/>
    <n v="33"/>
    <n v="0"/>
    <n v="0"/>
    <n v="33"/>
    <n v="33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1"/>
  </r>
  <r>
    <n v="17221"/>
    <n v="0"/>
    <n v="17221"/>
    <n v="0"/>
    <n v="0"/>
    <n v="0"/>
    <n v="0"/>
    <n v="0"/>
    <n v="0"/>
    <n v="0"/>
    <n v="0"/>
    <n v="0"/>
    <x v="3"/>
  </r>
  <r>
    <n v="12966"/>
    <n v="1296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17"/>
  </r>
  <r>
    <n v="3824"/>
    <n v="3824"/>
    <n v="0"/>
    <n v="0"/>
    <n v="0"/>
    <n v="0"/>
    <n v="0"/>
    <n v="0"/>
    <n v="0"/>
    <n v="0"/>
    <n v="0"/>
    <n v="0"/>
    <x v="49"/>
  </r>
  <r>
    <n v="13259"/>
    <n v="13259"/>
    <n v="0"/>
    <n v="0"/>
    <n v="0"/>
    <n v="0"/>
    <n v="0"/>
    <n v="0"/>
    <n v="0"/>
    <n v="0"/>
    <n v="0"/>
    <n v="0"/>
    <x v="57"/>
  </r>
  <r>
    <n v="130"/>
    <n v="130"/>
    <n v="0"/>
    <n v="0"/>
    <n v="0"/>
    <n v="0"/>
    <n v="0"/>
    <n v="0"/>
    <n v="0"/>
    <n v="0"/>
    <n v="0"/>
    <n v="0"/>
    <x v="30"/>
  </r>
  <r>
    <n v="4405"/>
    <n v="4405"/>
    <n v="0"/>
    <n v="0"/>
    <n v="0"/>
    <n v="0"/>
    <n v="0"/>
    <n v="0"/>
    <n v="0"/>
    <n v="0"/>
    <n v="0"/>
    <n v="0"/>
    <x v="55"/>
  </r>
  <r>
    <n v="974"/>
    <n v="974"/>
    <n v="0"/>
    <n v="0"/>
    <n v="0"/>
    <n v="0"/>
    <n v="0"/>
    <n v="0"/>
    <n v="974"/>
    <n v="974"/>
    <n v="0"/>
    <n v="0"/>
    <x v="48"/>
  </r>
  <r>
    <n v="13316"/>
    <n v="0"/>
    <n v="13316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2"/>
  </r>
  <r>
    <n v="206"/>
    <n v="0"/>
    <n v="206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39"/>
    <n v="39"/>
    <n v="0"/>
    <n v="0"/>
    <x v="9"/>
  </r>
  <r>
    <n v="13"/>
    <n v="13"/>
    <n v="0"/>
    <n v="0"/>
    <n v="0"/>
    <n v="0"/>
    <n v="0"/>
    <n v="0"/>
    <n v="0"/>
    <n v="0"/>
    <n v="0"/>
    <n v="0"/>
    <x v="51"/>
  </r>
  <r>
    <n v="603"/>
    <n v="603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29"/>
  </r>
  <r>
    <n v="4661"/>
    <n v="4661"/>
    <n v="0"/>
    <n v="0"/>
    <n v="0"/>
    <n v="0"/>
    <n v="0"/>
    <n v="0"/>
    <n v="0"/>
    <n v="0"/>
    <n v="0"/>
    <n v="0"/>
    <x v="30"/>
  </r>
  <r>
    <n v="1120"/>
    <n v="0"/>
    <n v="1120"/>
    <n v="0"/>
    <n v="0"/>
    <n v="0"/>
    <n v="0"/>
    <n v="0"/>
    <n v="0"/>
    <n v="0"/>
    <n v="0"/>
    <n v="0"/>
    <x v="32"/>
  </r>
  <r>
    <n v="734"/>
    <n v="734"/>
    <n v="0"/>
    <n v="0"/>
    <n v="0"/>
    <n v="0"/>
    <n v="0"/>
    <n v="0"/>
    <n v="0"/>
    <n v="0"/>
    <n v="0"/>
    <n v="0"/>
    <x v="58"/>
  </r>
  <r>
    <n v="266"/>
    <n v="26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644"/>
    <n v="1644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0"/>
  </r>
  <r>
    <n v="1676"/>
    <n v="0"/>
    <n v="1676"/>
    <n v="0"/>
    <n v="1676"/>
    <n v="0"/>
    <n v="1676"/>
    <n v="0"/>
    <n v="0"/>
    <n v="0"/>
    <n v="0"/>
    <n v="0"/>
    <x v="17"/>
  </r>
  <r>
    <n v="2405"/>
    <n v="0"/>
    <n v="2405"/>
    <n v="0"/>
    <n v="0"/>
    <n v="0"/>
    <n v="0"/>
    <n v="0"/>
    <n v="2405"/>
    <n v="0"/>
    <n v="2405"/>
    <n v="0"/>
    <x v="49"/>
  </r>
  <r>
    <n v="1056"/>
    <n v="1056"/>
    <n v="0"/>
    <n v="0"/>
    <n v="0"/>
    <n v="0"/>
    <n v="0"/>
    <n v="0"/>
    <n v="0"/>
    <n v="0"/>
    <n v="0"/>
    <n v="0"/>
    <x v="29"/>
  </r>
  <r>
    <n v="1221"/>
    <n v="1221"/>
    <n v="0"/>
    <n v="0"/>
    <n v="0"/>
    <n v="0"/>
    <n v="0"/>
    <n v="0"/>
    <n v="0"/>
    <n v="0"/>
    <n v="0"/>
    <n v="0"/>
    <x v="54"/>
  </r>
  <r>
    <n v="13287"/>
    <n v="13287"/>
    <n v="0"/>
    <n v="0"/>
    <n v="0"/>
    <n v="0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48"/>
  </r>
  <r>
    <n v="1020"/>
    <n v="0"/>
    <n v="1020"/>
    <n v="0"/>
    <n v="0"/>
    <n v="0"/>
    <n v="0"/>
    <n v="0"/>
    <n v="0"/>
    <n v="0"/>
    <n v="0"/>
    <n v="0"/>
    <x v="41"/>
  </r>
  <r>
    <n v="827"/>
    <n v="0"/>
    <n v="827"/>
    <n v="0"/>
    <n v="0"/>
    <n v="0"/>
    <n v="0"/>
    <n v="0"/>
    <n v="0"/>
    <n v="0"/>
    <n v="0"/>
    <n v="0"/>
    <x v="1"/>
  </r>
  <r>
    <n v="1444"/>
    <n v="1444"/>
    <n v="0"/>
    <n v="0"/>
    <n v="1444"/>
    <n v="1444"/>
    <n v="0"/>
    <n v="0"/>
    <n v="0"/>
    <n v="0"/>
    <n v="0"/>
    <n v="0"/>
    <x v="44"/>
  </r>
  <r>
    <n v="1475"/>
    <n v="1475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7"/>
  </r>
  <r>
    <n v="1276"/>
    <n v="1276"/>
    <n v="0"/>
    <n v="0"/>
    <n v="0"/>
    <n v="0"/>
    <n v="0"/>
    <n v="0"/>
    <n v="0"/>
    <n v="0"/>
    <n v="0"/>
    <n v="0"/>
    <x v="26"/>
  </r>
  <r>
    <n v="12190"/>
    <n v="12190"/>
    <n v="0"/>
    <n v="0"/>
    <n v="0"/>
    <n v="0"/>
    <n v="0"/>
    <n v="0"/>
    <n v="0"/>
    <n v="0"/>
    <n v="0"/>
    <n v="0"/>
    <x v="57"/>
  </r>
  <r>
    <n v="4988"/>
    <n v="4988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0"/>
    <n v="0"/>
    <n v="0"/>
    <n v="0"/>
    <x v="47"/>
  </r>
  <r>
    <n v="1390"/>
    <n v="1390"/>
    <n v="0"/>
    <n v="0"/>
    <n v="0"/>
    <n v="0"/>
    <n v="0"/>
    <n v="0"/>
    <n v="1390"/>
    <n v="1390"/>
    <n v="0"/>
    <n v="0"/>
    <x v="58"/>
  </r>
  <r>
    <n v="10"/>
    <n v="10"/>
    <n v="0"/>
    <n v="0"/>
    <n v="0"/>
    <n v="0"/>
    <n v="0"/>
    <n v="0"/>
    <n v="10"/>
    <n v="10"/>
    <n v="0"/>
    <n v="0"/>
    <x v="41"/>
  </r>
  <r>
    <n v="48"/>
    <n v="48"/>
    <n v="0"/>
    <n v="0"/>
    <n v="0"/>
    <n v="0"/>
    <n v="0"/>
    <n v="0"/>
    <n v="0"/>
    <n v="0"/>
    <n v="0"/>
    <n v="0"/>
    <x v="1"/>
  </r>
  <r>
    <n v="149"/>
    <n v="149"/>
    <n v="0"/>
    <n v="0"/>
    <n v="0"/>
    <n v="0"/>
    <n v="0"/>
    <n v="0"/>
    <n v="149"/>
    <n v="149"/>
    <n v="0"/>
    <n v="0"/>
    <x v="63"/>
  </r>
  <r>
    <n v="161"/>
    <n v="16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26"/>
  </r>
  <r>
    <n v="683"/>
    <n v="683"/>
    <n v="0"/>
    <n v="0"/>
    <n v="0"/>
    <n v="0"/>
    <n v="0"/>
    <n v="0"/>
    <n v="683"/>
    <n v="683"/>
    <n v="0"/>
    <n v="0"/>
    <x v="57"/>
  </r>
  <r>
    <n v="523"/>
    <n v="523"/>
    <n v="0"/>
    <n v="0"/>
    <n v="0"/>
    <n v="0"/>
    <n v="0"/>
    <n v="0"/>
    <n v="523"/>
    <n v="523"/>
    <n v="0"/>
    <n v="0"/>
    <x v="30"/>
  </r>
  <r>
    <n v="3"/>
    <n v="3"/>
    <n v="0"/>
    <n v="0"/>
    <n v="0"/>
    <n v="0"/>
    <n v="0"/>
    <n v="0"/>
    <n v="0"/>
    <n v="0"/>
    <n v="0"/>
    <n v="0"/>
    <x v="55"/>
  </r>
  <r>
    <n v="3209"/>
    <n v="3209"/>
    <n v="0"/>
    <n v="0"/>
    <n v="0"/>
    <n v="0"/>
    <n v="0"/>
    <n v="0"/>
    <n v="0"/>
    <n v="0"/>
    <n v="0"/>
    <n v="0"/>
    <x v="56"/>
  </r>
  <r>
    <n v="5975"/>
    <n v="0"/>
    <n v="5975"/>
    <n v="0"/>
    <n v="5975"/>
    <n v="0"/>
    <n v="5975"/>
    <n v="0"/>
    <n v="0"/>
    <n v="0"/>
    <n v="0"/>
    <n v="0"/>
    <x v="41"/>
  </r>
  <r>
    <n v="236"/>
    <n v="236"/>
    <n v="0"/>
    <n v="0"/>
    <n v="0"/>
    <n v="0"/>
    <n v="0"/>
    <n v="0"/>
    <n v="0"/>
    <n v="0"/>
    <n v="0"/>
    <n v="0"/>
    <x v="42"/>
  </r>
  <r>
    <n v="208"/>
    <n v="208"/>
    <n v="0"/>
    <n v="0"/>
    <n v="0"/>
    <n v="0"/>
    <n v="0"/>
    <n v="0"/>
    <n v="0"/>
    <n v="0"/>
    <n v="0"/>
    <n v="0"/>
    <x v="3"/>
  </r>
  <r>
    <n v="3731"/>
    <n v="3731"/>
    <n v="0"/>
    <n v="0"/>
    <n v="0"/>
    <n v="0"/>
    <n v="0"/>
    <n v="0"/>
    <n v="3731"/>
    <n v="3731"/>
    <n v="0"/>
    <n v="0"/>
    <x v="9"/>
  </r>
  <r>
    <n v="596"/>
    <n v="596"/>
    <n v="0"/>
    <n v="0"/>
    <n v="0"/>
    <n v="0"/>
    <n v="0"/>
    <n v="0"/>
    <n v="0"/>
    <n v="0"/>
    <n v="0"/>
    <n v="0"/>
    <x v="17"/>
  </r>
  <r>
    <n v="10036"/>
    <n v="0"/>
    <n v="10036"/>
    <n v="0"/>
    <n v="0"/>
    <n v="0"/>
    <n v="0"/>
    <n v="0"/>
    <n v="0"/>
    <n v="0"/>
    <n v="0"/>
    <n v="0"/>
    <x v="26"/>
  </r>
  <r>
    <n v="75874"/>
    <n v="0"/>
    <n v="75874"/>
    <n v="0"/>
    <n v="0"/>
    <n v="0"/>
    <n v="0"/>
    <n v="0"/>
    <n v="75874"/>
    <n v="0"/>
    <n v="75874"/>
    <n v="0"/>
    <x v="57"/>
  </r>
  <r>
    <n v="261"/>
    <n v="261"/>
    <n v="0"/>
    <n v="0"/>
    <n v="0"/>
    <n v="0"/>
    <n v="0"/>
    <n v="0"/>
    <n v="0"/>
    <n v="0"/>
    <n v="0"/>
    <n v="0"/>
    <x v="30"/>
  </r>
  <r>
    <n v="401"/>
    <n v="401"/>
    <n v="0"/>
    <n v="0"/>
    <n v="401"/>
    <n v="401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"/>
  </r>
  <r>
    <n v="1998"/>
    <n v="199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9"/>
  </r>
  <r>
    <n v="391"/>
    <n v="391"/>
    <n v="0"/>
    <n v="0"/>
    <n v="391"/>
    <n v="391"/>
    <n v="0"/>
    <n v="0"/>
    <n v="0"/>
    <n v="0"/>
    <n v="0"/>
    <n v="0"/>
    <x v="17"/>
  </r>
  <r>
    <n v="16891"/>
    <n v="16891"/>
    <n v="0"/>
    <n v="0"/>
    <n v="0"/>
    <n v="0"/>
    <n v="0"/>
    <n v="0"/>
    <n v="16891"/>
    <n v="16891"/>
    <n v="0"/>
    <n v="0"/>
    <x v="26"/>
  </r>
  <r>
    <n v="9687"/>
    <n v="0"/>
    <n v="9687"/>
    <n v="0"/>
    <n v="0"/>
    <n v="0"/>
    <n v="0"/>
    <n v="0"/>
    <n v="0"/>
    <n v="0"/>
    <n v="0"/>
    <n v="0"/>
    <x v="57"/>
  </r>
  <r>
    <n v="16936"/>
    <n v="1693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128"/>
    <n v="128"/>
    <n v="0"/>
    <n v="0"/>
    <n v="0"/>
    <n v="0"/>
    <n v="0"/>
    <n v="0"/>
    <n v="0"/>
    <n v="0"/>
    <n v="0"/>
    <n v="0"/>
    <x v="58"/>
  </r>
  <r>
    <n v="585"/>
    <n v="585"/>
    <n v="0"/>
    <n v="0"/>
    <n v="585"/>
    <n v="585"/>
    <n v="0"/>
    <n v="0"/>
    <n v="0"/>
    <n v="0"/>
    <n v="0"/>
    <n v="0"/>
    <x v="0"/>
  </r>
  <r>
    <n v="16170"/>
    <n v="16170"/>
    <n v="0"/>
    <n v="0"/>
    <n v="0"/>
    <n v="0"/>
    <n v="0"/>
    <n v="0"/>
    <n v="0"/>
    <n v="0"/>
    <n v="0"/>
    <n v="0"/>
    <x v="42"/>
  </r>
  <r>
    <n v="5191"/>
    <n v="5191"/>
    <n v="0"/>
    <n v="0"/>
    <n v="0"/>
    <n v="0"/>
    <n v="0"/>
    <n v="0"/>
    <n v="0"/>
    <n v="0"/>
    <n v="0"/>
    <n v="0"/>
    <x v="44"/>
  </r>
  <r>
    <n v="262"/>
    <n v="262"/>
    <n v="0"/>
    <n v="0"/>
    <n v="0"/>
    <n v="0"/>
    <n v="0"/>
    <n v="0"/>
    <n v="262"/>
    <n v="262"/>
    <n v="0"/>
    <n v="0"/>
    <x v="50"/>
  </r>
  <r>
    <n v="27357"/>
    <n v="27357"/>
    <n v="0"/>
    <n v="0"/>
    <n v="0"/>
    <n v="0"/>
    <n v="0"/>
    <n v="0"/>
    <n v="27357"/>
    <n v="27357"/>
    <n v="0"/>
    <n v="0"/>
    <x v="51"/>
  </r>
  <r>
    <n v="5"/>
    <n v="5"/>
    <n v="0"/>
    <n v="0"/>
    <n v="0"/>
    <n v="0"/>
    <n v="0"/>
    <n v="0"/>
    <n v="0"/>
    <n v="0"/>
    <n v="0"/>
    <n v="0"/>
    <x v="49"/>
  </r>
  <r>
    <n v="1187"/>
    <n v="1187"/>
    <n v="0"/>
    <n v="0"/>
    <n v="0"/>
    <n v="0"/>
    <n v="0"/>
    <n v="0"/>
    <n v="0"/>
    <n v="0"/>
    <n v="0"/>
    <n v="0"/>
    <x v="57"/>
  </r>
  <r>
    <n v="2702"/>
    <n v="2702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17"/>
    <n v="17"/>
    <n v="0"/>
    <n v="0"/>
    <x v="55"/>
  </r>
  <r>
    <n v="16"/>
    <n v="16"/>
    <n v="0"/>
    <n v="0"/>
    <n v="0"/>
    <n v="0"/>
    <n v="0"/>
    <n v="0"/>
    <n v="0"/>
    <n v="0"/>
    <n v="0"/>
    <n v="0"/>
    <x v="58"/>
  </r>
  <r>
    <n v="3117"/>
    <n v="3117"/>
    <n v="0"/>
    <n v="0"/>
    <n v="3117"/>
    <n v="3117"/>
    <n v="0"/>
    <n v="0"/>
    <n v="0"/>
    <n v="0"/>
    <n v="0"/>
    <n v="0"/>
    <x v="41"/>
  </r>
  <r>
    <n v="3311"/>
    <n v="3311"/>
    <n v="0"/>
    <n v="0"/>
    <n v="0"/>
    <n v="0"/>
    <n v="0"/>
    <n v="0"/>
    <n v="0"/>
    <n v="0"/>
    <n v="0"/>
    <n v="0"/>
    <x v="42"/>
  </r>
  <r>
    <n v="28"/>
    <n v="0"/>
    <n v="28"/>
    <n v="0"/>
    <n v="0"/>
    <n v="0"/>
    <n v="0"/>
    <n v="0"/>
    <n v="0"/>
    <n v="0"/>
    <n v="0"/>
    <n v="0"/>
    <x v="3"/>
  </r>
  <r>
    <n v="366"/>
    <n v="366"/>
    <n v="0"/>
    <n v="0"/>
    <n v="0"/>
    <n v="0"/>
    <n v="0"/>
    <n v="0"/>
    <n v="0"/>
    <n v="0"/>
    <n v="0"/>
    <n v="0"/>
    <x v="9"/>
  </r>
  <r>
    <n v="2150"/>
    <n v="0"/>
    <n v="2150"/>
    <n v="0"/>
    <n v="0"/>
    <n v="0"/>
    <n v="0"/>
    <n v="0"/>
    <n v="0"/>
    <n v="0"/>
    <n v="0"/>
    <n v="0"/>
    <x v="17"/>
  </r>
  <r>
    <n v="876"/>
    <n v="876"/>
    <n v="0"/>
    <n v="0"/>
    <n v="0"/>
    <n v="0"/>
    <n v="0"/>
    <n v="0"/>
    <n v="0"/>
    <n v="0"/>
    <n v="0"/>
    <n v="0"/>
    <x v="26"/>
  </r>
  <r>
    <n v="159"/>
    <n v="159"/>
    <n v="0"/>
    <n v="0"/>
    <n v="159"/>
    <n v="159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30"/>
  </r>
  <r>
    <n v="34"/>
    <n v="34"/>
    <n v="0"/>
    <n v="0"/>
    <n v="34"/>
    <n v="34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3"/>
  </r>
  <r>
    <n v="12436"/>
    <n v="12436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49"/>
  </r>
  <r>
    <n v="885"/>
    <n v="885"/>
    <n v="0"/>
    <n v="0"/>
    <n v="0"/>
    <n v="0"/>
    <n v="0"/>
    <n v="0"/>
    <n v="0"/>
    <n v="0"/>
    <n v="0"/>
    <n v="0"/>
    <x v="57"/>
  </r>
  <r>
    <n v="152"/>
    <n v="152"/>
    <n v="0"/>
    <n v="0"/>
    <n v="0"/>
    <n v="0"/>
    <n v="0"/>
    <n v="0"/>
    <n v="0"/>
    <n v="0"/>
    <n v="0"/>
    <n v="0"/>
    <x v="54"/>
  </r>
  <r>
    <n v="1676"/>
    <n v="1676"/>
    <n v="0"/>
    <n v="0"/>
    <n v="0"/>
    <n v="0"/>
    <n v="0"/>
    <n v="0"/>
    <n v="1676"/>
    <n v="1676"/>
    <n v="0"/>
    <n v="0"/>
    <x v="47"/>
  </r>
  <r>
    <n v="1"/>
    <n v="1"/>
    <n v="0"/>
    <n v="0"/>
    <n v="0"/>
    <n v="0"/>
    <n v="0"/>
    <n v="0"/>
    <n v="0"/>
    <n v="0"/>
    <n v="0"/>
    <n v="0"/>
    <x v="48"/>
  </r>
  <r>
    <n v="6988"/>
    <n v="6988"/>
    <n v="0"/>
    <n v="0"/>
    <n v="0"/>
    <n v="0"/>
    <n v="0"/>
    <n v="0"/>
    <n v="0"/>
    <n v="0"/>
    <n v="0"/>
    <n v="0"/>
    <x v="0"/>
  </r>
  <r>
    <n v="616"/>
    <n v="616"/>
    <n v="0"/>
    <n v="0"/>
    <n v="0"/>
    <n v="0"/>
    <n v="0"/>
    <n v="0"/>
    <n v="0"/>
    <n v="0"/>
    <n v="0"/>
    <n v="0"/>
    <x v="42"/>
  </r>
  <r>
    <n v="234"/>
    <n v="234"/>
    <n v="0"/>
    <n v="0"/>
    <n v="0"/>
    <n v="0"/>
    <n v="0"/>
    <n v="0"/>
    <n v="0"/>
    <n v="0"/>
    <n v="0"/>
    <n v="0"/>
    <x v="44"/>
  </r>
  <r>
    <n v="1402"/>
    <n v="140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72"/>
    <n v="72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9"/>
  </r>
  <r>
    <n v="777"/>
    <n v="777"/>
    <n v="0"/>
    <n v="0"/>
    <n v="0"/>
    <n v="0"/>
    <n v="0"/>
    <n v="0"/>
    <n v="0"/>
    <n v="0"/>
    <n v="0"/>
    <n v="0"/>
    <x v="54"/>
  </r>
  <r>
    <n v="18266"/>
    <n v="18266"/>
    <n v="0"/>
    <n v="0"/>
    <n v="18266"/>
    <n v="18266"/>
    <n v="0"/>
    <n v="0"/>
    <n v="0"/>
    <n v="0"/>
    <n v="0"/>
    <n v="0"/>
    <x v="47"/>
  </r>
  <r>
    <n v="714"/>
    <n v="71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0"/>
  </r>
  <r>
    <n v="402"/>
    <n v="402"/>
    <n v="0"/>
    <n v="0"/>
    <n v="0"/>
    <n v="0"/>
    <n v="0"/>
    <n v="0"/>
    <n v="402"/>
    <n v="402"/>
    <n v="0"/>
    <n v="0"/>
    <x v="42"/>
  </r>
  <r>
    <n v="32886"/>
    <n v="32886"/>
    <n v="0"/>
    <n v="0"/>
    <n v="0"/>
    <n v="0"/>
    <n v="0"/>
    <n v="0"/>
    <n v="32886"/>
    <n v="32886"/>
    <n v="0"/>
    <n v="0"/>
    <x v="3"/>
  </r>
  <r>
    <n v="2563"/>
    <n v="0"/>
    <n v="2563"/>
    <n v="0"/>
    <n v="2563"/>
    <n v="0"/>
    <n v="2563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17"/>
  </r>
  <r>
    <n v="1194"/>
    <n v="119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2"/>
  </r>
  <r>
    <n v="7989"/>
    <n v="7989"/>
    <n v="0"/>
    <n v="0"/>
    <n v="7989"/>
    <n v="7989"/>
    <n v="0"/>
    <n v="0"/>
    <n v="0"/>
    <n v="0"/>
    <n v="0"/>
    <n v="0"/>
    <x v="55"/>
  </r>
  <r>
    <n v="228"/>
    <n v="228"/>
    <n v="0"/>
    <n v="0"/>
    <n v="0"/>
    <n v="0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0"/>
  </r>
  <r>
    <n v="453"/>
    <n v="453"/>
    <n v="0"/>
    <n v="0"/>
    <n v="0"/>
    <n v="0"/>
    <n v="0"/>
    <n v="0"/>
    <n v="0"/>
    <n v="0"/>
    <n v="0"/>
    <n v="0"/>
    <x v="1"/>
  </r>
  <r>
    <n v="722"/>
    <n v="722"/>
    <n v="0"/>
    <n v="0"/>
    <n v="0"/>
    <n v="0"/>
    <n v="0"/>
    <n v="0"/>
    <n v="0"/>
    <n v="0"/>
    <n v="0"/>
    <n v="0"/>
    <x v="44"/>
  </r>
  <r>
    <n v="293"/>
    <n v="293"/>
    <n v="0"/>
    <n v="0"/>
    <n v="0"/>
    <n v="0"/>
    <n v="0"/>
    <n v="0"/>
    <n v="0"/>
    <n v="0"/>
    <n v="0"/>
    <n v="0"/>
    <x v="9"/>
  </r>
  <r>
    <n v="4281"/>
    <n v="4281"/>
    <n v="0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49"/>
  </r>
  <r>
    <n v="581"/>
    <n v="581"/>
    <n v="0"/>
    <n v="0"/>
    <n v="581"/>
    <n v="581"/>
    <n v="0"/>
    <n v="0"/>
    <n v="0"/>
    <n v="0"/>
    <n v="0"/>
    <n v="0"/>
    <x v="29"/>
  </r>
  <r>
    <n v="482"/>
    <n v="482"/>
    <n v="0"/>
    <n v="0"/>
    <n v="0"/>
    <n v="0"/>
    <n v="0"/>
    <n v="0"/>
    <n v="0"/>
    <n v="0"/>
    <n v="0"/>
    <n v="0"/>
    <x v="54"/>
  </r>
  <r>
    <n v="2580"/>
    <n v="0"/>
    <n v="2580"/>
    <n v="0"/>
    <n v="0"/>
    <n v="0"/>
    <n v="0"/>
    <n v="0"/>
    <n v="0"/>
    <n v="0"/>
    <n v="0"/>
    <n v="0"/>
    <x v="47"/>
  </r>
  <r>
    <n v="16611"/>
    <n v="16611"/>
    <n v="0"/>
    <n v="0"/>
    <n v="0"/>
    <n v="0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1"/>
  </r>
  <r>
    <n v="126"/>
    <n v="126"/>
    <n v="0"/>
    <n v="0"/>
    <n v="0"/>
    <n v="0"/>
    <n v="0"/>
    <n v="0"/>
    <n v="126"/>
    <n v="126"/>
    <n v="0"/>
    <n v="0"/>
    <x v="44"/>
  </r>
  <r>
    <n v="37"/>
    <n v="37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14"/>
    <n v="14"/>
    <n v="0"/>
    <n v="0"/>
    <x v="51"/>
  </r>
  <r>
    <n v="120"/>
    <n v="120"/>
    <n v="0"/>
    <n v="0"/>
    <n v="0"/>
    <n v="0"/>
    <n v="0"/>
    <n v="0"/>
    <n v="0"/>
    <n v="0"/>
    <n v="0"/>
    <n v="0"/>
    <x v="26"/>
  </r>
  <r>
    <n v="84"/>
    <n v="84"/>
    <n v="0"/>
    <n v="0"/>
    <n v="0"/>
    <n v="0"/>
    <n v="0"/>
    <n v="0"/>
    <n v="84"/>
    <n v="84"/>
    <n v="0"/>
    <n v="0"/>
    <x v="29"/>
  </r>
  <r>
    <n v="16645"/>
    <n v="16645"/>
    <n v="0"/>
    <n v="0"/>
    <n v="0"/>
    <n v="0"/>
    <n v="0"/>
    <n v="0"/>
    <n v="0"/>
    <n v="0"/>
    <n v="0"/>
    <n v="0"/>
    <x v="54"/>
  </r>
  <r>
    <n v="208"/>
    <n v="208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120"/>
    <n v="120"/>
    <n v="0"/>
    <n v="0"/>
    <x v="56"/>
  </r>
  <r>
    <n v="39"/>
    <n v="39"/>
    <n v="0"/>
    <n v="0"/>
    <n v="0"/>
    <n v="0"/>
    <n v="0"/>
    <n v="0"/>
    <n v="0"/>
    <n v="0"/>
    <n v="0"/>
    <n v="0"/>
    <x v="41"/>
  </r>
  <r>
    <n v="3214"/>
    <n v="3214"/>
    <n v="0"/>
    <n v="0"/>
    <n v="0"/>
    <n v="0"/>
    <n v="0"/>
    <n v="0"/>
    <n v="3214"/>
    <n v="3214"/>
    <n v="0"/>
    <n v="0"/>
    <x v="42"/>
  </r>
  <r>
    <n v="1"/>
    <n v="1"/>
    <n v="0"/>
    <n v="0"/>
    <n v="1"/>
    <n v="1"/>
    <n v="0"/>
    <n v="0"/>
    <n v="0"/>
    <n v="0"/>
    <n v="0"/>
    <n v="0"/>
    <x v="63"/>
  </r>
  <r>
    <n v="27"/>
    <n v="27"/>
    <n v="0"/>
    <n v="0"/>
    <n v="0"/>
    <n v="0"/>
    <n v="0"/>
    <n v="0"/>
    <n v="27"/>
    <n v="27"/>
    <n v="0"/>
    <n v="0"/>
    <x v="50"/>
  </r>
  <r>
    <n v="14"/>
    <n v="0"/>
    <n v="0"/>
    <n v="14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26"/>
  </r>
  <r>
    <n v="8494"/>
    <n v="8494"/>
    <n v="0"/>
    <n v="0"/>
    <n v="8494"/>
    <n v="8494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30"/>
  </r>
  <r>
    <n v="14525"/>
    <n v="0"/>
    <n v="14525"/>
    <n v="0"/>
    <n v="0"/>
    <n v="0"/>
    <n v="0"/>
    <n v="0"/>
    <n v="0"/>
    <n v="0"/>
    <n v="0"/>
    <n v="0"/>
    <x v="55"/>
  </r>
  <r>
    <n v="3510"/>
    <n v="3510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"/>
  </r>
  <r>
    <n v="1306"/>
    <n v="1306"/>
    <n v="0"/>
    <n v="0"/>
    <n v="0"/>
    <n v="0"/>
    <n v="0"/>
    <n v="0"/>
    <n v="1306"/>
    <n v="1306"/>
    <n v="0"/>
    <n v="0"/>
    <x v="44"/>
  </r>
  <r>
    <n v="44"/>
    <n v="44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57"/>
  </r>
  <r>
    <n v="173"/>
    <n v="173"/>
    <n v="0"/>
    <n v="0"/>
    <n v="0"/>
    <n v="0"/>
    <n v="0"/>
    <n v="0"/>
    <n v="0"/>
    <n v="0"/>
    <n v="0"/>
    <n v="0"/>
    <x v="30"/>
  </r>
  <r>
    <n v="492"/>
    <n v="492"/>
    <n v="0"/>
    <n v="0"/>
    <n v="0"/>
    <n v="0"/>
    <n v="0"/>
    <n v="0"/>
    <n v="492"/>
    <n v="492"/>
    <n v="0"/>
    <n v="0"/>
    <x v="55"/>
  </r>
  <r>
    <n v="24"/>
    <n v="24"/>
    <n v="0"/>
    <n v="0"/>
    <n v="0"/>
    <n v="0"/>
    <n v="0"/>
    <n v="0"/>
    <n v="0"/>
    <n v="0"/>
    <n v="0"/>
    <n v="0"/>
    <x v="48"/>
  </r>
  <r>
    <n v="2837"/>
    <n v="2837"/>
    <n v="0"/>
    <n v="0"/>
    <n v="2837"/>
    <n v="2837"/>
    <n v="0"/>
    <n v="0"/>
    <n v="0"/>
    <n v="0"/>
    <n v="0"/>
    <n v="0"/>
    <x v="0"/>
  </r>
  <r>
    <n v="371"/>
    <n v="371"/>
    <n v="0"/>
    <n v="0"/>
    <n v="0"/>
    <n v="0"/>
    <n v="0"/>
    <n v="0"/>
    <n v="371"/>
    <n v="371"/>
    <n v="0"/>
    <n v="0"/>
    <x v="1"/>
  </r>
  <r>
    <n v="135"/>
    <n v="135"/>
    <n v="0"/>
    <n v="0"/>
    <n v="0"/>
    <n v="0"/>
    <n v="0"/>
    <n v="0"/>
    <n v="135"/>
    <n v="135"/>
    <n v="0"/>
    <n v="0"/>
    <x v="3"/>
  </r>
  <r>
    <n v="85"/>
    <n v="85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1"/>
  </r>
  <r>
    <n v="324"/>
    <n v="324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9"/>
  </r>
  <r>
    <n v="18337"/>
    <n v="18337"/>
    <n v="0"/>
    <n v="0"/>
    <n v="18337"/>
    <n v="18337"/>
    <n v="0"/>
    <n v="0"/>
    <n v="0"/>
    <n v="0"/>
    <n v="0"/>
    <n v="0"/>
    <x v="30"/>
  </r>
  <r>
    <n v="1509"/>
    <n v="1509"/>
    <n v="0"/>
    <n v="0"/>
    <n v="0"/>
    <n v="0"/>
    <n v="0"/>
    <n v="0"/>
    <n v="0"/>
    <n v="0"/>
    <n v="0"/>
    <n v="0"/>
    <x v="47"/>
  </r>
  <r>
    <n v="2915"/>
    <n v="2915"/>
    <n v="0"/>
    <n v="0"/>
    <n v="0"/>
    <n v="0"/>
    <n v="0"/>
    <n v="0"/>
    <n v="0"/>
    <n v="0"/>
    <n v="0"/>
    <n v="0"/>
    <x v="56"/>
  </r>
  <r>
    <n v="369"/>
    <n v="0"/>
    <n v="369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63"/>
  </r>
  <r>
    <n v="1971"/>
    <n v="1971"/>
    <n v="0"/>
    <n v="0"/>
    <n v="0"/>
    <n v="0"/>
    <n v="0"/>
    <n v="0"/>
    <n v="0"/>
    <n v="0"/>
    <n v="0"/>
    <n v="0"/>
    <x v="9"/>
  </r>
  <r>
    <n v="2996"/>
    <n v="0"/>
    <n v="2996"/>
    <n v="0"/>
    <n v="0"/>
    <n v="0"/>
    <n v="0"/>
    <n v="0"/>
    <n v="0"/>
    <n v="0"/>
    <n v="0"/>
    <n v="0"/>
    <x v="17"/>
  </r>
  <r>
    <n v="890"/>
    <n v="0"/>
    <n v="890"/>
    <n v="0"/>
    <n v="0"/>
    <n v="0"/>
    <n v="0"/>
    <n v="0"/>
    <n v="0"/>
    <n v="0"/>
    <n v="0"/>
    <n v="0"/>
    <x v="26"/>
  </r>
  <r>
    <n v="9541"/>
    <n v="9541"/>
    <n v="0"/>
    <n v="0"/>
    <n v="0"/>
    <n v="0"/>
    <n v="0"/>
    <n v="0"/>
    <n v="9541"/>
    <n v="9541"/>
    <n v="0"/>
    <n v="0"/>
    <x v="30"/>
  </r>
  <r>
    <n v="49"/>
    <n v="49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3"/>
  </r>
  <r>
    <n v="696"/>
    <n v="696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63"/>
  </r>
  <r>
    <n v="1639"/>
    <n v="0"/>
    <n v="1639"/>
    <n v="0"/>
    <n v="0"/>
    <n v="0"/>
    <n v="0"/>
    <n v="0"/>
    <n v="0"/>
    <n v="0"/>
    <n v="0"/>
    <n v="0"/>
    <x v="50"/>
  </r>
  <r>
    <n v="2089"/>
    <n v="2089"/>
    <n v="0"/>
    <n v="0"/>
    <n v="0"/>
    <n v="0"/>
    <n v="0"/>
    <n v="0"/>
    <n v="0"/>
    <n v="0"/>
    <n v="0"/>
    <n v="0"/>
    <x v="17"/>
  </r>
  <r>
    <n v="174"/>
    <n v="174"/>
    <n v="0"/>
    <n v="0"/>
    <n v="174"/>
    <n v="174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1"/>
  </r>
  <r>
    <n v="105"/>
    <n v="105"/>
    <n v="0"/>
    <n v="0"/>
    <n v="0"/>
    <n v="0"/>
    <n v="0"/>
    <n v="0"/>
    <n v="0"/>
    <n v="0"/>
    <n v="0"/>
    <n v="0"/>
    <x v="1"/>
  </r>
  <r>
    <n v="861"/>
    <n v="861"/>
    <n v="0"/>
    <n v="0"/>
    <n v="0"/>
    <n v="0"/>
    <n v="0"/>
    <n v="0"/>
    <n v="0"/>
    <n v="0"/>
    <n v="0"/>
    <n v="0"/>
    <x v="3"/>
  </r>
  <r>
    <n v="18921"/>
    <n v="18921"/>
    <n v="0"/>
    <n v="0"/>
    <n v="0"/>
    <n v="0"/>
    <n v="0"/>
    <n v="0"/>
    <n v="18921"/>
    <n v="18921"/>
    <n v="0"/>
    <n v="0"/>
    <x v="9"/>
  </r>
  <r>
    <n v="401"/>
    <n v="401"/>
    <n v="0"/>
    <n v="0"/>
    <n v="401"/>
    <n v="401"/>
    <n v="0"/>
    <n v="0"/>
    <n v="0"/>
    <n v="0"/>
    <n v="0"/>
    <n v="0"/>
    <x v="17"/>
  </r>
  <r>
    <n v="367"/>
    <n v="0"/>
    <n v="367"/>
    <n v="0"/>
    <n v="0"/>
    <n v="0"/>
    <n v="0"/>
    <n v="0"/>
    <n v="0"/>
    <n v="0"/>
    <n v="0"/>
    <n v="0"/>
    <x v="49"/>
  </r>
  <r>
    <n v="284"/>
    <n v="284"/>
    <n v="0"/>
    <n v="0"/>
    <n v="0"/>
    <n v="0"/>
    <n v="0"/>
    <n v="0"/>
    <n v="0"/>
    <n v="0"/>
    <n v="0"/>
    <n v="0"/>
    <x v="54"/>
  </r>
  <r>
    <n v="388"/>
    <n v="388"/>
    <n v="0"/>
    <n v="0"/>
    <n v="0"/>
    <n v="0"/>
    <n v="0"/>
    <n v="0"/>
    <n v="0"/>
    <n v="0"/>
    <n v="0"/>
    <n v="0"/>
    <x v="47"/>
  </r>
  <r>
    <n v="2952"/>
    <n v="295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1947"/>
    <n v="0"/>
    <n v="1947"/>
    <n v="0"/>
    <n v="0"/>
    <n v="0"/>
    <n v="0"/>
    <n v="0"/>
    <n v="0"/>
    <n v="0"/>
    <n v="0"/>
    <n v="0"/>
    <x v="1"/>
  </r>
  <r>
    <n v="3682"/>
    <n v="3682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2"/>
  </r>
  <r>
    <n v="262"/>
    <n v="262"/>
    <n v="0"/>
    <n v="0"/>
    <n v="0"/>
    <n v="0"/>
    <n v="0"/>
    <n v="0"/>
    <n v="0"/>
    <n v="0"/>
    <n v="0"/>
    <n v="0"/>
    <x v="56"/>
  </r>
  <r>
    <n v="381"/>
    <n v="381"/>
    <n v="0"/>
    <n v="0"/>
    <n v="0"/>
    <n v="0"/>
    <n v="0"/>
    <n v="0"/>
    <n v="381"/>
    <n v="381"/>
    <n v="0"/>
    <n v="0"/>
    <x v="41"/>
  </r>
  <r>
    <n v="41327"/>
    <n v="0"/>
    <n v="41327"/>
    <n v="0"/>
    <n v="0"/>
    <n v="0"/>
    <n v="0"/>
    <n v="0"/>
    <n v="0"/>
    <n v="0"/>
    <n v="0"/>
    <n v="0"/>
    <x v="42"/>
  </r>
  <r>
    <n v="1398"/>
    <n v="1398"/>
    <n v="0"/>
    <n v="0"/>
    <n v="0"/>
    <n v="0"/>
    <n v="0"/>
    <n v="0"/>
    <n v="0"/>
    <n v="0"/>
    <n v="0"/>
    <n v="0"/>
    <x v="44"/>
  </r>
  <r>
    <n v="1524"/>
    <n v="1524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7"/>
  </r>
  <r>
    <n v="1454"/>
    <n v="1454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0"/>
  </r>
  <r>
    <n v="1050"/>
    <n v="1050"/>
    <n v="0"/>
    <n v="0"/>
    <n v="0"/>
    <n v="0"/>
    <n v="0"/>
    <n v="0"/>
    <n v="0"/>
    <n v="0"/>
    <n v="0"/>
    <n v="0"/>
    <x v="55"/>
  </r>
  <r>
    <n v="503"/>
    <n v="503"/>
    <n v="0"/>
    <n v="0"/>
    <n v="0"/>
    <n v="0"/>
    <n v="0"/>
    <n v="0"/>
    <n v="0"/>
    <n v="0"/>
    <n v="0"/>
    <n v="0"/>
    <x v="58"/>
  </r>
  <r>
    <n v="19670"/>
    <n v="19670"/>
    <n v="0"/>
    <n v="0"/>
    <n v="0"/>
    <n v="0"/>
    <n v="0"/>
    <n v="0"/>
    <n v="19670"/>
    <n v="19670"/>
    <n v="0"/>
    <n v="0"/>
    <x v="0"/>
  </r>
  <r>
    <n v="619"/>
    <n v="619"/>
    <n v="0"/>
    <n v="0"/>
    <n v="0"/>
    <n v="0"/>
    <n v="0"/>
    <n v="0"/>
    <n v="0"/>
    <n v="0"/>
    <n v="0"/>
    <n v="0"/>
    <x v="42"/>
  </r>
  <r>
    <n v="828"/>
    <n v="828"/>
    <n v="0"/>
    <n v="0"/>
    <n v="0"/>
    <n v="0"/>
    <n v="0"/>
    <n v="0"/>
    <n v="0"/>
    <n v="0"/>
    <n v="0"/>
    <n v="0"/>
    <x v="3"/>
  </r>
  <r>
    <n v="367"/>
    <n v="367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2"/>
  </r>
  <r>
    <n v="92"/>
    <n v="92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21"/>
    <n v="21"/>
    <n v="0"/>
    <n v="0"/>
    <x v="58"/>
  </r>
  <r>
    <n v="409"/>
    <n v="409"/>
    <n v="0"/>
    <n v="0"/>
    <n v="0"/>
    <n v="0"/>
    <n v="0"/>
    <n v="0"/>
    <n v="0"/>
    <n v="0"/>
    <n v="0"/>
    <n v="0"/>
    <x v="0"/>
  </r>
  <r>
    <n v="18879"/>
    <n v="18879"/>
    <n v="0"/>
    <n v="0"/>
    <n v="0"/>
    <n v="0"/>
    <n v="0"/>
    <n v="0"/>
    <n v="0"/>
    <n v="0"/>
    <n v="0"/>
    <n v="0"/>
    <x v="42"/>
  </r>
  <r>
    <n v="11138"/>
    <n v="11138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62"/>
  </r>
  <r>
    <n v="417"/>
    <n v="417"/>
    <n v="0"/>
    <n v="0"/>
    <n v="0"/>
    <n v="0"/>
    <n v="0"/>
    <n v="0"/>
    <n v="417"/>
    <n v="417"/>
    <n v="0"/>
    <n v="0"/>
    <x v="47"/>
  </r>
  <r>
    <n v="140"/>
    <n v="140"/>
    <n v="0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49"/>
    <n v="49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578"/>
    <n v="578"/>
    <n v="0"/>
    <n v="0"/>
    <n v="0"/>
    <n v="0"/>
    <n v="0"/>
    <n v="0"/>
    <n v="0"/>
    <n v="0"/>
    <n v="0"/>
    <n v="0"/>
    <x v="3"/>
  </r>
  <r>
    <n v="409"/>
    <n v="409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17"/>
  </r>
  <r>
    <n v="12273"/>
    <n v="0"/>
    <n v="12273"/>
    <n v="0"/>
    <n v="0"/>
    <n v="0"/>
    <n v="0"/>
    <n v="0"/>
    <n v="12273"/>
    <n v="0"/>
    <n v="12273"/>
    <n v="0"/>
    <x v="26"/>
  </r>
  <r>
    <n v="852"/>
    <n v="852"/>
    <n v="0"/>
    <n v="0"/>
    <n v="0"/>
    <n v="0"/>
    <n v="0"/>
    <n v="0"/>
    <n v="0"/>
    <n v="0"/>
    <n v="0"/>
    <n v="0"/>
    <x v="54"/>
  </r>
  <r>
    <n v="358"/>
    <n v="358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41"/>
  </r>
  <r>
    <n v="15624"/>
    <n v="0"/>
    <n v="15624"/>
    <n v="0"/>
    <n v="15624"/>
    <n v="0"/>
    <n v="15624"/>
    <n v="0"/>
    <n v="0"/>
    <n v="0"/>
    <n v="0"/>
    <n v="0"/>
    <x v="42"/>
  </r>
  <r>
    <n v="2998"/>
    <n v="299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9385"/>
    <n v="9385"/>
    <n v="0"/>
    <n v="0"/>
    <n v="0"/>
    <n v="0"/>
    <n v="0"/>
    <n v="0"/>
    <n v="0"/>
    <n v="0"/>
    <n v="0"/>
    <n v="0"/>
    <x v="26"/>
  </r>
  <r>
    <n v="130"/>
    <n v="130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0"/>
    <n v="0"/>
    <n v="0"/>
    <n v="0"/>
    <x v="32"/>
  </r>
  <r>
    <n v="1410"/>
    <n v="1410"/>
    <n v="0"/>
    <n v="0"/>
    <n v="0"/>
    <n v="0"/>
    <n v="0"/>
    <n v="0"/>
    <n v="1410"/>
    <n v="1410"/>
    <n v="0"/>
    <n v="0"/>
    <x v="48"/>
  </r>
  <r>
    <n v="2"/>
    <n v="2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1"/>
  </r>
  <r>
    <n v="1138"/>
    <n v="1138"/>
    <n v="0"/>
    <n v="0"/>
    <n v="0"/>
    <n v="0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712"/>
    <n v="712"/>
    <n v="0"/>
    <n v="0"/>
    <n v="0"/>
    <n v="0"/>
    <n v="0"/>
    <n v="0"/>
    <n v="0"/>
    <n v="0"/>
    <n v="0"/>
    <n v="0"/>
    <x v="26"/>
  </r>
  <r>
    <n v="3724"/>
    <n v="3724"/>
    <n v="0"/>
    <n v="0"/>
    <n v="0"/>
    <n v="0"/>
    <n v="0"/>
    <n v="0"/>
    <n v="3724"/>
    <n v="3724"/>
    <n v="0"/>
    <n v="0"/>
    <x v="54"/>
  </r>
  <r>
    <n v="83"/>
    <n v="83"/>
    <n v="0"/>
    <n v="0"/>
    <n v="0"/>
    <n v="0"/>
    <n v="0"/>
    <n v="0"/>
    <n v="0"/>
    <n v="0"/>
    <n v="0"/>
    <n v="0"/>
    <x v="47"/>
  </r>
  <r>
    <n v="240"/>
    <n v="240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1"/>
  </r>
  <r>
    <n v="5894"/>
    <n v="5894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50"/>
  </r>
  <r>
    <n v="106"/>
    <n v="106"/>
    <n v="0"/>
    <n v="0"/>
    <n v="106"/>
    <n v="106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49"/>
  </r>
  <r>
    <n v="1438"/>
    <n v="143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221"/>
    <n v="221"/>
    <n v="0"/>
    <n v="0"/>
    <n v="221"/>
    <n v="221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0"/>
  </r>
  <r>
    <n v="686"/>
    <n v="686"/>
    <n v="0"/>
    <n v="0"/>
    <n v="686"/>
    <n v="686"/>
    <n v="0"/>
    <n v="0"/>
    <n v="0"/>
    <n v="0"/>
    <n v="0"/>
    <n v="0"/>
    <x v="1"/>
  </r>
  <r>
    <n v="8"/>
    <n v="0"/>
    <n v="8"/>
    <n v="0"/>
    <n v="0"/>
    <n v="0"/>
    <n v="0"/>
    <n v="0"/>
    <n v="0"/>
    <n v="0"/>
    <n v="0"/>
    <n v="0"/>
    <x v="63"/>
  </r>
  <r>
    <n v="22"/>
    <n v="22"/>
    <n v="0"/>
    <n v="0"/>
    <n v="0"/>
    <n v="0"/>
    <n v="0"/>
    <n v="0"/>
    <n v="0"/>
    <n v="0"/>
    <n v="0"/>
    <n v="0"/>
    <x v="50"/>
  </r>
  <r>
    <n v="5771"/>
    <n v="577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6"/>
  </r>
  <r>
    <n v="43"/>
    <n v="0"/>
    <n v="43"/>
    <n v="0"/>
    <n v="0"/>
    <n v="0"/>
    <n v="0"/>
    <n v="0"/>
    <n v="0"/>
    <n v="0"/>
    <n v="0"/>
    <n v="0"/>
    <x v="30"/>
  </r>
  <r>
    <n v="231"/>
    <n v="231"/>
    <n v="0"/>
    <n v="0"/>
    <n v="0"/>
    <n v="0"/>
    <n v="0"/>
    <n v="0"/>
    <n v="0"/>
    <n v="0"/>
    <n v="0"/>
    <n v="0"/>
    <x v="55"/>
  </r>
  <r>
    <n v="599"/>
    <n v="599"/>
    <n v="0"/>
    <n v="0"/>
    <n v="0"/>
    <n v="0"/>
    <n v="0"/>
    <n v="0"/>
    <n v="0"/>
    <n v="0"/>
    <n v="0"/>
    <n v="0"/>
    <x v="56"/>
  </r>
  <r>
    <n v="8006"/>
    <n v="0"/>
    <n v="8006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63"/>
  </r>
  <r>
    <n v="292"/>
    <n v="292"/>
    <n v="0"/>
    <n v="0"/>
    <n v="0"/>
    <n v="0"/>
    <n v="0"/>
    <n v="0"/>
    <n v="0"/>
    <n v="0"/>
    <n v="0"/>
    <n v="0"/>
    <x v="9"/>
  </r>
  <r>
    <n v="90"/>
    <n v="90"/>
    <n v="0"/>
    <n v="0"/>
    <n v="0"/>
    <n v="0"/>
    <n v="0"/>
    <n v="0"/>
    <n v="0"/>
    <n v="0"/>
    <n v="0"/>
    <n v="0"/>
    <x v="51"/>
  </r>
  <r>
    <n v="62"/>
    <n v="62"/>
    <n v="0"/>
    <n v="0"/>
    <n v="62"/>
    <n v="62"/>
    <n v="0"/>
    <n v="0"/>
    <n v="0"/>
    <n v="0"/>
    <n v="0"/>
    <n v="0"/>
    <x v="49"/>
  </r>
  <r>
    <n v="428"/>
    <n v="428"/>
    <n v="0"/>
    <n v="0"/>
    <n v="0"/>
    <n v="0"/>
    <n v="0"/>
    <n v="0"/>
    <n v="428"/>
    <n v="428"/>
    <n v="0"/>
    <n v="0"/>
    <x v="30"/>
  </r>
  <r>
    <n v="600"/>
    <n v="600"/>
    <n v="0"/>
    <n v="0"/>
    <n v="0"/>
    <n v="0"/>
    <n v="0"/>
    <n v="0"/>
    <n v="0"/>
    <n v="0"/>
    <n v="0"/>
    <n v="0"/>
    <x v="55"/>
  </r>
  <r>
    <n v="36"/>
    <n v="36"/>
    <n v="0"/>
    <n v="0"/>
    <n v="36"/>
    <n v="36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44"/>
  </r>
  <r>
    <n v="206"/>
    <n v="206"/>
    <n v="0"/>
    <n v="0"/>
    <n v="0"/>
    <n v="0"/>
    <n v="0"/>
    <n v="0"/>
    <n v="0"/>
    <n v="0"/>
    <n v="0"/>
    <n v="0"/>
    <x v="9"/>
  </r>
  <r>
    <n v="285"/>
    <n v="0"/>
    <n v="285"/>
    <n v="0"/>
    <n v="0"/>
    <n v="0"/>
    <n v="0"/>
    <n v="0"/>
    <n v="0"/>
    <n v="0"/>
    <n v="0"/>
    <n v="0"/>
    <x v="51"/>
  </r>
  <r>
    <n v="169"/>
    <n v="169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54"/>
  </r>
  <r>
    <n v="4261"/>
    <n v="0"/>
    <n v="4261"/>
    <n v="0"/>
    <n v="4261"/>
    <n v="0"/>
    <n v="4261"/>
    <n v="0"/>
    <n v="0"/>
    <n v="0"/>
    <n v="0"/>
    <n v="0"/>
    <x v="47"/>
  </r>
  <r>
    <n v="199"/>
    <n v="199"/>
    <n v="0"/>
    <n v="0"/>
    <n v="0"/>
    <n v="0"/>
    <n v="0"/>
    <n v="0"/>
    <n v="199"/>
    <n v="199"/>
    <n v="0"/>
    <n v="0"/>
    <x v="33"/>
  </r>
  <r>
    <n v="7"/>
    <n v="7"/>
    <n v="0"/>
    <n v="0"/>
    <n v="7"/>
    <n v="7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1090"/>
    <n v="1090"/>
    <n v="0"/>
    <n v="0"/>
    <n v="1090"/>
    <n v="1090"/>
    <n v="0"/>
    <n v="0"/>
    <n v="0"/>
    <n v="0"/>
    <n v="0"/>
    <n v="0"/>
    <x v="3"/>
  </r>
  <r>
    <n v="2100"/>
    <n v="2100"/>
    <n v="0"/>
    <n v="0"/>
    <n v="0"/>
    <n v="0"/>
    <n v="0"/>
    <n v="0"/>
    <n v="0"/>
    <n v="0"/>
    <n v="0"/>
    <n v="0"/>
    <x v="50"/>
  </r>
  <r>
    <n v="350"/>
    <n v="350"/>
    <n v="0"/>
    <n v="0"/>
    <n v="0"/>
    <n v="0"/>
    <n v="0"/>
    <n v="0"/>
    <n v="0"/>
    <n v="0"/>
    <n v="0"/>
    <n v="0"/>
    <x v="46"/>
  </r>
  <r>
    <n v="379"/>
    <n v="379"/>
    <n v="0"/>
    <n v="0"/>
    <n v="0"/>
    <n v="0"/>
    <n v="0"/>
    <n v="0"/>
    <n v="379"/>
    <n v="379"/>
    <n v="0"/>
    <n v="0"/>
    <x v="26"/>
  </r>
  <r>
    <n v="13"/>
    <n v="0"/>
    <n v="13"/>
    <n v="0"/>
    <n v="0"/>
    <n v="0"/>
    <n v="0"/>
    <n v="0"/>
    <n v="0"/>
    <n v="0"/>
    <n v="0"/>
    <n v="0"/>
    <x v="62"/>
  </r>
  <r>
    <n v="40"/>
    <n v="40"/>
    <n v="0"/>
    <n v="0"/>
    <n v="0"/>
    <n v="0"/>
    <n v="0"/>
    <n v="0"/>
    <n v="40"/>
    <n v="40"/>
    <n v="0"/>
    <n v="0"/>
    <x v="47"/>
  </r>
  <r>
    <n v="239"/>
    <n v="239"/>
    <n v="0"/>
    <n v="0"/>
    <n v="0"/>
    <n v="0"/>
    <n v="0"/>
    <n v="0"/>
    <n v="0"/>
    <n v="0"/>
    <n v="0"/>
    <n v="0"/>
    <x v="48"/>
  </r>
  <r>
    <n v="1433"/>
    <n v="1433"/>
    <n v="0"/>
    <n v="0"/>
    <n v="0"/>
    <n v="0"/>
    <n v="0"/>
    <n v="0"/>
    <n v="0"/>
    <n v="0"/>
    <n v="0"/>
    <n v="0"/>
    <x v="0"/>
  </r>
  <r>
    <n v="644"/>
    <n v="644"/>
    <n v="0"/>
    <n v="0"/>
    <n v="0"/>
    <n v="0"/>
    <n v="0"/>
    <n v="0"/>
    <n v="0"/>
    <n v="0"/>
    <n v="0"/>
    <n v="0"/>
    <x v="42"/>
  </r>
  <r>
    <n v="2196"/>
    <n v="2196"/>
    <n v="0"/>
    <n v="0"/>
    <n v="0"/>
    <n v="0"/>
    <n v="0"/>
    <n v="0"/>
    <n v="0"/>
    <n v="0"/>
    <n v="0"/>
    <n v="0"/>
    <x v="44"/>
  </r>
  <r>
    <n v="23017"/>
    <n v="23017"/>
    <n v="0"/>
    <n v="0"/>
    <n v="23017"/>
    <n v="23017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6"/>
  </r>
  <r>
    <n v="181"/>
    <n v="0"/>
    <n v="181"/>
    <n v="0"/>
    <n v="0"/>
    <n v="0"/>
    <n v="0"/>
    <n v="0"/>
    <n v="0"/>
    <n v="0"/>
    <n v="0"/>
    <n v="0"/>
    <x v="62"/>
  </r>
  <r>
    <n v="294"/>
    <n v="294"/>
    <n v="0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48"/>
  </r>
  <r>
    <n v="594"/>
    <n v="594"/>
    <n v="0"/>
    <n v="0"/>
    <n v="0"/>
    <n v="0"/>
    <n v="0"/>
    <n v="0"/>
    <n v="0"/>
    <n v="0"/>
    <n v="0"/>
    <n v="0"/>
    <x v="0"/>
  </r>
  <r>
    <n v="46345"/>
    <n v="46345"/>
    <n v="0"/>
    <n v="0"/>
    <n v="0"/>
    <n v="0"/>
    <n v="0"/>
    <n v="0"/>
    <n v="0"/>
    <n v="0"/>
    <n v="0"/>
    <n v="0"/>
    <x v="42"/>
  </r>
  <r>
    <n v="30651"/>
    <n v="30651"/>
    <n v="0"/>
    <n v="0"/>
    <n v="0"/>
    <n v="0"/>
    <n v="0"/>
    <n v="0"/>
    <n v="30651"/>
    <n v="30651"/>
    <n v="0"/>
    <n v="0"/>
    <x v="44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26"/>
  </r>
  <r>
    <n v="149"/>
    <n v="149"/>
    <n v="0"/>
    <n v="0"/>
    <n v="0"/>
    <n v="0"/>
    <n v="0"/>
    <n v="0"/>
    <n v="0"/>
    <n v="0"/>
    <n v="0"/>
    <n v="0"/>
    <x v="54"/>
  </r>
  <r>
    <n v="56"/>
    <n v="0"/>
    <n v="56"/>
    <n v="0"/>
    <n v="56"/>
    <n v="0"/>
    <n v="56"/>
    <n v="0"/>
    <n v="0"/>
    <n v="0"/>
    <n v="0"/>
    <n v="0"/>
    <x v="32"/>
  </r>
  <r>
    <n v="597"/>
    <n v="0"/>
    <n v="597"/>
    <n v="0"/>
    <n v="0"/>
    <n v="0"/>
    <n v="0"/>
    <n v="0"/>
    <n v="0"/>
    <n v="0"/>
    <n v="0"/>
    <n v="0"/>
    <x v="33"/>
  </r>
  <r>
    <n v="1005"/>
    <n v="1005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63"/>
  </r>
  <r>
    <n v="1145"/>
    <n v="1145"/>
    <n v="0"/>
    <n v="0"/>
    <n v="0"/>
    <n v="0"/>
    <n v="0"/>
    <n v="0"/>
    <n v="0"/>
    <n v="0"/>
    <n v="0"/>
    <n v="0"/>
    <x v="50"/>
  </r>
  <r>
    <n v="2817"/>
    <n v="281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55"/>
  </r>
  <r>
    <n v="634"/>
    <n v="634"/>
    <n v="0"/>
    <n v="0"/>
    <n v="0"/>
    <n v="0"/>
    <n v="0"/>
    <n v="0"/>
    <n v="0"/>
    <n v="0"/>
    <n v="0"/>
    <n v="0"/>
    <x v="58"/>
  </r>
  <r>
    <n v="161"/>
    <n v="161"/>
    <n v="0"/>
    <n v="0"/>
    <n v="0"/>
    <n v="0"/>
    <n v="0"/>
    <n v="0"/>
    <n v="0"/>
    <n v="0"/>
    <n v="0"/>
    <n v="0"/>
    <x v="41"/>
  </r>
  <r>
    <n v="9472"/>
    <n v="9472"/>
    <n v="0"/>
    <n v="0"/>
    <n v="9472"/>
    <n v="9472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"/>
  </r>
  <r>
    <n v="38"/>
    <n v="0"/>
    <n v="38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7"/>
  </r>
  <r>
    <n v="243"/>
    <n v="0"/>
    <n v="243"/>
    <n v="0"/>
    <n v="0"/>
    <n v="0"/>
    <n v="0"/>
    <n v="0"/>
    <n v="0"/>
    <n v="0"/>
    <n v="0"/>
    <n v="0"/>
    <x v="49"/>
  </r>
  <r>
    <n v="1998"/>
    <n v="1998"/>
    <n v="0"/>
    <n v="0"/>
    <n v="1998"/>
    <n v="1998"/>
    <n v="0"/>
    <n v="0"/>
    <n v="0"/>
    <n v="0"/>
    <n v="0"/>
    <n v="0"/>
    <x v="54"/>
  </r>
  <r>
    <n v="253"/>
    <n v="253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48"/>
  </r>
  <r>
    <n v="699"/>
    <n v="699"/>
    <n v="0"/>
    <n v="0"/>
    <n v="0"/>
    <n v="0"/>
    <n v="0"/>
    <n v="0"/>
    <n v="0"/>
    <n v="0"/>
    <n v="0"/>
    <n v="0"/>
    <x v="0"/>
  </r>
  <r>
    <n v="14546"/>
    <n v="14546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"/>
  </r>
  <r>
    <n v="273"/>
    <n v="273"/>
    <n v="0"/>
    <n v="0"/>
    <n v="0"/>
    <n v="0"/>
    <n v="0"/>
    <n v="0"/>
    <n v="0"/>
    <n v="0"/>
    <n v="0"/>
    <n v="0"/>
    <x v="50"/>
  </r>
  <r>
    <n v="11"/>
    <n v="0"/>
    <n v="11"/>
    <n v="0"/>
    <n v="0"/>
    <n v="0"/>
    <n v="0"/>
    <n v="0"/>
    <n v="0"/>
    <n v="0"/>
    <n v="0"/>
    <n v="0"/>
    <x v="46"/>
  </r>
  <r>
    <n v="1946"/>
    <n v="1946"/>
    <n v="0"/>
    <n v="0"/>
    <n v="0"/>
    <n v="0"/>
    <n v="0"/>
    <n v="0"/>
    <n v="0"/>
    <n v="0"/>
    <n v="0"/>
    <n v="0"/>
    <x v="26"/>
  </r>
  <r>
    <n v="89"/>
    <n v="89"/>
    <n v="0"/>
    <n v="0"/>
    <n v="0"/>
    <n v="0"/>
    <n v="0"/>
    <n v="0"/>
    <n v="0"/>
    <n v="0"/>
    <n v="0"/>
    <n v="0"/>
    <x v="30"/>
  </r>
  <r>
    <n v="154"/>
    <n v="154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48"/>
  </r>
  <r>
    <n v="288"/>
    <n v="288"/>
    <n v="0"/>
    <n v="0"/>
    <n v="288"/>
    <n v="288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3"/>
  </r>
  <r>
    <n v="326"/>
    <n v="326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49"/>
  </r>
  <r>
    <n v="2055"/>
    <n v="0"/>
    <n v="2055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126"/>
    <n v="126"/>
    <n v="0"/>
    <n v="0"/>
    <n v="0"/>
    <n v="0"/>
    <n v="0"/>
    <n v="0"/>
    <n v="0"/>
    <n v="0"/>
    <n v="0"/>
    <n v="0"/>
    <x v="58"/>
  </r>
  <r>
    <n v="2130"/>
    <n v="2130"/>
    <n v="0"/>
    <n v="0"/>
    <n v="0"/>
    <n v="0"/>
    <n v="0"/>
    <n v="0"/>
    <n v="0"/>
    <n v="0"/>
    <n v="0"/>
    <n v="0"/>
    <x v="41"/>
  </r>
  <r>
    <n v="1073"/>
    <n v="0"/>
    <n v="1073"/>
    <n v="0"/>
    <n v="0"/>
    <n v="0"/>
    <n v="0"/>
    <n v="0"/>
    <n v="0"/>
    <n v="0"/>
    <n v="0"/>
    <n v="0"/>
    <x v="1"/>
  </r>
  <r>
    <n v="3095"/>
    <n v="0"/>
    <n v="3095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9"/>
  </r>
  <r>
    <n v="423"/>
    <n v="0"/>
    <n v="423"/>
    <n v="0"/>
    <n v="0"/>
    <n v="0"/>
    <n v="0"/>
    <n v="0"/>
    <n v="0"/>
    <n v="0"/>
    <n v="0"/>
    <n v="0"/>
    <x v="17"/>
  </r>
  <r>
    <n v="137"/>
    <n v="137"/>
    <n v="0"/>
    <n v="0"/>
    <n v="0"/>
    <n v="0"/>
    <n v="0"/>
    <n v="0"/>
    <n v="0"/>
    <n v="0"/>
    <n v="0"/>
    <n v="0"/>
    <x v="26"/>
  </r>
  <r>
    <n v="578"/>
    <n v="578"/>
    <n v="0"/>
    <n v="0"/>
    <n v="578"/>
    <n v="578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2"/>
  </r>
  <r>
    <n v="799"/>
    <n v="799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39"/>
    <n v="39"/>
    <n v="0"/>
    <n v="0"/>
    <x v="0"/>
  </r>
  <r>
    <n v="823"/>
    <n v="823"/>
    <n v="0"/>
    <n v="0"/>
    <n v="0"/>
    <n v="0"/>
    <n v="0"/>
    <n v="0"/>
    <n v="0"/>
    <n v="0"/>
    <n v="0"/>
    <n v="0"/>
    <x v="42"/>
  </r>
  <r>
    <n v="146"/>
    <n v="146"/>
    <n v="0"/>
    <n v="0"/>
    <n v="0"/>
    <n v="0"/>
    <n v="0"/>
    <n v="0"/>
    <n v="146"/>
    <n v="146"/>
    <n v="0"/>
    <n v="0"/>
    <x v="3"/>
  </r>
  <r>
    <n v="424"/>
    <n v="424"/>
    <n v="0"/>
    <n v="0"/>
    <n v="424"/>
    <n v="424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51"/>
  </r>
  <r>
    <n v="312"/>
    <n v="312"/>
    <n v="0"/>
    <n v="0"/>
    <n v="0"/>
    <n v="0"/>
    <n v="0"/>
    <n v="0"/>
    <n v="0"/>
    <n v="0"/>
    <n v="0"/>
    <n v="0"/>
    <x v="26"/>
  </r>
  <r>
    <n v="1696"/>
    <n v="1696"/>
    <n v="0"/>
    <n v="0"/>
    <n v="0"/>
    <n v="0"/>
    <n v="0"/>
    <n v="0"/>
    <n v="0"/>
    <n v="0"/>
    <n v="0"/>
    <n v="0"/>
    <x v="30"/>
  </r>
  <r>
    <n v="421"/>
    <n v="421"/>
    <n v="0"/>
    <n v="0"/>
    <n v="0"/>
    <n v="0"/>
    <n v="0"/>
    <n v="0"/>
    <n v="0"/>
    <n v="0"/>
    <n v="0"/>
    <n v="0"/>
    <x v="32"/>
  </r>
  <r>
    <n v="4356"/>
    <n v="4356"/>
    <n v="0"/>
    <n v="0"/>
    <n v="0"/>
    <n v="0"/>
    <n v="0"/>
    <n v="0"/>
    <n v="4356"/>
    <n v="4356"/>
    <n v="0"/>
    <n v="0"/>
    <x v="56"/>
  </r>
  <r>
    <n v="132"/>
    <n v="132"/>
    <n v="0"/>
    <n v="0"/>
    <n v="0"/>
    <n v="0"/>
    <n v="0"/>
    <n v="0"/>
    <n v="0"/>
    <n v="0"/>
    <n v="0"/>
    <n v="0"/>
    <x v="0"/>
  </r>
  <r>
    <n v="299"/>
    <n v="299"/>
    <n v="0"/>
    <n v="0"/>
    <n v="299"/>
    <n v="299"/>
    <n v="0"/>
    <n v="0"/>
    <n v="0"/>
    <n v="0"/>
    <n v="0"/>
    <n v="0"/>
    <x v="1"/>
  </r>
  <r>
    <n v="71"/>
    <n v="71"/>
    <n v="0"/>
    <n v="0"/>
    <n v="0"/>
    <n v="0"/>
    <n v="0"/>
    <n v="0"/>
    <n v="0"/>
    <n v="0"/>
    <n v="0"/>
    <n v="0"/>
    <x v="3"/>
  </r>
  <r>
    <n v="2180"/>
    <n v="0"/>
    <n v="218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337"/>
    <n v="337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33"/>
  </r>
  <r>
    <n v="2511"/>
    <n v="2511"/>
    <n v="0"/>
    <n v="0"/>
    <n v="0"/>
    <n v="0"/>
    <n v="0"/>
    <n v="0"/>
    <n v="2511"/>
    <n v="2511"/>
    <n v="0"/>
    <n v="0"/>
    <x v="0"/>
  </r>
  <r>
    <n v="1458"/>
    <n v="1458"/>
    <n v="0"/>
    <n v="0"/>
    <n v="0"/>
    <n v="0"/>
    <n v="0"/>
    <n v="0"/>
    <n v="0"/>
    <n v="0"/>
    <n v="0"/>
    <n v="0"/>
    <x v="42"/>
  </r>
  <r>
    <n v="9198"/>
    <n v="9198"/>
    <n v="0"/>
    <n v="0"/>
    <n v="0"/>
    <n v="0"/>
    <n v="0"/>
    <n v="0"/>
    <n v="9198"/>
    <n v="9198"/>
    <n v="0"/>
    <n v="0"/>
    <x v="44"/>
  </r>
  <r>
    <n v="932"/>
    <n v="932"/>
    <n v="0"/>
    <n v="0"/>
    <n v="0"/>
    <n v="0"/>
    <n v="0"/>
    <n v="0"/>
    <n v="0"/>
    <n v="0"/>
    <n v="0"/>
    <n v="0"/>
    <x v="50"/>
  </r>
  <r>
    <n v="626"/>
    <n v="62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6"/>
  </r>
  <r>
    <n v="14095"/>
    <n v="14095"/>
    <n v="0"/>
    <n v="0"/>
    <n v="14095"/>
    <n v="14095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42"/>
  </r>
  <r>
    <n v="6544"/>
    <n v="6544"/>
    <n v="0"/>
    <n v="0"/>
    <n v="6544"/>
    <n v="6544"/>
    <n v="0"/>
    <n v="0"/>
    <n v="0"/>
    <n v="0"/>
    <n v="0"/>
    <n v="0"/>
    <x v="3"/>
  </r>
  <r>
    <n v="1585"/>
    <n v="1585"/>
    <n v="0"/>
    <n v="0"/>
    <n v="1585"/>
    <n v="1585"/>
    <n v="0"/>
    <n v="0"/>
    <n v="0"/>
    <n v="0"/>
    <n v="0"/>
    <n v="0"/>
    <x v="50"/>
  </r>
  <r>
    <n v="3200"/>
    <n v="3200"/>
    <n v="0"/>
    <n v="0"/>
    <n v="0"/>
    <n v="0"/>
    <n v="0"/>
    <n v="0"/>
    <n v="0"/>
    <n v="0"/>
    <n v="0"/>
    <n v="0"/>
    <x v="51"/>
  </r>
  <r>
    <n v="4137"/>
    <n v="0"/>
    <n v="4137"/>
    <n v="0"/>
    <n v="0"/>
    <n v="0"/>
    <n v="0"/>
    <n v="0"/>
    <n v="0"/>
    <n v="0"/>
    <n v="0"/>
    <n v="0"/>
    <x v="26"/>
  </r>
  <r>
    <n v="1490"/>
    <n v="0"/>
    <n v="0"/>
    <n v="149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61"/>
    <n v="161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0"/>
  </r>
  <r>
    <n v="309"/>
    <n v="309"/>
    <n v="0"/>
    <n v="0"/>
    <n v="0"/>
    <n v="0"/>
    <n v="0"/>
    <n v="0"/>
    <n v="309"/>
    <n v="309"/>
    <n v="0"/>
    <n v="0"/>
    <x v="1"/>
  </r>
  <r>
    <n v="135"/>
    <n v="135"/>
    <n v="0"/>
    <n v="0"/>
    <n v="135"/>
    <n v="135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7"/>
  </r>
  <r>
    <n v="2142"/>
    <n v="0"/>
    <n v="2142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2"/>
  </r>
  <r>
    <n v="51"/>
    <n v="51"/>
    <n v="0"/>
    <n v="0"/>
    <n v="0"/>
    <n v="0"/>
    <n v="0"/>
    <n v="0"/>
    <n v="0"/>
    <n v="0"/>
    <n v="0"/>
    <n v="0"/>
    <x v="32"/>
  </r>
  <r>
    <n v="5301"/>
    <n v="5301"/>
    <n v="0"/>
    <n v="0"/>
    <n v="0"/>
    <n v="0"/>
    <n v="0"/>
    <n v="0"/>
    <n v="5301"/>
    <n v="5301"/>
    <n v="0"/>
    <n v="0"/>
    <x v="56"/>
  </r>
  <r>
    <n v="70"/>
    <n v="70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1"/>
  </r>
  <r>
    <n v="1320"/>
    <n v="132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43"/>
    <n v="43"/>
    <n v="0"/>
    <n v="0"/>
    <x v="51"/>
  </r>
  <r>
    <n v="2115"/>
    <n v="2115"/>
    <n v="0"/>
    <n v="0"/>
    <n v="0"/>
    <n v="0"/>
    <n v="0"/>
    <n v="0"/>
    <n v="0"/>
    <n v="0"/>
    <n v="0"/>
    <n v="0"/>
    <x v="26"/>
  </r>
  <r>
    <n v="102"/>
    <n v="102"/>
    <n v="0"/>
    <n v="0"/>
    <n v="0"/>
    <n v="0"/>
    <n v="0"/>
    <n v="0"/>
    <n v="0"/>
    <n v="0"/>
    <n v="0"/>
    <n v="0"/>
    <x v="54"/>
  </r>
  <r>
    <n v="3989"/>
    <n v="3989"/>
    <n v="0"/>
    <n v="0"/>
    <n v="0"/>
    <n v="0"/>
    <n v="0"/>
    <n v="0"/>
    <n v="0"/>
    <n v="0"/>
    <n v="0"/>
    <n v="0"/>
    <x v="47"/>
  </r>
  <r>
    <n v="480"/>
    <n v="480"/>
    <n v="0"/>
    <n v="0"/>
    <n v="0"/>
    <n v="0"/>
    <n v="0"/>
    <n v="0"/>
    <n v="0"/>
    <n v="0"/>
    <n v="0"/>
    <n v="0"/>
    <x v="48"/>
  </r>
  <r>
    <n v="142"/>
    <n v="142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42"/>
  </r>
  <r>
    <n v="677"/>
    <n v="677"/>
    <n v="0"/>
    <n v="0"/>
    <n v="0"/>
    <n v="0"/>
    <n v="0"/>
    <n v="0"/>
    <n v="0"/>
    <n v="0"/>
    <n v="0"/>
    <n v="0"/>
    <x v="44"/>
  </r>
  <r>
    <n v="2989"/>
    <n v="0"/>
    <n v="2989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17"/>
  </r>
  <r>
    <n v="58"/>
    <n v="58"/>
    <n v="0"/>
    <n v="0"/>
    <n v="0"/>
    <n v="0"/>
    <n v="0"/>
    <n v="0"/>
    <n v="0"/>
    <n v="0"/>
    <n v="0"/>
    <n v="0"/>
    <x v="26"/>
  </r>
  <r>
    <n v="15673"/>
    <n v="15673"/>
    <n v="0"/>
    <n v="0"/>
    <n v="0"/>
    <n v="0"/>
    <n v="0"/>
    <n v="0"/>
    <n v="0"/>
    <n v="0"/>
    <n v="0"/>
    <n v="0"/>
    <x v="30"/>
  </r>
  <r>
    <n v="479"/>
    <n v="479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3"/>
  </r>
  <r>
    <n v="2941"/>
    <n v="294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136"/>
    <n v="136"/>
    <n v="0"/>
    <n v="0"/>
    <n v="136"/>
    <n v="136"/>
    <n v="0"/>
    <n v="0"/>
    <n v="0"/>
    <n v="0"/>
    <n v="0"/>
    <n v="0"/>
    <x v="49"/>
  </r>
  <r>
    <n v="800"/>
    <n v="800"/>
    <n v="0"/>
    <n v="0"/>
    <n v="0"/>
    <n v="0"/>
    <n v="0"/>
    <n v="0"/>
    <n v="800"/>
    <n v="800"/>
    <n v="0"/>
    <n v="0"/>
    <x v="30"/>
  </r>
  <r>
    <n v="207"/>
    <n v="207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58"/>
  </r>
  <r>
    <n v="383"/>
    <n v="383"/>
    <n v="0"/>
    <n v="0"/>
    <n v="0"/>
    <n v="0"/>
    <n v="0"/>
    <n v="0"/>
    <n v="0"/>
    <n v="0"/>
    <n v="0"/>
    <n v="0"/>
    <x v="0"/>
  </r>
  <r>
    <n v="14288"/>
    <n v="14288"/>
    <n v="0"/>
    <n v="0"/>
    <n v="14288"/>
    <n v="14288"/>
    <n v="0"/>
    <n v="0"/>
    <n v="0"/>
    <n v="0"/>
    <n v="0"/>
    <n v="0"/>
    <x v="42"/>
  </r>
  <r>
    <n v="86"/>
    <n v="86"/>
    <n v="0"/>
    <n v="0"/>
    <n v="86"/>
    <n v="86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50"/>
  </r>
  <r>
    <n v="426"/>
    <n v="0"/>
    <n v="426"/>
    <n v="0"/>
    <n v="0"/>
    <n v="0"/>
    <n v="0"/>
    <n v="0"/>
    <n v="0"/>
    <n v="0"/>
    <n v="0"/>
    <n v="0"/>
    <x v="51"/>
  </r>
  <r>
    <n v="3185"/>
    <n v="3185"/>
    <n v="0"/>
    <n v="0"/>
    <n v="0"/>
    <n v="0"/>
    <n v="0"/>
    <n v="0"/>
    <n v="0"/>
    <n v="0"/>
    <n v="0"/>
    <n v="0"/>
    <x v="49"/>
  </r>
  <r>
    <n v="281"/>
    <n v="281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0"/>
    <n v="0"/>
    <n v="0"/>
    <n v="0"/>
    <x v="47"/>
  </r>
  <r>
    <n v="1015"/>
    <n v="1015"/>
    <n v="0"/>
    <n v="0"/>
    <n v="0"/>
    <n v="0"/>
    <n v="0"/>
    <n v="0"/>
    <n v="0"/>
    <n v="0"/>
    <n v="0"/>
    <n v="0"/>
    <x v="48"/>
  </r>
  <r>
    <n v="18933"/>
    <n v="0"/>
    <n v="18933"/>
    <n v="0"/>
    <n v="0"/>
    <n v="0"/>
    <n v="0"/>
    <n v="0"/>
    <n v="0"/>
    <n v="0"/>
    <n v="0"/>
    <n v="0"/>
    <x v="41"/>
  </r>
  <r>
    <n v="8789"/>
    <n v="0"/>
    <n v="8789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4"/>
  </r>
  <r>
    <n v="346"/>
    <n v="34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26"/>
  </r>
  <r>
    <n v="103"/>
    <n v="0"/>
    <n v="103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56"/>
  </r>
  <r>
    <n v="18217"/>
    <n v="18217"/>
    <n v="0"/>
    <n v="0"/>
    <n v="0"/>
    <n v="0"/>
    <n v="0"/>
    <n v="0"/>
    <n v="18217"/>
    <n v="18217"/>
    <n v="0"/>
    <n v="0"/>
    <x v="0"/>
  </r>
  <r>
    <n v="1338"/>
    <n v="1338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63"/>
  </r>
  <r>
    <n v="270"/>
    <n v="27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79"/>
    <n v="179"/>
    <n v="0"/>
    <n v="0"/>
    <n v="0"/>
    <n v="0"/>
    <n v="0"/>
    <n v="0"/>
    <n v="0"/>
    <n v="0"/>
    <n v="0"/>
    <n v="0"/>
    <x v="49"/>
  </r>
  <r>
    <n v="124"/>
    <n v="124"/>
    <n v="0"/>
    <n v="0"/>
    <n v="124"/>
    <n v="124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8"/>
  </r>
  <r>
    <n v="139"/>
    <n v="139"/>
    <n v="0"/>
    <n v="0"/>
    <n v="0"/>
    <n v="0"/>
    <n v="0"/>
    <n v="0"/>
    <n v="0"/>
    <n v="0"/>
    <n v="0"/>
    <n v="0"/>
    <x v="41"/>
  </r>
  <r>
    <n v="2219"/>
    <n v="2219"/>
    <n v="0"/>
    <n v="0"/>
    <n v="0"/>
    <n v="0"/>
    <n v="0"/>
    <n v="0"/>
    <n v="0"/>
    <n v="0"/>
    <n v="0"/>
    <n v="0"/>
    <x v="42"/>
  </r>
  <r>
    <n v="650"/>
    <n v="0"/>
    <n v="650"/>
    <n v="0"/>
    <n v="0"/>
    <n v="0"/>
    <n v="0"/>
    <n v="0"/>
    <n v="0"/>
    <n v="0"/>
    <n v="0"/>
    <n v="0"/>
    <x v="3"/>
  </r>
  <r>
    <n v="38"/>
    <n v="38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58"/>
    <n v="0"/>
    <n v="58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30"/>
  </r>
  <r>
    <n v="14984"/>
    <n v="14984"/>
    <n v="0"/>
    <n v="0"/>
    <n v="0"/>
    <n v="0"/>
    <n v="0"/>
    <n v="0"/>
    <n v="0"/>
    <n v="0"/>
    <n v="0"/>
    <n v="0"/>
    <x v="47"/>
  </r>
  <r>
    <n v="2051"/>
    <n v="2051"/>
    <n v="0"/>
    <n v="0"/>
    <n v="0"/>
    <n v="0"/>
    <n v="0"/>
    <n v="0"/>
    <n v="0"/>
    <n v="0"/>
    <n v="0"/>
    <n v="0"/>
    <x v="48"/>
  </r>
  <r>
    <n v="340"/>
    <n v="340"/>
    <n v="0"/>
    <n v="0"/>
    <n v="0"/>
    <n v="0"/>
    <n v="0"/>
    <n v="0"/>
    <n v="0"/>
    <n v="0"/>
    <n v="0"/>
    <n v="0"/>
    <x v="0"/>
  </r>
  <r>
    <n v="1738"/>
    <n v="1738"/>
    <n v="0"/>
    <n v="0"/>
    <n v="0"/>
    <n v="0"/>
    <n v="0"/>
    <n v="0"/>
    <n v="0"/>
    <n v="0"/>
    <n v="0"/>
    <n v="0"/>
    <x v="1"/>
  </r>
  <r>
    <n v="2973"/>
    <n v="2973"/>
    <n v="0"/>
    <n v="0"/>
    <n v="0"/>
    <n v="0"/>
    <n v="0"/>
    <n v="0"/>
    <n v="0"/>
    <n v="0"/>
    <n v="0"/>
    <n v="0"/>
    <x v="3"/>
  </r>
  <r>
    <n v="3323"/>
    <n v="0"/>
    <n v="3323"/>
    <n v="0"/>
    <n v="3323"/>
    <n v="0"/>
    <n v="3323"/>
    <n v="0"/>
    <n v="0"/>
    <n v="0"/>
    <n v="0"/>
    <n v="0"/>
    <x v="50"/>
  </r>
  <r>
    <n v="1040"/>
    <n v="0"/>
    <n v="1040"/>
    <n v="0"/>
    <n v="0"/>
    <n v="0"/>
    <n v="0"/>
    <n v="0"/>
    <n v="0"/>
    <n v="0"/>
    <n v="0"/>
    <n v="0"/>
    <x v="51"/>
  </r>
  <r>
    <n v="81"/>
    <n v="81"/>
    <n v="0"/>
    <n v="0"/>
    <n v="0"/>
    <n v="0"/>
    <n v="0"/>
    <n v="0"/>
    <n v="81"/>
    <n v="81"/>
    <n v="0"/>
    <n v="0"/>
    <x v="49"/>
  </r>
  <r>
    <n v="144"/>
    <n v="144"/>
    <n v="0"/>
    <n v="0"/>
    <n v="0"/>
    <n v="0"/>
    <n v="0"/>
    <n v="0"/>
    <n v="144"/>
    <n v="144"/>
    <n v="0"/>
    <n v="0"/>
    <x v="30"/>
  </r>
  <r>
    <n v="341"/>
    <n v="341"/>
    <n v="0"/>
    <n v="0"/>
    <n v="0"/>
    <n v="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58"/>
  </r>
  <r>
    <n v="1428"/>
    <n v="1428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"/>
  </r>
  <r>
    <n v="42"/>
    <n v="42"/>
    <n v="0"/>
    <n v="0"/>
    <n v="42"/>
    <n v="42"/>
    <n v="0"/>
    <n v="0"/>
    <n v="0"/>
    <n v="0"/>
    <n v="0"/>
    <n v="0"/>
    <x v="63"/>
  </r>
  <r>
    <n v="12899"/>
    <n v="12899"/>
    <n v="0"/>
    <n v="0"/>
    <n v="0"/>
    <n v="0"/>
    <n v="0"/>
    <n v="0"/>
    <n v="0"/>
    <n v="0"/>
    <n v="0"/>
    <n v="0"/>
    <x v="50"/>
  </r>
  <r>
    <n v="232"/>
    <n v="0"/>
    <n v="232"/>
    <n v="0"/>
    <n v="0"/>
    <n v="0"/>
    <n v="0"/>
    <n v="0"/>
    <n v="0"/>
    <n v="0"/>
    <n v="0"/>
    <n v="0"/>
    <x v="17"/>
  </r>
  <r>
    <n v="338"/>
    <n v="33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0"/>
  </r>
  <r>
    <n v="1440"/>
    <n v="1440"/>
    <n v="0"/>
    <n v="0"/>
    <n v="0"/>
    <n v="0"/>
    <n v="0"/>
    <n v="0"/>
    <n v="0"/>
    <n v="0"/>
    <n v="0"/>
    <n v="0"/>
    <x v="55"/>
  </r>
  <r>
    <n v="94"/>
    <n v="94"/>
    <n v="0"/>
    <n v="0"/>
    <n v="94"/>
    <n v="94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0"/>
  </r>
  <r>
    <n v="2976"/>
    <n v="297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"/>
  </r>
  <r>
    <n v="3555"/>
    <n v="3555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11406"/>
    <n v="11406"/>
    <n v="0"/>
    <n v="0"/>
    <n v="11406"/>
    <n v="11406"/>
    <n v="0"/>
    <n v="0"/>
    <n v="0"/>
    <n v="0"/>
    <n v="0"/>
    <n v="0"/>
    <x v="54"/>
  </r>
  <r>
    <n v="97"/>
    <n v="97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33"/>
  </r>
  <r>
    <n v="97"/>
    <n v="97"/>
    <n v="0"/>
    <n v="0"/>
    <n v="97"/>
    <n v="97"/>
    <n v="0"/>
    <n v="0"/>
    <n v="0"/>
    <n v="0"/>
    <n v="0"/>
    <n v="0"/>
    <x v="41"/>
  </r>
  <r>
    <n v="2036"/>
    <n v="203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208"/>
    <n v="0"/>
    <n v="208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1"/>
  </r>
  <r>
    <n v="1682"/>
    <n v="1682"/>
    <n v="0"/>
    <n v="0"/>
    <n v="0"/>
    <n v="0"/>
    <n v="0"/>
    <n v="0"/>
    <n v="0"/>
    <n v="0"/>
    <n v="0"/>
    <n v="0"/>
    <x v="49"/>
  </r>
  <r>
    <n v="186"/>
    <n v="186"/>
    <n v="0"/>
    <n v="0"/>
    <n v="0"/>
    <n v="0"/>
    <n v="0"/>
    <n v="0"/>
    <n v="186"/>
    <n v="186"/>
    <n v="0"/>
    <n v="0"/>
    <x v="62"/>
  </r>
  <r>
    <n v="1"/>
    <n v="1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1"/>
  </r>
  <r>
    <n v="148"/>
    <n v="148"/>
    <n v="0"/>
    <n v="0"/>
    <n v="0"/>
    <n v="0"/>
    <n v="0"/>
    <n v="0"/>
    <n v="0"/>
    <n v="0"/>
    <n v="0"/>
    <n v="0"/>
    <x v="1"/>
  </r>
  <r>
    <n v="30116"/>
    <n v="0"/>
    <n v="30116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1"/>
    <n v="0"/>
    <n v="1"/>
    <n v="0"/>
    <x v="46"/>
  </r>
  <r>
    <n v="1026"/>
    <n v="1026"/>
    <n v="0"/>
    <n v="0"/>
    <n v="0"/>
    <n v="0"/>
    <n v="0"/>
    <n v="0"/>
    <n v="0"/>
    <n v="0"/>
    <n v="0"/>
    <n v="0"/>
    <x v="26"/>
  </r>
  <r>
    <n v="1503"/>
    <n v="1503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55"/>
  </r>
  <r>
    <n v="19435"/>
    <n v="19435"/>
    <n v="0"/>
    <n v="0"/>
    <n v="19435"/>
    <n v="19435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1"/>
  </r>
  <r>
    <n v="2"/>
    <n v="0"/>
    <n v="2"/>
    <n v="0"/>
    <n v="2"/>
    <n v="0"/>
    <n v="2"/>
    <n v="0"/>
    <n v="0"/>
    <n v="0"/>
    <n v="0"/>
    <n v="0"/>
    <x v="63"/>
  </r>
  <r>
    <n v="5682"/>
    <n v="0"/>
    <n v="5682"/>
    <n v="0"/>
    <n v="0"/>
    <n v="0"/>
    <n v="0"/>
    <n v="0"/>
    <n v="0"/>
    <n v="0"/>
    <n v="0"/>
    <n v="0"/>
    <x v="9"/>
  </r>
  <r>
    <n v="1698"/>
    <n v="0"/>
    <n v="1698"/>
    <n v="0"/>
    <n v="0"/>
    <n v="0"/>
    <n v="0"/>
    <n v="0"/>
    <n v="0"/>
    <n v="0"/>
    <n v="0"/>
    <n v="0"/>
    <x v="51"/>
  </r>
  <r>
    <n v="1143"/>
    <n v="1143"/>
    <n v="0"/>
    <n v="0"/>
    <n v="0"/>
    <n v="0"/>
    <n v="0"/>
    <n v="0"/>
    <n v="0"/>
    <n v="0"/>
    <n v="0"/>
    <n v="0"/>
    <x v="26"/>
  </r>
  <r>
    <n v="48"/>
    <n v="48"/>
    <n v="0"/>
    <n v="0"/>
    <n v="48"/>
    <n v="48"/>
    <n v="0"/>
    <n v="0"/>
    <n v="0"/>
    <n v="0"/>
    <n v="0"/>
    <n v="0"/>
    <x v="54"/>
  </r>
  <r>
    <n v="15088"/>
    <n v="15088"/>
    <n v="0"/>
    <n v="0"/>
    <n v="0"/>
    <n v="0"/>
    <n v="0"/>
    <n v="0"/>
    <n v="15088"/>
    <n v="15088"/>
    <n v="0"/>
    <n v="0"/>
    <x v="47"/>
  </r>
  <r>
    <n v="301"/>
    <n v="30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2"/>
  </r>
  <r>
    <n v="3381"/>
    <n v="3381"/>
    <n v="0"/>
    <n v="0"/>
    <n v="0"/>
    <n v="0"/>
    <n v="0"/>
    <n v="0"/>
    <n v="0"/>
    <n v="0"/>
    <n v="0"/>
    <n v="0"/>
    <x v="44"/>
  </r>
  <r>
    <n v="2391"/>
    <n v="0"/>
    <n v="2391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7"/>
  </r>
  <r>
    <n v="422"/>
    <n v="422"/>
    <n v="0"/>
    <n v="0"/>
    <n v="0"/>
    <n v="0"/>
    <n v="0"/>
    <n v="0"/>
    <n v="422"/>
    <n v="422"/>
    <n v="0"/>
    <n v="0"/>
    <x v="26"/>
  </r>
  <r>
    <n v="1634"/>
    <n v="1634"/>
    <n v="0"/>
    <n v="0"/>
    <n v="0"/>
    <n v="0"/>
    <n v="0"/>
    <n v="0"/>
    <n v="0"/>
    <n v="0"/>
    <n v="0"/>
    <n v="0"/>
    <x v="54"/>
  </r>
  <r>
    <n v="332"/>
    <n v="332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17"/>
    <n v="17"/>
    <n v="0"/>
    <n v="0"/>
    <x v="48"/>
  </r>
  <r>
    <n v="7621"/>
    <n v="7621"/>
    <n v="0"/>
    <n v="0"/>
    <n v="0"/>
    <n v="0"/>
    <n v="0"/>
    <n v="0"/>
    <n v="0"/>
    <n v="0"/>
    <n v="0"/>
    <n v="0"/>
    <x v="0"/>
  </r>
  <r>
    <n v="443"/>
    <n v="443"/>
    <n v="0"/>
    <n v="0"/>
    <n v="443"/>
    <n v="443"/>
    <n v="0"/>
    <n v="0"/>
    <n v="0"/>
    <n v="0"/>
    <n v="0"/>
    <n v="0"/>
    <x v="1"/>
  </r>
  <r>
    <n v="16817"/>
    <n v="0"/>
    <n v="16817"/>
    <n v="0"/>
    <n v="0"/>
    <n v="0"/>
    <n v="0"/>
    <n v="0"/>
    <n v="0"/>
    <n v="0"/>
    <n v="0"/>
    <n v="0"/>
    <x v="44"/>
  </r>
  <r>
    <n v="3634"/>
    <n v="0"/>
    <n v="3634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7"/>
  </r>
  <r>
    <n v="305"/>
    <n v="0"/>
    <n v="305"/>
    <n v="0"/>
    <n v="0"/>
    <n v="0"/>
    <n v="0"/>
    <n v="0"/>
    <n v="0"/>
    <n v="0"/>
    <n v="0"/>
    <n v="0"/>
    <x v="49"/>
  </r>
  <r>
    <n v="3832"/>
    <n v="3832"/>
    <n v="0"/>
    <n v="0"/>
    <n v="0"/>
    <n v="0"/>
    <n v="0"/>
    <n v="0"/>
    <n v="3832"/>
    <n v="3832"/>
    <n v="0"/>
    <n v="0"/>
    <x v="30"/>
  </r>
  <r>
    <n v="5"/>
    <n v="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41"/>
  </r>
  <r>
    <n v="990"/>
    <n v="0"/>
    <n v="990"/>
    <n v="0"/>
    <n v="0"/>
    <n v="0"/>
    <n v="0"/>
    <n v="0"/>
    <n v="0"/>
    <n v="0"/>
    <n v="0"/>
    <n v="0"/>
    <x v="1"/>
  </r>
  <r>
    <n v="148"/>
    <n v="0"/>
    <n v="148"/>
    <n v="0"/>
    <n v="0"/>
    <n v="0"/>
    <n v="0"/>
    <n v="0"/>
    <n v="0"/>
    <n v="0"/>
    <n v="0"/>
    <n v="0"/>
    <x v="63"/>
  </r>
  <r>
    <n v="487"/>
    <n v="487"/>
    <n v="0"/>
    <n v="0"/>
    <n v="487"/>
    <n v="487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84"/>
    <n v="84"/>
    <n v="0"/>
    <n v="0"/>
    <n v="0"/>
    <n v="0"/>
    <n v="0"/>
    <n v="0"/>
    <n v="0"/>
    <n v="0"/>
    <n v="0"/>
    <n v="0"/>
    <x v="49"/>
  </r>
  <r>
    <n v="3188"/>
    <n v="3188"/>
    <n v="0"/>
    <n v="0"/>
    <n v="0"/>
    <n v="0"/>
    <n v="0"/>
    <n v="0"/>
    <n v="0"/>
    <n v="0"/>
    <n v="0"/>
    <n v="0"/>
    <x v="30"/>
  </r>
  <r>
    <n v="6647"/>
    <n v="0"/>
    <n v="6647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8"/>
  </r>
  <r>
    <n v="830"/>
    <n v="830"/>
    <n v="0"/>
    <n v="0"/>
    <n v="0"/>
    <n v="0"/>
    <n v="0"/>
    <n v="0"/>
    <n v="0"/>
    <n v="0"/>
    <n v="0"/>
    <n v="0"/>
    <x v="0"/>
  </r>
  <r>
    <n v="979"/>
    <n v="979"/>
    <n v="0"/>
    <n v="0"/>
    <n v="0"/>
    <n v="0"/>
    <n v="0"/>
    <n v="0"/>
    <n v="0"/>
    <n v="0"/>
    <n v="0"/>
    <n v="0"/>
    <x v="42"/>
  </r>
  <r>
    <n v="4955"/>
    <n v="4955"/>
    <n v="0"/>
    <n v="0"/>
    <n v="4955"/>
    <n v="4955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17"/>
  </r>
  <r>
    <n v="103"/>
    <n v="10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0"/>
  </r>
  <r>
    <n v="6233"/>
    <n v="6233"/>
    <n v="0"/>
    <n v="0"/>
    <n v="6233"/>
    <n v="6233"/>
    <n v="0"/>
    <n v="0"/>
    <n v="0"/>
    <n v="0"/>
    <n v="0"/>
    <n v="0"/>
    <x v="55"/>
  </r>
  <r>
    <n v="189"/>
    <n v="189"/>
    <n v="0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"/>
  </r>
  <r>
    <n v="2994"/>
    <n v="2994"/>
    <n v="0"/>
    <n v="0"/>
    <n v="0"/>
    <n v="0"/>
    <n v="0"/>
    <n v="0"/>
    <n v="0"/>
    <n v="0"/>
    <n v="0"/>
    <n v="0"/>
    <x v="3"/>
  </r>
  <r>
    <n v="3775"/>
    <n v="3775"/>
    <n v="0"/>
    <n v="0"/>
    <n v="0"/>
    <n v="0"/>
    <n v="0"/>
    <n v="0"/>
    <n v="0"/>
    <n v="0"/>
    <n v="0"/>
    <n v="0"/>
    <x v="9"/>
  </r>
  <r>
    <n v="737"/>
    <n v="737"/>
    <n v="0"/>
    <n v="0"/>
    <n v="0"/>
    <n v="0"/>
    <n v="0"/>
    <n v="0"/>
    <n v="737"/>
    <n v="737"/>
    <n v="0"/>
    <n v="0"/>
    <x v="51"/>
  </r>
  <r>
    <n v="16"/>
    <n v="16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144"/>
    <n v="144"/>
    <n v="0"/>
    <n v="0"/>
    <x v="30"/>
  </r>
  <r>
    <n v="677"/>
    <n v="677"/>
    <n v="0"/>
    <n v="0"/>
    <n v="0"/>
    <n v="0"/>
    <n v="0"/>
    <n v="0"/>
    <n v="0"/>
    <n v="0"/>
    <n v="0"/>
    <n v="0"/>
    <x v="55"/>
  </r>
  <r>
    <n v="1162"/>
    <n v="0"/>
    <n v="1162"/>
    <n v="0"/>
    <n v="0"/>
    <n v="0"/>
    <n v="0"/>
    <n v="0"/>
    <n v="0"/>
    <n v="0"/>
    <n v="0"/>
    <n v="0"/>
    <x v="58"/>
  </r>
  <r>
    <n v="405"/>
    <n v="405"/>
    <n v="0"/>
    <n v="0"/>
    <n v="0"/>
    <n v="0"/>
    <n v="0"/>
    <n v="0"/>
    <n v="0"/>
    <n v="0"/>
    <n v="0"/>
    <n v="0"/>
    <x v="41"/>
  </r>
  <r>
    <n v="2109"/>
    <n v="2109"/>
    <n v="0"/>
    <n v="0"/>
    <n v="0"/>
    <n v="0"/>
    <n v="0"/>
    <n v="0"/>
    <n v="0"/>
    <n v="0"/>
    <n v="0"/>
    <n v="0"/>
    <x v="42"/>
  </r>
  <r>
    <n v="198"/>
    <n v="19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0"/>
  </r>
  <r>
    <n v="3894"/>
    <n v="3894"/>
    <n v="0"/>
    <n v="0"/>
    <n v="0"/>
    <n v="0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49"/>
  </r>
  <r>
    <n v="3699"/>
    <n v="0"/>
    <n v="3699"/>
    <n v="0"/>
    <n v="3699"/>
    <n v="0"/>
    <n v="3699"/>
    <n v="0"/>
    <n v="0"/>
    <n v="0"/>
    <n v="0"/>
    <n v="0"/>
    <x v="30"/>
  </r>
  <r>
    <n v="1753"/>
    <n v="0"/>
    <n v="1753"/>
    <n v="0"/>
    <n v="0"/>
    <n v="0"/>
    <n v="0"/>
    <n v="0"/>
    <n v="0"/>
    <n v="0"/>
    <n v="0"/>
    <n v="0"/>
    <x v="55"/>
  </r>
  <r>
    <n v="315"/>
    <n v="0"/>
    <n v="315"/>
    <n v="0"/>
    <n v="0"/>
    <n v="0"/>
    <n v="0"/>
    <n v="0"/>
    <n v="0"/>
    <n v="0"/>
    <n v="0"/>
    <n v="0"/>
    <x v="56"/>
  </r>
  <r>
    <n v="2033"/>
    <n v="2033"/>
    <n v="0"/>
    <n v="0"/>
    <n v="0"/>
    <n v="0"/>
    <n v="0"/>
    <n v="0"/>
    <n v="2033"/>
    <n v="2033"/>
    <n v="0"/>
    <n v="0"/>
    <x v="0"/>
  </r>
  <r>
    <n v="184"/>
    <n v="18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3263"/>
    <n v="3263"/>
    <n v="0"/>
    <n v="0"/>
    <n v="0"/>
    <n v="0"/>
    <n v="0"/>
    <n v="0"/>
    <n v="0"/>
    <n v="0"/>
    <n v="0"/>
    <n v="0"/>
    <x v="9"/>
  </r>
  <r>
    <n v="775"/>
    <n v="775"/>
    <n v="0"/>
    <n v="0"/>
    <n v="0"/>
    <n v="0"/>
    <n v="0"/>
    <n v="0"/>
    <n v="0"/>
    <n v="0"/>
    <n v="0"/>
    <n v="0"/>
    <x v="17"/>
  </r>
  <r>
    <n v="17"/>
    <n v="0"/>
    <n v="17"/>
    <n v="0"/>
    <n v="0"/>
    <n v="0"/>
    <n v="0"/>
    <n v="0"/>
    <n v="17"/>
    <n v="0"/>
    <n v="17"/>
    <n v="0"/>
    <x v="49"/>
  </r>
  <r>
    <n v="236"/>
    <n v="23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294"/>
    <n v="294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1"/>
  </r>
  <r>
    <n v="1393"/>
    <n v="1393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3"/>
  </r>
  <r>
    <n v="3130"/>
    <n v="0"/>
    <n v="3130"/>
    <n v="0"/>
    <n v="0"/>
    <n v="0"/>
    <n v="0"/>
    <n v="0"/>
    <n v="0"/>
    <n v="0"/>
    <n v="0"/>
    <n v="0"/>
    <x v="50"/>
  </r>
  <r>
    <n v="3774"/>
    <n v="0"/>
    <n v="3774"/>
    <n v="0"/>
    <n v="0"/>
    <n v="0"/>
    <n v="0"/>
    <n v="0"/>
    <n v="3774"/>
    <n v="0"/>
    <n v="3774"/>
    <n v="0"/>
    <x v="51"/>
  </r>
  <r>
    <n v="17"/>
    <n v="17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30"/>
  </r>
  <r>
    <n v="26"/>
    <n v="26"/>
    <n v="0"/>
    <n v="0"/>
    <n v="26"/>
    <n v="26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0"/>
  </r>
  <r>
    <n v="230"/>
    <n v="230"/>
    <n v="0"/>
    <n v="0"/>
    <n v="230"/>
    <n v="23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1301"/>
    <n v="1301"/>
    <n v="0"/>
    <n v="0"/>
    <n v="0"/>
    <n v="0"/>
    <n v="0"/>
    <n v="0"/>
    <n v="1301"/>
    <n v="1301"/>
    <n v="0"/>
    <n v="0"/>
    <x v="50"/>
  </r>
  <r>
    <n v="188"/>
    <n v="188"/>
    <n v="0"/>
    <n v="0"/>
    <n v="0"/>
    <n v="0"/>
    <n v="0"/>
    <n v="0"/>
    <n v="0"/>
    <n v="0"/>
    <n v="0"/>
    <n v="0"/>
    <x v="17"/>
  </r>
  <r>
    <n v="7666"/>
    <n v="7666"/>
    <n v="0"/>
    <n v="0"/>
    <n v="7666"/>
    <n v="7666"/>
    <n v="0"/>
    <n v="0"/>
    <n v="0"/>
    <n v="0"/>
    <n v="0"/>
    <n v="0"/>
    <x v="26"/>
  </r>
  <r>
    <n v="61"/>
    <n v="61"/>
    <n v="0"/>
    <n v="0"/>
    <n v="0"/>
    <n v="0"/>
    <n v="0"/>
    <n v="0"/>
    <n v="61"/>
    <n v="61"/>
    <n v="0"/>
    <n v="0"/>
    <x v="54"/>
  </r>
  <r>
    <n v="254"/>
    <n v="254"/>
    <n v="0"/>
    <n v="0"/>
    <n v="0"/>
    <n v="0"/>
    <n v="0"/>
    <n v="0"/>
    <n v="0"/>
    <n v="0"/>
    <n v="0"/>
    <n v="0"/>
    <x v="47"/>
  </r>
  <r>
    <n v="675"/>
    <n v="0"/>
    <n v="675"/>
    <n v="0"/>
    <n v="675"/>
    <n v="0"/>
    <n v="675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26"/>
  </r>
  <r>
    <n v="2716"/>
    <n v="2716"/>
    <n v="0"/>
    <n v="0"/>
    <n v="0"/>
    <n v="0"/>
    <n v="0"/>
    <n v="0"/>
    <n v="0"/>
    <n v="0"/>
    <n v="0"/>
    <n v="0"/>
    <x v="30"/>
  </r>
  <r>
    <n v="4552"/>
    <n v="4552"/>
    <n v="0"/>
    <n v="0"/>
    <n v="0"/>
    <n v="0"/>
    <n v="0"/>
    <n v="0"/>
    <n v="0"/>
    <n v="0"/>
    <n v="0"/>
    <n v="0"/>
    <x v="55"/>
  </r>
  <r>
    <n v="2154"/>
    <n v="2154"/>
    <n v="0"/>
    <n v="0"/>
    <n v="2154"/>
    <n v="2154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1"/>
  </r>
  <r>
    <n v="1461"/>
    <n v="1461"/>
    <n v="0"/>
    <n v="0"/>
    <n v="0"/>
    <n v="0"/>
    <n v="0"/>
    <n v="0"/>
    <n v="0"/>
    <n v="0"/>
    <n v="0"/>
    <n v="0"/>
    <x v="1"/>
  </r>
  <r>
    <n v="27423"/>
    <n v="0"/>
    <n v="27423"/>
    <n v="0"/>
    <n v="27423"/>
    <n v="0"/>
    <n v="27423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9"/>
  </r>
  <r>
    <n v="175"/>
    <n v="175"/>
    <n v="0"/>
    <n v="0"/>
    <n v="0"/>
    <n v="0"/>
    <n v="0"/>
    <n v="0"/>
    <n v="0"/>
    <n v="0"/>
    <n v="0"/>
    <n v="0"/>
    <x v="17"/>
  </r>
  <r>
    <n v="79"/>
    <n v="79"/>
    <n v="0"/>
    <n v="0"/>
    <n v="0"/>
    <n v="0"/>
    <n v="0"/>
    <n v="0"/>
    <n v="79"/>
    <n v="79"/>
    <n v="0"/>
    <n v="0"/>
    <x v="49"/>
  </r>
  <r>
    <n v="10646"/>
    <n v="10646"/>
    <n v="0"/>
    <n v="0"/>
    <n v="0"/>
    <n v="0"/>
    <n v="0"/>
    <n v="0"/>
    <n v="0"/>
    <n v="0"/>
    <n v="0"/>
    <n v="0"/>
    <x v="54"/>
  </r>
  <r>
    <n v="363"/>
    <n v="363"/>
    <n v="0"/>
    <n v="0"/>
    <n v="363"/>
    <n v="363"/>
    <n v="0"/>
    <n v="0"/>
    <n v="0"/>
    <n v="0"/>
    <n v="0"/>
    <n v="0"/>
    <x v="47"/>
  </r>
  <r>
    <n v="54"/>
    <n v="54"/>
    <n v="0"/>
    <n v="0"/>
    <n v="0"/>
    <n v="0"/>
    <n v="0"/>
    <n v="0"/>
    <n v="54"/>
    <n v="54"/>
    <n v="0"/>
    <n v="0"/>
    <x v="56"/>
  </r>
  <r>
    <n v="4"/>
    <n v="4"/>
    <n v="0"/>
    <n v="0"/>
    <n v="0"/>
    <n v="0"/>
    <n v="0"/>
    <n v="0"/>
    <n v="0"/>
    <n v="0"/>
    <n v="0"/>
    <n v="0"/>
    <x v="0"/>
  </r>
  <r>
    <n v="1080"/>
    <n v="0"/>
    <n v="1080"/>
    <n v="0"/>
    <n v="0"/>
    <n v="0"/>
    <n v="0"/>
    <n v="0"/>
    <n v="1080"/>
    <n v="0"/>
    <n v="1080"/>
    <n v="0"/>
    <x v="1"/>
  </r>
  <r>
    <n v="1347"/>
    <n v="1347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0"/>
  </r>
  <r>
    <n v="77"/>
    <n v="0"/>
    <n v="77"/>
    <n v="0"/>
    <n v="77"/>
    <n v="0"/>
    <n v="77"/>
    <n v="0"/>
    <n v="0"/>
    <n v="0"/>
    <n v="0"/>
    <n v="0"/>
    <x v="46"/>
  </r>
  <r>
    <n v="2693"/>
    <n v="2693"/>
    <n v="0"/>
    <n v="0"/>
    <n v="0"/>
    <n v="0"/>
    <n v="0"/>
    <n v="0"/>
    <n v="0"/>
    <n v="0"/>
    <n v="0"/>
    <n v="0"/>
    <x v="26"/>
  </r>
  <r>
    <n v="84"/>
    <n v="84"/>
    <n v="0"/>
    <n v="0"/>
    <n v="84"/>
    <n v="84"/>
    <n v="0"/>
    <n v="0"/>
    <n v="0"/>
    <n v="0"/>
    <n v="0"/>
    <n v="0"/>
    <x v="30"/>
  </r>
  <r>
    <n v="10845"/>
    <n v="10845"/>
    <n v="0"/>
    <n v="0"/>
    <n v="10845"/>
    <n v="10845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0"/>
  </r>
  <r>
    <n v="1182"/>
    <n v="1182"/>
    <n v="0"/>
    <n v="0"/>
    <n v="0"/>
    <n v="0"/>
    <n v="0"/>
    <n v="0"/>
    <n v="0"/>
    <n v="0"/>
    <n v="0"/>
    <n v="0"/>
    <x v="42"/>
  </r>
  <r>
    <n v="52"/>
    <n v="52"/>
    <n v="0"/>
    <n v="0"/>
    <n v="52"/>
    <n v="52"/>
    <n v="0"/>
    <n v="0"/>
    <n v="0"/>
    <n v="0"/>
    <n v="0"/>
    <n v="0"/>
    <x v="44"/>
  </r>
  <r>
    <n v="240"/>
    <n v="240"/>
    <n v="0"/>
    <n v="0"/>
    <n v="0"/>
    <n v="0"/>
    <n v="0"/>
    <n v="0"/>
    <n v="0"/>
    <n v="0"/>
    <n v="0"/>
    <n v="0"/>
    <x v="50"/>
  </r>
  <r>
    <n v="1763"/>
    <n v="0"/>
    <n v="1763"/>
    <n v="0"/>
    <n v="0"/>
    <n v="0"/>
    <n v="0"/>
    <n v="0"/>
    <n v="1763"/>
    <n v="0"/>
    <n v="1763"/>
    <n v="0"/>
    <x v="17"/>
  </r>
  <r>
    <n v="442"/>
    <n v="442"/>
    <n v="0"/>
    <n v="0"/>
    <n v="442"/>
    <n v="442"/>
    <n v="0"/>
    <n v="0"/>
    <n v="0"/>
    <n v="0"/>
    <n v="0"/>
    <n v="0"/>
    <x v="26"/>
  </r>
  <r>
    <n v="1113"/>
    <n v="1113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5"/>
  </r>
  <r>
    <n v="1901"/>
    <n v="190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697"/>
    <n v="69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2106"/>
    <n v="0"/>
    <n v="2106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1"/>
  </r>
  <r>
    <n v="3618"/>
    <n v="3618"/>
    <n v="0"/>
    <n v="0"/>
    <n v="3618"/>
    <n v="3618"/>
    <n v="0"/>
    <n v="0"/>
    <n v="0"/>
    <n v="0"/>
    <n v="0"/>
    <n v="0"/>
    <x v="26"/>
  </r>
  <r>
    <n v="2608"/>
    <n v="0"/>
    <n v="2608"/>
    <n v="0"/>
    <n v="0"/>
    <n v="0"/>
    <n v="0"/>
    <n v="0"/>
    <n v="0"/>
    <n v="0"/>
    <n v="0"/>
    <n v="0"/>
    <x v="54"/>
  </r>
  <r>
    <n v="810"/>
    <n v="810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56"/>
  </r>
  <r>
    <n v="11"/>
    <n v="11"/>
    <n v="0"/>
    <n v="0"/>
    <n v="11"/>
    <n v="11"/>
    <n v="0"/>
    <n v="0"/>
    <n v="0"/>
    <n v="0"/>
    <n v="0"/>
    <n v="0"/>
    <x v="41"/>
  </r>
  <r>
    <n v="307"/>
    <n v="307"/>
    <n v="0"/>
    <n v="0"/>
    <n v="0"/>
    <n v="0"/>
    <n v="0"/>
    <n v="0"/>
    <n v="0"/>
    <n v="0"/>
    <n v="0"/>
    <n v="0"/>
    <x v="1"/>
  </r>
  <r>
    <n v="3294"/>
    <n v="3294"/>
    <n v="0"/>
    <n v="0"/>
    <n v="3294"/>
    <n v="3294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46"/>
  </r>
  <r>
    <n v="20109"/>
    <n v="0"/>
    <n v="20109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30"/>
  </r>
  <r>
    <n v="47"/>
    <n v="47"/>
    <n v="0"/>
    <n v="0"/>
    <n v="47"/>
    <n v="47"/>
    <n v="0"/>
    <n v="0"/>
    <n v="0"/>
    <n v="0"/>
    <n v="0"/>
    <n v="0"/>
    <x v="55"/>
  </r>
  <r>
    <n v="2031"/>
    <n v="0"/>
    <n v="2031"/>
    <n v="0"/>
    <n v="0"/>
    <n v="0"/>
    <n v="0"/>
    <n v="0"/>
    <n v="0"/>
    <n v="0"/>
    <n v="0"/>
    <n v="0"/>
    <x v="58"/>
  </r>
  <r>
    <n v="188"/>
    <n v="188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1"/>
  </r>
  <r>
    <n v="4342"/>
    <n v="4342"/>
    <n v="0"/>
    <n v="0"/>
    <n v="0"/>
    <n v="0"/>
    <n v="0"/>
    <n v="0"/>
    <n v="0"/>
    <n v="0"/>
    <n v="0"/>
    <n v="0"/>
    <x v="3"/>
  </r>
  <r>
    <n v="537"/>
    <n v="537"/>
    <n v="0"/>
    <n v="0"/>
    <n v="537"/>
    <n v="537"/>
    <n v="0"/>
    <n v="0"/>
    <n v="0"/>
    <n v="0"/>
    <n v="0"/>
    <n v="0"/>
    <x v="9"/>
  </r>
  <r>
    <n v="6299"/>
    <n v="6299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4"/>
  </r>
  <r>
    <n v="1099"/>
    <n v="109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418"/>
    <n v="418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3"/>
  </r>
  <r>
    <n v="3846"/>
    <n v="384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3344"/>
    <n v="3344"/>
    <n v="0"/>
    <n v="0"/>
    <n v="3344"/>
    <n v="3344"/>
    <n v="0"/>
    <n v="0"/>
    <n v="0"/>
    <n v="0"/>
    <n v="0"/>
    <n v="0"/>
    <x v="26"/>
  </r>
  <r>
    <n v="20"/>
    <n v="0"/>
    <n v="20"/>
    <n v="0"/>
    <n v="0"/>
    <n v="0"/>
    <n v="0"/>
    <n v="0"/>
    <n v="0"/>
    <n v="0"/>
    <n v="0"/>
    <n v="0"/>
    <x v="30"/>
  </r>
  <r>
    <n v="2164"/>
    <n v="2164"/>
    <n v="0"/>
    <n v="0"/>
    <n v="0"/>
    <n v="0"/>
    <n v="0"/>
    <n v="0"/>
    <n v="0"/>
    <n v="0"/>
    <n v="0"/>
    <n v="0"/>
    <x v="47"/>
  </r>
  <r>
    <n v="310"/>
    <n v="31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0"/>
  </r>
  <r>
    <n v="3581"/>
    <n v="358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3"/>
  </r>
  <r>
    <n v="98"/>
    <n v="98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0"/>
  </r>
  <r>
    <n v="56"/>
    <n v="0"/>
    <n v="56"/>
    <n v="0"/>
    <n v="0"/>
    <n v="0"/>
    <n v="0"/>
    <n v="0"/>
    <n v="56"/>
    <n v="0"/>
    <n v="56"/>
    <n v="0"/>
    <x v="32"/>
  </r>
  <r>
    <n v="329"/>
    <n v="329"/>
    <n v="0"/>
    <n v="0"/>
    <n v="0"/>
    <n v="0"/>
    <n v="0"/>
    <n v="0"/>
    <n v="0"/>
    <n v="0"/>
    <n v="0"/>
    <n v="0"/>
    <x v="48"/>
  </r>
  <r>
    <n v="207"/>
    <n v="207"/>
    <n v="0"/>
    <n v="0"/>
    <n v="0"/>
    <n v="0"/>
    <n v="0"/>
    <n v="0"/>
    <n v="0"/>
    <n v="0"/>
    <n v="0"/>
    <n v="0"/>
    <x v="0"/>
  </r>
  <r>
    <n v="4918"/>
    <n v="4918"/>
    <n v="0"/>
    <n v="0"/>
    <n v="0"/>
    <n v="0"/>
    <n v="0"/>
    <n v="0"/>
    <n v="0"/>
    <n v="0"/>
    <n v="0"/>
    <n v="0"/>
    <x v="42"/>
  </r>
  <r>
    <n v="3618"/>
    <n v="3618"/>
    <n v="0"/>
    <n v="0"/>
    <n v="3618"/>
    <n v="3618"/>
    <n v="0"/>
    <n v="0"/>
    <n v="0"/>
    <n v="0"/>
    <n v="0"/>
    <n v="0"/>
    <x v="44"/>
  </r>
  <r>
    <n v="9374"/>
    <n v="0"/>
    <n v="9374"/>
    <n v="0"/>
    <n v="9374"/>
    <n v="0"/>
    <n v="9374"/>
    <n v="0"/>
    <n v="0"/>
    <n v="0"/>
    <n v="0"/>
    <n v="0"/>
    <x v="9"/>
  </r>
  <r>
    <n v="321"/>
    <n v="321"/>
    <n v="0"/>
    <n v="0"/>
    <n v="0"/>
    <n v="0"/>
    <n v="0"/>
    <n v="0"/>
    <n v="321"/>
    <n v="321"/>
    <n v="0"/>
    <n v="0"/>
    <x v="51"/>
  </r>
  <r>
    <n v="8"/>
    <n v="8"/>
    <n v="0"/>
    <n v="0"/>
    <n v="0"/>
    <n v="0"/>
    <n v="0"/>
    <n v="0"/>
    <n v="0"/>
    <n v="0"/>
    <n v="0"/>
    <n v="0"/>
    <x v="49"/>
  </r>
  <r>
    <n v="3458"/>
    <n v="3458"/>
    <n v="0"/>
    <n v="0"/>
    <n v="0"/>
    <n v="0"/>
    <n v="0"/>
    <n v="0"/>
    <n v="0"/>
    <n v="0"/>
    <n v="0"/>
    <n v="0"/>
    <x v="54"/>
  </r>
  <r>
    <n v="4586"/>
    <n v="4586"/>
    <n v="0"/>
    <n v="0"/>
    <n v="0"/>
    <n v="0"/>
    <n v="0"/>
    <n v="0"/>
    <n v="4586"/>
    <n v="4586"/>
    <n v="0"/>
    <n v="0"/>
    <x v="47"/>
  </r>
  <r>
    <n v="38"/>
    <n v="3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190"/>
    <n v="190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510"/>
    <n v="510"/>
    <n v="0"/>
    <n v="0"/>
    <n v="0"/>
    <n v="0"/>
    <n v="0"/>
    <n v="0"/>
    <n v="0"/>
    <n v="0"/>
    <n v="0"/>
    <n v="0"/>
    <x v="17"/>
  </r>
  <r>
    <n v="1356"/>
    <n v="1356"/>
    <n v="0"/>
    <n v="0"/>
    <n v="1356"/>
    <n v="1356"/>
    <n v="0"/>
    <n v="0"/>
    <n v="0"/>
    <n v="0"/>
    <n v="0"/>
    <n v="0"/>
    <x v="26"/>
  </r>
  <r>
    <n v="6790"/>
    <n v="0"/>
    <n v="6790"/>
    <n v="0"/>
    <n v="0"/>
    <n v="0"/>
    <n v="0"/>
    <n v="0"/>
    <n v="6790"/>
    <n v="0"/>
    <n v="6790"/>
    <n v="0"/>
    <x v="54"/>
  </r>
  <r>
    <n v="3216"/>
    <n v="3216"/>
    <n v="0"/>
    <n v="0"/>
    <n v="0"/>
    <n v="0"/>
    <n v="0"/>
    <n v="0"/>
    <n v="3216"/>
    <n v="3216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1"/>
  </r>
  <r>
    <n v="5864"/>
    <n v="0"/>
    <n v="5864"/>
    <n v="0"/>
    <n v="0"/>
    <n v="0"/>
    <n v="0"/>
    <n v="0"/>
    <n v="0"/>
    <n v="0"/>
    <n v="0"/>
    <n v="0"/>
    <x v="42"/>
  </r>
  <r>
    <n v="818"/>
    <n v="818"/>
    <n v="0"/>
    <n v="0"/>
    <n v="0"/>
    <n v="0"/>
    <n v="0"/>
    <n v="0"/>
    <n v="0"/>
    <n v="0"/>
    <n v="0"/>
    <n v="0"/>
    <x v="3"/>
  </r>
  <r>
    <n v="435"/>
    <n v="435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51"/>
  </r>
  <r>
    <n v="4259"/>
    <n v="4259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4"/>
  </r>
  <r>
    <n v="5022"/>
    <n v="0"/>
    <n v="5022"/>
    <n v="0"/>
    <n v="0"/>
    <n v="0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1"/>
  </r>
  <r>
    <n v="48258"/>
    <n v="48258"/>
    <n v="0"/>
    <n v="0"/>
    <n v="48258"/>
    <n v="48258"/>
    <n v="0"/>
    <n v="0"/>
    <n v="0"/>
    <n v="0"/>
    <n v="0"/>
    <n v="0"/>
    <x v="42"/>
  </r>
  <r>
    <n v="11550"/>
    <n v="11550"/>
    <n v="0"/>
    <n v="0"/>
    <n v="0"/>
    <n v="0"/>
    <n v="0"/>
    <n v="0"/>
    <n v="0"/>
    <n v="0"/>
    <n v="0"/>
    <n v="0"/>
    <x v="44"/>
  </r>
  <r>
    <n v="416"/>
    <n v="41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17"/>
  </r>
  <r>
    <n v="1865"/>
    <n v="1865"/>
    <n v="0"/>
    <n v="0"/>
    <n v="0"/>
    <n v="0"/>
    <n v="0"/>
    <n v="0"/>
    <n v="0"/>
    <n v="0"/>
    <n v="0"/>
    <n v="0"/>
    <x v="26"/>
  </r>
  <r>
    <n v="607"/>
    <n v="607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121"/>
    <n v="121"/>
    <n v="0"/>
    <n v="0"/>
    <x v="33"/>
  </r>
  <r>
    <n v="408"/>
    <n v="408"/>
    <n v="0"/>
    <n v="0"/>
    <n v="408"/>
    <n v="408"/>
    <n v="0"/>
    <n v="0"/>
    <n v="0"/>
    <n v="0"/>
    <n v="0"/>
    <n v="0"/>
    <x v="0"/>
  </r>
  <r>
    <n v="276"/>
    <n v="276"/>
    <n v="0"/>
    <n v="0"/>
    <n v="276"/>
    <n v="276"/>
    <n v="0"/>
    <n v="0"/>
    <n v="0"/>
    <n v="0"/>
    <n v="0"/>
    <n v="0"/>
    <x v="1"/>
  </r>
  <r>
    <n v="995"/>
    <n v="995"/>
    <n v="0"/>
    <n v="0"/>
    <n v="0"/>
    <n v="0"/>
    <n v="0"/>
    <n v="0"/>
    <n v="0"/>
    <n v="0"/>
    <n v="0"/>
    <n v="0"/>
    <x v="3"/>
  </r>
  <r>
    <n v="3529"/>
    <n v="3529"/>
    <n v="0"/>
    <n v="0"/>
    <n v="0"/>
    <n v="0"/>
    <n v="0"/>
    <n v="0"/>
    <n v="0"/>
    <n v="0"/>
    <n v="0"/>
    <n v="0"/>
    <x v="9"/>
  </r>
  <r>
    <n v="641"/>
    <n v="0"/>
    <n v="641"/>
    <n v="0"/>
    <n v="641"/>
    <n v="0"/>
    <n v="641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6"/>
  </r>
  <r>
    <n v="192"/>
    <n v="192"/>
    <n v="0"/>
    <n v="0"/>
    <n v="0"/>
    <n v="0"/>
    <n v="0"/>
    <n v="0"/>
    <n v="0"/>
    <n v="0"/>
    <n v="0"/>
    <n v="0"/>
    <x v="30"/>
  </r>
  <r>
    <n v="16"/>
    <n v="16"/>
    <n v="0"/>
    <n v="0"/>
    <n v="16"/>
    <n v="16"/>
    <n v="0"/>
    <n v="0"/>
    <n v="0"/>
    <n v="0"/>
    <n v="0"/>
    <n v="0"/>
    <x v="47"/>
  </r>
  <r>
    <n v="235"/>
    <n v="235"/>
    <n v="0"/>
    <n v="0"/>
    <n v="235"/>
    <n v="235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63"/>
  </r>
  <r>
    <n v="86"/>
    <n v="86"/>
    <n v="0"/>
    <n v="0"/>
    <n v="0"/>
    <n v="0"/>
    <n v="0"/>
    <n v="0"/>
    <n v="0"/>
    <n v="0"/>
    <n v="0"/>
    <n v="0"/>
    <x v="50"/>
  </r>
  <r>
    <n v="116"/>
    <n v="116"/>
    <n v="0"/>
    <n v="0"/>
    <n v="0"/>
    <n v="0"/>
    <n v="0"/>
    <n v="0"/>
    <n v="0"/>
    <n v="0"/>
    <n v="0"/>
    <n v="0"/>
    <x v="17"/>
  </r>
  <r>
    <n v="1384"/>
    <n v="1384"/>
    <n v="0"/>
    <n v="0"/>
    <n v="0"/>
    <n v="0"/>
    <n v="0"/>
    <n v="0"/>
    <n v="0"/>
    <n v="0"/>
    <n v="0"/>
    <n v="0"/>
    <x v="49"/>
  </r>
  <r>
    <n v="1707"/>
    <n v="1707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1"/>
  </r>
  <r>
    <n v="4270"/>
    <n v="4270"/>
    <n v="0"/>
    <n v="0"/>
    <n v="0"/>
    <n v="0"/>
    <n v="0"/>
    <n v="0"/>
    <n v="0"/>
    <n v="0"/>
    <n v="0"/>
    <n v="0"/>
    <x v="3"/>
  </r>
  <r>
    <n v="15661"/>
    <n v="15661"/>
    <n v="0"/>
    <n v="0"/>
    <n v="0"/>
    <n v="0"/>
    <n v="0"/>
    <n v="0"/>
    <n v="0"/>
    <n v="0"/>
    <n v="0"/>
    <n v="0"/>
    <x v="50"/>
  </r>
  <r>
    <n v="3288"/>
    <n v="3288"/>
    <n v="0"/>
    <n v="0"/>
    <n v="0"/>
    <n v="0"/>
    <n v="0"/>
    <n v="0"/>
    <n v="0"/>
    <n v="0"/>
    <n v="0"/>
    <n v="0"/>
    <x v="17"/>
  </r>
  <r>
    <n v="317"/>
    <n v="317"/>
    <n v="0"/>
    <n v="0"/>
    <n v="0"/>
    <n v="0"/>
    <n v="0"/>
    <n v="0"/>
    <n v="0"/>
    <n v="0"/>
    <n v="0"/>
    <n v="0"/>
    <x v="26"/>
  </r>
  <r>
    <n v="224"/>
    <n v="224"/>
    <n v="0"/>
    <n v="0"/>
    <n v="0"/>
    <n v="0"/>
    <n v="0"/>
    <n v="0"/>
    <n v="0"/>
    <n v="0"/>
    <n v="0"/>
    <n v="0"/>
    <x v="30"/>
  </r>
  <r>
    <n v="1039"/>
    <n v="1039"/>
    <n v="0"/>
    <n v="0"/>
    <n v="0"/>
    <n v="0"/>
    <n v="0"/>
    <n v="0"/>
    <n v="1039"/>
    <n v="1039"/>
    <n v="0"/>
    <n v="0"/>
    <x v="47"/>
  </r>
  <r>
    <n v="58"/>
    <n v="5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1"/>
  </r>
  <r>
    <n v="3202"/>
    <n v="3202"/>
    <n v="0"/>
    <n v="0"/>
    <n v="3202"/>
    <n v="3202"/>
    <n v="0"/>
    <n v="0"/>
    <n v="0"/>
    <n v="0"/>
    <n v="0"/>
    <n v="0"/>
    <x v="1"/>
  </r>
  <r>
    <n v="20249"/>
    <n v="0"/>
    <n v="20249"/>
    <n v="0"/>
    <n v="20249"/>
    <n v="0"/>
    <n v="20249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9"/>
  </r>
  <r>
    <n v="63"/>
    <n v="63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54"/>
  </r>
  <r>
    <n v="1603"/>
    <n v="1603"/>
    <n v="0"/>
    <n v="0"/>
    <n v="0"/>
    <n v="0"/>
    <n v="0"/>
    <n v="0"/>
    <n v="1603"/>
    <n v="1603"/>
    <n v="0"/>
    <n v="0"/>
    <x v="55"/>
  </r>
  <r>
    <n v="866"/>
    <n v="866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1"/>
  </r>
  <r>
    <n v="3427"/>
    <n v="3427"/>
    <n v="0"/>
    <n v="0"/>
    <n v="3427"/>
    <n v="3427"/>
    <n v="0"/>
    <n v="0"/>
    <n v="0"/>
    <n v="0"/>
    <n v="0"/>
    <n v="0"/>
    <x v="42"/>
  </r>
  <r>
    <n v="16301"/>
    <n v="16301"/>
    <n v="0"/>
    <n v="0"/>
    <n v="0"/>
    <n v="0"/>
    <n v="0"/>
    <n v="0"/>
    <n v="0"/>
    <n v="0"/>
    <n v="0"/>
    <n v="0"/>
    <x v="44"/>
  </r>
  <r>
    <n v="631"/>
    <n v="631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56"/>
    <n v="56"/>
    <n v="0"/>
    <n v="0"/>
    <n v="56"/>
    <n v="56"/>
    <n v="0"/>
    <n v="0"/>
    <n v="0"/>
    <n v="0"/>
    <n v="0"/>
    <n v="0"/>
    <x v="54"/>
  </r>
  <r>
    <n v="3395"/>
    <n v="3395"/>
    <n v="0"/>
    <n v="0"/>
    <n v="3395"/>
    <n v="3395"/>
    <n v="0"/>
    <n v="0"/>
    <n v="0"/>
    <n v="0"/>
    <n v="0"/>
    <n v="0"/>
    <x v="47"/>
  </r>
  <r>
    <n v="653"/>
    <n v="653"/>
    <n v="0"/>
    <n v="0"/>
    <n v="0"/>
    <n v="0"/>
    <n v="0"/>
    <n v="0"/>
    <n v="653"/>
    <n v="653"/>
    <n v="0"/>
    <n v="0"/>
    <x v="58"/>
  </r>
  <r>
    <n v="192"/>
    <n v="192"/>
    <n v="0"/>
    <n v="0"/>
    <n v="0"/>
    <n v="0"/>
    <n v="0"/>
    <n v="0"/>
    <n v="0"/>
    <n v="0"/>
    <n v="0"/>
    <n v="0"/>
    <x v="0"/>
  </r>
  <r>
    <n v="23710"/>
    <n v="2371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63"/>
  </r>
  <r>
    <n v="2591"/>
    <n v="0"/>
    <n v="2591"/>
    <n v="0"/>
    <n v="0"/>
    <n v="0"/>
    <n v="0"/>
    <n v="0"/>
    <n v="0"/>
    <n v="0"/>
    <n v="0"/>
    <n v="0"/>
    <x v="50"/>
  </r>
  <r>
    <n v="141"/>
    <n v="141"/>
    <n v="0"/>
    <n v="0"/>
    <n v="141"/>
    <n v="141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49"/>
  </r>
  <r>
    <n v="2518"/>
    <n v="0"/>
    <n v="2518"/>
    <n v="0"/>
    <n v="0"/>
    <n v="0"/>
    <n v="0"/>
    <n v="0"/>
    <n v="0"/>
    <n v="0"/>
    <n v="0"/>
    <n v="0"/>
    <x v="54"/>
  </r>
  <r>
    <n v="2814"/>
    <n v="2814"/>
    <n v="0"/>
    <n v="0"/>
    <n v="0"/>
    <n v="0"/>
    <n v="0"/>
    <n v="0"/>
    <n v="0"/>
    <n v="0"/>
    <n v="0"/>
    <n v="0"/>
    <x v="55"/>
  </r>
  <r>
    <n v="107"/>
    <n v="107"/>
    <n v="0"/>
    <n v="0"/>
    <n v="107"/>
    <n v="107"/>
    <n v="0"/>
    <n v="0"/>
    <n v="0"/>
    <n v="0"/>
    <n v="0"/>
    <n v="0"/>
    <x v="48"/>
  </r>
  <r>
    <n v="2035"/>
    <n v="203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640"/>
    <n v="640"/>
    <n v="0"/>
    <n v="0"/>
    <n v="0"/>
    <n v="0"/>
    <n v="0"/>
    <n v="0"/>
    <n v="0"/>
    <n v="0"/>
    <n v="0"/>
    <n v="0"/>
    <x v="3"/>
  </r>
  <r>
    <n v="147"/>
    <n v="14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26"/>
  </r>
  <r>
    <n v="8565"/>
    <n v="8565"/>
    <n v="0"/>
    <n v="0"/>
    <n v="8565"/>
    <n v="8565"/>
    <n v="0"/>
    <n v="0"/>
    <n v="0"/>
    <n v="0"/>
    <n v="0"/>
    <n v="0"/>
    <x v="54"/>
  </r>
  <r>
    <n v="24"/>
    <n v="24"/>
    <n v="0"/>
    <n v="0"/>
    <n v="0"/>
    <n v="0"/>
    <n v="0"/>
    <n v="0"/>
    <n v="24"/>
    <n v="24"/>
    <n v="0"/>
    <n v="0"/>
    <x v="55"/>
  </r>
  <r>
    <n v="2630"/>
    <n v="0"/>
    <n v="2630"/>
    <n v="0"/>
    <n v="0"/>
    <n v="0"/>
    <n v="0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0"/>
  </r>
  <r>
    <n v="1469"/>
    <n v="146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63"/>
  </r>
  <r>
    <n v="9341"/>
    <n v="0"/>
    <n v="9341"/>
    <n v="0"/>
    <n v="0"/>
    <n v="0"/>
    <n v="0"/>
    <n v="0"/>
    <n v="0"/>
    <n v="0"/>
    <n v="0"/>
    <n v="0"/>
    <x v="9"/>
  </r>
  <r>
    <n v="1978"/>
    <n v="1978"/>
    <n v="0"/>
    <n v="0"/>
    <n v="0"/>
    <n v="0"/>
    <n v="0"/>
    <n v="0"/>
    <n v="0"/>
    <n v="0"/>
    <n v="0"/>
    <n v="0"/>
    <x v="17"/>
  </r>
  <r>
    <n v="883"/>
    <n v="0"/>
    <n v="883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83"/>
    <n v="83"/>
    <n v="0"/>
    <n v="0"/>
    <x v="54"/>
  </r>
  <r>
    <n v="101"/>
    <n v="101"/>
    <n v="0"/>
    <n v="0"/>
    <n v="0"/>
    <n v="0"/>
    <n v="0"/>
    <n v="0"/>
    <n v="0"/>
    <n v="0"/>
    <n v="0"/>
    <n v="0"/>
    <x v="47"/>
  </r>
  <r>
    <n v="85"/>
    <n v="85"/>
    <n v="0"/>
    <n v="0"/>
    <n v="85"/>
    <n v="85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0"/>
  </r>
  <r>
    <n v="2825"/>
    <n v="2825"/>
    <n v="0"/>
    <n v="0"/>
    <n v="0"/>
    <n v="0"/>
    <n v="0"/>
    <n v="0"/>
    <n v="0"/>
    <n v="0"/>
    <n v="0"/>
    <n v="0"/>
    <x v="1"/>
  </r>
  <r>
    <n v="3"/>
    <n v="0"/>
    <n v="3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0"/>
  </r>
  <r>
    <n v="2190"/>
    <n v="2190"/>
    <n v="0"/>
    <n v="0"/>
    <n v="0"/>
    <n v="0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26"/>
  </r>
  <r>
    <n v="1753"/>
    <n v="0"/>
    <n v="0"/>
    <n v="1753"/>
    <n v="0"/>
    <n v="0"/>
    <n v="0"/>
    <n v="0"/>
    <n v="0"/>
    <n v="0"/>
    <n v="0"/>
    <n v="0"/>
    <x v="30"/>
  </r>
  <r>
    <n v="286"/>
    <n v="286"/>
    <n v="0"/>
    <n v="0"/>
    <n v="0"/>
    <n v="0"/>
    <n v="0"/>
    <n v="0"/>
    <n v="286"/>
    <n v="286"/>
    <n v="0"/>
    <n v="0"/>
    <x v="55"/>
  </r>
  <r>
    <n v="60"/>
    <n v="60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0"/>
  </r>
  <r>
    <n v="11949"/>
    <n v="11949"/>
    <n v="0"/>
    <n v="0"/>
    <n v="11949"/>
    <n v="11949"/>
    <n v="0"/>
    <n v="0"/>
    <n v="0"/>
    <n v="0"/>
    <n v="0"/>
    <n v="0"/>
    <x v="42"/>
  </r>
  <r>
    <n v="204"/>
    <n v="204"/>
    <n v="0"/>
    <n v="0"/>
    <n v="204"/>
    <n v="204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1717"/>
    <n v="1717"/>
    <n v="0"/>
    <n v="0"/>
    <n v="1717"/>
    <n v="1717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5"/>
  </r>
  <r>
    <n v="53"/>
    <n v="53"/>
    <n v="0"/>
    <n v="0"/>
    <n v="53"/>
    <n v="53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1"/>
  </r>
  <r>
    <n v="5340"/>
    <n v="5340"/>
    <n v="0"/>
    <n v="0"/>
    <n v="5340"/>
    <n v="5340"/>
    <n v="0"/>
    <n v="0"/>
    <n v="0"/>
    <n v="0"/>
    <n v="0"/>
    <n v="0"/>
    <x v="42"/>
  </r>
  <r>
    <n v="264"/>
    <n v="264"/>
    <n v="0"/>
    <n v="0"/>
    <n v="0"/>
    <n v="0"/>
    <n v="0"/>
    <n v="0"/>
    <n v="0"/>
    <n v="0"/>
    <n v="0"/>
    <n v="0"/>
    <x v="44"/>
  </r>
  <r>
    <n v="2022"/>
    <n v="202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90"/>
    <n v="90"/>
    <n v="0"/>
    <n v="0"/>
    <n v="90"/>
    <n v="90"/>
    <n v="0"/>
    <n v="0"/>
    <n v="0"/>
    <n v="0"/>
    <n v="0"/>
    <n v="0"/>
    <x v="49"/>
  </r>
  <r>
    <n v="2960"/>
    <n v="0"/>
    <n v="2960"/>
    <n v="0"/>
    <n v="0"/>
    <n v="0"/>
    <n v="0"/>
    <n v="0"/>
    <n v="0"/>
    <n v="0"/>
    <n v="0"/>
    <n v="0"/>
    <x v="30"/>
  </r>
  <r>
    <n v="9"/>
    <n v="0"/>
    <n v="9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0"/>
  </r>
  <r>
    <n v="1228"/>
    <n v="1228"/>
    <n v="0"/>
    <n v="0"/>
    <n v="0"/>
    <n v="0"/>
    <n v="0"/>
    <n v="0"/>
    <n v="0"/>
    <n v="0"/>
    <n v="0"/>
    <n v="0"/>
    <x v="1"/>
  </r>
  <r>
    <n v="802"/>
    <n v="802"/>
    <n v="0"/>
    <n v="0"/>
    <n v="0"/>
    <n v="0"/>
    <n v="0"/>
    <n v="0"/>
    <n v="0"/>
    <n v="0"/>
    <n v="0"/>
    <n v="0"/>
    <x v="44"/>
  </r>
  <r>
    <n v="637"/>
    <n v="637"/>
    <n v="0"/>
    <n v="0"/>
    <n v="0"/>
    <n v="0"/>
    <n v="0"/>
    <n v="0"/>
    <n v="0"/>
    <n v="0"/>
    <n v="0"/>
    <n v="0"/>
    <x v="50"/>
  </r>
  <r>
    <n v="211"/>
    <n v="211"/>
    <n v="0"/>
    <n v="0"/>
    <n v="0"/>
    <n v="0"/>
    <n v="0"/>
    <n v="0"/>
    <n v="211"/>
    <n v="211"/>
    <n v="0"/>
    <n v="0"/>
    <x v="17"/>
  </r>
  <r>
    <n v="13596"/>
    <n v="0"/>
    <n v="13596"/>
    <n v="0"/>
    <n v="0"/>
    <n v="0"/>
    <n v="0"/>
    <n v="0"/>
    <n v="0"/>
    <n v="0"/>
    <n v="0"/>
    <n v="0"/>
    <x v="26"/>
  </r>
  <r>
    <n v="166"/>
    <n v="166"/>
    <n v="0"/>
    <n v="0"/>
    <n v="166"/>
    <n v="166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5"/>
  </r>
  <r>
    <n v="807"/>
    <n v="80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1"/>
  </r>
  <r>
    <n v="1640"/>
    <n v="1640"/>
    <n v="0"/>
    <n v="0"/>
    <n v="0"/>
    <n v="0"/>
    <n v="0"/>
    <n v="0"/>
    <n v="0"/>
    <n v="0"/>
    <n v="0"/>
    <n v="0"/>
    <x v="3"/>
  </r>
  <r>
    <n v="675"/>
    <n v="675"/>
    <n v="0"/>
    <n v="0"/>
    <n v="0"/>
    <n v="0"/>
    <n v="0"/>
    <n v="0"/>
    <n v="675"/>
    <n v="675"/>
    <n v="0"/>
    <n v="0"/>
    <x v="50"/>
  </r>
  <r>
    <n v="122"/>
    <n v="122"/>
    <n v="0"/>
    <n v="0"/>
    <n v="0"/>
    <n v="0"/>
    <n v="0"/>
    <n v="0"/>
    <n v="122"/>
    <n v="122"/>
    <n v="0"/>
    <n v="0"/>
    <x v="17"/>
  </r>
  <r>
    <n v="253"/>
    <n v="253"/>
    <n v="0"/>
    <n v="0"/>
    <n v="0"/>
    <n v="0"/>
    <n v="0"/>
    <n v="0"/>
    <n v="0"/>
    <n v="0"/>
    <n v="0"/>
    <n v="0"/>
    <x v="26"/>
  </r>
  <r>
    <n v="33"/>
    <n v="0"/>
    <n v="33"/>
    <n v="0"/>
    <n v="0"/>
    <n v="0"/>
    <n v="0"/>
    <n v="0"/>
    <n v="0"/>
    <n v="0"/>
    <n v="0"/>
    <n v="0"/>
    <x v="54"/>
  </r>
  <r>
    <n v="1294"/>
    <n v="1294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2612"/>
    <n v="2612"/>
    <n v="0"/>
    <n v="0"/>
    <n v="0"/>
    <n v="0"/>
    <n v="0"/>
    <n v="0"/>
    <n v="0"/>
    <n v="0"/>
    <n v="0"/>
    <n v="0"/>
    <x v="3"/>
  </r>
  <r>
    <n v="499"/>
    <n v="49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13"/>
    <n v="13"/>
    <n v="0"/>
    <n v="0"/>
    <x v="49"/>
  </r>
  <r>
    <n v="2112"/>
    <n v="0"/>
    <n v="2112"/>
    <n v="0"/>
    <n v="0"/>
    <n v="0"/>
    <n v="0"/>
    <n v="0"/>
    <n v="0"/>
    <n v="0"/>
    <n v="0"/>
    <n v="0"/>
    <x v="30"/>
  </r>
  <r>
    <n v="797"/>
    <n v="797"/>
    <n v="0"/>
    <n v="0"/>
    <n v="0"/>
    <n v="0"/>
    <n v="0"/>
    <n v="0"/>
    <n v="0"/>
    <n v="0"/>
    <n v="0"/>
    <n v="0"/>
    <x v="47"/>
  </r>
  <r>
    <n v="423"/>
    <n v="423"/>
    <n v="0"/>
    <n v="0"/>
    <n v="0"/>
    <n v="0"/>
    <n v="0"/>
    <n v="0"/>
    <n v="0"/>
    <n v="0"/>
    <n v="0"/>
    <n v="0"/>
    <x v="56"/>
  </r>
  <r>
    <n v="17138"/>
    <n v="0"/>
    <n v="17138"/>
    <n v="0"/>
    <n v="0"/>
    <n v="0"/>
    <n v="0"/>
    <n v="0"/>
    <n v="0"/>
    <n v="0"/>
    <n v="0"/>
    <n v="0"/>
    <x v="41"/>
  </r>
  <r>
    <n v="9736"/>
    <n v="9736"/>
    <n v="0"/>
    <n v="0"/>
    <n v="0"/>
    <n v="0"/>
    <n v="0"/>
    <n v="0"/>
    <n v="9736"/>
    <n v="9736"/>
    <n v="0"/>
    <n v="0"/>
    <x v="42"/>
  </r>
  <r>
    <n v="116"/>
    <n v="116"/>
    <n v="0"/>
    <n v="0"/>
    <n v="116"/>
    <n v="116"/>
    <n v="0"/>
    <n v="0"/>
    <n v="0"/>
    <n v="0"/>
    <n v="0"/>
    <n v="0"/>
    <x v="44"/>
  </r>
  <r>
    <n v="508"/>
    <n v="508"/>
    <n v="0"/>
    <n v="0"/>
    <n v="0"/>
    <n v="0"/>
    <n v="0"/>
    <n v="0"/>
    <n v="0"/>
    <n v="0"/>
    <n v="0"/>
    <n v="0"/>
    <x v="50"/>
  </r>
  <r>
    <n v="340"/>
    <n v="340"/>
    <n v="0"/>
    <n v="0"/>
    <n v="0"/>
    <n v="0"/>
    <n v="0"/>
    <n v="0"/>
    <n v="0"/>
    <n v="0"/>
    <n v="0"/>
    <n v="0"/>
    <x v="17"/>
  </r>
  <r>
    <n v="250"/>
    <n v="250"/>
    <n v="0"/>
    <n v="0"/>
    <n v="0"/>
    <n v="0"/>
    <n v="0"/>
    <n v="0"/>
    <n v="0"/>
    <n v="0"/>
    <n v="0"/>
    <n v="0"/>
    <x v="26"/>
  </r>
  <r>
    <n v="276"/>
    <n v="276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10"/>
    <n v="10"/>
    <n v="0"/>
    <n v="0"/>
    <x v="32"/>
  </r>
  <r>
    <n v="2470"/>
    <n v="2470"/>
    <n v="0"/>
    <n v="0"/>
    <n v="0"/>
    <n v="0"/>
    <n v="0"/>
    <n v="0"/>
    <n v="0"/>
    <n v="0"/>
    <n v="0"/>
    <n v="0"/>
    <x v="58"/>
  </r>
  <r>
    <n v="4305"/>
    <n v="0"/>
    <n v="4305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2"/>
  </r>
  <r>
    <n v="371"/>
    <n v="37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9"/>
  </r>
  <r>
    <n v="33"/>
    <n v="33"/>
    <n v="0"/>
    <n v="0"/>
    <n v="33"/>
    <n v="33"/>
    <n v="0"/>
    <n v="0"/>
    <n v="0"/>
    <n v="0"/>
    <n v="0"/>
    <n v="0"/>
    <x v="51"/>
  </r>
  <r>
    <n v="11"/>
    <n v="11"/>
    <n v="0"/>
    <n v="0"/>
    <n v="11"/>
    <n v="11"/>
    <n v="0"/>
    <n v="0"/>
    <n v="0"/>
    <n v="0"/>
    <n v="0"/>
    <n v="0"/>
    <x v="49"/>
  </r>
  <r>
    <n v="560"/>
    <n v="560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56"/>
  </r>
  <r>
    <n v="1184"/>
    <n v="1184"/>
    <n v="0"/>
    <n v="0"/>
    <n v="1184"/>
    <n v="1184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4"/>
  </r>
  <r>
    <n v="1791"/>
    <n v="1791"/>
    <n v="0"/>
    <n v="0"/>
    <n v="0"/>
    <n v="0"/>
    <n v="0"/>
    <n v="0"/>
    <n v="1791"/>
    <n v="1791"/>
    <n v="0"/>
    <n v="0"/>
    <x v="50"/>
  </r>
  <r>
    <n v="3"/>
    <n v="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9"/>
  </r>
  <r>
    <n v="2136"/>
    <n v="0"/>
    <n v="2136"/>
    <n v="0"/>
    <n v="0"/>
    <n v="0"/>
    <n v="0"/>
    <n v="0"/>
    <n v="0"/>
    <n v="0"/>
    <n v="0"/>
    <n v="0"/>
    <x v="54"/>
  </r>
  <r>
    <n v="72"/>
    <n v="72"/>
    <n v="0"/>
    <n v="0"/>
    <n v="72"/>
    <n v="72"/>
    <n v="0"/>
    <n v="0"/>
    <n v="0"/>
    <n v="0"/>
    <n v="0"/>
    <n v="0"/>
    <x v="32"/>
  </r>
  <r>
    <n v="142"/>
    <n v="142"/>
    <n v="0"/>
    <n v="0"/>
    <n v="0"/>
    <n v="0"/>
    <n v="0"/>
    <n v="0"/>
    <n v="0"/>
    <n v="0"/>
    <n v="0"/>
    <n v="0"/>
    <x v="33"/>
  </r>
  <r>
    <n v="1965"/>
    <n v="1965"/>
    <n v="0"/>
    <n v="0"/>
    <n v="0"/>
    <n v="0"/>
    <n v="0"/>
    <n v="0"/>
    <n v="0"/>
    <n v="0"/>
    <n v="0"/>
    <n v="0"/>
    <x v="0"/>
  </r>
  <r>
    <n v="8416"/>
    <n v="8416"/>
    <n v="0"/>
    <n v="0"/>
    <n v="0"/>
    <n v="0"/>
    <n v="0"/>
    <n v="0"/>
    <n v="0"/>
    <n v="0"/>
    <n v="0"/>
    <n v="0"/>
    <x v="42"/>
  </r>
  <r>
    <n v="10720"/>
    <n v="0"/>
    <n v="10720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49"/>
  </r>
  <r>
    <n v="6188"/>
    <n v="6188"/>
    <n v="0"/>
    <n v="0"/>
    <n v="0"/>
    <n v="0"/>
    <n v="0"/>
    <n v="0"/>
    <n v="6188"/>
    <n v="6188"/>
    <n v="0"/>
    <n v="0"/>
    <x v="54"/>
  </r>
  <r>
    <n v="372"/>
    <n v="372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56"/>
  </r>
  <r>
    <n v="656"/>
    <n v="656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4939"/>
    <n v="0"/>
    <n v="4939"/>
    <n v="0"/>
    <n v="0"/>
    <n v="0"/>
    <n v="0"/>
    <n v="0"/>
    <n v="0"/>
    <n v="0"/>
    <n v="0"/>
    <n v="0"/>
    <x v="9"/>
  </r>
  <r>
    <n v="1015"/>
    <n v="0"/>
    <n v="1015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30"/>
  </r>
  <r>
    <n v="190"/>
    <n v="190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26"/>
    <n v="26"/>
    <n v="0"/>
    <n v="0"/>
    <x v="48"/>
  </r>
  <r>
    <n v="183"/>
    <n v="0"/>
    <n v="183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26326"/>
    <n v="26326"/>
    <n v="0"/>
    <n v="0"/>
    <n v="26326"/>
    <n v="26326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50"/>
  </r>
  <r>
    <n v="517"/>
    <n v="517"/>
    <n v="0"/>
    <n v="0"/>
    <n v="0"/>
    <n v="0"/>
    <n v="0"/>
    <n v="0"/>
    <n v="517"/>
    <n v="517"/>
    <n v="0"/>
    <n v="0"/>
    <x v="17"/>
  </r>
  <r>
    <n v="85"/>
    <n v="85"/>
    <n v="0"/>
    <n v="0"/>
    <n v="0"/>
    <n v="0"/>
    <n v="0"/>
    <n v="0"/>
    <n v="85"/>
    <n v="85"/>
    <n v="0"/>
    <n v="0"/>
    <x v="49"/>
  </r>
  <r>
    <n v="56"/>
    <n v="56"/>
    <n v="0"/>
    <n v="0"/>
    <n v="0"/>
    <n v="0"/>
    <n v="0"/>
    <n v="0"/>
    <n v="0"/>
    <n v="0"/>
    <n v="0"/>
    <n v="0"/>
    <x v="30"/>
  </r>
  <r>
    <n v="4018"/>
    <n v="0"/>
    <n v="4018"/>
    <n v="0"/>
    <n v="0"/>
    <n v="0"/>
    <n v="0"/>
    <n v="0"/>
    <n v="0"/>
    <n v="0"/>
    <n v="0"/>
    <n v="0"/>
    <x v="55"/>
  </r>
  <r>
    <n v="122"/>
    <n v="122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42"/>
  </r>
  <r>
    <n v="2706"/>
    <n v="2706"/>
    <n v="0"/>
    <n v="0"/>
    <n v="0"/>
    <n v="0"/>
    <n v="0"/>
    <n v="0"/>
    <n v="0"/>
    <n v="0"/>
    <n v="0"/>
    <n v="0"/>
    <x v="3"/>
  </r>
  <r>
    <n v="105"/>
    <n v="105"/>
    <n v="0"/>
    <n v="0"/>
    <n v="0"/>
    <n v="0"/>
    <n v="0"/>
    <n v="0"/>
    <n v="0"/>
    <n v="0"/>
    <n v="0"/>
    <n v="0"/>
    <x v="9"/>
  </r>
  <r>
    <n v="1024"/>
    <n v="0"/>
    <n v="1024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2576"/>
    <n v="0"/>
    <n v="2576"/>
    <n v="0"/>
    <n v="0"/>
    <n v="0"/>
    <n v="0"/>
    <n v="0"/>
    <n v="0"/>
    <n v="0"/>
    <n v="0"/>
    <n v="0"/>
    <x v="54"/>
  </r>
  <r>
    <n v="480"/>
    <n v="480"/>
    <n v="0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0"/>
  </r>
  <r>
    <n v="568"/>
    <n v="568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49"/>
    <n v="49"/>
    <n v="0"/>
    <n v="0"/>
    <x v="63"/>
  </r>
  <r>
    <n v="1"/>
    <n v="1"/>
    <n v="0"/>
    <n v="0"/>
    <n v="0"/>
    <n v="0"/>
    <n v="0"/>
    <n v="0"/>
    <n v="0"/>
    <n v="0"/>
    <n v="0"/>
    <n v="0"/>
    <x v="9"/>
  </r>
  <r>
    <n v="1031"/>
    <n v="1031"/>
    <n v="0"/>
    <n v="0"/>
    <n v="0"/>
    <n v="0"/>
    <n v="0"/>
    <n v="0"/>
    <n v="0"/>
    <n v="0"/>
    <n v="0"/>
    <n v="0"/>
    <x v="17"/>
  </r>
  <r>
    <n v="1208"/>
    <n v="1208"/>
    <n v="0"/>
    <n v="0"/>
    <n v="0"/>
    <n v="0"/>
    <n v="0"/>
    <n v="0"/>
    <n v="0"/>
    <n v="0"/>
    <n v="0"/>
    <n v="0"/>
    <x v="26"/>
  </r>
  <r>
    <n v="2279"/>
    <n v="2279"/>
    <n v="0"/>
    <n v="0"/>
    <n v="0"/>
    <n v="0"/>
    <n v="0"/>
    <n v="0"/>
    <n v="0"/>
    <n v="0"/>
    <n v="0"/>
    <n v="0"/>
    <x v="30"/>
  </r>
  <r>
    <n v="503"/>
    <n v="503"/>
    <n v="0"/>
    <n v="0"/>
    <n v="0"/>
    <n v="0"/>
    <n v="0"/>
    <n v="0"/>
    <n v="0"/>
    <n v="0"/>
    <n v="0"/>
    <n v="0"/>
    <x v="55"/>
  </r>
  <r>
    <n v="5366"/>
    <n v="5366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33"/>
    <n v="33"/>
    <n v="0"/>
    <n v="0"/>
    <x v="41"/>
  </r>
  <r>
    <n v="484"/>
    <n v="0"/>
    <n v="484"/>
    <n v="0"/>
    <n v="0"/>
    <n v="0"/>
    <n v="0"/>
    <n v="0"/>
    <n v="0"/>
    <n v="0"/>
    <n v="0"/>
    <n v="0"/>
    <x v="1"/>
  </r>
  <r>
    <n v="528"/>
    <n v="528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51"/>
  </r>
  <r>
    <n v="4932"/>
    <n v="4932"/>
    <n v="0"/>
    <n v="0"/>
    <n v="0"/>
    <n v="0"/>
    <n v="0"/>
    <n v="0"/>
    <n v="4932"/>
    <n v="4932"/>
    <n v="0"/>
    <n v="0"/>
    <x v="49"/>
  </r>
  <r>
    <n v="5723"/>
    <n v="572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1"/>
  </r>
  <r>
    <n v="2094"/>
    <n v="2094"/>
    <n v="0"/>
    <n v="0"/>
    <n v="0"/>
    <n v="0"/>
    <n v="0"/>
    <n v="0"/>
    <n v="0"/>
    <n v="0"/>
    <n v="0"/>
    <n v="0"/>
    <x v="3"/>
  </r>
  <r>
    <n v="16220"/>
    <n v="16220"/>
    <n v="0"/>
    <n v="0"/>
    <n v="0"/>
    <n v="0"/>
    <n v="0"/>
    <n v="0"/>
    <n v="16220"/>
    <n v="16220"/>
    <n v="0"/>
    <n v="0"/>
    <x v="50"/>
  </r>
  <r>
    <n v="31"/>
    <n v="3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327"/>
    <n v="327"/>
    <n v="0"/>
    <n v="0"/>
    <n v="0"/>
    <n v="0"/>
    <n v="0"/>
    <n v="0"/>
    <n v="0"/>
    <n v="0"/>
    <n v="0"/>
    <n v="0"/>
    <x v="54"/>
  </r>
  <r>
    <n v="1734"/>
    <n v="1734"/>
    <n v="0"/>
    <n v="0"/>
    <n v="1734"/>
    <n v="1734"/>
    <n v="0"/>
    <n v="0"/>
    <n v="0"/>
    <n v="0"/>
    <n v="0"/>
    <n v="0"/>
    <x v="55"/>
  </r>
  <r>
    <n v="53"/>
    <n v="0"/>
    <n v="53"/>
    <n v="0"/>
    <n v="0"/>
    <n v="0"/>
    <n v="0"/>
    <n v="0"/>
    <n v="0"/>
    <n v="0"/>
    <n v="0"/>
    <n v="0"/>
    <x v="48"/>
  </r>
  <r>
    <n v="963"/>
    <n v="963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49"/>
  </r>
  <r>
    <n v="224"/>
    <n v="224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55"/>
  </r>
  <r>
    <n v="628"/>
    <n v="628"/>
    <n v="0"/>
    <n v="0"/>
    <n v="628"/>
    <n v="628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270"/>
    <n v="270"/>
    <n v="0"/>
    <n v="0"/>
    <n v="0"/>
    <n v="0"/>
    <n v="0"/>
    <n v="0"/>
    <n v="270"/>
    <n v="270"/>
    <n v="0"/>
    <n v="0"/>
    <x v="1"/>
  </r>
  <r>
    <n v="5673"/>
    <n v="5673"/>
    <n v="0"/>
    <n v="0"/>
    <n v="0"/>
    <n v="0"/>
    <n v="0"/>
    <n v="0"/>
    <n v="0"/>
    <n v="0"/>
    <n v="0"/>
    <n v="0"/>
    <x v="44"/>
  </r>
  <r>
    <n v="803"/>
    <n v="803"/>
    <n v="0"/>
    <n v="0"/>
    <n v="0"/>
    <n v="0"/>
    <n v="0"/>
    <n v="0"/>
    <n v="803"/>
    <n v="803"/>
    <n v="0"/>
    <n v="0"/>
    <x v="9"/>
  </r>
  <r>
    <n v="17"/>
    <n v="17"/>
    <n v="0"/>
    <n v="0"/>
    <n v="0"/>
    <n v="0"/>
    <n v="0"/>
    <n v="0"/>
    <n v="0"/>
    <n v="0"/>
    <n v="0"/>
    <n v="0"/>
    <x v="51"/>
  </r>
  <r>
    <n v="44672"/>
    <n v="0"/>
    <n v="44672"/>
    <n v="0"/>
    <n v="0"/>
    <n v="0"/>
    <n v="0"/>
    <n v="0"/>
    <n v="44672"/>
    <n v="0"/>
    <n v="44672"/>
    <n v="0"/>
    <x v="26"/>
  </r>
  <r>
    <n v="19"/>
    <n v="19"/>
    <n v="0"/>
    <n v="0"/>
    <n v="0"/>
    <n v="0"/>
    <n v="0"/>
    <n v="0"/>
    <n v="0"/>
    <n v="0"/>
    <n v="0"/>
    <n v="0"/>
    <x v="54"/>
  </r>
  <r>
    <n v="911"/>
    <n v="911"/>
    <n v="0"/>
    <n v="0"/>
    <n v="0"/>
    <n v="0"/>
    <n v="0"/>
    <n v="0"/>
    <n v="911"/>
    <n v="911"/>
    <n v="0"/>
    <n v="0"/>
    <x v="47"/>
  </r>
  <r>
    <n v="1827"/>
    <n v="1827"/>
    <n v="0"/>
    <n v="0"/>
    <n v="0"/>
    <n v="0"/>
    <n v="0"/>
    <n v="0"/>
    <n v="1827"/>
    <n v="1827"/>
    <n v="0"/>
    <n v="0"/>
    <x v="33"/>
  </r>
  <r>
    <n v="175"/>
    <n v="175"/>
    <n v="0"/>
    <n v="0"/>
    <n v="175"/>
    <n v="175"/>
    <n v="0"/>
    <n v="0"/>
    <n v="0"/>
    <n v="0"/>
    <n v="0"/>
    <n v="0"/>
    <x v="41"/>
  </r>
  <r>
    <n v="16253"/>
    <n v="16253"/>
    <n v="0"/>
    <n v="0"/>
    <n v="0"/>
    <n v="0"/>
    <n v="0"/>
    <n v="0"/>
    <n v="16253"/>
    <n v="16253"/>
    <n v="0"/>
    <n v="0"/>
    <x v="42"/>
  </r>
  <r>
    <n v="121"/>
    <n v="121"/>
    <n v="0"/>
    <n v="0"/>
    <n v="0"/>
    <n v="0"/>
    <n v="0"/>
    <n v="0"/>
    <n v="0"/>
    <n v="0"/>
    <n v="0"/>
    <n v="0"/>
    <x v="3"/>
  </r>
  <r>
    <n v="218"/>
    <n v="218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92"/>
    <n v="92"/>
    <n v="0"/>
    <n v="0"/>
    <n v="92"/>
    <n v="92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0"/>
  </r>
  <r>
    <n v="7668"/>
    <n v="7668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48"/>
  </r>
  <r>
    <n v="12855"/>
    <n v="0"/>
    <n v="12855"/>
    <n v="0"/>
    <n v="0"/>
    <n v="0"/>
    <n v="0"/>
    <n v="0"/>
    <n v="0"/>
    <n v="0"/>
    <n v="0"/>
    <n v="0"/>
    <x v="41"/>
  </r>
  <r>
    <n v="1573"/>
    <n v="0"/>
    <n v="1573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4"/>
  </r>
  <r>
    <n v="4544"/>
    <n v="0"/>
    <n v="4544"/>
    <n v="0"/>
    <n v="0"/>
    <n v="0"/>
    <n v="0"/>
    <n v="0"/>
    <n v="0"/>
    <n v="0"/>
    <n v="0"/>
    <n v="0"/>
    <x v="9"/>
  </r>
  <r>
    <n v="975"/>
    <n v="975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26"/>
  </r>
  <r>
    <n v="167"/>
    <n v="16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3"/>
  </r>
  <r>
    <n v="991"/>
    <n v="991"/>
    <n v="0"/>
    <n v="0"/>
    <n v="0"/>
    <n v="0"/>
    <n v="0"/>
    <n v="0"/>
    <n v="991"/>
    <n v="991"/>
    <n v="0"/>
    <n v="0"/>
    <x v="41"/>
  </r>
  <r>
    <n v="403"/>
    <n v="403"/>
    <n v="0"/>
    <n v="0"/>
    <n v="0"/>
    <n v="0"/>
    <n v="0"/>
    <n v="0"/>
    <n v="0"/>
    <n v="0"/>
    <n v="0"/>
    <n v="0"/>
    <x v="1"/>
  </r>
  <r>
    <n v="3293"/>
    <n v="3293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9"/>
  </r>
  <r>
    <n v="33"/>
    <n v="0"/>
    <n v="33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9"/>
  </r>
  <r>
    <n v="1719"/>
    <n v="1719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1"/>
  </r>
  <r>
    <n v="2831"/>
    <n v="2831"/>
    <n v="0"/>
    <n v="0"/>
    <n v="0"/>
    <n v="0"/>
    <n v="0"/>
    <n v="0"/>
    <n v="0"/>
    <n v="0"/>
    <n v="0"/>
    <n v="0"/>
    <x v="42"/>
  </r>
  <r>
    <n v="2944"/>
    <n v="2944"/>
    <n v="0"/>
    <n v="0"/>
    <n v="0"/>
    <n v="0"/>
    <n v="0"/>
    <n v="0"/>
    <n v="0"/>
    <n v="0"/>
    <n v="0"/>
    <n v="0"/>
    <x v="3"/>
  </r>
  <r>
    <n v="1742"/>
    <n v="174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49"/>
  </r>
  <r>
    <n v="650"/>
    <n v="650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47"/>
  </r>
  <r>
    <n v="365"/>
    <n v="365"/>
    <n v="0"/>
    <n v="0"/>
    <n v="0"/>
    <n v="0"/>
    <n v="0"/>
    <n v="0"/>
    <n v="365"/>
    <n v="365"/>
    <n v="0"/>
    <n v="0"/>
    <x v="33"/>
  </r>
  <r>
    <n v="1224"/>
    <n v="1224"/>
    <n v="0"/>
    <n v="0"/>
    <n v="1224"/>
    <n v="1224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4"/>
  </r>
  <r>
    <n v="115"/>
    <n v="1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26"/>
  </r>
  <r>
    <n v="382"/>
    <n v="38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41"/>
  </r>
  <r>
    <n v="56"/>
    <n v="56"/>
    <n v="0"/>
    <n v="0"/>
    <n v="0"/>
    <n v="0"/>
    <n v="0"/>
    <n v="0"/>
    <n v="56"/>
    <n v="56"/>
    <n v="0"/>
    <n v="0"/>
    <x v="1"/>
  </r>
  <r>
    <n v="2"/>
    <n v="2"/>
    <n v="0"/>
    <n v="0"/>
    <n v="0"/>
    <n v="0"/>
    <n v="0"/>
    <n v="0"/>
    <n v="0"/>
    <n v="0"/>
    <n v="0"/>
    <n v="0"/>
    <x v="63"/>
  </r>
  <r>
    <n v="2569"/>
    <n v="0"/>
    <n v="2569"/>
    <n v="0"/>
    <n v="0"/>
    <n v="0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26"/>
  </r>
  <r>
    <n v="567"/>
    <n v="567"/>
    <n v="0"/>
    <n v="0"/>
    <n v="567"/>
    <n v="567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4"/>
  </r>
  <r>
    <n v="43"/>
    <n v="43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51"/>
  </r>
  <r>
    <n v="1466"/>
    <n v="1466"/>
    <n v="0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692"/>
    <n v="692"/>
    <n v="0"/>
    <n v="0"/>
    <n v="0"/>
    <n v="0"/>
    <n v="0"/>
    <n v="0"/>
    <n v="0"/>
    <n v="0"/>
    <n v="0"/>
    <n v="0"/>
    <x v="58"/>
  </r>
  <r>
    <n v="1465"/>
    <n v="1465"/>
    <n v="0"/>
    <n v="0"/>
    <n v="0"/>
    <n v="0"/>
    <n v="0"/>
    <n v="0"/>
    <n v="1465"/>
    <n v="1465"/>
    <n v="0"/>
    <n v="0"/>
    <x v="0"/>
  </r>
  <r>
    <n v="34"/>
    <n v="3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2149"/>
    <n v="2149"/>
    <n v="0"/>
    <n v="0"/>
    <n v="0"/>
    <n v="0"/>
    <n v="0"/>
    <n v="0"/>
    <n v="0"/>
    <n v="0"/>
    <n v="0"/>
    <n v="0"/>
    <x v="9"/>
  </r>
  <r>
    <n v="4016"/>
    <n v="0"/>
    <n v="4016"/>
    <n v="0"/>
    <n v="4016"/>
    <n v="0"/>
    <n v="4016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49"/>
  </r>
  <r>
    <n v="599"/>
    <n v="599"/>
    <n v="0"/>
    <n v="0"/>
    <n v="0"/>
    <n v="0"/>
    <n v="0"/>
    <n v="0"/>
    <n v="0"/>
    <n v="0"/>
    <n v="0"/>
    <n v="0"/>
    <x v="54"/>
  </r>
  <r>
    <n v="381"/>
    <n v="381"/>
    <n v="0"/>
    <n v="0"/>
    <n v="0"/>
    <n v="0"/>
    <n v="0"/>
    <n v="0"/>
    <n v="381"/>
    <n v="381"/>
    <n v="0"/>
    <n v="0"/>
    <x v="55"/>
  </r>
  <r>
    <n v="55"/>
    <n v="55"/>
    <n v="0"/>
    <n v="0"/>
    <n v="0"/>
    <n v="0"/>
    <n v="0"/>
    <n v="0"/>
    <n v="0"/>
    <n v="0"/>
    <n v="0"/>
    <n v="0"/>
    <x v="33"/>
  </r>
  <r>
    <n v="20461"/>
    <n v="0"/>
    <n v="20461"/>
    <n v="0"/>
    <n v="20461"/>
    <n v="0"/>
    <n v="20461"/>
    <n v="0"/>
    <n v="0"/>
    <n v="0"/>
    <n v="0"/>
    <n v="0"/>
    <x v="41"/>
  </r>
  <r>
    <n v="39"/>
    <n v="39"/>
    <n v="0"/>
    <n v="0"/>
    <n v="0"/>
    <n v="0"/>
    <n v="0"/>
    <n v="0"/>
    <n v="39"/>
    <n v="39"/>
    <n v="0"/>
    <n v="0"/>
    <x v="1"/>
  </r>
  <r>
    <n v="867"/>
    <n v="867"/>
    <n v="0"/>
    <n v="0"/>
    <n v="0"/>
    <n v="0"/>
    <n v="0"/>
    <n v="0"/>
    <n v="0"/>
    <n v="0"/>
    <n v="0"/>
    <n v="0"/>
    <x v="44"/>
  </r>
  <r>
    <n v="54"/>
    <n v="54"/>
    <n v="0"/>
    <n v="0"/>
    <n v="0"/>
    <n v="0"/>
    <n v="0"/>
    <n v="0"/>
    <n v="54"/>
    <n v="54"/>
    <n v="0"/>
    <n v="0"/>
    <x v="9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54"/>
  </r>
  <r>
    <n v="718"/>
    <n v="718"/>
    <n v="0"/>
    <n v="0"/>
    <n v="0"/>
    <n v="0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56655"/>
    <n v="56655"/>
    <n v="0"/>
    <n v="0"/>
    <n v="0"/>
    <n v="0"/>
    <n v="0"/>
    <n v="0"/>
    <n v="56655"/>
    <n v="56655"/>
    <n v="0"/>
    <n v="0"/>
    <x v="42"/>
  </r>
  <r>
    <n v="1503"/>
    <n v="1503"/>
    <n v="0"/>
    <n v="0"/>
    <n v="0"/>
    <n v="0"/>
    <n v="0"/>
    <n v="0"/>
    <n v="0"/>
    <n v="0"/>
    <n v="0"/>
    <n v="0"/>
    <x v="44"/>
  </r>
  <r>
    <n v="1464"/>
    <n v="146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7020"/>
    <n v="7020"/>
    <n v="0"/>
    <n v="0"/>
    <n v="0"/>
    <n v="0"/>
    <n v="0"/>
    <n v="0"/>
    <n v="0"/>
    <n v="0"/>
    <n v="0"/>
    <n v="0"/>
    <x v="26"/>
  </r>
  <r>
    <n v="1940"/>
    <n v="1940"/>
    <n v="0"/>
    <n v="0"/>
    <n v="0"/>
    <n v="0"/>
    <n v="0"/>
    <n v="0"/>
    <n v="0"/>
    <n v="0"/>
    <n v="0"/>
    <n v="0"/>
    <x v="54"/>
  </r>
  <r>
    <n v="516"/>
    <n v="516"/>
    <n v="0"/>
    <n v="0"/>
    <n v="0"/>
    <n v="0"/>
    <n v="0"/>
    <n v="0"/>
    <n v="0"/>
    <n v="0"/>
    <n v="0"/>
    <n v="0"/>
    <x v="55"/>
  </r>
  <r>
    <n v="2865"/>
    <n v="0"/>
    <n v="2865"/>
    <n v="0"/>
    <n v="2865"/>
    <n v="0"/>
    <n v="2865"/>
    <n v="0"/>
    <n v="0"/>
    <n v="0"/>
    <n v="0"/>
    <n v="0"/>
    <x v="58"/>
  </r>
  <r>
    <n v="64"/>
    <n v="64"/>
    <n v="0"/>
    <n v="0"/>
    <n v="0"/>
    <n v="0"/>
    <n v="0"/>
    <n v="0"/>
    <n v="64"/>
    <n v="64"/>
    <n v="0"/>
    <n v="0"/>
    <x v="41"/>
  </r>
  <r>
    <n v="354"/>
    <n v="354"/>
    <n v="0"/>
    <n v="0"/>
    <n v="0"/>
    <n v="0"/>
    <n v="0"/>
    <n v="0"/>
    <n v="0"/>
    <n v="0"/>
    <n v="0"/>
    <n v="0"/>
    <x v="42"/>
  </r>
  <r>
    <n v="8126"/>
    <n v="0"/>
    <n v="8126"/>
    <n v="0"/>
    <n v="0"/>
    <n v="0"/>
    <n v="0"/>
    <n v="0"/>
    <n v="0"/>
    <n v="0"/>
    <n v="0"/>
    <n v="0"/>
    <x v="44"/>
  </r>
  <r>
    <n v="3040"/>
    <n v="3040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9"/>
  </r>
  <r>
    <n v="140"/>
    <n v="0"/>
    <n v="0"/>
    <n v="140"/>
    <n v="0"/>
    <n v="0"/>
    <n v="0"/>
    <n v="0"/>
    <n v="0"/>
    <n v="0"/>
    <n v="0"/>
    <n v="0"/>
    <x v="30"/>
  </r>
  <r>
    <n v="3763"/>
    <n v="0"/>
    <n v="3763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58"/>
  </r>
  <r>
    <n v="227"/>
    <n v="22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4"/>
  </r>
  <r>
    <n v="36"/>
    <n v="36"/>
    <n v="0"/>
    <n v="0"/>
    <n v="36"/>
    <n v="36"/>
    <n v="0"/>
    <n v="0"/>
    <n v="0"/>
    <n v="0"/>
    <n v="0"/>
    <n v="0"/>
    <x v="9"/>
  </r>
  <r>
    <n v="1014"/>
    <n v="0"/>
    <n v="1014"/>
    <n v="0"/>
    <n v="0"/>
    <n v="0"/>
    <n v="0"/>
    <n v="0"/>
    <n v="0"/>
    <n v="0"/>
    <n v="0"/>
    <n v="0"/>
    <x v="17"/>
  </r>
  <r>
    <n v="4511"/>
    <n v="4511"/>
    <n v="0"/>
    <n v="0"/>
    <n v="0"/>
    <n v="0"/>
    <n v="0"/>
    <n v="0"/>
    <n v="0"/>
    <n v="0"/>
    <n v="0"/>
    <n v="0"/>
    <x v="26"/>
  </r>
  <r>
    <n v="612"/>
    <n v="61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248"/>
    <n v="248"/>
    <n v="0"/>
    <n v="0"/>
    <n v="0"/>
    <n v="0"/>
    <n v="0"/>
    <n v="0"/>
    <n v="0"/>
    <n v="0"/>
    <n v="0"/>
    <n v="0"/>
    <x v="58"/>
  </r>
  <r>
    <n v="206"/>
    <n v="206"/>
    <n v="0"/>
    <n v="0"/>
    <n v="0"/>
    <n v="0"/>
    <n v="0"/>
    <n v="0"/>
    <n v="0"/>
    <n v="0"/>
    <n v="0"/>
    <n v="0"/>
    <x v="0"/>
  </r>
  <r>
    <n v="5404"/>
    <n v="5404"/>
    <n v="0"/>
    <n v="0"/>
    <n v="0"/>
    <n v="0"/>
    <n v="0"/>
    <n v="0"/>
    <n v="0"/>
    <n v="0"/>
    <n v="0"/>
    <n v="0"/>
    <x v="42"/>
  </r>
  <r>
    <n v="7606"/>
    <n v="7606"/>
    <n v="0"/>
    <n v="0"/>
    <n v="0"/>
    <n v="0"/>
    <n v="0"/>
    <n v="0"/>
    <n v="7606"/>
    <n v="7606"/>
    <n v="0"/>
    <n v="0"/>
    <x v="3"/>
  </r>
  <r>
    <n v="816"/>
    <n v="816"/>
    <n v="0"/>
    <n v="0"/>
    <n v="0"/>
    <n v="0"/>
    <n v="0"/>
    <n v="0"/>
    <n v="816"/>
    <n v="816"/>
    <n v="0"/>
    <n v="0"/>
    <x v="9"/>
  </r>
  <r>
    <n v="18"/>
    <n v="1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9"/>
  </r>
  <r>
    <n v="4204"/>
    <n v="420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595"/>
    <n v="595"/>
    <n v="0"/>
    <n v="0"/>
    <n v="0"/>
    <n v="0"/>
    <n v="0"/>
    <n v="0"/>
    <n v="0"/>
    <n v="0"/>
    <n v="0"/>
    <n v="0"/>
    <x v="58"/>
  </r>
  <r>
    <n v="116"/>
    <n v="116"/>
    <n v="0"/>
    <n v="0"/>
    <n v="0"/>
    <n v="0"/>
    <n v="0"/>
    <n v="0"/>
    <n v="0"/>
    <n v="0"/>
    <n v="0"/>
    <n v="0"/>
    <x v="0"/>
  </r>
  <r>
    <n v="7904"/>
    <n v="7904"/>
    <n v="0"/>
    <n v="0"/>
    <n v="0"/>
    <n v="0"/>
    <n v="0"/>
    <n v="0"/>
    <n v="0"/>
    <n v="0"/>
    <n v="0"/>
    <n v="0"/>
    <x v="42"/>
  </r>
  <r>
    <n v="199"/>
    <n v="199"/>
    <n v="0"/>
    <n v="0"/>
    <n v="0"/>
    <n v="0"/>
    <n v="0"/>
    <n v="0"/>
    <n v="0"/>
    <n v="0"/>
    <n v="0"/>
    <n v="0"/>
    <x v="44"/>
  </r>
  <r>
    <n v="2122"/>
    <n v="212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99"/>
    <n v="0"/>
    <n v="99"/>
    <n v="0"/>
    <n v="0"/>
    <n v="0"/>
    <n v="0"/>
    <n v="0"/>
    <n v="0"/>
    <n v="0"/>
    <n v="0"/>
    <n v="0"/>
    <x v="49"/>
  </r>
  <r>
    <n v="5409"/>
    <n v="0"/>
    <n v="5409"/>
    <n v="0"/>
    <n v="0"/>
    <n v="0"/>
    <n v="0"/>
    <n v="0"/>
    <n v="0"/>
    <n v="0"/>
    <n v="0"/>
    <n v="0"/>
    <x v="54"/>
  </r>
  <r>
    <n v="1789"/>
    <n v="1789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3"/>
  </r>
  <r>
    <n v="2897"/>
    <n v="289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2137"/>
    <n v="2137"/>
    <n v="0"/>
    <n v="0"/>
    <n v="0"/>
    <n v="0"/>
    <n v="0"/>
    <n v="0"/>
    <n v="0"/>
    <n v="0"/>
    <n v="0"/>
    <n v="0"/>
    <x v="26"/>
  </r>
  <r>
    <n v="9180"/>
    <n v="9180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47"/>
  </r>
  <r>
    <n v="4314"/>
    <n v="4314"/>
    <n v="0"/>
    <n v="0"/>
    <n v="4314"/>
    <n v="4314"/>
    <n v="0"/>
    <n v="0"/>
    <n v="0"/>
    <n v="0"/>
    <n v="0"/>
    <n v="0"/>
    <x v="56"/>
  </r>
  <r>
    <n v="12974"/>
    <n v="12974"/>
    <n v="0"/>
    <n v="0"/>
    <n v="12974"/>
    <n v="12974"/>
    <n v="0"/>
    <n v="0"/>
    <n v="0"/>
    <n v="0"/>
    <n v="0"/>
    <n v="0"/>
    <x v="0"/>
  </r>
  <r>
    <n v="43"/>
    <n v="43"/>
    <n v="0"/>
    <n v="0"/>
    <n v="0"/>
    <n v="0"/>
    <n v="0"/>
    <n v="0"/>
    <n v="43"/>
    <n v="43"/>
    <n v="0"/>
    <n v="0"/>
    <x v="42"/>
  </r>
  <r>
    <n v="2"/>
    <n v="2"/>
    <n v="0"/>
    <n v="0"/>
    <n v="0"/>
    <n v="0"/>
    <n v="0"/>
    <n v="0"/>
    <n v="0"/>
    <n v="0"/>
    <n v="0"/>
    <n v="0"/>
    <x v="63"/>
  </r>
  <r>
    <n v="891"/>
    <n v="89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26"/>
  </r>
  <r>
    <n v="1028"/>
    <n v="1028"/>
    <n v="0"/>
    <n v="0"/>
    <n v="0"/>
    <n v="0"/>
    <n v="0"/>
    <n v="0"/>
    <n v="0"/>
    <n v="0"/>
    <n v="0"/>
    <n v="0"/>
    <x v="54"/>
  </r>
  <r>
    <n v="3353"/>
    <n v="3353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9"/>
    <n v="9"/>
    <n v="0"/>
    <n v="0"/>
    <x v="33"/>
  </r>
  <r>
    <n v="192"/>
    <n v="192"/>
    <n v="0"/>
    <n v="0"/>
    <n v="192"/>
    <n v="192"/>
    <n v="0"/>
    <n v="0"/>
    <n v="0"/>
    <n v="0"/>
    <n v="0"/>
    <n v="0"/>
    <x v="41"/>
  </r>
  <r>
    <n v="22268"/>
    <n v="0"/>
    <n v="22268"/>
    <n v="0"/>
    <n v="0"/>
    <n v="0"/>
    <n v="0"/>
    <n v="0"/>
    <n v="0"/>
    <n v="0"/>
    <n v="0"/>
    <n v="0"/>
    <x v="42"/>
  </r>
  <r>
    <n v="176"/>
    <n v="176"/>
    <n v="0"/>
    <n v="0"/>
    <n v="0"/>
    <n v="0"/>
    <n v="0"/>
    <n v="0"/>
    <n v="0"/>
    <n v="0"/>
    <n v="0"/>
    <n v="0"/>
    <x v="44"/>
  </r>
  <r>
    <n v="202"/>
    <n v="202"/>
    <n v="0"/>
    <n v="0"/>
    <n v="0"/>
    <n v="0"/>
    <n v="0"/>
    <n v="0"/>
    <n v="0"/>
    <n v="0"/>
    <n v="0"/>
    <n v="0"/>
    <x v="50"/>
  </r>
  <r>
    <n v="5839"/>
    <n v="5839"/>
    <n v="0"/>
    <n v="0"/>
    <n v="0"/>
    <n v="0"/>
    <n v="0"/>
    <n v="0"/>
    <n v="0"/>
    <n v="0"/>
    <n v="0"/>
    <n v="0"/>
    <x v="17"/>
  </r>
  <r>
    <n v="185"/>
    <n v="185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54"/>
  </r>
  <r>
    <n v="6233"/>
    <n v="0"/>
    <n v="6233"/>
    <n v="0"/>
    <n v="0"/>
    <n v="0"/>
    <n v="0"/>
    <n v="0"/>
    <n v="6233"/>
    <n v="0"/>
    <n v="6233"/>
    <n v="0"/>
    <x v="47"/>
  </r>
  <r>
    <n v="356"/>
    <n v="356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7057"/>
    <n v="7057"/>
    <n v="0"/>
    <n v="0"/>
    <n v="7057"/>
    <n v="7057"/>
    <n v="0"/>
    <n v="0"/>
    <n v="0"/>
    <n v="0"/>
    <n v="0"/>
    <n v="0"/>
    <x v="44"/>
  </r>
  <r>
    <n v="78"/>
    <n v="78"/>
    <n v="0"/>
    <n v="0"/>
    <n v="78"/>
    <n v="78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17"/>
  </r>
  <r>
    <n v="73"/>
    <n v="73"/>
    <n v="0"/>
    <n v="0"/>
    <n v="0"/>
    <n v="0"/>
    <n v="0"/>
    <n v="0"/>
    <n v="0"/>
    <n v="0"/>
    <n v="0"/>
    <n v="0"/>
    <x v="49"/>
  </r>
  <r>
    <n v="253"/>
    <n v="0"/>
    <n v="253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48"/>
  </r>
  <r>
    <n v="1492"/>
    <n v="149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112"/>
    <n v="112"/>
    <n v="0"/>
    <n v="0"/>
    <x v="3"/>
  </r>
  <r>
    <n v="546"/>
    <n v="54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6"/>
  </r>
  <r>
    <n v="573"/>
    <n v="573"/>
    <n v="0"/>
    <n v="0"/>
    <n v="0"/>
    <n v="0"/>
    <n v="0"/>
    <n v="0"/>
    <n v="0"/>
    <n v="0"/>
    <n v="0"/>
    <n v="0"/>
    <x v="26"/>
  </r>
  <r>
    <n v="3385"/>
    <n v="0"/>
    <n v="3385"/>
    <n v="0"/>
    <n v="0"/>
    <n v="0"/>
    <n v="0"/>
    <n v="0"/>
    <n v="0"/>
    <n v="0"/>
    <n v="0"/>
    <n v="0"/>
    <x v="30"/>
  </r>
  <r>
    <n v="62"/>
    <n v="0"/>
    <n v="62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3"/>
  </r>
  <r>
    <n v="2665"/>
    <n v="0"/>
    <n v="2665"/>
    <n v="0"/>
    <n v="2665"/>
    <n v="0"/>
    <n v="2665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4"/>
    <n v="0"/>
    <n v="4"/>
    <n v="0"/>
    <n v="0"/>
    <n v="0"/>
    <n v="0"/>
    <n v="0"/>
    <n v="0"/>
    <n v="0"/>
    <n v="0"/>
    <n v="0"/>
    <x v="63"/>
  </r>
  <r>
    <n v="676"/>
    <n v="676"/>
    <n v="0"/>
    <n v="0"/>
    <n v="676"/>
    <n v="676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6"/>
  </r>
  <r>
    <n v="12786"/>
    <n v="12786"/>
    <n v="0"/>
    <n v="0"/>
    <n v="12786"/>
    <n v="12786"/>
    <n v="0"/>
    <n v="0"/>
    <n v="0"/>
    <n v="0"/>
    <n v="0"/>
    <n v="0"/>
    <x v="49"/>
  </r>
  <r>
    <n v="4354"/>
    <n v="4354"/>
    <n v="0"/>
    <n v="0"/>
    <n v="0"/>
    <n v="0"/>
    <n v="0"/>
    <n v="0"/>
    <n v="0"/>
    <n v="0"/>
    <n v="0"/>
    <n v="0"/>
    <x v="30"/>
  </r>
  <r>
    <n v="240"/>
    <n v="240"/>
    <n v="0"/>
    <n v="0"/>
    <n v="0"/>
    <n v="0"/>
    <n v="0"/>
    <n v="0"/>
    <n v="0"/>
    <n v="0"/>
    <n v="0"/>
    <n v="0"/>
    <x v="55"/>
  </r>
  <r>
    <n v="1117"/>
    <n v="0"/>
    <n v="1117"/>
    <n v="0"/>
    <n v="0"/>
    <n v="0"/>
    <n v="0"/>
    <n v="0"/>
    <n v="1117"/>
    <n v="0"/>
    <n v="1117"/>
    <n v="0"/>
    <x v="33"/>
  </r>
  <r>
    <n v="4"/>
    <n v="4"/>
    <n v="0"/>
    <n v="0"/>
    <n v="0"/>
    <n v="0"/>
    <n v="0"/>
    <n v="0"/>
    <n v="0"/>
    <n v="0"/>
    <n v="0"/>
    <n v="0"/>
    <x v="0"/>
  </r>
  <r>
    <n v="1678"/>
    <n v="1678"/>
    <n v="0"/>
    <n v="0"/>
    <n v="0"/>
    <n v="0"/>
    <n v="0"/>
    <n v="0"/>
    <n v="0"/>
    <n v="0"/>
    <n v="0"/>
    <n v="0"/>
    <x v="42"/>
  </r>
  <r>
    <n v="213"/>
    <n v="213"/>
    <n v="0"/>
    <n v="0"/>
    <n v="0"/>
    <n v="0"/>
    <n v="0"/>
    <n v="0"/>
    <n v="213"/>
    <n v="213"/>
    <n v="0"/>
    <n v="0"/>
    <x v="63"/>
  </r>
  <r>
    <n v="21"/>
    <n v="21"/>
    <n v="0"/>
    <n v="0"/>
    <n v="0"/>
    <n v="0"/>
    <n v="0"/>
    <n v="0"/>
    <n v="0"/>
    <n v="0"/>
    <n v="0"/>
    <n v="0"/>
    <x v="50"/>
  </r>
  <r>
    <n v="1"/>
    <n v="0"/>
    <n v="0"/>
    <n v="1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262"/>
    <n v="262"/>
    <n v="0"/>
    <n v="0"/>
    <n v="262"/>
    <n v="262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13268"/>
    <n v="13268"/>
    <n v="0"/>
    <n v="0"/>
    <n v="0"/>
    <n v="0"/>
    <n v="0"/>
    <n v="0"/>
    <n v="13268"/>
    <n v="13268"/>
    <n v="0"/>
    <n v="0"/>
    <x v="58"/>
  </r>
  <r>
    <n v="5442"/>
    <n v="0"/>
    <n v="5442"/>
    <n v="0"/>
    <n v="0"/>
    <n v="0"/>
    <n v="0"/>
    <n v="0"/>
    <n v="0"/>
    <n v="0"/>
    <n v="0"/>
    <n v="0"/>
    <x v="41"/>
  </r>
  <r>
    <n v="2444"/>
    <n v="2444"/>
    <n v="0"/>
    <n v="0"/>
    <n v="0"/>
    <n v="0"/>
    <n v="0"/>
    <n v="0"/>
    <n v="0"/>
    <n v="0"/>
    <n v="0"/>
    <n v="0"/>
    <x v="42"/>
  </r>
  <r>
    <n v="3577"/>
    <n v="3577"/>
    <n v="0"/>
    <n v="0"/>
    <n v="0"/>
    <n v="0"/>
    <n v="0"/>
    <n v="0"/>
    <n v="0"/>
    <n v="0"/>
    <n v="0"/>
    <n v="0"/>
    <x v="44"/>
  </r>
  <r>
    <n v="601"/>
    <n v="601"/>
    <n v="0"/>
    <n v="0"/>
    <n v="0"/>
    <n v="0"/>
    <n v="0"/>
    <n v="0"/>
    <n v="0"/>
    <n v="0"/>
    <n v="0"/>
    <n v="0"/>
    <x v="50"/>
  </r>
  <r>
    <n v="386"/>
    <n v="386"/>
    <n v="0"/>
    <n v="0"/>
    <n v="386"/>
    <n v="386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2808"/>
    <n v="2808"/>
    <n v="0"/>
    <n v="0"/>
    <n v="0"/>
    <n v="0"/>
    <n v="0"/>
    <n v="0"/>
    <n v="0"/>
    <n v="0"/>
    <n v="0"/>
    <n v="0"/>
    <x v="30"/>
  </r>
  <r>
    <n v="58"/>
    <n v="58"/>
    <n v="0"/>
    <n v="0"/>
    <n v="58"/>
    <n v="58"/>
    <n v="0"/>
    <n v="0"/>
    <n v="0"/>
    <n v="0"/>
    <n v="0"/>
    <n v="0"/>
    <x v="32"/>
  </r>
  <r>
    <n v="3680"/>
    <n v="0"/>
    <n v="368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1"/>
  </r>
  <r>
    <n v="287"/>
    <n v="0"/>
    <n v="287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50"/>
  </r>
  <r>
    <n v="6406"/>
    <n v="6406"/>
    <n v="0"/>
    <n v="0"/>
    <n v="6406"/>
    <n v="6406"/>
    <n v="0"/>
    <n v="0"/>
    <n v="0"/>
    <n v="0"/>
    <n v="0"/>
    <n v="0"/>
    <x v="17"/>
  </r>
  <r>
    <n v="1965"/>
    <n v="1965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54"/>
  </r>
  <r>
    <n v="1465"/>
    <n v="0"/>
    <n v="1465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0"/>
  </r>
  <r>
    <n v="2330"/>
    <n v="2330"/>
    <n v="0"/>
    <n v="0"/>
    <n v="0"/>
    <n v="0"/>
    <n v="0"/>
    <n v="0"/>
    <n v="2330"/>
    <n v="2330"/>
    <n v="0"/>
    <n v="0"/>
    <x v="1"/>
  </r>
  <r>
    <n v="10409"/>
    <n v="10409"/>
    <n v="0"/>
    <n v="0"/>
    <n v="0"/>
    <n v="0"/>
    <n v="0"/>
    <n v="0"/>
    <n v="10409"/>
    <n v="10409"/>
    <n v="0"/>
    <n v="0"/>
    <x v="3"/>
  </r>
  <r>
    <n v="1"/>
    <n v="1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43"/>
    <n v="43"/>
    <n v="0"/>
    <n v="0"/>
    <x v="51"/>
  </r>
  <r>
    <n v="109"/>
    <n v="109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32"/>
  </r>
  <r>
    <n v="290"/>
    <n v="290"/>
    <n v="0"/>
    <n v="0"/>
    <n v="0"/>
    <n v="0"/>
    <n v="0"/>
    <n v="0"/>
    <n v="0"/>
    <n v="0"/>
    <n v="0"/>
    <n v="0"/>
    <x v="56"/>
  </r>
  <r>
    <n v="2032"/>
    <n v="2032"/>
    <n v="0"/>
    <n v="0"/>
    <n v="0"/>
    <n v="0"/>
    <n v="0"/>
    <n v="0"/>
    <n v="0"/>
    <n v="0"/>
    <n v="0"/>
    <n v="0"/>
    <x v="0"/>
  </r>
  <r>
    <n v="24009"/>
    <n v="24009"/>
    <n v="0"/>
    <n v="0"/>
    <n v="0"/>
    <n v="0"/>
    <n v="0"/>
    <n v="0"/>
    <n v="24009"/>
    <n v="24009"/>
    <n v="0"/>
    <n v="0"/>
    <x v="42"/>
  </r>
  <r>
    <n v="3"/>
    <n v="3"/>
    <n v="0"/>
    <n v="0"/>
    <n v="0"/>
    <n v="0"/>
    <n v="0"/>
    <n v="0"/>
    <n v="0"/>
    <n v="0"/>
    <n v="0"/>
    <n v="0"/>
    <x v="63"/>
  </r>
  <r>
    <n v="129"/>
    <n v="129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7"/>
  </r>
  <r>
    <n v="406"/>
    <n v="406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41"/>
  </r>
  <r>
    <n v="298"/>
    <n v="298"/>
    <n v="0"/>
    <n v="0"/>
    <n v="298"/>
    <n v="298"/>
    <n v="0"/>
    <n v="0"/>
    <n v="0"/>
    <n v="0"/>
    <n v="0"/>
    <n v="0"/>
    <x v="1"/>
  </r>
  <r>
    <n v="2"/>
    <n v="0"/>
    <n v="0"/>
    <n v="2"/>
    <n v="0"/>
    <n v="0"/>
    <n v="0"/>
    <n v="0"/>
    <n v="0"/>
    <n v="0"/>
    <n v="0"/>
    <n v="0"/>
    <x v="3"/>
  </r>
  <r>
    <n v="359"/>
    <n v="359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17"/>
  </r>
  <r>
    <n v="3859"/>
    <n v="3859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55"/>
  </r>
  <r>
    <n v="59"/>
    <n v="59"/>
    <n v="0"/>
    <n v="0"/>
    <n v="0"/>
    <n v="0"/>
    <n v="0"/>
    <n v="0"/>
    <n v="0"/>
    <n v="0"/>
    <n v="0"/>
    <n v="0"/>
    <x v="58"/>
  </r>
  <r>
    <n v="242"/>
    <n v="242"/>
    <n v="0"/>
    <n v="0"/>
    <n v="0"/>
    <n v="0"/>
    <n v="0"/>
    <n v="0"/>
    <n v="0"/>
    <n v="0"/>
    <n v="0"/>
    <n v="0"/>
    <x v="0"/>
  </r>
  <r>
    <n v="21120"/>
    <n v="2112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15"/>
    <n v="15"/>
    <n v="0"/>
    <n v="0"/>
    <x v="9"/>
  </r>
  <r>
    <n v="6"/>
    <n v="6"/>
    <n v="0"/>
    <n v="0"/>
    <n v="0"/>
    <n v="0"/>
    <n v="0"/>
    <n v="0"/>
    <n v="6"/>
    <n v="6"/>
    <n v="0"/>
    <n v="0"/>
    <x v="17"/>
  </r>
  <r>
    <n v="918"/>
    <n v="918"/>
    <n v="0"/>
    <n v="0"/>
    <n v="0"/>
    <n v="0"/>
    <n v="0"/>
    <n v="0"/>
    <n v="918"/>
    <n v="918"/>
    <n v="0"/>
    <n v="0"/>
    <x v="26"/>
  </r>
  <r>
    <n v="127"/>
    <n v="127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0"/>
    <n v="0"/>
    <n v="0"/>
    <n v="0"/>
    <x v="32"/>
  </r>
  <r>
    <n v="3919"/>
    <n v="3919"/>
    <n v="0"/>
    <n v="0"/>
    <n v="0"/>
    <n v="0"/>
    <n v="0"/>
    <n v="0"/>
    <n v="0"/>
    <n v="0"/>
    <n v="0"/>
    <n v="0"/>
    <x v="56"/>
  </r>
  <r>
    <n v="994"/>
    <n v="994"/>
    <n v="0"/>
    <n v="0"/>
    <n v="0"/>
    <n v="0"/>
    <n v="0"/>
    <n v="0"/>
    <n v="994"/>
    <n v="994"/>
    <n v="0"/>
    <n v="0"/>
    <x v="41"/>
  </r>
  <r>
    <n v="25788"/>
    <n v="0"/>
    <n v="25788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51"/>
  </r>
  <r>
    <n v="331"/>
    <n v="331"/>
    <n v="0"/>
    <n v="0"/>
    <n v="0"/>
    <n v="0"/>
    <n v="0"/>
    <n v="0"/>
    <n v="0"/>
    <n v="0"/>
    <n v="0"/>
    <n v="0"/>
    <x v="26"/>
  </r>
  <r>
    <n v="1074"/>
    <n v="1074"/>
    <n v="0"/>
    <n v="0"/>
    <n v="0"/>
    <n v="0"/>
    <n v="0"/>
    <n v="0"/>
    <n v="0"/>
    <n v="0"/>
    <n v="0"/>
    <n v="0"/>
    <x v="54"/>
  </r>
  <r>
    <n v="1226"/>
    <n v="0"/>
    <n v="1226"/>
    <n v="0"/>
    <n v="0"/>
    <n v="0"/>
    <n v="0"/>
    <n v="0"/>
    <n v="0"/>
    <n v="0"/>
    <n v="0"/>
    <n v="0"/>
    <x v="47"/>
  </r>
  <r>
    <n v="1823"/>
    <n v="0"/>
    <n v="1823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1"/>
  </r>
  <r>
    <n v="2561"/>
    <n v="2561"/>
    <n v="0"/>
    <n v="0"/>
    <n v="0"/>
    <n v="0"/>
    <n v="0"/>
    <n v="0"/>
    <n v="0"/>
    <n v="0"/>
    <n v="0"/>
    <n v="0"/>
    <x v="3"/>
  </r>
  <r>
    <n v="20326"/>
    <n v="20326"/>
    <n v="0"/>
    <n v="0"/>
    <n v="0"/>
    <n v="0"/>
    <n v="0"/>
    <n v="0"/>
    <n v="20326"/>
    <n v="20326"/>
    <n v="0"/>
    <n v="0"/>
    <x v="50"/>
  </r>
  <r>
    <n v="4"/>
    <n v="4"/>
    <n v="0"/>
    <n v="0"/>
    <n v="0"/>
    <n v="0"/>
    <n v="0"/>
    <n v="0"/>
    <n v="0"/>
    <n v="0"/>
    <n v="0"/>
    <n v="0"/>
    <x v="51"/>
  </r>
  <r>
    <n v="1947"/>
    <n v="1947"/>
    <n v="0"/>
    <n v="0"/>
    <n v="0"/>
    <n v="0"/>
    <n v="0"/>
    <n v="0"/>
    <n v="0"/>
    <n v="0"/>
    <n v="0"/>
    <n v="0"/>
    <x v="26"/>
  </r>
  <r>
    <n v="557"/>
    <n v="557"/>
    <n v="0"/>
    <n v="0"/>
    <n v="0"/>
    <n v="0"/>
    <n v="0"/>
    <n v="0"/>
    <n v="0"/>
    <n v="0"/>
    <n v="0"/>
    <n v="0"/>
    <x v="54"/>
  </r>
  <r>
    <n v="2419"/>
    <n v="0"/>
    <n v="2419"/>
    <n v="0"/>
    <n v="0"/>
    <n v="0"/>
    <n v="0"/>
    <n v="0"/>
    <n v="0"/>
    <n v="0"/>
    <n v="0"/>
    <n v="0"/>
    <x v="32"/>
  </r>
  <r>
    <n v="251"/>
    <n v="251"/>
    <n v="0"/>
    <n v="0"/>
    <n v="0"/>
    <n v="0"/>
    <n v="0"/>
    <n v="0"/>
    <n v="0"/>
    <n v="0"/>
    <n v="0"/>
    <n v="0"/>
    <x v="58"/>
  </r>
  <r>
    <n v="251"/>
    <n v="251"/>
    <n v="0"/>
    <n v="0"/>
    <n v="0"/>
    <n v="0"/>
    <n v="0"/>
    <n v="0"/>
    <n v="0"/>
    <n v="0"/>
    <n v="0"/>
    <n v="0"/>
    <x v="41"/>
  </r>
  <r>
    <n v="24"/>
    <n v="0"/>
    <n v="24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0"/>
    <n v="0"/>
    <n v="0"/>
    <n v="0"/>
    <x v="44"/>
  </r>
  <r>
    <n v="3507"/>
    <n v="3507"/>
    <n v="0"/>
    <n v="0"/>
    <n v="0"/>
    <n v="0"/>
    <n v="0"/>
    <n v="0"/>
    <n v="3507"/>
    <n v="3507"/>
    <n v="0"/>
    <n v="0"/>
    <x v="50"/>
  </r>
  <r>
    <n v="8"/>
    <n v="8"/>
    <n v="0"/>
    <n v="0"/>
    <n v="0"/>
    <n v="0"/>
    <n v="0"/>
    <n v="0"/>
    <n v="0"/>
    <n v="0"/>
    <n v="0"/>
    <n v="0"/>
    <x v="51"/>
  </r>
  <r>
    <n v="802"/>
    <n v="802"/>
    <n v="0"/>
    <n v="0"/>
    <n v="0"/>
    <n v="0"/>
    <n v="0"/>
    <n v="0"/>
    <n v="0"/>
    <n v="0"/>
    <n v="0"/>
    <n v="0"/>
    <x v="26"/>
  </r>
  <r>
    <n v="3329"/>
    <n v="0"/>
    <n v="0"/>
    <n v="3329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55"/>
    <n v="55"/>
    <n v="0"/>
    <n v="0"/>
    <x v="32"/>
  </r>
  <r>
    <n v="9"/>
    <n v="9"/>
    <n v="0"/>
    <n v="0"/>
    <n v="0"/>
    <n v="0"/>
    <n v="0"/>
    <n v="0"/>
    <n v="0"/>
    <n v="0"/>
    <n v="0"/>
    <n v="0"/>
    <x v="56"/>
  </r>
  <r>
    <n v="9324"/>
    <n v="0"/>
    <n v="9324"/>
    <n v="0"/>
    <n v="0"/>
    <n v="0"/>
    <n v="0"/>
    <n v="0"/>
    <n v="0"/>
    <n v="0"/>
    <n v="0"/>
    <n v="0"/>
    <x v="41"/>
  </r>
  <r>
    <n v="11145"/>
    <n v="11145"/>
    <n v="0"/>
    <n v="0"/>
    <n v="11145"/>
    <n v="11145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3"/>
  </r>
  <r>
    <n v="10704"/>
    <n v="10704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1"/>
  </r>
  <r>
    <n v="4557"/>
    <n v="4557"/>
    <n v="0"/>
    <n v="0"/>
    <n v="0"/>
    <n v="0"/>
    <n v="0"/>
    <n v="0"/>
    <n v="0"/>
    <n v="0"/>
    <n v="0"/>
    <n v="0"/>
    <x v="49"/>
  </r>
  <r>
    <n v="3892"/>
    <n v="3892"/>
    <n v="0"/>
    <n v="0"/>
    <n v="0"/>
    <n v="0"/>
    <n v="0"/>
    <n v="0"/>
    <n v="3892"/>
    <n v="3892"/>
    <n v="0"/>
    <n v="0"/>
    <x v="54"/>
  </r>
  <r>
    <n v="10"/>
    <n v="10"/>
    <n v="0"/>
    <n v="0"/>
    <n v="10"/>
    <n v="10"/>
    <n v="0"/>
    <n v="0"/>
    <n v="0"/>
    <n v="0"/>
    <n v="0"/>
    <n v="0"/>
    <x v="55"/>
  </r>
  <r>
    <n v="1361"/>
    <n v="0"/>
    <n v="1361"/>
    <n v="0"/>
    <n v="0"/>
    <n v="0"/>
    <n v="0"/>
    <n v="0"/>
    <n v="0"/>
    <n v="0"/>
    <n v="0"/>
    <n v="0"/>
    <x v="33"/>
  </r>
  <r>
    <n v="13420"/>
    <n v="13420"/>
    <n v="0"/>
    <n v="0"/>
    <n v="0"/>
    <n v="0"/>
    <n v="0"/>
    <n v="0"/>
    <n v="13420"/>
    <n v="13420"/>
    <n v="0"/>
    <n v="0"/>
    <x v="0"/>
  </r>
  <r>
    <n v="185"/>
    <n v="185"/>
    <n v="0"/>
    <n v="0"/>
    <n v="0"/>
    <n v="0"/>
    <n v="0"/>
    <n v="0"/>
    <n v="0"/>
    <n v="0"/>
    <n v="0"/>
    <n v="0"/>
    <x v="42"/>
  </r>
  <r>
    <n v="2894"/>
    <n v="2894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9"/>
  </r>
  <r>
    <n v="412"/>
    <n v="0"/>
    <n v="412"/>
    <n v="0"/>
    <n v="0"/>
    <n v="0"/>
    <n v="0"/>
    <n v="0"/>
    <n v="0"/>
    <n v="0"/>
    <n v="0"/>
    <n v="0"/>
    <x v="46"/>
  </r>
  <r>
    <n v="748"/>
    <n v="0"/>
    <n v="748"/>
    <n v="0"/>
    <n v="748"/>
    <n v="0"/>
    <n v="748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32"/>
  </r>
  <r>
    <n v="52"/>
    <n v="52"/>
    <n v="0"/>
    <n v="0"/>
    <n v="0"/>
    <n v="0"/>
    <n v="0"/>
    <n v="0"/>
    <n v="0"/>
    <n v="0"/>
    <n v="0"/>
    <n v="0"/>
    <x v="56"/>
  </r>
  <r>
    <n v="5013"/>
    <n v="0"/>
    <n v="5013"/>
    <n v="0"/>
    <n v="0"/>
    <n v="0"/>
    <n v="0"/>
    <n v="0"/>
    <n v="0"/>
    <n v="0"/>
    <n v="0"/>
    <n v="0"/>
    <x v="41"/>
  </r>
  <r>
    <n v="1692"/>
    <n v="0"/>
    <n v="1692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3"/>
  </r>
  <r>
    <n v="5890"/>
    <n v="0"/>
    <n v="589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17"/>
  </r>
  <r>
    <n v="1587"/>
    <n v="0"/>
    <n v="1587"/>
    <n v="0"/>
    <n v="0"/>
    <n v="0"/>
    <n v="0"/>
    <n v="0"/>
    <n v="0"/>
    <n v="0"/>
    <n v="0"/>
    <n v="0"/>
    <x v="49"/>
  </r>
  <r>
    <n v="1025"/>
    <n v="1025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159"/>
    <n v="159"/>
    <n v="0"/>
    <n v="0"/>
    <n v="0"/>
    <n v="0"/>
    <n v="0"/>
    <n v="0"/>
    <n v="0"/>
    <n v="0"/>
    <n v="0"/>
    <n v="0"/>
    <x v="58"/>
  </r>
  <r>
    <n v="196"/>
    <n v="196"/>
    <n v="0"/>
    <n v="0"/>
    <n v="0"/>
    <n v="0"/>
    <n v="0"/>
    <n v="0"/>
    <n v="0"/>
    <n v="0"/>
    <n v="0"/>
    <n v="0"/>
    <x v="0"/>
  </r>
  <r>
    <n v="1961"/>
    <n v="196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3"/>
  </r>
  <r>
    <n v="561"/>
    <n v="0"/>
    <n v="561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174"/>
    <n v="174"/>
    <n v="0"/>
    <n v="0"/>
    <n v="0"/>
    <n v="0"/>
    <n v="0"/>
    <n v="0"/>
    <n v="0"/>
    <n v="0"/>
    <n v="0"/>
    <n v="0"/>
    <x v="49"/>
  </r>
  <r>
    <n v="854"/>
    <n v="854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8"/>
  </r>
  <r>
    <n v="1285"/>
    <n v="1285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8086"/>
    <n v="0"/>
    <n v="8086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9"/>
  </r>
  <r>
    <n v="153"/>
    <n v="15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9"/>
  </r>
  <r>
    <n v="5020"/>
    <n v="0"/>
    <n v="5020"/>
    <n v="0"/>
    <n v="0"/>
    <n v="0"/>
    <n v="0"/>
    <n v="0"/>
    <n v="0"/>
    <n v="0"/>
    <n v="0"/>
    <n v="0"/>
    <x v="54"/>
  </r>
  <r>
    <n v="6501"/>
    <n v="0"/>
    <n v="6501"/>
    <n v="0"/>
    <n v="0"/>
    <n v="0"/>
    <n v="0"/>
    <n v="0"/>
    <n v="6501"/>
    <n v="0"/>
    <n v="6501"/>
    <n v="0"/>
    <x v="55"/>
  </r>
  <r>
    <n v="277"/>
    <n v="0"/>
    <n v="277"/>
    <n v="0"/>
    <n v="0"/>
    <n v="0"/>
    <n v="0"/>
    <n v="0"/>
    <n v="0"/>
    <n v="0"/>
    <n v="0"/>
    <n v="0"/>
    <x v="58"/>
  </r>
  <r>
    <n v="501"/>
    <n v="501"/>
    <n v="0"/>
    <n v="0"/>
    <n v="501"/>
    <n v="501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6387"/>
    <n v="0"/>
    <n v="16387"/>
    <n v="0"/>
    <n v="0"/>
    <n v="0"/>
    <n v="0"/>
    <n v="0"/>
    <n v="0"/>
    <n v="0"/>
    <n v="0"/>
    <n v="0"/>
    <x v="44"/>
  </r>
  <r>
    <n v="292"/>
    <n v="292"/>
    <n v="0"/>
    <n v="0"/>
    <n v="292"/>
    <n v="292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46"/>
  </r>
  <r>
    <n v="12957"/>
    <n v="0"/>
    <n v="12957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54"/>
  </r>
  <r>
    <n v="1353"/>
    <n v="1353"/>
    <n v="0"/>
    <n v="0"/>
    <n v="1353"/>
    <n v="1353"/>
    <n v="0"/>
    <n v="0"/>
    <n v="0"/>
    <n v="0"/>
    <n v="0"/>
    <n v="0"/>
    <x v="47"/>
  </r>
  <r>
    <n v="193"/>
    <n v="193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0"/>
  </r>
  <r>
    <n v="151"/>
    <n v="151"/>
    <n v="0"/>
    <n v="0"/>
    <n v="0"/>
    <n v="0"/>
    <n v="0"/>
    <n v="0"/>
    <n v="0"/>
    <n v="0"/>
    <n v="0"/>
    <n v="0"/>
    <x v="1"/>
  </r>
  <r>
    <n v="8833"/>
    <n v="0"/>
    <n v="8833"/>
    <n v="0"/>
    <n v="0"/>
    <n v="0"/>
    <n v="0"/>
    <n v="0"/>
    <n v="0"/>
    <n v="0"/>
    <n v="0"/>
    <n v="0"/>
    <x v="3"/>
  </r>
  <r>
    <n v="326"/>
    <n v="326"/>
    <n v="0"/>
    <n v="0"/>
    <n v="0"/>
    <n v="0"/>
    <n v="0"/>
    <n v="0"/>
    <n v="0"/>
    <n v="0"/>
    <n v="0"/>
    <n v="0"/>
    <x v="50"/>
  </r>
  <r>
    <n v="11139"/>
    <n v="0"/>
    <n v="11139"/>
    <n v="0"/>
    <n v="0"/>
    <n v="0"/>
    <n v="0"/>
    <n v="0"/>
    <n v="11139"/>
    <n v="0"/>
    <n v="11139"/>
    <n v="0"/>
    <x v="51"/>
  </r>
  <r>
    <n v="123"/>
    <n v="123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30"/>
  </r>
  <r>
    <n v="4397"/>
    <n v="4397"/>
    <n v="0"/>
    <n v="0"/>
    <n v="4397"/>
    <n v="4397"/>
    <n v="0"/>
    <n v="0"/>
    <n v="0"/>
    <n v="0"/>
    <n v="0"/>
    <n v="0"/>
    <x v="55"/>
  </r>
  <r>
    <n v="38"/>
    <n v="38"/>
    <n v="0"/>
    <n v="0"/>
    <n v="0"/>
    <n v="0"/>
    <n v="0"/>
    <n v="0"/>
    <n v="38"/>
    <n v="38"/>
    <n v="0"/>
    <n v="0"/>
    <x v="48"/>
  </r>
  <r>
    <n v="17"/>
    <n v="17"/>
    <n v="0"/>
    <n v="0"/>
    <n v="0"/>
    <n v="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9"/>
  </r>
  <r>
    <n v="1626"/>
    <n v="1626"/>
    <n v="0"/>
    <n v="0"/>
    <n v="0"/>
    <n v="0"/>
    <n v="0"/>
    <n v="0"/>
    <n v="0"/>
    <n v="0"/>
    <n v="0"/>
    <n v="0"/>
    <x v="17"/>
  </r>
  <r>
    <n v="7069"/>
    <n v="7069"/>
    <n v="0"/>
    <n v="0"/>
    <n v="0"/>
    <n v="0"/>
    <n v="0"/>
    <n v="0"/>
    <n v="7069"/>
    <n v="7069"/>
    <n v="0"/>
    <n v="0"/>
    <x v="26"/>
  </r>
  <r>
    <n v="14548"/>
    <n v="14548"/>
    <n v="0"/>
    <n v="0"/>
    <n v="0"/>
    <n v="0"/>
    <n v="0"/>
    <n v="0"/>
    <n v="0"/>
    <n v="0"/>
    <n v="0"/>
    <n v="0"/>
    <x v="30"/>
  </r>
  <r>
    <n v="2410"/>
    <n v="2410"/>
    <n v="0"/>
    <n v="0"/>
    <n v="0"/>
    <n v="0"/>
    <n v="0"/>
    <n v="0"/>
    <n v="2410"/>
    <n v="2410"/>
    <n v="0"/>
    <n v="0"/>
    <x v="55"/>
  </r>
  <r>
    <n v="66"/>
    <n v="6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34105"/>
    <n v="0"/>
    <n v="34105"/>
    <n v="0"/>
    <n v="34105"/>
    <n v="0"/>
    <n v="34105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63"/>
  </r>
  <r>
    <n v="3156"/>
    <n v="3156"/>
    <n v="0"/>
    <n v="0"/>
    <n v="0"/>
    <n v="0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51"/>
  </r>
  <r>
    <n v="1080"/>
    <n v="1080"/>
    <n v="0"/>
    <n v="0"/>
    <n v="0"/>
    <n v="0"/>
    <n v="0"/>
    <n v="0"/>
    <n v="0"/>
    <n v="0"/>
    <n v="0"/>
    <n v="0"/>
    <x v="26"/>
  </r>
  <r>
    <n v="3017"/>
    <n v="0"/>
    <n v="3017"/>
    <n v="0"/>
    <n v="0"/>
    <n v="0"/>
    <n v="0"/>
    <n v="0"/>
    <n v="0"/>
    <n v="0"/>
    <n v="0"/>
    <n v="0"/>
    <x v="30"/>
  </r>
  <r>
    <n v="8393"/>
    <n v="839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1"/>
  </r>
  <r>
    <n v="263"/>
    <n v="0"/>
    <n v="263"/>
    <n v="0"/>
    <n v="0"/>
    <n v="0"/>
    <n v="0"/>
    <n v="0"/>
    <n v="0"/>
    <n v="0"/>
    <n v="0"/>
    <n v="0"/>
    <x v="63"/>
  </r>
  <r>
    <n v="16239"/>
    <n v="16239"/>
    <n v="0"/>
    <n v="0"/>
    <n v="0"/>
    <n v="0"/>
    <n v="0"/>
    <n v="0"/>
    <n v="16239"/>
    <n v="16239"/>
    <n v="0"/>
    <n v="0"/>
    <x v="9"/>
  </r>
  <r>
    <n v="216"/>
    <n v="216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2"/>
  </r>
  <r>
    <n v="507"/>
    <n v="507"/>
    <n v="0"/>
    <n v="0"/>
    <n v="507"/>
    <n v="507"/>
    <n v="0"/>
    <n v="0"/>
    <n v="0"/>
    <n v="0"/>
    <n v="0"/>
    <n v="0"/>
    <x v="48"/>
  </r>
  <r>
    <n v="18560"/>
    <n v="0"/>
    <n v="18560"/>
    <n v="0"/>
    <n v="18560"/>
    <n v="0"/>
    <n v="1856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1"/>
  </r>
  <r>
    <n v="365"/>
    <n v="365"/>
    <n v="0"/>
    <n v="0"/>
    <n v="365"/>
    <n v="365"/>
    <n v="0"/>
    <n v="0"/>
    <n v="0"/>
    <n v="0"/>
    <n v="0"/>
    <n v="0"/>
    <x v="3"/>
  </r>
  <r>
    <n v="1377"/>
    <n v="1377"/>
    <n v="0"/>
    <n v="0"/>
    <n v="0"/>
    <n v="0"/>
    <n v="0"/>
    <n v="0"/>
    <n v="0"/>
    <n v="0"/>
    <n v="0"/>
    <n v="0"/>
    <x v="50"/>
  </r>
  <r>
    <n v="546"/>
    <n v="546"/>
    <n v="0"/>
    <n v="0"/>
    <n v="0"/>
    <n v="0"/>
    <n v="0"/>
    <n v="0"/>
    <n v="546"/>
    <n v="546"/>
    <n v="0"/>
    <n v="0"/>
    <x v="51"/>
  </r>
  <r>
    <n v="7723"/>
    <n v="0"/>
    <n v="7723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62"/>
  </r>
  <r>
    <n v="3"/>
    <n v="3"/>
    <n v="0"/>
    <n v="0"/>
    <n v="0"/>
    <n v="0"/>
    <n v="0"/>
    <n v="0"/>
    <n v="0"/>
    <n v="0"/>
    <n v="0"/>
    <n v="0"/>
    <x v="32"/>
  </r>
  <r>
    <n v="1361"/>
    <n v="0"/>
    <n v="1361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41"/>
  </r>
  <r>
    <n v="1735"/>
    <n v="0"/>
    <n v="1735"/>
    <n v="0"/>
    <n v="0"/>
    <n v="0"/>
    <n v="0"/>
    <n v="0"/>
    <n v="0"/>
    <n v="0"/>
    <n v="0"/>
    <n v="0"/>
    <x v="1"/>
  </r>
  <r>
    <n v="148"/>
    <n v="148"/>
    <n v="0"/>
    <n v="0"/>
    <n v="0"/>
    <n v="0"/>
    <n v="0"/>
    <n v="0"/>
    <n v="0"/>
    <n v="0"/>
    <n v="0"/>
    <n v="0"/>
    <x v="63"/>
  </r>
  <r>
    <n v="444"/>
    <n v="444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1"/>
  </r>
  <r>
    <n v="1733"/>
    <n v="1733"/>
    <n v="0"/>
    <n v="0"/>
    <n v="0"/>
    <n v="0"/>
    <n v="0"/>
    <n v="0"/>
    <n v="0"/>
    <n v="0"/>
    <n v="0"/>
    <n v="0"/>
    <x v="49"/>
  </r>
  <r>
    <n v="384"/>
    <n v="384"/>
    <n v="0"/>
    <n v="0"/>
    <n v="0"/>
    <n v="0"/>
    <n v="0"/>
    <n v="0"/>
    <n v="384"/>
    <n v="384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263"/>
    <n v="26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384"/>
    <n v="384"/>
    <n v="0"/>
    <n v="0"/>
    <n v="0"/>
    <n v="0"/>
    <n v="0"/>
    <n v="0"/>
    <n v="384"/>
    <n v="384"/>
    <n v="0"/>
    <n v="0"/>
    <x v="1"/>
  </r>
  <r>
    <n v="29286"/>
    <n v="0"/>
    <n v="29286"/>
    <n v="0"/>
    <n v="0"/>
    <n v="0"/>
    <n v="0"/>
    <n v="0"/>
    <n v="0"/>
    <n v="0"/>
    <n v="0"/>
    <n v="0"/>
    <x v="44"/>
  </r>
  <r>
    <n v="756"/>
    <n v="0"/>
    <n v="756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200"/>
    <n v="200"/>
    <n v="0"/>
    <n v="0"/>
    <x v="49"/>
  </r>
  <r>
    <n v="101"/>
    <n v="101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23"/>
    <n v="23"/>
    <n v="0"/>
    <n v="0"/>
    <x v="32"/>
  </r>
  <r>
    <n v="49"/>
    <n v="49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41"/>
  </r>
  <r>
    <n v="24405"/>
    <n v="24405"/>
    <n v="0"/>
    <n v="0"/>
    <n v="0"/>
    <n v="0"/>
    <n v="0"/>
    <n v="0"/>
    <n v="0"/>
    <n v="0"/>
    <n v="0"/>
    <n v="0"/>
    <x v="42"/>
  </r>
  <r>
    <n v="14133"/>
    <n v="14133"/>
    <n v="0"/>
    <n v="0"/>
    <n v="0"/>
    <n v="0"/>
    <n v="0"/>
    <n v="0"/>
    <n v="0"/>
    <n v="0"/>
    <n v="0"/>
    <n v="0"/>
    <x v="3"/>
  </r>
  <r>
    <n v="20205"/>
    <n v="0"/>
    <n v="20205"/>
    <n v="0"/>
    <n v="0"/>
    <n v="0"/>
    <n v="0"/>
    <n v="0"/>
    <n v="20205"/>
    <n v="0"/>
    <n v="20205"/>
    <n v="0"/>
    <x v="9"/>
  </r>
  <r>
    <n v="2418"/>
    <n v="2418"/>
    <n v="0"/>
    <n v="0"/>
    <n v="0"/>
    <n v="0"/>
    <n v="0"/>
    <n v="0"/>
    <n v="0"/>
    <n v="0"/>
    <n v="0"/>
    <n v="0"/>
    <x v="17"/>
  </r>
  <r>
    <n v="295"/>
    <n v="295"/>
    <n v="0"/>
    <n v="0"/>
    <n v="0"/>
    <n v="0"/>
    <n v="0"/>
    <n v="0"/>
    <n v="295"/>
    <n v="295"/>
    <n v="0"/>
    <n v="0"/>
    <x v="26"/>
  </r>
  <r>
    <n v="385"/>
    <n v="0"/>
    <n v="385"/>
    <n v="0"/>
    <n v="0"/>
    <n v="0"/>
    <n v="0"/>
    <n v="0"/>
    <n v="0"/>
    <n v="0"/>
    <n v="0"/>
    <n v="0"/>
    <x v="30"/>
  </r>
  <r>
    <n v="3749"/>
    <n v="3749"/>
    <n v="0"/>
    <n v="0"/>
    <n v="0"/>
    <n v="0"/>
    <n v="0"/>
    <n v="0"/>
    <n v="0"/>
    <n v="0"/>
    <n v="0"/>
    <n v="0"/>
    <x v="47"/>
  </r>
  <r>
    <n v="764"/>
    <n v="764"/>
    <n v="0"/>
    <n v="0"/>
    <n v="0"/>
    <n v="0"/>
    <n v="0"/>
    <n v="0"/>
    <n v="764"/>
    <n v="764"/>
    <n v="0"/>
    <n v="0"/>
    <x v="56"/>
  </r>
  <r>
    <n v="2877"/>
    <n v="2877"/>
    <n v="0"/>
    <n v="0"/>
    <n v="0"/>
    <n v="0"/>
    <n v="0"/>
    <n v="0"/>
    <n v="2877"/>
    <n v="2877"/>
    <n v="0"/>
    <n v="0"/>
    <x v="0"/>
  </r>
  <r>
    <n v="315"/>
    <n v="315"/>
    <n v="0"/>
    <n v="0"/>
    <n v="0"/>
    <n v="0"/>
    <n v="0"/>
    <n v="0"/>
    <n v="315"/>
    <n v="315"/>
    <n v="0"/>
    <n v="0"/>
    <x v="1"/>
  </r>
  <r>
    <n v="14286"/>
    <n v="0"/>
    <n v="14286"/>
    <n v="0"/>
    <n v="0"/>
    <n v="0"/>
    <n v="0"/>
    <n v="0"/>
    <n v="14286"/>
    <n v="0"/>
    <n v="14286"/>
    <n v="0"/>
    <x v="3"/>
  </r>
  <r>
    <n v="5869"/>
    <n v="5869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49"/>
  </r>
  <r>
    <n v="14562"/>
    <n v="14562"/>
    <n v="0"/>
    <n v="0"/>
    <n v="0"/>
    <n v="0"/>
    <n v="0"/>
    <n v="0"/>
    <n v="0"/>
    <n v="0"/>
    <n v="0"/>
    <n v="0"/>
    <x v="54"/>
  </r>
  <r>
    <n v="391"/>
    <n v="391"/>
    <n v="0"/>
    <n v="0"/>
    <n v="0"/>
    <n v="0"/>
    <n v="0"/>
    <n v="0"/>
    <n v="0"/>
    <n v="0"/>
    <n v="0"/>
    <n v="0"/>
    <x v="47"/>
  </r>
  <r>
    <n v="1474"/>
    <n v="1474"/>
    <n v="0"/>
    <n v="0"/>
    <n v="0"/>
    <n v="0"/>
    <n v="0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3573"/>
    <n v="0"/>
    <n v="13573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1"/>
  </r>
  <r>
    <n v="290"/>
    <n v="290"/>
    <n v="0"/>
    <n v="0"/>
    <n v="0"/>
    <n v="0"/>
    <n v="0"/>
    <n v="0"/>
    <n v="0"/>
    <n v="0"/>
    <n v="0"/>
    <n v="0"/>
    <x v="26"/>
  </r>
  <r>
    <n v="5539"/>
    <n v="5539"/>
    <n v="0"/>
    <n v="0"/>
    <n v="5539"/>
    <n v="5539"/>
    <n v="0"/>
    <n v="0"/>
    <n v="0"/>
    <n v="0"/>
    <n v="0"/>
    <n v="0"/>
    <x v="30"/>
  </r>
  <r>
    <n v="3508"/>
    <n v="3508"/>
    <n v="0"/>
    <n v="0"/>
    <n v="3508"/>
    <n v="3508"/>
    <n v="0"/>
    <n v="0"/>
    <n v="0"/>
    <n v="0"/>
    <n v="0"/>
    <n v="0"/>
    <x v="47"/>
  </r>
  <r>
    <n v="405"/>
    <n v="0"/>
    <n v="405"/>
    <n v="0"/>
    <n v="405"/>
    <n v="0"/>
    <n v="405"/>
    <n v="0"/>
    <n v="0"/>
    <n v="0"/>
    <n v="0"/>
    <n v="0"/>
    <x v="33"/>
  </r>
  <r>
    <n v="21498"/>
    <n v="0"/>
    <n v="21498"/>
    <n v="0"/>
    <n v="0"/>
    <n v="0"/>
    <n v="0"/>
    <n v="0"/>
    <n v="0"/>
    <n v="0"/>
    <n v="0"/>
    <n v="0"/>
    <x v="41"/>
  </r>
  <r>
    <n v="3032"/>
    <n v="3032"/>
    <n v="0"/>
    <n v="0"/>
    <n v="0"/>
    <n v="0"/>
    <n v="0"/>
    <n v="0"/>
    <n v="0"/>
    <n v="0"/>
    <n v="0"/>
    <n v="0"/>
    <x v="42"/>
  </r>
  <r>
    <n v="1281"/>
    <n v="1281"/>
    <n v="0"/>
    <n v="0"/>
    <n v="0"/>
    <n v="0"/>
    <n v="0"/>
    <n v="0"/>
    <n v="0"/>
    <n v="0"/>
    <n v="0"/>
    <n v="0"/>
    <x v="3"/>
  </r>
  <r>
    <n v="177"/>
    <n v="177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51"/>
  </r>
  <r>
    <n v="514"/>
    <n v="514"/>
    <n v="0"/>
    <n v="0"/>
    <n v="0"/>
    <n v="0"/>
    <n v="0"/>
    <n v="0"/>
    <n v="0"/>
    <n v="0"/>
    <n v="0"/>
    <n v="0"/>
    <x v="26"/>
  </r>
  <r>
    <n v="3501"/>
    <n v="3501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32"/>
  </r>
  <r>
    <n v="290"/>
    <n v="0"/>
    <n v="290"/>
    <n v="0"/>
    <n v="0"/>
    <n v="0"/>
    <n v="0"/>
    <n v="0"/>
    <n v="0"/>
    <n v="0"/>
    <n v="0"/>
    <n v="0"/>
    <x v="58"/>
  </r>
  <r>
    <n v="2192"/>
    <n v="2192"/>
    <n v="0"/>
    <n v="0"/>
    <n v="0"/>
    <n v="0"/>
    <n v="0"/>
    <n v="0"/>
    <n v="0"/>
    <n v="0"/>
    <n v="0"/>
    <n v="0"/>
    <x v="0"/>
  </r>
  <r>
    <n v="24819"/>
    <n v="0"/>
    <n v="24819"/>
    <n v="0"/>
    <n v="0"/>
    <n v="0"/>
    <n v="0"/>
    <n v="0"/>
    <n v="0"/>
    <n v="0"/>
    <n v="0"/>
    <n v="0"/>
    <x v="42"/>
  </r>
  <r>
    <n v="8216"/>
    <n v="0"/>
    <n v="8216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51"/>
  </r>
  <r>
    <n v="15332"/>
    <n v="0"/>
    <n v="15332"/>
    <n v="0"/>
    <n v="0"/>
    <n v="0"/>
    <n v="0"/>
    <n v="0"/>
    <n v="0"/>
    <n v="0"/>
    <n v="0"/>
    <n v="0"/>
    <x v="26"/>
  </r>
  <r>
    <n v="88"/>
    <n v="88"/>
    <n v="0"/>
    <n v="0"/>
    <n v="0"/>
    <n v="0"/>
    <n v="0"/>
    <n v="0"/>
    <n v="0"/>
    <n v="0"/>
    <n v="0"/>
    <n v="0"/>
    <x v="30"/>
  </r>
  <r>
    <n v="255"/>
    <n v="255"/>
    <n v="0"/>
    <n v="0"/>
    <n v="0"/>
    <n v="0"/>
    <n v="0"/>
    <n v="0"/>
    <n v="0"/>
    <n v="0"/>
    <n v="0"/>
    <n v="0"/>
    <x v="47"/>
  </r>
  <r>
    <n v="2297"/>
    <n v="2297"/>
    <n v="0"/>
    <n v="0"/>
    <n v="0"/>
    <n v="0"/>
    <n v="0"/>
    <n v="0"/>
    <n v="2297"/>
    <n v="2297"/>
    <n v="0"/>
    <n v="0"/>
    <x v="33"/>
  </r>
  <r>
    <n v="1326"/>
    <n v="0"/>
    <n v="1326"/>
    <n v="0"/>
    <n v="0"/>
    <n v="0"/>
    <n v="0"/>
    <n v="0"/>
    <n v="0"/>
    <n v="0"/>
    <n v="0"/>
    <n v="0"/>
    <x v="0"/>
  </r>
  <r>
    <n v="1418"/>
    <n v="1418"/>
    <n v="0"/>
    <n v="0"/>
    <n v="1418"/>
    <n v="1418"/>
    <n v="0"/>
    <n v="0"/>
    <n v="0"/>
    <n v="0"/>
    <n v="0"/>
    <n v="0"/>
    <x v="42"/>
  </r>
  <r>
    <n v="5624"/>
    <n v="5624"/>
    <n v="0"/>
    <n v="0"/>
    <n v="0"/>
    <n v="0"/>
    <n v="0"/>
    <n v="0"/>
    <n v="5624"/>
    <n v="5624"/>
    <n v="0"/>
    <n v="0"/>
    <x v="3"/>
  </r>
  <r>
    <n v="4"/>
    <n v="4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0"/>
    <n v="0"/>
    <n v="0"/>
    <n v="0"/>
    <x v="17"/>
  </r>
  <r>
    <n v="14102"/>
    <n v="1410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0"/>
  </r>
  <r>
    <n v="18"/>
    <n v="18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41"/>
  </r>
  <r>
    <n v="4241"/>
    <n v="4241"/>
    <n v="0"/>
    <n v="0"/>
    <n v="4241"/>
    <n v="4241"/>
    <n v="0"/>
    <n v="0"/>
    <n v="0"/>
    <n v="0"/>
    <n v="0"/>
    <n v="0"/>
    <x v="1"/>
  </r>
  <r>
    <n v="131"/>
    <n v="131"/>
    <n v="0"/>
    <n v="0"/>
    <n v="0"/>
    <n v="0"/>
    <n v="0"/>
    <n v="0"/>
    <n v="131"/>
    <n v="131"/>
    <n v="0"/>
    <n v="0"/>
    <x v="3"/>
  </r>
  <r>
    <n v="19527"/>
    <n v="0"/>
    <n v="19527"/>
    <n v="0"/>
    <n v="0"/>
    <n v="0"/>
    <n v="0"/>
    <n v="0"/>
    <n v="19527"/>
    <n v="0"/>
    <n v="19527"/>
    <n v="0"/>
    <x v="50"/>
  </r>
  <r>
    <n v="70142"/>
    <n v="70142"/>
    <n v="0"/>
    <n v="0"/>
    <n v="0"/>
    <n v="0"/>
    <n v="0"/>
    <n v="0"/>
    <n v="70142"/>
    <n v="70142"/>
    <n v="0"/>
    <n v="0"/>
    <x v="51"/>
  </r>
  <r>
    <n v="386"/>
    <n v="0"/>
    <n v="386"/>
    <n v="0"/>
    <n v="0"/>
    <n v="0"/>
    <n v="0"/>
    <n v="0"/>
    <n v="0"/>
    <n v="0"/>
    <n v="0"/>
    <n v="0"/>
    <x v="49"/>
  </r>
  <r>
    <n v="2852"/>
    <n v="2852"/>
    <n v="0"/>
    <n v="0"/>
    <n v="0"/>
    <n v="0"/>
    <n v="0"/>
    <n v="0"/>
    <n v="2852"/>
    <n v="2852"/>
    <n v="0"/>
    <n v="0"/>
    <x v="54"/>
  </r>
  <r>
    <n v="4493"/>
    <n v="0"/>
    <n v="4493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56"/>
  </r>
  <r>
    <n v="3350"/>
    <n v="3350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50"/>
  </r>
  <r>
    <n v="1268"/>
    <n v="1268"/>
    <n v="0"/>
    <n v="0"/>
    <n v="0"/>
    <n v="0"/>
    <n v="0"/>
    <n v="0"/>
    <n v="0"/>
    <n v="0"/>
    <n v="0"/>
    <n v="0"/>
    <x v="17"/>
  </r>
  <r>
    <n v="556"/>
    <n v="556"/>
    <n v="0"/>
    <n v="0"/>
    <n v="0"/>
    <n v="0"/>
    <n v="0"/>
    <n v="0"/>
    <n v="0"/>
    <n v="0"/>
    <n v="0"/>
    <n v="0"/>
    <x v="49"/>
  </r>
  <r>
    <n v="490"/>
    <n v="0"/>
    <n v="490"/>
    <n v="0"/>
    <n v="0"/>
    <n v="0"/>
    <n v="0"/>
    <n v="0"/>
    <n v="0"/>
    <n v="0"/>
    <n v="0"/>
    <n v="0"/>
    <x v="62"/>
  </r>
  <r>
    <n v="381"/>
    <n v="381"/>
    <n v="0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58"/>
  </r>
  <r>
    <n v="688"/>
    <n v="688"/>
    <n v="0"/>
    <n v="0"/>
    <n v="688"/>
    <n v="688"/>
    <n v="0"/>
    <n v="0"/>
    <n v="0"/>
    <n v="0"/>
    <n v="0"/>
    <n v="0"/>
    <x v="41"/>
  </r>
  <r>
    <n v="324"/>
    <n v="324"/>
    <n v="0"/>
    <n v="0"/>
    <n v="324"/>
    <n v="324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63"/>
  </r>
  <r>
    <n v="421"/>
    <n v="421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130"/>
    <n v="130"/>
    <n v="0"/>
    <n v="0"/>
    <x v="51"/>
  </r>
  <r>
    <n v="773"/>
    <n v="0"/>
    <n v="773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41"/>
  </r>
  <r>
    <n v="38973"/>
    <n v="38973"/>
    <n v="0"/>
    <n v="0"/>
    <n v="38973"/>
    <n v="38973"/>
    <n v="0"/>
    <n v="0"/>
    <n v="0"/>
    <n v="0"/>
    <n v="0"/>
    <n v="0"/>
    <x v="42"/>
  </r>
  <r>
    <n v="11174"/>
    <n v="1117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547"/>
    <n v="54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6"/>
  </r>
  <r>
    <n v="19920"/>
    <n v="19920"/>
    <n v="0"/>
    <n v="0"/>
    <n v="0"/>
    <n v="0"/>
    <n v="0"/>
    <n v="0"/>
    <n v="19920"/>
    <n v="19920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488"/>
    <n v="488"/>
    <n v="0"/>
    <n v="0"/>
    <n v="488"/>
    <n v="488"/>
    <n v="0"/>
    <n v="0"/>
    <n v="0"/>
    <n v="0"/>
    <n v="0"/>
    <n v="0"/>
    <x v="58"/>
  </r>
  <r>
    <n v="393"/>
    <n v="393"/>
    <n v="0"/>
    <n v="0"/>
    <n v="0"/>
    <n v="0"/>
    <n v="0"/>
    <n v="0"/>
    <n v="0"/>
    <n v="0"/>
    <n v="0"/>
    <n v="0"/>
    <x v="0"/>
  </r>
  <r>
    <n v="604"/>
    <n v="604"/>
    <n v="0"/>
    <n v="0"/>
    <n v="604"/>
    <n v="604"/>
    <n v="0"/>
    <n v="0"/>
    <n v="0"/>
    <n v="0"/>
    <n v="0"/>
    <n v="0"/>
    <x v="1"/>
  </r>
  <r>
    <n v="924"/>
    <n v="924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19"/>
    <n v="19"/>
    <n v="0"/>
    <n v="0"/>
    <x v="50"/>
  </r>
  <r>
    <n v="1017"/>
    <n v="1017"/>
    <n v="0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30"/>
  </r>
  <r>
    <n v="1694"/>
    <n v="1694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58"/>
  </r>
  <r>
    <n v="212"/>
    <n v="212"/>
    <n v="0"/>
    <n v="0"/>
    <n v="0"/>
    <n v="0"/>
    <n v="0"/>
    <n v="0"/>
    <n v="0"/>
    <n v="0"/>
    <n v="0"/>
    <n v="0"/>
    <x v="41"/>
  </r>
  <r>
    <n v="2216"/>
    <n v="2216"/>
    <n v="0"/>
    <n v="0"/>
    <n v="0"/>
    <n v="0"/>
    <n v="0"/>
    <n v="0"/>
    <n v="0"/>
    <n v="0"/>
    <n v="0"/>
    <n v="0"/>
    <x v="42"/>
  </r>
  <r>
    <n v="1044"/>
    <n v="1044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60"/>
    <n v="60"/>
    <n v="0"/>
    <n v="0"/>
    <x v="9"/>
  </r>
  <r>
    <n v="250"/>
    <n v="250"/>
    <n v="0"/>
    <n v="0"/>
    <n v="250"/>
    <n v="25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26"/>
  </r>
  <r>
    <n v="1"/>
    <n v="0"/>
    <n v="0"/>
    <n v="1"/>
    <n v="1"/>
    <n v="0"/>
    <n v="0"/>
    <n v="1"/>
    <n v="0"/>
    <n v="0"/>
    <n v="0"/>
    <n v="0"/>
    <x v="30"/>
  </r>
  <r>
    <n v="6437"/>
    <n v="0"/>
    <n v="6437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0"/>
  </r>
  <r>
    <n v="5784"/>
    <n v="5784"/>
    <n v="0"/>
    <n v="0"/>
    <n v="5784"/>
    <n v="5784"/>
    <n v="0"/>
    <n v="0"/>
    <n v="0"/>
    <n v="0"/>
    <n v="0"/>
    <n v="0"/>
    <x v="42"/>
  </r>
  <r>
    <n v="18268"/>
    <n v="18268"/>
    <n v="0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2340"/>
    <n v="2340"/>
    <n v="0"/>
    <n v="0"/>
    <n v="0"/>
    <n v="0"/>
    <n v="0"/>
    <n v="0"/>
    <n v="0"/>
    <n v="0"/>
    <n v="0"/>
    <n v="0"/>
    <x v="26"/>
  </r>
  <r>
    <n v="992"/>
    <n v="0"/>
    <n v="0"/>
    <n v="992"/>
    <n v="0"/>
    <n v="0"/>
    <n v="0"/>
    <n v="0"/>
    <n v="0"/>
    <n v="0"/>
    <n v="0"/>
    <n v="0"/>
    <x v="30"/>
  </r>
  <r>
    <n v="1264"/>
    <n v="0"/>
    <n v="1264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3"/>
  </r>
  <r>
    <n v="10458"/>
    <n v="1045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26"/>
  </r>
  <r>
    <n v="17291"/>
    <n v="17291"/>
    <n v="0"/>
    <n v="0"/>
    <n v="17291"/>
    <n v="17291"/>
    <n v="0"/>
    <n v="0"/>
    <n v="0"/>
    <n v="0"/>
    <n v="0"/>
    <n v="0"/>
    <x v="30"/>
  </r>
  <r>
    <n v="1022"/>
    <n v="1022"/>
    <n v="0"/>
    <n v="0"/>
    <n v="0"/>
    <n v="0"/>
    <n v="0"/>
    <n v="0"/>
    <n v="0"/>
    <n v="0"/>
    <n v="0"/>
    <n v="0"/>
    <x v="47"/>
  </r>
  <r>
    <n v="183"/>
    <n v="183"/>
    <n v="0"/>
    <n v="0"/>
    <n v="183"/>
    <n v="183"/>
    <n v="0"/>
    <n v="0"/>
    <n v="0"/>
    <n v="0"/>
    <n v="0"/>
    <n v="0"/>
    <x v="33"/>
  </r>
  <r>
    <n v="924"/>
    <n v="924"/>
    <n v="0"/>
    <n v="0"/>
    <n v="0"/>
    <n v="0"/>
    <n v="0"/>
    <n v="0"/>
    <n v="0"/>
    <n v="0"/>
    <n v="0"/>
    <n v="0"/>
    <x v="0"/>
  </r>
  <r>
    <n v="15785"/>
    <n v="15785"/>
    <n v="0"/>
    <n v="0"/>
    <n v="0"/>
    <n v="0"/>
    <n v="0"/>
    <n v="0"/>
    <n v="15785"/>
    <n v="15785"/>
    <n v="0"/>
    <n v="0"/>
    <x v="42"/>
  </r>
  <r>
    <n v="6591"/>
    <n v="6591"/>
    <n v="0"/>
    <n v="0"/>
    <n v="6591"/>
    <n v="6591"/>
    <n v="0"/>
    <n v="0"/>
    <n v="0"/>
    <n v="0"/>
    <n v="0"/>
    <n v="0"/>
    <x v="3"/>
  </r>
  <r>
    <n v="529"/>
    <n v="529"/>
    <n v="0"/>
    <n v="0"/>
    <n v="0"/>
    <n v="0"/>
    <n v="0"/>
    <n v="0"/>
    <n v="0"/>
    <n v="0"/>
    <n v="0"/>
    <n v="0"/>
    <x v="50"/>
  </r>
  <r>
    <n v="668"/>
    <n v="0"/>
    <n v="668"/>
    <n v="0"/>
    <n v="0"/>
    <n v="0"/>
    <n v="0"/>
    <n v="0"/>
    <n v="0"/>
    <n v="0"/>
    <n v="0"/>
    <n v="0"/>
    <x v="51"/>
  </r>
  <r>
    <n v="415"/>
    <n v="415"/>
    <n v="0"/>
    <n v="0"/>
    <n v="415"/>
    <n v="415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47"/>
  </r>
  <r>
    <n v="2167"/>
    <n v="2167"/>
    <n v="0"/>
    <n v="0"/>
    <n v="0"/>
    <n v="0"/>
    <n v="0"/>
    <n v="0"/>
    <n v="2167"/>
    <n v="2167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2"/>
  </r>
  <r>
    <n v="363"/>
    <n v="363"/>
    <n v="0"/>
    <n v="0"/>
    <n v="0"/>
    <n v="0"/>
    <n v="0"/>
    <n v="0"/>
    <n v="0"/>
    <n v="0"/>
    <n v="0"/>
    <n v="0"/>
    <x v="3"/>
  </r>
  <r>
    <n v="226"/>
    <n v="226"/>
    <n v="0"/>
    <n v="0"/>
    <n v="0"/>
    <n v="0"/>
    <n v="0"/>
    <n v="0"/>
    <n v="0"/>
    <n v="0"/>
    <n v="0"/>
    <n v="0"/>
    <x v="50"/>
  </r>
  <r>
    <n v="1055"/>
    <n v="1055"/>
    <n v="0"/>
    <n v="0"/>
    <n v="0"/>
    <n v="0"/>
    <n v="0"/>
    <n v="0"/>
    <n v="0"/>
    <n v="0"/>
    <n v="0"/>
    <n v="0"/>
    <x v="17"/>
  </r>
  <r>
    <n v="1276"/>
    <n v="1276"/>
    <n v="0"/>
    <n v="0"/>
    <n v="0"/>
    <n v="0"/>
    <n v="0"/>
    <n v="0"/>
    <n v="0"/>
    <n v="0"/>
    <n v="0"/>
    <n v="0"/>
    <x v="26"/>
  </r>
  <r>
    <n v="938"/>
    <n v="938"/>
    <n v="0"/>
    <n v="0"/>
    <n v="0"/>
    <n v="0"/>
    <n v="0"/>
    <n v="0"/>
    <n v="0"/>
    <n v="0"/>
    <n v="0"/>
    <n v="0"/>
    <x v="54"/>
  </r>
  <r>
    <n v="490"/>
    <n v="490"/>
    <n v="0"/>
    <n v="0"/>
    <n v="0"/>
    <n v="0"/>
    <n v="0"/>
    <n v="0"/>
    <n v="0"/>
    <n v="0"/>
    <n v="0"/>
    <n v="0"/>
    <x v="47"/>
  </r>
  <r>
    <n v="793"/>
    <n v="793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9"/>
  </r>
  <r>
    <n v="521"/>
    <n v="521"/>
    <n v="0"/>
    <n v="0"/>
    <n v="0"/>
    <n v="0"/>
    <n v="0"/>
    <n v="0"/>
    <n v="521"/>
    <n v="521"/>
    <n v="0"/>
    <n v="0"/>
    <x v="51"/>
  </r>
  <r>
    <n v="145"/>
    <n v="145"/>
    <n v="0"/>
    <n v="0"/>
    <n v="0"/>
    <n v="0"/>
    <n v="0"/>
    <n v="0"/>
    <n v="0"/>
    <n v="0"/>
    <n v="0"/>
    <n v="0"/>
    <x v="49"/>
  </r>
  <r>
    <n v="11"/>
    <n v="11"/>
    <n v="0"/>
    <n v="0"/>
    <n v="11"/>
    <n v="11"/>
    <n v="0"/>
    <n v="0"/>
    <n v="0"/>
    <n v="0"/>
    <n v="0"/>
    <n v="0"/>
    <x v="62"/>
  </r>
  <r>
    <n v="111"/>
    <n v="111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42"/>
  </r>
  <r>
    <n v="2319"/>
    <n v="2319"/>
    <n v="0"/>
    <n v="0"/>
    <n v="2319"/>
    <n v="2319"/>
    <n v="0"/>
    <n v="0"/>
    <n v="0"/>
    <n v="0"/>
    <n v="0"/>
    <n v="0"/>
    <x v="44"/>
  </r>
  <r>
    <n v="52"/>
    <n v="52"/>
    <n v="0"/>
    <n v="0"/>
    <n v="52"/>
    <n v="52"/>
    <n v="0"/>
    <n v="0"/>
    <n v="0"/>
    <n v="0"/>
    <n v="0"/>
    <n v="0"/>
    <x v="9"/>
  </r>
  <r>
    <n v="2402"/>
    <n v="0"/>
    <n v="2402"/>
    <n v="0"/>
    <n v="0"/>
    <n v="0"/>
    <n v="0"/>
    <n v="0"/>
    <n v="0"/>
    <n v="0"/>
    <n v="0"/>
    <n v="0"/>
    <x v="17"/>
  </r>
  <r>
    <n v="2029"/>
    <n v="2029"/>
    <n v="0"/>
    <n v="0"/>
    <n v="0"/>
    <n v="0"/>
    <n v="0"/>
    <n v="0"/>
    <n v="0"/>
    <n v="0"/>
    <n v="0"/>
    <n v="0"/>
    <x v="26"/>
  </r>
  <r>
    <n v="38691"/>
    <n v="38691"/>
    <n v="0"/>
    <n v="0"/>
    <n v="0"/>
    <n v="0"/>
    <n v="0"/>
    <n v="0"/>
    <n v="0"/>
    <n v="0"/>
    <n v="0"/>
    <n v="0"/>
    <x v="30"/>
  </r>
  <r>
    <n v="6056"/>
    <n v="0"/>
    <n v="6056"/>
    <n v="0"/>
    <n v="6056"/>
    <n v="0"/>
    <n v="6056"/>
    <n v="0"/>
    <n v="0"/>
    <n v="0"/>
    <n v="0"/>
    <n v="0"/>
    <x v="47"/>
  </r>
  <r>
    <n v="45"/>
    <n v="45"/>
    <n v="0"/>
    <n v="0"/>
    <n v="45"/>
    <n v="45"/>
    <n v="0"/>
    <n v="0"/>
    <n v="0"/>
    <n v="0"/>
    <n v="0"/>
    <n v="0"/>
    <x v="56"/>
  </r>
  <r>
    <n v="317"/>
    <n v="317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3"/>
  </r>
  <r>
    <n v="648"/>
    <n v="648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6"/>
  </r>
  <r>
    <n v="507"/>
    <n v="507"/>
    <n v="0"/>
    <n v="0"/>
    <n v="0"/>
    <n v="0"/>
    <n v="0"/>
    <n v="0"/>
    <n v="0"/>
    <n v="0"/>
    <n v="0"/>
    <n v="0"/>
    <x v="54"/>
  </r>
  <r>
    <n v="425"/>
    <n v="425"/>
    <n v="0"/>
    <n v="0"/>
    <n v="0"/>
    <n v="0"/>
    <n v="0"/>
    <n v="0"/>
    <n v="0"/>
    <n v="0"/>
    <n v="0"/>
    <n v="0"/>
    <x v="32"/>
  </r>
  <r>
    <n v="106"/>
    <n v="106"/>
    <n v="0"/>
    <n v="0"/>
    <n v="106"/>
    <n v="106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0"/>
  </r>
  <r>
    <n v="343"/>
    <n v="0"/>
    <n v="343"/>
    <n v="0"/>
    <n v="0"/>
    <n v="0"/>
    <n v="0"/>
    <n v="0"/>
    <n v="0"/>
    <n v="0"/>
    <n v="0"/>
    <n v="0"/>
    <x v="1"/>
  </r>
  <r>
    <n v="51"/>
    <n v="0"/>
    <n v="51"/>
    <n v="0"/>
    <n v="0"/>
    <n v="0"/>
    <n v="0"/>
    <n v="0"/>
    <n v="0"/>
    <n v="0"/>
    <n v="0"/>
    <n v="0"/>
    <x v="63"/>
  </r>
  <r>
    <n v="1112"/>
    <n v="0"/>
    <n v="111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653"/>
    <n v="0"/>
    <n v="653"/>
    <n v="0"/>
    <n v="0"/>
    <n v="0"/>
    <n v="0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30"/>
  </r>
  <r>
    <n v="26"/>
    <n v="26"/>
    <n v="0"/>
    <n v="0"/>
    <n v="26"/>
    <n v="26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48"/>
  </r>
  <r>
    <n v="605"/>
    <n v="0"/>
    <n v="605"/>
    <n v="0"/>
    <n v="0"/>
    <n v="0"/>
    <n v="0"/>
    <n v="0"/>
    <n v="0"/>
    <n v="0"/>
    <n v="0"/>
    <n v="0"/>
    <x v="0"/>
  </r>
  <r>
    <n v="2241"/>
    <n v="0"/>
    <n v="2241"/>
    <n v="0"/>
    <n v="0"/>
    <n v="0"/>
    <n v="0"/>
    <n v="0"/>
    <n v="0"/>
    <n v="0"/>
    <n v="0"/>
    <n v="0"/>
    <x v="1"/>
  </r>
  <r>
    <n v="1524"/>
    <n v="1524"/>
    <n v="0"/>
    <n v="0"/>
    <n v="0"/>
    <n v="0"/>
    <n v="0"/>
    <n v="0"/>
    <n v="0"/>
    <n v="0"/>
    <n v="0"/>
    <n v="0"/>
    <x v="44"/>
  </r>
  <r>
    <n v="776"/>
    <n v="77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432"/>
    <n v="1432"/>
    <n v="0"/>
    <n v="0"/>
    <n v="0"/>
    <n v="0"/>
    <n v="0"/>
    <n v="0"/>
    <n v="0"/>
    <n v="0"/>
    <n v="0"/>
    <n v="0"/>
    <x v="26"/>
  </r>
  <r>
    <n v="2441"/>
    <n v="2441"/>
    <n v="0"/>
    <n v="0"/>
    <n v="2441"/>
    <n v="2441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58"/>
  </r>
  <r>
    <n v="3647"/>
    <n v="3647"/>
    <n v="0"/>
    <n v="0"/>
    <n v="0"/>
    <n v="0"/>
    <n v="0"/>
    <n v="0"/>
    <n v="3647"/>
    <n v="3647"/>
    <n v="0"/>
    <n v="0"/>
    <x v="41"/>
  </r>
  <r>
    <n v="1491"/>
    <n v="1491"/>
    <n v="0"/>
    <n v="0"/>
    <n v="0"/>
    <n v="0"/>
    <n v="0"/>
    <n v="0"/>
    <n v="0"/>
    <n v="0"/>
    <n v="0"/>
    <n v="0"/>
    <x v="42"/>
  </r>
  <r>
    <n v="23510"/>
    <n v="23510"/>
    <n v="0"/>
    <n v="0"/>
    <n v="0"/>
    <n v="0"/>
    <n v="0"/>
    <n v="0"/>
    <n v="23510"/>
    <n v="23510"/>
    <n v="0"/>
    <n v="0"/>
    <x v="44"/>
  </r>
  <r>
    <n v="5"/>
    <n v="5"/>
    <n v="0"/>
    <n v="0"/>
    <n v="0"/>
    <n v="0"/>
    <n v="0"/>
    <n v="0"/>
    <n v="0"/>
    <n v="0"/>
    <n v="0"/>
    <n v="0"/>
    <x v="50"/>
  </r>
  <r>
    <n v="82"/>
    <n v="82"/>
    <n v="0"/>
    <n v="0"/>
    <n v="82"/>
    <n v="82"/>
    <n v="0"/>
    <n v="0"/>
    <n v="0"/>
    <n v="0"/>
    <n v="0"/>
    <n v="0"/>
    <x v="51"/>
  </r>
  <r>
    <n v="155"/>
    <n v="155"/>
    <n v="0"/>
    <n v="0"/>
    <n v="0"/>
    <n v="0"/>
    <n v="0"/>
    <n v="0"/>
    <n v="0"/>
    <n v="0"/>
    <n v="0"/>
    <n v="0"/>
    <x v="49"/>
  </r>
  <r>
    <n v="225"/>
    <n v="225"/>
    <n v="0"/>
    <n v="0"/>
    <n v="0"/>
    <n v="0"/>
    <n v="0"/>
    <n v="0"/>
    <n v="0"/>
    <n v="0"/>
    <n v="0"/>
    <n v="0"/>
    <x v="30"/>
  </r>
  <r>
    <n v="7581"/>
    <n v="0"/>
    <n v="7581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324"/>
    <n v="1324"/>
    <n v="0"/>
    <n v="0"/>
    <n v="0"/>
    <n v="0"/>
    <n v="0"/>
    <n v="0"/>
    <n v="0"/>
    <n v="0"/>
    <n v="0"/>
    <n v="0"/>
    <x v="41"/>
  </r>
  <r>
    <n v="37179"/>
    <n v="0"/>
    <n v="37179"/>
    <n v="0"/>
    <n v="0"/>
    <n v="0"/>
    <n v="0"/>
    <n v="0"/>
    <n v="0"/>
    <n v="0"/>
    <n v="0"/>
    <n v="0"/>
    <x v="42"/>
  </r>
  <r>
    <n v="133"/>
    <n v="133"/>
    <n v="0"/>
    <n v="0"/>
    <n v="133"/>
    <n v="133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1"/>
  </r>
  <r>
    <n v="518"/>
    <n v="518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54"/>
  </r>
  <r>
    <n v="362"/>
    <n v="362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48"/>
    <n v="48"/>
    <n v="0"/>
    <n v="0"/>
    <x v="56"/>
  </r>
  <r>
    <n v="76"/>
    <n v="76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1"/>
  </r>
  <r>
    <n v="352"/>
    <n v="352"/>
    <n v="0"/>
    <n v="0"/>
    <n v="0"/>
    <n v="0"/>
    <n v="0"/>
    <n v="0"/>
    <n v="0"/>
    <n v="0"/>
    <n v="0"/>
    <n v="0"/>
    <x v="44"/>
  </r>
  <r>
    <n v="105"/>
    <n v="105"/>
    <n v="0"/>
    <n v="0"/>
    <n v="105"/>
    <n v="105"/>
    <n v="0"/>
    <n v="0"/>
    <n v="0"/>
    <n v="0"/>
    <n v="0"/>
    <n v="0"/>
    <x v="50"/>
  </r>
  <r>
    <n v="4989"/>
    <n v="4989"/>
    <n v="0"/>
    <n v="0"/>
    <n v="0"/>
    <n v="0"/>
    <n v="0"/>
    <n v="0"/>
    <n v="0"/>
    <n v="0"/>
    <n v="0"/>
    <n v="0"/>
    <x v="51"/>
  </r>
  <r>
    <n v="382"/>
    <n v="382"/>
    <n v="0"/>
    <n v="0"/>
    <n v="0"/>
    <n v="0"/>
    <n v="0"/>
    <n v="0"/>
    <n v="0"/>
    <n v="0"/>
    <n v="0"/>
    <n v="0"/>
    <x v="26"/>
  </r>
  <r>
    <n v="1392"/>
    <n v="1392"/>
    <n v="0"/>
    <n v="0"/>
    <n v="0"/>
    <n v="0"/>
    <n v="0"/>
    <n v="0"/>
    <n v="0"/>
    <n v="0"/>
    <n v="0"/>
    <n v="0"/>
    <x v="54"/>
  </r>
  <r>
    <n v="108"/>
    <n v="108"/>
    <n v="0"/>
    <n v="0"/>
    <n v="0"/>
    <n v="0"/>
    <n v="0"/>
    <n v="0"/>
    <n v="0"/>
    <n v="0"/>
    <n v="0"/>
    <n v="0"/>
    <x v="55"/>
  </r>
  <r>
    <n v="175"/>
    <n v="17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42"/>
  </r>
  <r>
    <n v="1760"/>
    <n v="176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9"/>
  </r>
  <r>
    <n v="721"/>
    <n v="0"/>
    <n v="721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26"/>
  </r>
  <r>
    <n v="6437"/>
    <n v="6437"/>
    <n v="0"/>
    <n v="0"/>
    <n v="0"/>
    <n v="0"/>
    <n v="0"/>
    <n v="0"/>
    <n v="6437"/>
    <n v="6437"/>
    <n v="0"/>
    <n v="0"/>
    <x v="30"/>
  </r>
  <r>
    <n v="22"/>
    <n v="22"/>
    <n v="0"/>
    <n v="0"/>
    <n v="0"/>
    <n v="0"/>
    <n v="0"/>
    <n v="0"/>
    <n v="0"/>
    <n v="0"/>
    <n v="0"/>
    <n v="0"/>
    <x v="47"/>
  </r>
  <r>
    <n v="501"/>
    <n v="501"/>
    <n v="0"/>
    <n v="0"/>
    <n v="0"/>
    <n v="0"/>
    <n v="0"/>
    <n v="0"/>
    <n v="0"/>
    <n v="0"/>
    <n v="0"/>
    <n v="0"/>
    <x v="58"/>
  </r>
  <r>
    <n v="2713"/>
    <n v="2713"/>
    <n v="0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0"/>
  </r>
  <r>
    <n v="1117"/>
    <n v="1117"/>
    <n v="0"/>
    <n v="0"/>
    <n v="0"/>
    <n v="0"/>
    <n v="0"/>
    <n v="0"/>
    <n v="1117"/>
    <n v="1117"/>
    <n v="0"/>
    <n v="0"/>
    <x v="17"/>
  </r>
  <r>
    <n v="3301"/>
    <n v="3301"/>
    <n v="0"/>
    <n v="0"/>
    <n v="0"/>
    <n v="0"/>
    <n v="0"/>
    <n v="0"/>
    <n v="0"/>
    <n v="0"/>
    <n v="0"/>
    <n v="0"/>
    <x v="49"/>
  </r>
  <r>
    <n v="276"/>
    <n v="276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32"/>
  </r>
  <r>
    <n v="770"/>
    <n v="770"/>
    <n v="0"/>
    <n v="0"/>
    <n v="0"/>
    <n v="0"/>
    <n v="0"/>
    <n v="0"/>
    <n v="770"/>
    <n v="770"/>
    <n v="0"/>
    <n v="0"/>
    <x v="58"/>
  </r>
  <r>
    <n v="15"/>
    <n v="15"/>
    <n v="0"/>
    <n v="0"/>
    <n v="0"/>
    <n v="0"/>
    <n v="0"/>
    <n v="0"/>
    <n v="0"/>
    <n v="0"/>
    <n v="0"/>
    <n v="0"/>
    <x v="41"/>
  </r>
  <r>
    <n v="1113"/>
    <n v="1113"/>
    <n v="0"/>
    <n v="0"/>
    <n v="0"/>
    <n v="0"/>
    <n v="0"/>
    <n v="0"/>
    <n v="0"/>
    <n v="0"/>
    <n v="0"/>
    <n v="0"/>
    <x v="1"/>
  </r>
  <r>
    <n v="1221"/>
    <n v="1221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9"/>
  </r>
  <r>
    <n v="156"/>
    <n v="156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49"/>
  </r>
  <r>
    <n v="2809"/>
    <n v="0"/>
    <n v="2809"/>
    <n v="0"/>
    <n v="2809"/>
    <n v="0"/>
    <n v="2809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28"/>
    <n v="28"/>
    <n v="0"/>
    <n v="0"/>
    <n v="28"/>
    <n v="28"/>
    <n v="0"/>
    <n v="0"/>
    <n v="0"/>
    <n v="0"/>
    <n v="0"/>
    <n v="0"/>
    <x v="58"/>
  </r>
  <r>
    <n v="1081"/>
    <n v="1081"/>
    <n v="0"/>
    <n v="0"/>
    <n v="0"/>
    <n v="0"/>
    <n v="0"/>
    <n v="0"/>
    <n v="0"/>
    <n v="0"/>
    <n v="0"/>
    <n v="0"/>
    <x v="0"/>
  </r>
  <r>
    <n v="2477"/>
    <n v="2477"/>
    <n v="0"/>
    <n v="0"/>
    <n v="0"/>
    <n v="0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3"/>
  </r>
  <r>
    <n v="846"/>
    <n v="0"/>
    <n v="846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7"/>
  </r>
  <r>
    <n v="878"/>
    <n v="878"/>
    <n v="0"/>
    <n v="0"/>
    <n v="0"/>
    <n v="0"/>
    <n v="0"/>
    <n v="0"/>
    <n v="0"/>
    <n v="0"/>
    <n v="0"/>
    <n v="0"/>
    <x v="26"/>
  </r>
  <r>
    <n v="1003"/>
    <n v="1003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792"/>
    <n v="1792"/>
    <n v="0"/>
    <n v="0"/>
    <n v="0"/>
    <n v="0"/>
    <n v="0"/>
    <n v="0"/>
    <n v="0"/>
    <n v="0"/>
    <n v="0"/>
    <n v="0"/>
    <x v="3"/>
  </r>
  <r>
    <n v="15079"/>
    <n v="1507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6"/>
  </r>
  <r>
    <n v="205"/>
    <n v="0"/>
    <n v="205"/>
    <n v="0"/>
    <n v="0"/>
    <n v="0"/>
    <n v="0"/>
    <n v="0"/>
    <n v="0"/>
    <n v="0"/>
    <n v="0"/>
    <n v="0"/>
    <x v="30"/>
  </r>
  <r>
    <n v="233"/>
    <n v="233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48"/>
  </r>
  <r>
    <n v="1980"/>
    <n v="0"/>
    <n v="1980"/>
    <n v="0"/>
    <n v="0"/>
    <n v="0"/>
    <n v="0"/>
    <n v="0"/>
    <n v="0"/>
    <n v="0"/>
    <n v="0"/>
    <n v="0"/>
    <x v="0"/>
  </r>
  <r>
    <n v="1607"/>
    <n v="1607"/>
    <n v="0"/>
    <n v="0"/>
    <n v="1607"/>
    <n v="1607"/>
    <n v="0"/>
    <n v="0"/>
    <n v="0"/>
    <n v="0"/>
    <n v="0"/>
    <n v="0"/>
    <x v="42"/>
  </r>
  <r>
    <n v="1924"/>
    <n v="1924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51"/>
  </r>
  <r>
    <n v="3"/>
    <n v="0"/>
    <n v="3"/>
    <n v="0"/>
    <n v="0"/>
    <n v="0"/>
    <n v="0"/>
    <n v="0"/>
    <n v="0"/>
    <n v="0"/>
    <n v="0"/>
    <n v="0"/>
    <x v="49"/>
  </r>
  <r>
    <n v="9852"/>
    <n v="9852"/>
    <n v="0"/>
    <n v="0"/>
    <n v="0"/>
    <n v="0"/>
    <n v="0"/>
    <n v="0"/>
    <n v="9852"/>
    <n v="9852"/>
    <n v="0"/>
    <n v="0"/>
    <x v="54"/>
  </r>
  <r>
    <n v="512"/>
    <n v="51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2679"/>
    <n v="2679"/>
    <n v="0"/>
    <n v="0"/>
    <n v="0"/>
    <n v="0"/>
    <n v="0"/>
    <n v="0"/>
    <n v="0"/>
    <n v="0"/>
    <n v="0"/>
    <n v="0"/>
    <x v="0"/>
  </r>
  <r>
    <n v="15770"/>
    <n v="0"/>
    <n v="1577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129"/>
    <n v="129"/>
    <n v="0"/>
    <n v="0"/>
    <x v="3"/>
  </r>
  <r>
    <n v="11"/>
    <n v="11"/>
    <n v="0"/>
    <n v="0"/>
    <n v="11"/>
    <n v="11"/>
    <n v="0"/>
    <n v="0"/>
    <n v="0"/>
    <n v="0"/>
    <n v="0"/>
    <n v="0"/>
    <x v="50"/>
  </r>
  <r>
    <n v="475"/>
    <n v="475"/>
    <n v="0"/>
    <n v="0"/>
    <n v="0"/>
    <n v="0"/>
    <n v="0"/>
    <n v="0"/>
    <n v="0"/>
    <n v="0"/>
    <n v="0"/>
    <n v="0"/>
    <x v="17"/>
  </r>
  <r>
    <n v="654"/>
    <n v="654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162"/>
    <n v="162"/>
    <n v="0"/>
    <n v="0"/>
    <x v="30"/>
  </r>
  <r>
    <n v="2068"/>
    <n v="2068"/>
    <n v="0"/>
    <n v="0"/>
    <n v="0"/>
    <n v="0"/>
    <n v="0"/>
    <n v="0"/>
    <n v="0"/>
    <n v="0"/>
    <n v="0"/>
    <n v="0"/>
    <x v="55"/>
  </r>
  <r>
    <n v="377"/>
    <n v="377"/>
    <n v="0"/>
    <n v="0"/>
    <n v="0"/>
    <n v="0"/>
    <n v="0"/>
    <n v="0"/>
    <n v="0"/>
    <n v="0"/>
    <n v="0"/>
    <n v="0"/>
    <x v="48"/>
  </r>
  <r>
    <n v="26"/>
    <n v="26"/>
    <n v="0"/>
    <n v="0"/>
    <n v="26"/>
    <n v="26"/>
    <n v="0"/>
    <n v="0"/>
    <n v="0"/>
    <n v="0"/>
    <n v="0"/>
    <n v="0"/>
    <x v="0"/>
  </r>
  <r>
    <n v="9496"/>
    <n v="9496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44"/>
  </r>
  <r>
    <n v="7292"/>
    <n v="0"/>
    <n v="7292"/>
    <n v="0"/>
    <n v="0"/>
    <n v="0"/>
    <n v="0"/>
    <n v="0"/>
    <n v="0"/>
    <n v="0"/>
    <n v="0"/>
    <n v="0"/>
    <x v="50"/>
  </r>
  <r>
    <n v="41"/>
    <n v="41"/>
    <n v="0"/>
    <n v="0"/>
    <n v="0"/>
    <n v="0"/>
    <n v="0"/>
    <n v="0"/>
    <n v="0"/>
    <n v="0"/>
    <n v="0"/>
    <n v="0"/>
    <x v="17"/>
  </r>
  <r>
    <n v="95"/>
    <n v="95"/>
    <n v="0"/>
    <n v="0"/>
    <n v="95"/>
    <n v="95"/>
    <n v="0"/>
    <n v="0"/>
    <n v="0"/>
    <n v="0"/>
    <n v="0"/>
    <n v="0"/>
    <x v="49"/>
  </r>
  <r>
    <n v="110"/>
    <n v="110"/>
    <n v="0"/>
    <n v="0"/>
    <n v="110"/>
    <n v="110"/>
    <n v="0"/>
    <n v="0"/>
    <n v="0"/>
    <n v="0"/>
    <n v="0"/>
    <n v="0"/>
    <x v="54"/>
  </r>
  <r>
    <n v="1657"/>
    <n v="1657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45714"/>
    <n v="45714"/>
    <n v="0"/>
    <n v="0"/>
    <n v="45714"/>
    <n v="45714"/>
    <n v="0"/>
    <n v="0"/>
    <n v="0"/>
    <n v="0"/>
    <n v="0"/>
    <n v="0"/>
    <x v="42"/>
  </r>
  <r>
    <n v="1506"/>
    <n v="1506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51"/>
  </r>
  <r>
    <n v="180"/>
    <n v="180"/>
    <n v="0"/>
    <n v="0"/>
    <n v="0"/>
    <n v="0"/>
    <n v="0"/>
    <n v="0"/>
    <n v="0"/>
    <n v="0"/>
    <n v="0"/>
    <n v="0"/>
    <x v="26"/>
  </r>
  <r>
    <n v="3899"/>
    <n v="3899"/>
    <n v="0"/>
    <n v="0"/>
    <n v="0"/>
    <n v="0"/>
    <n v="0"/>
    <n v="0"/>
    <n v="3899"/>
    <n v="3899"/>
    <n v="0"/>
    <n v="0"/>
    <x v="30"/>
  </r>
  <r>
    <n v="728"/>
    <n v="728"/>
    <n v="0"/>
    <n v="0"/>
    <n v="0"/>
    <n v="0"/>
    <n v="0"/>
    <n v="0"/>
    <n v="0"/>
    <n v="0"/>
    <n v="0"/>
    <n v="0"/>
    <x v="55"/>
  </r>
  <r>
    <n v="3242"/>
    <n v="3242"/>
    <n v="0"/>
    <n v="0"/>
    <n v="0"/>
    <n v="0"/>
    <n v="0"/>
    <n v="0"/>
    <n v="0"/>
    <n v="0"/>
    <n v="0"/>
    <n v="0"/>
    <x v="58"/>
  </r>
  <r>
    <n v="179"/>
    <n v="179"/>
    <n v="0"/>
    <n v="0"/>
    <n v="0"/>
    <n v="0"/>
    <n v="0"/>
    <n v="0"/>
    <n v="0"/>
    <n v="0"/>
    <n v="0"/>
    <n v="0"/>
    <x v="0"/>
  </r>
  <r>
    <n v="7485"/>
    <n v="7485"/>
    <n v="0"/>
    <n v="0"/>
    <n v="0"/>
    <n v="0"/>
    <n v="0"/>
    <n v="0"/>
    <n v="7485"/>
    <n v="7485"/>
    <n v="0"/>
    <n v="0"/>
    <x v="42"/>
  </r>
  <r>
    <n v="13942"/>
    <n v="0"/>
    <n v="13942"/>
    <n v="0"/>
    <n v="0"/>
    <n v="0"/>
    <n v="0"/>
    <n v="0"/>
    <n v="0"/>
    <n v="0"/>
    <n v="0"/>
    <n v="0"/>
    <x v="44"/>
  </r>
  <r>
    <n v="4010"/>
    <n v="401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49"/>
  </r>
  <r>
    <n v="790"/>
    <n v="0"/>
    <n v="790"/>
    <n v="0"/>
    <n v="0"/>
    <n v="0"/>
    <n v="0"/>
    <n v="0"/>
    <n v="0"/>
    <n v="0"/>
    <n v="0"/>
    <n v="0"/>
    <x v="54"/>
  </r>
  <r>
    <n v="2464"/>
    <n v="2464"/>
    <n v="0"/>
    <n v="0"/>
    <n v="0"/>
    <n v="0"/>
    <n v="0"/>
    <n v="0"/>
    <n v="2464"/>
    <n v="2464"/>
    <n v="0"/>
    <n v="0"/>
    <x v="47"/>
  </r>
  <r>
    <n v="1434"/>
    <n v="1434"/>
    <n v="0"/>
    <n v="0"/>
    <n v="0"/>
    <n v="0"/>
    <n v="0"/>
    <n v="0"/>
    <n v="0"/>
    <n v="0"/>
    <n v="0"/>
    <n v="0"/>
    <x v="48"/>
  </r>
  <r>
    <n v="7"/>
    <n v="7"/>
    <n v="0"/>
    <n v="0"/>
    <n v="7"/>
    <n v="7"/>
    <n v="0"/>
    <n v="0"/>
    <n v="0"/>
    <n v="0"/>
    <n v="0"/>
    <n v="0"/>
    <x v="41"/>
  </r>
  <r>
    <n v="13017"/>
    <n v="0"/>
    <n v="13017"/>
    <n v="0"/>
    <n v="0"/>
    <n v="0"/>
    <n v="0"/>
    <n v="0"/>
    <n v="0"/>
    <n v="0"/>
    <n v="0"/>
    <n v="0"/>
    <x v="42"/>
  </r>
  <r>
    <n v="2051"/>
    <n v="0"/>
    <n v="2051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14"/>
    <n v="14"/>
    <n v="0"/>
    <n v="0"/>
    <x v="50"/>
  </r>
  <r>
    <n v="3830"/>
    <n v="3830"/>
    <n v="0"/>
    <n v="0"/>
    <n v="0"/>
    <n v="0"/>
    <n v="0"/>
    <n v="0"/>
    <n v="0"/>
    <n v="0"/>
    <n v="0"/>
    <n v="0"/>
    <x v="51"/>
  </r>
  <r>
    <n v="360"/>
    <n v="360"/>
    <n v="0"/>
    <n v="0"/>
    <n v="0"/>
    <n v="0"/>
    <n v="0"/>
    <n v="0"/>
    <n v="360"/>
    <n v="360"/>
    <n v="0"/>
    <n v="0"/>
    <x v="49"/>
  </r>
  <r>
    <n v="202"/>
    <n v="20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713"/>
    <n v="0"/>
    <n v="713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1"/>
  </r>
  <r>
    <n v="7924"/>
    <n v="7924"/>
    <n v="0"/>
    <n v="0"/>
    <n v="0"/>
    <n v="0"/>
    <n v="0"/>
    <n v="0"/>
    <n v="0"/>
    <n v="0"/>
    <n v="0"/>
    <n v="0"/>
    <x v="42"/>
  </r>
  <r>
    <n v="361"/>
    <n v="361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49"/>
  </r>
  <r>
    <n v="24"/>
    <n v="24"/>
    <n v="0"/>
    <n v="0"/>
    <n v="0"/>
    <n v="0"/>
    <n v="0"/>
    <n v="0"/>
    <n v="0"/>
    <n v="0"/>
    <n v="0"/>
    <n v="0"/>
    <x v="54"/>
  </r>
  <r>
    <n v="366"/>
    <n v="366"/>
    <n v="0"/>
    <n v="0"/>
    <n v="0"/>
    <n v="0"/>
    <n v="0"/>
    <n v="0"/>
    <n v="0"/>
    <n v="0"/>
    <n v="0"/>
    <n v="0"/>
    <x v="47"/>
  </r>
  <r>
    <n v="16898"/>
    <n v="1689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3"/>
  </r>
  <r>
    <n v="1615"/>
    <n v="161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16546"/>
    <n v="0"/>
    <n v="16546"/>
    <n v="0"/>
    <n v="0"/>
    <n v="0"/>
    <n v="0"/>
    <n v="0"/>
    <n v="0"/>
    <n v="0"/>
    <n v="0"/>
    <n v="0"/>
    <x v="26"/>
  </r>
  <r>
    <n v="1"/>
    <n v="0"/>
    <n v="0"/>
    <n v="1"/>
    <n v="0"/>
    <n v="0"/>
    <n v="0"/>
    <n v="0"/>
    <n v="1"/>
    <n v="0"/>
    <n v="0"/>
    <n v="1"/>
    <x v="30"/>
  </r>
  <r>
    <n v="22"/>
    <n v="22"/>
    <n v="0"/>
    <n v="0"/>
    <n v="0"/>
    <n v="0"/>
    <n v="0"/>
    <n v="0"/>
    <n v="22"/>
    <n v="22"/>
    <n v="0"/>
    <n v="0"/>
    <x v="47"/>
  </r>
  <r>
    <n v="189"/>
    <n v="189"/>
    <n v="0"/>
    <n v="0"/>
    <n v="0"/>
    <n v="0"/>
    <n v="0"/>
    <n v="0"/>
    <n v="0"/>
    <n v="0"/>
    <n v="0"/>
    <n v="0"/>
    <x v="48"/>
  </r>
  <r>
    <n v="1789"/>
    <n v="1789"/>
    <n v="0"/>
    <n v="0"/>
    <n v="0"/>
    <n v="0"/>
    <n v="0"/>
    <n v="0"/>
    <n v="0"/>
    <n v="0"/>
    <n v="0"/>
    <n v="0"/>
    <x v="0"/>
  </r>
  <r>
    <n v="42887"/>
    <n v="42887"/>
    <n v="0"/>
    <n v="0"/>
    <n v="0"/>
    <n v="0"/>
    <n v="0"/>
    <n v="0"/>
    <n v="42887"/>
    <n v="42887"/>
    <n v="0"/>
    <n v="0"/>
    <x v="42"/>
  </r>
  <r>
    <n v="3332"/>
    <n v="3332"/>
    <n v="0"/>
    <n v="0"/>
    <n v="0"/>
    <n v="0"/>
    <n v="0"/>
    <n v="0"/>
    <n v="0"/>
    <n v="0"/>
    <n v="0"/>
    <n v="0"/>
    <x v="44"/>
  </r>
  <r>
    <n v="14034"/>
    <n v="14034"/>
    <n v="0"/>
    <n v="0"/>
    <n v="0"/>
    <n v="0"/>
    <n v="0"/>
    <n v="0"/>
    <n v="14034"/>
    <n v="14034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79"/>
    <n v="179"/>
    <n v="0"/>
    <n v="0"/>
    <n v="179"/>
    <n v="179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309"/>
    <n v="309"/>
    <n v="0"/>
    <n v="0"/>
    <n v="0"/>
    <n v="0"/>
    <n v="0"/>
    <n v="0"/>
    <n v="0"/>
    <n v="0"/>
    <n v="0"/>
    <n v="0"/>
    <x v="58"/>
  </r>
  <r>
    <n v="1649"/>
    <n v="1649"/>
    <n v="0"/>
    <n v="0"/>
    <n v="0"/>
    <n v="0"/>
    <n v="0"/>
    <n v="0"/>
    <n v="1649"/>
    <n v="1649"/>
    <n v="0"/>
    <n v="0"/>
    <x v="0"/>
  </r>
  <r>
    <n v="719"/>
    <n v="0"/>
    <n v="719"/>
    <n v="0"/>
    <n v="719"/>
    <n v="0"/>
    <n v="719"/>
    <n v="0"/>
    <n v="0"/>
    <n v="0"/>
    <n v="0"/>
    <n v="0"/>
    <x v="1"/>
  </r>
  <r>
    <n v="92"/>
    <n v="92"/>
    <n v="0"/>
    <n v="0"/>
    <n v="92"/>
    <n v="92"/>
    <n v="0"/>
    <n v="0"/>
    <n v="0"/>
    <n v="0"/>
    <n v="0"/>
    <n v="0"/>
    <x v="63"/>
  </r>
  <r>
    <n v="46"/>
    <n v="46"/>
    <n v="0"/>
    <n v="0"/>
    <n v="46"/>
    <n v="46"/>
    <n v="0"/>
    <n v="0"/>
    <n v="0"/>
    <n v="0"/>
    <n v="0"/>
    <n v="0"/>
    <x v="9"/>
  </r>
  <r>
    <n v="3103"/>
    <n v="3103"/>
    <n v="0"/>
    <n v="0"/>
    <n v="0"/>
    <n v="0"/>
    <n v="0"/>
    <n v="0"/>
    <n v="3103"/>
    <n v="3103"/>
    <n v="0"/>
    <n v="0"/>
    <x v="17"/>
  </r>
  <r>
    <n v="576"/>
    <n v="576"/>
    <n v="0"/>
    <n v="0"/>
    <n v="0"/>
    <n v="0"/>
    <n v="0"/>
    <n v="0"/>
    <n v="0"/>
    <n v="0"/>
    <n v="0"/>
    <n v="0"/>
    <x v="26"/>
  </r>
  <r>
    <n v="676"/>
    <n v="676"/>
    <n v="0"/>
    <n v="0"/>
    <n v="0"/>
    <n v="0"/>
    <n v="0"/>
    <n v="0"/>
    <n v="0"/>
    <n v="0"/>
    <n v="0"/>
    <n v="0"/>
    <x v="30"/>
  </r>
  <r>
    <n v="1104"/>
    <n v="1104"/>
    <n v="0"/>
    <n v="0"/>
    <n v="0"/>
    <n v="0"/>
    <n v="0"/>
    <n v="0"/>
    <n v="0"/>
    <n v="0"/>
    <n v="0"/>
    <n v="0"/>
    <x v="47"/>
  </r>
  <r>
    <n v="460"/>
    <n v="0"/>
    <n v="460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41"/>
  </r>
  <r>
    <n v="5891"/>
    <n v="5891"/>
    <n v="0"/>
    <n v="0"/>
    <n v="5891"/>
    <n v="5891"/>
    <n v="0"/>
    <n v="0"/>
    <n v="0"/>
    <n v="0"/>
    <n v="0"/>
    <n v="0"/>
    <x v="42"/>
  </r>
  <r>
    <n v="1276"/>
    <n v="1276"/>
    <n v="0"/>
    <n v="0"/>
    <n v="0"/>
    <n v="0"/>
    <n v="0"/>
    <n v="0"/>
    <n v="0"/>
    <n v="0"/>
    <n v="0"/>
    <n v="0"/>
    <x v="3"/>
  </r>
  <r>
    <n v="904"/>
    <n v="904"/>
    <n v="0"/>
    <n v="0"/>
    <n v="0"/>
    <n v="0"/>
    <n v="0"/>
    <n v="0"/>
    <n v="0"/>
    <n v="0"/>
    <n v="0"/>
    <n v="0"/>
    <x v="9"/>
  </r>
  <r>
    <n v="938"/>
    <n v="938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49"/>
  </r>
  <r>
    <n v="62"/>
    <n v="0"/>
    <n v="62"/>
    <n v="0"/>
    <n v="0"/>
    <n v="0"/>
    <n v="0"/>
    <n v="0"/>
    <n v="0"/>
    <n v="0"/>
    <n v="0"/>
    <n v="0"/>
    <x v="54"/>
  </r>
  <r>
    <n v="581"/>
    <n v="581"/>
    <n v="0"/>
    <n v="0"/>
    <n v="0"/>
    <n v="0"/>
    <n v="0"/>
    <n v="0"/>
    <n v="0"/>
    <n v="0"/>
    <n v="0"/>
    <n v="0"/>
    <x v="47"/>
  </r>
  <r>
    <n v="545"/>
    <n v="545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41"/>
  </r>
  <r>
    <n v="1439"/>
    <n v="1439"/>
    <n v="0"/>
    <n v="0"/>
    <n v="0"/>
    <n v="0"/>
    <n v="0"/>
    <n v="0"/>
    <n v="0"/>
    <n v="0"/>
    <n v="0"/>
    <n v="0"/>
    <x v="1"/>
  </r>
  <r>
    <n v="368"/>
    <n v="368"/>
    <n v="0"/>
    <n v="0"/>
    <n v="0"/>
    <n v="0"/>
    <n v="0"/>
    <n v="0"/>
    <n v="0"/>
    <n v="0"/>
    <n v="0"/>
    <n v="0"/>
    <x v="3"/>
  </r>
  <r>
    <n v="7032"/>
    <n v="0"/>
    <n v="7032"/>
    <n v="0"/>
    <n v="0"/>
    <n v="0"/>
    <n v="0"/>
    <n v="0"/>
    <n v="0"/>
    <n v="0"/>
    <n v="0"/>
    <n v="0"/>
    <x v="50"/>
  </r>
  <r>
    <n v="1604"/>
    <n v="1604"/>
    <n v="0"/>
    <n v="0"/>
    <n v="0"/>
    <n v="0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49"/>
  </r>
  <r>
    <n v="2876"/>
    <n v="2876"/>
    <n v="0"/>
    <n v="0"/>
    <n v="2876"/>
    <n v="2876"/>
    <n v="0"/>
    <n v="0"/>
    <n v="0"/>
    <n v="0"/>
    <n v="0"/>
    <n v="0"/>
    <x v="54"/>
  </r>
  <r>
    <n v="102"/>
    <n v="102"/>
    <n v="0"/>
    <n v="0"/>
    <n v="102"/>
    <n v="102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2613"/>
    <n v="2613"/>
    <n v="0"/>
    <n v="0"/>
    <n v="2613"/>
    <n v="2613"/>
    <n v="0"/>
    <n v="0"/>
    <n v="0"/>
    <n v="0"/>
    <n v="0"/>
    <n v="0"/>
    <x v="0"/>
  </r>
  <r>
    <n v="495"/>
    <n v="495"/>
    <n v="0"/>
    <n v="0"/>
    <n v="0"/>
    <n v="0"/>
    <n v="0"/>
    <n v="0"/>
    <n v="495"/>
    <n v="495"/>
    <n v="0"/>
    <n v="0"/>
    <x v="1"/>
  </r>
  <r>
    <n v="11"/>
    <n v="11"/>
    <n v="0"/>
    <n v="0"/>
    <n v="0"/>
    <n v="0"/>
    <n v="0"/>
    <n v="0"/>
    <n v="0"/>
    <n v="0"/>
    <n v="0"/>
    <n v="0"/>
    <x v="44"/>
  </r>
  <r>
    <n v="525"/>
    <n v="525"/>
    <n v="0"/>
    <n v="0"/>
    <n v="0"/>
    <n v="0"/>
    <n v="0"/>
    <n v="0"/>
    <n v="525"/>
    <n v="525"/>
    <n v="0"/>
    <n v="0"/>
    <x v="9"/>
  </r>
  <r>
    <n v="25"/>
    <n v="25"/>
    <n v="0"/>
    <n v="0"/>
    <n v="0"/>
    <n v="0"/>
    <n v="0"/>
    <n v="0"/>
    <n v="0"/>
    <n v="0"/>
    <n v="0"/>
    <n v="0"/>
    <x v="46"/>
  </r>
  <r>
    <n v="1904"/>
    <n v="0"/>
    <n v="1904"/>
    <n v="0"/>
    <n v="0"/>
    <n v="0"/>
    <n v="0"/>
    <n v="0"/>
    <n v="1904"/>
    <n v="0"/>
    <n v="1904"/>
    <n v="0"/>
    <x v="49"/>
  </r>
  <r>
    <n v="1061"/>
    <n v="0"/>
    <n v="1061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32"/>
  </r>
  <r>
    <n v="1885"/>
    <n v="1885"/>
    <n v="0"/>
    <n v="0"/>
    <n v="0"/>
    <n v="0"/>
    <n v="0"/>
    <n v="0"/>
    <n v="0"/>
    <n v="0"/>
    <n v="0"/>
    <n v="0"/>
    <x v="56"/>
  </r>
  <r>
    <n v="250"/>
    <n v="250"/>
    <n v="0"/>
    <n v="0"/>
    <n v="0"/>
    <n v="0"/>
    <n v="0"/>
    <n v="0"/>
    <n v="0"/>
    <n v="0"/>
    <n v="0"/>
    <n v="0"/>
    <x v="0"/>
  </r>
  <r>
    <n v="1027"/>
    <n v="102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1670"/>
    <n v="1670"/>
    <n v="0"/>
    <n v="0"/>
    <n v="1670"/>
    <n v="167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62"/>
  </r>
  <r>
    <n v="773"/>
    <n v="773"/>
    <n v="0"/>
    <n v="0"/>
    <n v="0"/>
    <n v="0"/>
    <n v="0"/>
    <n v="0"/>
    <n v="0"/>
    <n v="0"/>
    <n v="0"/>
    <n v="0"/>
    <x v="55"/>
  </r>
  <r>
    <n v="213"/>
    <n v="21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201"/>
    <n v="201"/>
    <n v="0"/>
    <n v="0"/>
    <n v="0"/>
    <n v="0"/>
    <n v="0"/>
    <n v="0"/>
    <n v="0"/>
    <n v="0"/>
    <n v="0"/>
    <n v="0"/>
    <x v="1"/>
  </r>
  <r>
    <n v="1427"/>
    <n v="1427"/>
    <n v="0"/>
    <n v="0"/>
    <n v="0"/>
    <n v="0"/>
    <n v="0"/>
    <n v="0"/>
    <n v="0"/>
    <n v="0"/>
    <n v="0"/>
    <n v="0"/>
    <x v="3"/>
  </r>
  <r>
    <n v="2106"/>
    <n v="2106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212"/>
    <n v="212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49"/>
    <n v="49"/>
    <n v="0"/>
    <n v="0"/>
    <x v="48"/>
  </r>
  <r>
    <n v="28"/>
    <n v="28"/>
    <n v="0"/>
    <n v="0"/>
    <n v="0"/>
    <n v="0"/>
    <n v="0"/>
    <n v="0"/>
    <n v="28"/>
    <n v="28"/>
    <n v="0"/>
    <n v="0"/>
    <x v="0"/>
  </r>
  <r>
    <n v="18"/>
    <n v="18"/>
    <n v="0"/>
    <n v="0"/>
    <n v="0"/>
    <n v="0"/>
    <n v="0"/>
    <n v="0"/>
    <n v="0"/>
    <n v="0"/>
    <n v="0"/>
    <n v="0"/>
    <x v="42"/>
  </r>
  <r>
    <n v="51933"/>
    <n v="51933"/>
    <n v="0"/>
    <n v="0"/>
    <n v="0"/>
    <n v="0"/>
    <n v="0"/>
    <n v="0"/>
    <n v="51933"/>
    <n v="51933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521"/>
    <n v="521"/>
    <n v="0"/>
    <n v="0"/>
    <n v="521"/>
    <n v="521"/>
    <n v="0"/>
    <n v="0"/>
    <n v="0"/>
    <n v="0"/>
    <n v="0"/>
    <n v="0"/>
    <x v="17"/>
  </r>
  <r>
    <n v="181"/>
    <n v="181"/>
    <n v="0"/>
    <n v="0"/>
    <n v="0"/>
    <n v="0"/>
    <n v="0"/>
    <n v="0"/>
    <n v="0"/>
    <n v="0"/>
    <n v="0"/>
    <n v="0"/>
    <x v="26"/>
  </r>
  <r>
    <n v="18"/>
    <n v="18"/>
    <n v="0"/>
    <n v="0"/>
    <n v="18"/>
    <n v="18"/>
    <n v="0"/>
    <n v="0"/>
    <n v="0"/>
    <n v="0"/>
    <n v="0"/>
    <n v="0"/>
    <x v="30"/>
  </r>
  <r>
    <n v="10807"/>
    <n v="10807"/>
    <n v="0"/>
    <n v="0"/>
    <n v="0"/>
    <n v="0"/>
    <n v="0"/>
    <n v="0"/>
    <n v="0"/>
    <n v="0"/>
    <n v="0"/>
    <n v="0"/>
    <x v="47"/>
  </r>
  <r>
    <n v="2981"/>
    <n v="0"/>
    <n v="298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543"/>
    <n v="543"/>
    <n v="0"/>
    <n v="0"/>
    <n v="0"/>
    <n v="0"/>
    <n v="0"/>
    <n v="0"/>
    <n v="0"/>
    <n v="0"/>
    <n v="0"/>
    <n v="0"/>
    <x v="42"/>
  </r>
  <r>
    <n v="75"/>
    <n v="0"/>
    <n v="75"/>
    <n v="0"/>
    <n v="0"/>
    <n v="0"/>
    <n v="0"/>
    <n v="0"/>
    <n v="0"/>
    <n v="0"/>
    <n v="0"/>
    <n v="0"/>
    <x v="63"/>
  </r>
  <r>
    <n v="2296"/>
    <n v="2296"/>
    <n v="0"/>
    <n v="0"/>
    <n v="0"/>
    <n v="0"/>
    <n v="0"/>
    <n v="0"/>
    <n v="0"/>
    <n v="0"/>
    <n v="0"/>
    <n v="0"/>
    <x v="50"/>
  </r>
  <r>
    <n v="662"/>
    <n v="0"/>
    <n v="662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29"/>
    <n v="29"/>
    <n v="0"/>
    <n v="0"/>
    <x v="32"/>
  </r>
  <r>
    <n v="165"/>
    <n v="165"/>
    <n v="0"/>
    <n v="0"/>
    <n v="0"/>
    <n v="0"/>
    <n v="0"/>
    <n v="0"/>
    <n v="0"/>
    <n v="0"/>
    <n v="0"/>
    <n v="0"/>
    <x v="56"/>
  </r>
  <r>
    <n v="103"/>
    <n v="103"/>
    <n v="0"/>
    <n v="0"/>
    <n v="0"/>
    <n v="0"/>
    <n v="0"/>
    <n v="0"/>
    <n v="0"/>
    <n v="0"/>
    <n v="0"/>
    <n v="0"/>
    <x v="0"/>
  </r>
  <r>
    <n v="2592"/>
    <n v="2592"/>
    <n v="0"/>
    <n v="0"/>
    <n v="0"/>
    <n v="0"/>
    <n v="0"/>
    <n v="0"/>
    <n v="0"/>
    <n v="0"/>
    <n v="0"/>
    <n v="0"/>
    <x v="42"/>
  </r>
  <r>
    <n v="929"/>
    <n v="0"/>
    <n v="929"/>
    <n v="0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9"/>
  </r>
  <r>
    <n v="4412"/>
    <n v="4412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26"/>
  </r>
  <r>
    <n v="2483"/>
    <n v="0"/>
    <n v="2483"/>
    <n v="0"/>
    <n v="0"/>
    <n v="0"/>
    <n v="0"/>
    <n v="0"/>
    <n v="0"/>
    <n v="0"/>
    <n v="0"/>
    <n v="0"/>
    <x v="54"/>
  </r>
  <r>
    <n v="617"/>
    <n v="61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6"/>
  </r>
  <r>
    <n v="3419"/>
    <n v="3419"/>
    <n v="0"/>
    <n v="0"/>
    <n v="0"/>
    <n v="0"/>
    <n v="0"/>
    <n v="0"/>
    <n v="0"/>
    <n v="0"/>
    <n v="0"/>
    <n v="0"/>
    <x v="0"/>
  </r>
  <r>
    <n v="683"/>
    <n v="683"/>
    <n v="0"/>
    <n v="0"/>
    <n v="0"/>
    <n v="0"/>
    <n v="0"/>
    <n v="0"/>
    <n v="0"/>
    <n v="0"/>
    <n v="0"/>
    <n v="0"/>
    <x v="1"/>
  </r>
  <r>
    <n v="458"/>
    <n v="458"/>
    <n v="0"/>
    <n v="0"/>
    <n v="0"/>
    <n v="0"/>
    <n v="0"/>
    <n v="0"/>
    <n v="0"/>
    <n v="0"/>
    <n v="0"/>
    <n v="0"/>
    <x v="44"/>
  </r>
  <r>
    <n v="2102"/>
    <n v="0"/>
    <n v="2102"/>
    <n v="0"/>
    <n v="0"/>
    <n v="0"/>
    <n v="0"/>
    <n v="0"/>
    <n v="0"/>
    <n v="0"/>
    <n v="0"/>
    <n v="0"/>
    <x v="50"/>
  </r>
  <r>
    <n v="188"/>
    <n v="0"/>
    <n v="188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49"/>
  </r>
  <r>
    <n v="5085"/>
    <n v="5085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281"/>
    <n v="281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42"/>
  </r>
  <r>
    <n v="6982"/>
    <n v="0"/>
    <n v="6982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1"/>
  </r>
  <r>
    <n v="3697"/>
    <n v="3697"/>
    <n v="0"/>
    <n v="0"/>
    <n v="3697"/>
    <n v="3697"/>
    <n v="0"/>
    <n v="0"/>
    <n v="0"/>
    <n v="0"/>
    <n v="0"/>
    <n v="0"/>
    <x v="26"/>
  </r>
  <r>
    <n v="34"/>
    <n v="34"/>
    <n v="0"/>
    <n v="0"/>
    <n v="34"/>
    <n v="34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55"/>
  </r>
  <r>
    <n v="89"/>
    <n v="89"/>
    <n v="0"/>
    <n v="0"/>
    <n v="0"/>
    <n v="0"/>
    <n v="0"/>
    <n v="0"/>
    <n v="89"/>
    <n v="89"/>
    <n v="0"/>
    <n v="0"/>
    <x v="56"/>
  </r>
  <r>
    <n v="1070"/>
    <n v="107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658"/>
    <n v="1658"/>
    <n v="0"/>
    <n v="0"/>
    <n v="0"/>
    <n v="0"/>
    <n v="0"/>
    <n v="0"/>
    <n v="0"/>
    <n v="0"/>
    <n v="0"/>
    <n v="0"/>
    <x v="3"/>
  </r>
  <r>
    <n v="641"/>
    <n v="64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51"/>
  </r>
  <r>
    <n v="19"/>
    <n v="1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4"/>
  </r>
  <r>
    <n v="2686"/>
    <n v="0"/>
    <n v="2686"/>
    <n v="0"/>
    <n v="0"/>
    <n v="0"/>
    <n v="0"/>
    <n v="0"/>
    <n v="0"/>
    <n v="0"/>
    <n v="0"/>
    <n v="0"/>
    <x v="55"/>
  </r>
  <r>
    <n v="3512"/>
    <n v="3512"/>
    <n v="0"/>
    <n v="0"/>
    <n v="3512"/>
    <n v="3512"/>
    <n v="0"/>
    <n v="0"/>
    <n v="0"/>
    <n v="0"/>
    <n v="0"/>
    <n v="0"/>
    <x v="33"/>
  </r>
  <r>
    <n v="63"/>
    <n v="0"/>
    <n v="63"/>
    <n v="0"/>
    <n v="0"/>
    <n v="0"/>
    <n v="0"/>
    <n v="0"/>
    <n v="0"/>
    <n v="0"/>
    <n v="0"/>
    <n v="0"/>
    <x v="0"/>
  </r>
  <r>
    <n v="3857"/>
    <n v="3857"/>
    <n v="0"/>
    <n v="0"/>
    <n v="0"/>
    <n v="0"/>
    <n v="0"/>
    <n v="0"/>
    <n v="0"/>
    <n v="0"/>
    <n v="0"/>
    <n v="0"/>
    <x v="42"/>
  </r>
  <r>
    <n v="1567"/>
    <n v="1567"/>
    <n v="0"/>
    <n v="0"/>
    <n v="1567"/>
    <n v="1567"/>
    <n v="0"/>
    <n v="0"/>
    <n v="0"/>
    <n v="0"/>
    <n v="0"/>
    <n v="0"/>
    <x v="44"/>
  </r>
  <r>
    <n v="485"/>
    <n v="485"/>
    <n v="0"/>
    <n v="0"/>
    <n v="0"/>
    <n v="0"/>
    <n v="0"/>
    <n v="0"/>
    <n v="485"/>
    <n v="485"/>
    <n v="0"/>
    <n v="0"/>
    <x v="9"/>
  </r>
  <r>
    <n v="811"/>
    <n v="811"/>
    <n v="0"/>
    <n v="0"/>
    <n v="0"/>
    <n v="0"/>
    <n v="0"/>
    <n v="0"/>
    <n v="811"/>
    <n v="811"/>
    <n v="0"/>
    <n v="0"/>
    <x v="51"/>
  </r>
  <r>
    <n v="131"/>
    <n v="131"/>
    <n v="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0"/>
  </r>
  <r>
    <n v="72"/>
    <n v="72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3"/>
  </r>
  <r>
    <n v="4482"/>
    <n v="4482"/>
    <n v="0"/>
    <n v="0"/>
    <n v="0"/>
    <n v="0"/>
    <n v="0"/>
    <n v="0"/>
    <n v="0"/>
    <n v="0"/>
    <n v="0"/>
    <n v="0"/>
    <x v="9"/>
  </r>
  <r>
    <n v="547"/>
    <n v="547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9"/>
  </r>
  <r>
    <n v="60"/>
    <n v="0"/>
    <n v="0"/>
    <n v="60"/>
    <n v="0"/>
    <n v="0"/>
    <n v="0"/>
    <n v="0"/>
    <n v="0"/>
    <n v="0"/>
    <n v="0"/>
    <n v="0"/>
    <x v="30"/>
  </r>
  <r>
    <n v="385"/>
    <n v="385"/>
    <n v="0"/>
    <n v="0"/>
    <n v="385"/>
    <n v="385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"/>
  </r>
  <r>
    <n v="14584"/>
    <n v="14584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17"/>
  </r>
  <r>
    <n v="17297"/>
    <n v="0"/>
    <n v="17297"/>
    <n v="0"/>
    <n v="17297"/>
    <n v="0"/>
    <n v="17297"/>
    <n v="0"/>
    <n v="0"/>
    <n v="0"/>
    <n v="0"/>
    <n v="0"/>
    <x v="26"/>
  </r>
  <r>
    <n v="1996"/>
    <n v="0"/>
    <n v="0"/>
    <n v="1996"/>
    <n v="0"/>
    <n v="0"/>
    <n v="0"/>
    <n v="0"/>
    <n v="0"/>
    <n v="0"/>
    <n v="0"/>
    <n v="0"/>
    <x v="30"/>
  </r>
  <r>
    <n v="366"/>
    <n v="366"/>
    <n v="0"/>
    <n v="0"/>
    <n v="0"/>
    <n v="0"/>
    <n v="0"/>
    <n v="0"/>
    <n v="366"/>
    <n v="366"/>
    <n v="0"/>
    <n v="0"/>
    <x v="32"/>
  </r>
  <r>
    <n v="53"/>
    <n v="5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4"/>
  </r>
  <r>
    <n v="87"/>
    <n v="87"/>
    <n v="0"/>
    <n v="0"/>
    <n v="0"/>
    <n v="0"/>
    <n v="0"/>
    <n v="0"/>
    <n v="0"/>
    <n v="0"/>
    <n v="0"/>
    <n v="0"/>
    <x v="50"/>
  </r>
  <r>
    <n v="4033"/>
    <n v="4033"/>
    <n v="0"/>
    <n v="0"/>
    <n v="4033"/>
    <n v="4033"/>
    <n v="0"/>
    <n v="0"/>
    <n v="0"/>
    <n v="0"/>
    <n v="0"/>
    <n v="0"/>
    <x v="17"/>
  </r>
  <r>
    <n v="370"/>
    <n v="370"/>
    <n v="0"/>
    <n v="0"/>
    <n v="370"/>
    <n v="37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33"/>
  </r>
  <r>
    <n v="597"/>
    <n v="597"/>
    <n v="0"/>
    <n v="0"/>
    <n v="597"/>
    <n v="597"/>
    <n v="0"/>
    <n v="0"/>
    <n v="0"/>
    <n v="0"/>
    <n v="0"/>
    <n v="0"/>
    <x v="41"/>
  </r>
  <r>
    <n v="211"/>
    <n v="211"/>
    <n v="0"/>
    <n v="0"/>
    <n v="211"/>
    <n v="211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46"/>
  </r>
  <r>
    <n v="14337"/>
    <n v="0"/>
    <n v="14337"/>
    <n v="0"/>
    <n v="0"/>
    <n v="0"/>
    <n v="0"/>
    <n v="0"/>
    <n v="0"/>
    <n v="0"/>
    <n v="0"/>
    <n v="0"/>
    <x v="26"/>
  </r>
  <r>
    <n v="284"/>
    <n v="28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7"/>
  </r>
  <r>
    <n v="61"/>
    <n v="0"/>
    <n v="61"/>
    <n v="0"/>
    <n v="0"/>
    <n v="0"/>
    <n v="0"/>
    <n v="0"/>
    <n v="0"/>
    <n v="0"/>
    <n v="0"/>
    <n v="0"/>
    <x v="56"/>
  </r>
  <r>
    <n v="1269"/>
    <n v="1269"/>
    <n v="0"/>
    <n v="0"/>
    <n v="1269"/>
    <n v="1269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"/>
  </r>
  <r>
    <n v="711"/>
    <n v="711"/>
    <n v="0"/>
    <n v="0"/>
    <n v="0"/>
    <n v="0"/>
    <n v="0"/>
    <n v="0"/>
    <n v="0"/>
    <n v="0"/>
    <n v="0"/>
    <n v="0"/>
    <x v="3"/>
  </r>
  <r>
    <n v="1491"/>
    <n v="1491"/>
    <n v="0"/>
    <n v="0"/>
    <n v="0"/>
    <n v="0"/>
    <n v="0"/>
    <n v="0"/>
    <n v="1491"/>
    <n v="1491"/>
    <n v="0"/>
    <n v="0"/>
    <x v="50"/>
  </r>
  <r>
    <n v="1581"/>
    <n v="1581"/>
    <n v="0"/>
    <n v="0"/>
    <n v="0"/>
    <n v="0"/>
    <n v="0"/>
    <n v="0"/>
    <n v="0"/>
    <n v="0"/>
    <n v="0"/>
    <n v="0"/>
    <x v="51"/>
  </r>
  <r>
    <n v="249"/>
    <n v="249"/>
    <n v="0"/>
    <n v="0"/>
    <n v="0"/>
    <n v="0"/>
    <n v="0"/>
    <n v="0"/>
    <n v="0"/>
    <n v="0"/>
    <n v="0"/>
    <n v="0"/>
    <x v="26"/>
  </r>
  <r>
    <n v="5306"/>
    <n v="0"/>
    <n v="5306"/>
    <n v="0"/>
    <n v="5306"/>
    <n v="0"/>
    <n v="5306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5"/>
  </r>
  <r>
    <n v="8955"/>
    <n v="8955"/>
    <n v="0"/>
    <n v="0"/>
    <n v="0"/>
    <n v="0"/>
    <n v="0"/>
    <n v="0"/>
    <n v="0"/>
    <n v="0"/>
    <n v="0"/>
    <n v="0"/>
    <x v="58"/>
  </r>
  <r>
    <n v="1160"/>
    <n v="1160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1"/>
  </r>
  <r>
    <n v="1438"/>
    <n v="143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9"/>
  </r>
  <r>
    <n v="423"/>
    <n v="423"/>
    <n v="0"/>
    <n v="0"/>
    <n v="0"/>
    <n v="0"/>
    <n v="0"/>
    <n v="0"/>
    <n v="0"/>
    <n v="0"/>
    <n v="0"/>
    <n v="0"/>
    <x v="17"/>
  </r>
  <r>
    <n v="2899"/>
    <n v="2899"/>
    <n v="0"/>
    <n v="0"/>
    <n v="0"/>
    <n v="0"/>
    <n v="0"/>
    <n v="0"/>
    <n v="0"/>
    <n v="0"/>
    <n v="0"/>
    <n v="0"/>
    <x v="26"/>
  </r>
  <r>
    <n v="1623"/>
    <n v="1623"/>
    <n v="0"/>
    <n v="0"/>
    <n v="0"/>
    <n v="0"/>
    <n v="0"/>
    <n v="0"/>
    <n v="1623"/>
    <n v="1623"/>
    <n v="0"/>
    <n v="0"/>
    <x v="54"/>
  </r>
  <r>
    <n v="1"/>
    <n v="1"/>
    <n v="0"/>
    <n v="0"/>
    <n v="0"/>
    <n v="0"/>
    <n v="0"/>
    <n v="0"/>
    <n v="0"/>
    <n v="0"/>
    <n v="0"/>
    <n v="0"/>
    <x v="55"/>
  </r>
  <r>
    <n v="213"/>
    <n v="213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44"/>
  </r>
  <r>
    <n v="164"/>
    <n v="164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51"/>
  </r>
  <r>
    <n v="446"/>
    <n v="446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4"/>
  </r>
  <r>
    <n v="126"/>
    <n v="126"/>
    <n v="0"/>
    <n v="0"/>
    <n v="0"/>
    <n v="0"/>
    <n v="0"/>
    <n v="0"/>
    <n v="0"/>
    <n v="0"/>
    <n v="0"/>
    <n v="0"/>
    <x v="55"/>
  </r>
  <r>
    <n v="781"/>
    <n v="0"/>
    <n v="781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904"/>
    <n v="0"/>
    <n v="904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4"/>
  </r>
  <r>
    <n v="168"/>
    <n v="168"/>
    <n v="0"/>
    <n v="0"/>
    <n v="0"/>
    <n v="0"/>
    <n v="0"/>
    <n v="0"/>
    <n v="0"/>
    <n v="0"/>
    <n v="0"/>
    <n v="0"/>
    <x v="50"/>
  </r>
  <r>
    <n v="1475"/>
    <n v="1475"/>
    <n v="0"/>
    <n v="0"/>
    <n v="0"/>
    <n v="0"/>
    <n v="0"/>
    <n v="0"/>
    <n v="1475"/>
    <n v="1475"/>
    <n v="0"/>
    <n v="0"/>
    <x v="17"/>
  </r>
  <r>
    <n v="6114"/>
    <n v="6114"/>
    <n v="0"/>
    <n v="0"/>
    <n v="0"/>
    <n v="0"/>
    <n v="0"/>
    <n v="0"/>
    <n v="6114"/>
    <n v="6114"/>
    <n v="0"/>
    <n v="0"/>
    <x v="26"/>
  </r>
  <r>
    <n v="89"/>
    <n v="89"/>
    <n v="0"/>
    <n v="0"/>
    <n v="89"/>
    <n v="89"/>
    <n v="0"/>
    <n v="0"/>
    <n v="0"/>
    <n v="0"/>
    <n v="0"/>
    <n v="0"/>
    <x v="30"/>
  </r>
  <r>
    <n v="20643"/>
    <n v="20643"/>
    <n v="0"/>
    <n v="0"/>
    <n v="20643"/>
    <n v="20643"/>
    <n v="0"/>
    <n v="0"/>
    <n v="0"/>
    <n v="0"/>
    <n v="0"/>
    <n v="0"/>
    <x v="47"/>
  </r>
  <r>
    <n v="2007"/>
    <n v="2007"/>
    <n v="0"/>
    <n v="0"/>
    <n v="2007"/>
    <n v="2007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1"/>
  </r>
  <r>
    <n v="174"/>
    <n v="174"/>
    <n v="0"/>
    <n v="0"/>
    <n v="0"/>
    <n v="0"/>
    <n v="0"/>
    <n v="0"/>
    <n v="0"/>
    <n v="0"/>
    <n v="0"/>
    <n v="0"/>
    <x v="1"/>
  </r>
  <r>
    <n v="601"/>
    <n v="601"/>
    <n v="0"/>
    <n v="0"/>
    <n v="0"/>
    <n v="0"/>
    <n v="0"/>
    <n v="0"/>
    <n v="0"/>
    <n v="0"/>
    <n v="0"/>
    <n v="0"/>
    <x v="44"/>
  </r>
  <r>
    <n v="156"/>
    <n v="15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4743"/>
    <n v="4743"/>
    <n v="0"/>
    <n v="0"/>
    <n v="0"/>
    <n v="0"/>
    <n v="0"/>
    <n v="0"/>
    <n v="0"/>
    <n v="0"/>
    <n v="0"/>
    <n v="0"/>
    <x v="54"/>
  </r>
  <r>
    <n v="184"/>
    <n v="184"/>
    <n v="0"/>
    <n v="0"/>
    <n v="0"/>
    <n v="0"/>
    <n v="0"/>
    <n v="0"/>
    <n v="0"/>
    <n v="0"/>
    <n v="0"/>
    <n v="0"/>
    <x v="47"/>
  </r>
  <r>
    <n v="71"/>
    <n v="71"/>
    <n v="0"/>
    <n v="0"/>
    <n v="71"/>
    <n v="71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44"/>
  </r>
  <r>
    <n v="13122"/>
    <n v="13122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59"/>
    <n v="0"/>
    <n v="59"/>
    <n v="0"/>
    <n v="0"/>
    <n v="0"/>
    <n v="0"/>
    <n v="0"/>
    <n v="0"/>
    <n v="0"/>
    <n v="0"/>
    <n v="0"/>
    <x v="49"/>
  </r>
  <r>
    <n v="20017"/>
    <n v="20017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3"/>
  </r>
  <r>
    <n v="15521"/>
    <n v="0"/>
    <n v="15521"/>
    <n v="0"/>
    <n v="0"/>
    <n v="0"/>
    <n v="0"/>
    <n v="0"/>
    <n v="0"/>
    <n v="0"/>
    <n v="0"/>
    <n v="0"/>
    <x v="41"/>
  </r>
  <r>
    <n v="298"/>
    <n v="298"/>
    <n v="0"/>
    <n v="0"/>
    <n v="298"/>
    <n v="298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4"/>
  </r>
  <r>
    <n v="2269"/>
    <n v="226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9"/>
  </r>
  <r>
    <n v="1803"/>
    <n v="1803"/>
    <n v="0"/>
    <n v="0"/>
    <n v="0"/>
    <n v="0"/>
    <n v="0"/>
    <n v="0"/>
    <n v="1803"/>
    <n v="1803"/>
    <n v="0"/>
    <n v="0"/>
    <x v="30"/>
  </r>
  <r>
    <n v="83"/>
    <n v="83"/>
    <n v="0"/>
    <n v="0"/>
    <n v="0"/>
    <n v="0"/>
    <n v="0"/>
    <n v="0"/>
    <n v="0"/>
    <n v="0"/>
    <n v="0"/>
    <n v="0"/>
    <x v="55"/>
  </r>
  <r>
    <n v="4024"/>
    <n v="4024"/>
    <n v="0"/>
    <n v="0"/>
    <n v="0"/>
    <n v="0"/>
    <n v="0"/>
    <n v="0"/>
    <n v="0"/>
    <n v="0"/>
    <n v="0"/>
    <n v="0"/>
    <x v="33"/>
  </r>
  <r>
    <n v="212"/>
    <n v="212"/>
    <n v="0"/>
    <n v="0"/>
    <n v="212"/>
    <n v="212"/>
    <n v="0"/>
    <n v="0"/>
    <n v="0"/>
    <n v="0"/>
    <n v="0"/>
    <n v="0"/>
    <x v="41"/>
  </r>
  <r>
    <n v="2251"/>
    <n v="2251"/>
    <n v="0"/>
    <n v="0"/>
    <n v="0"/>
    <n v="0"/>
    <n v="0"/>
    <n v="0"/>
    <n v="0"/>
    <n v="0"/>
    <n v="0"/>
    <n v="0"/>
    <x v="1"/>
  </r>
  <r>
    <n v="5102"/>
    <n v="5102"/>
    <n v="0"/>
    <n v="0"/>
    <n v="0"/>
    <n v="0"/>
    <n v="0"/>
    <n v="0"/>
    <n v="0"/>
    <n v="0"/>
    <n v="0"/>
    <n v="0"/>
    <x v="44"/>
  </r>
  <r>
    <n v="548"/>
    <n v="548"/>
    <n v="0"/>
    <n v="0"/>
    <n v="0"/>
    <n v="0"/>
    <n v="0"/>
    <n v="0"/>
    <n v="548"/>
    <n v="548"/>
    <n v="0"/>
    <n v="0"/>
    <x v="9"/>
  </r>
  <r>
    <n v="2791"/>
    <n v="279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49"/>
  </r>
  <r>
    <n v="174"/>
    <n v="174"/>
    <n v="0"/>
    <n v="0"/>
    <n v="174"/>
    <n v="174"/>
    <n v="0"/>
    <n v="0"/>
    <n v="0"/>
    <n v="0"/>
    <n v="0"/>
    <n v="0"/>
    <x v="30"/>
  </r>
  <r>
    <n v="782"/>
    <n v="782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33"/>
  </r>
  <r>
    <n v="129"/>
    <n v="129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51"/>
  </r>
  <r>
    <n v="8075"/>
    <n v="8075"/>
    <n v="0"/>
    <n v="0"/>
    <n v="8075"/>
    <n v="8075"/>
    <n v="0"/>
    <n v="0"/>
    <n v="0"/>
    <n v="0"/>
    <n v="0"/>
    <n v="0"/>
    <x v="26"/>
  </r>
  <r>
    <n v="1847"/>
    <n v="184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6"/>
  </r>
  <r>
    <n v="1716"/>
    <n v="1716"/>
    <n v="0"/>
    <n v="0"/>
    <n v="0"/>
    <n v="0"/>
    <n v="0"/>
    <n v="0"/>
    <n v="0"/>
    <n v="0"/>
    <n v="0"/>
    <n v="0"/>
    <x v="0"/>
  </r>
  <r>
    <n v="7205"/>
    <n v="7205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"/>
  </r>
  <r>
    <n v="961"/>
    <n v="961"/>
    <n v="0"/>
    <n v="0"/>
    <n v="0"/>
    <n v="0"/>
    <n v="0"/>
    <n v="0"/>
    <n v="0"/>
    <n v="0"/>
    <n v="0"/>
    <n v="0"/>
    <x v="9"/>
  </r>
  <r>
    <n v="1188"/>
    <n v="0"/>
    <n v="1188"/>
    <n v="0"/>
    <n v="0"/>
    <n v="0"/>
    <n v="0"/>
    <n v="0"/>
    <n v="0"/>
    <n v="0"/>
    <n v="0"/>
    <n v="0"/>
    <x v="17"/>
  </r>
  <r>
    <n v="38"/>
    <n v="38"/>
    <n v="0"/>
    <n v="0"/>
    <n v="38"/>
    <n v="38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1"/>
  </r>
  <r>
    <n v="418"/>
    <n v="418"/>
    <n v="0"/>
    <n v="0"/>
    <n v="0"/>
    <n v="0"/>
    <n v="0"/>
    <n v="0"/>
    <n v="0"/>
    <n v="0"/>
    <n v="0"/>
    <n v="0"/>
    <x v="1"/>
  </r>
  <r>
    <n v="20148"/>
    <n v="20148"/>
    <n v="0"/>
    <n v="0"/>
    <n v="0"/>
    <n v="0"/>
    <n v="0"/>
    <n v="0"/>
    <n v="0"/>
    <n v="0"/>
    <n v="0"/>
    <n v="0"/>
    <x v="44"/>
  </r>
  <r>
    <n v="783"/>
    <n v="783"/>
    <n v="0"/>
    <n v="0"/>
    <n v="0"/>
    <n v="0"/>
    <n v="0"/>
    <n v="0"/>
    <n v="783"/>
    <n v="783"/>
    <n v="0"/>
    <n v="0"/>
    <x v="9"/>
  </r>
  <r>
    <n v="1189"/>
    <n v="1189"/>
    <n v="0"/>
    <n v="0"/>
    <n v="0"/>
    <n v="0"/>
    <n v="0"/>
    <n v="0"/>
    <n v="1189"/>
    <n v="1189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3820"/>
    <n v="3820"/>
    <n v="0"/>
    <n v="0"/>
    <n v="0"/>
    <n v="0"/>
    <n v="0"/>
    <n v="0"/>
    <n v="0"/>
    <n v="0"/>
    <n v="0"/>
    <n v="0"/>
    <x v="54"/>
  </r>
  <r>
    <n v="82"/>
    <n v="82"/>
    <n v="0"/>
    <n v="0"/>
    <n v="82"/>
    <n v="82"/>
    <n v="0"/>
    <n v="0"/>
    <n v="0"/>
    <n v="0"/>
    <n v="0"/>
    <n v="0"/>
    <x v="32"/>
  </r>
  <r>
    <n v="230"/>
    <n v="23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1"/>
  </r>
  <r>
    <n v="37901"/>
    <n v="37901"/>
    <n v="0"/>
    <n v="0"/>
    <n v="0"/>
    <n v="0"/>
    <n v="0"/>
    <n v="0"/>
    <n v="0"/>
    <n v="0"/>
    <n v="0"/>
    <n v="0"/>
    <x v="42"/>
  </r>
  <r>
    <n v="12837"/>
    <n v="12837"/>
    <n v="0"/>
    <n v="0"/>
    <n v="0"/>
    <n v="0"/>
    <n v="0"/>
    <n v="0"/>
    <n v="12837"/>
    <n v="12837"/>
    <n v="0"/>
    <n v="0"/>
    <x v="3"/>
  </r>
  <r>
    <n v="538"/>
    <n v="53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1"/>
  </r>
  <r>
    <n v="3730"/>
    <n v="3730"/>
    <n v="0"/>
    <n v="0"/>
    <n v="0"/>
    <n v="0"/>
    <n v="0"/>
    <n v="0"/>
    <n v="0"/>
    <n v="0"/>
    <n v="0"/>
    <n v="0"/>
    <x v="26"/>
  </r>
  <r>
    <n v="11979"/>
    <n v="11979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47"/>
  </r>
  <r>
    <n v="2824"/>
    <n v="2824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"/>
  </r>
  <r>
    <n v="3053"/>
    <n v="3053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7"/>
  </r>
  <r>
    <n v="7263"/>
    <n v="7263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30"/>
  </r>
  <r>
    <n v="164"/>
    <n v="16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675"/>
    <n v="675"/>
    <n v="0"/>
    <n v="0"/>
    <n v="0"/>
    <n v="0"/>
    <n v="0"/>
    <n v="0"/>
    <n v="0"/>
    <n v="0"/>
    <n v="0"/>
    <n v="0"/>
    <x v="41"/>
  </r>
  <r>
    <n v="4178"/>
    <n v="4178"/>
    <n v="0"/>
    <n v="0"/>
    <n v="0"/>
    <n v="0"/>
    <n v="0"/>
    <n v="0"/>
    <n v="0"/>
    <n v="0"/>
    <n v="0"/>
    <n v="0"/>
    <x v="42"/>
  </r>
  <r>
    <n v="136"/>
    <n v="136"/>
    <n v="0"/>
    <n v="0"/>
    <n v="0"/>
    <n v="0"/>
    <n v="0"/>
    <n v="0"/>
    <n v="0"/>
    <n v="0"/>
    <n v="0"/>
    <n v="0"/>
    <x v="3"/>
  </r>
  <r>
    <n v="2505"/>
    <n v="2505"/>
    <n v="0"/>
    <n v="0"/>
    <n v="0"/>
    <n v="0"/>
    <n v="0"/>
    <n v="0"/>
    <n v="0"/>
    <n v="0"/>
    <n v="0"/>
    <n v="0"/>
    <x v="9"/>
  </r>
  <r>
    <n v="3436"/>
    <n v="3436"/>
    <n v="0"/>
    <n v="0"/>
    <n v="3436"/>
    <n v="3436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4"/>
  </r>
  <r>
    <n v="245"/>
    <n v="245"/>
    <n v="0"/>
    <n v="0"/>
    <n v="0"/>
    <n v="0"/>
    <n v="0"/>
    <n v="0"/>
    <n v="0"/>
    <n v="0"/>
    <n v="0"/>
    <n v="0"/>
    <x v="32"/>
  </r>
  <r>
    <n v="1846"/>
    <n v="0"/>
    <n v="1846"/>
    <n v="0"/>
    <n v="0"/>
    <n v="0"/>
    <n v="0"/>
    <n v="0"/>
    <n v="1846"/>
    <n v="0"/>
    <n v="1846"/>
    <n v="0"/>
    <x v="58"/>
  </r>
  <r>
    <n v="10800"/>
    <n v="0"/>
    <n v="10800"/>
    <n v="0"/>
    <n v="0"/>
    <n v="0"/>
    <n v="0"/>
    <n v="0"/>
    <n v="10800"/>
    <n v="0"/>
    <n v="10800"/>
    <n v="0"/>
    <x v="41"/>
  </r>
  <r>
    <n v="112"/>
    <n v="0"/>
    <n v="112"/>
    <n v="0"/>
    <n v="0"/>
    <n v="0"/>
    <n v="0"/>
    <n v="0"/>
    <n v="0"/>
    <n v="0"/>
    <n v="0"/>
    <n v="0"/>
    <x v="1"/>
  </r>
  <r>
    <n v="5"/>
    <n v="5"/>
    <n v="0"/>
    <n v="0"/>
    <n v="5"/>
    <n v="5"/>
    <n v="0"/>
    <n v="0"/>
    <n v="0"/>
    <n v="0"/>
    <n v="0"/>
    <n v="0"/>
    <x v="63"/>
  </r>
  <r>
    <n v="356"/>
    <n v="356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17"/>
  </r>
  <r>
    <n v="1473"/>
    <n v="0"/>
    <n v="1473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40"/>
    <n v="40"/>
    <n v="0"/>
    <n v="0"/>
    <x v="32"/>
  </r>
  <r>
    <n v="19218"/>
    <n v="19218"/>
    <n v="0"/>
    <n v="0"/>
    <n v="0"/>
    <n v="0"/>
    <n v="0"/>
    <n v="0"/>
    <n v="19218"/>
    <n v="19218"/>
    <n v="0"/>
    <n v="0"/>
    <x v="48"/>
  </r>
  <r>
    <n v="14695"/>
    <n v="14695"/>
    <n v="0"/>
    <n v="0"/>
    <n v="0"/>
    <n v="0"/>
    <n v="0"/>
    <n v="0"/>
    <n v="0"/>
    <n v="0"/>
    <n v="0"/>
    <n v="0"/>
    <x v="0"/>
  </r>
  <r>
    <n v="4712"/>
    <n v="4712"/>
    <n v="0"/>
    <n v="0"/>
    <n v="0"/>
    <n v="0"/>
    <n v="0"/>
    <n v="0"/>
    <n v="0"/>
    <n v="0"/>
    <n v="0"/>
    <n v="0"/>
    <x v="42"/>
  </r>
  <r>
    <n v="1319"/>
    <n v="131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0"/>
  </r>
  <r>
    <n v="5768"/>
    <n v="5768"/>
    <n v="0"/>
    <n v="0"/>
    <n v="0"/>
    <n v="0"/>
    <n v="0"/>
    <n v="0"/>
    <n v="0"/>
    <n v="0"/>
    <n v="0"/>
    <n v="0"/>
    <x v="51"/>
  </r>
  <r>
    <n v="165"/>
    <n v="165"/>
    <n v="0"/>
    <n v="0"/>
    <n v="0"/>
    <n v="0"/>
    <n v="0"/>
    <n v="0"/>
    <n v="0"/>
    <n v="0"/>
    <n v="0"/>
    <n v="0"/>
    <x v="26"/>
  </r>
  <r>
    <n v="318"/>
    <n v="318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47"/>
  </r>
  <r>
    <n v="7822"/>
    <n v="7822"/>
    <n v="0"/>
    <n v="0"/>
    <n v="0"/>
    <n v="0"/>
    <n v="0"/>
    <n v="0"/>
    <n v="0"/>
    <n v="0"/>
    <n v="0"/>
    <n v="0"/>
    <x v="48"/>
  </r>
  <r>
    <n v="7365"/>
    <n v="0"/>
    <n v="7365"/>
    <n v="0"/>
    <n v="0"/>
    <n v="0"/>
    <n v="0"/>
    <n v="0"/>
    <n v="7365"/>
    <n v="0"/>
    <n v="7365"/>
    <n v="0"/>
    <x v="41"/>
  </r>
  <r>
    <n v="44"/>
    <n v="44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3"/>
  </r>
  <r>
    <n v="18804"/>
    <n v="18804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9"/>
  </r>
  <r>
    <n v="2905"/>
    <n v="0"/>
    <n v="2905"/>
    <n v="0"/>
    <n v="2905"/>
    <n v="0"/>
    <n v="2905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7"/>
  </r>
  <r>
    <n v="709"/>
    <n v="709"/>
    <n v="0"/>
    <n v="0"/>
    <n v="0"/>
    <n v="0"/>
    <n v="0"/>
    <n v="0"/>
    <n v="0"/>
    <n v="0"/>
    <n v="0"/>
    <n v="0"/>
    <x v="56"/>
  </r>
  <r>
    <n v="177"/>
    <n v="177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"/>
  </r>
  <r>
    <n v="409"/>
    <n v="409"/>
    <n v="0"/>
    <n v="0"/>
    <n v="0"/>
    <n v="0"/>
    <n v="0"/>
    <n v="0"/>
    <n v="0"/>
    <n v="0"/>
    <n v="0"/>
    <n v="0"/>
    <x v="44"/>
  </r>
  <r>
    <n v="1577"/>
    <n v="1577"/>
    <n v="0"/>
    <n v="0"/>
    <n v="0"/>
    <n v="0"/>
    <n v="0"/>
    <n v="0"/>
    <n v="0"/>
    <n v="0"/>
    <n v="0"/>
    <n v="0"/>
    <x v="50"/>
  </r>
  <r>
    <n v="124"/>
    <n v="0"/>
    <n v="124"/>
    <n v="0"/>
    <n v="124"/>
    <n v="0"/>
    <n v="124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55"/>
  </r>
  <r>
    <n v="43"/>
    <n v="43"/>
    <n v="0"/>
    <n v="0"/>
    <n v="0"/>
    <n v="0"/>
    <n v="0"/>
    <n v="0"/>
    <n v="0"/>
    <n v="0"/>
    <n v="0"/>
    <n v="0"/>
    <x v="58"/>
  </r>
  <r>
    <n v="386"/>
    <n v="0"/>
    <n v="386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3"/>
  </r>
  <r>
    <n v="304"/>
    <n v="30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2137"/>
    <n v="2137"/>
    <n v="0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48"/>
  </r>
  <r>
    <n v="533"/>
    <n v="53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63"/>
  </r>
  <r>
    <n v="137"/>
    <n v="137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51"/>
  </r>
  <r>
    <n v="2081"/>
    <n v="2081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30"/>
  </r>
  <r>
    <n v="179"/>
    <n v="0"/>
    <n v="179"/>
    <n v="0"/>
    <n v="0"/>
    <n v="0"/>
    <n v="0"/>
    <n v="0"/>
    <n v="0"/>
    <n v="0"/>
    <n v="0"/>
    <n v="0"/>
    <x v="55"/>
  </r>
  <r>
    <n v="318"/>
    <n v="318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1"/>
  </r>
  <r>
    <n v="1285"/>
    <n v="1285"/>
    <n v="0"/>
    <n v="0"/>
    <n v="0"/>
    <n v="0"/>
    <n v="0"/>
    <n v="0"/>
    <n v="0"/>
    <n v="0"/>
    <n v="0"/>
    <n v="0"/>
    <x v="42"/>
  </r>
  <r>
    <n v="15082"/>
    <n v="15082"/>
    <n v="0"/>
    <n v="0"/>
    <n v="0"/>
    <n v="0"/>
    <n v="0"/>
    <n v="0"/>
    <n v="0"/>
    <n v="0"/>
    <n v="0"/>
    <n v="0"/>
    <x v="44"/>
  </r>
  <r>
    <n v="3031"/>
    <n v="0"/>
    <n v="303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26"/>
  </r>
  <r>
    <n v="3047"/>
    <n v="0"/>
    <n v="3047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3"/>
  </r>
  <r>
    <n v="193"/>
    <n v="193"/>
    <n v="0"/>
    <n v="0"/>
    <n v="0"/>
    <n v="0"/>
    <n v="0"/>
    <n v="0"/>
    <n v="0"/>
    <n v="0"/>
    <n v="0"/>
    <n v="0"/>
    <x v="9"/>
  </r>
  <r>
    <n v="557"/>
    <n v="0"/>
    <n v="557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30"/>
  </r>
  <r>
    <n v="8807"/>
    <n v="0"/>
    <n v="8807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255"/>
    <n v="255"/>
    <n v="0"/>
    <n v="0"/>
    <x v="58"/>
  </r>
  <r>
    <n v="5573"/>
    <n v="0"/>
    <n v="5573"/>
    <n v="0"/>
    <n v="0"/>
    <n v="0"/>
    <n v="0"/>
    <n v="0"/>
    <n v="0"/>
    <n v="0"/>
    <n v="0"/>
    <n v="0"/>
    <x v="0"/>
  </r>
  <r>
    <n v="656"/>
    <n v="0"/>
    <n v="656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51"/>
  </r>
  <r>
    <n v="322"/>
    <n v="322"/>
    <n v="0"/>
    <n v="0"/>
    <n v="0"/>
    <n v="0"/>
    <n v="0"/>
    <n v="0"/>
    <n v="0"/>
    <n v="0"/>
    <n v="0"/>
    <n v="0"/>
    <x v="26"/>
  </r>
  <r>
    <n v="1316"/>
    <n v="131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3576"/>
    <n v="0"/>
    <n v="3576"/>
    <n v="0"/>
    <n v="0"/>
    <n v="0"/>
    <n v="0"/>
    <n v="0"/>
    <n v="0"/>
    <n v="0"/>
    <n v="0"/>
    <n v="0"/>
    <x v="56"/>
  </r>
  <r>
    <n v="1970"/>
    <n v="1970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9"/>
  </r>
  <r>
    <n v="458"/>
    <n v="458"/>
    <n v="0"/>
    <n v="0"/>
    <n v="0"/>
    <n v="0"/>
    <n v="0"/>
    <n v="0"/>
    <n v="458"/>
    <n v="458"/>
    <n v="0"/>
    <n v="0"/>
    <x v="17"/>
  </r>
  <r>
    <n v="975"/>
    <n v="975"/>
    <n v="0"/>
    <n v="0"/>
    <n v="0"/>
    <n v="0"/>
    <n v="0"/>
    <n v="0"/>
    <n v="975"/>
    <n v="975"/>
    <n v="0"/>
    <n v="0"/>
    <x v="26"/>
  </r>
  <r>
    <n v="13583"/>
    <n v="0"/>
    <n v="0"/>
    <n v="13583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6"/>
  </r>
  <r>
    <n v="4392"/>
    <n v="4392"/>
    <n v="0"/>
    <n v="0"/>
    <n v="0"/>
    <n v="0"/>
    <n v="0"/>
    <n v="0"/>
    <n v="4392"/>
    <n v="4392"/>
    <n v="0"/>
    <n v="0"/>
    <x v="41"/>
  </r>
  <r>
    <n v="11"/>
    <n v="11"/>
    <n v="0"/>
    <n v="0"/>
    <n v="0"/>
    <n v="0"/>
    <n v="0"/>
    <n v="0"/>
    <n v="0"/>
    <n v="0"/>
    <n v="0"/>
    <n v="0"/>
    <x v="42"/>
  </r>
  <r>
    <n v="3367"/>
    <n v="3367"/>
    <n v="0"/>
    <n v="0"/>
    <n v="3367"/>
    <n v="3367"/>
    <n v="0"/>
    <n v="0"/>
    <n v="0"/>
    <n v="0"/>
    <n v="0"/>
    <n v="0"/>
    <x v="44"/>
  </r>
  <r>
    <n v="7210"/>
    <n v="0"/>
    <n v="7210"/>
    <n v="0"/>
    <n v="0"/>
    <n v="0"/>
    <n v="0"/>
    <n v="0"/>
    <n v="0"/>
    <n v="0"/>
    <n v="0"/>
    <n v="0"/>
    <x v="9"/>
  </r>
  <r>
    <n v="1368"/>
    <n v="0"/>
    <n v="1368"/>
    <n v="0"/>
    <n v="0"/>
    <n v="0"/>
    <n v="0"/>
    <n v="0"/>
    <n v="0"/>
    <n v="0"/>
    <n v="0"/>
    <n v="0"/>
    <x v="51"/>
  </r>
  <r>
    <n v="11608"/>
    <n v="0"/>
    <n v="11608"/>
    <n v="0"/>
    <n v="0"/>
    <n v="0"/>
    <n v="0"/>
    <n v="0"/>
    <n v="0"/>
    <n v="0"/>
    <n v="0"/>
    <n v="0"/>
    <x v="26"/>
  </r>
  <r>
    <n v="2762"/>
    <n v="2762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55"/>
  </r>
  <r>
    <n v="15"/>
    <n v="15"/>
    <n v="0"/>
    <n v="0"/>
    <n v="15"/>
    <n v="15"/>
    <n v="0"/>
    <n v="0"/>
    <n v="0"/>
    <n v="0"/>
    <n v="0"/>
    <n v="0"/>
    <x v="58"/>
  </r>
  <r>
    <n v="28"/>
    <n v="28"/>
    <n v="0"/>
    <n v="0"/>
    <n v="0"/>
    <n v="0"/>
    <n v="0"/>
    <n v="0"/>
    <n v="28"/>
    <n v="28"/>
    <n v="0"/>
    <n v="0"/>
    <x v="41"/>
  </r>
  <r>
    <n v="11"/>
    <n v="11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"/>
  </r>
  <r>
    <n v="192"/>
    <n v="192"/>
    <n v="0"/>
    <n v="0"/>
    <n v="0"/>
    <n v="0"/>
    <n v="0"/>
    <n v="0"/>
    <n v="0"/>
    <n v="0"/>
    <n v="0"/>
    <n v="0"/>
    <x v="50"/>
  </r>
  <r>
    <n v="930"/>
    <n v="0"/>
    <n v="930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4"/>
  </r>
  <r>
    <n v="172"/>
    <n v="172"/>
    <n v="0"/>
    <n v="0"/>
    <n v="0"/>
    <n v="0"/>
    <n v="0"/>
    <n v="0"/>
    <n v="0"/>
    <n v="0"/>
    <n v="0"/>
    <n v="0"/>
    <x v="47"/>
  </r>
  <r>
    <n v="9"/>
    <n v="0"/>
    <n v="9"/>
    <n v="0"/>
    <n v="0"/>
    <n v="0"/>
    <n v="0"/>
    <n v="0"/>
    <n v="0"/>
    <n v="0"/>
    <n v="0"/>
    <n v="0"/>
    <x v="58"/>
  </r>
  <r>
    <n v="195"/>
    <n v="195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15"/>
    <n v="15"/>
    <n v="0"/>
    <n v="0"/>
    <x v="1"/>
  </r>
  <r>
    <n v="5"/>
    <n v="5"/>
    <n v="0"/>
    <n v="0"/>
    <n v="0"/>
    <n v="0"/>
    <n v="0"/>
    <n v="0"/>
    <n v="0"/>
    <n v="0"/>
    <n v="0"/>
    <n v="0"/>
    <x v="63"/>
  </r>
  <r>
    <n v="63"/>
    <n v="63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24"/>
    <n v="24"/>
    <n v="0"/>
    <n v="0"/>
    <x v="51"/>
  </r>
  <r>
    <n v="12"/>
    <n v="12"/>
    <n v="0"/>
    <n v="0"/>
    <n v="0"/>
    <n v="0"/>
    <n v="0"/>
    <n v="0"/>
    <n v="0"/>
    <n v="0"/>
    <n v="0"/>
    <n v="0"/>
    <x v="49"/>
  </r>
  <r>
    <n v="1784"/>
    <n v="1784"/>
    <n v="0"/>
    <n v="0"/>
    <n v="0"/>
    <n v="0"/>
    <n v="0"/>
    <n v="0"/>
    <n v="1784"/>
    <n v="1784"/>
    <n v="0"/>
    <n v="0"/>
    <x v="30"/>
  </r>
  <r>
    <n v="252"/>
    <n v="252"/>
    <n v="0"/>
    <n v="0"/>
    <n v="0"/>
    <n v="0"/>
    <n v="0"/>
    <n v="0"/>
    <n v="0"/>
    <n v="0"/>
    <n v="0"/>
    <n v="0"/>
    <x v="55"/>
  </r>
  <r>
    <n v="329"/>
    <n v="329"/>
    <n v="0"/>
    <n v="0"/>
    <n v="329"/>
    <n v="329"/>
    <n v="0"/>
    <n v="0"/>
    <n v="0"/>
    <n v="0"/>
    <n v="0"/>
    <n v="0"/>
    <x v="58"/>
  </r>
  <r>
    <n v="1393"/>
    <n v="1393"/>
    <n v="0"/>
    <n v="0"/>
    <n v="0"/>
    <n v="0"/>
    <n v="0"/>
    <n v="0"/>
    <n v="1393"/>
    <n v="1393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398"/>
    <n v="398"/>
    <n v="0"/>
    <n v="0"/>
    <n v="0"/>
    <n v="0"/>
    <n v="0"/>
    <n v="0"/>
    <n v="0"/>
    <n v="0"/>
    <n v="0"/>
    <n v="0"/>
    <x v="3"/>
  </r>
  <r>
    <n v="425"/>
    <n v="425"/>
    <n v="0"/>
    <n v="0"/>
    <n v="425"/>
    <n v="425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22"/>
    <n v="22"/>
    <n v="0"/>
    <n v="0"/>
    <x v="26"/>
  </r>
  <r>
    <n v="36"/>
    <n v="36"/>
    <n v="0"/>
    <n v="0"/>
    <n v="0"/>
    <n v="0"/>
    <n v="0"/>
    <n v="0"/>
    <n v="0"/>
    <n v="0"/>
    <n v="0"/>
    <n v="0"/>
    <x v="30"/>
  </r>
  <r>
    <n v="4152"/>
    <n v="4152"/>
    <n v="0"/>
    <n v="0"/>
    <n v="0"/>
    <n v="0"/>
    <n v="0"/>
    <n v="0"/>
    <n v="0"/>
    <n v="0"/>
    <n v="0"/>
    <n v="0"/>
    <x v="55"/>
  </r>
  <r>
    <n v="243"/>
    <n v="243"/>
    <n v="0"/>
    <n v="0"/>
    <n v="243"/>
    <n v="243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92"/>
    <n v="92"/>
    <n v="0"/>
    <n v="0"/>
    <x v="42"/>
  </r>
  <r>
    <n v="592"/>
    <n v="59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9"/>
  </r>
  <r>
    <n v="641"/>
    <n v="641"/>
    <n v="0"/>
    <n v="0"/>
    <n v="0"/>
    <n v="0"/>
    <n v="0"/>
    <n v="0"/>
    <n v="0"/>
    <n v="0"/>
    <n v="0"/>
    <n v="0"/>
    <x v="54"/>
  </r>
  <r>
    <n v="572"/>
    <n v="572"/>
    <n v="0"/>
    <n v="0"/>
    <n v="0"/>
    <n v="0"/>
    <n v="0"/>
    <n v="0"/>
    <n v="0"/>
    <n v="0"/>
    <n v="0"/>
    <n v="0"/>
    <x v="32"/>
  </r>
  <r>
    <n v="252"/>
    <n v="252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0"/>
  </r>
  <r>
    <n v="1673"/>
    <n v="1673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50"/>
    <n v="50"/>
    <n v="0"/>
    <n v="0"/>
    <x v="63"/>
  </r>
  <r>
    <n v="1179"/>
    <n v="0"/>
    <n v="1179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49"/>
  </r>
  <r>
    <n v="316"/>
    <n v="0"/>
    <n v="0"/>
    <n v="316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47"/>
  </r>
  <r>
    <n v="419"/>
    <n v="419"/>
    <n v="0"/>
    <n v="0"/>
    <n v="0"/>
    <n v="0"/>
    <n v="0"/>
    <n v="0"/>
    <n v="0"/>
    <n v="0"/>
    <n v="0"/>
    <n v="0"/>
    <x v="56"/>
  </r>
  <r>
    <n v="306"/>
    <n v="306"/>
    <n v="0"/>
    <n v="0"/>
    <n v="0"/>
    <n v="0"/>
    <n v="0"/>
    <n v="0"/>
    <n v="0"/>
    <n v="0"/>
    <n v="0"/>
    <n v="0"/>
    <x v="41"/>
  </r>
  <r>
    <n v="10115"/>
    <n v="0"/>
    <n v="10115"/>
    <n v="0"/>
    <n v="0"/>
    <n v="0"/>
    <n v="0"/>
    <n v="0"/>
    <n v="0"/>
    <n v="0"/>
    <n v="0"/>
    <n v="0"/>
    <x v="42"/>
  </r>
  <r>
    <n v="17004"/>
    <n v="0"/>
    <n v="17004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26"/>
  </r>
  <r>
    <n v="5576"/>
    <n v="5576"/>
    <n v="0"/>
    <n v="0"/>
    <n v="5576"/>
    <n v="5576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55"/>
  </r>
  <r>
    <n v="69"/>
    <n v="69"/>
    <n v="0"/>
    <n v="0"/>
    <n v="69"/>
    <n v="69"/>
    <n v="0"/>
    <n v="0"/>
    <n v="0"/>
    <n v="0"/>
    <n v="0"/>
    <n v="0"/>
    <x v="33"/>
  </r>
  <r>
    <n v="1064"/>
    <n v="1064"/>
    <n v="0"/>
    <n v="0"/>
    <n v="1064"/>
    <n v="1064"/>
    <n v="0"/>
    <n v="0"/>
    <n v="0"/>
    <n v="0"/>
    <n v="0"/>
    <n v="0"/>
    <x v="0"/>
  </r>
  <r>
    <n v="2065"/>
    <n v="2065"/>
    <n v="0"/>
    <n v="0"/>
    <n v="0"/>
    <n v="0"/>
    <n v="0"/>
    <n v="0"/>
    <n v="0"/>
    <n v="0"/>
    <n v="0"/>
    <n v="0"/>
    <x v="42"/>
  </r>
  <r>
    <n v="1232"/>
    <n v="1232"/>
    <n v="0"/>
    <n v="0"/>
    <n v="0"/>
    <n v="0"/>
    <n v="0"/>
    <n v="0"/>
    <n v="0"/>
    <n v="0"/>
    <n v="0"/>
    <n v="0"/>
    <x v="3"/>
  </r>
  <r>
    <n v="1563"/>
    <n v="1563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17"/>
  </r>
  <r>
    <n v="88"/>
    <n v="88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55"/>
  </r>
  <r>
    <n v="1045"/>
    <n v="104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1"/>
  </r>
  <r>
    <n v="16235"/>
    <n v="0"/>
    <n v="16235"/>
    <n v="0"/>
    <n v="0"/>
    <n v="0"/>
    <n v="0"/>
    <n v="0"/>
    <n v="0"/>
    <n v="0"/>
    <n v="0"/>
    <n v="0"/>
    <x v="42"/>
  </r>
  <r>
    <n v="16"/>
    <n v="0"/>
    <n v="16"/>
    <n v="0"/>
    <n v="0"/>
    <n v="0"/>
    <n v="0"/>
    <n v="0"/>
    <n v="0"/>
    <n v="0"/>
    <n v="0"/>
    <n v="0"/>
    <x v="63"/>
  </r>
  <r>
    <n v="155"/>
    <n v="155"/>
    <n v="0"/>
    <n v="0"/>
    <n v="0"/>
    <n v="0"/>
    <n v="0"/>
    <n v="0"/>
    <n v="0"/>
    <n v="0"/>
    <n v="0"/>
    <n v="0"/>
    <x v="9"/>
  </r>
  <r>
    <n v="216"/>
    <n v="216"/>
    <n v="0"/>
    <n v="0"/>
    <n v="0"/>
    <n v="0"/>
    <n v="0"/>
    <n v="0"/>
    <n v="216"/>
    <n v="216"/>
    <n v="0"/>
    <n v="0"/>
    <x v="17"/>
  </r>
  <r>
    <n v="29"/>
    <n v="29"/>
    <n v="0"/>
    <n v="0"/>
    <n v="0"/>
    <n v="0"/>
    <n v="0"/>
    <n v="0"/>
    <n v="0"/>
    <n v="0"/>
    <n v="0"/>
    <n v="0"/>
    <x v="49"/>
  </r>
  <r>
    <n v="763"/>
    <n v="763"/>
    <n v="0"/>
    <n v="0"/>
    <n v="0"/>
    <n v="0"/>
    <n v="0"/>
    <n v="0"/>
    <n v="0"/>
    <n v="0"/>
    <n v="0"/>
    <n v="0"/>
    <x v="54"/>
  </r>
  <r>
    <n v="76"/>
    <n v="7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8"/>
  </r>
  <r>
    <n v="90"/>
    <n v="90"/>
    <n v="0"/>
    <n v="0"/>
    <n v="0"/>
    <n v="0"/>
    <n v="0"/>
    <n v="0"/>
    <n v="0"/>
    <n v="0"/>
    <n v="0"/>
    <n v="0"/>
    <x v="0"/>
  </r>
  <r>
    <n v="94"/>
    <n v="94"/>
    <n v="0"/>
    <n v="0"/>
    <n v="94"/>
    <n v="94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3"/>
  </r>
  <r>
    <n v="64"/>
    <n v="64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47"/>
    <n v="47"/>
    <n v="0"/>
    <n v="0"/>
    <x v="49"/>
  </r>
  <r>
    <n v="76"/>
    <n v="76"/>
    <n v="0"/>
    <n v="0"/>
    <n v="0"/>
    <n v="0"/>
    <n v="0"/>
    <n v="0"/>
    <n v="76"/>
    <n v="76"/>
    <n v="0"/>
    <n v="0"/>
    <x v="54"/>
  </r>
  <r>
    <n v="292"/>
    <n v="292"/>
    <n v="0"/>
    <n v="0"/>
    <n v="0"/>
    <n v="0"/>
    <n v="0"/>
    <n v="0"/>
    <n v="292"/>
    <n v="292"/>
    <n v="0"/>
    <n v="0"/>
    <x v="55"/>
  </r>
  <r>
    <n v="18"/>
    <n v="18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1"/>
  </r>
  <r>
    <n v="34908"/>
    <n v="34908"/>
    <n v="0"/>
    <n v="0"/>
    <n v="34908"/>
    <n v="34908"/>
    <n v="0"/>
    <n v="0"/>
    <n v="0"/>
    <n v="0"/>
    <n v="0"/>
    <n v="0"/>
    <x v="44"/>
  </r>
  <r>
    <n v="305"/>
    <n v="30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9"/>
  </r>
  <r>
    <n v="708"/>
    <n v="708"/>
    <n v="0"/>
    <n v="0"/>
    <n v="0"/>
    <n v="0"/>
    <n v="0"/>
    <n v="0"/>
    <n v="0"/>
    <n v="0"/>
    <n v="0"/>
    <n v="0"/>
    <x v="30"/>
  </r>
  <r>
    <n v="394"/>
    <n v="394"/>
    <n v="0"/>
    <n v="0"/>
    <n v="0"/>
    <n v="0"/>
    <n v="0"/>
    <n v="0"/>
    <n v="0"/>
    <n v="0"/>
    <n v="0"/>
    <n v="0"/>
    <x v="47"/>
  </r>
  <r>
    <n v="3716"/>
    <n v="0"/>
    <n v="3716"/>
    <n v="0"/>
    <n v="0"/>
    <n v="0"/>
    <n v="0"/>
    <n v="0"/>
    <n v="0"/>
    <n v="0"/>
    <n v="0"/>
    <n v="0"/>
    <x v="48"/>
  </r>
  <r>
    <n v="70"/>
    <n v="70"/>
    <n v="0"/>
    <n v="0"/>
    <n v="70"/>
    <n v="70"/>
    <n v="0"/>
    <n v="0"/>
    <n v="0"/>
    <n v="0"/>
    <n v="0"/>
    <n v="0"/>
    <x v="41"/>
  </r>
  <r>
    <n v="1069"/>
    <n v="1069"/>
    <n v="0"/>
    <n v="0"/>
    <n v="0"/>
    <n v="0"/>
    <n v="0"/>
    <n v="0"/>
    <n v="0"/>
    <n v="0"/>
    <n v="0"/>
    <n v="0"/>
    <x v="42"/>
  </r>
  <r>
    <n v="1409"/>
    <n v="1409"/>
    <n v="0"/>
    <n v="0"/>
    <n v="0"/>
    <n v="0"/>
    <n v="0"/>
    <n v="0"/>
    <n v="0"/>
    <n v="0"/>
    <n v="0"/>
    <n v="0"/>
    <x v="44"/>
  </r>
  <r>
    <n v="4608"/>
    <n v="4608"/>
    <n v="0"/>
    <n v="0"/>
    <n v="4608"/>
    <n v="4608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51"/>
  </r>
  <r>
    <n v="900"/>
    <n v="900"/>
    <n v="0"/>
    <n v="0"/>
    <n v="0"/>
    <n v="0"/>
    <n v="0"/>
    <n v="0"/>
    <n v="0"/>
    <n v="0"/>
    <n v="0"/>
    <n v="0"/>
    <x v="26"/>
  </r>
  <r>
    <n v="1218"/>
    <n v="1218"/>
    <n v="0"/>
    <n v="0"/>
    <n v="0"/>
    <n v="0"/>
    <n v="0"/>
    <n v="0"/>
    <n v="0"/>
    <n v="0"/>
    <n v="0"/>
    <n v="0"/>
    <x v="30"/>
  </r>
  <r>
    <n v="1120"/>
    <n v="1120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6"/>
  </r>
  <r>
    <n v="12804"/>
    <n v="0"/>
    <n v="12804"/>
    <n v="0"/>
    <n v="0"/>
    <n v="0"/>
    <n v="0"/>
    <n v="0"/>
    <n v="0"/>
    <n v="0"/>
    <n v="0"/>
    <n v="0"/>
    <x v="41"/>
  </r>
  <r>
    <n v="1161"/>
    <n v="1161"/>
    <n v="0"/>
    <n v="0"/>
    <n v="0"/>
    <n v="0"/>
    <n v="0"/>
    <n v="0"/>
    <n v="0"/>
    <n v="0"/>
    <n v="0"/>
    <n v="0"/>
    <x v="42"/>
  </r>
  <r>
    <n v="3878"/>
    <n v="3878"/>
    <n v="0"/>
    <n v="0"/>
    <n v="3878"/>
    <n v="3878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0"/>
  </r>
  <r>
    <n v="2293"/>
    <n v="0"/>
    <n v="2293"/>
    <n v="0"/>
    <n v="0"/>
    <n v="0"/>
    <n v="0"/>
    <n v="0"/>
    <n v="0"/>
    <n v="0"/>
    <n v="0"/>
    <n v="0"/>
    <x v="17"/>
  </r>
  <r>
    <n v="3576"/>
    <n v="0"/>
    <n v="3576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8"/>
  </r>
  <r>
    <n v="13379"/>
    <n v="13379"/>
    <n v="0"/>
    <n v="0"/>
    <n v="13379"/>
    <n v="13379"/>
    <n v="0"/>
    <n v="0"/>
    <n v="0"/>
    <n v="0"/>
    <n v="0"/>
    <n v="0"/>
    <x v="0"/>
  </r>
  <r>
    <n v="965"/>
    <n v="96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3"/>
  </r>
  <r>
    <n v="1664"/>
    <n v="1664"/>
    <n v="0"/>
    <n v="0"/>
    <n v="1664"/>
    <n v="1664"/>
    <n v="0"/>
    <n v="0"/>
    <n v="0"/>
    <n v="0"/>
    <n v="0"/>
    <n v="0"/>
    <x v="50"/>
  </r>
  <r>
    <n v="1632"/>
    <n v="1632"/>
    <n v="0"/>
    <n v="0"/>
    <n v="0"/>
    <n v="0"/>
    <n v="0"/>
    <n v="0"/>
    <n v="0"/>
    <n v="0"/>
    <n v="0"/>
    <n v="0"/>
    <x v="51"/>
  </r>
  <r>
    <n v="565"/>
    <n v="565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958"/>
    <n v="958"/>
    <n v="0"/>
    <n v="0"/>
    <n v="0"/>
    <n v="0"/>
    <n v="0"/>
    <n v="0"/>
    <n v="0"/>
    <n v="0"/>
    <n v="0"/>
    <n v="0"/>
    <x v="48"/>
  </r>
  <r>
    <n v="781"/>
    <n v="781"/>
    <n v="0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3"/>
  </r>
  <r>
    <n v="462"/>
    <n v="462"/>
    <n v="0"/>
    <n v="0"/>
    <n v="0"/>
    <n v="0"/>
    <n v="0"/>
    <n v="0"/>
    <n v="0"/>
    <n v="0"/>
    <n v="0"/>
    <n v="0"/>
    <x v="50"/>
  </r>
  <r>
    <n v="286"/>
    <n v="28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0"/>
  </r>
  <r>
    <n v="287"/>
    <n v="287"/>
    <n v="0"/>
    <n v="0"/>
    <n v="0"/>
    <n v="0"/>
    <n v="0"/>
    <n v="0"/>
    <n v="0"/>
    <n v="0"/>
    <n v="0"/>
    <n v="0"/>
    <x v="47"/>
  </r>
  <r>
    <n v="994"/>
    <n v="994"/>
    <n v="0"/>
    <n v="0"/>
    <n v="0"/>
    <n v="0"/>
    <n v="0"/>
    <n v="0"/>
    <n v="0"/>
    <n v="0"/>
    <n v="0"/>
    <n v="0"/>
    <x v="56"/>
  </r>
  <r>
    <n v="178"/>
    <n v="178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2"/>
  </r>
  <r>
    <n v="3159"/>
    <n v="3159"/>
    <n v="0"/>
    <n v="0"/>
    <n v="0"/>
    <n v="0"/>
    <n v="0"/>
    <n v="0"/>
    <n v="0"/>
    <n v="0"/>
    <n v="0"/>
    <n v="0"/>
    <x v="44"/>
  </r>
  <r>
    <n v="2026"/>
    <n v="2026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9"/>
  </r>
  <r>
    <n v="1058"/>
    <n v="1058"/>
    <n v="0"/>
    <n v="0"/>
    <n v="0"/>
    <n v="0"/>
    <n v="0"/>
    <n v="0"/>
    <n v="0"/>
    <n v="0"/>
    <n v="0"/>
    <n v="0"/>
    <x v="54"/>
  </r>
  <r>
    <n v="2322"/>
    <n v="0"/>
    <n v="2322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0"/>
  </r>
  <r>
    <n v="192"/>
    <n v="192"/>
    <n v="0"/>
    <n v="0"/>
    <n v="0"/>
    <n v="0"/>
    <n v="0"/>
    <n v="0"/>
    <n v="0"/>
    <n v="0"/>
    <n v="0"/>
    <n v="0"/>
    <x v="3"/>
  </r>
  <r>
    <n v="93"/>
    <n v="93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6089"/>
    <n v="6089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21"/>
    <n v="21"/>
    <n v="0"/>
    <n v="0"/>
    <x v="55"/>
  </r>
  <r>
    <n v="386"/>
    <n v="386"/>
    <n v="0"/>
    <n v="0"/>
    <n v="0"/>
    <n v="0"/>
    <n v="0"/>
    <n v="0"/>
    <n v="0"/>
    <n v="0"/>
    <n v="0"/>
    <n v="0"/>
    <x v="48"/>
  </r>
  <r>
    <n v="369"/>
    <n v="36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352"/>
    <n v="352"/>
    <n v="0"/>
    <n v="0"/>
    <n v="352"/>
    <n v="352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7"/>
  </r>
  <r>
    <n v="613"/>
    <n v="613"/>
    <n v="0"/>
    <n v="0"/>
    <n v="0"/>
    <n v="0"/>
    <n v="0"/>
    <n v="0"/>
    <n v="613"/>
    <n v="613"/>
    <n v="0"/>
    <n v="0"/>
    <x v="26"/>
  </r>
  <r>
    <n v="1246"/>
    <n v="0"/>
    <n v="1246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32"/>
  </r>
  <r>
    <n v="696"/>
    <n v="696"/>
    <n v="0"/>
    <n v="0"/>
    <n v="696"/>
    <n v="696"/>
    <n v="0"/>
    <n v="0"/>
    <n v="0"/>
    <n v="0"/>
    <n v="0"/>
    <n v="0"/>
    <x v="56"/>
  </r>
  <r>
    <n v="41"/>
    <n v="41"/>
    <n v="0"/>
    <n v="0"/>
    <n v="0"/>
    <n v="0"/>
    <n v="0"/>
    <n v="0"/>
    <n v="0"/>
    <n v="0"/>
    <n v="0"/>
    <n v="0"/>
    <x v="0"/>
  </r>
  <r>
    <n v="33776"/>
    <n v="0"/>
    <n v="33776"/>
    <n v="0"/>
    <n v="0"/>
    <n v="0"/>
    <n v="0"/>
    <n v="0"/>
    <n v="0"/>
    <n v="0"/>
    <n v="0"/>
    <n v="0"/>
    <x v="44"/>
  </r>
  <r>
    <n v="224"/>
    <n v="224"/>
    <n v="0"/>
    <n v="0"/>
    <n v="224"/>
    <n v="224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6"/>
  </r>
  <r>
    <n v="9259"/>
    <n v="0"/>
    <n v="9259"/>
    <n v="0"/>
    <n v="0"/>
    <n v="0"/>
    <n v="0"/>
    <n v="0"/>
    <n v="0"/>
    <n v="0"/>
    <n v="0"/>
    <n v="0"/>
    <x v="26"/>
  </r>
  <r>
    <n v="642"/>
    <n v="642"/>
    <n v="0"/>
    <n v="0"/>
    <n v="0"/>
    <n v="0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32"/>
  </r>
  <r>
    <n v="153"/>
    <n v="153"/>
    <n v="0"/>
    <n v="0"/>
    <n v="0"/>
    <n v="0"/>
    <n v="0"/>
    <n v="0"/>
    <n v="0"/>
    <n v="0"/>
    <n v="0"/>
    <n v="0"/>
    <x v="56"/>
  </r>
  <r>
    <n v="463"/>
    <n v="463"/>
    <n v="0"/>
    <n v="0"/>
    <n v="0"/>
    <n v="0"/>
    <n v="0"/>
    <n v="0"/>
    <n v="0"/>
    <n v="0"/>
    <n v="0"/>
    <n v="0"/>
    <x v="0"/>
  </r>
  <r>
    <n v="3368"/>
    <n v="3368"/>
    <n v="0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9"/>
  </r>
  <r>
    <n v="4879"/>
    <n v="4879"/>
    <n v="0"/>
    <n v="0"/>
    <n v="0"/>
    <n v="0"/>
    <n v="0"/>
    <n v="0"/>
    <n v="0"/>
    <n v="0"/>
    <n v="0"/>
    <n v="0"/>
    <x v="17"/>
  </r>
  <r>
    <n v="359"/>
    <n v="359"/>
    <n v="0"/>
    <n v="0"/>
    <n v="0"/>
    <n v="0"/>
    <n v="0"/>
    <n v="0"/>
    <n v="0"/>
    <n v="0"/>
    <n v="0"/>
    <n v="0"/>
    <x v="26"/>
  </r>
  <r>
    <n v="103"/>
    <n v="103"/>
    <n v="0"/>
    <n v="0"/>
    <n v="0"/>
    <n v="0"/>
    <n v="0"/>
    <n v="0"/>
    <n v="103"/>
    <n v="103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13112"/>
    <n v="0"/>
    <n v="13112"/>
    <n v="0"/>
    <n v="0"/>
    <n v="0"/>
    <n v="0"/>
    <n v="0"/>
    <n v="0"/>
    <n v="0"/>
    <n v="0"/>
    <n v="0"/>
    <x v="41"/>
  </r>
  <r>
    <n v="1422"/>
    <n v="1422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0"/>
    <n v="0"/>
    <n v="0"/>
    <n v="0"/>
    <x v="51"/>
  </r>
  <r>
    <n v="119"/>
    <n v="119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54"/>
  </r>
  <r>
    <n v="3363"/>
    <n v="3363"/>
    <n v="0"/>
    <n v="0"/>
    <n v="0"/>
    <n v="0"/>
    <n v="0"/>
    <n v="0"/>
    <n v="3363"/>
    <n v="3363"/>
    <n v="0"/>
    <n v="0"/>
    <x v="55"/>
  </r>
  <r>
    <n v="1288"/>
    <n v="0"/>
    <n v="1288"/>
    <n v="0"/>
    <n v="0"/>
    <n v="0"/>
    <n v="0"/>
    <n v="0"/>
    <n v="1288"/>
    <n v="0"/>
    <n v="1288"/>
    <n v="0"/>
    <x v="33"/>
  </r>
  <r>
    <n v="159"/>
    <n v="159"/>
    <n v="0"/>
    <n v="0"/>
    <n v="0"/>
    <n v="0"/>
    <n v="0"/>
    <n v="0"/>
    <n v="0"/>
    <n v="0"/>
    <n v="0"/>
    <n v="0"/>
    <x v="0"/>
  </r>
  <r>
    <n v="31135"/>
    <n v="3113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9"/>
  </r>
  <r>
    <n v="1114"/>
    <n v="111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9"/>
  </r>
  <r>
    <n v="693"/>
    <n v="693"/>
    <n v="0"/>
    <n v="0"/>
    <n v="0"/>
    <n v="0"/>
    <n v="0"/>
    <n v="0"/>
    <n v="0"/>
    <n v="0"/>
    <n v="0"/>
    <n v="0"/>
    <x v="54"/>
  </r>
  <r>
    <n v="869"/>
    <n v="0"/>
    <n v="869"/>
    <n v="0"/>
    <n v="0"/>
    <n v="0"/>
    <n v="0"/>
    <n v="0"/>
    <n v="0"/>
    <n v="0"/>
    <n v="0"/>
    <n v="0"/>
    <x v="47"/>
  </r>
  <r>
    <n v="545"/>
    <n v="545"/>
    <n v="0"/>
    <n v="0"/>
    <n v="0"/>
    <n v="0"/>
    <n v="0"/>
    <n v="0"/>
    <n v="545"/>
    <n v="545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4917"/>
    <n v="4917"/>
    <n v="0"/>
    <n v="0"/>
    <n v="0"/>
    <n v="0"/>
    <n v="0"/>
    <n v="0"/>
    <n v="0"/>
    <n v="0"/>
    <n v="0"/>
    <n v="0"/>
    <x v="3"/>
  </r>
  <r>
    <n v="328"/>
    <n v="328"/>
    <n v="0"/>
    <n v="0"/>
    <n v="0"/>
    <n v="0"/>
    <n v="0"/>
    <n v="0"/>
    <n v="0"/>
    <n v="0"/>
    <n v="0"/>
    <n v="0"/>
    <x v="50"/>
  </r>
  <r>
    <n v="2337"/>
    <n v="0"/>
    <n v="2337"/>
    <n v="0"/>
    <n v="0"/>
    <n v="0"/>
    <n v="0"/>
    <n v="0"/>
    <n v="0"/>
    <n v="0"/>
    <n v="0"/>
    <n v="0"/>
    <x v="17"/>
  </r>
  <r>
    <n v="3258"/>
    <n v="0"/>
    <n v="3258"/>
    <n v="0"/>
    <n v="3258"/>
    <n v="0"/>
    <n v="3258"/>
    <n v="0"/>
    <n v="0"/>
    <n v="0"/>
    <n v="0"/>
    <n v="0"/>
    <x v="49"/>
  </r>
  <r>
    <n v="2911"/>
    <n v="0"/>
    <n v="2911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0"/>
  </r>
  <r>
    <n v="436"/>
    <n v="436"/>
    <n v="0"/>
    <n v="0"/>
    <n v="0"/>
    <n v="0"/>
    <n v="0"/>
    <n v="0"/>
    <n v="0"/>
    <n v="0"/>
    <n v="0"/>
    <n v="0"/>
    <x v="44"/>
  </r>
  <r>
    <n v="457"/>
    <n v="457"/>
    <n v="0"/>
    <n v="0"/>
    <n v="0"/>
    <n v="0"/>
    <n v="0"/>
    <n v="0"/>
    <n v="457"/>
    <n v="457"/>
    <n v="0"/>
    <n v="0"/>
    <x v="50"/>
  </r>
  <r>
    <n v="867"/>
    <n v="867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30"/>
  </r>
  <r>
    <n v="1549"/>
    <n v="1549"/>
    <n v="0"/>
    <n v="0"/>
    <n v="0"/>
    <n v="0"/>
    <n v="0"/>
    <n v="0"/>
    <n v="0"/>
    <n v="0"/>
    <n v="0"/>
    <n v="0"/>
    <x v="47"/>
  </r>
  <r>
    <n v="8145"/>
    <n v="0"/>
    <n v="8145"/>
    <n v="0"/>
    <n v="0"/>
    <n v="0"/>
    <n v="0"/>
    <n v="0"/>
    <n v="0"/>
    <n v="0"/>
    <n v="0"/>
    <n v="0"/>
    <x v="48"/>
  </r>
  <r>
    <n v="4211"/>
    <n v="4211"/>
    <n v="0"/>
    <n v="0"/>
    <n v="4211"/>
    <n v="4211"/>
    <n v="0"/>
    <n v="0"/>
    <n v="0"/>
    <n v="0"/>
    <n v="0"/>
    <n v="0"/>
    <x v="41"/>
  </r>
  <r>
    <n v="1468"/>
    <n v="1468"/>
    <n v="0"/>
    <n v="0"/>
    <n v="0"/>
    <n v="0"/>
    <n v="0"/>
    <n v="0"/>
    <n v="0"/>
    <n v="0"/>
    <n v="0"/>
    <n v="0"/>
    <x v="3"/>
  </r>
  <r>
    <n v="1243"/>
    <n v="1243"/>
    <n v="0"/>
    <n v="0"/>
    <n v="0"/>
    <n v="0"/>
    <n v="0"/>
    <n v="0"/>
    <n v="0"/>
    <n v="0"/>
    <n v="0"/>
    <n v="0"/>
    <x v="9"/>
  </r>
  <r>
    <n v="49"/>
    <n v="49"/>
    <n v="0"/>
    <n v="0"/>
    <n v="49"/>
    <n v="49"/>
    <n v="0"/>
    <n v="0"/>
    <n v="0"/>
    <n v="0"/>
    <n v="0"/>
    <n v="0"/>
    <x v="51"/>
  </r>
  <r>
    <n v="1843"/>
    <n v="1843"/>
    <n v="0"/>
    <n v="0"/>
    <n v="1843"/>
    <n v="1843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30"/>
  </r>
  <r>
    <n v="1022"/>
    <n v="1022"/>
    <n v="0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48"/>
  </r>
  <r>
    <n v="2928"/>
    <n v="0"/>
    <n v="2928"/>
    <n v="0"/>
    <n v="2928"/>
    <n v="0"/>
    <n v="2928"/>
    <n v="0"/>
    <n v="0"/>
    <n v="0"/>
    <n v="0"/>
    <n v="0"/>
    <x v="41"/>
  </r>
  <r>
    <n v="642"/>
    <n v="64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4"/>
  </r>
  <r>
    <n v="3205"/>
    <n v="0"/>
    <n v="3205"/>
    <n v="0"/>
    <n v="0"/>
    <n v="0"/>
    <n v="0"/>
    <n v="0"/>
    <n v="3205"/>
    <n v="0"/>
    <n v="3205"/>
    <n v="0"/>
    <x v="55"/>
  </r>
  <r>
    <n v="376"/>
    <n v="376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0"/>
  </r>
  <r>
    <n v="3449"/>
    <n v="3449"/>
    <n v="0"/>
    <n v="0"/>
    <n v="3449"/>
    <n v="3449"/>
    <n v="0"/>
    <n v="0"/>
    <n v="0"/>
    <n v="0"/>
    <n v="0"/>
    <n v="0"/>
    <x v="3"/>
  </r>
  <r>
    <n v="2415"/>
    <n v="24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7"/>
  </r>
  <r>
    <n v="311"/>
    <n v="0"/>
    <n v="311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3"/>
  </r>
  <r>
    <n v="1593"/>
    <n v="1593"/>
    <n v="0"/>
    <n v="0"/>
    <n v="0"/>
    <n v="0"/>
    <n v="0"/>
    <n v="0"/>
    <n v="0"/>
    <n v="0"/>
    <n v="0"/>
    <n v="0"/>
    <x v="9"/>
  </r>
  <r>
    <n v="4175"/>
    <n v="4175"/>
    <n v="0"/>
    <n v="0"/>
    <n v="0"/>
    <n v="0"/>
    <n v="0"/>
    <n v="0"/>
    <n v="0"/>
    <n v="0"/>
    <n v="0"/>
    <n v="0"/>
    <x v="17"/>
  </r>
  <r>
    <n v="2558"/>
    <n v="0"/>
    <n v="2558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315"/>
    <n v="31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1812"/>
    <n v="1812"/>
    <n v="0"/>
    <n v="0"/>
    <n v="0"/>
    <n v="0"/>
    <n v="0"/>
    <n v="0"/>
    <n v="0"/>
    <n v="0"/>
    <n v="0"/>
    <n v="0"/>
    <x v="50"/>
  </r>
  <r>
    <n v="3477"/>
    <n v="3477"/>
    <n v="0"/>
    <n v="0"/>
    <n v="0"/>
    <n v="0"/>
    <n v="0"/>
    <n v="0"/>
    <n v="3477"/>
    <n v="3477"/>
    <n v="0"/>
    <n v="0"/>
    <x v="17"/>
  </r>
  <r>
    <n v="1"/>
    <n v="1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55"/>
  </r>
  <r>
    <n v="1147"/>
    <n v="1147"/>
    <n v="0"/>
    <n v="0"/>
    <n v="1147"/>
    <n v="1147"/>
    <n v="0"/>
    <n v="0"/>
    <n v="0"/>
    <n v="0"/>
    <n v="0"/>
    <n v="0"/>
    <x v="56"/>
  </r>
  <r>
    <n v="1008"/>
    <n v="1008"/>
    <n v="0"/>
    <n v="0"/>
    <n v="1008"/>
    <n v="1008"/>
    <n v="0"/>
    <n v="0"/>
    <n v="0"/>
    <n v="0"/>
    <n v="0"/>
    <n v="0"/>
    <x v="0"/>
  </r>
  <r>
    <n v="16504"/>
    <n v="0"/>
    <n v="16504"/>
    <n v="0"/>
    <n v="0"/>
    <n v="0"/>
    <n v="0"/>
    <n v="0"/>
    <n v="0"/>
    <n v="0"/>
    <n v="0"/>
    <n v="0"/>
    <x v="3"/>
  </r>
  <r>
    <n v="44941"/>
    <n v="0"/>
    <n v="44941"/>
    <n v="0"/>
    <n v="0"/>
    <n v="0"/>
    <n v="0"/>
    <n v="0"/>
    <n v="44941"/>
    <n v="0"/>
    <n v="44941"/>
    <n v="0"/>
    <x v="9"/>
  </r>
  <r>
    <n v="10"/>
    <n v="10"/>
    <n v="0"/>
    <n v="0"/>
    <n v="0"/>
    <n v="0"/>
    <n v="0"/>
    <n v="0"/>
    <n v="0"/>
    <n v="0"/>
    <n v="0"/>
    <n v="0"/>
    <x v="51"/>
  </r>
  <r>
    <n v="14335"/>
    <n v="14335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3"/>
  </r>
  <r>
    <n v="3609"/>
    <n v="0"/>
    <n v="3609"/>
    <n v="0"/>
    <n v="0"/>
    <n v="0"/>
    <n v="0"/>
    <n v="0"/>
    <n v="3609"/>
    <n v="0"/>
    <n v="3609"/>
    <n v="0"/>
    <x v="0"/>
  </r>
  <r>
    <n v="793"/>
    <n v="793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44"/>
    <n v="44"/>
    <n v="0"/>
    <n v="0"/>
    <x v="9"/>
  </r>
  <r>
    <n v="6"/>
    <n v="6"/>
    <n v="0"/>
    <n v="0"/>
    <n v="6"/>
    <n v="6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54"/>
  </r>
  <r>
    <n v="514"/>
    <n v="0"/>
    <n v="514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33"/>
  </r>
  <r>
    <n v="11"/>
    <n v="11"/>
    <n v="0"/>
    <n v="0"/>
    <n v="0"/>
    <n v="0"/>
    <n v="0"/>
    <n v="0"/>
    <n v="0"/>
    <n v="0"/>
    <n v="0"/>
    <n v="0"/>
    <x v="41"/>
  </r>
  <r>
    <n v="5100"/>
    <n v="5100"/>
    <n v="0"/>
    <n v="0"/>
    <n v="0"/>
    <n v="0"/>
    <n v="0"/>
    <n v="0"/>
    <n v="5100"/>
    <n v="5100"/>
    <n v="0"/>
    <n v="0"/>
    <x v="44"/>
  </r>
  <r>
    <n v="68"/>
    <n v="68"/>
    <n v="0"/>
    <n v="0"/>
    <n v="0"/>
    <n v="0"/>
    <n v="0"/>
    <n v="0"/>
    <n v="0"/>
    <n v="0"/>
    <n v="0"/>
    <n v="0"/>
    <x v="9"/>
  </r>
  <r>
    <n v="310"/>
    <n v="0"/>
    <n v="310"/>
    <n v="0"/>
    <n v="310"/>
    <n v="0"/>
    <n v="310"/>
    <n v="0"/>
    <n v="0"/>
    <n v="0"/>
    <n v="0"/>
    <n v="0"/>
    <x v="51"/>
  </r>
  <r>
    <n v="4610"/>
    <n v="4610"/>
    <n v="0"/>
    <n v="0"/>
    <n v="0"/>
    <n v="0"/>
    <n v="0"/>
    <n v="0"/>
    <n v="0"/>
    <n v="0"/>
    <n v="0"/>
    <n v="0"/>
    <x v="30"/>
  </r>
  <r>
    <n v="5838"/>
    <n v="5838"/>
    <n v="0"/>
    <n v="0"/>
    <n v="0"/>
    <n v="0"/>
    <n v="0"/>
    <n v="0"/>
    <n v="0"/>
    <n v="0"/>
    <n v="0"/>
    <n v="0"/>
    <x v="55"/>
  </r>
  <r>
    <n v="70"/>
    <n v="70"/>
    <n v="0"/>
    <n v="0"/>
    <n v="0"/>
    <n v="0"/>
    <n v="0"/>
    <n v="0"/>
    <n v="0"/>
    <n v="0"/>
    <n v="0"/>
    <n v="0"/>
    <x v="58"/>
  </r>
  <r>
    <n v="1125"/>
    <n v="112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9"/>
  </r>
  <r>
    <n v="735"/>
    <n v="735"/>
    <n v="0"/>
    <n v="0"/>
    <n v="0"/>
    <n v="0"/>
    <n v="0"/>
    <n v="0"/>
    <n v="0"/>
    <n v="0"/>
    <n v="0"/>
    <n v="0"/>
    <x v="51"/>
  </r>
  <r>
    <n v="233"/>
    <n v="233"/>
    <n v="0"/>
    <n v="0"/>
    <n v="0"/>
    <n v="0"/>
    <n v="0"/>
    <n v="0"/>
    <n v="0"/>
    <n v="0"/>
    <n v="0"/>
    <n v="0"/>
    <x v="54"/>
  </r>
  <r>
    <n v="123"/>
    <n v="123"/>
    <n v="0"/>
    <n v="0"/>
    <n v="0"/>
    <n v="0"/>
    <n v="0"/>
    <n v="0"/>
    <n v="0"/>
    <n v="0"/>
    <n v="0"/>
    <n v="0"/>
    <x v="55"/>
  </r>
  <r>
    <n v="405"/>
    <n v="405"/>
    <n v="0"/>
    <n v="0"/>
    <n v="0"/>
    <n v="0"/>
    <n v="0"/>
    <n v="0"/>
    <n v="405"/>
    <n v="405"/>
    <n v="0"/>
    <n v="0"/>
    <x v="33"/>
  </r>
  <r>
    <n v="142"/>
    <n v="142"/>
    <n v="0"/>
    <n v="0"/>
    <n v="0"/>
    <n v="0"/>
    <n v="0"/>
    <n v="0"/>
    <n v="142"/>
    <n v="142"/>
    <n v="0"/>
    <n v="0"/>
    <x v="41"/>
  </r>
  <r>
    <n v="14"/>
    <n v="14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50"/>
  </r>
  <r>
    <n v="1273"/>
    <n v="1273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30"/>
  </r>
  <r>
    <n v="1244"/>
    <n v="1244"/>
    <n v="0"/>
    <n v="0"/>
    <n v="0"/>
    <n v="0"/>
    <n v="0"/>
    <n v="0"/>
    <n v="1244"/>
    <n v="1244"/>
    <n v="0"/>
    <n v="0"/>
    <x v="55"/>
  </r>
  <r>
    <n v="143"/>
    <n v="143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41"/>
  </r>
  <r>
    <n v="177"/>
    <n v="17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45"/>
    <n v="0"/>
    <n v="45"/>
    <n v="0"/>
    <n v="0"/>
    <n v="0"/>
    <n v="0"/>
    <n v="0"/>
    <n v="0"/>
    <n v="0"/>
    <n v="0"/>
    <n v="0"/>
    <x v="17"/>
  </r>
  <r>
    <n v="56"/>
    <n v="0"/>
    <n v="56"/>
    <n v="0"/>
    <n v="56"/>
    <n v="0"/>
    <n v="56"/>
    <n v="0"/>
    <n v="0"/>
    <n v="0"/>
    <n v="0"/>
    <n v="0"/>
    <x v="62"/>
  </r>
  <r>
    <n v="298"/>
    <n v="298"/>
    <n v="0"/>
    <n v="0"/>
    <n v="0"/>
    <n v="0"/>
    <n v="0"/>
    <n v="0"/>
    <n v="0"/>
    <n v="0"/>
    <n v="0"/>
    <n v="0"/>
    <x v="55"/>
  </r>
  <r>
    <n v="789"/>
    <n v="78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29049"/>
    <n v="0"/>
    <n v="29049"/>
    <n v="0"/>
    <n v="0"/>
    <n v="0"/>
    <n v="0"/>
    <n v="0"/>
    <n v="0"/>
    <n v="0"/>
    <n v="0"/>
    <n v="0"/>
    <x v="44"/>
  </r>
  <r>
    <n v="827"/>
    <n v="827"/>
    <n v="0"/>
    <n v="0"/>
    <n v="827"/>
    <n v="827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17"/>
  </r>
  <r>
    <n v="218"/>
    <n v="218"/>
    <n v="0"/>
    <n v="0"/>
    <n v="0"/>
    <n v="0"/>
    <n v="0"/>
    <n v="0"/>
    <n v="0"/>
    <n v="0"/>
    <n v="0"/>
    <n v="0"/>
    <x v="30"/>
  </r>
  <r>
    <n v="14226"/>
    <n v="14226"/>
    <n v="0"/>
    <n v="0"/>
    <n v="0"/>
    <n v="0"/>
    <n v="0"/>
    <n v="0"/>
    <n v="0"/>
    <n v="0"/>
    <n v="0"/>
    <n v="0"/>
    <x v="47"/>
  </r>
  <r>
    <n v="29"/>
    <n v="0"/>
    <n v="29"/>
    <n v="0"/>
    <n v="0"/>
    <n v="0"/>
    <n v="0"/>
    <n v="0"/>
    <n v="0"/>
    <n v="0"/>
    <n v="0"/>
    <n v="0"/>
    <x v="58"/>
  </r>
  <r>
    <n v="264"/>
    <n v="264"/>
    <n v="0"/>
    <n v="0"/>
    <n v="0"/>
    <n v="0"/>
    <n v="0"/>
    <n v="0"/>
    <n v="0"/>
    <n v="0"/>
    <n v="0"/>
    <n v="0"/>
    <x v="0"/>
  </r>
  <r>
    <n v="4406"/>
    <n v="0"/>
    <n v="4406"/>
    <n v="0"/>
    <n v="0"/>
    <n v="0"/>
    <n v="0"/>
    <n v="0"/>
    <n v="0"/>
    <n v="0"/>
    <n v="0"/>
    <n v="0"/>
    <x v="3"/>
  </r>
  <r>
    <n v="5847"/>
    <n v="0"/>
    <n v="5847"/>
    <n v="0"/>
    <n v="0"/>
    <n v="0"/>
    <n v="0"/>
    <n v="0"/>
    <n v="5847"/>
    <n v="0"/>
    <n v="5847"/>
    <n v="0"/>
    <x v="50"/>
  </r>
  <r>
    <n v="14"/>
    <n v="14"/>
    <n v="0"/>
    <n v="0"/>
    <n v="0"/>
    <n v="0"/>
    <n v="0"/>
    <n v="0"/>
    <n v="0"/>
    <n v="0"/>
    <n v="0"/>
    <n v="0"/>
    <x v="51"/>
  </r>
  <r>
    <n v="2307"/>
    <n v="2307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33"/>
  </r>
  <r>
    <n v="764"/>
    <n v="764"/>
    <n v="0"/>
    <n v="0"/>
    <n v="0"/>
    <n v="0"/>
    <n v="0"/>
    <n v="0"/>
    <n v="0"/>
    <n v="0"/>
    <n v="0"/>
    <n v="0"/>
    <x v="41"/>
  </r>
  <r>
    <n v="89"/>
    <n v="89"/>
    <n v="0"/>
    <n v="0"/>
    <n v="89"/>
    <n v="89"/>
    <n v="0"/>
    <n v="0"/>
    <n v="0"/>
    <n v="0"/>
    <n v="0"/>
    <n v="0"/>
    <x v="3"/>
  </r>
  <r>
    <n v="8511"/>
    <n v="8511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51"/>
  </r>
  <r>
    <n v="927"/>
    <n v="927"/>
    <n v="0"/>
    <n v="0"/>
    <n v="0"/>
    <n v="0"/>
    <n v="0"/>
    <n v="0"/>
    <n v="0"/>
    <n v="0"/>
    <n v="0"/>
    <n v="0"/>
    <x v="54"/>
  </r>
  <r>
    <n v="527"/>
    <n v="527"/>
    <n v="0"/>
    <n v="0"/>
    <n v="0"/>
    <n v="0"/>
    <n v="0"/>
    <n v="0"/>
    <n v="0"/>
    <n v="0"/>
    <n v="0"/>
    <n v="0"/>
    <x v="55"/>
  </r>
  <r>
    <n v="308"/>
    <n v="308"/>
    <n v="0"/>
    <n v="0"/>
    <n v="0"/>
    <n v="0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41"/>
  </r>
  <r>
    <n v="439"/>
    <n v="43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50"/>
  </r>
  <r>
    <n v="1"/>
    <n v="1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30"/>
  </r>
  <r>
    <n v="824"/>
    <n v="824"/>
    <n v="0"/>
    <n v="0"/>
    <n v="0"/>
    <n v="0"/>
    <n v="0"/>
    <n v="0"/>
    <n v="0"/>
    <n v="0"/>
    <n v="0"/>
    <n v="0"/>
    <x v="55"/>
  </r>
  <r>
    <n v="748"/>
    <n v="748"/>
    <n v="0"/>
    <n v="0"/>
    <n v="0"/>
    <n v="0"/>
    <n v="0"/>
    <n v="0"/>
    <n v="748"/>
    <n v="748"/>
    <n v="0"/>
    <n v="0"/>
    <x v="56"/>
  </r>
  <r>
    <n v="209"/>
    <n v="209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3"/>
  </r>
  <r>
    <n v="275"/>
    <n v="275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1"/>
  </r>
  <r>
    <n v="23360"/>
    <n v="23360"/>
    <n v="0"/>
    <n v="0"/>
    <n v="0"/>
    <n v="0"/>
    <n v="0"/>
    <n v="0"/>
    <n v="0"/>
    <n v="0"/>
    <n v="0"/>
    <n v="0"/>
    <x v="54"/>
  </r>
  <r>
    <n v="994"/>
    <n v="0"/>
    <n v="994"/>
    <n v="0"/>
    <n v="994"/>
    <n v="0"/>
    <n v="994"/>
    <n v="0"/>
    <n v="0"/>
    <n v="0"/>
    <n v="0"/>
    <n v="0"/>
    <x v="55"/>
  </r>
  <r>
    <n v="766"/>
    <n v="766"/>
    <n v="0"/>
    <n v="0"/>
    <n v="766"/>
    <n v="766"/>
    <n v="0"/>
    <n v="0"/>
    <n v="0"/>
    <n v="0"/>
    <n v="0"/>
    <n v="0"/>
    <x v="48"/>
  </r>
  <r>
    <n v="1423"/>
    <n v="1423"/>
    <n v="0"/>
    <n v="0"/>
    <n v="0"/>
    <n v="0"/>
    <n v="0"/>
    <n v="0"/>
    <n v="0"/>
    <n v="0"/>
    <n v="0"/>
    <n v="0"/>
    <x v="0"/>
  </r>
  <r>
    <n v="35093"/>
    <n v="35093"/>
    <n v="0"/>
    <n v="0"/>
    <n v="0"/>
    <n v="0"/>
    <n v="0"/>
    <n v="0"/>
    <n v="35093"/>
    <n v="35093"/>
    <n v="0"/>
    <n v="0"/>
    <x v="44"/>
  </r>
  <r>
    <n v="452"/>
    <n v="452"/>
    <n v="0"/>
    <n v="0"/>
    <n v="452"/>
    <n v="452"/>
    <n v="0"/>
    <n v="0"/>
    <n v="0"/>
    <n v="0"/>
    <n v="0"/>
    <n v="0"/>
    <x v="9"/>
  </r>
  <r>
    <n v="1680"/>
    <n v="0"/>
    <n v="1680"/>
    <n v="0"/>
    <n v="0"/>
    <n v="0"/>
    <n v="0"/>
    <n v="0"/>
    <n v="0"/>
    <n v="0"/>
    <n v="0"/>
    <n v="0"/>
    <x v="51"/>
  </r>
  <r>
    <n v="11596"/>
    <n v="1159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6"/>
  </r>
  <r>
    <n v="2274"/>
    <n v="0"/>
    <n v="2274"/>
    <n v="0"/>
    <n v="0"/>
    <n v="0"/>
    <n v="0"/>
    <n v="0"/>
    <n v="0"/>
    <n v="0"/>
    <n v="0"/>
    <n v="0"/>
    <x v="41"/>
  </r>
  <r>
    <n v="1766"/>
    <n v="1766"/>
    <n v="0"/>
    <n v="0"/>
    <n v="0"/>
    <n v="0"/>
    <n v="0"/>
    <n v="0"/>
    <n v="1766"/>
    <n v="1766"/>
    <n v="0"/>
    <n v="0"/>
    <x v="3"/>
  </r>
  <r>
    <n v="432"/>
    <n v="432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45"/>
    <n v="45"/>
    <n v="0"/>
    <n v="0"/>
    <x v="51"/>
  </r>
  <r>
    <n v="7437"/>
    <n v="7437"/>
    <n v="0"/>
    <n v="0"/>
    <n v="7437"/>
    <n v="7437"/>
    <n v="0"/>
    <n v="0"/>
    <n v="0"/>
    <n v="0"/>
    <n v="0"/>
    <n v="0"/>
    <x v="30"/>
  </r>
  <r>
    <n v="2204"/>
    <n v="0"/>
    <n v="2204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0"/>
  </r>
  <r>
    <n v="510"/>
    <n v="510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13"/>
    <n v="13"/>
    <n v="0"/>
    <n v="0"/>
    <x v="9"/>
  </r>
  <r>
    <n v="801"/>
    <n v="0"/>
    <n v="801"/>
    <n v="0"/>
    <n v="0"/>
    <n v="0"/>
    <n v="0"/>
    <n v="0"/>
    <n v="0"/>
    <n v="0"/>
    <n v="0"/>
    <n v="0"/>
    <x v="51"/>
  </r>
  <r>
    <n v="223"/>
    <n v="223"/>
    <n v="0"/>
    <n v="0"/>
    <n v="0"/>
    <n v="0"/>
    <n v="0"/>
    <n v="0"/>
    <n v="0"/>
    <n v="0"/>
    <n v="0"/>
    <n v="0"/>
    <x v="30"/>
  </r>
  <r>
    <n v="1149"/>
    <n v="114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0"/>
  </r>
  <r>
    <n v="26876"/>
    <n v="0"/>
    <n v="26876"/>
    <n v="0"/>
    <n v="26876"/>
    <n v="0"/>
    <n v="26876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1"/>
  </r>
  <r>
    <n v="19645"/>
    <n v="19645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55"/>
  </r>
  <r>
    <n v="165"/>
    <n v="165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1"/>
  </r>
  <r>
    <n v="5294"/>
    <n v="5294"/>
    <n v="0"/>
    <n v="0"/>
    <n v="0"/>
    <n v="0"/>
    <n v="0"/>
    <n v="0"/>
    <n v="0"/>
    <n v="0"/>
    <n v="0"/>
    <n v="0"/>
    <x v="3"/>
  </r>
  <r>
    <n v="579"/>
    <n v="579"/>
    <n v="0"/>
    <n v="0"/>
    <n v="0"/>
    <n v="0"/>
    <n v="0"/>
    <n v="0"/>
    <n v="0"/>
    <n v="0"/>
    <n v="0"/>
    <n v="0"/>
    <x v="9"/>
  </r>
  <r>
    <n v="1177"/>
    <n v="0"/>
    <n v="1177"/>
    <n v="0"/>
    <n v="0"/>
    <n v="0"/>
    <n v="0"/>
    <n v="0"/>
    <n v="0"/>
    <n v="0"/>
    <n v="0"/>
    <n v="0"/>
    <x v="17"/>
  </r>
  <r>
    <n v="18885"/>
    <n v="18885"/>
    <n v="0"/>
    <n v="0"/>
    <n v="0"/>
    <n v="0"/>
    <n v="0"/>
    <n v="0"/>
    <n v="0"/>
    <n v="0"/>
    <n v="0"/>
    <n v="0"/>
    <x v="30"/>
  </r>
  <r>
    <n v="4490"/>
    <n v="4490"/>
    <n v="0"/>
    <n v="0"/>
    <n v="0"/>
    <n v="0"/>
    <n v="0"/>
    <n v="0"/>
    <n v="0"/>
    <n v="0"/>
    <n v="0"/>
    <n v="0"/>
    <x v="47"/>
  </r>
  <r>
    <n v="331"/>
    <n v="33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95"/>
    <n v="95"/>
    <n v="0"/>
    <n v="0"/>
    <n v="95"/>
    <n v="95"/>
    <n v="0"/>
    <n v="0"/>
    <n v="0"/>
    <n v="0"/>
    <n v="0"/>
    <n v="0"/>
    <x v="44"/>
  </r>
  <r>
    <n v="80"/>
    <n v="80"/>
    <n v="0"/>
    <n v="0"/>
    <n v="0"/>
    <n v="0"/>
    <n v="0"/>
    <n v="0"/>
    <n v="80"/>
    <n v="80"/>
    <n v="0"/>
    <n v="0"/>
    <x v="9"/>
  </r>
  <r>
    <n v="230"/>
    <n v="0"/>
    <n v="230"/>
    <n v="0"/>
    <n v="0"/>
    <n v="0"/>
    <n v="0"/>
    <n v="0"/>
    <n v="0"/>
    <n v="0"/>
    <n v="0"/>
    <n v="0"/>
    <x v="51"/>
  </r>
  <r>
    <n v="1805"/>
    <n v="1805"/>
    <n v="0"/>
    <n v="0"/>
    <n v="0"/>
    <n v="0"/>
    <n v="0"/>
    <n v="0"/>
    <n v="0"/>
    <n v="0"/>
    <n v="0"/>
    <n v="0"/>
    <x v="54"/>
  </r>
  <r>
    <n v="1874"/>
    <n v="1874"/>
    <n v="0"/>
    <n v="0"/>
    <n v="0"/>
    <n v="0"/>
    <n v="0"/>
    <n v="0"/>
    <n v="0"/>
    <n v="0"/>
    <n v="0"/>
    <n v="0"/>
    <x v="55"/>
  </r>
  <r>
    <n v="66"/>
    <n v="66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0"/>
  </r>
  <r>
    <n v="7571"/>
    <n v="0"/>
    <n v="7571"/>
    <n v="0"/>
    <n v="0"/>
    <n v="0"/>
    <n v="0"/>
    <n v="0"/>
    <n v="0"/>
    <n v="0"/>
    <n v="0"/>
    <n v="0"/>
    <x v="3"/>
  </r>
  <r>
    <n v="97"/>
    <n v="97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51"/>
  </r>
  <r>
    <n v="6383"/>
    <n v="0"/>
    <n v="6383"/>
    <n v="0"/>
    <n v="0"/>
    <n v="0"/>
    <n v="0"/>
    <n v="0"/>
    <n v="0"/>
    <n v="0"/>
    <n v="0"/>
    <n v="0"/>
    <x v="54"/>
  </r>
  <r>
    <n v="5"/>
    <n v="0"/>
    <n v="5"/>
    <n v="0"/>
    <n v="5"/>
    <n v="0"/>
    <n v="5"/>
    <n v="0"/>
    <n v="0"/>
    <n v="0"/>
    <n v="0"/>
    <n v="0"/>
    <x v="32"/>
  </r>
  <r>
    <n v="604"/>
    <n v="604"/>
    <n v="0"/>
    <n v="0"/>
    <n v="0"/>
    <n v="0"/>
    <n v="0"/>
    <n v="0"/>
    <n v="0"/>
    <n v="0"/>
    <n v="0"/>
    <n v="0"/>
    <x v="58"/>
  </r>
  <r>
    <n v="9560"/>
    <n v="9560"/>
    <n v="0"/>
    <n v="0"/>
    <n v="9560"/>
    <n v="9560"/>
    <n v="0"/>
    <n v="0"/>
    <n v="0"/>
    <n v="0"/>
    <n v="0"/>
    <n v="0"/>
    <x v="0"/>
  </r>
  <r>
    <n v="19470"/>
    <n v="19470"/>
    <n v="0"/>
    <n v="0"/>
    <n v="0"/>
    <n v="0"/>
    <n v="0"/>
    <n v="0"/>
    <n v="0"/>
    <n v="0"/>
    <n v="0"/>
    <n v="0"/>
    <x v="44"/>
  </r>
  <r>
    <n v="5758"/>
    <n v="5758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51"/>
  </r>
  <r>
    <n v="317"/>
    <n v="317"/>
    <n v="0"/>
    <n v="0"/>
    <n v="0"/>
    <n v="0"/>
    <n v="0"/>
    <n v="0"/>
    <n v="0"/>
    <n v="0"/>
    <n v="0"/>
    <n v="0"/>
    <x v="54"/>
  </r>
  <r>
    <n v="584"/>
    <n v="0"/>
    <n v="584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56"/>
  </r>
  <r>
    <n v="4064"/>
    <n v="4064"/>
    <n v="0"/>
    <n v="0"/>
    <n v="0"/>
    <n v="0"/>
    <n v="0"/>
    <n v="0"/>
    <n v="4064"/>
    <n v="4064"/>
    <n v="0"/>
    <n v="0"/>
    <x v="0"/>
  </r>
  <r>
    <n v="18637"/>
    <n v="0"/>
    <n v="18637"/>
    <n v="0"/>
    <n v="0"/>
    <n v="0"/>
    <n v="0"/>
    <n v="0"/>
    <n v="0"/>
    <n v="0"/>
    <n v="0"/>
    <n v="0"/>
    <x v="44"/>
  </r>
  <r>
    <n v="4059"/>
    <n v="4059"/>
    <n v="0"/>
    <n v="0"/>
    <n v="0"/>
    <n v="0"/>
    <n v="0"/>
    <n v="0"/>
    <n v="4059"/>
    <n v="4059"/>
    <n v="0"/>
    <n v="0"/>
    <x v="9"/>
  </r>
  <r>
    <n v="44"/>
    <n v="44"/>
    <n v="0"/>
    <n v="0"/>
    <n v="0"/>
    <n v="0"/>
    <n v="0"/>
    <n v="0"/>
    <n v="0"/>
    <n v="0"/>
    <n v="0"/>
    <n v="0"/>
    <x v="17"/>
  </r>
  <r>
    <n v="4301"/>
    <n v="4301"/>
    <n v="0"/>
    <n v="0"/>
    <n v="0"/>
    <n v="0"/>
    <n v="0"/>
    <n v="0"/>
    <n v="0"/>
    <n v="0"/>
    <n v="0"/>
    <n v="0"/>
    <x v="30"/>
  </r>
  <r>
    <n v="292"/>
    <n v="292"/>
    <n v="0"/>
    <n v="0"/>
    <n v="0"/>
    <n v="0"/>
    <n v="0"/>
    <n v="0"/>
    <n v="0"/>
    <n v="0"/>
    <n v="0"/>
    <n v="0"/>
    <x v="55"/>
  </r>
  <r>
    <n v="251"/>
    <n v="251"/>
    <n v="0"/>
    <n v="0"/>
    <n v="0"/>
    <n v="0"/>
    <n v="0"/>
    <n v="0"/>
    <n v="0"/>
    <n v="0"/>
    <n v="0"/>
    <n v="0"/>
    <x v="48"/>
  </r>
  <r>
    <n v="583"/>
    <n v="583"/>
    <n v="0"/>
    <n v="0"/>
    <n v="0"/>
    <n v="0"/>
    <n v="0"/>
    <n v="0"/>
    <n v="0"/>
    <n v="0"/>
    <n v="0"/>
    <n v="0"/>
    <x v="0"/>
  </r>
  <r>
    <n v="4873"/>
    <n v="4873"/>
    <n v="0"/>
    <n v="0"/>
    <n v="0"/>
    <n v="0"/>
    <n v="0"/>
    <n v="0"/>
    <n v="0"/>
    <n v="0"/>
    <n v="0"/>
    <n v="0"/>
    <x v="3"/>
  </r>
  <r>
    <n v="721"/>
    <n v="72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3993"/>
    <n v="0"/>
    <n v="0"/>
    <n v="3993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33"/>
  </r>
  <r>
    <n v="1453"/>
    <n v="1453"/>
    <n v="0"/>
    <n v="0"/>
    <n v="0"/>
    <n v="0"/>
    <n v="0"/>
    <n v="0"/>
    <n v="0"/>
    <n v="0"/>
    <n v="0"/>
    <n v="0"/>
    <x v="41"/>
  </r>
  <r>
    <n v="2662"/>
    <n v="2662"/>
    <n v="0"/>
    <n v="0"/>
    <n v="2662"/>
    <n v="2662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9"/>
  </r>
  <r>
    <n v="235"/>
    <n v="235"/>
    <n v="0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30"/>
  </r>
  <r>
    <n v="280"/>
    <n v="280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8"/>
  </r>
  <r>
    <n v="1651"/>
    <n v="1651"/>
    <n v="0"/>
    <n v="0"/>
    <n v="0"/>
    <n v="0"/>
    <n v="0"/>
    <n v="0"/>
    <n v="1651"/>
    <n v="1651"/>
    <n v="0"/>
    <n v="0"/>
    <x v="0"/>
  </r>
  <r>
    <n v="1531"/>
    <n v="1531"/>
    <n v="0"/>
    <n v="0"/>
    <n v="0"/>
    <n v="0"/>
    <n v="0"/>
    <n v="0"/>
    <n v="0"/>
    <n v="0"/>
    <n v="0"/>
    <n v="0"/>
    <x v="3"/>
  </r>
  <r>
    <n v="7108"/>
    <n v="0"/>
    <n v="7108"/>
    <n v="0"/>
    <n v="0"/>
    <n v="0"/>
    <n v="0"/>
    <n v="0"/>
    <n v="7108"/>
    <n v="0"/>
    <n v="7108"/>
    <n v="0"/>
    <x v="50"/>
  </r>
  <r>
    <n v="3129"/>
    <n v="3129"/>
    <n v="0"/>
    <n v="0"/>
    <n v="0"/>
    <n v="0"/>
    <n v="0"/>
    <n v="0"/>
    <n v="0"/>
    <n v="0"/>
    <n v="0"/>
    <n v="0"/>
    <x v="17"/>
  </r>
  <r>
    <n v="169"/>
    <n v="169"/>
    <n v="0"/>
    <n v="0"/>
    <n v="0"/>
    <n v="0"/>
    <n v="0"/>
    <n v="0"/>
    <n v="0"/>
    <n v="0"/>
    <n v="0"/>
    <n v="0"/>
    <x v="30"/>
  </r>
  <r>
    <n v="895"/>
    <n v="895"/>
    <n v="0"/>
    <n v="0"/>
    <n v="0"/>
    <n v="0"/>
    <n v="0"/>
    <n v="0"/>
    <n v="0"/>
    <n v="0"/>
    <n v="0"/>
    <n v="0"/>
    <x v="47"/>
  </r>
  <r>
    <n v="4282"/>
    <n v="0"/>
    <n v="4282"/>
    <n v="0"/>
    <n v="4282"/>
    <n v="0"/>
    <n v="4282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41"/>
  </r>
  <r>
    <n v="7527"/>
    <n v="7527"/>
    <n v="0"/>
    <n v="0"/>
    <n v="0"/>
    <n v="0"/>
    <n v="0"/>
    <n v="0"/>
    <n v="7527"/>
    <n v="7527"/>
    <n v="0"/>
    <n v="0"/>
    <x v="3"/>
  </r>
  <r>
    <n v="222"/>
    <n v="222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17"/>
  </r>
  <r>
    <n v="2947"/>
    <n v="2947"/>
    <n v="0"/>
    <n v="0"/>
    <n v="0"/>
    <n v="0"/>
    <n v="0"/>
    <n v="0"/>
    <n v="0"/>
    <n v="0"/>
    <n v="0"/>
    <n v="0"/>
    <x v="54"/>
  </r>
  <r>
    <n v="2585"/>
    <n v="2585"/>
    <n v="0"/>
    <n v="0"/>
    <n v="0"/>
    <n v="0"/>
    <n v="0"/>
    <n v="0"/>
    <n v="0"/>
    <n v="0"/>
    <n v="0"/>
    <n v="0"/>
    <x v="55"/>
  </r>
  <r>
    <n v="730"/>
    <n v="730"/>
    <n v="0"/>
    <n v="0"/>
    <n v="0"/>
    <n v="0"/>
    <n v="0"/>
    <n v="0"/>
    <n v="0"/>
    <n v="0"/>
    <n v="0"/>
    <n v="0"/>
    <x v="48"/>
  </r>
  <r>
    <n v="256"/>
    <n v="256"/>
    <n v="0"/>
    <n v="0"/>
    <n v="0"/>
    <n v="0"/>
    <n v="0"/>
    <n v="0"/>
    <n v="0"/>
    <n v="0"/>
    <n v="0"/>
    <n v="0"/>
    <x v="0"/>
  </r>
  <r>
    <n v="18107"/>
    <n v="0"/>
    <n v="18107"/>
    <n v="0"/>
    <n v="0"/>
    <n v="0"/>
    <n v="0"/>
    <n v="0"/>
    <n v="0"/>
    <n v="0"/>
    <n v="0"/>
    <n v="0"/>
    <x v="44"/>
  </r>
  <r>
    <n v="351"/>
    <n v="351"/>
    <n v="0"/>
    <n v="0"/>
    <n v="351"/>
    <n v="351"/>
    <n v="0"/>
    <n v="0"/>
    <n v="0"/>
    <n v="0"/>
    <n v="0"/>
    <n v="0"/>
    <x v="50"/>
  </r>
  <r>
    <n v="155"/>
    <n v="155"/>
    <n v="0"/>
    <n v="0"/>
    <n v="0"/>
    <n v="0"/>
    <n v="0"/>
    <n v="0"/>
    <n v="155"/>
    <n v="155"/>
    <n v="0"/>
    <n v="0"/>
    <x v="51"/>
  </r>
  <r>
    <n v="159"/>
    <n v="159"/>
    <n v="0"/>
    <n v="0"/>
    <n v="0"/>
    <n v="0"/>
    <n v="0"/>
    <n v="0"/>
    <n v="0"/>
    <n v="0"/>
    <n v="0"/>
    <n v="0"/>
    <x v="54"/>
  </r>
  <r>
    <n v="3006"/>
    <n v="0"/>
    <n v="3006"/>
    <n v="0"/>
    <n v="0"/>
    <n v="0"/>
    <n v="0"/>
    <n v="0"/>
    <n v="0"/>
    <n v="0"/>
    <n v="0"/>
    <n v="0"/>
    <x v="55"/>
  </r>
  <r>
    <n v="58"/>
    <n v="58"/>
    <n v="0"/>
    <n v="0"/>
    <n v="0"/>
    <n v="0"/>
    <n v="0"/>
    <n v="0"/>
    <n v="0"/>
    <n v="0"/>
    <n v="0"/>
    <n v="0"/>
    <x v="33"/>
  </r>
  <r>
    <n v="696"/>
    <n v="696"/>
    <n v="0"/>
    <n v="0"/>
    <n v="0"/>
    <n v="0"/>
    <n v="0"/>
    <n v="0"/>
    <n v="696"/>
    <n v="696"/>
    <n v="0"/>
    <n v="0"/>
    <x v="0"/>
  </r>
  <r>
    <n v="5706"/>
    <n v="0"/>
    <n v="5706"/>
    <n v="0"/>
    <n v="0"/>
    <n v="0"/>
    <n v="0"/>
    <n v="0"/>
    <n v="0"/>
    <n v="0"/>
    <n v="0"/>
    <n v="0"/>
    <x v="3"/>
  </r>
  <r>
    <n v="268"/>
    <n v="268"/>
    <n v="0"/>
    <n v="0"/>
    <n v="0"/>
    <n v="0"/>
    <n v="0"/>
    <n v="0"/>
    <n v="0"/>
    <n v="0"/>
    <n v="0"/>
    <n v="0"/>
    <x v="50"/>
  </r>
  <r>
    <n v="282"/>
    <n v="282"/>
    <n v="0"/>
    <n v="0"/>
    <n v="0"/>
    <n v="0"/>
    <n v="0"/>
    <n v="0"/>
    <n v="0"/>
    <n v="0"/>
    <n v="0"/>
    <n v="0"/>
    <x v="51"/>
  </r>
  <r>
    <n v="2353"/>
    <n v="235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521"/>
    <n v="0"/>
    <n v="521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1"/>
  </r>
  <r>
    <n v="63"/>
    <n v="0"/>
    <n v="0"/>
    <n v="63"/>
    <n v="0"/>
    <n v="0"/>
    <n v="0"/>
    <n v="0"/>
    <n v="0"/>
    <n v="0"/>
    <n v="0"/>
    <n v="0"/>
    <x v="3"/>
  </r>
  <r>
    <n v="8280"/>
    <n v="0"/>
    <n v="828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46"/>
  </r>
  <r>
    <n v="4126"/>
    <n v="4126"/>
    <n v="0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55"/>
  </r>
  <r>
    <n v="255"/>
    <n v="0"/>
    <n v="255"/>
    <n v="0"/>
    <n v="255"/>
    <n v="0"/>
    <n v="255"/>
    <n v="0"/>
    <n v="0"/>
    <n v="0"/>
    <n v="0"/>
    <n v="0"/>
    <x v="33"/>
  </r>
  <r>
    <n v="3119"/>
    <n v="0"/>
    <n v="3119"/>
    <n v="0"/>
    <n v="3119"/>
    <n v="0"/>
    <n v="3119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63"/>
  </r>
  <r>
    <n v="3406"/>
    <n v="3406"/>
    <n v="0"/>
    <n v="0"/>
    <n v="0"/>
    <n v="0"/>
    <n v="0"/>
    <n v="0"/>
    <n v="0"/>
    <n v="0"/>
    <n v="0"/>
    <n v="0"/>
    <x v="9"/>
  </r>
  <r>
    <n v="292"/>
    <n v="292"/>
    <n v="0"/>
    <n v="0"/>
    <n v="0"/>
    <n v="0"/>
    <n v="0"/>
    <n v="0"/>
    <n v="0"/>
    <n v="0"/>
    <n v="0"/>
    <n v="0"/>
    <x v="46"/>
  </r>
  <r>
    <n v="1660"/>
    <n v="1660"/>
    <n v="0"/>
    <n v="0"/>
    <n v="0"/>
    <n v="0"/>
    <n v="0"/>
    <n v="0"/>
    <n v="1660"/>
    <n v="1660"/>
    <n v="0"/>
    <n v="0"/>
    <x v="54"/>
  </r>
  <r>
    <n v="132"/>
    <n v="132"/>
    <n v="0"/>
    <n v="0"/>
    <n v="0"/>
    <n v="0"/>
    <n v="0"/>
    <n v="0"/>
    <n v="0"/>
    <n v="0"/>
    <n v="0"/>
    <n v="0"/>
    <x v="55"/>
  </r>
  <r>
    <n v="285"/>
    <n v="28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0"/>
  </r>
  <r>
    <n v="9175"/>
    <n v="9175"/>
    <n v="0"/>
    <n v="0"/>
    <n v="9175"/>
    <n v="9175"/>
    <n v="0"/>
    <n v="0"/>
    <n v="0"/>
    <n v="0"/>
    <n v="0"/>
    <n v="0"/>
    <x v="44"/>
  </r>
  <r>
    <n v="2336"/>
    <n v="0"/>
    <n v="2336"/>
    <n v="0"/>
    <n v="0"/>
    <n v="0"/>
    <n v="0"/>
    <n v="0"/>
    <n v="0"/>
    <n v="0"/>
    <n v="0"/>
    <n v="0"/>
    <x v="50"/>
  </r>
  <r>
    <n v="140"/>
    <n v="140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32"/>
  </r>
  <r>
    <n v="1294"/>
    <n v="129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8840"/>
    <n v="8840"/>
    <n v="0"/>
    <n v="0"/>
    <n v="8840"/>
    <n v="884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51"/>
  </r>
  <r>
    <n v="261"/>
    <n v="261"/>
    <n v="0"/>
    <n v="0"/>
    <n v="0"/>
    <n v="0"/>
    <n v="0"/>
    <n v="0"/>
    <n v="0"/>
    <n v="0"/>
    <n v="0"/>
    <n v="0"/>
    <x v="30"/>
  </r>
  <r>
    <n v="1230"/>
    <n v="1230"/>
    <n v="0"/>
    <n v="0"/>
    <n v="0"/>
    <n v="0"/>
    <n v="0"/>
    <n v="0"/>
    <n v="0"/>
    <n v="0"/>
    <n v="0"/>
    <n v="0"/>
    <x v="55"/>
  </r>
  <r>
    <n v="93"/>
    <n v="93"/>
    <n v="0"/>
    <n v="0"/>
    <n v="0"/>
    <n v="0"/>
    <n v="0"/>
    <n v="0"/>
    <n v="93"/>
    <n v="93"/>
    <n v="0"/>
    <n v="0"/>
    <x v="58"/>
  </r>
  <r>
    <n v="147"/>
    <n v="147"/>
    <n v="0"/>
    <n v="0"/>
    <n v="0"/>
    <n v="0"/>
    <n v="0"/>
    <n v="0"/>
    <n v="0"/>
    <n v="0"/>
    <n v="0"/>
    <n v="0"/>
    <x v="0"/>
  </r>
  <r>
    <n v="193"/>
    <n v="193"/>
    <n v="0"/>
    <n v="0"/>
    <n v="0"/>
    <n v="0"/>
    <n v="0"/>
    <n v="0"/>
    <n v="193"/>
    <n v="193"/>
    <n v="0"/>
    <n v="0"/>
    <x v="3"/>
  </r>
  <r>
    <n v="12"/>
    <n v="12"/>
    <n v="0"/>
    <n v="0"/>
    <n v="0"/>
    <n v="0"/>
    <n v="0"/>
    <n v="0"/>
    <n v="12"/>
    <n v="12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0"/>
  </r>
  <r>
    <n v="30"/>
    <n v="0"/>
    <n v="30"/>
    <n v="0"/>
    <n v="0"/>
    <n v="0"/>
    <n v="0"/>
    <n v="0"/>
    <n v="30"/>
    <n v="0"/>
    <n v="30"/>
    <n v="0"/>
    <x v="32"/>
  </r>
  <r>
    <n v="74"/>
    <n v="74"/>
    <n v="0"/>
    <n v="0"/>
    <n v="74"/>
    <n v="74"/>
    <n v="0"/>
    <n v="0"/>
    <n v="0"/>
    <n v="0"/>
    <n v="0"/>
    <n v="0"/>
    <x v="58"/>
  </r>
  <r>
    <n v="425"/>
    <n v="425"/>
    <n v="0"/>
    <n v="0"/>
    <n v="0"/>
    <n v="0"/>
    <n v="0"/>
    <n v="0"/>
    <n v="425"/>
    <n v="425"/>
    <n v="0"/>
    <n v="0"/>
    <x v="41"/>
  </r>
  <r>
    <n v="2"/>
    <n v="2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50"/>
  </r>
  <r>
    <n v="371"/>
    <n v="371"/>
    <n v="0"/>
    <n v="0"/>
    <n v="0"/>
    <n v="0"/>
    <n v="0"/>
    <n v="0"/>
    <n v="0"/>
    <n v="0"/>
    <n v="0"/>
    <n v="0"/>
    <x v="17"/>
  </r>
  <r>
    <n v="1769"/>
    <n v="0"/>
    <n v="1769"/>
    <n v="0"/>
    <n v="0"/>
    <n v="0"/>
    <n v="0"/>
    <n v="0"/>
    <n v="0"/>
    <n v="0"/>
    <n v="0"/>
    <n v="0"/>
    <x v="30"/>
  </r>
  <r>
    <n v="377"/>
    <n v="0"/>
    <n v="377"/>
    <n v="0"/>
    <n v="0"/>
    <n v="0"/>
    <n v="0"/>
    <n v="0"/>
    <n v="0"/>
    <n v="0"/>
    <n v="0"/>
    <n v="0"/>
    <x v="32"/>
  </r>
  <r>
    <n v="1748"/>
    <n v="1748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76"/>
    <n v="76"/>
    <n v="0"/>
    <n v="0"/>
    <x v="44"/>
  </r>
  <r>
    <n v="45"/>
    <n v="45"/>
    <n v="0"/>
    <n v="0"/>
    <n v="0"/>
    <n v="0"/>
    <n v="0"/>
    <n v="0"/>
    <n v="0"/>
    <n v="0"/>
    <n v="0"/>
    <n v="0"/>
    <x v="9"/>
  </r>
  <r>
    <n v="2738"/>
    <n v="0"/>
    <n v="2738"/>
    <n v="0"/>
    <n v="2738"/>
    <n v="0"/>
    <n v="2738"/>
    <n v="0"/>
    <n v="0"/>
    <n v="0"/>
    <n v="0"/>
    <n v="0"/>
    <x v="17"/>
  </r>
  <r>
    <n v="9432"/>
    <n v="0"/>
    <n v="0"/>
    <n v="9432"/>
    <n v="0"/>
    <n v="0"/>
    <n v="0"/>
    <n v="0"/>
    <n v="0"/>
    <n v="0"/>
    <n v="0"/>
    <n v="0"/>
    <x v="30"/>
  </r>
  <r>
    <n v="161"/>
    <n v="161"/>
    <n v="0"/>
    <n v="0"/>
    <n v="0"/>
    <n v="0"/>
    <n v="0"/>
    <n v="0"/>
    <n v="0"/>
    <n v="0"/>
    <n v="0"/>
    <n v="0"/>
    <x v="47"/>
  </r>
  <r>
    <n v="383"/>
    <n v="383"/>
    <n v="0"/>
    <n v="0"/>
    <n v="0"/>
    <n v="0"/>
    <n v="0"/>
    <n v="0"/>
    <n v="383"/>
    <n v="383"/>
    <n v="0"/>
    <n v="0"/>
    <x v="48"/>
  </r>
  <r>
    <n v="2273"/>
    <n v="2273"/>
    <n v="0"/>
    <n v="0"/>
    <n v="0"/>
    <n v="0"/>
    <n v="0"/>
    <n v="0"/>
    <n v="0"/>
    <n v="0"/>
    <n v="0"/>
    <n v="0"/>
    <x v="0"/>
  </r>
  <r>
    <n v="4451"/>
    <n v="4451"/>
    <n v="0"/>
    <n v="0"/>
    <n v="0"/>
    <n v="0"/>
    <n v="0"/>
    <n v="0"/>
    <n v="4451"/>
    <n v="4451"/>
    <n v="0"/>
    <n v="0"/>
    <x v="44"/>
  </r>
  <r>
    <n v="2846"/>
    <n v="2846"/>
    <n v="0"/>
    <n v="0"/>
    <n v="2846"/>
    <n v="2846"/>
    <n v="0"/>
    <n v="0"/>
    <n v="0"/>
    <n v="0"/>
    <n v="0"/>
    <n v="0"/>
    <x v="50"/>
  </r>
  <r>
    <n v="4526"/>
    <n v="4526"/>
    <n v="0"/>
    <n v="0"/>
    <n v="4526"/>
    <n v="4526"/>
    <n v="0"/>
    <n v="0"/>
    <n v="0"/>
    <n v="0"/>
    <n v="0"/>
    <n v="0"/>
    <x v="17"/>
  </r>
  <r>
    <n v="305"/>
    <n v="305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47"/>
  </r>
  <r>
    <n v="201"/>
    <n v="201"/>
    <n v="0"/>
    <n v="0"/>
    <n v="201"/>
    <n v="201"/>
    <n v="0"/>
    <n v="0"/>
    <n v="0"/>
    <n v="0"/>
    <n v="0"/>
    <n v="0"/>
    <x v="58"/>
  </r>
  <r>
    <n v="3116"/>
    <n v="3116"/>
    <n v="0"/>
    <n v="0"/>
    <n v="3116"/>
    <n v="3116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4"/>
  </r>
  <r>
    <n v="12296"/>
    <n v="0"/>
    <n v="12296"/>
    <n v="0"/>
    <n v="12296"/>
    <n v="0"/>
    <n v="12296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51"/>
  </r>
  <r>
    <n v="513"/>
    <n v="513"/>
    <n v="0"/>
    <n v="0"/>
    <n v="0"/>
    <n v="0"/>
    <n v="0"/>
    <n v="0"/>
    <n v="0"/>
    <n v="0"/>
    <n v="0"/>
    <n v="0"/>
    <x v="30"/>
  </r>
  <r>
    <n v="182"/>
    <n v="182"/>
    <n v="0"/>
    <n v="0"/>
    <n v="0"/>
    <n v="0"/>
    <n v="0"/>
    <n v="0"/>
    <n v="0"/>
    <n v="0"/>
    <n v="0"/>
    <n v="0"/>
    <x v="47"/>
  </r>
  <r>
    <n v="49"/>
    <n v="49"/>
    <n v="0"/>
    <n v="0"/>
    <n v="49"/>
    <n v="49"/>
    <n v="0"/>
    <n v="0"/>
    <n v="0"/>
    <n v="0"/>
    <n v="0"/>
    <n v="0"/>
    <x v="48"/>
  </r>
  <r>
    <n v="1038"/>
    <n v="0"/>
    <n v="1038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9"/>
  </r>
  <r>
    <n v="6279"/>
    <n v="6279"/>
    <n v="0"/>
    <n v="0"/>
    <n v="6279"/>
    <n v="6279"/>
    <n v="0"/>
    <n v="0"/>
    <n v="0"/>
    <n v="0"/>
    <n v="0"/>
    <n v="0"/>
    <x v="51"/>
  </r>
  <r>
    <n v="669"/>
    <n v="0"/>
    <n v="669"/>
    <n v="0"/>
    <n v="0"/>
    <n v="0"/>
    <n v="0"/>
    <n v="0"/>
    <n v="0"/>
    <n v="0"/>
    <n v="0"/>
    <n v="0"/>
    <x v="30"/>
  </r>
  <r>
    <n v="7677"/>
    <n v="7677"/>
    <n v="0"/>
    <n v="0"/>
    <n v="0"/>
    <n v="0"/>
    <n v="0"/>
    <n v="0"/>
    <n v="0"/>
    <n v="0"/>
    <n v="0"/>
    <n v="0"/>
    <x v="47"/>
  </r>
  <r>
    <n v="3135"/>
    <n v="0"/>
    <n v="3135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41"/>
  </r>
  <r>
    <n v="3445"/>
    <n v="3445"/>
    <n v="0"/>
    <n v="0"/>
    <n v="3445"/>
    <n v="3445"/>
    <n v="0"/>
    <n v="0"/>
    <n v="0"/>
    <n v="0"/>
    <n v="0"/>
    <n v="0"/>
    <x v="3"/>
  </r>
  <r>
    <n v="2040"/>
    <n v="2040"/>
    <n v="0"/>
    <n v="0"/>
    <n v="0"/>
    <n v="0"/>
    <n v="0"/>
    <n v="0"/>
    <n v="2040"/>
    <n v="2040"/>
    <n v="0"/>
    <n v="0"/>
    <x v="50"/>
  </r>
  <r>
    <n v="25"/>
    <n v="25"/>
    <n v="0"/>
    <n v="0"/>
    <n v="25"/>
    <n v="25"/>
    <n v="0"/>
    <n v="0"/>
    <n v="0"/>
    <n v="0"/>
    <n v="0"/>
    <n v="0"/>
    <x v="51"/>
  </r>
  <r>
    <n v="8732"/>
    <n v="8732"/>
    <n v="0"/>
    <n v="0"/>
    <n v="0"/>
    <n v="0"/>
    <n v="0"/>
    <n v="0"/>
    <n v="8732"/>
    <n v="8732"/>
    <n v="0"/>
    <n v="0"/>
    <x v="54"/>
  </r>
  <r>
    <n v="9061"/>
    <n v="0"/>
    <n v="9061"/>
    <n v="0"/>
    <n v="0"/>
    <n v="0"/>
    <n v="0"/>
    <n v="0"/>
    <n v="9061"/>
    <n v="0"/>
    <n v="9061"/>
    <n v="0"/>
    <x v="47"/>
  </r>
  <r>
    <n v="3774"/>
    <n v="3774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0"/>
  </r>
  <r>
    <n v="147"/>
    <n v="147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9"/>
  </r>
  <r>
    <n v="1473"/>
    <n v="1473"/>
    <n v="0"/>
    <n v="0"/>
    <n v="0"/>
    <n v="0"/>
    <n v="0"/>
    <n v="0"/>
    <n v="0"/>
    <n v="0"/>
    <n v="0"/>
    <n v="0"/>
    <x v="17"/>
  </r>
  <r>
    <n v="342"/>
    <n v="34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1629"/>
    <n v="1629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0"/>
  </r>
  <r>
    <n v="135"/>
    <n v="0"/>
    <n v="135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17"/>
  </r>
  <r>
    <n v="1156"/>
    <n v="1156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2"/>
  </r>
  <r>
    <n v="4389"/>
    <n v="0"/>
    <n v="4389"/>
    <n v="0"/>
    <n v="0"/>
    <n v="0"/>
    <n v="0"/>
    <n v="0"/>
    <n v="0"/>
    <n v="0"/>
    <n v="0"/>
    <n v="0"/>
    <x v="56"/>
  </r>
  <r>
    <n v="20"/>
    <n v="20"/>
    <n v="0"/>
    <n v="0"/>
    <n v="20"/>
    <n v="20"/>
    <n v="0"/>
    <n v="0"/>
    <n v="0"/>
    <n v="0"/>
    <n v="0"/>
    <n v="0"/>
    <x v="41"/>
  </r>
  <r>
    <n v="10563"/>
    <n v="10563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1"/>
  </r>
  <r>
    <n v="814"/>
    <n v="81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55"/>
  </r>
  <r>
    <n v="260"/>
    <n v="0"/>
    <n v="260"/>
    <n v="0"/>
    <n v="0"/>
    <n v="0"/>
    <n v="0"/>
    <n v="0"/>
    <n v="0"/>
    <n v="0"/>
    <n v="0"/>
    <n v="0"/>
    <x v="33"/>
  </r>
  <r>
    <n v="782"/>
    <n v="0"/>
    <n v="782"/>
    <n v="0"/>
    <n v="0"/>
    <n v="0"/>
    <n v="0"/>
    <n v="0"/>
    <n v="0"/>
    <n v="0"/>
    <n v="0"/>
    <n v="0"/>
    <x v="0"/>
  </r>
  <r>
    <n v="1334"/>
    <n v="1334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1"/>
  </r>
  <r>
    <n v="611"/>
    <n v="611"/>
    <n v="0"/>
    <n v="0"/>
    <n v="0"/>
    <n v="0"/>
    <n v="0"/>
    <n v="0"/>
    <n v="0"/>
    <n v="0"/>
    <n v="0"/>
    <n v="0"/>
    <x v="54"/>
  </r>
  <r>
    <n v="124"/>
    <n v="124"/>
    <n v="0"/>
    <n v="0"/>
    <n v="0"/>
    <n v="0"/>
    <n v="0"/>
    <n v="0"/>
    <n v="124"/>
    <n v="124"/>
    <n v="0"/>
    <n v="0"/>
    <x v="55"/>
  </r>
  <r>
    <n v="372"/>
    <n v="372"/>
    <n v="0"/>
    <n v="0"/>
    <n v="0"/>
    <n v="0"/>
    <n v="0"/>
    <n v="0"/>
    <n v="0"/>
    <n v="0"/>
    <n v="0"/>
    <n v="0"/>
    <x v="58"/>
  </r>
  <r>
    <n v="1001"/>
    <n v="1001"/>
    <n v="0"/>
    <n v="0"/>
    <n v="0"/>
    <n v="0"/>
    <n v="0"/>
    <n v="0"/>
    <n v="0"/>
    <n v="0"/>
    <n v="0"/>
    <n v="0"/>
    <x v="0"/>
  </r>
  <r>
    <n v="112"/>
    <n v="112"/>
    <n v="0"/>
    <n v="0"/>
    <n v="112"/>
    <n v="112"/>
    <n v="0"/>
    <n v="0"/>
    <n v="0"/>
    <n v="0"/>
    <n v="0"/>
    <n v="0"/>
    <x v="63"/>
  </r>
  <r>
    <n v="12695"/>
    <n v="1269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7"/>
  </r>
  <r>
    <n v="489"/>
    <n v="0"/>
    <n v="489"/>
    <n v="0"/>
    <n v="0"/>
    <n v="0"/>
    <n v="0"/>
    <n v="0"/>
    <n v="0"/>
    <n v="0"/>
    <n v="0"/>
    <n v="0"/>
    <x v="62"/>
  </r>
  <r>
    <n v="5447"/>
    <n v="5447"/>
    <n v="0"/>
    <n v="0"/>
    <n v="0"/>
    <n v="0"/>
    <n v="0"/>
    <n v="0"/>
    <n v="0"/>
    <n v="0"/>
    <n v="0"/>
    <n v="0"/>
    <x v="55"/>
  </r>
  <r>
    <n v="411"/>
    <n v="411"/>
    <n v="0"/>
    <n v="0"/>
    <n v="0"/>
    <n v="0"/>
    <n v="0"/>
    <n v="0"/>
    <n v="0"/>
    <n v="0"/>
    <n v="0"/>
    <n v="0"/>
    <x v="56"/>
  </r>
  <r>
    <n v="17"/>
    <n v="17"/>
    <n v="0"/>
    <n v="0"/>
    <n v="17"/>
    <n v="17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4"/>
  </r>
  <r>
    <n v="578"/>
    <n v="578"/>
    <n v="0"/>
    <n v="0"/>
    <n v="578"/>
    <n v="578"/>
    <n v="0"/>
    <n v="0"/>
    <n v="0"/>
    <n v="0"/>
    <n v="0"/>
    <n v="0"/>
    <x v="50"/>
  </r>
  <r>
    <n v="68"/>
    <n v="68"/>
    <n v="0"/>
    <n v="0"/>
    <n v="0"/>
    <n v="0"/>
    <n v="0"/>
    <n v="0"/>
    <n v="68"/>
    <n v="68"/>
    <n v="0"/>
    <n v="0"/>
    <x v="51"/>
  </r>
  <r>
    <n v="1"/>
    <n v="1"/>
    <n v="0"/>
    <n v="0"/>
    <n v="0"/>
    <n v="0"/>
    <n v="0"/>
    <n v="0"/>
    <n v="0"/>
    <n v="0"/>
    <n v="0"/>
    <n v="0"/>
    <x v="54"/>
  </r>
  <r>
    <n v="2440"/>
    <n v="2440"/>
    <n v="0"/>
    <n v="0"/>
    <n v="0"/>
    <n v="0"/>
    <n v="0"/>
    <n v="0"/>
    <n v="2440"/>
    <n v="2440"/>
    <n v="0"/>
    <n v="0"/>
    <x v="47"/>
  </r>
  <r>
    <n v="6766"/>
    <n v="676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2820"/>
    <n v="0"/>
    <n v="2820"/>
    <n v="0"/>
    <n v="0"/>
    <n v="0"/>
    <n v="0"/>
    <n v="0"/>
    <n v="0"/>
    <n v="0"/>
    <n v="0"/>
    <n v="0"/>
    <x v="9"/>
  </r>
  <r>
    <n v="2521"/>
    <n v="2521"/>
    <n v="0"/>
    <n v="0"/>
    <n v="0"/>
    <n v="0"/>
    <n v="0"/>
    <n v="0"/>
    <n v="0"/>
    <n v="0"/>
    <n v="0"/>
    <n v="0"/>
    <x v="17"/>
  </r>
  <r>
    <n v="25"/>
    <n v="0"/>
    <n v="25"/>
    <n v="0"/>
    <n v="0"/>
    <n v="0"/>
    <n v="0"/>
    <n v="0"/>
    <n v="25"/>
    <n v="0"/>
    <n v="25"/>
    <n v="0"/>
    <x v="62"/>
  </r>
  <r>
    <n v="109"/>
    <n v="109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56"/>
  </r>
  <r>
    <n v="243"/>
    <n v="243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44"/>
  </r>
  <r>
    <n v="1072"/>
    <n v="1072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17"/>
  </r>
  <r>
    <n v="3528"/>
    <n v="3528"/>
    <n v="0"/>
    <n v="0"/>
    <n v="3528"/>
    <n v="3528"/>
    <n v="0"/>
    <n v="0"/>
    <n v="0"/>
    <n v="0"/>
    <n v="0"/>
    <n v="0"/>
    <x v="54"/>
  </r>
  <r>
    <n v="3999"/>
    <n v="3999"/>
    <n v="0"/>
    <n v="0"/>
    <n v="0"/>
    <n v="0"/>
    <n v="0"/>
    <n v="0"/>
    <n v="3999"/>
    <n v="3999"/>
    <n v="0"/>
    <n v="0"/>
    <x v="47"/>
  </r>
  <r>
    <n v="37"/>
    <n v="37"/>
    <n v="0"/>
    <n v="0"/>
    <n v="0"/>
    <n v="0"/>
    <n v="0"/>
    <n v="0"/>
    <n v="0"/>
    <n v="0"/>
    <n v="0"/>
    <n v="0"/>
    <x v="58"/>
  </r>
  <r>
    <n v="9097"/>
    <n v="9097"/>
    <n v="0"/>
    <n v="0"/>
    <n v="0"/>
    <n v="0"/>
    <n v="0"/>
    <n v="0"/>
    <n v="9097"/>
    <n v="9097"/>
    <n v="0"/>
    <n v="0"/>
    <x v="41"/>
  </r>
  <r>
    <n v="137"/>
    <n v="137"/>
    <n v="0"/>
    <n v="0"/>
    <n v="0"/>
    <n v="0"/>
    <n v="0"/>
    <n v="0"/>
    <n v="137"/>
    <n v="137"/>
    <n v="0"/>
    <n v="0"/>
    <x v="63"/>
  </r>
  <r>
    <n v="10182"/>
    <n v="10182"/>
    <n v="0"/>
    <n v="0"/>
    <n v="0"/>
    <n v="0"/>
    <n v="0"/>
    <n v="0"/>
    <n v="0"/>
    <n v="0"/>
    <n v="0"/>
    <n v="0"/>
    <x v="50"/>
  </r>
  <r>
    <n v="316"/>
    <n v="316"/>
    <n v="0"/>
    <n v="0"/>
    <n v="0"/>
    <n v="0"/>
    <n v="0"/>
    <n v="0"/>
    <n v="0"/>
    <n v="0"/>
    <n v="0"/>
    <n v="0"/>
    <x v="17"/>
  </r>
  <r>
    <n v="1681"/>
    <n v="0"/>
    <n v="1681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2"/>
  </r>
  <r>
    <n v="177"/>
    <n v="177"/>
    <n v="0"/>
    <n v="0"/>
    <n v="0"/>
    <n v="0"/>
    <n v="0"/>
    <n v="0"/>
    <n v="0"/>
    <n v="0"/>
    <n v="0"/>
    <n v="0"/>
    <x v="48"/>
  </r>
  <r>
    <n v="2829"/>
    <n v="2829"/>
    <n v="0"/>
    <n v="0"/>
    <n v="0"/>
    <n v="0"/>
    <n v="0"/>
    <n v="0"/>
    <n v="0"/>
    <n v="0"/>
    <n v="0"/>
    <n v="0"/>
    <x v="0"/>
  </r>
  <r>
    <n v="190"/>
    <n v="0"/>
    <n v="190"/>
    <n v="0"/>
    <n v="0"/>
    <n v="0"/>
    <n v="0"/>
    <n v="0"/>
    <n v="0"/>
    <n v="0"/>
    <n v="0"/>
    <n v="0"/>
    <x v="63"/>
  </r>
  <r>
    <n v="1433"/>
    <n v="0"/>
    <n v="1433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7"/>
  </r>
  <r>
    <n v="617"/>
    <n v="61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5"/>
  </r>
  <r>
    <n v="992"/>
    <n v="99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41"/>
  </r>
  <r>
    <n v="13136"/>
    <n v="13136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51"/>
  </r>
  <r>
    <n v="124"/>
    <n v="124"/>
    <n v="0"/>
    <n v="0"/>
    <n v="0"/>
    <n v="0"/>
    <n v="0"/>
    <n v="0"/>
    <n v="124"/>
    <n v="124"/>
    <n v="0"/>
    <n v="0"/>
    <x v="30"/>
  </r>
  <r>
    <n v="17"/>
    <n v="17"/>
    <n v="0"/>
    <n v="0"/>
    <n v="0"/>
    <n v="0"/>
    <n v="0"/>
    <n v="0"/>
    <n v="0"/>
    <n v="0"/>
    <n v="0"/>
    <n v="0"/>
    <x v="47"/>
  </r>
  <r>
    <n v="418"/>
    <n v="418"/>
    <n v="0"/>
    <n v="0"/>
    <n v="418"/>
    <n v="418"/>
    <n v="0"/>
    <n v="0"/>
    <n v="0"/>
    <n v="0"/>
    <n v="0"/>
    <n v="0"/>
    <x v="58"/>
  </r>
  <r>
    <n v="3649"/>
    <n v="3649"/>
    <n v="0"/>
    <n v="0"/>
    <n v="0"/>
    <n v="0"/>
    <n v="0"/>
    <n v="0"/>
    <n v="3649"/>
    <n v="3649"/>
    <n v="0"/>
    <n v="0"/>
    <x v="41"/>
  </r>
  <r>
    <n v="20"/>
    <n v="20"/>
    <n v="0"/>
    <n v="0"/>
    <n v="0"/>
    <n v="0"/>
    <n v="0"/>
    <n v="0"/>
    <n v="0"/>
    <n v="0"/>
    <n v="0"/>
    <n v="0"/>
    <x v="44"/>
  </r>
  <r>
    <n v="156"/>
    <n v="156"/>
    <n v="0"/>
    <n v="0"/>
    <n v="0"/>
    <n v="0"/>
    <n v="0"/>
    <n v="0"/>
    <n v="0"/>
    <n v="0"/>
    <n v="0"/>
    <n v="0"/>
    <x v="50"/>
  </r>
  <r>
    <n v="814"/>
    <n v="0"/>
    <n v="814"/>
    <n v="0"/>
    <n v="814"/>
    <n v="0"/>
    <n v="814"/>
    <n v="0"/>
    <n v="0"/>
    <n v="0"/>
    <n v="0"/>
    <n v="0"/>
    <x v="51"/>
  </r>
  <r>
    <n v="1872"/>
    <n v="187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12"/>
    <n v="12"/>
    <n v="0"/>
    <n v="0"/>
    <x v="50"/>
  </r>
  <r>
    <n v="17964"/>
    <n v="17964"/>
    <n v="0"/>
    <n v="0"/>
    <n v="0"/>
    <n v="0"/>
    <n v="0"/>
    <n v="0"/>
    <n v="17964"/>
    <n v="17964"/>
    <n v="0"/>
    <n v="0"/>
    <x v="51"/>
  </r>
  <r>
    <n v="3799"/>
    <n v="3799"/>
    <n v="0"/>
    <n v="0"/>
    <n v="0"/>
    <n v="0"/>
    <n v="0"/>
    <n v="0"/>
    <n v="0"/>
    <n v="0"/>
    <n v="0"/>
    <n v="0"/>
    <x v="54"/>
  </r>
  <r>
    <n v="258"/>
    <n v="258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0"/>
  </r>
  <r>
    <n v="3212"/>
    <n v="3212"/>
    <n v="0"/>
    <n v="0"/>
    <n v="0"/>
    <n v="0"/>
    <n v="0"/>
    <n v="0"/>
    <n v="0"/>
    <n v="0"/>
    <n v="0"/>
    <n v="0"/>
    <x v="3"/>
  </r>
  <r>
    <n v="198"/>
    <n v="198"/>
    <n v="0"/>
    <n v="0"/>
    <n v="0"/>
    <n v="0"/>
    <n v="0"/>
    <n v="0"/>
    <n v="0"/>
    <n v="0"/>
    <n v="0"/>
    <n v="0"/>
    <x v="50"/>
  </r>
  <r>
    <n v="138"/>
    <n v="138"/>
    <n v="0"/>
    <n v="0"/>
    <n v="138"/>
    <n v="138"/>
    <n v="0"/>
    <n v="0"/>
    <n v="0"/>
    <n v="0"/>
    <n v="0"/>
    <n v="0"/>
    <x v="17"/>
  </r>
  <r>
    <n v="20464"/>
    <n v="20464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257"/>
    <n v="257"/>
    <n v="0"/>
    <n v="0"/>
    <x v="33"/>
  </r>
  <r>
    <n v="216"/>
    <n v="0"/>
    <n v="216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3"/>
  </r>
  <r>
    <n v="13812"/>
    <n v="13812"/>
    <n v="0"/>
    <n v="0"/>
    <n v="0"/>
    <n v="0"/>
    <n v="0"/>
    <n v="0"/>
    <n v="0"/>
    <n v="0"/>
    <n v="0"/>
    <n v="0"/>
    <x v="9"/>
  </r>
  <r>
    <n v="983"/>
    <n v="0"/>
    <n v="983"/>
    <n v="0"/>
    <n v="0"/>
    <n v="0"/>
    <n v="0"/>
    <n v="0"/>
    <n v="983"/>
    <n v="0"/>
    <n v="983"/>
    <n v="0"/>
    <x v="17"/>
  </r>
  <r>
    <n v="1149"/>
    <n v="1149"/>
    <n v="0"/>
    <n v="0"/>
    <n v="1149"/>
    <n v="1149"/>
    <n v="0"/>
    <n v="0"/>
    <n v="0"/>
    <n v="0"/>
    <n v="0"/>
    <n v="0"/>
    <x v="54"/>
  </r>
  <r>
    <n v="4738"/>
    <n v="4738"/>
    <n v="0"/>
    <n v="0"/>
    <n v="0"/>
    <n v="0"/>
    <n v="0"/>
    <n v="0"/>
    <n v="0"/>
    <n v="0"/>
    <n v="0"/>
    <n v="0"/>
    <x v="55"/>
  </r>
  <r>
    <n v="1786"/>
    <n v="1786"/>
    <n v="0"/>
    <n v="0"/>
    <n v="0"/>
    <n v="0"/>
    <n v="0"/>
    <n v="0"/>
    <n v="0"/>
    <n v="0"/>
    <n v="0"/>
    <n v="0"/>
    <x v="58"/>
  </r>
  <r>
    <n v="1125"/>
    <n v="1125"/>
    <n v="0"/>
    <n v="0"/>
    <n v="1125"/>
    <n v="1125"/>
    <n v="0"/>
    <n v="0"/>
    <n v="0"/>
    <n v="0"/>
    <n v="0"/>
    <n v="0"/>
    <x v="41"/>
  </r>
  <r>
    <n v="198"/>
    <n v="198"/>
    <n v="0"/>
    <n v="0"/>
    <n v="0"/>
    <n v="0"/>
    <n v="0"/>
    <n v="0"/>
    <n v="198"/>
    <n v="198"/>
    <n v="0"/>
    <n v="0"/>
    <x v="3"/>
  </r>
  <r>
    <n v="1849"/>
    <n v="1849"/>
    <n v="0"/>
    <n v="0"/>
    <n v="0"/>
    <n v="0"/>
    <n v="0"/>
    <n v="0"/>
    <n v="1849"/>
    <n v="1849"/>
    <n v="0"/>
    <n v="0"/>
    <x v="50"/>
  </r>
  <r>
    <n v="15"/>
    <n v="15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54"/>
  </r>
  <r>
    <n v="1199"/>
    <n v="1199"/>
    <n v="0"/>
    <n v="0"/>
    <n v="1199"/>
    <n v="1199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48"/>
  </r>
  <r>
    <n v="173"/>
    <n v="173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1796"/>
    <n v="0"/>
    <n v="1796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5"/>
  </r>
  <r>
    <n v="124"/>
    <n v="124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0"/>
  </r>
  <r>
    <n v="35846"/>
    <n v="0"/>
    <n v="35846"/>
    <n v="0"/>
    <n v="0"/>
    <n v="0"/>
    <n v="0"/>
    <n v="0"/>
    <n v="35846"/>
    <n v="0"/>
    <n v="35846"/>
    <n v="0"/>
    <x v="44"/>
  </r>
  <r>
    <n v="9"/>
    <n v="9"/>
    <n v="0"/>
    <n v="0"/>
    <n v="9"/>
    <n v="9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2"/>
  </r>
  <r>
    <n v="161"/>
    <n v="161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0"/>
  </r>
  <r>
    <n v="828"/>
    <n v="828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3"/>
  </r>
  <r>
    <n v="607"/>
    <n v="607"/>
    <n v="0"/>
    <n v="0"/>
    <n v="0"/>
    <n v="0"/>
    <n v="0"/>
    <n v="0"/>
    <n v="0"/>
    <n v="0"/>
    <n v="0"/>
    <n v="0"/>
    <x v="0"/>
  </r>
  <r>
    <n v="2613"/>
    <n v="2613"/>
    <n v="0"/>
    <n v="0"/>
    <n v="0"/>
    <n v="0"/>
    <n v="0"/>
    <n v="0"/>
    <n v="0"/>
    <n v="0"/>
    <n v="0"/>
    <n v="0"/>
    <x v="3"/>
  </r>
  <r>
    <n v="16932"/>
    <n v="0"/>
    <n v="16932"/>
    <n v="0"/>
    <n v="0"/>
    <n v="0"/>
    <n v="0"/>
    <n v="0"/>
    <n v="0"/>
    <n v="0"/>
    <n v="0"/>
    <n v="0"/>
    <x v="9"/>
  </r>
  <r>
    <n v="5206"/>
    <n v="5206"/>
    <n v="0"/>
    <n v="0"/>
    <n v="5206"/>
    <n v="5206"/>
    <n v="0"/>
    <n v="0"/>
    <n v="0"/>
    <n v="0"/>
    <n v="0"/>
    <n v="0"/>
    <x v="51"/>
  </r>
  <r>
    <n v="3"/>
    <n v="0"/>
    <n v="3"/>
    <n v="0"/>
    <n v="0"/>
    <n v="0"/>
    <n v="0"/>
    <n v="0"/>
    <n v="3"/>
    <n v="0"/>
    <n v="3"/>
    <n v="0"/>
    <x v="30"/>
  </r>
  <r>
    <n v="400"/>
    <n v="400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48"/>
  </r>
  <r>
    <n v="1815"/>
    <n v="1815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132"/>
    <n v="132"/>
    <n v="0"/>
    <n v="0"/>
    <x v="44"/>
  </r>
  <r>
    <n v="244"/>
    <n v="24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7"/>
  </r>
  <r>
    <n v="2297"/>
    <n v="2297"/>
    <n v="0"/>
    <n v="0"/>
    <n v="2297"/>
    <n v="2297"/>
    <n v="0"/>
    <n v="0"/>
    <n v="0"/>
    <n v="0"/>
    <n v="0"/>
    <n v="0"/>
    <x v="30"/>
  </r>
  <r>
    <n v="310"/>
    <n v="310"/>
    <n v="0"/>
    <n v="0"/>
    <n v="0"/>
    <n v="0"/>
    <n v="0"/>
    <n v="0"/>
    <n v="0"/>
    <n v="0"/>
    <n v="0"/>
    <n v="0"/>
    <x v="47"/>
  </r>
  <r>
    <n v="9185"/>
    <n v="0"/>
    <n v="9185"/>
    <n v="0"/>
    <n v="0"/>
    <n v="0"/>
    <n v="0"/>
    <n v="0"/>
    <n v="9185"/>
    <n v="0"/>
    <n v="9185"/>
    <n v="0"/>
    <x v="56"/>
  </r>
  <r>
    <n v="1808"/>
    <n v="1808"/>
    <n v="0"/>
    <n v="0"/>
    <n v="1808"/>
    <n v="1808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3"/>
  </r>
  <r>
    <n v="4237"/>
    <n v="0"/>
    <n v="4237"/>
    <n v="0"/>
    <n v="4237"/>
    <n v="0"/>
    <n v="4237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51"/>
  </r>
  <r>
    <n v="110"/>
    <n v="110"/>
    <n v="0"/>
    <n v="0"/>
    <n v="0"/>
    <n v="0"/>
    <n v="0"/>
    <n v="0"/>
    <n v="110"/>
    <n v="110"/>
    <n v="0"/>
    <n v="0"/>
    <x v="54"/>
  </r>
  <r>
    <n v="10"/>
    <n v="10"/>
    <n v="0"/>
    <n v="0"/>
    <n v="0"/>
    <n v="0"/>
    <n v="0"/>
    <n v="0"/>
    <n v="0"/>
    <n v="0"/>
    <n v="0"/>
    <n v="0"/>
    <x v="32"/>
  </r>
  <r>
    <n v="159"/>
    <n v="159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3"/>
  </r>
  <r>
    <n v="3203"/>
    <n v="3203"/>
    <n v="0"/>
    <n v="0"/>
    <n v="3203"/>
    <n v="3203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17"/>
  </r>
  <r>
    <n v="9769"/>
    <n v="9769"/>
    <n v="0"/>
    <n v="0"/>
    <n v="0"/>
    <n v="0"/>
    <n v="0"/>
    <n v="0"/>
    <n v="0"/>
    <n v="0"/>
    <n v="0"/>
    <n v="0"/>
    <x v="30"/>
  </r>
  <r>
    <n v="901"/>
    <n v="901"/>
    <n v="0"/>
    <n v="0"/>
    <n v="0"/>
    <n v="0"/>
    <n v="0"/>
    <n v="0"/>
    <n v="0"/>
    <n v="0"/>
    <n v="0"/>
    <n v="0"/>
    <x v="47"/>
  </r>
  <r>
    <n v="655"/>
    <n v="655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41"/>
  </r>
  <r>
    <n v="3427"/>
    <n v="3427"/>
    <n v="0"/>
    <n v="0"/>
    <n v="3427"/>
    <n v="3427"/>
    <n v="0"/>
    <n v="0"/>
    <n v="0"/>
    <n v="0"/>
    <n v="0"/>
    <n v="0"/>
    <x v="3"/>
  </r>
  <r>
    <n v="697"/>
    <n v="697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54"/>
  </r>
  <r>
    <n v="494"/>
    <n v="494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33"/>
  </r>
  <r>
    <n v="14957"/>
    <n v="14957"/>
    <n v="0"/>
    <n v="0"/>
    <n v="0"/>
    <n v="0"/>
    <n v="0"/>
    <n v="0"/>
    <n v="0"/>
    <n v="0"/>
    <n v="0"/>
    <n v="0"/>
    <x v="0"/>
  </r>
  <r>
    <n v="393"/>
    <n v="393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80"/>
    <n v="80"/>
    <n v="0"/>
    <n v="0"/>
    <n v="0"/>
    <n v="0"/>
    <n v="0"/>
    <n v="0"/>
    <n v="0"/>
    <n v="0"/>
    <n v="0"/>
    <n v="0"/>
    <x v="54"/>
  </r>
  <r>
    <n v="34"/>
    <n v="34"/>
    <n v="0"/>
    <n v="0"/>
    <n v="34"/>
    <n v="34"/>
    <n v="0"/>
    <n v="0"/>
    <n v="0"/>
    <n v="0"/>
    <n v="0"/>
    <n v="0"/>
    <x v="47"/>
  </r>
  <r>
    <n v="3498"/>
    <n v="3498"/>
    <n v="0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41"/>
  </r>
  <r>
    <n v="19474"/>
    <n v="19474"/>
    <n v="0"/>
    <n v="0"/>
    <n v="0"/>
    <n v="0"/>
    <n v="0"/>
    <n v="0"/>
    <n v="0"/>
    <n v="0"/>
    <n v="0"/>
    <n v="0"/>
    <x v="3"/>
  </r>
  <r>
    <n v="356"/>
    <n v="356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1"/>
  </r>
  <r>
    <n v="15187"/>
    <n v="15187"/>
    <n v="0"/>
    <n v="0"/>
    <n v="0"/>
    <n v="0"/>
    <n v="0"/>
    <n v="0"/>
    <n v="15187"/>
    <n v="15187"/>
    <n v="0"/>
    <n v="0"/>
    <x v="54"/>
  </r>
  <r>
    <n v="2"/>
    <n v="2"/>
    <n v="0"/>
    <n v="0"/>
    <n v="0"/>
    <n v="0"/>
    <n v="0"/>
    <n v="0"/>
    <n v="0"/>
    <n v="0"/>
    <n v="0"/>
    <n v="0"/>
    <x v="47"/>
  </r>
  <r>
    <n v="2338"/>
    <n v="2338"/>
    <n v="0"/>
    <n v="0"/>
    <n v="0"/>
    <n v="0"/>
    <n v="0"/>
    <n v="0"/>
    <n v="0"/>
    <n v="0"/>
    <n v="0"/>
    <n v="0"/>
    <x v="56"/>
  </r>
  <r>
    <n v="1589"/>
    <n v="1589"/>
    <n v="0"/>
    <n v="0"/>
    <n v="1589"/>
    <n v="1589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0"/>
  </r>
  <r>
    <n v="603"/>
    <n v="0"/>
    <n v="603"/>
    <n v="0"/>
    <n v="0"/>
    <n v="0"/>
    <n v="0"/>
    <n v="0"/>
    <n v="0"/>
    <n v="0"/>
    <n v="0"/>
    <n v="0"/>
    <x v="46"/>
  </r>
  <r>
    <n v="1623"/>
    <n v="1623"/>
    <n v="0"/>
    <n v="0"/>
    <n v="1623"/>
    <n v="1623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2"/>
  </r>
  <r>
    <n v="1096"/>
    <n v="0"/>
    <n v="1096"/>
    <n v="0"/>
    <n v="0"/>
    <n v="0"/>
    <n v="0"/>
    <n v="0"/>
    <n v="0"/>
    <n v="0"/>
    <n v="0"/>
    <n v="0"/>
    <x v="48"/>
  </r>
  <r>
    <n v="2819"/>
    <n v="0"/>
    <n v="2819"/>
    <n v="0"/>
    <n v="0"/>
    <n v="0"/>
    <n v="0"/>
    <n v="0"/>
    <n v="2819"/>
    <n v="0"/>
    <n v="2819"/>
    <n v="0"/>
    <x v="41"/>
  </r>
  <r>
    <n v="390"/>
    <n v="390"/>
    <n v="0"/>
    <n v="0"/>
    <n v="0"/>
    <n v="0"/>
    <n v="0"/>
    <n v="0"/>
    <n v="0"/>
    <n v="0"/>
    <n v="0"/>
    <n v="0"/>
    <x v="44"/>
  </r>
  <r>
    <n v="496"/>
    <n v="496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1"/>
  </r>
  <r>
    <n v="8304"/>
    <n v="0"/>
    <n v="8304"/>
    <n v="0"/>
    <n v="0"/>
    <n v="0"/>
    <n v="0"/>
    <n v="0"/>
    <n v="8304"/>
    <n v="0"/>
    <n v="8304"/>
    <n v="0"/>
    <x v="54"/>
  </r>
  <r>
    <n v="1214"/>
    <n v="1214"/>
    <n v="0"/>
    <n v="0"/>
    <n v="1214"/>
    <n v="1214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63"/>
  </r>
  <r>
    <n v="947"/>
    <n v="94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0"/>
  </r>
  <r>
    <n v="2844"/>
    <n v="2844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0"/>
  </r>
  <r>
    <n v="83"/>
    <n v="83"/>
    <n v="0"/>
    <n v="0"/>
    <n v="83"/>
    <n v="83"/>
    <n v="0"/>
    <n v="0"/>
    <n v="0"/>
    <n v="0"/>
    <n v="0"/>
    <n v="0"/>
    <x v="3"/>
  </r>
  <r>
    <n v="711"/>
    <n v="71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2174"/>
    <n v="0"/>
    <n v="2174"/>
    <n v="0"/>
    <n v="0"/>
    <n v="0"/>
    <n v="0"/>
    <n v="0"/>
    <n v="2174"/>
    <n v="0"/>
    <n v="2174"/>
    <n v="0"/>
    <x v="55"/>
  </r>
  <r>
    <n v="884"/>
    <n v="88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0"/>
  </r>
  <r>
    <n v="1430"/>
    <n v="0"/>
    <n v="1430"/>
    <n v="0"/>
    <n v="0"/>
    <n v="0"/>
    <n v="0"/>
    <n v="0"/>
    <n v="0"/>
    <n v="0"/>
    <n v="0"/>
    <n v="0"/>
    <x v="3"/>
  </r>
  <r>
    <n v="1928"/>
    <n v="0"/>
    <n v="1928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1"/>
  </r>
  <r>
    <n v="354"/>
    <n v="354"/>
    <n v="0"/>
    <n v="0"/>
    <n v="0"/>
    <n v="0"/>
    <n v="0"/>
    <n v="0"/>
    <n v="0"/>
    <n v="0"/>
    <n v="0"/>
    <n v="0"/>
    <x v="54"/>
  </r>
  <r>
    <n v="225"/>
    <n v="225"/>
    <n v="0"/>
    <n v="0"/>
    <n v="225"/>
    <n v="225"/>
    <n v="0"/>
    <n v="0"/>
    <n v="0"/>
    <n v="0"/>
    <n v="0"/>
    <n v="0"/>
    <x v="47"/>
  </r>
  <r>
    <n v="20960"/>
    <n v="20960"/>
    <n v="0"/>
    <n v="0"/>
    <n v="0"/>
    <n v="0"/>
    <n v="0"/>
    <n v="0"/>
    <n v="20960"/>
    <n v="20960"/>
    <n v="0"/>
    <n v="0"/>
    <x v="48"/>
  </r>
  <r>
    <n v="20"/>
    <n v="20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44"/>
  </r>
  <r>
    <n v="11180"/>
    <n v="11180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17"/>
  </r>
  <r>
    <n v="11987"/>
    <n v="11987"/>
    <n v="0"/>
    <n v="0"/>
    <n v="0"/>
    <n v="0"/>
    <n v="0"/>
    <n v="0"/>
    <n v="11987"/>
    <n v="11987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48"/>
  </r>
  <r>
    <n v="398"/>
    <n v="0"/>
    <n v="398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3"/>
  </r>
  <r>
    <n v="3632"/>
    <n v="0"/>
    <n v="3632"/>
    <n v="0"/>
    <n v="0"/>
    <n v="0"/>
    <n v="0"/>
    <n v="0"/>
    <n v="0"/>
    <n v="0"/>
    <n v="0"/>
    <n v="0"/>
    <x v="9"/>
  </r>
  <r>
    <n v="127"/>
    <n v="0"/>
    <n v="127"/>
    <n v="0"/>
    <n v="0"/>
    <n v="0"/>
    <n v="0"/>
    <n v="0"/>
    <n v="0"/>
    <n v="0"/>
    <n v="0"/>
    <n v="0"/>
    <x v="51"/>
  </r>
  <r>
    <n v="2034"/>
    <n v="2034"/>
    <n v="0"/>
    <n v="0"/>
    <n v="0"/>
    <n v="0"/>
    <n v="0"/>
    <n v="0"/>
    <n v="0"/>
    <n v="0"/>
    <n v="0"/>
    <n v="0"/>
    <x v="54"/>
  </r>
  <r>
    <n v="494"/>
    <n v="494"/>
    <n v="0"/>
    <n v="0"/>
    <n v="0"/>
    <n v="0"/>
    <n v="0"/>
    <n v="0"/>
    <n v="0"/>
    <n v="0"/>
    <n v="0"/>
    <n v="0"/>
    <x v="47"/>
  </r>
  <r>
    <n v="11409"/>
    <n v="0"/>
    <n v="11409"/>
    <n v="0"/>
    <n v="0"/>
    <n v="0"/>
    <n v="0"/>
    <n v="0"/>
    <n v="11409"/>
    <n v="0"/>
    <n v="11409"/>
    <n v="0"/>
    <x v="48"/>
  </r>
  <r>
    <n v="23"/>
    <n v="2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36"/>
    <n v="36"/>
    <n v="0"/>
    <n v="0"/>
    <n v="36"/>
    <n v="36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7"/>
  </r>
  <r>
    <n v="410"/>
    <n v="410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55"/>
  </r>
  <r>
    <n v="69"/>
    <n v="0"/>
    <n v="69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6423"/>
    <n v="6423"/>
    <n v="0"/>
    <n v="0"/>
    <n v="6423"/>
    <n v="6423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9"/>
  </r>
  <r>
    <n v="31"/>
    <n v="0"/>
    <n v="31"/>
    <n v="0"/>
    <n v="0"/>
    <n v="0"/>
    <n v="0"/>
    <n v="0"/>
    <n v="0"/>
    <n v="0"/>
    <n v="0"/>
    <n v="0"/>
    <x v="46"/>
  </r>
  <r>
    <n v="79"/>
    <n v="79"/>
    <n v="0"/>
    <n v="0"/>
    <n v="79"/>
    <n v="79"/>
    <n v="0"/>
    <n v="0"/>
    <n v="0"/>
    <n v="0"/>
    <n v="0"/>
    <n v="0"/>
    <x v="54"/>
  </r>
  <r>
    <n v="510"/>
    <n v="510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33"/>
  </r>
  <r>
    <n v="634"/>
    <n v="634"/>
    <n v="0"/>
    <n v="0"/>
    <n v="634"/>
    <n v="634"/>
    <n v="0"/>
    <n v="0"/>
    <n v="0"/>
    <n v="0"/>
    <n v="0"/>
    <n v="0"/>
    <x v="0"/>
  </r>
  <r>
    <n v="2021"/>
    <n v="2021"/>
    <n v="0"/>
    <n v="0"/>
    <n v="0"/>
    <n v="0"/>
    <n v="0"/>
    <n v="0"/>
    <n v="0"/>
    <n v="0"/>
    <n v="0"/>
    <n v="0"/>
    <x v="44"/>
  </r>
  <r>
    <n v="2211"/>
    <n v="2211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17"/>
  </r>
  <r>
    <n v="64"/>
    <n v="0"/>
    <n v="64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8"/>
  </r>
  <r>
    <n v="662"/>
    <n v="0"/>
    <n v="662"/>
    <n v="0"/>
    <n v="0"/>
    <n v="0"/>
    <n v="0"/>
    <n v="0"/>
    <n v="0"/>
    <n v="0"/>
    <n v="0"/>
    <n v="0"/>
    <x v="0"/>
  </r>
  <r>
    <n v="1368"/>
    <n v="1368"/>
    <n v="0"/>
    <n v="0"/>
    <n v="0"/>
    <n v="0"/>
    <n v="0"/>
    <n v="0"/>
    <n v="0"/>
    <n v="0"/>
    <n v="0"/>
    <n v="0"/>
    <x v="3"/>
  </r>
  <r>
    <n v="3607"/>
    <n v="360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32"/>
  </r>
  <r>
    <n v="488"/>
    <n v="488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0"/>
  </r>
  <r>
    <n v="2679"/>
    <n v="2679"/>
    <n v="0"/>
    <n v="0"/>
    <n v="0"/>
    <n v="0"/>
    <n v="0"/>
    <n v="0"/>
    <n v="2679"/>
    <n v="2679"/>
    <n v="0"/>
    <n v="0"/>
    <x v="44"/>
  </r>
  <r>
    <n v="74"/>
    <n v="74"/>
    <n v="0"/>
    <n v="0"/>
    <n v="0"/>
    <n v="0"/>
    <n v="0"/>
    <n v="0"/>
    <n v="0"/>
    <n v="0"/>
    <n v="0"/>
    <n v="0"/>
    <x v="50"/>
  </r>
  <r>
    <n v="666"/>
    <n v="0"/>
    <n v="666"/>
    <n v="0"/>
    <n v="0"/>
    <n v="0"/>
    <n v="0"/>
    <n v="0"/>
    <n v="0"/>
    <n v="0"/>
    <n v="0"/>
    <n v="0"/>
    <x v="51"/>
  </r>
  <r>
    <n v="714"/>
    <n v="714"/>
    <n v="0"/>
    <n v="0"/>
    <n v="0"/>
    <n v="0"/>
    <n v="0"/>
    <n v="0"/>
    <n v="0"/>
    <n v="0"/>
    <n v="0"/>
    <n v="0"/>
    <x v="54"/>
  </r>
  <r>
    <n v="308"/>
    <n v="308"/>
    <n v="0"/>
    <n v="0"/>
    <n v="0"/>
    <n v="0"/>
    <n v="0"/>
    <n v="0"/>
    <n v="0"/>
    <n v="0"/>
    <n v="0"/>
    <n v="0"/>
    <x v="47"/>
  </r>
  <r>
    <n v="358"/>
    <n v="35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1"/>
  </r>
  <r>
    <n v="498"/>
    <n v="498"/>
    <n v="0"/>
    <n v="0"/>
    <n v="0"/>
    <n v="0"/>
    <n v="0"/>
    <n v="0"/>
    <n v="0"/>
    <n v="0"/>
    <n v="0"/>
    <n v="0"/>
    <x v="3"/>
  </r>
  <r>
    <n v="1028"/>
    <n v="1028"/>
    <n v="0"/>
    <n v="0"/>
    <n v="0"/>
    <n v="0"/>
    <n v="0"/>
    <n v="0"/>
    <n v="0"/>
    <n v="0"/>
    <n v="0"/>
    <n v="0"/>
    <x v="50"/>
  </r>
  <r>
    <n v="76"/>
    <n v="76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48"/>
    <n v="48"/>
    <n v="0"/>
    <n v="0"/>
    <x v="30"/>
  </r>
  <r>
    <n v="7112"/>
    <n v="0"/>
    <n v="7112"/>
    <n v="0"/>
    <n v="0"/>
    <n v="0"/>
    <n v="0"/>
    <n v="0"/>
    <n v="0"/>
    <n v="0"/>
    <n v="0"/>
    <n v="0"/>
    <x v="55"/>
  </r>
  <r>
    <n v="283"/>
    <n v="283"/>
    <n v="0"/>
    <n v="0"/>
    <n v="283"/>
    <n v="283"/>
    <n v="0"/>
    <n v="0"/>
    <n v="0"/>
    <n v="0"/>
    <n v="0"/>
    <n v="0"/>
    <x v="58"/>
  </r>
  <r>
    <n v="318"/>
    <n v="318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63"/>
  </r>
  <r>
    <n v="153"/>
    <n v="153"/>
    <n v="0"/>
    <n v="0"/>
    <n v="0"/>
    <n v="0"/>
    <n v="0"/>
    <n v="0"/>
    <n v="0"/>
    <n v="0"/>
    <n v="0"/>
    <n v="0"/>
    <x v="9"/>
  </r>
  <r>
    <n v="616"/>
    <n v="616"/>
    <n v="0"/>
    <n v="0"/>
    <n v="0"/>
    <n v="0"/>
    <n v="0"/>
    <n v="0"/>
    <n v="0"/>
    <n v="0"/>
    <n v="0"/>
    <n v="0"/>
    <x v="17"/>
  </r>
  <r>
    <n v="365"/>
    <n v="36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794"/>
    <n v="794"/>
    <n v="0"/>
    <n v="0"/>
    <n v="794"/>
    <n v="794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1"/>
  </r>
  <r>
    <n v="105"/>
    <n v="0"/>
    <n v="105"/>
    <n v="0"/>
    <n v="0"/>
    <n v="0"/>
    <n v="0"/>
    <n v="0"/>
    <n v="0"/>
    <n v="0"/>
    <n v="0"/>
    <n v="0"/>
    <x v="30"/>
  </r>
  <r>
    <n v="866"/>
    <n v="866"/>
    <n v="0"/>
    <n v="0"/>
    <n v="0"/>
    <n v="0"/>
    <n v="0"/>
    <n v="0"/>
    <n v="0"/>
    <n v="0"/>
    <n v="0"/>
    <n v="0"/>
    <x v="55"/>
  </r>
  <r>
    <n v="6034"/>
    <n v="0"/>
    <n v="6034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93"/>
    <n v="93"/>
    <n v="0"/>
    <n v="0"/>
    <x v="41"/>
  </r>
  <r>
    <n v="1"/>
    <n v="1"/>
    <n v="0"/>
    <n v="0"/>
    <n v="0"/>
    <n v="0"/>
    <n v="0"/>
    <n v="0"/>
    <n v="1"/>
    <n v="1"/>
    <n v="0"/>
    <n v="0"/>
    <x v="63"/>
  </r>
  <r>
    <n v="6"/>
    <n v="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0"/>
  </r>
  <r>
    <n v="507"/>
    <n v="507"/>
    <n v="0"/>
    <n v="0"/>
    <n v="0"/>
    <n v="0"/>
    <n v="0"/>
    <n v="0"/>
    <n v="0"/>
    <n v="0"/>
    <n v="0"/>
    <n v="0"/>
    <x v="55"/>
  </r>
  <r>
    <n v="5401"/>
    <n v="5401"/>
    <n v="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0"/>
    <n v="0"/>
    <n v="0"/>
    <n v="0"/>
    <x v="0"/>
  </r>
  <r>
    <n v="32125"/>
    <n v="32125"/>
    <n v="0"/>
    <n v="0"/>
    <n v="0"/>
    <n v="0"/>
    <n v="0"/>
    <n v="0"/>
    <n v="32125"/>
    <n v="32125"/>
    <n v="0"/>
    <n v="0"/>
    <x v="3"/>
  </r>
  <r>
    <n v="233"/>
    <n v="233"/>
    <n v="0"/>
    <n v="0"/>
    <n v="0"/>
    <n v="0"/>
    <n v="0"/>
    <n v="0"/>
    <n v="0"/>
    <n v="0"/>
    <n v="0"/>
    <n v="0"/>
    <x v="50"/>
  </r>
  <r>
    <n v="35"/>
    <n v="35"/>
    <n v="0"/>
    <n v="0"/>
    <n v="0"/>
    <n v="0"/>
    <n v="0"/>
    <n v="0"/>
    <n v="0"/>
    <n v="0"/>
    <n v="0"/>
    <n v="0"/>
    <x v="17"/>
  </r>
  <r>
    <n v="303"/>
    <n v="0"/>
    <n v="303"/>
    <n v="0"/>
    <n v="0"/>
    <n v="0"/>
    <n v="0"/>
    <n v="0"/>
    <n v="0"/>
    <n v="0"/>
    <n v="0"/>
    <n v="0"/>
    <x v="54"/>
  </r>
  <r>
    <n v="1339"/>
    <n v="1339"/>
    <n v="0"/>
    <n v="0"/>
    <n v="0"/>
    <n v="0"/>
    <n v="0"/>
    <n v="0"/>
    <n v="0"/>
    <n v="0"/>
    <n v="0"/>
    <n v="0"/>
    <x v="55"/>
  </r>
  <r>
    <n v="1545"/>
    <n v="1545"/>
    <n v="0"/>
    <n v="0"/>
    <n v="0"/>
    <n v="0"/>
    <n v="0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0"/>
  </r>
  <r>
    <n v="1465"/>
    <n v="1465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51"/>
  </r>
  <r>
    <n v="107"/>
    <n v="107"/>
    <n v="0"/>
    <n v="0"/>
    <n v="0"/>
    <n v="0"/>
    <n v="0"/>
    <n v="0"/>
    <n v="107"/>
    <n v="107"/>
    <n v="0"/>
    <n v="0"/>
    <x v="30"/>
  </r>
  <r>
    <n v="131"/>
    <n v="131"/>
    <n v="0"/>
    <n v="0"/>
    <n v="0"/>
    <n v="0"/>
    <n v="0"/>
    <n v="0"/>
    <n v="0"/>
    <n v="0"/>
    <n v="0"/>
    <n v="0"/>
    <x v="32"/>
  </r>
  <r>
    <n v="1187"/>
    <n v="1187"/>
    <n v="0"/>
    <n v="0"/>
    <n v="1187"/>
    <n v="1187"/>
    <n v="0"/>
    <n v="0"/>
    <n v="0"/>
    <n v="0"/>
    <n v="0"/>
    <n v="0"/>
    <x v="56"/>
  </r>
  <r>
    <n v="6537"/>
    <n v="6537"/>
    <n v="0"/>
    <n v="0"/>
    <n v="0"/>
    <n v="0"/>
    <n v="0"/>
    <n v="0"/>
    <n v="6537"/>
    <n v="6537"/>
    <n v="0"/>
    <n v="0"/>
    <x v="41"/>
  </r>
  <r>
    <n v="15"/>
    <n v="15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17"/>
  </r>
  <r>
    <n v="3142"/>
    <n v="3142"/>
    <n v="0"/>
    <n v="0"/>
    <n v="0"/>
    <n v="0"/>
    <n v="0"/>
    <n v="0"/>
    <n v="3142"/>
    <n v="3142"/>
    <n v="0"/>
    <n v="0"/>
    <x v="54"/>
  </r>
  <r>
    <n v="631"/>
    <n v="631"/>
    <n v="0"/>
    <n v="0"/>
    <n v="0"/>
    <n v="0"/>
    <n v="0"/>
    <n v="0"/>
    <n v="0"/>
    <n v="0"/>
    <n v="0"/>
    <n v="0"/>
    <x v="55"/>
  </r>
  <r>
    <n v="1147"/>
    <n v="1147"/>
    <n v="0"/>
    <n v="0"/>
    <n v="0"/>
    <n v="0"/>
    <n v="0"/>
    <n v="0"/>
    <n v="0"/>
    <n v="0"/>
    <n v="0"/>
    <n v="0"/>
    <x v="48"/>
  </r>
  <r>
    <n v="3441"/>
    <n v="0"/>
    <n v="3441"/>
    <n v="0"/>
    <n v="0"/>
    <n v="0"/>
    <n v="0"/>
    <n v="0"/>
    <n v="0"/>
    <n v="0"/>
    <n v="0"/>
    <n v="0"/>
    <x v="0"/>
  </r>
  <r>
    <n v="2203"/>
    <n v="2203"/>
    <n v="0"/>
    <n v="0"/>
    <n v="0"/>
    <n v="0"/>
    <n v="0"/>
    <n v="0"/>
    <n v="0"/>
    <n v="0"/>
    <n v="0"/>
    <n v="0"/>
    <x v="44"/>
  </r>
  <r>
    <n v="1186"/>
    <n v="0"/>
    <n v="1186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62"/>
  </r>
  <r>
    <n v="500"/>
    <n v="500"/>
    <n v="0"/>
    <n v="0"/>
    <n v="0"/>
    <n v="0"/>
    <n v="0"/>
    <n v="0"/>
    <n v="0"/>
    <n v="0"/>
    <n v="0"/>
    <n v="0"/>
    <x v="47"/>
  </r>
  <r>
    <n v="2216"/>
    <n v="0"/>
    <n v="2216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28"/>
    <n v="28"/>
    <n v="0"/>
    <n v="0"/>
    <x v="41"/>
  </r>
  <r>
    <n v="48"/>
    <n v="48"/>
    <n v="0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17"/>
  </r>
  <r>
    <n v="1227"/>
    <n v="1227"/>
    <n v="0"/>
    <n v="0"/>
    <n v="0"/>
    <n v="0"/>
    <n v="0"/>
    <n v="0"/>
    <n v="0"/>
    <n v="0"/>
    <n v="0"/>
    <n v="0"/>
    <x v="30"/>
  </r>
  <r>
    <n v="1393"/>
    <n v="0"/>
    <n v="1393"/>
    <n v="0"/>
    <n v="0"/>
    <n v="0"/>
    <n v="0"/>
    <n v="0"/>
    <n v="0"/>
    <n v="0"/>
    <n v="0"/>
    <n v="0"/>
    <x v="32"/>
  </r>
  <r>
    <n v="201"/>
    <n v="201"/>
    <n v="0"/>
    <n v="0"/>
    <n v="201"/>
    <n v="201"/>
    <n v="0"/>
    <n v="0"/>
    <n v="0"/>
    <n v="0"/>
    <n v="0"/>
    <n v="0"/>
    <x v="33"/>
  </r>
  <r>
    <n v="7862"/>
    <n v="0"/>
    <n v="7862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30"/>
  </r>
  <r>
    <n v="451"/>
    <n v="451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51"/>
  </r>
  <r>
    <n v="1497"/>
    <n v="1497"/>
    <n v="0"/>
    <n v="0"/>
    <n v="0"/>
    <n v="0"/>
    <n v="0"/>
    <n v="0"/>
    <n v="0"/>
    <n v="0"/>
    <n v="0"/>
    <n v="0"/>
    <x v="30"/>
  </r>
  <r>
    <n v="546"/>
    <n v="546"/>
    <n v="0"/>
    <n v="0"/>
    <n v="0"/>
    <n v="0"/>
    <n v="0"/>
    <n v="0"/>
    <n v="0"/>
    <n v="0"/>
    <n v="0"/>
    <n v="0"/>
    <x v="32"/>
  </r>
  <r>
    <n v="17926"/>
    <n v="17926"/>
    <n v="0"/>
    <n v="0"/>
    <n v="17926"/>
    <n v="17926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1"/>
  </r>
  <r>
    <n v="1390"/>
    <n v="139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6"/>
  </r>
  <r>
    <n v="603"/>
    <n v="603"/>
    <n v="0"/>
    <n v="0"/>
    <n v="0"/>
    <n v="0"/>
    <n v="0"/>
    <n v="0"/>
    <n v="0"/>
    <n v="0"/>
    <n v="0"/>
    <n v="0"/>
    <x v="54"/>
  </r>
  <r>
    <n v="1241"/>
    <n v="1241"/>
    <n v="0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0"/>
    <n v="0"/>
    <n v="0"/>
    <n v="0"/>
    <x v="33"/>
  </r>
  <r>
    <n v="893"/>
    <n v="89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51"/>
  </r>
  <r>
    <n v="39054"/>
    <n v="39054"/>
    <n v="0"/>
    <n v="0"/>
    <n v="0"/>
    <n v="0"/>
    <n v="0"/>
    <n v="0"/>
    <n v="39054"/>
    <n v="39054"/>
    <n v="0"/>
    <n v="0"/>
    <x v="54"/>
  </r>
  <r>
    <n v="67"/>
    <n v="67"/>
    <n v="0"/>
    <n v="0"/>
    <n v="0"/>
    <n v="0"/>
    <n v="0"/>
    <n v="0"/>
    <n v="0"/>
    <n v="0"/>
    <n v="0"/>
    <n v="0"/>
    <x v="55"/>
  </r>
  <r>
    <n v="697"/>
    <n v="697"/>
    <n v="0"/>
    <n v="0"/>
    <n v="0"/>
    <n v="0"/>
    <n v="0"/>
    <n v="0"/>
    <n v="0"/>
    <n v="0"/>
    <n v="0"/>
    <n v="0"/>
    <x v="56"/>
  </r>
  <r>
    <n v="10917"/>
    <n v="10917"/>
    <n v="0"/>
    <n v="0"/>
    <n v="0"/>
    <n v="0"/>
    <n v="0"/>
    <n v="0"/>
    <n v="0"/>
    <n v="0"/>
    <n v="0"/>
    <n v="0"/>
    <x v="44"/>
  </r>
  <r>
    <n v="37"/>
    <n v="37"/>
    <n v="0"/>
    <n v="0"/>
    <n v="37"/>
    <n v="37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33"/>
  </r>
  <r>
    <n v="1244"/>
    <n v="1244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5"/>
  </r>
  <r>
    <n v="646"/>
    <n v="646"/>
    <n v="0"/>
    <n v="0"/>
    <n v="646"/>
    <n v="646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17"/>
  </r>
  <r>
    <n v="6854"/>
    <n v="6854"/>
    <n v="0"/>
    <n v="0"/>
    <n v="0"/>
    <n v="0"/>
    <n v="0"/>
    <n v="0"/>
    <n v="0"/>
    <n v="0"/>
    <n v="0"/>
    <n v="0"/>
    <x v="30"/>
  </r>
  <r>
    <n v="3440"/>
    <n v="3440"/>
    <n v="0"/>
    <n v="0"/>
    <n v="3440"/>
    <n v="3440"/>
    <n v="0"/>
    <n v="0"/>
    <n v="0"/>
    <n v="0"/>
    <n v="0"/>
    <n v="0"/>
    <x v="55"/>
  </r>
  <r>
    <n v="53"/>
    <n v="53"/>
    <n v="0"/>
    <n v="0"/>
    <n v="0"/>
    <n v="0"/>
    <n v="0"/>
    <n v="0"/>
    <n v="0"/>
    <n v="0"/>
    <n v="0"/>
    <n v="0"/>
    <x v="56"/>
  </r>
  <r>
    <n v="2725"/>
    <n v="2725"/>
    <n v="0"/>
    <n v="0"/>
    <n v="0"/>
    <n v="0"/>
    <n v="0"/>
    <n v="0"/>
    <n v="0"/>
    <n v="0"/>
    <n v="0"/>
    <n v="0"/>
    <x v="44"/>
  </r>
  <r>
    <n v="4435"/>
    <n v="4435"/>
    <n v="0"/>
    <n v="0"/>
    <n v="0"/>
    <n v="0"/>
    <n v="0"/>
    <n v="0"/>
    <n v="0"/>
    <n v="0"/>
    <n v="0"/>
    <n v="0"/>
    <x v="51"/>
  </r>
  <r>
    <n v="766"/>
    <n v="766"/>
    <n v="0"/>
    <n v="0"/>
    <n v="0"/>
    <n v="0"/>
    <n v="0"/>
    <n v="0"/>
    <n v="0"/>
    <n v="0"/>
    <n v="0"/>
    <n v="0"/>
    <x v="54"/>
  </r>
  <r>
    <n v="2017"/>
    <n v="201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8"/>
  </r>
  <r>
    <n v="9624"/>
    <n v="9624"/>
    <n v="0"/>
    <n v="0"/>
    <n v="0"/>
    <n v="0"/>
    <n v="0"/>
    <n v="0"/>
    <n v="0"/>
    <n v="0"/>
    <n v="0"/>
    <n v="0"/>
    <x v="44"/>
  </r>
  <r>
    <n v="629"/>
    <n v="629"/>
    <n v="0"/>
    <n v="0"/>
    <n v="0"/>
    <n v="0"/>
    <n v="0"/>
    <n v="0"/>
    <n v="0"/>
    <n v="0"/>
    <n v="0"/>
    <n v="0"/>
    <x v="17"/>
  </r>
  <r>
    <n v="8426"/>
    <n v="8426"/>
    <n v="0"/>
    <n v="0"/>
    <n v="8426"/>
    <n v="8426"/>
    <n v="0"/>
    <n v="0"/>
    <n v="0"/>
    <n v="0"/>
    <n v="0"/>
    <n v="0"/>
    <x v="54"/>
  </r>
  <r>
    <n v="214"/>
    <n v="0"/>
    <n v="214"/>
    <n v="0"/>
    <n v="0"/>
    <n v="0"/>
    <n v="0"/>
    <n v="0"/>
    <n v="0"/>
    <n v="0"/>
    <n v="0"/>
    <n v="0"/>
    <x v="47"/>
  </r>
  <r>
    <n v="202"/>
    <n v="202"/>
    <n v="0"/>
    <n v="0"/>
    <n v="202"/>
    <n v="202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3"/>
  </r>
  <r>
    <n v="475"/>
    <n v="0"/>
    <n v="475"/>
    <n v="0"/>
    <n v="0"/>
    <n v="0"/>
    <n v="0"/>
    <n v="0"/>
    <n v="0"/>
    <n v="0"/>
    <n v="0"/>
    <n v="0"/>
    <x v="17"/>
  </r>
  <r>
    <n v="1188"/>
    <n v="1188"/>
    <n v="0"/>
    <n v="0"/>
    <n v="0"/>
    <n v="0"/>
    <n v="0"/>
    <n v="0"/>
    <n v="0"/>
    <n v="0"/>
    <n v="0"/>
    <n v="0"/>
    <x v="54"/>
  </r>
  <r>
    <n v="1834"/>
    <n v="0"/>
    <n v="1834"/>
    <n v="0"/>
    <n v="0"/>
    <n v="0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8"/>
    <n v="8"/>
    <n v="0"/>
    <n v="0"/>
    <x v="17"/>
  </r>
  <r>
    <n v="134"/>
    <n v="134"/>
    <n v="0"/>
    <n v="0"/>
    <n v="0"/>
    <n v="0"/>
    <n v="0"/>
    <n v="0"/>
    <n v="0"/>
    <n v="0"/>
    <n v="0"/>
    <n v="0"/>
    <x v="30"/>
  </r>
  <r>
    <n v="17177"/>
    <n v="17177"/>
    <n v="0"/>
    <n v="0"/>
    <n v="0"/>
    <n v="0"/>
    <n v="0"/>
    <n v="0"/>
    <n v="0"/>
    <n v="0"/>
    <n v="0"/>
    <n v="0"/>
    <x v="47"/>
  </r>
  <r>
    <n v="283"/>
    <n v="283"/>
    <n v="0"/>
    <n v="0"/>
    <n v="0"/>
    <n v="0"/>
    <n v="0"/>
    <n v="0"/>
    <n v="0"/>
    <n v="0"/>
    <n v="0"/>
    <n v="0"/>
    <x v="56"/>
  </r>
  <r>
    <n v="2142"/>
    <n v="2142"/>
    <n v="0"/>
    <n v="0"/>
    <n v="0"/>
    <n v="0"/>
    <n v="0"/>
    <n v="0"/>
    <n v="0"/>
    <n v="0"/>
    <n v="0"/>
    <n v="0"/>
    <x v="44"/>
  </r>
  <r>
    <n v="33"/>
    <n v="33"/>
    <n v="0"/>
    <n v="0"/>
    <n v="33"/>
    <n v="33"/>
    <n v="0"/>
    <n v="0"/>
    <n v="0"/>
    <n v="0"/>
    <n v="0"/>
    <n v="0"/>
    <x v="51"/>
  </r>
  <r>
    <n v="291"/>
    <n v="291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8"/>
  </r>
  <r>
    <n v="13392"/>
    <n v="0"/>
    <n v="13392"/>
    <n v="0"/>
    <n v="0"/>
    <n v="0"/>
    <n v="0"/>
    <n v="0"/>
    <n v="13392"/>
    <n v="0"/>
    <n v="13392"/>
    <n v="0"/>
    <x v="3"/>
  </r>
  <r>
    <n v="316"/>
    <n v="316"/>
    <n v="0"/>
    <n v="0"/>
    <n v="316"/>
    <n v="316"/>
    <n v="0"/>
    <n v="0"/>
    <n v="0"/>
    <n v="0"/>
    <n v="0"/>
    <n v="0"/>
    <x v="17"/>
  </r>
  <r>
    <n v="1894"/>
    <n v="1894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8"/>
  </r>
  <r>
    <n v="27"/>
    <n v="27"/>
    <n v="0"/>
    <n v="0"/>
    <n v="27"/>
    <n v="27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2"/>
  </r>
  <r>
    <n v="93"/>
    <n v="0"/>
    <n v="93"/>
    <n v="0"/>
    <n v="0"/>
    <n v="0"/>
    <n v="0"/>
    <n v="0"/>
    <n v="0"/>
    <n v="0"/>
    <n v="0"/>
    <n v="0"/>
    <x v="33"/>
  </r>
  <r>
    <n v="2233"/>
    <n v="2233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0"/>
    <n v="0"/>
    <n v="0"/>
    <n v="0"/>
    <x v="51"/>
  </r>
  <r>
    <n v="130"/>
    <n v="13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107"/>
    <n v="107"/>
    <n v="0"/>
    <n v="0"/>
    <n v="107"/>
    <n v="107"/>
    <n v="0"/>
    <n v="0"/>
    <n v="0"/>
    <n v="0"/>
    <n v="0"/>
    <n v="0"/>
    <x v="33"/>
  </r>
  <r>
    <n v="826"/>
    <n v="826"/>
    <n v="0"/>
    <n v="0"/>
    <n v="0"/>
    <n v="0"/>
    <n v="0"/>
    <n v="0"/>
    <n v="0"/>
    <n v="0"/>
    <n v="0"/>
    <n v="0"/>
    <x v="44"/>
  </r>
  <r>
    <n v="307"/>
    <n v="307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13"/>
    <n v="13"/>
    <n v="0"/>
    <n v="0"/>
    <x v="62"/>
  </r>
  <r>
    <n v="2"/>
    <n v="2"/>
    <n v="0"/>
    <n v="0"/>
    <n v="0"/>
    <n v="0"/>
    <n v="0"/>
    <n v="0"/>
    <n v="0"/>
    <n v="0"/>
    <n v="0"/>
    <n v="0"/>
    <x v="55"/>
  </r>
  <r>
    <n v="813"/>
    <n v="0"/>
    <n v="813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63"/>
  </r>
  <r>
    <n v="49"/>
    <n v="49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62"/>
  </r>
  <r>
    <n v="3935"/>
    <n v="3935"/>
    <n v="0"/>
    <n v="0"/>
    <n v="0"/>
    <n v="0"/>
    <n v="0"/>
    <n v="0"/>
    <n v="3935"/>
    <n v="3935"/>
    <n v="0"/>
    <n v="0"/>
    <x v="47"/>
  </r>
  <r>
    <n v="816"/>
    <n v="816"/>
    <n v="0"/>
    <n v="0"/>
    <n v="0"/>
    <n v="0"/>
    <n v="0"/>
    <n v="0"/>
    <n v="816"/>
    <n v="816"/>
    <n v="0"/>
    <n v="0"/>
    <x v="56"/>
  </r>
  <r>
    <n v="56"/>
    <n v="56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17"/>
  </r>
  <r>
    <n v="1339"/>
    <n v="0"/>
    <n v="1339"/>
    <n v="0"/>
    <n v="0"/>
    <n v="0"/>
    <n v="0"/>
    <n v="0"/>
    <n v="0"/>
    <n v="0"/>
    <n v="0"/>
    <n v="0"/>
    <x v="54"/>
  </r>
  <r>
    <n v="119"/>
    <n v="11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32"/>
  </r>
  <r>
    <n v="4066"/>
    <n v="4066"/>
    <n v="0"/>
    <n v="0"/>
    <n v="0"/>
    <n v="0"/>
    <n v="0"/>
    <n v="0"/>
    <n v="0"/>
    <n v="0"/>
    <n v="0"/>
    <n v="0"/>
    <x v="58"/>
  </r>
  <r>
    <n v="2247"/>
    <n v="2247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1"/>
  </r>
  <r>
    <n v="1"/>
    <n v="0"/>
    <n v="0"/>
    <n v="1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47"/>
  </r>
  <r>
    <n v="1046"/>
    <n v="0"/>
    <n v="1046"/>
    <n v="0"/>
    <n v="0"/>
    <n v="0"/>
    <n v="0"/>
    <n v="0"/>
    <n v="0"/>
    <n v="0"/>
    <n v="0"/>
    <n v="0"/>
    <x v="56"/>
  </r>
  <r>
    <n v="8682"/>
    <n v="8682"/>
    <n v="0"/>
    <n v="0"/>
    <n v="0"/>
    <n v="0"/>
    <n v="0"/>
    <n v="0"/>
    <n v="8682"/>
    <n v="8682"/>
    <n v="0"/>
    <n v="0"/>
    <x v="3"/>
  </r>
  <r>
    <n v="1983"/>
    <n v="1983"/>
    <n v="0"/>
    <n v="0"/>
    <n v="0"/>
    <n v="0"/>
    <n v="0"/>
    <n v="0"/>
    <n v="0"/>
    <n v="0"/>
    <n v="0"/>
    <n v="0"/>
    <x v="51"/>
  </r>
  <r>
    <n v="7692"/>
    <n v="7692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47"/>
  </r>
  <r>
    <n v="912"/>
    <n v="912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17"/>
  </r>
  <r>
    <n v="7503"/>
    <n v="0"/>
    <n v="7503"/>
    <n v="0"/>
    <n v="0"/>
    <n v="0"/>
    <n v="0"/>
    <n v="0"/>
    <n v="7503"/>
    <n v="0"/>
    <n v="7503"/>
    <n v="0"/>
    <x v="54"/>
  </r>
  <r>
    <n v="4"/>
    <n v="4"/>
    <n v="0"/>
    <n v="0"/>
    <n v="0"/>
    <n v="0"/>
    <n v="0"/>
    <n v="0"/>
    <n v="0"/>
    <n v="0"/>
    <n v="0"/>
    <n v="0"/>
    <x v="47"/>
  </r>
  <r>
    <n v="9257"/>
    <n v="9257"/>
    <n v="0"/>
    <n v="0"/>
    <n v="0"/>
    <n v="0"/>
    <n v="0"/>
    <n v="0"/>
    <n v="0"/>
    <n v="0"/>
    <n v="0"/>
    <n v="0"/>
    <x v="48"/>
  </r>
  <r>
    <n v="8060"/>
    <n v="0"/>
    <n v="8060"/>
    <n v="0"/>
    <n v="0"/>
    <n v="0"/>
    <n v="0"/>
    <n v="0"/>
    <n v="0"/>
    <n v="0"/>
    <n v="0"/>
    <n v="0"/>
    <x v="44"/>
  </r>
  <r>
    <n v="212"/>
    <n v="212"/>
    <n v="0"/>
    <n v="0"/>
    <n v="212"/>
    <n v="212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4"/>
  </r>
  <r>
    <n v="767"/>
    <n v="767"/>
    <n v="0"/>
    <n v="0"/>
    <n v="0"/>
    <n v="0"/>
    <n v="0"/>
    <n v="0"/>
    <n v="0"/>
    <n v="0"/>
    <n v="0"/>
    <n v="0"/>
    <x v="17"/>
  </r>
  <r>
    <n v="8295"/>
    <n v="8295"/>
    <n v="0"/>
    <n v="0"/>
    <n v="0"/>
    <n v="0"/>
    <n v="0"/>
    <n v="0"/>
    <n v="0"/>
    <n v="0"/>
    <n v="0"/>
    <n v="0"/>
    <x v="54"/>
  </r>
  <r>
    <n v="140"/>
    <n v="140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20"/>
    <n v="20"/>
    <n v="0"/>
    <n v="0"/>
    <x v="33"/>
  </r>
  <r>
    <n v="3"/>
    <n v="3"/>
    <n v="0"/>
    <n v="0"/>
    <n v="0"/>
    <n v="0"/>
    <n v="0"/>
    <n v="0"/>
    <n v="0"/>
    <n v="0"/>
    <n v="0"/>
    <n v="0"/>
    <x v="44"/>
  </r>
  <r>
    <n v="4384"/>
    <n v="4384"/>
    <n v="0"/>
    <n v="0"/>
    <n v="0"/>
    <n v="0"/>
    <n v="0"/>
    <n v="0"/>
    <n v="4384"/>
    <n v="4384"/>
    <n v="0"/>
    <n v="0"/>
    <x v="17"/>
  </r>
  <r>
    <n v="2554"/>
    <n v="0"/>
    <n v="0"/>
    <n v="2554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5"/>
  </r>
  <r>
    <n v="988"/>
    <n v="988"/>
    <n v="0"/>
    <n v="0"/>
    <n v="0"/>
    <n v="0"/>
    <n v="0"/>
    <n v="0"/>
    <n v="0"/>
    <n v="0"/>
    <n v="0"/>
    <n v="0"/>
    <x v="33"/>
  </r>
  <r>
    <n v="1325"/>
    <n v="1325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17"/>
  </r>
  <r>
    <n v="2255"/>
    <n v="0"/>
    <n v="2255"/>
    <n v="0"/>
    <n v="0"/>
    <n v="0"/>
    <n v="0"/>
    <n v="0"/>
    <n v="0"/>
    <n v="0"/>
    <n v="0"/>
    <n v="0"/>
    <x v="54"/>
  </r>
  <r>
    <n v="326"/>
    <n v="326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58"/>
  </r>
  <r>
    <n v="10852"/>
    <n v="0"/>
    <n v="10852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51"/>
  </r>
  <r>
    <n v="1923"/>
    <n v="1923"/>
    <n v="0"/>
    <n v="0"/>
    <n v="0"/>
    <n v="0"/>
    <n v="0"/>
    <n v="0"/>
    <n v="1923"/>
    <n v="1923"/>
    <n v="0"/>
    <n v="0"/>
    <x v="54"/>
  </r>
  <r>
    <n v="195"/>
    <n v="195"/>
    <n v="0"/>
    <n v="0"/>
    <n v="0"/>
    <n v="0"/>
    <n v="0"/>
    <n v="0"/>
    <n v="0"/>
    <n v="0"/>
    <n v="0"/>
    <n v="0"/>
    <x v="47"/>
  </r>
  <r>
    <n v="1355"/>
    <n v="135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4"/>
  </r>
  <r>
    <n v="226"/>
    <n v="0"/>
    <n v="226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0"/>
  </r>
  <r>
    <n v="4400"/>
    <n v="4400"/>
    <n v="0"/>
    <n v="0"/>
    <n v="0"/>
    <n v="0"/>
    <n v="0"/>
    <n v="0"/>
    <n v="4400"/>
    <n v="4400"/>
    <n v="0"/>
    <n v="0"/>
    <x v="55"/>
  </r>
  <r>
    <n v="73"/>
    <n v="73"/>
    <n v="0"/>
    <n v="0"/>
    <n v="0"/>
    <n v="0"/>
    <n v="0"/>
    <n v="0"/>
    <n v="0"/>
    <n v="0"/>
    <n v="0"/>
    <n v="0"/>
    <x v="58"/>
  </r>
  <r>
    <n v="370"/>
    <n v="370"/>
    <n v="0"/>
    <n v="0"/>
    <n v="0"/>
    <n v="0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17"/>
  </r>
  <r>
    <n v="158"/>
    <n v="158"/>
    <n v="0"/>
    <n v="0"/>
    <n v="0"/>
    <n v="0"/>
    <n v="0"/>
    <n v="0"/>
    <n v="0"/>
    <n v="0"/>
    <n v="0"/>
    <n v="0"/>
    <x v="30"/>
  </r>
  <r>
    <n v="477"/>
    <n v="477"/>
    <n v="0"/>
    <n v="0"/>
    <n v="477"/>
    <n v="477"/>
    <n v="0"/>
    <n v="0"/>
    <n v="0"/>
    <n v="0"/>
    <n v="0"/>
    <n v="0"/>
    <x v="55"/>
  </r>
  <r>
    <n v="110"/>
    <n v="110"/>
    <n v="0"/>
    <n v="0"/>
    <n v="0"/>
    <n v="0"/>
    <n v="0"/>
    <n v="0"/>
    <n v="0"/>
    <n v="0"/>
    <n v="0"/>
    <n v="0"/>
    <x v="33"/>
  </r>
  <r>
    <n v="7184"/>
    <n v="7184"/>
    <n v="0"/>
    <n v="0"/>
    <n v="7184"/>
    <n v="7184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17"/>
  </r>
  <r>
    <n v="3606"/>
    <n v="3606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48"/>
  </r>
  <r>
    <n v="219"/>
    <n v="219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51"/>
  </r>
  <r>
    <n v="1816"/>
    <n v="1816"/>
    <n v="0"/>
    <n v="0"/>
    <n v="0"/>
    <n v="0"/>
    <n v="0"/>
    <n v="0"/>
    <n v="1816"/>
    <n v="1816"/>
    <n v="0"/>
    <n v="0"/>
    <x v="30"/>
  </r>
  <r>
    <n v="4225"/>
    <n v="4225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48"/>
  </r>
  <r>
    <n v="1025"/>
    <n v="1025"/>
    <n v="0"/>
    <n v="0"/>
    <n v="0"/>
    <n v="0"/>
    <n v="0"/>
    <n v="0"/>
    <n v="0"/>
    <n v="0"/>
    <n v="0"/>
    <n v="0"/>
    <x v="3"/>
  </r>
  <r>
    <n v="26"/>
    <n v="26"/>
    <n v="0"/>
    <n v="0"/>
    <n v="26"/>
    <n v="26"/>
    <n v="0"/>
    <n v="0"/>
    <n v="0"/>
    <n v="0"/>
    <n v="0"/>
    <n v="0"/>
    <x v="51"/>
  </r>
  <r>
    <n v="6382"/>
    <n v="0"/>
    <n v="6382"/>
    <n v="0"/>
    <n v="6382"/>
    <n v="0"/>
    <n v="6382"/>
    <n v="0"/>
    <n v="0"/>
    <n v="0"/>
    <n v="0"/>
    <n v="0"/>
    <x v="54"/>
  </r>
  <r>
    <n v="275"/>
    <n v="275"/>
    <n v="0"/>
    <n v="0"/>
    <n v="275"/>
    <n v="275"/>
    <n v="0"/>
    <n v="0"/>
    <n v="0"/>
    <n v="0"/>
    <n v="0"/>
    <n v="0"/>
    <x v="55"/>
  </r>
  <r>
    <n v="858"/>
    <n v="858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"/>
  </r>
  <r>
    <n v="1263"/>
    <n v="0"/>
    <n v="1263"/>
    <n v="0"/>
    <n v="0"/>
    <n v="0"/>
    <n v="0"/>
    <n v="0"/>
    <n v="0"/>
    <n v="0"/>
    <n v="0"/>
    <n v="0"/>
    <x v="51"/>
  </r>
  <r>
    <n v="222"/>
    <n v="222"/>
    <n v="0"/>
    <n v="0"/>
    <n v="222"/>
    <n v="222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55"/>
  </r>
  <r>
    <n v="515"/>
    <n v="515"/>
    <n v="0"/>
    <n v="0"/>
    <n v="515"/>
    <n v="515"/>
    <n v="0"/>
    <n v="0"/>
    <n v="0"/>
    <n v="0"/>
    <n v="0"/>
    <n v="0"/>
    <x v="56"/>
  </r>
  <r>
    <n v="962"/>
    <n v="962"/>
    <n v="0"/>
    <n v="0"/>
    <n v="0"/>
    <n v="0"/>
    <n v="0"/>
    <n v="0"/>
    <n v="0"/>
    <n v="0"/>
    <n v="0"/>
    <n v="0"/>
    <x v="3"/>
  </r>
  <r>
    <n v="2456"/>
    <n v="2456"/>
    <n v="0"/>
    <n v="0"/>
    <n v="2456"/>
    <n v="2456"/>
    <n v="0"/>
    <n v="0"/>
    <n v="0"/>
    <n v="0"/>
    <n v="0"/>
    <n v="0"/>
    <x v="17"/>
  </r>
  <r>
    <n v="1546"/>
    <n v="1546"/>
    <n v="0"/>
    <n v="0"/>
    <n v="0"/>
    <n v="0"/>
    <n v="0"/>
    <n v="0"/>
    <n v="1546"/>
    <n v="1546"/>
    <n v="0"/>
    <n v="0"/>
    <x v="30"/>
  </r>
  <r>
    <n v="19"/>
    <n v="19"/>
    <n v="0"/>
    <n v="0"/>
    <n v="0"/>
    <n v="0"/>
    <n v="0"/>
    <n v="0"/>
    <n v="0"/>
    <n v="0"/>
    <n v="0"/>
    <n v="0"/>
    <x v="32"/>
  </r>
  <r>
    <n v="128"/>
    <n v="12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6"/>
  </r>
  <r>
    <n v="2517"/>
    <n v="2517"/>
    <n v="0"/>
    <n v="0"/>
    <n v="2517"/>
    <n v="2517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63"/>
  </r>
  <r>
    <n v="1152"/>
    <n v="0"/>
    <n v="1152"/>
    <n v="0"/>
    <n v="1152"/>
    <n v="0"/>
    <n v="1152"/>
    <n v="0"/>
    <n v="0"/>
    <n v="0"/>
    <n v="0"/>
    <n v="0"/>
    <x v="51"/>
  </r>
  <r>
    <n v="4089"/>
    <n v="4089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55"/>
  </r>
  <r>
    <n v="255"/>
    <n v="255"/>
    <n v="0"/>
    <n v="0"/>
    <n v="0"/>
    <n v="0"/>
    <n v="0"/>
    <n v="0"/>
    <n v="0"/>
    <n v="0"/>
    <n v="0"/>
    <n v="0"/>
    <x v="48"/>
  </r>
  <r>
    <n v="7408"/>
    <n v="0"/>
    <n v="7408"/>
    <n v="0"/>
    <n v="0"/>
    <n v="0"/>
    <n v="0"/>
    <n v="0"/>
    <n v="0"/>
    <n v="0"/>
    <n v="0"/>
    <n v="0"/>
    <x v="44"/>
  </r>
  <r>
    <n v="223"/>
    <n v="0"/>
    <n v="223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0"/>
    <n v="0"/>
    <n v="0"/>
    <n v="0"/>
    <x v="30"/>
  </r>
  <r>
    <n v="641"/>
    <n v="0"/>
    <n v="641"/>
    <n v="0"/>
    <n v="0"/>
    <n v="0"/>
    <n v="0"/>
    <n v="0"/>
    <n v="0"/>
    <n v="0"/>
    <n v="0"/>
    <n v="0"/>
    <x v="55"/>
  </r>
  <r>
    <n v="49"/>
    <n v="49"/>
    <n v="0"/>
    <n v="0"/>
    <n v="49"/>
    <n v="49"/>
    <n v="0"/>
    <n v="0"/>
    <n v="0"/>
    <n v="0"/>
    <n v="0"/>
    <n v="0"/>
    <x v="56"/>
  </r>
  <r>
    <n v="395"/>
    <n v="395"/>
    <n v="0"/>
    <n v="0"/>
    <n v="0"/>
    <n v="0"/>
    <n v="0"/>
    <n v="0"/>
    <n v="0"/>
    <n v="0"/>
    <n v="0"/>
    <n v="0"/>
    <x v="44"/>
  </r>
  <r>
    <n v="4077"/>
    <n v="4077"/>
    <n v="0"/>
    <n v="0"/>
    <n v="0"/>
    <n v="0"/>
    <n v="0"/>
    <n v="0"/>
    <n v="0"/>
    <n v="0"/>
    <n v="0"/>
    <n v="0"/>
    <x v="17"/>
  </r>
  <r>
    <n v="11991"/>
    <n v="11991"/>
    <n v="0"/>
    <n v="0"/>
    <n v="0"/>
    <n v="0"/>
    <n v="0"/>
    <n v="0"/>
    <n v="0"/>
    <n v="0"/>
    <n v="0"/>
    <n v="0"/>
    <x v="54"/>
  </r>
  <r>
    <n v="23537"/>
    <n v="23537"/>
    <n v="0"/>
    <n v="0"/>
    <n v="23537"/>
    <n v="23537"/>
    <n v="0"/>
    <n v="0"/>
    <n v="0"/>
    <n v="0"/>
    <n v="0"/>
    <n v="0"/>
    <x v="47"/>
  </r>
  <r>
    <n v="2396"/>
    <n v="0"/>
    <n v="2396"/>
    <n v="0"/>
    <n v="0"/>
    <n v="0"/>
    <n v="0"/>
    <n v="0"/>
    <n v="0"/>
    <n v="0"/>
    <n v="0"/>
    <n v="0"/>
    <x v="48"/>
  </r>
  <r>
    <n v="749"/>
    <n v="749"/>
    <n v="0"/>
    <n v="0"/>
    <n v="0"/>
    <n v="0"/>
    <n v="0"/>
    <n v="0"/>
    <n v="0"/>
    <n v="0"/>
    <n v="0"/>
    <n v="0"/>
    <x v="3"/>
  </r>
  <r>
    <n v="1936"/>
    <n v="1936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30"/>
  </r>
  <r>
    <n v="132"/>
    <n v="13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9527"/>
    <n v="19527"/>
    <n v="0"/>
    <n v="0"/>
    <n v="0"/>
    <n v="0"/>
    <n v="0"/>
    <n v="0"/>
    <n v="0"/>
    <n v="0"/>
    <n v="0"/>
    <n v="0"/>
    <x v="3"/>
  </r>
  <r>
    <n v="71"/>
    <n v="71"/>
    <n v="0"/>
    <n v="0"/>
    <n v="0"/>
    <n v="0"/>
    <n v="0"/>
    <n v="0"/>
    <n v="0"/>
    <n v="0"/>
    <n v="0"/>
    <n v="0"/>
    <x v="51"/>
  </r>
  <r>
    <n v="1367"/>
    <n v="0"/>
    <n v="1367"/>
    <n v="0"/>
    <n v="0"/>
    <n v="0"/>
    <n v="0"/>
    <n v="0"/>
    <n v="0"/>
    <n v="0"/>
    <n v="0"/>
    <n v="0"/>
    <x v="30"/>
  </r>
  <r>
    <n v="432"/>
    <n v="0"/>
    <n v="432"/>
    <n v="0"/>
    <n v="0"/>
    <n v="0"/>
    <n v="0"/>
    <n v="0"/>
    <n v="0"/>
    <n v="0"/>
    <n v="0"/>
    <n v="0"/>
    <x v="47"/>
  </r>
  <r>
    <n v="846"/>
    <n v="846"/>
    <n v="0"/>
    <n v="0"/>
    <n v="846"/>
    <n v="846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51"/>
  </r>
  <r>
    <n v="6568"/>
    <n v="6568"/>
    <n v="0"/>
    <n v="0"/>
    <n v="6568"/>
    <n v="6568"/>
    <n v="0"/>
    <n v="0"/>
    <n v="0"/>
    <n v="0"/>
    <n v="0"/>
    <n v="0"/>
    <x v="54"/>
  </r>
  <r>
    <n v="58"/>
    <n v="58"/>
    <n v="0"/>
    <n v="0"/>
    <n v="0"/>
    <n v="0"/>
    <n v="0"/>
    <n v="0"/>
    <n v="58"/>
    <n v="58"/>
    <n v="0"/>
    <n v="0"/>
    <x v="32"/>
  </r>
  <r>
    <n v="272"/>
    <n v="272"/>
    <n v="0"/>
    <n v="0"/>
    <n v="272"/>
    <n v="272"/>
    <n v="0"/>
    <n v="0"/>
    <n v="0"/>
    <n v="0"/>
    <n v="0"/>
    <n v="0"/>
    <x v="56"/>
  </r>
  <r>
    <n v="3786"/>
    <n v="3786"/>
    <n v="0"/>
    <n v="0"/>
    <n v="0"/>
    <n v="0"/>
    <n v="0"/>
    <n v="0"/>
    <n v="0"/>
    <n v="0"/>
    <n v="0"/>
    <n v="0"/>
    <x v="44"/>
  </r>
  <r>
    <n v="1"/>
    <n v="0"/>
    <n v="0"/>
    <n v="1"/>
    <n v="0"/>
    <n v="0"/>
    <n v="0"/>
    <n v="0"/>
    <n v="0"/>
    <n v="0"/>
    <n v="0"/>
    <n v="0"/>
    <x v="51"/>
  </r>
  <r>
    <n v="1343"/>
    <n v="0"/>
    <n v="1343"/>
    <n v="0"/>
    <n v="0"/>
    <n v="0"/>
    <n v="0"/>
    <n v="0"/>
    <n v="0"/>
    <n v="0"/>
    <n v="0"/>
    <n v="0"/>
    <x v="54"/>
  </r>
  <r>
    <n v="5303"/>
    <n v="0"/>
    <n v="5303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56"/>
  </r>
  <r>
    <n v="23"/>
    <n v="0"/>
    <n v="0"/>
    <n v="23"/>
    <n v="0"/>
    <n v="0"/>
    <n v="0"/>
    <n v="0"/>
    <n v="0"/>
    <n v="0"/>
    <n v="0"/>
    <n v="0"/>
    <x v="3"/>
  </r>
  <r>
    <n v="36"/>
    <n v="0"/>
    <n v="36"/>
    <n v="0"/>
    <n v="0"/>
    <n v="0"/>
    <n v="0"/>
    <n v="0"/>
    <n v="36"/>
    <n v="0"/>
    <n v="36"/>
    <n v="0"/>
    <x v="46"/>
  </r>
  <r>
    <n v="1437"/>
    <n v="143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32"/>
  </r>
  <r>
    <n v="363"/>
    <n v="36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54"/>
  </r>
  <r>
    <n v="257"/>
    <n v="257"/>
    <n v="0"/>
    <n v="0"/>
    <n v="0"/>
    <n v="0"/>
    <n v="0"/>
    <n v="0"/>
    <n v="0"/>
    <n v="0"/>
    <n v="0"/>
    <n v="0"/>
    <x v="47"/>
  </r>
  <r>
    <n v="152"/>
    <n v="152"/>
    <n v="0"/>
    <n v="0"/>
    <n v="152"/>
    <n v="152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"/>
  </r>
  <r>
    <n v="192"/>
    <n v="0"/>
    <n v="192"/>
    <n v="0"/>
    <n v="0"/>
    <n v="0"/>
    <n v="0"/>
    <n v="0"/>
    <n v="0"/>
    <n v="0"/>
    <n v="0"/>
    <n v="0"/>
    <x v="46"/>
  </r>
  <r>
    <n v="270"/>
    <n v="270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81"/>
    <n v="81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51"/>
  </r>
  <r>
    <n v="1848"/>
    <n v="1848"/>
    <n v="0"/>
    <n v="0"/>
    <n v="0"/>
    <n v="0"/>
    <n v="0"/>
    <n v="0"/>
    <n v="0"/>
    <n v="0"/>
    <n v="0"/>
    <n v="0"/>
    <x v="30"/>
  </r>
  <r>
    <n v="90"/>
    <n v="90"/>
    <n v="0"/>
    <n v="0"/>
    <n v="90"/>
    <n v="90"/>
    <n v="0"/>
    <n v="0"/>
    <n v="0"/>
    <n v="0"/>
    <n v="0"/>
    <n v="0"/>
    <x v="32"/>
  </r>
  <r>
    <n v="271"/>
    <n v="271"/>
    <n v="0"/>
    <n v="0"/>
    <n v="0"/>
    <n v="0"/>
    <n v="0"/>
    <n v="0"/>
    <n v="0"/>
    <n v="0"/>
    <n v="0"/>
    <n v="0"/>
    <x v="56"/>
  </r>
  <r>
    <n v="1653"/>
    <n v="1653"/>
    <n v="0"/>
    <n v="0"/>
    <n v="0"/>
    <n v="0"/>
    <n v="0"/>
    <n v="0"/>
    <n v="0"/>
    <n v="0"/>
    <n v="0"/>
    <n v="0"/>
    <x v="3"/>
  </r>
  <r>
    <n v="165"/>
    <n v="165"/>
    <n v="0"/>
    <n v="0"/>
    <n v="0"/>
    <n v="0"/>
    <n v="0"/>
    <n v="0"/>
    <n v="165"/>
    <n v="165"/>
    <n v="0"/>
    <n v="0"/>
    <x v="51"/>
  </r>
  <r>
    <n v="257"/>
    <n v="257"/>
    <n v="0"/>
    <n v="0"/>
    <n v="0"/>
    <n v="0"/>
    <n v="0"/>
    <n v="0"/>
    <n v="0"/>
    <n v="0"/>
    <n v="0"/>
    <n v="0"/>
    <x v="30"/>
  </r>
  <r>
    <n v="2752"/>
    <n v="2752"/>
    <n v="0"/>
    <n v="0"/>
    <n v="0"/>
    <n v="0"/>
    <n v="0"/>
    <n v="0"/>
    <n v="0"/>
    <n v="0"/>
    <n v="0"/>
    <n v="0"/>
    <x v="47"/>
  </r>
  <r>
    <n v="173"/>
    <n v="173"/>
    <n v="0"/>
    <n v="0"/>
    <n v="0"/>
    <n v="0"/>
    <n v="0"/>
    <n v="0"/>
    <n v="0"/>
    <n v="0"/>
    <n v="0"/>
    <n v="0"/>
    <x v="33"/>
  </r>
  <r>
    <n v="3227"/>
    <n v="3227"/>
    <n v="0"/>
    <n v="0"/>
    <n v="3227"/>
    <n v="3227"/>
    <n v="0"/>
    <n v="0"/>
    <n v="0"/>
    <n v="0"/>
    <n v="0"/>
    <n v="0"/>
    <x v="44"/>
  </r>
  <r>
    <n v="207"/>
    <n v="207"/>
    <n v="0"/>
    <n v="0"/>
    <n v="0"/>
    <n v="0"/>
    <n v="0"/>
    <n v="0"/>
    <n v="0"/>
    <n v="0"/>
    <n v="0"/>
    <n v="0"/>
    <x v="51"/>
  </r>
  <r>
    <n v="1162"/>
    <n v="1162"/>
    <n v="0"/>
    <n v="0"/>
    <n v="0"/>
    <n v="0"/>
    <n v="0"/>
    <n v="0"/>
    <n v="0"/>
    <n v="0"/>
    <n v="0"/>
    <n v="0"/>
    <x v="54"/>
  </r>
  <r>
    <n v="154"/>
    <n v="154"/>
    <n v="0"/>
    <n v="0"/>
    <n v="0"/>
    <n v="0"/>
    <n v="0"/>
    <n v="0"/>
    <n v="154"/>
    <n v="154"/>
    <n v="0"/>
    <n v="0"/>
    <x v="55"/>
  </r>
  <r>
    <n v="227"/>
    <n v="227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51"/>
  </r>
  <r>
    <n v="777"/>
    <n v="777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32"/>
  </r>
  <r>
    <n v="292"/>
    <n v="292"/>
    <n v="0"/>
    <n v="0"/>
    <n v="0"/>
    <n v="0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3"/>
  </r>
  <r>
    <n v="2704"/>
    <n v="2704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55"/>
  </r>
  <r>
    <n v="133"/>
    <n v="133"/>
    <n v="0"/>
    <n v="0"/>
    <n v="0"/>
    <n v="0"/>
    <n v="0"/>
    <n v="0"/>
    <n v="0"/>
    <n v="0"/>
    <n v="0"/>
    <n v="0"/>
    <x v="56"/>
  </r>
  <r>
    <n v="3545"/>
    <n v="3545"/>
    <n v="0"/>
    <n v="0"/>
    <n v="0"/>
    <n v="0"/>
    <n v="0"/>
    <n v="0"/>
    <n v="0"/>
    <n v="0"/>
    <n v="0"/>
    <n v="0"/>
    <x v="3"/>
  </r>
  <r>
    <n v="2141"/>
    <n v="0"/>
    <n v="2141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55"/>
  </r>
  <r>
    <n v="85"/>
    <n v="85"/>
    <n v="0"/>
    <n v="0"/>
    <n v="85"/>
    <n v="85"/>
    <n v="0"/>
    <n v="0"/>
    <n v="0"/>
    <n v="0"/>
    <n v="0"/>
    <n v="0"/>
    <x v="33"/>
  </r>
  <r>
    <n v="1008"/>
    <n v="1008"/>
    <n v="0"/>
    <n v="0"/>
    <n v="0"/>
    <n v="0"/>
    <n v="0"/>
    <n v="0"/>
    <n v="0"/>
    <n v="0"/>
    <n v="0"/>
    <n v="0"/>
    <x v="3"/>
  </r>
  <r>
    <n v="24"/>
    <n v="24"/>
    <n v="0"/>
    <n v="0"/>
    <n v="24"/>
    <n v="24"/>
    <n v="0"/>
    <n v="0"/>
    <n v="0"/>
    <n v="0"/>
    <n v="0"/>
    <n v="0"/>
    <x v="51"/>
  </r>
  <r>
    <n v="21480"/>
    <n v="21480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92"/>
    <n v="9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54"/>
  </r>
  <r>
    <n v="607"/>
    <n v="607"/>
    <n v="0"/>
    <n v="0"/>
    <n v="0"/>
    <n v="0"/>
    <n v="0"/>
    <n v="0"/>
    <n v="0"/>
    <n v="0"/>
    <n v="0"/>
    <n v="0"/>
    <x v="55"/>
  </r>
  <r>
    <n v="4961"/>
    <n v="4961"/>
    <n v="0"/>
    <n v="0"/>
    <n v="4961"/>
    <n v="4961"/>
    <n v="0"/>
    <n v="0"/>
    <n v="0"/>
    <n v="0"/>
    <n v="0"/>
    <n v="0"/>
    <x v="56"/>
  </r>
  <r>
    <n v="8"/>
    <n v="0"/>
    <n v="8"/>
    <n v="0"/>
    <n v="0"/>
    <n v="0"/>
    <n v="0"/>
    <n v="0"/>
    <n v="0"/>
    <n v="0"/>
    <n v="0"/>
    <n v="0"/>
    <x v="63"/>
  </r>
  <r>
    <n v="1095"/>
    <n v="0"/>
    <n v="1095"/>
    <n v="0"/>
    <n v="0"/>
    <n v="0"/>
    <n v="0"/>
    <n v="0"/>
    <n v="0"/>
    <n v="0"/>
    <n v="0"/>
    <n v="0"/>
    <x v="17"/>
  </r>
  <r>
    <n v="485"/>
    <n v="485"/>
    <n v="0"/>
    <n v="0"/>
    <n v="485"/>
    <n v="485"/>
    <n v="0"/>
    <n v="0"/>
    <n v="0"/>
    <n v="0"/>
    <n v="0"/>
    <n v="0"/>
    <x v="30"/>
  </r>
  <r>
    <n v="2198"/>
    <n v="0"/>
    <n v="2198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51"/>
  </r>
  <r>
    <n v="25"/>
    <n v="25"/>
    <n v="0"/>
    <n v="0"/>
    <n v="25"/>
    <n v="25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55"/>
  </r>
  <r>
    <n v="295"/>
    <n v="295"/>
    <n v="0"/>
    <n v="0"/>
    <n v="0"/>
    <n v="0"/>
    <n v="0"/>
    <n v="0"/>
    <n v="0"/>
    <n v="0"/>
    <n v="0"/>
    <n v="0"/>
    <x v="56"/>
  </r>
  <r>
    <n v="5532"/>
    <n v="5532"/>
    <n v="0"/>
    <n v="0"/>
    <n v="5532"/>
    <n v="5532"/>
    <n v="0"/>
    <n v="0"/>
    <n v="0"/>
    <n v="0"/>
    <n v="0"/>
    <n v="0"/>
    <x v="44"/>
  </r>
  <r>
    <n v="187"/>
    <n v="187"/>
    <n v="0"/>
    <n v="0"/>
    <n v="0"/>
    <n v="0"/>
    <n v="0"/>
    <n v="0"/>
    <n v="187"/>
    <n v="187"/>
    <n v="0"/>
    <n v="0"/>
    <x v="51"/>
  </r>
  <r>
    <n v="82"/>
    <n v="82"/>
    <n v="0"/>
    <n v="0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47"/>
  </r>
  <r>
    <n v="35"/>
    <n v="35"/>
    <n v="0"/>
    <n v="0"/>
    <n v="35"/>
    <n v="35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3"/>
  </r>
  <r>
    <n v="5899"/>
    <n v="5899"/>
    <n v="0"/>
    <n v="0"/>
    <n v="0"/>
    <n v="0"/>
    <n v="0"/>
    <n v="0"/>
    <n v="0"/>
    <n v="0"/>
    <n v="0"/>
    <n v="0"/>
    <x v="17"/>
  </r>
  <r>
    <n v="7510"/>
    <n v="7510"/>
    <n v="0"/>
    <n v="0"/>
    <n v="0"/>
    <n v="0"/>
    <n v="0"/>
    <n v="0"/>
    <n v="7510"/>
    <n v="7510"/>
    <n v="0"/>
    <n v="0"/>
    <x v="54"/>
  </r>
  <r>
    <n v="5802"/>
    <n v="5802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3"/>
  </r>
  <r>
    <n v="57"/>
    <n v="57"/>
    <n v="0"/>
    <n v="0"/>
    <n v="0"/>
    <n v="0"/>
    <n v="0"/>
    <n v="0"/>
    <n v="0"/>
    <n v="0"/>
    <n v="0"/>
    <n v="0"/>
    <x v="17"/>
  </r>
  <r>
    <n v="189"/>
    <n v="189"/>
    <n v="0"/>
    <n v="0"/>
    <n v="0"/>
    <n v="0"/>
    <n v="0"/>
    <n v="0"/>
    <n v="0"/>
    <n v="0"/>
    <n v="0"/>
    <n v="0"/>
    <x v="54"/>
  </r>
  <r>
    <n v="531"/>
    <n v="53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7"/>
  </r>
  <r>
    <n v="197"/>
    <n v="197"/>
    <n v="0"/>
    <n v="0"/>
    <n v="0"/>
    <n v="0"/>
    <n v="0"/>
    <n v="0"/>
    <n v="197"/>
    <n v="197"/>
    <n v="0"/>
    <n v="0"/>
    <x v="30"/>
  </r>
  <r>
    <n v="71"/>
    <n v="71"/>
    <n v="0"/>
    <n v="0"/>
    <n v="0"/>
    <n v="0"/>
    <n v="0"/>
    <n v="0"/>
    <n v="0"/>
    <n v="0"/>
    <n v="0"/>
    <n v="0"/>
    <x v="32"/>
  </r>
  <r>
    <n v="1195"/>
    <n v="1195"/>
    <n v="0"/>
    <n v="0"/>
    <n v="0"/>
    <n v="0"/>
    <n v="0"/>
    <n v="0"/>
    <n v="0"/>
    <n v="0"/>
    <n v="0"/>
    <n v="0"/>
    <x v="56"/>
  </r>
  <r>
    <n v="279"/>
    <n v="27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5"/>
  </r>
  <r>
    <n v="25"/>
    <n v="0"/>
    <n v="25"/>
    <n v="0"/>
    <n v="0"/>
    <n v="0"/>
    <n v="0"/>
    <n v="0"/>
    <n v="0"/>
    <n v="0"/>
    <n v="0"/>
    <n v="0"/>
    <x v="58"/>
  </r>
  <r>
    <n v="2635"/>
    <n v="0"/>
    <n v="2635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54"/>
  </r>
  <r>
    <n v="121"/>
    <n v="121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44"/>
  </r>
  <r>
    <n v="1916"/>
    <n v="0"/>
    <n v="1916"/>
    <n v="0"/>
    <n v="1916"/>
    <n v="0"/>
    <n v="1916"/>
    <n v="0"/>
    <n v="0"/>
    <n v="0"/>
    <n v="0"/>
    <n v="0"/>
    <x v="17"/>
  </r>
  <r>
    <n v="560"/>
    <n v="56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55"/>
  </r>
  <r>
    <n v="101"/>
    <n v="101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3"/>
  </r>
  <r>
    <n v="10"/>
    <n v="10"/>
    <n v="0"/>
    <n v="0"/>
    <n v="10"/>
    <n v="10"/>
    <n v="0"/>
    <n v="0"/>
    <n v="0"/>
    <n v="0"/>
    <n v="0"/>
    <n v="0"/>
    <x v="51"/>
  </r>
  <r>
    <n v="355"/>
    <n v="355"/>
    <n v="0"/>
    <n v="0"/>
    <n v="0"/>
    <n v="0"/>
    <n v="0"/>
    <n v="0"/>
    <n v="0"/>
    <n v="0"/>
    <n v="0"/>
    <n v="0"/>
    <x v="54"/>
  </r>
  <r>
    <n v="4720"/>
    <n v="0"/>
    <n v="4720"/>
    <n v="0"/>
    <n v="0"/>
    <n v="0"/>
    <n v="0"/>
    <n v="0"/>
    <n v="0"/>
    <n v="0"/>
    <n v="0"/>
    <n v="0"/>
    <x v="47"/>
  </r>
  <r>
    <n v="572"/>
    <n v="57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30"/>
  </r>
  <r>
    <n v="4313"/>
    <n v="4313"/>
    <n v="0"/>
    <n v="0"/>
    <n v="4313"/>
    <n v="4313"/>
    <n v="0"/>
    <n v="0"/>
    <n v="0"/>
    <n v="0"/>
    <n v="0"/>
    <n v="0"/>
    <x v="55"/>
  </r>
  <r>
    <n v="1777"/>
    <n v="1777"/>
    <n v="0"/>
    <n v="0"/>
    <n v="0"/>
    <n v="0"/>
    <n v="0"/>
    <n v="0"/>
    <n v="0"/>
    <n v="0"/>
    <n v="0"/>
    <n v="0"/>
    <x v="48"/>
  </r>
  <r>
    <n v="1796"/>
    <n v="1796"/>
    <n v="0"/>
    <n v="0"/>
    <n v="0"/>
    <n v="0"/>
    <n v="0"/>
    <n v="0"/>
    <n v="0"/>
    <n v="0"/>
    <n v="0"/>
    <n v="0"/>
    <x v="44"/>
  </r>
  <r>
    <n v="429"/>
    <n v="429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54"/>
  </r>
  <r>
    <n v="308"/>
    <n v="308"/>
    <n v="0"/>
    <n v="0"/>
    <n v="0"/>
    <n v="0"/>
    <n v="0"/>
    <n v="0"/>
    <n v="0"/>
    <n v="0"/>
    <n v="0"/>
    <n v="0"/>
    <x v="55"/>
  </r>
  <r>
    <n v="4418"/>
    <n v="4418"/>
    <n v="0"/>
    <n v="0"/>
    <n v="0"/>
    <n v="0"/>
    <n v="0"/>
    <n v="0"/>
    <n v="0"/>
    <n v="0"/>
    <n v="0"/>
    <n v="0"/>
    <x v="33"/>
  </r>
  <r>
    <n v="4456"/>
    <n v="4456"/>
    <n v="0"/>
    <n v="0"/>
    <n v="0"/>
    <n v="0"/>
    <n v="0"/>
    <n v="0"/>
    <n v="0"/>
    <n v="0"/>
    <n v="0"/>
    <n v="0"/>
    <x v="3"/>
  </r>
  <r>
    <n v="443"/>
    <n v="443"/>
    <n v="0"/>
    <n v="0"/>
    <n v="0"/>
    <n v="0"/>
    <n v="0"/>
    <n v="0"/>
    <n v="443"/>
    <n v="443"/>
    <n v="0"/>
    <n v="0"/>
    <x v="51"/>
  </r>
  <r>
    <n v="3456"/>
    <n v="3456"/>
    <n v="0"/>
    <n v="0"/>
    <n v="0"/>
    <n v="0"/>
    <n v="0"/>
    <n v="0"/>
    <n v="0"/>
    <n v="0"/>
    <n v="0"/>
    <n v="0"/>
    <x v="30"/>
  </r>
  <r>
    <n v="276"/>
    <n v="276"/>
    <n v="0"/>
    <n v="0"/>
    <n v="0"/>
    <n v="0"/>
    <n v="0"/>
    <n v="0"/>
    <n v="0"/>
    <n v="0"/>
    <n v="0"/>
    <n v="0"/>
    <x v="47"/>
  </r>
  <r>
    <n v="411"/>
    <n v="411"/>
    <n v="0"/>
    <n v="0"/>
    <n v="0"/>
    <n v="0"/>
    <n v="0"/>
    <n v="0"/>
    <n v="0"/>
    <n v="0"/>
    <n v="0"/>
    <n v="0"/>
    <x v="48"/>
  </r>
  <r>
    <n v="180"/>
    <n v="180"/>
    <n v="0"/>
    <n v="0"/>
    <n v="0"/>
    <n v="0"/>
    <n v="0"/>
    <n v="0"/>
    <n v="0"/>
    <n v="0"/>
    <n v="0"/>
    <n v="0"/>
    <x v="3"/>
  </r>
  <r>
    <n v="133"/>
    <n v="133"/>
    <n v="0"/>
    <n v="0"/>
    <n v="0"/>
    <n v="0"/>
    <n v="0"/>
    <n v="0"/>
    <n v="0"/>
    <n v="0"/>
    <n v="0"/>
    <n v="0"/>
    <x v="17"/>
  </r>
  <r>
    <n v="18993"/>
    <n v="18993"/>
    <n v="0"/>
    <n v="0"/>
    <n v="0"/>
    <n v="0"/>
    <n v="0"/>
    <n v="0"/>
    <n v="0"/>
    <n v="0"/>
    <n v="0"/>
    <n v="0"/>
    <x v="30"/>
  </r>
  <r>
    <n v="506"/>
    <n v="506"/>
    <n v="0"/>
    <n v="0"/>
    <n v="0"/>
    <n v="0"/>
    <n v="0"/>
    <n v="0"/>
    <n v="0"/>
    <n v="0"/>
    <n v="0"/>
    <n v="0"/>
    <x v="55"/>
  </r>
  <r>
    <n v="465"/>
    <n v="465"/>
    <n v="0"/>
    <n v="0"/>
    <n v="0"/>
    <n v="0"/>
    <n v="0"/>
    <n v="0"/>
    <n v="0"/>
    <n v="0"/>
    <n v="0"/>
    <n v="0"/>
    <x v="48"/>
  </r>
  <r>
    <n v="7757"/>
    <n v="775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51"/>
  </r>
  <r>
    <n v="789"/>
    <n v="0"/>
    <n v="789"/>
    <n v="0"/>
    <n v="0"/>
    <n v="0"/>
    <n v="0"/>
    <n v="0"/>
    <n v="0"/>
    <n v="0"/>
    <n v="0"/>
    <n v="0"/>
    <x v="62"/>
  </r>
  <r>
    <n v="3966"/>
    <n v="3966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48"/>
  </r>
  <r>
    <n v="14636"/>
    <n v="14636"/>
    <n v="0"/>
    <n v="0"/>
    <n v="14636"/>
    <n v="14636"/>
    <n v="0"/>
    <n v="0"/>
    <n v="0"/>
    <n v="0"/>
    <n v="0"/>
    <n v="0"/>
    <x v="3"/>
  </r>
  <r>
    <n v="1842"/>
    <n v="1842"/>
    <n v="0"/>
    <n v="0"/>
    <n v="0"/>
    <n v="0"/>
    <n v="0"/>
    <n v="0"/>
    <n v="0"/>
    <n v="0"/>
    <n v="0"/>
    <n v="0"/>
    <x v="17"/>
  </r>
  <r>
    <n v="136"/>
    <n v="136"/>
    <n v="0"/>
    <n v="0"/>
    <n v="0"/>
    <n v="0"/>
    <n v="0"/>
    <n v="0"/>
    <n v="0"/>
    <n v="0"/>
    <n v="0"/>
    <n v="0"/>
    <x v="30"/>
  </r>
  <r>
    <n v="13501"/>
    <n v="13501"/>
    <n v="0"/>
    <n v="0"/>
    <n v="0"/>
    <n v="0"/>
    <n v="0"/>
    <n v="0"/>
    <n v="0"/>
    <n v="0"/>
    <n v="0"/>
    <n v="0"/>
    <x v="47"/>
  </r>
  <r>
    <n v="39"/>
    <n v="39"/>
    <n v="0"/>
    <n v="0"/>
    <n v="39"/>
    <n v="39"/>
    <n v="0"/>
    <n v="0"/>
    <n v="0"/>
    <n v="0"/>
    <n v="0"/>
    <n v="0"/>
    <x v="56"/>
  </r>
  <r>
    <n v="5783"/>
    <n v="5783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6"/>
  </r>
  <r>
    <n v="563"/>
    <n v="563"/>
    <n v="0"/>
    <n v="0"/>
    <n v="0"/>
    <n v="0"/>
    <n v="0"/>
    <n v="0"/>
    <n v="0"/>
    <n v="0"/>
    <n v="0"/>
    <n v="0"/>
    <x v="54"/>
  </r>
  <r>
    <n v="1237"/>
    <n v="1237"/>
    <n v="0"/>
    <n v="0"/>
    <n v="0"/>
    <n v="0"/>
    <n v="0"/>
    <n v="0"/>
    <n v="0"/>
    <n v="0"/>
    <n v="0"/>
    <n v="0"/>
    <x v="47"/>
  </r>
  <r>
    <n v="536"/>
    <n v="536"/>
    <n v="0"/>
    <n v="0"/>
    <n v="536"/>
    <n v="536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11"/>
    <n v="11"/>
    <n v="0"/>
    <n v="0"/>
    <x v="46"/>
  </r>
  <r>
    <n v="4692"/>
    <n v="4692"/>
    <n v="0"/>
    <n v="0"/>
    <n v="0"/>
    <n v="0"/>
    <n v="0"/>
    <n v="0"/>
    <n v="0"/>
    <n v="0"/>
    <n v="0"/>
    <n v="0"/>
    <x v="54"/>
  </r>
  <r>
    <n v="5128"/>
    <n v="5128"/>
    <n v="0"/>
    <n v="0"/>
    <n v="0"/>
    <n v="0"/>
    <n v="0"/>
    <n v="0"/>
    <n v="5128"/>
    <n v="5128"/>
    <n v="0"/>
    <n v="0"/>
    <x v="55"/>
  </r>
  <r>
    <n v="164"/>
    <n v="16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63"/>
  </r>
  <r>
    <n v="67"/>
    <n v="67"/>
    <n v="0"/>
    <n v="0"/>
    <n v="0"/>
    <n v="0"/>
    <n v="0"/>
    <n v="0"/>
    <n v="0"/>
    <n v="0"/>
    <n v="0"/>
    <n v="0"/>
    <x v="51"/>
  </r>
  <r>
    <n v="26"/>
    <n v="26"/>
    <n v="0"/>
    <n v="0"/>
    <n v="26"/>
    <n v="26"/>
    <n v="0"/>
    <n v="0"/>
    <n v="0"/>
    <n v="0"/>
    <n v="0"/>
    <n v="0"/>
    <x v="54"/>
  </r>
  <r>
    <n v="5658"/>
    <n v="0"/>
    <n v="5658"/>
    <n v="0"/>
    <n v="5658"/>
    <n v="0"/>
    <n v="5658"/>
    <n v="0"/>
    <n v="0"/>
    <n v="0"/>
    <n v="0"/>
    <n v="0"/>
    <x v="55"/>
  </r>
  <r>
    <n v="6604"/>
    <n v="6604"/>
    <n v="0"/>
    <n v="0"/>
    <n v="0"/>
    <n v="0"/>
    <n v="0"/>
    <n v="0"/>
    <n v="0"/>
    <n v="0"/>
    <n v="0"/>
    <n v="0"/>
    <x v="48"/>
  </r>
  <r>
    <n v="965"/>
    <n v="965"/>
    <n v="0"/>
    <n v="0"/>
    <n v="0"/>
    <n v="0"/>
    <n v="0"/>
    <n v="0"/>
    <n v="0"/>
    <n v="0"/>
    <n v="0"/>
    <n v="0"/>
    <x v="44"/>
  </r>
  <r>
    <n v="4148"/>
    <n v="0"/>
    <n v="4148"/>
    <n v="0"/>
    <n v="0"/>
    <n v="0"/>
    <n v="0"/>
    <n v="0"/>
    <n v="0"/>
    <n v="0"/>
    <n v="0"/>
    <n v="0"/>
    <x v="17"/>
  </r>
  <r>
    <n v="341"/>
    <n v="341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7"/>
  </r>
  <r>
    <n v="147"/>
    <n v="147"/>
    <n v="0"/>
    <n v="0"/>
    <n v="0"/>
    <n v="0"/>
    <n v="0"/>
    <n v="0"/>
    <n v="0"/>
    <n v="0"/>
    <n v="0"/>
    <n v="0"/>
    <x v="48"/>
  </r>
  <r>
    <n v="19277"/>
    <n v="1927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33"/>
  </r>
  <r>
    <n v="862"/>
    <n v="862"/>
    <n v="0"/>
    <n v="0"/>
    <n v="0"/>
    <n v="0"/>
    <n v="0"/>
    <n v="0"/>
    <n v="0"/>
    <n v="0"/>
    <n v="0"/>
    <n v="0"/>
    <x v="3"/>
  </r>
  <r>
    <n v="2988"/>
    <n v="2988"/>
    <n v="0"/>
    <n v="0"/>
    <n v="0"/>
    <n v="0"/>
    <n v="0"/>
    <n v="0"/>
    <n v="0"/>
    <n v="0"/>
    <n v="0"/>
    <n v="0"/>
    <x v="17"/>
  </r>
  <r>
    <n v="2501"/>
    <n v="0"/>
    <n v="2501"/>
    <n v="0"/>
    <n v="0"/>
    <n v="0"/>
    <n v="0"/>
    <n v="0"/>
    <n v="0"/>
    <n v="0"/>
    <n v="0"/>
    <n v="0"/>
    <x v="30"/>
  </r>
  <r>
    <n v="443"/>
    <n v="443"/>
    <n v="0"/>
    <n v="0"/>
    <n v="0"/>
    <n v="0"/>
    <n v="0"/>
    <n v="0"/>
    <n v="0"/>
    <n v="0"/>
    <n v="0"/>
    <n v="0"/>
    <x v="32"/>
  </r>
  <r>
    <n v="10474"/>
    <n v="0"/>
    <n v="10474"/>
    <n v="0"/>
    <n v="0"/>
    <n v="0"/>
    <n v="0"/>
    <n v="0"/>
    <n v="10474"/>
    <n v="0"/>
    <n v="10474"/>
    <n v="0"/>
    <x v="56"/>
  </r>
  <r>
    <n v="19815"/>
    <n v="19815"/>
    <n v="0"/>
    <n v="0"/>
    <n v="0"/>
    <n v="0"/>
    <n v="0"/>
    <n v="0"/>
    <n v="0"/>
    <n v="0"/>
    <n v="0"/>
    <n v="0"/>
    <x v="44"/>
  </r>
  <r>
    <n v="198"/>
    <n v="198"/>
    <n v="0"/>
    <n v="0"/>
    <n v="0"/>
    <n v="0"/>
    <n v="0"/>
    <n v="0"/>
    <n v="0"/>
    <n v="0"/>
    <n v="0"/>
    <n v="0"/>
    <x v="46"/>
  </r>
  <r>
    <n v="7286"/>
    <n v="728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58"/>
  </r>
  <r>
    <n v="4353"/>
    <n v="0"/>
    <n v="4353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2"/>
  </r>
  <r>
    <n v="169"/>
    <n v="169"/>
    <n v="0"/>
    <n v="0"/>
    <n v="0"/>
    <n v="0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44"/>
  </r>
  <r>
    <n v="99"/>
    <n v="99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30"/>
  </r>
  <r>
    <n v="1094"/>
    <n v="0"/>
    <n v="1094"/>
    <n v="0"/>
    <n v="0"/>
    <n v="0"/>
    <n v="0"/>
    <n v="0"/>
    <n v="0"/>
    <n v="0"/>
    <n v="0"/>
    <n v="0"/>
    <x v="55"/>
  </r>
  <r>
    <n v="973"/>
    <n v="973"/>
    <n v="0"/>
    <n v="0"/>
    <n v="0"/>
    <n v="0"/>
    <n v="0"/>
    <n v="0"/>
    <n v="0"/>
    <n v="0"/>
    <n v="0"/>
    <n v="0"/>
    <x v="33"/>
  </r>
  <r>
    <n v="348"/>
    <n v="348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17"/>
  </r>
  <r>
    <n v="171"/>
    <n v="171"/>
    <n v="0"/>
    <n v="0"/>
    <n v="0"/>
    <n v="0"/>
    <n v="0"/>
    <n v="0"/>
    <n v="171"/>
    <n v="171"/>
    <n v="0"/>
    <n v="0"/>
    <x v="30"/>
  </r>
  <r>
    <n v="5"/>
    <n v="5"/>
    <n v="0"/>
    <n v="0"/>
    <n v="5"/>
    <n v="5"/>
    <n v="0"/>
    <n v="0"/>
    <n v="0"/>
    <n v="0"/>
    <n v="0"/>
    <n v="0"/>
    <x v="55"/>
  </r>
  <r>
    <n v="285"/>
    <n v="285"/>
    <n v="0"/>
    <n v="0"/>
    <n v="0"/>
    <n v="0"/>
    <n v="0"/>
    <n v="0"/>
    <n v="0"/>
    <n v="0"/>
    <n v="0"/>
    <n v="0"/>
    <x v="56"/>
  </r>
  <r>
    <n v="21654"/>
    <n v="0"/>
    <n v="21654"/>
    <n v="0"/>
    <n v="0"/>
    <n v="0"/>
    <n v="0"/>
    <n v="0"/>
    <n v="21654"/>
    <n v="0"/>
    <n v="21654"/>
    <n v="0"/>
    <x v="44"/>
  </r>
  <r>
    <n v="27"/>
    <n v="27"/>
    <n v="0"/>
    <n v="0"/>
    <n v="27"/>
    <n v="27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44"/>
  </r>
  <r>
    <n v="221"/>
    <n v="221"/>
    <n v="0"/>
    <n v="0"/>
    <n v="0"/>
    <n v="0"/>
    <n v="0"/>
    <n v="0"/>
    <n v="221"/>
    <n v="221"/>
    <n v="0"/>
    <n v="0"/>
    <x v="51"/>
  </r>
  <r>
    <n v="235"/>
    <n v="235"/>
    <n v="0"/>
    <n v="0"/>
    <n v="235"/>
    <n v="235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24"/>
    <n v="24"/>
    <n v="0"/>
    <n v="0"/>
    <x v="48"/>
  </r>
  <r>
    <n v="2114"/>
    <n v="2114"/>
    <n v="0"/>
    <n v="0"/>
    <n v="0"/>
    <n v="0"/>
    <n v="0"/>
    <n v="0"/>
    <n v="0"/>
    <n v="0"/>
    <n v="0"/>
    <n v="0"/>
    <x v="44"/>
  </r>
  <r>
    <n v="3292"/>
    <n v="3292"/>
    <n v="0"/>
    <n v="0"/>
    <n v="0"/>
    <n v="0"/>
    <n v="0"/>
    <n v="0"/>
    <n v="0"/>
    <n v="0"/>
    <n v="0"/>
    <n v="0"/>
    <x v="51"/>
  </r>
  <r>
    <n v="1276"/>
    <n v="127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8"/>
  </r>
  <r>
    <n v="32474"/>
    <n v="0"/>
    <n v="32474"/>
    <n v="0"/>
    <n v="32474"/>
    <n v="0"/>
    <n v="32474"/>
    <n v="0"/>
    <n v="0"/>
    <n v="0"/>
    <n v="0"/>
    <n v="0"/>
    <x v="44"/>
  </r>
  <r>
    <n v="1073"/>
    <n v="1073"/>
    <n v="0"/>
    <n v="0"/>
    <n v="0"/>
    <n v="0"/>
    <n v="0"/>
    <n v="0"/>
    <n v="0"/>
    <n v="0"/>
    <n v="0"/>
    <n v="0"/>
    <x v="17"/>
  </r>
  <r>
    <n v="487"/>
    <n v="48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8"/>
  </r>
  <r>
    <n v="5046"/>
    <n v="5046"/>
    <n v="0"/>
    <n v="0"/>
    <n v="0"/>
    <n v="0"/>
    <n v="0"/>
    <n v="0"/>
    <n v="5046"/>
    <n v="5046"/>
    <n v="0"/>
    <n v="0"/>
    <x v="44"/>
  </r>
  <r>
    <n v="5511"/>
    <n v="5511"/>
    <n v="0"/>
    <n v="0"/>
    <n v="0"/>
    <n v="0"/>
    <n v="0"/>
    <n v="0"/>
    <n v="0"/>
    <n v="0"/>
    <n v="0"/>
    <n v="0"/>
    <x v="17"/>
  </r>
  <r>
    <n v="76"/>
    <n v="76"/>
    <n v="0"/>
    <n v="0"/>
    <n v="76"/>
    <n v="76"/>
    <n v="0"/>
    <n v="0"/>
    <n v="0"/>
    <n v="0"/>
    <n v="0"/>
    <n v="0"/>
    <x v="54"/>
  </r>
  <r>
    <n v="872"/>
    <n v="872"/>
    <n v="0"/>
    <n v="0"/>
    <n v="0"/>
    <n v="0"/>
    <n v="0"/>
    <n v="0"/>
    <n v="0"/>
    <n v="0"/>
    <n v="0"/>
    <n v="0"/>
    <x v="55"/>
  </r>
  <r>
    <n v="501"/>
    <n v="501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6"/>
  </r>
  <r>
    <n v="1360"/>
    <n v="1360"/>
    <n v="0"/>
    <n v="0"/>
    <n v="0"/>
    <n v="0"/>
    <n v="0"/>
    <n v="0"/>
    <n v="1360"/>
    <n v="1360"/>
    <n v="0"/>
    <n v="0"/>
    <x v="54"/>
  </r>
  <r>
    <n v="173"/>
    <n v="0"/>
    <n v="173"/>
    <n v="0"/>
    <n v="0"/>
    <n v="0"/>
    <n v="0"/>
    <n v="0"/>
    <n v="0"/>
    <n v="0"/>
    <n v="0"/>
    <n v="0"/>
    <x v="47"/>
  </r>
  <r>
    <n v="277"/>
    <n v="277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6"/>
  </r>
  <r>
    <n v="390"/>
    <n v="390"/>
    <n v="0"/>
    <n v="0"/>
    <n v="390"/>
    <n v="390"/>
    <n v="0"/>
    <n v="0"/>
    <n v="0"/>
    <n v="0"/>
    <n v="0"/>
    <n v="0"/>
    <x v="62"/>
  </r>
  <r>
    <n v="3825"/>
    <n v="0"/>
    <n v="3825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58"/>
  </r>
  <r>
    <n v="4275"/>
    <n v="4275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53"/>
    <n v="53"/>
    <n v="0"/>
    <n v="0"/>
    <x v="46"/>
  </r>
  <r>
    <n v="20"/>
    <n v="20"/>
    <n v="0"/>
    <n v="0"/>
    <n v="0"/>
    <n v="0"/>
    <n v="0"/>
    <n v="0"/>
    <n v="0"/>
    <n v="0"/>
    <n v="0"/>
    <n v="0"/>
    <x v="30"/>
  </r>
  <r>
    <n v="1534"/>
    <n v="1534"/>
    <n v="0"/>
    <n v="0"/>
    <n v="0"/>
    <n v="0"/>
    <n v="0"/>
    <n v="0"/>
    <n v="1534"/>
    <n v="1534"/>
    <n v="0"/>
    <n v="0"/>
    <x v="55"/>
  </r>
  <r>
    <n v="13"/>
    <n v="1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7"/>
  </r>
  <r>
    <n v="1511"/>
    <n v="1511"/>
    <n v="0"/>
    <n v="0"/>
    <n v="1511"/>
    <n v="1511"/>
    <n v="0"/>
    <n v="0"/>
    <n v="0"/>
    <n v="0"/>
    <n v="0"/>
    <n v="0"/>
    <x v="54"/>
  </r>
  <r>
    <n v="6508"/>
    <n v="6508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76"/>
    <n v="76"/>
    <n v="0"/>
    <n v="0"/>
    <x v="63"/>
  </r>
  <r>
    <n v="15"/>
    <n v="15"/>
    <n v="0"/>
    <n v="0"/>
    <n v="0"/>
    <n v="0"/>
    <n v="0"/>
    <n v="0"/>
    <n v="0"/>
    <n v="0"/>
    <n v="0"/>
    <n v="0"/>
    <x v="17"/>
  </r>
  <r>
    <n v="14929"/>
    <n v="14929"/>
    <n v="0"/>
    <n v="0"/>
    <n v="0"/>
    <n v="0"/>
    <n v="0"/>
    <n v="0"/>
    <n v="0"/>
    <n v="0"/>
    <n v="0"/>
    <n v="0"/>
    <x v="30"/>
  </r>
  <r>
    <n v="2221"/>
    <n v="2221"/>
    <n v="0"/>
    <n v="0"/>
    <n v="0"/>
    <n v="0"/>
    <n v="0"/>
    <n v="0"/>
    <n v="0"/>
    <n v="0"/>
    <n v="0"/>
    <n v="0"/>
    <x v="55"/>
  </r>
  <r>
    <n v="3104"/>
    <n v="3104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33"/>
  </r>
  <r>
    <n v="2349"/>
    <n v="2349"/>
    <n v="0"/>
    <n v="0"/>
    <n v="0"/>
    <n v="0"/>
    <n v="0"/>
    <n v="0"/>
    <n v="0"/>
    <n v="0"/>
    <n v="0"/>
    <n v="0"/>
    <x v="44"/>
  </r>
  <r>
    <n v="429"/>
    <n v="0"/>
    <n v="429"/>
    <n v="0"/>
    <n v="0"/>
    <n v="0"/>
    <n v="0"/>
    <n v="0"/>
    <n v="0"/>
    <n v="0"/>
    <n v="0"/>
    <n v="0"/>
    <x v="51"/>
  </r>
  <r>
    <n v="802"/>
    <n v="802"/>
    <n v="0"/>
    <n v="0"/>
    <n v="0"/>
    <n v="0"/>
    <n v="0"/>
    <n v="0"/>
    <n v="0"/>
    <n v="0"/>
    <n v="0"/>
    <n v="0"/>
    <x v="54"/>
  </r>
  <r>
    <n v="507"/>
    <n v="507"/>
    <n v="0"/>
    <n v="0"/>
    <n v="0"/>
    <n v="0"/>
    <n v="0"/>
    <n v="0"/>
    <n v="0"/>
    <n v="0"/>
    <n v="0"/>
    <n v="0"/>
    <x v="47"/>
  </r>
  <r>
    <n v="1726"/>
    <n v="1726"/>
    <n v="0"/>
    <n v="0"/>
    <n v="1726"/>
    <n v="1726"/>
    <n v="0"/>
    <n v="0"/>
    <n v="0"/>
    <n v="0"/>
    <n v="0"/>
    <n v="0"/>
    <x v="48"/>
  </r>
  <r>
    <n v="651"/>
    <n v="65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7"/>
  </r>
  <r>
    <n v="49"/>
    <n v="0"/>
    <n v="49"/>
    <n v="0"/>
    <n v="49"/>
    <n v="0"/>
    <n v="49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73"/>
    <n v="73"/>
    <n v="0"/>
    <n v="0"/>
    <x v="56"/>
  </r>
  <r>
    <n v="8"/>
    <n v="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1"/>
  </r>
  <r>
    <n v="280"/>
    <n v="280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32"/>
  </r>
  <r>
    <n v="267"/>
    <n v="0"/>
    <n v="267"/>
    <n v="0"/>
    <n v="0"/>
    <n v="0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167"/>
    <n v="167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9108"/>
    <n v="0"/>
    <n v="19108"/>
    <n v="0"/>
    <n v="0"/>
    <n v="0"/>
    <n v="0"/>
    <n v="0"/>
    <n v="0"/>
    <n v="0"/>
    <n v="0"/>
    <n v="0"/>
    <x v="48"/>
  </r>
  <r>
    <n v="49"/>
    <n v="49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54"/>
  </r>
  <r>
    <n v="3014"/>
    <n v="3014"/>
    <n v="0"/>
    <n v="0"/>
    <n v="3014"/>
    <n v="3014"/>
    <n v="0"/>
    <n v="0"/>
    <n v="0"/>
    <n v="0"/>
    <n v="0"/>
    <n v="0"/>
    <x v="55"/>
  </r>
  <r>
    <n v="210"/>
    <n v="210"/>
    <n v="0"/>
    <n v="0"/>
    <n v="0"/>
    <n v="0"/>
    <n v="0"/>
    <n v="0"/>
    <n v="0"/>
    <n v="0"/>
    <n v="0"/>
    <n v="0"/>
    <x v="56"/>
  </r>
  <r>
    <n v="2191"/>
    <n v="219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1"/>
  </r>
  <r>
    <n v="2134"/>
    <n v="0"/>
    <n v="2134"/>
    <n v="0"/>
    <n v="0"/>
    <n v="0"/>
    <n v="0"/>
    <n v="0"/>
    <n v="0"/>
    <n v="0"/>
    <n v="0"/>
    <n v="0"/>
    <x v="30"/>
  </r>
  <r>
    <n v="132"/>
    <n v="132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48"/>
  </r>
  <r>
    <n v="25058"/>
    <n v="25058"/>
    <n v="0"/>
    <n v="0"/>
    <n v="0"/>
    <n v="0"/>
    <n v="0"/>
    <n v="0"/>
    <n v="25058"/>
    <n v="25058"/>
    <n v="0"/>
    <n v="0"/>
    <x v="3"/>
  </r>
  <r>
    <n v="4"/>
    <n v="4"/>
    <n v="0"/>
    <n v="0"/>
    <n v="0"/>
    <n v="0"/>
    <n v="0"/>
    <n v="0"/>
    <n v="0"/>
    <n v="0"/>
    <n v="0"/>
    <n v="0"/>
    <x v="51"/>
  </r>
  <r>
    <n v="286"/>
    <n v="0"/>
    <n v="0"/>
    <n v="286"/>
    <n v="0"/>
    <n v="0"/>
    <n v="0"/>
    <n v="0"/>
    <n v="0"/>
    <n v="0"/>
    <n v="0"/>
    <n v="0"/>
    <x v="30"/>
  </r>
  <r>
    <n v="3114"/>
    <n v="3114"/>
    <n v="0"/>
    <n v="0"/>
    <n v="0"/>
    <n v="0"/>
    <n v="0"/>
    <n v="0"/>
    <n v="0"/>
    <n v="0"/>
    <n v="0"/>
    <n v="0"/>
    <x v="47"/>
  </r>
  <r>
    <n v="2548"/>
    <n v="2548"/>
    <n v="0"/>
    <n v="0"/>
    <n v="0"/>
    <n v="0"/>
    <n v="0"/>
    <n v="0"/>
    <n v="0"/>
    <n v="0"/>
    <n v="0"/>
    <n v="0"/>
    <x v="58"/>
  </r>
  <r>
    <n v="50"/>
    <n v="5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1"/>
  </r>
  <r>
    <n v="201"/>
    <n v="201"/>
    <n v="0"/>
    <n v="0"/>
    <n v="0"/>
    <n v="0"/>
    <n v="0"/>
    <n v="0"/>
    <n v="0"/>
    <n v="0"/>
    <n v="0"/>
    <n v="0"/>
    <x v="30"/>
  </r>
  <r>
    <n v="1677"/>
    <n v="167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3"/>
  </r>
  <r>
    <n v="10423"/>
    <n v="10423"/>
    <n v="0"/>
    <n v="0"/>
    <n v="0"/>
    <n v="0"/>
    <n v="0"/>
    <n v="0"/>
    <n v="10423"/>
    <n v="10423"/>
    <n v="0"/>
    <n v="0"/>
    <x v="51"/>
  </r>
  <r>
    <n v="2853"/>
    <n v="0"/>
    <n v="2853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2"/>
  </r>
  <r>
    <n v="786"/>
    <n v="786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44"/>
  </r>
  <r>
    <n v="16532"/>
    <n v="16532"/>
    <n v="0"/>
    <n v="0"/>
    <n v="0"/>
    <n v="0"/>
    <n v="0"/>
    <n v="0"/>
    <n v="16532"/>
    <n v="16532"/>
    <n v="0"/>
    <n v="0"/>
    <x v="51"/>
  </r>
  <r>
    <n v="537"/>
    <n v="537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7"/>
  </r>
  <r>
    <n v="764"/>
    <n v="0"/>
    <n v="764"/>
    <n v="0"/>
    <n v="0"/>
    <n v="0"/>
    <n v="0"/>
    <n v="0"/>
    <n v="0"/>
    <n v="0"/>
    <n v="0"/>
    <n v="0"/>
    <x v="33"/>
  </r>
  <r>
    <n v="217"/>
    <n v="217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17"/>
  </r>
  <r>
    <n v="219"/>
    <n v="0"/>
    <n v="0"/>
    <n v="219"/>
    <n v="0"/>
    <n v="0"/>
    <n v="0"/>
    <n v="0"/>
    <n v="0"/>
    <n v="0"/>
    <n v="0"/>
    <n v="0"/>
    <x v="30"/>
  </r>
  <r>
    <n v="1207"/>
    <n v="0"/>
    <n v="1207"/>
    <n v="0"/>
    <n v="0"/>
    <n v="0"/>
    <n v="0"/>
    <n v="0"/>
    <n v="1207"/>
    <n v="0"/>
    <n v="1207"/>
    <n v="0"/>
    <x v="55"/>
  </r>
  <r>
    <n v="7"/>
    <n v="7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2"/>
  </r>
  <r>
    <n v="3372"/>
    <n v="3372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56"/>
  </r>
  <r>
    <n v="3804"/>
    <n v="3804"/>
    <n v="0"/>
    <n v="0"/>
    <n v="3804"/>
    <n v="3804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17"/>
  </r>
  <r>
    <n v="2242"/>
    <n v="2242"/>
    <n v="0"/>
    <n v="0"/>
    <n v="0"/>
    <n v="0"/>
    <n v="0"/>
    <n v="0"/>
    <n v="0"/>
    <n v="0"/>
    <n v="0"/>
    <n v="0"/>
    <x v="54"/>
  </r>
  <r>
    <n v="2321"/>
    <n v="2321"/>
    <n v="0"/>
    <n v="0"/>
    <n v="0"/>
    <n v="0"/>
    <n v="0"/>
    <n v="0"/>
    <n v="2321"/>
    <n v="2321"/>
    <n v="0"/>
    <n v="0"/>
    <x v="55"/>
  </r>
  <r>
    <n v="1"/>
    <n v="1"/>
    <n v="0"/>
    <n v="0"/>
    <n v="0"/>
    <n v="0"/>
    <n v="0"/>
    <n v="0"/>
    <n v="0"/>
    <n v="0"/>
    <n v="0"/>
    <n v="0"/>
    <x v="48"/>
  </r>
  <r>
    <n v="453"/>
    <n v="0"/>
    <n v="453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1"/>
  </r>
  <r>
    <n v="453"/>
    <n v="453"/>
    <n v="0"/>
    <n v="0"/>
    <n v="0"/>
    <n v="0"/>
    <n v="0"/>
    <n v="0"/>
    <n v="0"/>
    <n v="0"/>
    <n v="0"/>
    <n v="0"/>
    <x v="54"/>
  </r>
  <r>
    <n v="895"/>
    <n v="895"/>
    <n v="0"/>
    <n v="0"/>
    <n v="895"/>
    <n v="895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4"/>
  </r>
  <r>
    <n v="289"/>
    <n v="289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32"/>
  </r>
  <r>
    <n v="1867"/>
    <n v="0"/>
    <n v="1867"/>
    <n v="0"/>
    <n v="0"/>
    <n v="0"/>
    <n v="0"/>
    <n v="0"/>
    <n v="0"/>
    <n v="0"/>
    <n v="0"/>
    <n v="0"/>
    <x v="58"/>
  </r>
  <r>
    <n v="208"/>
    <n v="208"/>
    <n v="0"/>
    <n v="0"/>
    <n v="0"/>
    <n v="0"/>
    <n v="0"/>
    <n v="0"/>
    <n v="208"/>
    <n v="208"/>
    <n v="0"/>
    <n v="0"/>
    <x v="63"/>
  </r>
  <r>
    <n v="1063"/>
    <n v="0"/>
    <n v="1063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7"/>
  </r>
  <r>
    <n v="1357"/>
    <n v="135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1"/>
  </r>
  <r>
    <n v="2584"/>
    <n v="0"/>
    <n v="2584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2"/>
  </r>
  <r>
    <n v="137"/>
    <n v="137"/>
    <n v="0"/>
    <n v="0"/>
    <n v="0"/>
    <n v="0"/>
    <n v="0"/>
    <n v="0"/>
    <n v="0"/>
    <n v="0"/>
    <n v="0"/>
    <n v="0"/>
    <x v="33"/>
  </r>
  <r>
    <n v="25200"/>
    <n v="25200"/>
    <n v="0"/>
    <n v="0"/>
    <n v="0"/>
    <n v="0"/>
    <n v="0"/>
    <n v="0"/>
    <n v="25200"/>
    <n v="25200"/>
    <n v="0"/>
    <n v="0"/>
    <x v="3"/>
  </r>
  <r>
    <n v="26"/>
    <n v="26"/>
    <n v="0"/>
    <n v="0"/>
    <n v="0"/>
    <n v="0"/>
    <n v="0"/>
    <n v="0"/>
    <n v="0"/>
    <n v="0"/>
    <n v="0"/>
    <n v="0"/>
    <x v="17"/>
  </r>
  <r>
    <n v="1931"/>
    <n v="193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2337"/>
    <n v="2337"/>
    <n v="0"/>
    <n v="0"/>
    <n v="0"/>
    <n v="0"/>
    <n v="0"/>
    <n v="0"/>
    <n v="0"/>
    <n v="0"/>
    <n v="0"/>
    <n v="0"/>
    <x v="33"/>
  </r>
  <r>
    <n v="2356"/>
    <n v="2356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17"/>
  </r>
  <r>
    <n v="580"/>
    <n v="580"/>
    <n v="0"/>
    <n v="0"/>
    <n v="0"/>
    <n v="0"/>
    <n v="0"/>
    <n v="0"/>
    <n v="0"/>
    <n v="0"/>
    <n v="0"/>
    <n v="0"/>
    <x v="30"/>
  </r>
  <r>
    <n v="5018"/>
    <n v="0"/>
    <n v="5018"/>
    <n v="0"/>
    <n v="5018"/>
    <n v="0"/>
    <n v="5018"/>
    <n v="0"/>
    <n v="0"/>
    <n v="0"/>
    <n v="0"/>
    <n v="0"/>
    <x v="55"/>
  </r>
  <r>
    <n v="1447"/>
    <n v="1447"/>
    <n v="0"/>
    <n v="0"/>
    <n v="0"/>
    <n v="0"/>
    <n v="0"/>
    <n v="0"/>
    <n v="0"/>
    <n v="0"/>
    <n v="0"/>
    <n v="0"/>
    <x v="56"/>
  </r>
  <r>
    <n v="2410"/>
    <n v="2410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140"/>
    <n v="140"/>
    <n v="0"/>
    <n v="0"/>
    <x v="17"/>
  </r>
  <r>
    <n v="20640"/>
    <n v="20640"/>
    <n v="0"/>
    <n v="0"/>
    <n v="0"/>
    <n v="0"/>
    <n v="0"/>
    <n v="0"/>
    <n v="20640"/>
    <n v="20640"/>
    <n v="0"/>
    <n v="0"/>
    <x v="54"/>
  </r>
  <r>
    <n v="490"/>
    <n v="490"/>
    <n v="0"/>
    <n v="0"/>
    <n v="0"/>
    <n v="0"/>
    <n v="0"/>
    <n v="0"/>
    <n v="0"/>
    <n v="0"/>
    <n v="0"/>
    <n v="0"/>
    <x v="47"/>
  </r>
  <r>
    <n v="3164"/>
    <n v="3164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30"/>
  </r>
  <r>
    <n v="4172"/>
    <n v="4172"/>
    <n v="0"/>
    <n v="0"/>
    <n v="0"/>
    <n v="0"/>
    <n v="0"/>
    <n v="0"/>
    <n v="0"/>
    <n v="0"/>
    <n v="0"/>
    <n v="0"/>
    <x v="47"/>
  </r>
  <r>
    <n v="160"/>
    <n v="16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63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33"/>
  </r>
  <r>
    <n v="26213"/>
    <n v="26213"/>
    <n v="0"/>
    <n v="0"/>
    <n v="26213"/>
    <n v="26213"/>
    <n v="0"/>
    <n v="0"/>
    <n v="0"/>
    <n v="0"/>
    <n v="0"/>
    <n v="0"/>
    <x v="44"/>
  </r>
  <r>
    <n v="745"/>
    <n v="745"/>
    <n v="0"/>
    <n v="0"/>
    <n v="0"/>
    <n v="0"/>
    <n v="0"/>
    <n v="0"/>
    <n v="0"/>
    <n v="0"/>
    <n v="0"/>
    <n v="0"/>
    <x v="17"/>
  </r>
  <r>
    <n v="10847"/>
    <n v="10847"/>
    <n v="0"/>
    <n v="0"/>
    <n v="0"/>
    <n v="0"/>
    <n v="0"/>
    <n v="0"/>
    <n v="0"/>
    <n v="0"/>
    <n v="0"/>
    <n v="0"/>
    <x v="30"/>
  </r>
  <r>
    <n v="881"/>
    <n v="881"/>
    <n v="0"/>
    <n v="0"/>
    <n v="0"/>
    <n v="0"/>
    <n v="0"/>
    <n v="0"/>
    <n v="0"/>
    <n v="0"/>
    <n v="0"/>
    <n v="0"/>
    <x v="47"/>
  </r>
  <r>
    <n v="314"/>
    <n v="314"/>
    <n v="0"/>
    <n v="0"/>
    <n v="0"/>
    <n v="0"/>
    <n v="0"/>
    <n v="0"/>
    <n v="0"/>
    <n v="0"/>
    <n v="0"/>
    <n v="0"/>
    <x v="56"/>
  </r>
  <r>
    <n v="3241"/>
    <n v="3241"/>
    <n v="0"/>
    <n v="0"/>
    <n v="3241"/>
    <n v="3241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17"/>
  </r>
  <r>
    <n v="7824"/>
    <n v="7824"/>
    <n v="0"/>
    <n v="0"/>
    <n v="0"/>
    <n v="0"/>
    <n v="0"/>
    <n v="0"/>
    <n v="0"/>
    <n v="0"/>
    <n v="0"/>
    <n v="0"/>
    <x v="54"/>
  </r>
  <r>
    <n v="347"/>
    <n v="347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56"/>
  </r>
  <r>
    <n v="1562"/>
    <n v="156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3"/>
    <n v="3"/>
    <n v="0"/>
    <n v="0"/>
    <x v="46"/>
  </r>
  <r>
    <n v="1232"/>
    <n v="1232"/>
    <n v="0"/>
    <n v="0"/>
    <n v="0"/>
    <n v="0"/>
    <n v="0"/>
    <n v="0"/>
    <n v="0"/>
    <n v="0"/>
    <n v="0"/>
    <n v="0"/>
    <x v="54"/>
  </r>
  <r>
    <n v="3806"/>
    <n v="3806"/>
    <n v="0"/>
    <n v="0"/>
    <n v="0"/>
    <n v="0"/>
    <n v="0"/>
    <n v="0"/>
    <n v="0"/>
    <n v="0"/>
    <n v="0"/>
    <n v="0"/>
    <x v="47"/>
  </r>
  <r>
    <n v="17081"/>
    <n v="17081"/>
    <n v="0"/>
    <n v="0"/>
    <n v="0"/>
    <n v="0"/>
    <n v="0"/>
    <n v="0"/>
    <n v="17081"/>
    <n v="17081"/>
    <n v="0"/>
    <n v="0"/>
    <x v="48"/>
  </r>
  <r>
    <n v="33660"/>
    <n v="33660"/>
    <n v="0"/>
    <n v="0"/>
    <n v="0"/>
    <n v="0"/>
    <n v="0"/>
    <n v="0"/>
    <n v="33660"/>
    <n v="33660"/>
    <n v="0"/>
    <n v="0"/>
    <x v="3"/>
  </r>
  <r>
    <n v="209"/>
    <n v="209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109"/>
    <n v="109"/>
    <n v="0"/>
    <n v="0"/>
    <x v="30"/>
  </r>
  <r>
    <n v="237"/>
    <n v="237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3"/>
  </r>
  <r>
    <n v="13364"/>
    <n v="0"/>
    <n v="13364"/>
    <n v="0"/>
    <n v="0"/>
    <n v="0"/>
    <n v="0"/>
    <n v="0"/>
    <n v="0"/>
    <n v="0"/>
    <n v="0"/>
    <n v="0"/>
    <x v="44"/>
  </r>
  <r>
    <n v="45"/>
    <n v="0"/>
    <n v="45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54"/>
  </r>
  <r>
    <n v="14"/>
    <n v="14"/>
    <n v="0"/>
    <n v="0"/>
    <n v="14"/>
    <n v="14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8"/>
  </r>
  <r>
    <n v="105"/>
    <n v="105"/>
    <n v="0"/>
    <n v="0"/>
    <n v="105"/>
    <n v="105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17"/>
  </r>
  <r>
    <n v="768"/>
    <n v="768"/>
    <n v="0"/>
    <n v="0"/>
    <n v="0"/>
    <n v="0"/>
    <n v="0"/>
    <n v="0"/>
    <n v="0"/>
    <n v="0"/>
    <n v="0"/>
    <n v="0"/>
    <x v="54"/>
  </r>
  <r>
    <n v="5397"/>
    <n v="0"/>
    <n v="5397"/>
    <n v="0"/>
    <n v="0"/>
    <n v="0"/>
    <n v="0"/>
    <n v="0"/>
    <n v="0"/>
    <n v="0"/>
    <n v="0"/>
    <n v="0"/>
    <x v="55"/>
  </r>
  <r>
    <n v="7082"/>
    <n v="0"/>
    <n v="7082"/>
    <n v="0"/>
    <n v="7082"/>
    <n v="0"/>
    <n v="7082"/>
    <n v="0"/>
    <n v="0"/>
    <n v="0"/>
    <n v="0"/>
    <n v="0"/>
    <x v="58"/>
  </r>
  <r>
    <n v="8515"/>
    <n v="0"/>
    <n v="8515"/>
    <n v="0"/>
    <n v="0"/>
    <n v="0"/>
    <n v="0"/>
    <n v="0"/>
    <n v="0"/>
    <n v="0"/>
    <n v="0"/>
    <n v="0"/>
    <x v="44"/>
  </r>
  <r>
    <n v="1286"/>
    <n v="0"/>
    <n v="1286"/>
    <n v="0"/>
    <n v="0"/>
    <n v="0"/>
    <n v="0"/>
    <n v="0"/>
    <n v="0"/>
    <n v="0"/>
    <n v="0"/>
    <n v="0"/>
    <x v="51"/>
  </r>
  <r>
    <n v="227"/>
    <n v="227"/>
    <n v="0"/>
    <n v="0"/>
    <n v="0"/>
    <n v="0"/>
    <n v="0"/>
    <n v="0"/>
    <n v="0"/>
    <n v="0"/>
    <n v="0"/>
    <n v="0"/>
    <x v="54"/>
  </r>
  <r>
    <n v="186"/>
    <n v="186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56"/>
  </r>
  <r>
    <n v="2922"/>
    <n v="2922"/>
    <n v="0"/>
    <n v="0"/>
    <n v="0"/>
    <n v="0"/>
    <n v="0"/>
    <n v="0"/>
    <n v="0"/>
    <n v="0"/>
    <n v="0"/>
    <n v="0"/>
    <x v="3"/>
  </r>
  <r>
    <n v="890"/>
    <n v="890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157"/>
    <n v="157"/>
    <n v="0"/>
    <n v="0"/>
    <x v="54"/>
  </r>
  <r>
    <n v="520"/>
    <n v="520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51"/>
  </r>
  <r>
    <n v="2351"/>
    <n v="2351"/>
    <n v="0"/>
    <n v="0"/>
    <n v="2351"/>
    <n v="2351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47"/>
  </r>
  <r>
    <n v="400"/>
    <n v="400"/>
    <n v="0"/>
    <n v="0"/>
    <n v="0"/>
    <n v="0"/>
    <n v="0"/>
    <n v="0"/>
    <n v="0"/>
    <n v="0"/>
    <n v="0"/>
    <n v="0"/>
    <x v="56"/>
  </r>
  <r>
    <n v="4193"/>
    <n v="4193"/>
    <n v="0"/>
    <n v="0"/>
    <n v="0"/>
    <n v="0"/>
    <n v="0"/>
    <n v="0"/>
    <n v="4193"/>
    <n v="4193"/>
    <n v="0"/>
    <n v="0"/>
    <x v="44"/>
  </r>
  <r>
    <n v="38"/>
    <n v="38"/>
    <n v="0"/>
    <n v="0"/>
    <n v="0"/>
    <n v="0"/>
    <n v="0"/>
    <n v="0"/>
    <n v="0"/>
    <n v="0"/>
    <n v="0"/>
    <n v="0"/>
    <x v="17"/>
  </r>
  <r>
    <n v="3348"/>
    <n v="3348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3"/>
  </r>
  <r>
    <n v="8549"/>
    <n v="0"/>
    <n v="8549"/>
    <n v="0"/>
    <n v="8549"/>
    <n v="0"/>
    <n v="8549"/>
    <n v="0"/>
    <n v="0"/>
    <n v="0"/>
    <n v="0"/>
    <n v="0"/>
    <x v="3"/>
  </r>
  <r>
    <n v="112"/>
    <n v="112"/>
    <n v="0"/>
    <n v="0"/>
    <n v="0"/>
    <n v="0"/>
    <n v="0"/>
    <n v="0"/>
    <n v="0"/>
    <n v="0"/>
    <n v="0"/>
    <n v="0"/>
    <x v="17"/>
  </r>
  <r>
    <n v="265"/>
    <n v="26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7"/>
  </r>
  <r>
    <n v="3866"/>
    <n v="3866"/>
    <n v="0"/>
    <n v="0"/>
    <n v="3866"/>
    <n v="3866"/>
    <n v="0"/>
    <n v="0"/>
    <n v="0"/>
    <n v="0"/>
    <n v="0"/>
    <n v="0"/>
    <x v="56"/>
  </r>
  <r>
    <n v="295"/>
    <n v="295"/>
    <n v="0"/>
    <n v="0"/>
    <n v="0"/>
    <n v="0"/>
    <n v="0"/>
    <n v="0"/>
    <n v="0"/>
    <n v="0"/>
    <n v="0"/>
    <n v="0"/>
    <x v="3"/>
  </r>
  <r>
    <n v="60"/>
    <n v="60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30"/>
  </r>
  <r>
    <n v="7136"/>
    <n v="0"/>
    <n v="7136"/>
    <n v="0"/>
    <n v="0"/>
    <n v="0"/>
    <n v="0"/>
    <n v="0"/>
    <n v="7136"/>
    <n v="0"/>
    <n v="7136"/>
    <n v="0"/>
    <x v="32"/>
  </r>
  <r>
    <n v="571"/>
    <n v="571"/>
    <n v="0"/>
    <n v="0"/>
    <n v="0"/>
    <n v="0"/>
    <n v="0"/>
    <n v="0"/>
    <n v="0"/>
    <n v="0"/>
    <n v="0"/>
    <n v="0"/>
    <x v="48"/>
  </r>
  <r>
    <n v="6634"/>
    <n v="6634"/>
    <n v="0"/>
    <n v="0"/>
    <n v="6634"/>
    <n v="6634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9"/>
    <n v="9"/>
    <n v="0"/>
    <n v="0"/>
    <x v="30"/>
  </r>
  <r>
    <n v="40"/>
    <n v="40"/>
    <n v="0"/>
    <n v="0"/>
    <n v="0"/>
    <n v="0"/>
    <n v="0"/>
    <n v="0"/>
    <n v="0"/>
    <n v="0"/>
    <n v="0"/>
    <n v="0"/>
    <x v="55"/>
  </r>
  <r>
    <n v="140"/>
    <n v="14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0"/>
  </r>
  <r>
    <n v="428"/>
    <n v="428"/>
    <n v="0"/>
    <n v="0"/>
    <n v="0"/>
    <n v="0"/>
    <n v="0"/>
    <n v="0"/>
    <n v="428"/>
    <n v="428"/>
    <n v="0"/>
    <n v="0"/>
    <x v="32"/>
  </r>
  <r>
    <n v="19574"/>
    <n v="19574"/>
    <n v="0"/>
    <n v="0"/>
    <n v="19574"/>
    <n v="19574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1"/>
  </r>
  <r>
    <n v="1834"/>
    <n v="1834"/>
    <n v="0"/>
    <n v="0"/>
    <n v="0"/>
    <n v="0"/>
    <n v="0"/>
    <n v="0"/>
    <n v="0"/>
    <n v="0"/>
    <n v="0"/>
    <n v="0"/>
    <x v="54"/>
  </r>
  <r>
    <n v="1661"/>
    <n v="1661"/>
    <n v="0"/>
    <n v="0"/>
    <n v="0"/>
    <n v="0"/>
    <n v="0"/>
    <n v="0"/>
    <n v="1661"/>
    <n v="1661"/>
    <n v="0"/>
    <n v="0"/>
    <x v="55"/>
  </r>
  <r>
    <n v="8"/>
    <n v="8"/>
    <n v="0"/>
    <n v="0"/>
    <n v="0"/>
    <n v="0"/>
    <n v="0"/>
    <n v="0"/>
    <n v="0"/>
    <n v="0"/>
    <n v="0"/>
    <n v="0"/>
    <x v="58"/>
  </r>
  <r>
    <n v="1355"/>
    <n v="1355"/>
    <n v="0"/>
    <n v="0"/>
    <n v="1355"/>
    <n v="1355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7"/>
  </r>
  <r>
    <n v="57"/>
    <n v="5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3614"/>
    <n v="3614"/>
    <n v="0"/>
    <n v="0"/>
    <n v="3614"/>
    <n v="3614"/>
    <n v="0"/>
    <n v="0"/>
    <n v="0"/>
    <n v="0"/>
    <n v="0"/>
    <n v="0"/>
    <x v="58"/>
  </r>
  <r>
    <n v="306"/>
    <n v="306"/>
    <n v="0"/>
    <n v="0"/>
    <n v="0"/>
    <n v="0"/>
    <n v="0"/>
    <n v="0"/>
    <n v="0"/>
    <n v="0"/>
    <n v="0"/>
    <n v="0"/>
    <x v="44"/>
  </r>
  <r>
    <n v="2024"/>
    <n v="2024"/>
    <n v="0"/>
    <n v="0"/>
    <n v="0"/>
    <n v="0"/>
    <n v="0"/>
    <n v="0"/>
    <n v="0"/>
    <n v="0"/>
    <n v="0"/>
    <n v="0"/>
    <x v="17"/>
  </r>
  <r>
    <n v="14123"/>
    <n v="14123"/>
    <n v="0"/>
    <n v="0"/>
    <n v="14123"/>
    <n v="14123"/>
    <n v="0"/>
    <n v="0"/>
    <n v="0"/>
    <n v="0"/>
    <n v="0"/>
    <n v="0"/>
    <x v="30"/>
  </r>
  <r>
    <n v="7336"/>
    <n v="7336"/>
    <n v="0"/>
    <n v="0"/>
    <n v="7336"/>
    <n v="7336"/>
    <n v="0"/>
    <n v="0"/>
    <n v="0"/>
    <n v="0"/>
    <n v="0"/>
    <n v="0"/>
    <x v="55"/>
  </r>
  <r>
    <n v="99"/>
    <n v="99"/>
    <n v="0"/>
    <n v="0"/>
    <n v="99"/>
    <n v="99"/>
    <n v="0"/>
    <n v="0"/>
    <n v="0"/>
    <n v="0"/>
    <n v="0"/>
    <n v="0"/>
    <x v="33"/>
  </r>
  <r>
    <n v="183"/>
    <n v="183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17"/>
  </r>
  <r>
    <n v="3595"/>
    <n v="0"/>
    <n v="3595"/>
    <n v="0"/>
    <n v="0"/>
    <n v="0"/>
    <n v="0"/>
    <n v="0"/>
    <n v="3595"/>
    <n v="0"/>
    <n v="3595"/>
    <n v="0"/>
    <x v="30"/>
  </r>
  <r>
    <n v="2389"/>
    <n v="0"/>
    <n v="2389"/>
    <n v="0"/>
    <n v="2389"/>
    <n v="0"/>
    <n v="2389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3"/>
  </r>
  <r>
    <n v="13"/>
    <n v="13"/>
    <n v="0"/>
    <n v="0"/>
    <n v="13"/>
    <n v="13"/>
    <n v="0"/>
    <n v="0"/>
    <n v="0"/>
    <n v="0"/>
    <n v="0"/>
    <n v="0"/>
    <x v="51"/>
  </r>
  <r>
    <n v="399"/>
    <n v="0"/>
    <n v="0"/>
    <n v="399"/>
    <n v="0"/>
    <n v="0"/>
    <n v="0"/>
    <n v="0"/>
    <n v="0"/>
    <n v="0"/>
    <n v="0"/>
    <n v="0"/>
    <x v="30"/>
  </r>
  <r>
    <n v="41"/>
    <n v="41"/>
    <n v="0"/>
    <n v="0"/>
    <n v="41"/>
    <n v="41"/>
    <n v="0"/>
    <n v="0"/>
    <n v="0"/>
    <n v="0"/>
    <n v="0"/>
    <n v="0"/>
    <x v="32"/>
  </r>
  <r>
    <n v="72"/>
    <n v="7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46"/>
  </r>
  <r>
    <n v="1257"/>
    <n v="1257"/>
    <n v="0"/>
    <n v="0"/>
    <n v="0"/>
    <n v="0"/>
    <n v="0"/>
    <n v="0"/>
    <n v="0"/>
    <n v="0"/>
    <n v="0"/>
    <n v="0"/>
    <x v="30"/>
  </r>
  <r>
    <n v="17"/>
    <n v="17"/>
    <n v="0"/>
    <n v="0"/>
    <n v="17"/>
    <n v="17"/>
    <n v="0"/>
    <n v="0"/>
    <n v="0"/>
    <n v="0"/>
    <n v="0"/>
    <n v="0"/>
    <x v="47"/>
  </r>
  <r>
    <n v="123"/>
    <n v="123"/>
    <n v="0"/>
    <n v="0"/>
    <n v="0"/>
    <n v="0"/>
    <n v="0"/>
    <n v="0"/>
    <n v="0"/>
    <n v="0"/>
    <n v="0"/>
    <n v="0"/>
    <x v="58"/>
  </r>
  <r>
    <n v="506"/>
    <n v="506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75"/>
    <n v="75"/>
    <n v="0"/>
    <n v="0"/>
    <x v="51"/>
  </r>
  <r>
    <n v="140"/>
    <n v="14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58"/>
  </r>
  <r>
    <n v="592"/>
    <n v="59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7"/>
  </r>
  <r>
    <n v="141"/>
    <n v="141"/>
    <n v="0"/>
    <n v="0"/>
    <n v="0"/>
    <n v="0"/>
    <n v="0"/>
    <n v="0"/>
    <n v="0"/>
    <n v="0"/>
    <n v="0"/>
    <n v="0"/>
    <x v="30"/>
  </r>
  <r>
    <n v="3387"/>
    <n v="3387"/>
    <n v="0"/>
    <n v="0"/>
    <n v="3387"/>
    <n v="3387"/>
    <n v="0"/>
    <n v="0"/>
    <n v="0"/>
    <n v="0"/>
    <n v="0"/>
    <n v="0"/>
    <x v="55"/>
  </r>
  <r>
    <n v="4"/>
    <n v="4"/>
    <n v="0"/>
    <n v="0"/>
    <n v="4"/>
    <n v="4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3"/>
  </r>
  <r>
    <n v="1260"/>
    <n v="0"/>
    <n v="1260"/>
    <n v="0"/>
    <n v="0"/>
    <n v="0"/>
    <n v="0"/>
    <n v="0"/>
    <n v="1260"/>
    <n v="0"/>
    <n v="1260"/>
    <n v="0"/>
    <x v="17"/>
  </r>
  <r>
    <n v="334"/>
    <n v="334"/>
    <n v="0"/>
    <n v="0"/>
    <n v="0"/>
    <n v="0"/>
    <n v="0"/>
    <n v="0"/>
    <n v="0"/>
    <n v="0"/>
    <n v="0"/>
    <n v="0"/>
    <x v="30"/>
  </r>
  <r>
    <n v="2012"/>
    <n v="2012"/>
    <n v="0"/>
    <n v="0"/>
    <n v="0"/>
    <n v="0"/>
    <n v="0"/>
    <n v="0"/>
    <n v="2012"/>
    <n v="2012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10036"/>
    <n v="0"/>
    <n v="10036"/>
    <n v="0"/>
    <n v="0"/>
    <n v="0"/>
    <n v="0"/>
    <n v="0"/>
    <n v="0"/>
    <n v="0"/>
    <n v="0"/>
    <n v="0"/>
    <x v="3"/>
  </r>
  <r>
    <n v="1557"/>
    <n v="1557"/>
    <n v="0"/>
    <n v="0"/>
    <n v="0"/>
    <n v="0"/>
    <n v="0"/>
    <n v="0"/>
    <n v="0"/>
    <n v="0"/>
    <n v="0"/>
    <n v="0"/>
    <x v="17"/>
  </r>
  <r>
    <n v="691"/>
    <n v="691"/>
    <n v="0"/>
    <n v="0"/>
    <n v="0"/>
    <n v="0"/>
    <n v="0"/>
    <n v="0"/>
    <n v="0"/>
    <n v="0"/>
    <n v="0"/>
    <n v="0"/>
    <x v="30"/>
  </r>
  <r>
    <n v="4473"/>
    <n v="0"/>
    <n v="4473"/>
    <n v="0"/>
    <n v="0"/>
    <n v="0"/>
    <n v="0"/>
    <n v="0"/>
    <n v="0"/>
    <n v="0"/>
    <n v="0"/>
    <n v="0"/>
    <x v="47"/>
  </r>
  <r>
    <n v="784"/>
    <n v="784"/>
    <n v="0"/>
    <n v="0"/>
    <n v="0"/>
    <n v="0"/>
    <n v="0"/>
    <n v="0"/>
    <n v="784"/>
    <n v="784"/>
    <n v="0"/>
    <n v="0"/>
    <x v="48"/>
  </r>
  <r>
    <n v="311"/>
    <n v="311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17"/>
  </r>
  <r>
    <n v="15205"/>
    <n v="0"/>
    <n v="15205"/>
    <n v="0"/>
    <n v="0"/>
    <n v="0"/>
    <n v="0"/>
    <n v="0"/>
    <n v="15205"/>
    <n v="0"/>
    <n v="15205"/>
    <n v="0"/>
    <x v="54"/>
  </r>
  <r>
    <n v="12864"/>
    <n v="12864"/>
    <n v="0"/>
    <n v="0"/>
    <n v="0"/>
    <n v="0"/>
    <n v="0"/>
    <n v="0"/>
    <n v="0"/>
    <n v="0"/>
    <n v="0"/>
    <n v="0"/>
    <x v="47"/>
  </r>
  <r>
    <n v="216"/>
    <n v="216"/>
    <n v="0"/>
    <n v="0"/>
    <n v="0"/>
    <n v="0"/>
    <n v="0"/>
    <n v="0"/>
    <n v="0"/>
    <n v="0"/>
    <n v="0"/>
    <n v="0"/>
    <x v="56"/>
  </r>
  <r>
    <n v="3546"/>
    <n v="3546"/>
    <n v="0"/>
    <n v="0"/>
    <n v="0"/>
    <n v="0"/>
    <n v="0"/>
    <n v="0"/>
    <n v="0"/>
    <n v="0"/>
    <n v="0"/>
    <n v="0"/>
    <x v="3"/>
  </r>
  <r>
    <n v="328"/>
    <n v="328"/>
    <n v="0"/>
    <n v="0"/>
    <n v="0"/>
    <n v="0"/>
    <n v="0"/>
    <n v="0"/>
    <n v="328"/>
    <n v="328"/>
    <n v="0"/>
    <n v="0"/>
    <x v="17"/>
  </r>
  <r>
    <n v="1222"/>
    <n v="0"/>
    <n v="1222"/>
    <n v="0"/>
    <n v="0"/>
    <n v="0"/>
    <n v="0"/>
    <n v="0"/>
    <n v="0"/>
    <n v="0"/>
    <n v="0"/>
    <n v="0"/>
    <x v="54"/>
  </r>
  <r>
    <n v="3095"/>
    <n v="3095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56"/>
  </r>
  <r>
    <n v="77"/>
    <n v="77"/>
    <n v="0"/>
    <n v="0"/>
    <n v="0"/>
    <n v="0"/>
    <n v="0"/>
    <n v="0"/>
    <n v="77"/>
    <n v="77"/>
    <n v="0"/>
    <n v="0"/>
    <x v="44"/>
  </r>
  <r>
    <n v="1182"/>
    <n v="0"/>
    <n v="1182"/>
    <n v="0"/>
    <n v="0"/>
    <n v="0"/>
    <n v="0"/>
    <n v="0"/>
    <n v="0"/>
    <n v="0"/>
    <n v="0"/>
    <n v="0"/>
    <x v="51"/>
  </r>
  <r>
    <n v="22759"/>
    <n v="22759"/>
    <n v="0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8"/>
  </r>
  <r>
    <n v="1735"/>
    <n v="1735"/>
    <n v="0"/>
    <n v="0"/>
    <n v="0"/>
    <n v="0"/>
    <n v="0"/>
    <n v="0"/>
    <n v="0"/>
    <n v="0"/>
    <n v="0"/>
    <n v="0"/>
    <x v="3"/>
  </r>
  <r>
    <n v="960"/>
    <n v="0"/>
    <n v="960"/>
    <n v="0"/>
    <n v="0"/>
    <n v="0"/>
    <n v="0"/>
    <n v="0"/>
    <n v="0"/>
    <n v="0"/>
    <n v="0"/>
    <n v="0"/>
    <x v="17"/>
  </r>
  <r>
    <n v="1203"/>
    <n v="120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5"/>
  </r>
  <r>
    <n v="806"/>
    <n v="806"/>
    <n v="0"/>
    <n v="0"/>
    <n v="0"/>
    <n v="0"/>
    <n v="0"/>
    <n v="0"/>
    <n v="0"/>
    <n v="0"/>
    <n v="0"/>
    <n v="0"/>
    <x v="58"/>
  </r>
  <r>
    <n v="9330"/>
    <n v="9330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1"/>
  </r>
  <r>
    <n v="9645"/>
    <n v="9645"/>
    <n v="0"/>
    <n v="0"/>
    <n v="9645"/>
    <n v="9645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2"/>
  </r>
  <r>
    <n v="52"/>
    <n v="52"/>
    <n v="0"/>
    <n v="0"/>
    <n v="52"/>
    <n v="52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7"/>
  </r>
  <r>
    <n v="1174"/>
    <n v="0"/>
    <n v="0"/>
    <n v="1174"/>
    <n v="0"/>
    <n v="0"/>
    <n v="0"/>
    <n v="0"/>
    <n v="0"/>
    <n v="0"/>
    <n v="0"/>
    <n v="0"/>
    <x v="30"/>
  </r>
  <r>
    <n v="144"/>
    <n v="144"/>
    <n v="0"/>
    <n v="0"/>
    <n v="144"/>
    <n v="144"/>
    <n v="0"/>
    <n v="0"/>
    <n v="0"/>
    <n v="0"/>
    <n v="0"/>
    <n v="0"/>
    <x v="55"/>
  </r>
  <r>
    <n v="191"/>
    <n v="19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3"/>
  </r>
  <r>
    <n v="148"/>
    <n v="148"/>
    <n v="0"/>
    <n v="0"/>
    <n v="0"/>
    <n v="0"/>
    <n v="0"/>
    <n v="0"/>
    <n v="0"/>
    <n v="0"/>
    <n v="0"/>
    <n v="0"/>
    <x v="17"/>
  </r>
  <r>
    <n v="678"/>
    <n v="0"/>
    <n v="678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55"/>
  </r>
  <r>
    <n v="353"/>
    <n v="0"/>
    <n v="353"/>
    <n v="0"/>
    <n v="0"/>
    <n v="0"/>
    <n v="0"/>
    <n v="0"/>
    <n v="0"/>
    <n v="0"/>
    <n v="0"/>
    <n v="0"/>
    <x v="48"/>
  </r>
  <r>
    <n v="141"/>
    <n v="141"/>
    <n v="0"/>
    <n v="0"/>
    <n v="141"/>
    <n v="141"/>
    <n v="0"/>
    <n v="0"/>
    <n v="0"/>
    <n v="0"/>
    <n v="0"/>
    <n v="0"/>
    <x v="63"/>
  </r>
  <r>
    <n v="4318"/>
    <n v="4318"/>
    <n v="0"/>
    <n v="0"/>
    <n v="0"/>
    <n v="0"/>
    <n v="0"/>
    <n v="0"/>
    <n v="4318"/>
    <n v="4318"/>
    <n v="0"/>
    <n v="0"/>
    <x v="17"/>
  </r>
  <r>
    <n v="200"/>
    <n v="200"/>
    <n v="0"/>
    <n v="0"/>
    <n v="0"/>
    <n v="0"/>
    <n v="0"/>
    <n v="0"/>
    <n v="0"/>
    <n v="0"/>
    <n v="0"/>
    <n v="0"/>
    <x v="54"/>
  </r>
  <r>
    <n v="5930"/>
    <n v="0"/>
    <n v="5930"/>
    <n v="0"/>
    <n v="0"/>
    <n v="0"/>
    <n v="0"/>
    <n v="0"/>
    <n v="5930"/>
    <n v="0"/>
    <n v="5930"/>
    <n v="0"/>
    <x v="47"/>
  </r>
  <r>
    <n v="8767"/>
    <n v="8767"/>
    <n v="0"/>
    <n v="0"/>
    <n v="0"/>
    <n v="0"/>
    <n v="0"/>
    <n v="0"/>
    <n v="0"/>
    <n v="0"/>
    <n v="0"/>
    <n v="0"/>
    <x v="58"/>
  </r>
  <r>
    <n v="9540"/>
    <n v="0"/>
    <n v="9540"/>
    <n v="0"/>
    <n v="0"/>
    <n v="0"/>
    <n v="0"/>
    <n v="0"/>
    <n v="0"/>
    <n v="0"/>
    <n v="0"/>
    <n v="0"/>
    <x v="44"/>
  </r>
  <r>
    <n v="4180"/>
    <n v="4180"/>
    <n v="0"/>
    <n v="0"/>
    <n v="0"/>
    <n v="0"/>
    <n v="0"/>
    <n v="0"/>
    <n v="4180"/>
    <n v="4180"/>
    <n v="0"/>
    <n v="0"/>
    <x v="17"/>
  </r>
  <r>
    <n v="17"/>
    <n v="1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7"/>
  </r>
  <r>
    <n v="2632"/>
    <n v="2632"/>
    <n v="0"/>
    <n v="0"/>
    <n v="0"/>
    <n v="0"/>
    <n v="0"/>
    <n v="0"/>
    <n v="0"/>
    <n v="0"/>
    <n v="0"/>
    <n v="0"/>
    <x v="58"/>
  </r>
  <r>
    <n v="66"/>
    <n v="66"/>
    <n v="0"/>
    <n v="0"/>
    <n v="66"/>
    <n v="66"/>
    <n v="0"/>
    <n v="0"/>
    <n v="0"/>
    <n v="0"/>
    <n v="0"/>
    <n v="0"/>
    <x v="44"/>
  </r>
  <r>
    <n v="1380"/>
    <n v="1380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55"/>
  </r>
  <r>
    <n v="6026"/>
    <n v="0"/>
    <n v="6026"/>
    <n v="0"/>
    <n v="6026"/>
    <n v="0"/>
    <n v="6026"/>
    <n v="0"/>
    <n v="0"/>
    <n v="0"/>
    <n v="0"/>
    <n v="0"/>
    <x v="48"/>
  </r>
  <r>
    <n v="1914"/>
    <n v="1914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6"/>
  </r>
  <r>
    <n v="4363"/>
    <n v="4363"/>
    <n v="0"/>
    <n v="0"/>
    <n v="0"/>
    <n v="0"/>
    <n v="0"/>
    <n v="0"/>
    <n v="4363"/>
    <n v="4363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48"/>
  </r>
  <r>
    <n v="4697"/>
    <n v="4697"/>
    <n v="0"/>
    <n v="0"/>
    <n v="4697"/>
    <n v="4697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8"/>
  </r>
  <r>
    <n v="82"/>
    <n v="8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30"/>
  </r>
  <r>
    <n v="3935"/>
    <n v="3935"/>
    <n v="0"/>
    <n v="0"/>
    <n v="0"/>
    <n v="0"/>
    <n v="0"/>
    <n v="0"/>
    <n v="3935"/>
    <n v="3935"/>
    <n v="0"/>
    <n v="0"/>
    <x v="47"/>
  </r>
  <r>
    <n v="480"/>
    <n v="480"/>
    <n v="0"/>
    <n v="0"/>
    <n v="0"/>
    <n v="0"/>
    <n v="0"/>
    <n v="0"/>
    <n v="0"/>
    <n v="0"/>
    <n v="0"/>
    <n v="0"/>
    <x v="56"/>
  </r>
  <r>
    <n v="16951"/>
    <n v="0"/>
    <n v="16951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1"/>
  </r>
  <r>
    <n v="1262"/>
    <n v="1262"/>
    <n v="0"/>
    <n v="0"/>
    <n v="1262"/>
    <n v="1262"/>
    <n v="0"/>
    <n v="0"/>
    <n v="0"/>
    <n v="0"/>
    <n v="0"/>
    <n v="0"/>
    <x v="54"/>
  </r>
  <r>
    <n v="764"/>
    <n v="764"/>
    <n v="0"/>
    <n v="0"/>
    <n v="0"/>
    <n v="0"/>
    <n v="0"/>
    <n v="0"/>
    <n v="0"/>
    <n v="0"/>
    <n v="0"/>
    <n v="0"/>
    <x v="55"/>
  </r>
  <r>
    <n v="1308"/>
    <n v="1308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44"/>
  </r>
  <r>
    <n v="164"/>
    <n v="164"/>
    <n v="0"/>
    <n v="0"/>
    <n v="0"/>
    <n v="0"/>
    <n v="0"/>
    <n v="0"/>
    <n v="0"/>
    <n v="0"/>
    <n v="0"/>
    <n v="0"/>
    <x v="30"/>
  </r>
  <r>
    <n v="444"/>
    <n v="444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4"/>
  </r>
  <r>
    <n v="3866"/>
    <n v="3866"/>
    <n v="0"/>
    <n v="0"/>
    <n v="0"/>
    <n v="0"/>
    <n v="0"/>
    <n v="0"/>
    <n v="3866"/>
    <n v="3866"/>
    <n v="0"/>
    <n v="0"/>
    <x v="54"/>
  </r>
  <r>
    <n v="374"/>
    <n v="374"/>
    <n v="0"/>
    <n v="0"/>
    <n v="0"/>
    <n v="0"/>
    <n v="0"/>
    <n v="0"/>
    <n v="374"/>
    <n v="374"/>
    <n v="0"/>
    <n v="0"/>
    <x v="47"/>
  </r>
  <r>
    <n v="21"/>
    <n v="21"/>
    <n v="0"/>
    <n v="0"/>
    <n v="0"/>
    <n v="0"/>
    <n v="0"/>
    <n v="0"/>
    <n v="0"/>
    <n v="0"/>
    <n v="0"/>
    <n v="0"/>
    <x v="48"/>
  </r>
  <r>
    <n v="5815"/>
    <n v="0"/>
    <n v="5815"/>
    <n v="0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0"/>
    <n v="0"/>
    <n v="0"/>
    <n v="0"/>
    <x v="30"/>
  </r>
  <r>
    <n v="12865"/>
    <n v="12865"/>
    <n v="0"/>
    <n v="0"/>
    <n v="12865"/>
    <n v="12865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6"/>
  </r>
  <r>
    <n v="1188"/>
    <n v="1188"/>
    <n v="0"/>
    <n v="0"/>
    <n v="0"/>
    <n v="0"/>
    <n v="0"/>
    <n v="0"/>
    <n v="0"/>
    <n v="0"/>
    <n v="0"/>
    <n v="0"/>
    <x v="44"/>
  </r>
  <r>
    <n v="8638"/>
    <n v="8638"/>
    <n v="0"/>
    <n v="0"/>
    <n v="0"/>
    <n v="0"/>
    <n v="0"/>
    <n v="0"/>
    <n v="0"/>
    <n v="0"/>
    <n v="0"/>
    <n v="0"/>
    <x v="30"/>
  </r>
  <r>
    <n v="973"/>
    <n v="973"/>
    <n v="0"/>
    <n v="0"/>
    <n v="0"/>
    <n v="0"/>
    <n v="0"/>
    <n v="0"/>
    <n v="0"/>
    <n v="0"/>
    <n v="0"/>
    <n v="0"/>
    <x v="55"/>
  </r>
  <r>
    <n v="7"/>
    <n v="7"/>
    <n v="0"/>
    <n v="0"/>
    <n v="7"/>
    <n v="7"/>
    <n v="0"/>
    <n v="0"/>
    <n v="0"/>
    <n v="0"/>
    <n v="0"/>
    <n v="0"/>
    <x v="58"/>
  </r>
  <r>
    <n v="58"/>
    <n v="58"/>
    <n v="0"/>
    <n v="0"/>
    <n v="58"/>
    <n v="58"/>
    <n v="0"/>
    <n v="0"/>
    <n v="0"/>
    <n v="0"/>
    <n v="0"/>
    <n v="0"/>
    <x v="3"/>
  </r>
  <r>
    <n v="21054"/>
    <n v="21054"/>
    <n v="0"/>
    <n v="0"/>
    <n v="21054"/>
    <n v="21054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32"/>
  </r>
  <r>
    <n v="10962"/>
    <n v="10962"/>
    <n v="0"/>
    <n v="0"/>
    <n v="0"/>
    <n v="0"/>
    <n v="0"/>
    <n v="0"/>
    <n v="0"/>
    <n v="0"/>
    <n v="0"/>
    <n v="0"/>
    <x v="58"/>
  </r>
  <r>
    <n v="6956"/>
    <n v="695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14"/>
    <n v="14"/>
    <n v="0"/>
    <n v="0"/>
    <x v="47"/>
  </r>
  <r>
    <n v="46"/>
    <n v="46"/>
    <n v="0"/>
    <n v="0"/>
    <n v="46"/>
    <n v="46"/>
    <n v="0"/>
    <n v="0"/>
    <n v="0"/>
    <n v="0"/>
    <n v="0"/>
    <n v="0"/>
    <x v="58"/>
  </r>
  <r>
    <n v="270"/>
    <n v="0"/>
    <n v="270"/>
    <n v="0"/>
    <n v="0"/>
    <n v="0"/>
    <n v="0"/>
    <n v="0"/>
    <n v="0"/>
    <n v="0"/>
    <n v="0"/>
    <n v="0"/>
    <x v="63"/>
  </r>
  <r>
    <n v="220"/>
    <n v="220"/>
    <n v="0"/>
    <n v="0"/>
    <n v="220"/>
    <n v="22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5"/>
  </r>
  <r>
    <n v="498"/>
    <n v="0"/>
    <n v="498"/>
    <n v="0"/>
    <n v="498"/>
    <n v="0"/>
    <n v="498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44"/>
  </r>
  <r>
    <n v="3454"/>
    <n v="3454"/>
    <n v="0"/>
    <n v="0"/>
    <n v="0"/>
    <n v="0"/>
    <n v="0"/>
    <n v="0"/>
    <n v="0"/>
    <n v="0"/>
    <n v="0"/>
    <n v="0"/>
    <x v="30"/>
  </r>
  <r>
    <n v="491"/>
    <n v="491"/>
    <n v="0"/>
    <n v="0"/>
    <n v="0"/>
    <n v="0"/>
    <n v="0"/>
    <n v="0"/>
    <n v="0"/>
    <n v="0"/>
    <n v="0"/>
    <n v="0"/>
    <x v="55"/>
  </r>
  <r>
    <n v="3102"/>
    <n v="3102"/>
    <n v="0"/>
    <n v="0"/>
    <n v="3102"/>
    <n v="3102"/>
    <n v="0"/>
    <n v="0"/>
    <n v="0"/>
    <n v="0"/>
    <n v="0"/>
    <n v="0"/>
    <x v="56"/>
  </r>
  <r>
    <n v="22558"/>
    <n v="0"/>
    <n v="22558"/>
    <n v="0"/>
    <n v="22558"/>
    <n v="0"/>
    <n v="22558"/>
    <n v="0"/>
    <n v="0"/>
    <n v="0"/>
    <n v="0"/>
    <n v="0"/>
    <x v="44"/>
  </r>
  <r>
    <n v="27"/>
    <n v="27"/>
    <n v="0"/>
    <n v="0"/>
    <n v="27"/>
    <n v="27"/>
    <n v="0"/>
    <n v="0"/>
    <n v="0"/>
    <n v="0"/>
    <n v="0"/>
    <n v="0"/>
    <x v="30"/>
  </r>
  <r>
    <n v="952"/>
    <n v="952"/>
    <n v="0"/>
    <n v="0"/>
    <n v="0"/>
    <n v="0"/>
    <n v="0"/>
    <n v="0"/>
    <n v="0"/>
    <n v="0"/>
    <n v="0"/>
    <n v="0"/>
    <x v="32"/>
  </r>
  <r>
    <n v="236"/>
    <n v="236"/>
    <n v="0"/>
    <n v="0"/>
    <n v="0"/>
    <n v="0"/>
    <n v="0"/>
    <n v="0"/>
    <n v="236"/>
    <n v="236"/>
    <n v="0"/>
    <n v="0"/>
    <x v="56"/>
  </r>
  <r>
    <n v="2166"/>
    <n v="2166"/>
    <n v="0"/>
    <n v="0"/>
    <n v="0"/>
    <n v="0"/>
    <n v="0"/>
    <n v="0"/>
    <n v="0"/>
    <n v="0"/>
    <n v="0"/>
    <n v="0"/>
    <x v="3"/>
  </r>
  <r>
    <n v="13056"/>
    <n v="0"/>
    <n v="0"/>
    <n v="13056"/>
    <n v="0"/>
    <n v="0"/>
    <n v="0"/>
    <n v="0"/>
    <n v="0"/>
    <n v="0"/>
    <n v="0"/>
    <n v="0"/>
    <x v="30"/>
  </r>
  <r>
    <n v="561"/>
    <n v="561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3"/>
  </r>
  <r>
    <n v="2473"/>
    <n v="2473"/>
    <n v="0"/>
    <n v="0"/>
    <n v="2473"/>
    <n v="2473"/>
    <n v="0"/>
    <n v="0"/>
    <n v="0"/>
    <n v="0"/>
    <n v="0"/>
    <n v="0"/>
    <x v="54"/>
  </r>
  <r>
    <n v="156"/>
    <n v="156"/>
    <n v="0"/>
    <n v="0"/>
    <n v="0"/>
    <n v="0"/>
    <n v="0"/>
    <n v="0"/>
    <n v="0"/>
    <n v="0"/>
    <n v="0"/>
    <n v="0"/>
    <x v="32"/>
  </r>
  <r>
    <n v="826"/>
    <n v="826"/>
    <n v="0"/>
    <n v="0"/>
    <n v="0"/>
    <n v="0"/>
    <n v="0"/>
    <n v="0"/>
    <n v="0"/>
    <n v="0"/>
    <n v="0"/>
    <n v="0"/>
    <x v="56"/>
  </r>
  <r>
    <n v="2045"/>
    <n v="2045"/>
    <n v="0"/>
    <n v="0"/>
    <n v="0"/>
    <n v="0"/>
    <n v="0"/>
    <n v="0"/>
    <n v="0"/>
    <n v="0"/>
    <n v="0"/>
    <n v="0"/>
    <x v="3"/>
  </r>
  <r>
    <n v="9192"/>
    <n v="9192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47"/>
  </r>
  <r>
    <n v="112"/>
    <n v="112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63"/>
  </r>
  <r>
    <n v="194"/>
    <n v="194"/>
    <n v="0"/>
    <n v="0"/>
    <n v="0"/>
    <n v="0"/>
    <n v="0"/>
    <n v="0"/>
    <n v="0"/>
    <n v="0"/>
    <n v="0"/>
    <n v="0"/>
    <x v="30"/>
  </r>
  <r>
    <n v="79"/>
    <n v="79"/>
    <n v="0"/>
    <n v="0"/>
    <n v="0"/>
    <n v="0"/>
    <n v="0"/>
    <n v="0"/>
    <n v="0"/>
    <n v="0"/>
    <n v="0"/>
    <n v="0"/>
    <x v="47"/>
  </r>
  <r>
    <n v="698"/>
    <n v="0"/>
    <n v="698"/>
    <n v="0"/>
    <n v="0"/>
    <n v="0"/>
    <n v="0"/>
    <n v="0"/>
    <n v="0"/>
    <n v="0"/>
    <n v="0"/>
    <n v="0"/>
    <x v="33"/>
  </r>
  <r>
    <n v="10658"/>
    <n v="0"/>
    <n v="10658"/>
    <n v="0"/>
    <n v="0"/>
    <n v="0"/>
    <n v="0"/>
    <n v="0"/>
    <n v="0"/>
    <n v="0"/>
    <n v="0"/>
    <n v="0"/>
    <x v="3"/>
  </r>
  <r>
    <n v="1279"/>
    <n v="1279"/>
    <n v="0"/>
    <n v="0"/>
    <n v="0"/>
    <n v="0"/>
    <n v="0"/>
    <n v="0"/>
    <n v="1279"/>
    <n v="1279"/>
    <n v="0"/>
    <n v="0"/>
    <x v="30"/>
  </r>
  <r>
    <n v="38"/>
    <n v="38"/>
    <n v="0"/>
    <n v="0"/>
    <n v="0"/>
    <n v="0"/>
    <n v="0"/>
    <n v="0"/>
    <n v="0"/>
    <n v="0"/>
    <n v="0"/>
    <n v="0"/>
    <x v="47"/>
  </r>
  <r>
    <n v="80"/>
    <n v="80"/>
    <n v="0"/>
    <n v="0"/>
    <n v="80"/>
    <n v="8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54"/>
  </r>
  <r>
    <n v="78"/>
    <n v="78"/>
    <n v="0"/>
    <n v="0"/>
    <n v="0"/>
    <n v="0"/>
    <n v="0"/>
    <n v="0"/>
    <n v="0"/>
    <n v="0"/>
    <n v="0"/>
    <n v="0"/>
    <x v="47"/>
  </r>
  <r>
    <n v="869"/>
    <n v="86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98"/>
    <n v="9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7"/>
  </r>
  <r>
    <n v="702"/>
    <n v="702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3"/>
  </r>
  <r>
    <n v="4634"/>
    <n v="0"/>
    <n v="4634"/>
    <n v="0"/>
    <n v="0"/>
    <n v="0"/>
    <n v="0"/>
    <n v="0"/>
    <n v="0"/>
    <n v="0"/>
    <n v="0"/>
    <n v="0"/>
    <x v="54"/>
  </r>
  <r>
    <n v="1681"/>
    <n v="0"/>
    <n v="1681"/>
    <n v="0"/>
    <n v="0"/>
    <n v="0"/>
    <n v="0"/>
    <n v="0"/>
    <n v="0"/>
    <n v="0"/>
    <n v="0"/>
    <n v="0"/>
    <x v="47"/>
  </r>
  <r>
    <n v="2153"/>
    <n v="2153"/>
    <n v="0"/>
    <n v="0"/>
    <n v="0"/>
    <n v="0"/>
    <n v="0"/>
    <n v="0"/>
    <n v="2153"/>
    <n v="2153"/>
    <n v="0"/>
    <n v="0"/>
    <x v="56"/>
  </r>
  <r>
    <n v="650"/>
    <n v="650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54"/>
  </r>
  <r>
    <n v="1869"/>
    <n v="1869"/>
    <n v="0"/>
    <n v="0"/>
    <n v="0"/>
    <n v="0"/>
    <n v="0"/>
    <n v="0"/>
    <n v="0"/>
    <n v="0"/>
    <n v="0"/>
    <n v="0"/>
    <x v="55"/>
  </r>
  <r>
    <n v="3209"/>
    <n v="3209"/>
    <n v="0"/>
    <n v="0"/>
    <n v="3209"/>
    <n v="3209"/>
    <n v="0"/>
    <n v="0"/>
    <n v="0"/>
    <n v="0"/>
    <n v="0"/>
    <n v="0"/>
    <x v="33"/>
  </r>
  <r>
    <n v="2879"/>
    <n v="2879"/>
    <n v="0"/>
    <n v="0"/>
    <n v="2879"/>
    <n v="2879"/>
    <n v="0"/>
    <n v="0"/>
    <n v="0"/>
    <n v="0"/>
    <n v="0"/>
    <n v="0"/>
    <x v="44"/>
  </r>
  <r>
    <n v="12098"/>
    <n v="1209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58"/>
  </r>
  <r>
    <n v="14344"/>
    <n v="0"/>
    <n v="14344"/>
    <n v="0"/>
    <n v="0"/>
    <n v="0"/>
    <n v="0"/>
    <n v="0"/>
    <n v="0"/>
    <n v="0"/>
    <n v="0"/>
    <n v="0"/>
    <x v="44"/>
  </r>
  <r>
    <n v="398"/>
    <n v="398"/>
    <n v="0"/>
    <n v="0"/>
    <n v="0"/>
    <n v="0"/>
    <n v="0"/>
    <n v="0"/>
    <n v="398"/>
    <n v="398"/>
    <n v="0"/>
    <n v="0"/>
    <x v="30"/>
  </r>
  <r>
    <n v="2"/>
    <n v="2"/>
    <n v="0"/>
    <n v="0"/>
    <n v="0"/>
    <n v="0"/>
    <n v="0"/>
    <n v="0"/>
    <n v="0"/>
    <n v="0"/>
    <n v="0"/>
    <n v="0"/>
    <x v="32"/>
  </r>
  <r>
    <n v="247"/>
    <n v="0"/>
    <n v="247"/>
    <n v="0"/>
    <n v="0"/>
    <n v="0"/>
    <n v="0"/>
    <n v="0"/>
    <n v="0"/>
    <n v="0"/>
    <n v="0"/>
    <n v="0"/>
    <x v="58"/>
  </r>
  <r>
    <n v="51"/>
    <n v="51"/>
    <n v="0"/>
    <n v="0"/>
    <n v="51"/>
    <n v="51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54"/>
  </r>
  <r>
    <n v="6055"/>
    <n v="0"/>
    <n v="6055"/>
    <n v="0"/>
    <n v="0"/>
    <n v="0"/>
    <n v="0"/>
    <n v="0"/>
    <n v="0"/>
    <n v="0"/>
    <n v="0"/>
    <n v="0"/>
    <x v="55"/>
  </r>
  <r>
    <n v="2461"/>
    <n v="2461"/>
    <n v="0"/>
    <n v="0"/>
    <n v="0"/>
    <n v="0"/>
    <n v="0"/>
    <n v="0"/>
    <n v="2461"/>
    <n v="2461"/>
    <n v="0"/>
    <n v="0"/>
    <x v="48"/>
  </r>
  <r>
    <n v="7"/>
    <n v="7"/>
    <n v="0"/>
    <n v="0"/>
    <n v="0"/>
    <n v="0"/>
    <n v="0"/>
    <n v="0"/>
    <n v="0"/>
    <n v="0"/>
    <n v="0"/>
    <n v="0"/>
    <x v="63"/>
  </r>
  <r>
    <n v="13"/>
    <n v="1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5"/>
  </r>
  <r>
    <n v="3766"/>
    <n v="0"/>
    <n v="3766"/>
    <n v="0"/>
    <n v="0"/>
    <n v="0"/>
    <n v="0"/>
    <n v="0"/>
    <n v="3766"/>
    <n v="0"/>
    <n v="3766"/>
    <n v="0"/>
    <x v="56"/>
  </r>
  <r>
    <n v="31898"/>
    <n v="0"/>
    <n v="31898"/>
    <n v="0"/>
    <n v="0"/>
    <n v="0"/>
    <n v="0"/>
    <n v="0"/>
    <n v="0"/>
    <n v="0"/>
    <n v="0"/>
    <n v="0"/>
    <x v="44"/>
  </r>
  <r>
    <n v="3499"/>
    <n v="0"/>
    <n v="3499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3"/>
  </r>
  <r>
    <n v="3092"/>
    <n v="3092"/>
    <n v="0"/>
    <n v="0"/>
    <n v="0"/>
    <n v="0"/>
    <n v="0"/>
    <n v="0"/>
    <n v="0"/>
    <n v="0"/>
    <n v="0"/>
    <n v="0"/>
    <x v="44"/>
  </r>
  <r>
    <n v="268"/>
    <n v="0"/>
    <n v="268"/>
    <n v="0"/>
    <n v="0"/>
    <n v="0"/>
    <n v="0"/>
    <n v="0"/>
    <n v="0"/>
    <n v="0"/>
    <n v="0"/>
    <n v="0"/>
    <x v="62"/>
  </r>
  <r>
    <n v="958"/>
    <n v="958"/>
    <n v="0"/>
    <n v="0"/>
    <n v="0"/>
    <n v="0"/>
    <n v="0"/>
    <n v="0"/>
    <n v="0"/>
    <n v="0"/>
    <n v="0"/>
    <n v="0"/>
    <x v="47"/>
  </r>
  <r>
    <n v="574"/>
    <n v="574"/>
    <n v="0"/>
    <n v="0"/>
    <n v="0"/>
    <n v="0"/>
    <n v="0"/>
    <n v="0"/>
    <n v="574"/>
    <n v="574"/>
    <n v="0"/>
    <n v="0"/>
    <x v="58"/>
  </r>
  <r>
    <n v="508"/>
    <n v="508"/>
    <n v="0"/>
    <n v="0"/>
    <n v="0"/>
    <n v="0"/>
    <n v="0"/>
    <n v="0"/>
    <n v="0"/>
    <n v="0"/>
    <n v="0"/>
    <n v="0"/>
    <x v="44"/>
  </r>
  <r>
    <n v="1568"/>
    <n v="1568"/>
    <n v="0"/>
    <n v="0"/>
    <n v="0"/>
    <n v="0"/>
    <n v="0"/>
    <n v="0"/>
    <n v="0"/>
    <n v="0"/>
    <n v="0"/>
    <n v="0"/>
    <x v="54"/>
  </r>
  <r>
    <n v="1779"/>
    <n v="0"/>
    <n v="1779"/>
    <n v="0"/>
    <n v="0"/>
    <n v="0"/>
    <n v="0"/>
    <n v="0"/>
    <n v="0"/>
    <n v="0"/>
    <n v="0"/>
    <n v="0"/>
    <x v="32"/>
  </r>
  <r>
    <n v="1336"/>
    <n v="1336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77"/>
    <n v="77"/>
    <n v="0"/>
    <n v="0"/>
    <x v="44"/>
  </r>
  <r>
    <n v="46"/>
    <n v="46"/>
    <n v="0"/>
    <n v="0"/>
    <n v="0"/>
    <n v="0"/>
    <n v="0"/>
    <n v="0"/>
    <n v="0"/>
    <n v="0"/>
    <n v="0"/>
    <n v="0"/>
    <x v="30"/>
  </r>
  <r>
    <n v="15521"/>
    <n v="0"/>
    <n v="15521"/>
    <n v="0"/>
    <n v="0"/>
    <n v="0"/>
    <n v="0"/>
    <n v="0"/>
    <n v="0"/>
    <n v="0"/>
    <n v="0"/>
    <n v="0"/>
    <x v="55"/>
  </r>
  <r>
    <n v="97"/>
    <n v="97"/>
    <n v="0"/>
    <n v="0"/>
    <n v="97"/>
    <n v="97"/>
    <n v="0"/>
    <n v="0"/>
    <n v="0"/>
    <n v="0"/>
    <n v="0"/>
    <n v="0"/>
    <x v="56"/>
  </r>
  <r>
    <n v="177"/>
    <n v="177"/>
    <n v="0"/>
    <n v="0"/>
    <n v="0"/>
    <n v="0"/>
    <n v="0"/>
    <n v="0"/>
    <n v="0"/>
    <n v="0"/>
    <n v="0"/>
    <n v="0"/>
    <x v="3"/>
  </r>
  <r>
    <n v="961"/>
    <n v="961"/>
    <n v="0"/>
    <n v="0"/>
    <n v="0"/>
    <n v="0"/>
    <n v="0"/>
    <n v="0"/>
    <n v="0"/>
    <n v="0"/>
    <n v="0"/>
    <n v="0"/>
    <x v="54"/>
  </r>
  <r>
    <n v="36"/>
    <n v="36"/>
    <n v="0"/>
    <n v="0"/>
    <n v="36"/>
    <n v="36"/>
    <n v="0"/>
    <n v="0"/>
    <n v="0"/>
    <n v="0"/>
    <n v="0"/>
    <n v="0"/>
    <x v="55"/>
  </r>
  <r>
    <n v="280"/>
    <n v="280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44"/>
  </r>
  <r>
    <n v="6056"/>
    <n v="0"/>
    <n v="6056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72"/>
    <n v="72"/>
    <n v="0"/>
    <n v="0"/>
    <x v="55"/>
  </r>
  <r>
    <n v="506"/>
    <n v="506"/>
    <n v="0"/>
    <n v="0"/>
    <n v="0"/>
    <n v="0"/>
    <n v="0"/>
    <n v="0"/>
    <n v="0"/>
    <n v="0"/>
    <n v="0"/>
    <n v="0"/>
    <x v="48"/>
  </r>
  <r>
    <n v="1740"/>
    <n v="1740"/>
    <n v="0"/>
    <n v="0"/>
    <n v="1740"/>
    <n v="1740"/>
    <n v="0"/>
    <n v="0"/>
    <n v="0"/>
    <n v="0"/>
    <n v="0"/>
    <n v="0"/>
    <x v="44"/>
  </r>
  <r>
    <n v="4962"/>
    <n v="496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2"/>
  </r>
  <r>
    <n v="4823"/>
    <n v="4823"/>
    <n v="0"/>
    <n v="0"/>
    <n v="0"/>
    <n v="0"/>
    <n v="0"/>
    <n v="0"/>
    <n v="0"/>
    <n v="0"/>
    <n v="0"/>
    <n v="0"/>
    <x v="33"/>
  </r>
  <r>
    <n v="217"/>
    <n v="0"/>
    <n v="217"/>
    <n v="0"/>
    <n v="0"/>
    <n v="0"/>
    <n v="0"/>
    <n v="0"/>
    <n v="0"/>
    <n v="0"/>
    <n v="0"/>
    <n v="0"/>
    <x v="63"/>
  </r>
  <r>
    <n v="2554"/>
    <n v="2554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56"/>
  </r>
  <r>
    <n v="301"/>
    <n v="0"/>
    <n v="301"/>
    <n v="0"/>
    <n v="0"/>
    <n v="0"/>
    <n v="0"/>
    <n v="0"/>
    <n v="0"/>
    <n v="0"/>
    <n v="0"/>
    <n v="0"/>
    <x v="63"/>
  </r>
  <r>
    <n v="10199"/>
    <n v="1019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2"/>
  </r>
  <r>
    <n v="467"/>
    <n v="467"/>
    <n v="0"/>
    <n v="0"/>
    <n v="0"/>
    <n v="0"/>
    <n v="0"/>
    <n v="0"/>
    <n v="0"/>
    <n v="0"/>
    <n v="0"/>
    <n v="0"/>
    <x v="48"/>
  </r>
  <r>
    <n v="13179"/>
    <n v="13179"/>
    <n v="0"/>
    <n v="0"/>
    <n v="0"/>
    <n v="0"/>
    <n v="0"/>
    <n v="0"/>
    <n v="0"/>
    <n v="0"/>
    <n v="0"/>
    <n v="0"/>
    <x v="3"/>
  </r>
  <r>
    <n v="502"/>
    <n v="502"/>
    <n v="0"/>
    <n v="0"/>
    <n v="0"/>
    <n v="0"/>
    <n v="0"/>
    <n v="0"/>
    <n v="0"/>
    <n v="0"/>
    <n v="0"/>
    <n v="0"/>
    <x v="54"/>
  </r>
  <r>
    <n v="409"/>
    <n v="409"/>
    <n v="0"/>
    <n v="0"/>
    <n v="0"/>
    <n v="0"/>
    <n v="0"/>
    <n v="0"/>
    <n v="0"/>
    <n v="0"/>
    <n v="0"/>
    <n v="0"/>
    <x v="32"/>
  </r>
  <r>
    <n v="95"/>
    <n v="95"/>
    <n v="0"/>
    <n v="0"/>
    <n v="0"/>
    <n v="0"/>
    <n v="0"/>
    <n v="0"/>
    <n v="0"/>
    <n v="0"/>
    <n v="0"/>
    <n v="0"/>
    <x v="58"/>
  </r>
  <r>
    <n v="27593"/>
    <n v="27593"/>
    <n v="0"/>
    <n v="0"/>
    <n v="0"/>
    <n v="0"/>
    <n v="0"/>
    <n v="0"/>
    <n v="0"/>
    <n v="0"/>
    <n v="0"/>
    <n v="0"/>
    <x v="3"/>
  </r>
  <r>
    <n v="344"/>
    <n v="344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50"/>
    <n v="50"/>
    <n v="0"/>
    <n v="0"/>
    <x v="48"/>
  </r>
  <r>
    <n v="776"/>
    <n v="776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5"/>
  </r>
  <r>
    <n v="275"/>
    <n v="275"/>
    <n v="0"/>
    <n v="0"/>
    <n v="0"/>
    <n v="0"/>
    <n v="0"/>
    <n v="0"/>
    <n v="0"/>
    <n v="0"/>
    <n v="0"/>
    <n v="0"/>
    <x v="58"/>
  </r>
  <r>
    <n v="579"/>
    <n v="579"/>
    <n v="0"/>
    <n v="0"/>
    <n v="0"/>
    <n v="0"/>
    <n v="0"/>
    <n v="0"/>
    <n v="0"/>
    <n v="0"/>
    <n v="0"/>
    <n v="0"/>
    <x v="3"/>
  </r>
  <r>
    <n v="1113"/>
    <n v="0"/>
    <n v="1113"/>
    <n v="0"/>
    <n v="0"/>
    <n v="0"/>
    <n v="0"/>
    <n v="0"/>
    <n v="0"/>
    <n v="0"/>
    <n v="0"/>
    <n v="0"/>
    <x v="54"/>
  </r>
  <r>
    <n v="2392"/>
    <n v="0"/>
    <n v="2392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58"/>
  </r>
  <r>
    <n v="4152"/>
    <n v="4152"/>
    <n v="0"/>
    <n v="0"/>
    <n v="0"/>
    <n v="0"/>
    <n v="0"/>
    <n v="0"/>
    <n v="4152"/>
    <n v="4152"/>
    <n v="0"/>
    <n v="0"/>
    <x v="44"/>
  </r>
  <r>
    <n v="176"/>
    <n v="176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32"/>
  </r>
  <r>
    <n v="303"/>
    <n v="303"/>
    <n v="0"/>
    <n v="0"/>
    <n v="0"/>
    <n v="0"/>
    <n v="0"/>
    <n v="0"/>
    <n v="0"/>
    <n v="0"/>
    <n v="0"/>
    <n v="0"/>
    <x v="48"/>
  </r>
  <r>
    <n v="1564"/>
    <n v="1564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30"/>
  </r>
  <r>
    <n v="3452"/>
    <n v="0"/>
    <n v="3452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8"/>
  </r>
  <r>
    <n v="1640"/>
    <n v="1640"/>
    <n v="0"/>
    <n v="0"/>
    <n v="0"/>
    <n v="0"/>
    <n v="0"/>
    <n v="0"/>
    <n v="0"/>
    <n v="0"/>
    <n v="0"/>
    <n v="0"/>
    <x v="3"/>
  </r>
  <r>
    <n v="1036"/>
    <n v="0"/>
    <n v="1036"/>
    <n v="0"/>
    <n v="0"/>
    <n v="0"/>
    <n v="0"/>
    <n v="0"/>
    <n v="0"/>
    <n v="0"/>
    <n v="0"/>
    <n v="0"/>
    <x v="30"/>
  </r>
  <r>
    <n v="342"/>
    <n v="342"/>
    <n v="0"/>
    <n v="0"/>
    <n v="342"/>
    <n v="342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3"/>
  </r>
  <r>
    <n v="3483"/>
    <n v="3483"/>
    <n v="0"/>
    <n v="0"/>
    <n v="3483"/>
    <n v="3483"/>
    <n v="0"/>
    <n v="0"/>
    <n v="0"/>
    <n v="0"/>
    <n v="0"/>
    <n v="0"/>
    <x v="3"/>
  </r>
  <r>
    <n v="214"/>
    <n v="214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47"/>
  </r>
  <r>
    <n v="2305"/>
    <n v="0"/>
    <n v="2305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44"/>
  </r>
  <r>
    <n v="912"/>
    <n v="912"/>
    <n v="0"/>
    <n v="0"/>
    <n v="0"/>
    <n v="0"/>
    <n v="0"/>
    <n v="0"/>
    <n v="0"/>
    <n v="0"/>
    <n v="0"/>
    <n v="0"/>
    <x v="54"/>
  </r>
  <r>
    <n v="4368"/>
    <n v="0"/>
    <n v="4368"/>
    <n v="0"/>
    <n v="0"/>
    <n v="0"/>
    <n v="0"/>
    <n v="0"/>
    <n v="0"/>
    <n v="0"/>
    <n v="0"/>
    <n v="0"/>
    <x v="47"/>
  </r>
  <r>
    <n v="437"/>
    <n v="437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30"/>
  </r>
  <r>
    <n v="1071"/>
    <n v="1071"/>
    <n v="0"/>
    <n v="0"/>
    <n v="0"/>
    <n v="0"/>
    <n v="0"/>
    <n v="0"/>
    <n v="0"/>
    <n v="0"/>
    <n v="0"/>
    <n v="0"/>
    <x v="47"/>
  </r>
  <r>
    <n v="505"/>
    <n v="505"/>
    <n v="0"/>
    <n v="0"/>
    <n v="0"/>
    <n v="0"/>
    <n v="0"/>
    <n v="0"/>
    <n v="0"/>
    <n v="0"/>
    <n v="0"/>
    <n v="0"/>
    <x v="48"/>
  </r>
  <r>
    <n v="26677"/>
    <n v="26677"/>
    <n v="0"/>
    <n v="0"/>
    <n v="0"/>
    <n v="0"/>
    <n v="0"/>
    <n v="0"/>
    <n v="0"/>
    <n v="0"/>
    <n v="0"/>
    <n v="0"/>
    <x v="44"/>
  </r>
  <r>
    <n v="19725"/>
    <n v="19725"/>
    <n v="0"/>
    <n v="0"/>
    <n v="0"/>
    <n v="0"/>
    <n v="0"/>
    <n v="0"/>
    <n v="0"/>
    <n v="0"/>
    <n v="0"/>
    <n v="0"/>
    <x v="30"/>
  </r>
  <r>
    <n v="16078"/>
    <n v="16078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33"/>
  </r>
  <r>
    <n v="1181"/>
    <n v="1181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30"/>
  </r>
  <r>
    <n v="298"/>
    <n v="298"/>
    <n v="0"/>
    <n v="0"/>
    <n v="0"/>
    <n v="0"/>
    <n v="0"/>
    <n v="0"/>
    <n v="0"/>
    <n v="0"/>
    <n v="0"/>
    <n v="0"/>
    <x v="55"/>
  </r>
  <r>
    <n v="2263"/>
    <n v="0"/>
    <n v="2263"/>
    <n v="0"/>
    <n v="0"/>
    <n v="0"/>
    <n v="0"/>
    <n v="0"/>
    <n v="0"/>
    <n v="0"/>
    <n v="0"/>
    <n v="0"/>
    <x v="58"/>
  </r>
  <r>
    <n v="8131"/>
    <n v="0"/>
    <n v="8131"/>
    <n v="0"/>
    <n v="0"/>
    <n v="0"/>
    <n v="0"/>
    <n v="0"/>
    <n v="0"/>
    <n v="0"/>
    <n v="0"/>
    <n v="0"/>
    <x v="44"/>
  </r>
  <r>
    <n v="1081"/>
    <n v="1081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6"/>
  </r>
  <r>
    <n v="96"/>
    <n v="96"/>
    <n v="0"/>
    <n v="0"/>
    <n v="0"/>
    <n v="0"/>
    <n v="0"/>
    <n v="0"/>
    <n v="0"/>
    <n v="0"/>
    <n v="0"/>
    <n v="0"/>
    <x v="3"/>
  </r>
  <r>
    <n v="262"/>
    <n v="0"/>
    <n v="262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32"/>
  </r>
  <r>
    <n v="545"/>
    <n v="545"/>
    <n v="0"/>
    <n v="0"/>
    <n v="0"/>
    <n v="0"/>
    <n v="0"/>
    <n v="0"/>
    <n v="0"/>
    <n v="0"/>
    <n v="0"/>
    <n v="0"/>
    <x v="48"/>
  </r>
  <r>
    <n v="2890"/>
    <n v="2890"/>
    <n v="0"/>
    <n v="0"/>
    <n v="0"/>
    <n v="0"/>
    <n v="0"/>
    <n v="0"/>
    <n v="0"/>
    <n v="0"/>
    <n v="0"/>
    <n v="0"/>
    <x v="44"/>
  </r>
  <r>
    <n v="870"/>
    <n v="0"/>
    <n v="0"/>
    <n v="87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55"/>
  </r>
  <r>
    <n v="92"/>
    <n v="92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4"/>
  </r>
  <r>
    <n v="328"/>
    <n v="328"/>
    <n v="0"/>
    <n v="0"/>
    <n v="0"/>
    <n v="0"/>
    <n v="0"/>
    <n v="0"/>
    <n v="0"/>
    <n v="0"/>
    <n v="0"/>
    <n v="0"/>
    <x v="54"/>
  </r>
  <r>
    <n v="150"/>
    <n v="150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38"/>
    <n v="38"/>
    <n v="0"/>
    <n v="0"/>
    <x v="33"/>
  </r>
  <r>
    <n v="203"/>
    <n v="203"/>
    <n v="0"/>
    <n v="0"/>
    <n v="0"/>
    <n v="0"/>
    <n v="0"/>
    <n v="0"/>
    <n v="0"/>
    <n v="0"/>
    <n v="0"/>
    <n v="0"/>
    <x v="44"/>
  </r>
  <r>
    <n v="1322"/>
    <n v="1322"/>
    <n v="0"/>
    <n v="0"/>
    <n v="0"/>
    <n v="0"/>
    <n v="0"/>
    <n v="0"/>
    <n v="0"/>
    <n v="0"/>
    <n v="0"/>
    <n v="0"/>
    <x v="54"/>
  </r>
  <r>
    <n v="10449"/>
    <n v="0"/>
    <n v="10449"/>
    <n v="0"/>
    <n v="10449"/>
    <n v="0"/>
    <n v="10449"/>
    <n v="0"/>
    <n v="0"/>
    <n v="0"/>
    <n v="0"/>
    <n v="0"/>
    <x v="47"/>
  </r>
  <r>
    <n v="1404"/>
    <n v="0"/>
    <n v="1404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55"/>
  </r>
  <r>
    <n v="896"/>
    <n v="0"/>
    <n v="896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0"/>
  </r>
  <r>
    <n v="885"/>
    <n v="885"/>
    <n v="0"/>
    <n v="0"/>
    <n v="885"/>
    <n v="885"/>
    <n v="0"/>
    <n v="0"/>
    <n v="0"/>
    <n v="0"/>
    <n v="0"/>
    <n v="0"/>
    <x v="55"/>
  </r>
  <r>
    <n v="43"/>
    <n v="43"/>
    <n v="0"/>
    <n v="0"/>
    <n v="0"/>
    <n v="0"/>
    <n v="0"/>
    <n v="0"/>
    <n v="43"/>
    <n v="43"/>
    <n v="0"/>
    <n v="0"/>
    <x v="56"/>
  </r>
  <r>
    <n v="27"/>
    <n v="27"/>
    <n v="0"/>
    <n v="0"/>
    <n v="0"/>
    <n v="0"/>
    <n v="0"/>
    <n v="0"/>
    <n v="0"/>
    <n v="0"/>
    <n v="0"/>
    <n v="0"/>
    <x v="63"/>
  </r>
  <r>
    <n v="93"/>
    <n v="93"/>
    <n v="0"/>
    <n v="0"/>
    <n v="0"/>
    <n v="0"/>
    <n v="0"/>
    <n v="0"/>
    <n v="0"/>
    <n v="0"/>
    <n v="0"/>
    <n v="0"/>
    <x v="47"/>
  </r>
  <r>
    <n v="210"/>
    <n v="210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55"/>
  </r>
  <r>
    <n v="759"/>
    <n v="75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"/>
  </r>
  <r>
    <n v="1377"/>
    <n v="1377"/>
    <n v="0"/>
    <n v="0"/>
    <n v="1377"/>
    <n v="1377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33"/>
  </r>
  <r>
    <n v="15257"/>
    <n v="0"/>
    <n v="15257"/>
    <n v="0"/>
    <n v="0"/>
    <n v="0"/>
    <n v="0"/>
    <n v="0"/>
    <n v="15257"/>
    <n v="0"/>
    <n v="15257"/>
    <n v="0"/>
    <x v="44"/>
  </r>
  <r>
    <n v="7"/>
    <n v="7"/>
    <n v="0"/>
    <n v="0"/>
    <n v="0"/>
    <n v="0"/>
    <n v="0"/>
    <n v="0"/>
    <n v="7"/>
    <n v="7"/>
    <n v="0"/>
    <n v="0"/>
    <x v="32"/>
  </r>
  <r>
    <n v="732"/>
    <n v="732"/>
    <n v="0"/>
    <n v="0"/>
    <n v="732"/>
    <n v="732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21"/>
    <n v="21"/>
    <n v="0"/>
    <n v="0"/>
    <x v="55"/>
  </r>
  <r>
    <n v="129"/>
    <n v="129"/>
    <n v="0"/>
    <n v="0"/>
    <n v="0"/>
    <n v="0"/>
    <n v="0"/>
    <n v="0"/>
    <n v="0"/>
    <n v="0"/>
    <n v="0"/>
    <n v="0"/>
    <x v="48"/>
  </r>
  <r>
    <n v="455"/>
    <n v="45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32"/>
  </r>
  <r>
    <n v="1270"/>
    <n v="1270"/>
    <n v="0"/>
    <n v="0"/>
    <n v="0"/>
    <n v="0"/>
    <n v="0"/>
    <n v="0"/>
    <n v="0"/>
    <n v="0"/>
    <n v="0"/>
    <n v="0"/>
    <x v="58"/>
  </r>
  <r>
    <n v="1572"/>
    <n v="1572"/>
    <n v="0"/>
    <n v="0"/>
    <n v="0"/>
    <n v="0"/>
    <n v="0"/>
    <n v="0"/>
    <n v="0"/>
    <n v="0"/>
    <n v="0"/>
    <n v="0"/>
    <x v="44"/>
  </r>
  <r>
    <n v="3153"/>
    <n v="0"/>
    <n v="3153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48"/>
  </r>
  <r>
    <n v="159"/>
    <n v="159"/>
    <n v="0"/>
    <n v="0"/>
    <n v="0"/>
    <n v="0"/>
    <n v="0"/>
    <n v="0"/>
    <n v="0"/>
    <n v="0"/>
    <n v="0"/>
    <n v="0"/>
    <x v="44"/>
  </r>
  <r>
    <n v="2078"/>
    <n v="207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3"/>
  </r>
  <r>
    <n v="867"/>
    <n v="86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3"/>
  </r>
  <r>
    <n v="1855"/>
    <n v="1855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21"/>
    <n v="21"/>
    <n v="0"/>
    <n v="0"/>
    <x v="56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5"/>
  </r>
  <r>
    <n v="1679"/>
    <n v="1679"/>
    <n v="0"/>
    <n v="0"/>
    <n v="1679"/>
    <n v="1679"/>
    <n v="0"/>
    <n v="0"/>
    <n v="0"/>
    <n v="0"/>
    <n v="0"/>
    <n v="0"/>
    <x v="48"/>
  </r>
  <r>
    <n v="386"/>
    <n v="386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2"/>
  </r>
  <r>
    <n v="1345"/>
    <n v="1345"/>
    <n v="0"/>
    <n v="0"/>
    <n v="1345"/>
    <n v="1345"/>
    <n v="0"/>
    <n v="0"/>
    <n v="0"/>
    <n v="0"/>
    <n v="0"/>
    <n v="0"/>
    <x v="58"/>
  </r>
  <r>
    <n v="5360"/>
    <n v="5360"/>
    <n v="0"/>
    <n v="0"/>
    <n v="0"/>
    <n v="0"/>
    <n v="0"/>
    <n v="0"/>
    <n v="0"/>
    <n v="0"/>
    <n v="0"/>
    <n v="0"/>
    <x v="44"/>
  </r>
  <r>
    <n v="3039"/>
    <n v="3039"/>
    <n v="0"/>
    <n v="0"/>
    <n v="0"/>
    <n v="0"/>
    <n v="0"/>
    <n v="0"/>
    <n v="0"/>
    <n v="0"/>
    <n v="0"/>
    <n v="0"/>
    <x v="55"/>
  </r>
  <r>
    <n v="344"/>
    <n v="344"/>
    <n v="0"/>
    <n v="0"/>
    <n v="0"/>
    <n v="0"/>
    <n v="0"/>
    <n v="0"/>
    <n v="0"/>
    <n v="0"/>
    <n v="0"/>
    <n v="0"/>
    <x v="58"/>
  </r>
  <r>
    <n v="3729"/>
    <n v="3729"/>
    <n v="0"/>
    <n v="0"/>
    <n v="0"/>
    <n v="0"/>
    <n v="0"/>
    <n v="0"/>
    <n v="0"/>
    <n v="0"/>
    <n v="0"/>
    <n v="0"/>
    <x v="44"/>
  </r>
  <r>
    <n v="276"/>
    <n v="276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3"/>
  </r>
  <r>
    <n v="716"/>
    <n v="716"/>
    <n v="0"/>
    <n v="0"/>
    <n v="0"/>
    <n v="0"/>
    <n v="0"/>
    <n v="0"/>
    <n v="0"/>
    <n v="0"/>
    <n v="0"/>
    <n v="0"/>
    <x v="44"/>
  </r>
  <r>
    <n v="3177"/>
    <n v="0"/>
    <n v="3177"/>
    <n v="0"/>
    <n v="0"/>
    <n v="0"/>
    <n v="0"/>
    <n v="0"/>
    <n v="3177"/>
    <n v="0"/>
    <n v="3177"/>
    <n v="0"/>
    <x v="47"/>
  </r>
  <r>
    <n v="328"/>
    <n v="32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"/>
  </r>
  <r>
    <n v="754"/>
    <n v="754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4"/>
  </r>
  <r>
    <n v="8250"/>
    <n v="0"/>
    <n v="825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8"/>
  </r>
  <r>
    <n v="24051"/>
    <n v="24051"/>
    <n v="0"/>
    <n v="0"/>
    <n v="24051"/>
    <n v="24051"/>
    <n v="0"/>
    <n v="0"/>
    <n v="0"/>
    <n v="0"/>
    <n v="0"/>
    <n v="0"/>
    <x v="3"/>
  </r>
  <r>
    <n v="319"/>
    <n v="319"/>
    <n v="0"/>
    <n v="0"/>
    <n v="0"/>
    <n v="0"/>
    <n v="0"/>
    <n v="0"/>
    <n v="319"/>
    <n v="319"/>
    <n v="0"/>
    <n v="0"/>
    <x v="55"/>
  </r>
  <r>
    <n v="2452"/>
    <n v="0"/>
    <n v="2452"/>
    <n v="0"/>
    <n v="2452"/>
    <n v="0"/>
    <n v="2452"/>
    <n v="0"/>
    <n v="0"/>
    <n v="0"/>
    <n v="0"/>
    <n v="0"/>
    <x v="58"/>
  </r>
  <r>
    <n v="890"/>
    <n v="890"/>
    <n v="0"/>
    <n v="0"/>
    <n v="0"/>
    <n v="0"/>
    <n v="0"/>
    <n v="0"/>
    <n v="0"/>
    <n v="0"/>
    <n v="0"/>
    <n v="0"/>
    <x v="3"/>
  </r>
  <r>
    <n v="4171"/>
    <n v="4171"/>
    <n v="0"/>
    <n v="0"/>
    <n v="4171"/>
    <n v="4171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33"/>
  </r>
  <r>
    <n v="15562"/>
    <n v="15562"/>
    <n v="0"/>
    <n v="0"/>
    <n v="0"/>
    <n v="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3"/>
  </r>
  <r>
    <n v="1"/>
    <n v="0"/>
    <n v="1"/>
    <n v="0"/>
    <n v="1"/>
    <n v="0"/>
    <n v="1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55"/>
  </r>
  <r>
    <n v="1054"/>
    <n v="1054"/>
    <n v="0"/>
    <n v="0"/>
    <n v="0"/>
    <n v="0"/>
    <n v="0"/>
    <n v="0"/>
    <n v="1054"/>
    <n v="1054"/>
    <n v="0"/>
    <n v="0"/>
    <x v="48"/>
  </r>
  <r>
    <n v="633"/>
    <n v="633"/>
    <n v="0"/>
    <n v="0"/>
    <n v="0"/>
    <n v="0"/>
    <n v="0"/>
    <n v="0"/>
    <n v="0"/>
    <n v="0"/>
    <n v="0"/>
    <n v="0"/>
    <x v="44"/>
  </r>
  <r>
    <n v="409"/>
    <n v="0"/>
    <n v="409"/>
    <n v="0"/>
    <n v="0"/>
    <n v="0"/>
    <n v="0"/>
    <n v="0"/>
    <n v="0"/>
    <n v="0"/>
    <n v="0"/>
    <n v="0"/>
    <x v="32"/>
  </r>
  <r>
    <n v="734"/>
    <n v="0"/>
    <n v="734"/>
    <n v="0"/>
    <n v="0"/>
    <n v="0"/>
    <n v="0"/>
    <n v="0"/>
    <n v="0"/>
    <n v="0"/>
    <n v="0"/>
    <n v="0"/>
    <x v="58"/>
  </r>
  <r>
    <n v="56567"/>
    <n v="56567"/>
    <n v="0"/>
    <n v="0"/>
    <n v="56567"/>
    <n v="56567"/>
    <n v="0"/>
    <n v="0"/>
    <n v="0"/>
    <n v="0"/>
    <n v="0"/>
    <n v="0"/>
    <x v="3"/>
  </r>
  <r>
    <n v="52"/>
    <n v="5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32"/>
  </r>
  <r>
    <n v="396"/>
    <n v="396"/>
    <n v="0"/>
    <n v="0"/>
    <n v="0"/>
    <n v="0"/>
    <n v="0"/>
    <n v="0"/>
    <n v="0"/>
    <n v="0"/>
    <n v="0"/>
    <n v="0"/>
    <x v="33"/>
  </r>
  <r>
    <n v="23725"/>
    <n v="23725"/>
    <n v="0"/>
    <n v="0"/>
    <n v="0"/>
    <n v="0"/>
    <n v="0"/>
    <n v="0"/>
    <n v="23725"/>
    <n v="23725"/>
    <n v="0"/>
    <n v="0"/>
    <x v="3"/>
  </r>
  <r>
    <n v="5244"/>
    <n v="5244"/>
    <n v="0"/>
    <n v="0"/>
    <n v="0"/>
    <n v="0"/>
    <n v="0"/>
    <n v="0"/>
    <n v="5244"/>
    <n v="5244"/>
    <n v="0"/>
    <n v="0"/>
    <x v="55"/>
  </r>
  <r>
    <n v="57"/>
    <n v="57"/>
    <n v="0"/>
    <n v="0"/>
    <n v="0"/>
    <n v="0"/>
    <n v="0"/>
    <n v="0"/>
    <n v="0"/>
    <n v="0"/>
    <n v="0"/>
    <n v="0"/>
    <x v="56"/>
  </r>
  <r>
    <n v="4513"/>
    <n v="4513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0"/>
    <n v="0"/>
    <n v="0"/>
    <n v="0"/>
    <x v="56"/>
  </r>
  <r>
    <n v="430"/>
    <n v="430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56"/>
  </r>
  <r>
    <n v="483"/>
    <n v="48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7"/>
  </r>
  <r>
    <n v="953"/>
    <n v="0"/>
    <n v="953"/>
    <n v="0"/>
    <n v="0"/>
    <n v="0"/>
    <n v="0"/>
    <n v="0"/>
    <n v="953"/>
    <n v="0"/>
    <n v="953"/>
    <n v="0"/>
    <x v="58"/>
  </r>
  <r>
    <n v="147"/>
    <n v="147"/>
    <n v="0"/>
    <n v="0"/>
    <n v="0"/>
    <n v="0"/>
    <n v="0"/>
    <n v="0"/>
    <n v="147"/>
    <n v="147"/>
    <n v="0"/>
    <n v="0"/>
    <x v="63"/>
  </r>
  <r>
    <n v="274"/>
    <n v="274"/>
    <n v="0"/>
    <n v="0"/>
    <n v="0"/>
    <n v="0"/>
    <n v="0"/>
    <n v="0"/>
    <n v="0"/>
    <n v="0"/>
    <n v="0"/>
    <n v="0"/>
    <x v="55"/>
  </r>
  <r>
    <n v="837"/>
    <n v="837"/>
    <n v="0"/>
    <n v="0"/>
    <n v="0"/>
    <n v="0"/>
    <n v="0"/>
    <n v="0"/>
    <n v="837"/>
    <n v="837"/>
    <n v="0"/>
    <n v="0"/>
    <x v="56"/>
  </r>
  <r>
    <n v="113"/>
    <n v="113"/>
    <n v="0"/>
    <n v="0"/>
    <n v="0"/>
    <n v="0"/>
    <n v="0"/>
    <n v="0"/>
    <n v="0"/>
    <n v="0"/>
    <n v="0"/>
    <n v="0"/>
    <x v="3"/>
  </r>
  <r>
    <n v="3578"/>
    <n v="3578"/>
    <n v="0"/>
    <n v="0"/>
    <n v="0"/>
    <n v="0"/>
    <n v="0"/>
    <n v="0"/>
    <n v="3578"/>
    <n v="3578"/>
    <n v="0"/>
    <n v="0"/>
    <x v="55"/>
  </r>
  <r>
    <n v="16"/>
    <n v="16"/>
    <n v="0"/>
    <n v="0"/>
    <n v="0"/>
    <n v="0"/>
    <n v="0"/>
    <n v="0"/>
    <n v="0"/>
    <n v="0"/>
    <n v="0"/>
    <n v="0"/>
    <x v="48"/>
  </r>
  <r>
    <n v="1604"/>
    <n v="0"/>
    <n v="1604"/>
    <n v="0"/>
    <n v="0"/>
    <n v="0"/>
    <n v="0"/>
    <n v="0"/>
    <n v="0"/>
    <n v="0"/>
    <n v="0"/>
    <n v="0"/>
    <x v="3"/>
  </r>
  <r>
    <n v="318"/>
    <n v="318"/>
    <n v="0"/>
    <n v="0"/>
    <n v="318"/>
    <n v="318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8"/>
  </r>
  <r>
    <n v="2834"/>
    <n v="2834"/>
    <n v="0"/>
    <n v="0"/>
    <n v="0"/>
    <n v="0"/>
    <n v="0"/>
    <n v="0"/>
    <n v="0"/>
    <n v="0"/>
    <n v="0"/>
    <n v="0"/>
    <x v="44"/>
  </r>
  <r>
    <n v="877"/>
    <n v="87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8"/>
  </r>
  <r>
    <n v="3398"/>
    <n v="0"/>
    <n v="3398"/>
    <n v="0"/>
    <n v="0"/>
    <n v="0"/>
    <n v="0"/>
    <n v="0"/>
    <n v="0"/>
    <n v="0"/>
    <n v="0"/>
    <n v="0"/>
    <x v="3"/>
  </r>
  <r>
    <n v="609"/>
    <n v="609"/>
    <n v="0"/>
    <n v="0"/>
    <n v="0"/>
    <n v="0"/>
    <n v="0"/>
    <n v="0"/>
    <n v="609"/>
    <n v="609"/>
    <n v="0"/>
    <n v="0"/>
    <x v="47"/>
  </r>
  <r>
    <n v="3094"/>
    <n v="0"/>
    <n v="3094"/>
    <n v="0"/>
    <n v="0"/>
    <n v="0"/>
    <n v="0"/>
    <n v="0"/>
    <n v="0"/>
    <n v="0"/>
    <n v="0"/>
    <n v="0"/>
    <x v="48"/>
  </r>
  <r>
    <n v="1443"/>
    <n v="1443"/>
    <n v="0"/>
    <n v="0"/>
    <n v="0"/>
    <n v="0"/>
    <n v="0"/>
    <n v="0"/>
    <n v="0"/>
    <n v="0"/>
    <n v="0"/>
    <n v="0"/>
    <x v="44"/>
  </r>
  <r>
    <n v="2659"/>
    <n v="2659"/>
    <n v="0"/>
    <n v="0"/>
    <n v="0"/>
    <n v="0"/>
    <n v="0"/>
    <n v="0"/>
    <n v="0"/>
    <n v="0"/>
    <n v="0"/>
    <n v="0"/>
    <x v="55"/>
  </r>
  <r>
    <n v="70"/>
    <n v="70"/>
    <n v="0"/>
    <n v="0"/>
    <n v="0"/>
    <n v="0"/>
    <n v="0"/>
    <n v="0"/>
    <n v="0"/>
    <n v="0"/>
    <n v="0"/>
    <n v="0"/>
    <x v="56"/>
  </r>
  <r>
    <n v="7121"/>
    <n v="7121"/>
    <n v="0"/>
    <n v="0"/>
    <n v="0"/>
    <n v="0"/>
    <n v="0"/>
    <n v="0"/>
    <n v="7121"/>
    <n v="7121"/>
    <n v="0"/>
    <n v="0"/>
    <x v="3"/>
  </r>
  <r>
    <n v="3478"/>
    <n v="3478"/>
    <n v="0"/>
    <n v="0"/>
    <n v="0"/>
    <n v="0"/>
    <n v="0"/>
    <n v="0"/>
    <n v="0"/>
    <n v="0"/>
    <n v="0"/>
    <n v="0"/>
    <x v="55"/>
  </r>
  <r>
    <n v="13097"/>
    <n v="13097"/>
    <n v="0"/>
    <n v="0"/>
    <n v="0"/>
    <n v="0"/>
    <n v="0"/>
    <n v="0"/>
    <n v="0"/>
    <n v="0"/>
    <n v="0"/>
    <n v="0"/>
    <x v="48"/>
  </r>
  <r>
    <n v="1103"/>
    <n v="0"/>
    <n v="1103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56"/>
  </r>
  <r>
    <n v="1169"/>
    <n v="116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8"/>
  </r>
  <r>
    <n v="9132"/>
    <n v="0"/>
    <n v="9132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33"/>
  </r>
  <r>
    <n v="117"/>
    <n v="117"/>
    <n v="0"/>
    <n v="0"/>
    <n v="117"/>
    <n v="117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32"/>
  </r>
  <r>
    <n v="1132"/>
    <n v="1132"/>
    <n v="0"/>
    <n v="0"/>
    <n v="0"/>
    <n v="0"/>
    <n v="0"/>
    <n v="0"/>
    <n v="0"/>
    <n v="0"/>
    <n v="0"/>
    <n v="0"/>
    <x v="33"/>
  </r>
  <r>
    <n v="459"/>
    <n v="459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6"/>
  </r>
  <r>
    <n v="4109"/>
    <n v="4109"/>
    <n v="0"/>
    <n v="0"/>
    <n v="0"/>
    <n v="0"/>
    <n v="0"/>
    <n v="0"/>
    <n v="0"/>
    <n v="0"/>
    <n v="0"/>
    <n v="0"/>
    <x v="44"/>
  </r>
  <r>
    <n v="8105"/>
    <n v="0"/>
    <n v="8105"/>
    <n v="0"/>
    <n v="0"/>
    <n v="0"/>
    <n v="0"/>
    <n v="0"/>
    <n v="0"/>
    <n v="0"/>
    <n v="0"/>
    <n v="0"/>
    <x v="47"/>
  </r>
  <r>
    <n v="1252"/>
    <n v="1252"/>
    <n v="0"/>
    <n v="0"/>
    <n v="0"/>
    <n v="0"/>
    <n v="0"/>
    <n v="0"/>
    <n v="0"/>
    <n v="0"/>
    <n v="0"/>
    <n v="0"/>
    <x v="48"/>
  </r>
  <r>
    <n v="35883"/>
    <n v="35883"/>
    <n v="0"/>
    <n v="0"/>
    <n v="0"/>
    <n v="0"/>
    <n v="0"/>
    <n v="0"/>
    <n v="35883"/>
    <n v="35883"/>
    <n v="0"/>
    <n v="0"/>
    <x v="44"/>
  </r>
  <r>
    <n v="4548"/>
    <n v="4548"/>
    <n v="0"/>
    <n v="0"/>
    <n v="0"/>
    <n v="0"/>
    <n v="0"/>
    <n v="0"/>
    <n v="0"/>
    <n v="0"/>
    <n v="0"/>
    <n v="0"/>
    <x v="47"/>
  </r>
  <r>
    <n v="278"/>
    <n v="278"/>
    <n v="0"/>
    <n v="0"/>
    <n v="0"/>
    <n v="0"/>
    <n v="0"/>
    <n v="0"/>
    <n v="0"/>
    <n v="0"/>
    <n v="0"/>
    <n v="0"/>
    <x v="58"/>
  </r>
  <r>
    <n v="17707"/>
    <n v="0"/>
    <n v="17707"/>
    <n v="0"/>
    <n v="0"/>
    <n v="0"/>
    <n v="0"/>
    <n v="0"/>
    <n v="17707"/>
    <n v="0"/>
    <n v="17707"/>
    <n v="0"/>
    <x v="44"/>
  </r>
  <r>
    <n v="582"/>
    <n v="582"/>
    <n v="0"/>
    <n v="0"/>
    <n v="0"/>
    <n v="0"/>
    <n v="0"/>
    <n v="0"/>
    <n v="0"/>
    <n v="0"/>
    <n v="0"/>
    <n v="0"/>
    <x v="47"/>
  </r>
  <r>
    <n v="338"/>
    <n v="338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3"/>
  </r>
  <r>
    <n v="1064"/>
    <n v="1064"/>
    <n v="0"/>
    <n v="0"/>
    <n v="0"/>
    <n v="0"/>
    <n v="0"/>
    <n v="0"/>
    <n v="1064"/>
    <n v="1064"/>
    <n v="0"/>
    <n v="0"/>
    <x v="47"/>
  </r>
  <r>
    <n v="117"/>
    <n v="117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55"/>
  </r>
  <r>
    <n v="691"/>
    <n v="691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44"/>
  </r>
  <r>
    <n v="601"/>
    <n v="601"/>
    <n v="0"/>
    <n v="0"/>
    <n v="0"/>
    <n v="0"/>
    <n v="0"/>
    <n v="0"/>
    <n v="0"/>
    <n v="0"/>
    <n v="0"/>
    <n v="0"/>
    <x v="55"/>
  </r>
  <r>
    <n v="175"/>
    <n v="175"/>
    <n v="0"/>
    <n v="0"/>
    <n v="0"/>
    <n v="0"/>
    <n v="0"/>
    <n v="0"/>
    <n v="0"/>
    <n v="0"/>
    <n v="0"/>
    <n v="0"/>
    <x v="33"/>
  </r>
  <r>
    <n v="1649"/>
    <n v="1649"/>
    <n v="0"/>
    <n v="0"/>
    <n v="1649"/>
    <n v="1649"/>
    <n v="0"/>
    <n v="0"/>
    <n v="0"/>
    <n v="0"/>
    <n v="0"/>
    <n v="0"/>
    <x v="3"/>
  </r>
  <r>
    <n v="3224"/>
    <n v="3224"/>
    <n v="0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48"/>
  </r>
  <r>
    <n v="12602"/>
    <n v="12602"/>
    <n v="0"/>
    <n v="0"/>
    <n v="0"/>
    <n v="0"/>
    <n v="0"/>
    <n v="0"/>
    <n v="12602"/>
    <n v="12602"/>
    <n v="0"/>
    <n v="0"/>
    <x v="3"/>
  </r>
  <r>
    <n v="446"/>
    <n v="446"/>
    <n v="0"/>
    <n v="0"/>
    <n v="446"/>
    <n v="446"/>
    <n v="0"/>
    <n v="0"/>
    <n v="0"/>
    <n v="0"/>
    <n v="0"/>
    <n v="0"/>
    <x v="55"/>
  </r>
  <r>
    <n v="236"/>
    <n v="0"/>
    <n v="236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32"/>
  </r>
  <r>
    <n v="108"/>
    <n v="108"/>
    <n v="0"/>
    <n v="0"/>
    <n v="0"/>
    <n v="0"/>
    <n v="0"/>
    <n v="0"/>
    <n v="0"/>
    <n v="0"/>
    <n v="0"/>
    <n v="0"/>
    <x v="56"/>
  </r>
  <r>
    <n v="1986"/>
    <n v="1986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32"/>
    <n v="32"/>
    <n v="0"/>
    <n v="0"/>
    <x v="32"/>
  </r>
  <r>
    <n v="45"/>
    <n v="45"/>
    <n v="0"/>
    <n v="0"/>
    <n v="45"/>
    <n v="45"/>
    <n v="0"/>
    <n v="0"/>
    <n v="0"/>
    <n v="0"/>
    <n v="0"/>
    <n v="0"/>
    <x v="48"/>
  </r>
  <r>
    <n v="11408"/>
    <n v="11408"/>
    <n v="0"/>
    <n v="0"/>
    <n v="0"/>
    <n v="0"/>
    <n v="0"/>
    <n v="0"/>
    <n v="0"/>
    <n v="0"/>
    <n v="0"/>
    <n v="0"/>
    <x v="3"/>
  </r>
  <r>
    <n v="8456"/>
    <n v="0"/>
    <n v="8456"/>
    <n v="0"/>
    <n v="0"/>
    <n v="0"/>
    <n v="0"/>
    <n v="0"/>
    <n v="0"/>
    <n v="0"/>
    <n v="0"/>
    <n v="0"/>
    <x v="55"/>
  </r>
  <r>
    <n v="7419"/>
    <n v="7419"/>
    <n v="0"/>
    <n v="0"/>
    <n v="0"/>
    <n v="0"/>
    <n v="0"/>
    <n v="0"/>
    <n v="7419"/>
    <n v="7419"/>
    <n v="0"/>
    <n v="0"/>
    <x v="58"/>
  </r>
  <r>
    <n v="58"/>
    <n v="58"/>
    <n v="0"/>
    <n v="0"/>
    <n v="58"/>
    <n v="58"/>
    <n v="0"/>
    <n v="0"/>
    <n v="0"/>
    <n v="0"/>
    <n v="0"/>
    <n v="0"/>
    <x v="63"/>
  </r>
  <r>
    <n v="341"/>
    <n v="341"/>
    <n v="0"/>
    <n v="0"/>
    <n v="0"/>
    <n v="0"/>
    <n v="0"/>
    <n v="0"/>
    <n v="0"/>
    <n v="0"/>
    <n v="0"/>
    <n v="0"/>
    <x v="47"/>
  </r>
  <r>
    <n v="191"/>
    <n v="191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3"/>
  </r>
  <r>
    <n v="275"/>
    <n v="275"/>
    <n v="0"/>
    <n v="0"/>
    <n v="0"/>
    <n v="0"/>
    <n v="0"/>
    <n v="0"/>
    <n v="275"/>
    <n v="275"/>
    <n v="0"/>
    <n v="0"/>
    <x v="55"/>
  </r>
  <r>
    <n v="865"/>
    <n v="86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63"/>
  </r>
  <r>
    <n v="580"/>
    <n v="0"/>
    <n v="58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58"/>
  </r>
  <r>
    <n v="1096"/>
    <n v="1096"/>
    <n v="0"/>
    <n v="0"/>
    <n v="0"/>
    <n v="0"/>
    <n v="0"/>
    <n v="0"/>
    <n v="0"/>
    <n v="0"/>
    <n v="0"/>
    <n v="0"/>
    <x v="44"/>
  </r>
  <r>
    <n v="35"/>
    <n v="35"/>
    <n v="0"/>
    <n v="0"/>
    <n v="0"/>
    <n v="0"/>
    <n v="0"/>
    <n v="0"/>
    <n v="0"/>
    <n v="0"/>
    <n v="0"/>
    <n v="0"/>
    <x v="55"/>
  </r>
  <r>
    <n v="251"/>
    <n v="251"/>
    <n v="0"/>
    <n v="0"/>
    <n v="0"/>
    <n v="0"/>
    <n v="0"/>
    <n v="0"/>
    <n v="0"/>
    <n v="0"/>
    <n v="0"/>
    <n v="0"/>
    <x v="33"/>
  </r>
  <r>
    <n v="448"/>
    <n v="448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3"/>
  </r>
  <r>
    <n v="445"/>
    <n v="445"/>
    <n v="0"/>
    <n v="0"/>
    <n v="0"/>
    <n v="0"/>
    <n v="0"/>
    <n v="0"/>
    <n v="0"/>
    <n v="0"/>
    <n v="0"/>
    <n v="0"/>
    <x v="3"/>
  </r>
  <r>
    <n v="326"/>
    <n v="326"/>
    <n v="0"/>
    <n v="0"/>
    <n v="0"/>
    <n v="0"/>
    <n v="0"/>
    <n v="0"/>
    <n v="0"/>
    <n v="0"/>
    <n v="0"/>
    <n v="0"/>
    <x v="47"/>
  </r>
  <r>
    <n v="554"/>
    <n v="0"/>
    <n v="554"/>
    <n v="0"/>
    <n v="0"/>
    <n v="0"/>
    <n v="0"/>
    <n v="0"/>
    <n v="0"/>
    <n v="0"/>
    <n v="0"/>
    <n v="0"/>
    <x v="56"/>
  </r>
  <r>
    <n v="55"/>
    <n v="55"/>
    <n v="0"/>
    <n v="0"/>
    <n v="0"/>
    <n v="0"/>
    <n v="0"/>
    <n v="0"/>
    <n v="55"/>
    <n v="55"/>
    <n v="0"/>
    <n v="0"/>
    <x v="44"/>
  </r>
  <r>
    <n v="66"/>
    <n v="66"/>
    <n v="0"/>
    <n v="0"/>
    <n v="0"/>
    <n v="0"/>
    <n v="0"/>
    <n v="0"/>
    <n v="66"/>
    <n v="66"/>
    <n v="0"/>
    <n v="0"/>
    <x v="32"/>
  </r>
  <r>
    <n v="68"/>
    <n v="68"/>
    <n v="0"/>
    <n v="0"/>
    <n v="0"/>
    <n v="0"/>
    <n v="0"/>
    <n v="0"/>
    <n v="0"/>
    <n v="0"/>
    <n v="0"/>
    <n v="0"/>
    <x v="33"/>
  </r>
  <r>
    <n v="4047"/>
    <n v="4047"/>
    <n v="0"/>
    <n v="0"/>
    <n v="0"/>
    <n v="0"/>
    <n v="0"/>
    <n v="0"/>
    <n v="4047"/>
    <n v="4047"/>
    <n v="0"/>
    <n v="0"/>
    <x v="3"/>
  </r>
  <r>
    <n v="3199"/>
    <n v="3199"/>
    <n v="0"/>
    <n v="0"/>
    <n v="0"/>
    <n v="0"/>
    <n v="0"/>
    <n v="0"/>
    <n v="3199"/>
    <n v="3199"/>
    <n v="0"/>
    <n v="0"/>
    <x v="32"/>
  </r>
  <r>
    <n v="336"/>
    <n v="0"/>
    <n v="336"/>
    <n v="0"/>
    <n v="0"/>
    <n v="0"/>
    <n v="0"/>
    <n v="0"/>
    <n v="336"/>
    <n v="0"/>
    <n v="336"/>
    <n v="0"/>
    <x v="33"/>
  </r>
  <r>
    <n v="445"/>
    <n v="445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2"/>
  </r>
  <r>
    <n v="781"/>
    <n v="781"/>
    <n v="0"/>
    <n v="0"/>
    <n v="0"/>
    <n v="0"/>
    <n v="0"/>
    <n v="0"/>
    <n v="0"/>
    <n v="0"/>
    <n v="0"/>
    <n v="0"/>
    <x v="56"/>
  </r>
  <r>
    <n v="522"/>
    <n v="522"/>
    <n v="0"/>
    <n v="0"/>
    <n v="0"/>
    <n v="0"/>
    <n v="0"/>
    <n v="0"/>
    <n v="0"/>
    <n v="0"/>
    <n v="0"/>
    <n v="0"/>
    <x v="44"/>
  </r>
  <r>
    <n v="31"/>
    <n v="31"/>
    <n v="0"/>
    <n v="0"/>
    <n v="31"/>
    <n v="31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56"/>
  </r>
  <r>
    <n v="9778"/>
    <n v="9778"/>
    <n v="0"/>
    <n v="0"/>
    <n v="0"/>
    <n v="0"/>
    <n v="0"/>
    <n v="0"/>
    <n v="9778"/>
    <n v="9778"/>
    <n v="0"/>
    <n v="0"/>
    <x v="44"/>
  </r>
  <r>
    <n v="9"/>
    <n v="9"/>
    <n v="0"/>
    <n v="0"/>
    <n v="9"/>
    <n v="9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8"/>
  </r>
  <r>
    <n v="4"/>
    <n v="0"/>
    <n v="4"/>
    <n v="0"/>
    <n v="4"/>
    <n v="0"/>
    <n v="4"/>
    <n v="0"/>
    <n v="0"/>
    <n v="0"/>
    <n v="0"/>
    <n v="0"/>
    <x v="63"/>
  </r>
  <r>
    <n v="7559"/>
    <n v="0"/>
    <n v="7559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4"/>
  </r>
  <r>
    <n v="991"/>
    <n v="991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44"/>
  </r>
  <r>
    <n v="384"/>
    <n v="384"/>
    <n v="0"/>
    <n v="0"/>
    <n v="384"/>
    <n v="384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8"/>
  </r>
  <r>
    <n v="338"/>
    <n v="338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40"/>
    <n v="40"/>
    <n v="0"/>
    <n v="0"/>
    <x v="32"/>
  </r>
  <r>
    <n v="3089"/>
    <n v="3089"/>
    <n v="0"/>
    <n v="0"/>
    <n v="0"/>
    <n v="0"/>
    <n v="0"/>
    <n v="0"/>
    <n v="0"/>
    <n v="0"/>
    <n v="0"/>
    <n v="0"/>
    <x v="58"/>
  </r>
  <r>
    <n v="37"/>
    <n v="0"/>
    <n v="37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7"/>
  </r>
  <r>
    <n v="912"/>
    <n v="912"/>
    <n v="0"/>
    <n v="0"/>
    <n v="0"/>
    <n v="0"/>
    <n v="0"/>
    <n v="0"/>
    <n v="912"/>
    <n v="912"/>
    <n v="0"/>
    <n v="0"/>
    <x v="48"/>
  </r>
  <r>
    <n v="1"/>
    <n v="1"/>
    <n v="0"/>
    <n v="0"/>
    <n v="0"/>
    <n v="0"/>
    <n v="0"/>
    <n v="0"/>
    <n v="1"/>
    <n v="1"/>
    <n v="0"/>
    <n v="0"/>
    <x v="63"/>
  </r>
  <r>
    <n v="4057"/>
    <n v="0"/>
    <n v="4057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3"/>
  </r>
  <r>
    <n v="4182"/>
    <n v="4182"/>
    <n v="0"/>
    <n v="0"/>
    <n v="0"/>
    <n v="0"/>
    <n v="0"/>
    <n v="0"/>
    <n v="4182"/>
    <n v="4182"/>
    <n v="0"/>
    <n v="0"/>
    <x v="47"/>
  </r>
  <r>
    <n v="141"/>
    <n v="141"/>
    <n v="0"/>
    <n v="0"/>
    <n v="141"/>
    <n v="141"/>
    <n v="0"/>
    <n v="0"/>
    <n v="0"/>
    <n v="0"/>
    <n v="0"/>
    <n v="0"/>
    <x v="56"/>
  </r>
  <r>
    <n v="153"/>
    <n v="0"/>
    <n v="153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55"/>
  </r>
  <r>
    <n v="12402"/>
    <n v="12402"/>
    <n v="0"/>
    <n v="0"/>
    <n v="0"/>
    <n v="0"/>
    <n v="0"/>
    <n v="0"/>
    <n v="0"/>
    <n v="0"/>
    <n v="0"/>
    <n v="0"/>
    <x v="48"/>
  </r>
  <r>
    <n v="11420"/>
    <n v="0"/>
    <n v="11420"/>
    <n v="0"/>
    <n v="11420"/>
    <n v="0"/>
    <n v="1142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58"/>
  </r>
  <r>
    <n v="1563"/>
    <n v="1563"/>
    <n v="0"/>
    <n v="0"/>
    <n v="0"/>
    <n v="0"/>
    <n v="0"/>
    <n v="0"/>
    <n v="0"/>
    <n v="0"/>
    <n v="0"/>
    <n v="0"/>
    <x v="44"/>
  </r>
  <r>
    <n v="1444"/>
    <n v="1444"/>
    <n v="0"/>
    <n v="0"/>
    <n v="1444"/>
    <n v="1444"/>
    <n v="0"/>
    <n v="0"/>
    <n v="0"/>
    <n v="0"/>
    <n v="0"/>
    <n v="0"/>
    <x v="32"/>
  </r>
  <r>
    <n v="474"/>
    <n v="474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10"/>
    <n v="10"/>
    <n v="0"/>
    <n v="0"/>
    <x v="63"/>
  </r>
  <r>
    <n v="1996"/>
    <n v="0"/>
    <n v="1996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108"/>
    <n v="108"/>
    <n v="0"/>
    <n v="0"/>
    <x v="56"/>
  </r>
  <r>
    <n v="100"/>
    <n v="100"/>
    <n v="0"/>
    <n v="0"/>
    <n v="0"/>
    <n v="0"/>
    <n v="0"/>
    <n v="0"/>
    <n v="0"/>
    <n v="0"/>
    <n v="0"/>
    <n v="0"/>
    <x v="63"/>
  </r>
  <r>
    <n v="442"/>
    <n v="442"/>
    <n v="0"/>
    <n v="0"/>
    <n v="0"/>
    <n v="0"/>
    <n v="0"/>
    <n v="0"/>
    <n v="0"/>
    <n v="0"/>
    <n v="0"/>
    <n v="0"/>
    <x v="47"/>
  </r>
  <r>
    <n v="2166"/>
    <n v="2166"/>
    <n v="0"/>
    <n v="0"/>
    <n v="2166"/>
    <n v="2166"/>
    <n v="0"/>
    <n v="0"/>
    <n v="0"/>
    <n v="0"/>
    <n v="0"/>
    <n v="0"/>
    <x v="33"/>
  </r>
  <r>
    <n v="2198"/>
    <n v="2198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55"/>
  </r>
  <r>
    <n v="880"/>
    <n v="880"/>
    <n v="0"/>
    <n v="0"/>
    <n v="880"/>
    <n v="880"/>
    <n v="0"/>
    <n v="0"/>
    <n v="0"/>
    <n v="0"/>
    <n v="0"/>
    <n v="0"/>
    <x v="58"/>
  </r>
  <r>
    <n v="5789"/>
    <n v="5789"/>
    <n v="0"/>
    <n v="0"/>
    <n v="0"/>
    <n v="0"/>
    <n v="0"/>
    <n v="0"/>
    <n v="0"/>
    <n v="0"/>
    <n v="0"/>
    <n v="0"/>
    <x v="44"/>
  </r>
  <r>
    <n v="1946"/>
    <n v="1946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48"/>
  </r>
  <r>
    <n v="1523"/>
    <n v="1523"/>
    <n v="0"/>
    <n v="0"/>
    <n v="0"/>
    <n v="0"/>
    <n v="0"/>
    <n v="0"/>
    <n v="1523"/>
    <n v="1523"/>
    <n v="0"/>
    <n v="0"/>
    <x v="3"/>
  </r>
  <r>
    <n v="317"/>
    <n v="317"/>
    <n v="0"/>
    <n v="0"/>
    <n v="0"/>
    <n v="0"/>
    <n v="0"/>
    <n v="0"/>
    <n v="317"/>
    <n v="317"/>
    <n v="0"/>
    <n v="0"/>
    <x v="47"/>
  </r>
  <r>
    <n v="2"/>
    <n v="2"/>
    <n v="0"/>
    <n v="0"/>
    <n v="0"/>
    <n v="0"/>
    <n v="0"/>
    <n v="0"/>
    <n v="0"/>
    <n v="0"/>
    <n v="0"/>
    <n v="0"/>
    <x v="33"/>
  </r>
  <r>
    <n v="1022"/>
    <n v="102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48"/>
  </r>
  <r>
    <n v="78"/>
    <n v="78"/>
    <n v="0"/>
    <n v="0"/>
    <n v="78"/>
    <n v="78"/>
    <n v="0"/>
    <n v="0"/>
    <n v="0"/>
    <n v="0"/>
    <n v="0"/>
    <n v="0"/>
    <x v="3"/>
  </r>
  <r>
    <n v="1443"/>
    <n v="1443"/>
    <n v="0"/>
    <n v="0"/>
    <n v="0"/>
    <n v="0"/>
    <n v="0"/>
    <n v="0"/>
    <n v="0"/>
    <n v="0"/>
    <n v="0"/>
    <n v="0"/>
    <x v="47"/>
  </r>
  <r>
    <n v="4050"/>
    <n v="4050"/>
    <n v="0"/>
    <n v="0"/>
    <n v="0"/>
    <n v="0"/>
    <n v="0"/>
    <n v="0"/>
    <n v="0"/>
    <n v="0"/>
    <n v="0"/>
    <n v="0"/>
    <x v="33"/>
  </r>
  <r>
    <n v="8919"/>
    <n v="0"/>
    <n v="8919"/>
    <n v="0"/>
    <n v="0"/>
    <n v="0"/>
    <n v="0"/>
    <n v="0"/>
    <n v="0"/>
    <n v="0"/>
    <n v="0"/>
    <n v="0"/>
    <x v="3"/>
  </r>
  <r>
    <n v="61"/>
    <n v="61"/>
    <n v="0"/>
    <n v="0"/>
    <n v="0"/>
    <n v="0"/>
    <n v="0"/>
    <n v="0"/>
    <n v="0"/>
    <n v="0"/>
    <n v="0"/>
    <n v="0"/>
    <x v="32"/>
  </r>
  <r>
    <n v="980"/>
    <n v="98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3"/>
  </r>
  <r>
    <n v="20"/>
    <n v="20"/>
    <n v="0"/>
    <n v="0"/>
    <n v="0"/>
    <n v="0"/>
    <n v="0"/>
    <n v="0"/>
    <n v="0"/>
    <n v="0"/>
    <n v="0"/>
    <n v="0"/>
    <x v="55"/>
  </r>
  <r>
    <n v="1678"/>
    <n v="1678"/>
    <n v="0"/>
    <n v="0"/>
    <n v="0"/>
    <n v="0"/>
    <n v="0"/>
    <n v="0"/>
    <n v="1678"/>
    <n v="1678"/>
    <n v="0"/>
    <n v="0"/>
    <x v="58"/>
  </r>
  <r>
    <n v="5831"/>
    <n v="583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10"/>
    <n v="10"/>
    <n v="0"/>
    <n v="0"/>
    <x v="55"/>
  </r>
  <r>
    <n v="8"/>
    <n v="8"/>
    <n v="0"/>
    <n v="0"/>
    <n v="0"/>
    <n v="0"/>
    <n v="0"/>
    <n v="0"/>
    <n v="0"/>
    <n v="0"/>
    <n v="0"/>
    <n v="0"/>
    <x v="33"/>
  </r>
  <r>
    <n v="34855"/>
    <n v="0"/>
    <n v="34855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55"/>
  </r>
  <r>
    <n v="187"/>
    <n v="187"/>
    <n v="0"/>
    <n v="0"/>
    <n v="187"/>
    <n v="187"/>
    <n v="0"/>
    <n v="0"/>
    <n v="0"/>
    <n v="0"/>
    <n v="0"/>
    <n v="0"/>
    <x v="58"/>
  </r>
  <r>
    <n v="1195"/>
    <n v="119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7"/>
  </r>
  <r>
    <n v="277"/>
    <n v="277"/>
    <n v="0"/>
    <n v="0"/>
    <n v="0"/>
    <n v="0"/>
    <n v="0"/>
    <n v="0"/>
    <n v="0"/>
    <n v="0"/>
    <n v="0"/>
    <n v="0"/>
    <x v="48"/>
  </r>
  <r>
    <n v="36"/>
    <n v="36"/>
    <n v="0"/>
    <n v="0"/>
    <n v="36"/>
    <n v="36"/>
    <n v="0"/>
    <n v="0"/>
    <n v="0"/>
    <n v="0"/>
    <n v="0"/>
    <n v="0"/>
    <x v="44"/>
  </r>
  <r>
    <n v="5344"/>
    <n v="5344"/>
    <n v="0"/>
    <n v="0"/>
    <n v="0"/>
    <n v="0"/>
    <n v="0"/>
    <n v="0"/>
    <n v="0"/>
    <n v="0"/>
    <n v="0"/>
    <n v="0"/>
    <x v="47"/>
  </r>
  <r>
    <n v="564"/>
    <n v="564"/>
    <n v="0"/>
    <n v="0"/>
    <n v="564"/>
    <n v="564"/>
    <n v="0"/>
    <n v="0"/>
    <n v="0"/>
    <n v="0"/>
    <n v="0"/>
    <n v="0"/>
    <x v="48"/>
  </r>
  <r>
    <n v="761"/>
    <n v="761"/>
    <n v="0"/>
    <n v="0"/>
    <n v="0"/>
    <n v="0"/>
    <n v="0"/>
    <n v="0"/>
    <n v="0"/>
    <n v="0"/>
    <n v="0"/>
    <n v="0"/>
    <x v="3"/>
  </r>
  <r>
    <n v="2571"/>
    <n v="2571"/>
    <n v="0"/>
    <n v="0"/>
    <n v="0"/>
    <n v="0"/>
    <n v="0"/>
    <n v="0"/>
    <n v="0"/>
    <n v="0"/>
    <n v="0"/>
    <n v="0"/>
    <x v="55"/>
  </r>
  <r>
    <n v="1662"/>
    <n v="0"/>
    <n v="1662"/>
    <n v="0"/>
    <n v="0"/>
    <n v="0"/>
    <n v="0"/>
    <n v="0"/>
    <n v="0"/>
    <n v="0"/>
    <n v="0"/>
    <n v="0"/>
    <x v="56"/>
  </r>
  <r>
    <n v="2384"/>
    <n v="2384"/>
    <n v="0"/>
    <n v="0"/>
    <n v="0"/>
    <n v="0"/>
    <n v="0"/>
    <n v="0"/>
    <n v="2384"/>
    <n v="2384"/>
    <n v="0"/>
    <n v="0"/>
    <x v="44"/>
  </r>
  <r>
    <n v="1138"/>
    <n v="0"/>
    <n v="1138"/>
    <n v="0"/>
    <n v="0"/>
    <n v="0"/>
    <n v="0"/>
    <n v="0"/>
    <n v="1138"/>
    <n v="0"/>
    <n v="1138"/>
    <n v="0"/>
    <x v="32"/>
  </r>
  <r>
    <n v="702"/>
    <n v="0"/>
    <n v="702"/>
    <n v="0"/>
    <n v="702"/>
    <n v="0"/>
    <n v="702"/>
    <n v="0"/>
    <n v="0"/>
    <n v="0"/>
    <n v="0"/>
    <n v="0"/>
    <x v="33"/>
  </r>
  <r>
    <n v="147"/>
    <n v="0"/>
    <n v="147"/>
    <n v="0"/>
    <n v="0"/>
    <n v="0"/>
    <n v="0"/>
    <n v="0"/>
    <n v="0"/>
    <n v="0"/>
    <n v="0"/>
    <n v="0"/>
    <x v="63"/>
  </r>
  <r>
    <n v="3294"/>
    <n v="0"/>
    <n v="3294"/>
    <n v="0"/>
    <n v="3294"/>
    <n v="0"/>
    <n v="3294"/>
    <n v="0"/>
    <n v="0"/>
    <n v="0"/>
    <n v="0"/>
    <n v="0"/>
    <x v="47"/>
  </r>
  <r>
    <n v="378"/>
    <n v="37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113"/>
    <n v="113"/>
    <n v="0"/>
    <n v="0"/>
    <x v="58"/>
  </r>
  <r>
    <n v="104"/>
    <n v="0"/>
    <n v="104"/>
    <n v="0"/>
    <n v="0"/>
    <n v="0"/>
    <n v="0"/>
    <n v="0"/>
    <n v="0"/>
    <n v="0"/>
    <n v="0"/>
    <n v="0"/>
    <x v="63"/>
  </r>
  <r>
    <n v="138"/>
    <n v="138"/>
    <n v="0"/>
    <n v="0"/>
    <n v="0"/>
    <n v="0"/>
    <n v="0"/>
    <n v="0"/>
    <n v="0"/>
    <n v="0"/>
    <n v="0"/>
    <n v="0"/>
    <x v="32"/>
  </r>
  <r>
    <n v="45"/>
    <n v="45"/>
    <n v="0"/>
    <n v="0"/>
    <n v="45"/>
    <n v="45"/>
    <n v="0"/>
    <n v="0"/>
    <n v="0"/>
    <n v="0"/>
    <n v="0"/>
    <n v="0"/>
    <x v="58"/>
  </r>
  <r>
    <n v="1661"/>
    <n v="1661"/>
    <n v="0"/>
    <n v="0"/>
    <n v="0"/>
    <n v="0"/>
    <n v="0"/>
    <n v="0"/>
    <n v="0"/>
    <n v="0"/>
    <n v="0"/>
    <n v="0"/>
    <x v="44"/>
  </r>
  <r>
    <n v="95"/>
    <n v="95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8"/>
  </r>
  <r>
    <n v="9653"/>
    <n v="0"/>
    <n v="9653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51"/>
    <n v="51"/>
    <n v="0"/>
    <n v="0"/>
    <x v="48"/>
  </r>
  <r>
    <n v="495"/>
    <n v="495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47"/>
  </r>
  <r>
    <n v="300"/>
    <n v="0"/>
    <n v="300"/>
    <n v="0"/>
    <n v="0"/>
    <n v="0"/>
    <n v="0"/>
    <n v="0"/>
    <n v="0"/>
    <n v="0"/>
    <n v="0"/>
    <n v="0"/>
    <x v="33"/>
  </r>
  <r>
    <n v="1153"/>
    <n v="1153"/>
    <n v="0"/>
    <n v="0"/>
    <n v="0"/>
    <n v="0"/>
    <n v="0"/>
    <n v="0"/>
    <n v="0"/>
    <n v="0"/>
    <n v="0"/>
    <n v="0"/>
    <x v="3"/>
  </r>
  <r>
    <n v="18"/>
    <n v="18"/>
    <n v="0"/>
    <n v="0"/>
    <n v="18"/>
    <n v="18"/>
    <n v="0"/>
    <n v="0"/>
    <n v="0"/>
    <n v="0"/>
    <n v="0"/>
    <n v="0"/>
    <x v="47"/>
  </r>
  <r>
    <n v="2500"/>
    <n v="0"/>
    <n v="2500"/>
    <n v="0"/>
    <n v="2500"/>
    <n v="0"/>
    <n v="2500"/>
    <n v="0"/>
    <n v="0"/>
    <n v="0"/>
    <n v="0"/>
    <n v="0"/>
    <x v="56"/>
  </r>
  <r>
    <n v="385"/>
    <n v="385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32"/>
  </r>
  <r>
    <n v="647"/>
    <n v="0"/>
    <n v="647"/>
    <n v="0"/>
    <n v="0"/>
    <n v="0"/>
    <n v="0"/>
    <n v="0"/>
    <n v="0"/>
    <n v="0"/>
    <n v="0"/>
    <n v="0"/>
    <x v="33"/>
  </r>
  <r>
    <n v="69"/>
    <n v="69"/>
    <n v="0"/>
    <n v="0"/>
    <n v="69"/>
    <n v="69"/>
    <n v="0"/>
    <n v="0"/>
    <n v="0"/>
    <n v="0"/>
    <n v="0"/>
    <n v="0"/>
    <x v="3"/>
  </r>
  <r>
    <n v="265"/>
    <n v="265"/>
    <n v="0"/>
    <n v="0"/>
    <n v="0"/>
    <n v="0"/>
    <n v="0"/>
    <n v="0"/>
    <n v="0"/>
    <n v="0"/>
    <n v="0"/>
    <n v="0"/>
    <x v="47"/>
  </r>
  <r>
    <n v="772"/>
    <n v="772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"/>
  </r>
  <r>
    <n v="7815"/>
    <n v="0"/>
    <n v="7815"/>
    <n v="0"/>
    <n v="0"/>
    <n v="0"/>
    <n v="0"/>
    <n v="0"/>
    <n v="0"/>
    <n v="0"/>
    <n v="0"/>
    <n v="0"/>
    <x v="55"/>
  </r>
  <r>
    <n v="3254"/>
    <n v="0"/>
    <n v="3254"/>
    <n v="0"/>
    <n v="0"/>
    <n v="0"/>
    <n v="0"/>
    <n v="0"/>
    <n v="0"/>
    <n v="0"/>
    <n v="0"/>
    <n v="0"/>
    <x v="56"/>
  </r>
  <r>
    <n v="337"/>
    <n v="337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55"/>
  </r>
  <r>
    <n v="180"/>
    <n v="180"/>
    <n v="0"/>
    <n v="0"/>
    <n v="0"/>
    <n v="0"/>
    <n v="0"/>
    <n v="0"/>
    <n v="0"/>
    <n v="0"/>
    <n v="0"/>
    <n v="0"/>
    <x v="56"/>
  </r>
  <r>
    <n v="19929"/>
    <n v="0"/>
    <n v="19929"/>
    <n v="0"/>
    <n v="0"/>
    <n v="0"/>
    <n v="0"/>
    <n v="0"/>
    <n v="0"/>
    <n v="0"/>
    <n v="0"/>
    <n v="0"/>
    <x v="44"/>
  </r>
  <r>
    <n v="21116"/>
    <n v="21116"/>
    <n v="0"/>
    <n v="0"/>
    <n v="0"/>
    <n v="0"/>
    <n v="0"/>
    <n v="0"/>
    <n v="21116"/>
    <n v="21116"/>
    <n v="0"/>
    <n v="0"/>
    <x v="47"/>
  </r>
  <r>
    <n v="547"/>
    <n v="547"/>
    <n v="0"/>
    <n v="0"/>
    <n v="0"/>
    <n v="0"/>
    <n v="0"/>
    <n v="0"/>
    <n v="0"/>
    <n v="0"/>
    <n v="0"/>
    <n v="0"/>
    <x v="56"/>
  </r>
  <r>
    <n v="2575"/>
    <n v="2575"/>
    <n v="0"/>
    <n v="0"/>
    <n v="0"/>
    <n v="0"/>
    <n v="0"/>
    <n v="0"/>
    <n v="2575"/>
    <n v="2575"/>
    <n v="0"/>
    <n v="0"/>
    <x v="44"/>
  </r>
  <r>
    <n v="14"/>
    <n v="14"/>
    <n v="0"/>
    <n v="0"/>
    <n v="0"/>
    <n v="0"/>
    <n v="0"/>
    <n v="0"/>
    <n v="0"/>
    <n v="0"/>
    <n v="0"/>
    <n v="0"/>
    <x v="32"/>
  </r>
  <r>
    <n v="557"/>
    <n v="557"/>
    <n v="0"/>
    <n v="0"/>
    <n v="0"/>
    <n v="0"/>
    <n v="0"/>
    <n v="0"/>
    <n v="557"/>
    <n v="557"/>
    <n v="0"/>
    <n v="0"/>
    <x v="58"/>
  </r>
  <r>
    <n v="116"/>
    <n v="116"/>
    <n v="0"/>
    <n v="0"/>
    <n v="0"/>
    <n v="0"/>
    <n v="0"/>
    <n v="0"/>
    <n v="116"/>
    <n v="116"/>
    <n v="0"/>
    <n v="0"/>
    <x v="3"/>
  </r>
  <r>
    <n v="2"/>
    <n v="2"/>
    <n v="0"/>
    <n v="0"/>
    <n v="0"/>
    <n v="0"/>
    <n v="0"/>
    <n v="0"/>
    <n v="0"/>
    <n v="0"/>
    <n v="0"/>
    <n v="0"/>
    <x v="47"/>
  </r>
  <r>
    <n v="133"/>
    <n v="133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45"/>
    <n v="45"/>
    <n v="0"/>
    <n v="0"/>
    <x v="44"/>
  </r>
  <r>
    <n v="6009"/>
    <n v="6009"/>
    <n v="0"/>
    <n v="0"/>
    <n v="0"/>
    <n v="0"/>
    <n v="0"/>
    <n v="0"/>
    <n v="0"/>
    <n v="0"/>
    <n v="0"/>
    <n v="0"/>
    <x v="47"/>
  </r>
  <r>
    <n v="764"/>
    <n v="0"/>
    <n v="764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3"/>
  </r>
  <r>
    <n v="10"/>
    <n v="1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63"/>
  </r>
  <r>
    <n v="2568"/>
    <n v="2568"/>
    <n v="0"/>
    <n v="0"/>
    <n v="0"/>
    <n v="0"/>
    <n v="0"/>
    <n v="0"/>
    <n v="2568"/>
    <n v="2568"/>
    <n v="0"/>
    <n v="0"/>
    <x v="55"/>
  </r>
  <r>
    <n v="8"/>
    <n v="8"/>
    <n v="0"/>
    <n v="0"/>
    <n v="0"/>
    <n v="0"/>
    <n v="0"/>
    <n v="0"/>
    <n v="0"/>
    <n v="0"/>
    <n v="0"/>
    <n v="0"/>
    <x v="48"/>
  </r>
  <r>
    <n v="3381"/>
    <n v="3381"/>
    <n v="0"/>
    <n v="0"/>
    <n v="3381"/>
    <n v="3381"/>
    <n v="0"/>
    <n v="0"/>
    <n v="0"/>
    <n v="0"/>
    <n v="0"/>
    <n v="0"/>
    <x v="44"/>
  </r>
  <r>
    <n v="1304"/>
    <n v="1304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3"/>
  </r>
  <r>
    <n v="249"/>
    <n v="24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3"/>
  </r>
  <r>
    <n v="502"/>
    <n v="502"/>
    <n v="0"/>
    <n v="0"/>
    <n v="0"/>
    <n v="0"/>
    <n v="0"/>
    <n v="0"/>
    <n v="0"/>
    <n v="0"/>
    <n v="0"/>
    <n v="0"/>
    <x v="47"/>
  </r>
  <r>
    <n v="1581"/>
    <n v="1581"/>
    <n v="0"/>
    <n v="0"/>
    <n v="0"/>
    <n v="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33"/>
  </r>
  <r>
    <n v="1061"/>
    <n v="1061"/>
    <n v="0"/>
    <n v="0"/>
    <n v="0"/>
    <n v="0"/>
    <n v="0"/>
    <n v="0"/>
    <n v="0"/>
    <n v="0"/>
    <n v="0"/>
    <n v="0"/>
    <x v="3"/>
  </r>
  <r>
    <n v="162"/>
    <n v="162"/>
    <n v="0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33"/>
  </r>
  <r>
    <n v="662"/>
    <n v="662"/>
    <n v="0"/>
    <n v="0"/>
    <n v="0"/>
    <n v="0"/>
    <n v="0"/>
    <n v="0"/>
    <n v="0"/>
    <n v="0"/>
    <n v="0"/>
    <n v="0"/>
    <x v="3"/>
  </r>
  <r>
    <n v="440"/>
    <n v="440"/>
    <n v="0"/>
    <n v="0"/>
    <n v="0"/>
    <n v="0"/>
    <n v="0"/>
    <n v="0"/>
    <n v="0"/>
    <n v="0"/>
    <n v="0"/>
    <n v="0"/>
    <x v="47"/>
  </r>
  <r>
    <n v="4619"/>
    <n v="461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3"/>
  </r>
  <r>
    <n v="2446"/>
    <n v="0"/>
    <n v="2446"/>
    <n v="0"/>
    <n v="0"/>
    <n v="0"/>
    <n v="0"/>
    <n v="0"/>
    <n v="0"/>
    <n v="0"/>
    <n v="0"/>
    <n v="0"/>
    <x v="32"/>
  </r>
  <r>
    <n v="391"/>
    <n v="391"/>
    <n v="0"/>
    <n v="0"/>
    <n v="0"/>
    <n v="0"/>
    <n v="0"/>
    <n v="0"/>
    <n v="0"/>
    <n v="0"/>
    <n v="0"/>
    <n v="0"/>
    <x v="58"/>
  </r>
  <r>
    <n v="1615"/>
    <n v="1615"/>
    <n v="0"/>
    <n v="0"/>
    <n v="0"/>
    <n v="0"/>
    <n v="0"/>
    <n v="0"/>
    <n v="0"/>
    <n v="0"/>
    <n v="0"/>
    <n v="0"/>
    <x v="3"/>
  </r>
  <r>
    <n v="3561"/>
    <n v="3561"/>
    <n v="0"/>
    <n v="0"/>
    <n v="0"/>
    <n v="0"/>
    <n v="0"/>
    <n v="0"/>
    <n v="0"/>
    <n v="0"/>
    <n v="0"/>
    <n v="0"/>
    <x v="47"/>
  </r>
  <r>
    <n v="612"/>
    <n v="612"/>
    <n v="0"/>
    <n v="0"/>
    <n v="612"/>
    <n v="612"/>
    <n v="0"/>
    <n v="0"/>
    <n v="0"/>
    <n v="0"/>
    <n v="0"/>
    <n v="0"/>
    <x v="58"/>
  </r>
  <r>
    <n v="1024"/>
    <n v="1024"/>
    <n v="0"/>
    <n v="0"/>
    <n v="0"/>
    <n v="0"/>
    <n v="0"/>
    <n v="0"/>
    <n v="0"/>
    <n v="0"/>
    <n v="0"/>
    <n v="0"/>
    <x v="44"/>
  </r>
  <r>
    <n v="59"/>
    <n v="59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3"/>
  </r>
  <r>
    <n v="723"/>
    <n v="723"/>
    <n v="0"/>
    <n v="0"/>
    <n v="0"/>
    <n v="0"/>
    <n v="0"/>
    <n v="0"/>
    <n v="0"/>
    <n v="0"/>
    <n v="0"/>
    <n v="0"/>
    <x v="44"/>
  </r>
  <r>
    <n v="206"/>
    <n v="206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58"/>
  </r>
  <r>
    <n v="39995"/>
    <n v="0"/>
    <n v="39995"/>
    <n v="0"/>
    <n v="39995"/>
    <n v="0"/>
    <n v="39995"/>
    <n v="0"/>
    <n v="0"/>
    <n v="0"/>
    <n v="0"/>
    <n v="0"/>
    <x v="44"/>
  </r>
  <r>
    <n v="2191"/>
    <n v="0"/>
    <n v="2191"/>
    <n v="0"/>
    <n v="0"/>
    <n v="0"/>
    <n v="0"/>
    <n v="0"/>
    <n v="0"/>
    <n v="0"/>
    <n v="0"/>
    <n v="0"/>
    <x v="47"/>
  </r>
  <r>
    <n v="1673"/>
    <n v="167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1175"/>
    <n v="1175"/>
    <n v="0"/>
    <n v="0"/>
    <n v="0"/>
    <n v="0"/>
    <n v="0"/>
    <n v="0"/>
    <n v="0"/>
    <n v="0"/>
    <n v="0"/>
    <n v="0"/>
    <x v="55"/>
  </r>
  <r>
    <n v="811"/>
    <n v="0"/>
    <n v="811"/>
    <n v="0"/>
    <n v="0"/>
    <n v="0"/>
    <n v="0"/>
    <n v="0"/>
    <n v="0"/>
    <n v="0"/>
    <n v="0"/>
    <n v="0"/>
    <x v="58"/>
  </r>
  <r>
    <n v="1930"/>
    <n v="1930"/>
    <n v="0"/>
    <n v="0"/>
    <n v="0"/>
    <n v="0"/>
    <n v="0"/>
    <n v="0"/>
    <n v="0"/>
    <n v="0"/>
    <n v="0"/>
    <n v="0"/>
    <x v="44"/>
  </r>
  <r>
    <n v="2778"/>
    <n v="277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56"/>
  </r>
  <r>
    <n v="1332"/>
    <n v="1332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3"/>
  </r>
  <r>
    <n v="10032"/>
    <n v="0"/>
    <n v="10032"/>
    <n v="0"/>
    <n v="0"/>
    <n v="0"/>
    <n v="0"/>
    <n v="0"/>
    <n v="0"/>
    <n v="0"/>
    <n v="0"/>
    <n v="0"/>
    <x v="55"/>
  </r>
  <r>
    <n v="267"/>
    <n v="267"/>
    <n v="0"/>
    <n v="0"/>
    <n v="0"/>
    <n v="0"/>
    <n v="0"/>
    <n v="0"/>
    <n v="0"/>
    <n v="0"/>
    <n v="0"/>
    <n v="0"/>
    <x v="48"/>
  </r>
  <r>
    <n v="103"/>
    <n v="0"/>
    <n v="0"/>
    <n v="103"/>
    <n v="0"/>
    <n v="0"/>
    <n v="0"/>
    <n v="0"/>
    <n v="0"/>
    <n v="0"/>
    <n v="0"/>
    <n v="0"/>
    <x v="3"/>
  </r>
  <r>
    <n v="95"/>
    <n v="95"/>
    <n v="0"/>
    <n v="0"/>
    <n v="0"/>
    <n v="0"/>
    <n v="0"/>
    <n v="0"/>
    <n v="0"/>
    <n v="0"/>
    <n v="0"/>
    <n v="0"/>
    <x v="47"/>
  </r>
  <r>
    <n v="1361"/>
    <n v="1361"/>
    <n v="0"/>
    <n v="0"/>
    <n v="1361"/>
    <n v="1361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"/>
  </r>
  <r>
    <n v="139"/>
    <n v="139"/>
    <n v="0"/>
    <n v="0"/>
    <n v="0"/>
    <n v="0"/>
    <n v="0"/>
    <n v="0"/>
    <n v="0"/>
    <n v="0"/>
    <n v="0"/>
    <n v="0"/>
    <x v="55"/>
  </r>
  <r>
    <n v="437"/>
    <n v="43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33"/>
  </r>
  <r>
    <n v="8268"/>
    <n v="8268"/>
    <n v="0"/>
    <n v="0"/>
    <n v="8268"/>
    <n v="8268"/>
    <n v="0"/>
    <n v="0"/>
    <n v="0"/>
    <n v="0"/>
    <n v="0"/>
    <n v="0"/>
    <x v="3"/>
  </r>
  <r>
    <n v="1123"/>
    <n v="1123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56"/>
  </r>
  <r>
    <n v="86"/>
    <n v="86"/>
    <n v="0"/>
    <n v="0"/>
    <n v="86"/>
    <n v="86"/>
    <n v="0"/>
    <n v="0"/>
    <n v="0"/>
    <n v="0"/>
    <n v="0"/>
    <n v="0"/>
    <x v="44"/>
  </r>
  <r>
    <n v="2162"/>
    <n v="2162"/>
    <n v="0"/>
    <n v="0"/>
    <n v="0"/>
    <n v="0"/>
    <n v="0"/>
    <n v="0"/>
    <n v="2162"/>
    <n v="2162"/>
    <n v="0"/>
    <n v="0"/>
    <x v="47"/>
  </r>
  <r>
    <n v="4252"/>
    <n v="4252"/>
    <n v="0"/>
    <n v="0"/>
    <n v="0"/>
    <n v="0"/>
    <n v="0"/>
    <n v="0"/>
    <n v="0"/>
    <n v="0"/>
    <n v="0"/>
    <n v="0"/>
    <x v="48"/>
  </r>
  <r>
    <n v="550"/>
    <n v="550"/>
    <n v="0"/>
    <n v="0"/>
    <n v="0"/>
    <n v="0"/>
    <n v="0"/>
    <n v="0"/>
    <n v="0"/>
    <n v="0"/>
    <n v="0"/>
    <n v="0"/>
    <x v="3"/>
  </r>
  <r>
    <n v="1401"/>
    <n v="0"/>
    <n v="1401"/>
    <n v="0"/>
    <n v="1401"/>
    <n v="0"/>
    <n v="1401"/>
    <n v="0"/>
    <n v="0"/>
    <n v="0"/>
    <n v="0"/>
    <n v="0"/>
    <x v="47"/>
  </r>
  <r>
    <n v="355"/>
    <n v="355"/>
    <n v="0"/>
    <n v="0"/>
    <n v="0"/>
    <n v="0"/>
    <n v="0"/>
    <n v="0"/>
    <n v="355"/>
    <n v="355"/>
    <n v="0"/>
    <n v="0"/>
    <x v="33"/>
  </r>
  <r>
    <n v="7554"/>
    <n v="7554"/>
    <n v="0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58"/>
  </r>
  <r>
    <n v="35578"/>
    <n v="35578"/>
    <n v="0"/>
    <n v="0"/>
    <n v="0"/>
    <n v="0"/>
    <n v="0"/>
    <n v="0"/>
    <n v="0"/>
    <n v="0"/>
    <n v="0"/>
    <n v="0"/>
    <x v="3"/>
  </r>
  <r>
    <n v="16011"/>
    <n v="16011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56"/>
  </r>
  <r>
    <n v="1919"/>
    <n v="1919"/>
    <n v="0"/>
    <n v="0"/>
    <n v="1919"/>
    <n v="1919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32"/>
  </r>
  <r>
    <n v="522"/>
    <n v="522"/>
    <n v="0"/>
    <n v="0"/>
    <n v="522"/>
    <n v="522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3"/>
  </r>
  <r>
    <n v="4003"/>
    <n v="0"/>
    <n v="4003"/>
    <n v="0"/>
    <n v="0"/>
    <n v="0"/>
    <n v="0"/>
    <n v="0"/>
    <n v="4003"/>
    <n v="0"/>
    <n v="4003"/>
    <n v="0"/>
    <x v="55"/>
  </r>
  <r>
    <n v="99"/>
    <n v="99"/>
    <n v="0"/>
    <n v="0"/>
    <n v="99"/>
    <n v="99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3"/>
  </r>
  <r>
    <n v="4168"/>
    <n v="4168"/>
    <n v="0"/>
    <n v="0"/>
    <n v="0"/>
    <n v="0"/>
    <n v="0"/>
    <n v="0"/>
    <n v="0"/>
    <n v="0"/>
    <n v="0"/>
    <n v="0"/>
    <x v="55"/>
  </r>
  <r>
    <n v="5408"/>
    <n v="5408"/>
    <n v="0"/>
    <n v="0"/>
    <n v="0"/>
    <n v="0"/>
    <n v="0"/>
    <n v="0"/>
    <n v="5408"/>
    <n v="5408"/>
    <n v="0"/>
    <n v="0"/>
    <x v="56"/>
  </r>
  <r>
    <n v="1"/>
    <n v="1"/>
    <n v="0"/>
    <n v="0"/>
    <n v="0"/>
    <n v="0"/>
    <n v="0"/>
    <n v="0"/>
    <n v="0"/>
    <n v="0"/>
    <n v="0"/>
    <n v="0"/>
    <x v="63"/>
  </r>
  <r>
    <n v="1750"/>
    <n v="1750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3"/>
  </r>
  <r>
    <n v="891"/>
    <n v="891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56"/>
  </r>
  <r>
    <n v="5171"/>
    <n v="5171"/>
    <n v="0"/>
    <n v="0"/>
    <n v="0"/>
    <n v="0"/>
    <n v="0"/>
    <n v="0"/>
    <n v="5171"/>
    <n v="5171"/>
    <n v="0"/>
    <n v="0"/>
    <x v="44"/>
  </r>
  <r>
    <n v="367"/>
    <n v="367"/>
    <n v="0"/>
    <n v="0"/>
    <n v="0"/>
    <n v="0"/>
    <n v="0"/>
    <n v="0"/>
    <n v="0"/>
    <n v="0"/>
    <n v="0"/>
    <n v="0"/>
    <x v="55"/>
  </r>
  <r>
    <n v="4887"/>
    <n v="0"/>
    <n v="4887"/>
    <n v="0"/>
    <n v="0"/>
    <n v="0"/>
    <n v="0"/>
    <n v="0"/>
    <n v="4887"/>
    <n v="0"/>
    <n v="4887"/>
    <n v="0"/>
    <x v="48"/>
  </r>
  <r>
    <n v="2"/>
    <n v="2"/>
    <n v="0"/>
    <n v="0"/>
    <n v="0"/>
    <n v="0"/>
    <n v="0"/>
    <n v="0"/>
    <n v="0"/>
    <n v="0"/>
    <n v="0"/>
    <n v="0"/>
    <x v="63"/>
  </r>
  <r>
    <n v="49"/>
    <n v="49"/>
    <n v="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58"/>
  </r>
  <r>
    <n v="149"/>
    <n v="149"/>
    <n v="0"/>
    <n v="0"/>
    <n v="0"/>
    <n v="0"/>
    <n v="0"/>
    <n v="0"/>
    <n v="0"/>
    <n v="0"/>
    <n v="0"/>
    <n v="0"/>
    <x v="44"/>
  </r>
  <r>
    <n v="19160"/>
    <n v="19160"/>
    <n v="0"/>
    <n v="0"/>
    <n v="0"/>
    <n v="0"/>
    <n v="0"/>
    <n v="0"/>
    <n v="0"/>
    <n v="0"/>
    <n v="0"/>
    <n v="0"/>
    <x v="47"/>
  </r>
  <r>
    <n v="435"/>
    <n v="435"/>
    <n v="0"/>
    <n v="0"/>
    <n v="435"/>
    <n v="435"/>
    <n v="0"/>
    <n v="0"/>
    <n v="0"/>
    <n v="0"/>
    <n v="0"/>
    <n v="0"/>
    <x v="58"/>
  </r>
  <r>
    <n v="16858"/>
    <n v="0"/>
    <n v="16858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26"/>
    <n v="26"/>
    <n v="0"/>
    <n v="0"/>
    <x v="47"/>
  </r>
  <r>
    <n v="268"/>
    <n v="268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984"/>
    <n v="984"/>
    <n v="0"/>
    <n v="0"/>
    <n v="0"/>
    <n v="0"/>
    <n v="0"/>
    <n v="0"/>
    <n v="0"/>
    <n v="0"/>
    <n v="0"/>
    <n v="0"/>
    <x v="3"/>
  </r>
  <r>
    <n v="358"/>
    <n v="358"/>
    <n v="0"/>
    <n v="0"/>
    <n v="0"/>
    <n v="0"/>
    <n v="0"/>
    <n v="0"/>
    <n v="0"/>
    <n v="0"/>
    <n v="0"/>
    <n v="0"/>
    <x v="47"/>
  </r>
  <r>
    <n v="3712"/>
    <n v="3712"/>
    <n v="0"/>
    <n v="0"/>
    <n v="0"/>
    <n v="0"/>
    <n v="0"/>
    <n v="0"/>
    <n v="0"/>
    <n v="0"/>
    <n v="0"/>
    <n v="0"/>
    <x v="56"/>
  </r>
  <r>
    <n v="4760"/>
    <n v="4760"/>
    <n v="0"/>
    <n v="0"/>
    <n v="4760"/>
    <n v="4760"/>
    <n v="0"/>
    <n v="0"/>
    <n v="0"/>
    <n v="0"/>
    <n v="0"/>
    <n v="0"/>
    <x v="3"/>
  </r>
  <r>
    <n v="553"/>
    <n v="553"/>
    <n v="0"/>
    <n v="0"/>
    <n v="0"/>
    <n v="0"/>
    <n v="0"/>
    <n v="0"/>
    <n v="0"/>
    <n v="0"/>
    <n v="0"/>
    <n v="0"/>
    <x v="32"/>
  </r>
  <r>
    <n v="255"/>
    <n v="255"/>
    <n v="0"/>
    <n v="0"/>
    <n v="0"/>
    <n v="0"/>
    <n v="0"/>
    <n v="0"/>
    <n v="0"/>
    <n v="0"/>
    <n v="0"/>
    <n v="0"/>
    <x v="33"/>
  </r>
  <r>
    <n v="19924"/>
    <n v="19924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33"/>
  </r>
  <r>
    <n v="278"/>
    <n v="278"/>
    <n v="0"/>
    <n v="0"/>
    <n v="278"/>
    <n v="278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32"/>
  </r>
  <r>
    <n v="816"/>
    <n v="816"/>
    <n v="0"/>
    <n v="0"/>
    <n v="0"/>
    <n v="0"/>
    <n v="0"/>
    <n v="0"/>
    <n v="0"/>
    <n v="0"/>
    <n v="0"/>
    <n v="0"/>
    <x v="56"/>
  </r>
  <r>
    <n v="11705"/>
    <n v="0"/>
    <n v="11705"/>
    <n v="0"/>
    <n v="0"/>
    <n v="0"/>
    <n v="0"/>
    <n v="0"/>
    <n v="0"/>
    <n v="0"/>
    <n v="0"/>
    <n v="0"/>
    <x v="3"/>
  </r>
  <r>
    <n v="2700"/>
    <n v="0"/>
    <n v="2700"/>
    <n v="0"/>
    <n v="2700"/>
    <n v="0"/>
    <n v="270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33"/>
  </r>
  <r>
    <n v="20"/>
    <n v="20"/>
    <n v="0"/>
    <n v="0"/>
    <n v="20"/>
    <n v="20"/>
    <n v="0"/>
    <n v="0"/>
    <n v="0"/>
    <n v="0"/>
    <n v="0"/>
    <n v="0"/>
    <x v="3"/>
  </r>
  <r>
    <n v="25"/>
    <n v="25"/>
    <n v="0"/>
    <n v="0"/>
    <n v="0"/>
    <n v="0"/>
    <n v="0"/>
    <n v="0"/>
    <n v="25"/>
    <n v="25"/>
    <n v="0"/>
    <n v="0"/>
    <x v="32"/>
  </r>
  <r>
    <n v="2"/>
    <n v="2"/>
    <n v="0"/>
    <n v="0"/>
    <n v="2"/>
    <n v="2"/>
    <n v="0"/>
    <n v="0"/>
    <n v="0"/>
    <n v="0"/>
    <n v="0"/>
    <n v="0"/>
    <x v="58"/>
  </r>
  <r>
    <n v="6"/>
    <n v="0"/>
    <n v="6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2"/>
  </r>
  <r>
    <n v="521"/>
    <n v="521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5"/>
  </r>
  <r>
    <n v="6140"/>
    <n v="0"/>
    <n v="6140"/>
    <n v="0"/>
    <n v="6140"/>
    <n v="0"/>
    <n v="614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2"/>
  </r>
  <r>
    <n v="4966"/>
    <n v="4966"/>
    <n v="0"/>
    <n v="0"/>
    <n v="0"/>
    <n v="0"/>
    <n v="0"/>
    <n v="0"/>
    <n v="0"/>
    <n v="0"/>
    <n v="0"/>
    <n v="0"/>
    <x v="58"/>
  </r>
  <r>
    <n v="433"/>
    <n v="433"/>
    <n v="0"/>
    <n v="0"/>
    <n v="0"/>
    <n v="0"/>
    <n v="0"/>
    <n v="0"/>
    <n v="0"/>
    <n v="0"/>
    <n v="0"/>
    <n v="0"/>
    <x v="47"/>
  </r>
  <r>
    <n v="3584"/>
    <n v="3584"/>
    <n v="0"/>
    <n v="0"/>
    <n v="0"/>
    <n v="0"/>
    <n v="0"/>
    <n v="0"/>
    <n v="0"/>
    <n v="0"/>
    <n v="0"/>
    <n v="0"/>
    <x v="56"/>
  </r>
  <r>
    <n v="4468"/>
    <n v="4468"/>
    <n v="0"/>
    <n v="0"/>
    <n v="4468"/>
    <n v="4468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33"/>
  </r>
  <r>
    <n v="3904"/>
    <n v="3904"/>
    <n v="0"/>
    <n v="0"/>
    <n v="0"/>
    <n v="0"/>
    <n v="0"/>
    <n v="0"/>
    <n v="0"/>
    <n v="0"/>
    <n v="0"/>
    <n v="0"/>
    <x v="55"/>
  </r>
  <r>
    <n v="236"/>
    <n v="236"/>
    <n v="0"/>
    <n v="0"/>
    <n v="0"/>
    <n v="0"/>
    <n v="0"/>
    <n v="0"/>
    <n v="0"/>
    <n v="0"/>
    <n v="0"/>
    <n v="0"/>
    <x v="56"/>
  </r>
  <r>
    <n v="1560"/>
    <n v="1560"/>
    <n v="0"/>
    <n v="0"/>
    <n v="0"/>
    <n v="0"/>
    <n v="0"/>
    <n v="0"/>
    <n v="1560"/>
    <n v="1560"/>
    <n v="0"/>
    <n v="0"/>
    <x v="55"/>
  </r>
  <r>
    <n v="863"/>
    <n v="863"/>
    <n v="0"/>
    <n v="0"/>
    <n v="0"/>
    <n v="0"/>
    <n v="0"/>
    <n v="0"/>
    <n v="863"/>
    <n v="863"/>
    <n v="0"/>
    <n v="0"/>
    <x v="48"/>
  </r>
  <r>
    <n v="285"/>
    <n v="285"/>
    <n v="0"/>
    <n v="0"/>
    <n v="0"/>
    <n v="0"/>
    <n v="0"/>
    <n v="0"/>
    <n v="0"/>
    <n v="0"/>
    <n v="0"/>
    <n v="0"/>
    <x v="47"/>
  </r>
  <r>
    <n v="3273"/>
    <n v="0"/>
    <n v="3273"/>
    <n v="0"/>
    <n v="0"/>
    <n v="0"/>
    <n v="0"/>
    <n v="0"/>
    <n v="3273"/>
    <n v="0"/>
    <n v="3273"/>
    <n v="0"/>
    <x v="58"/>
  </r>
  <r>
    <n v="478"/>
    <n v="478"/>
    <n v="0"/>
    <n v="0"/>
    <n v="0"/>
    <n v="0"/>
    <n v="0"/>
    <n v="0"/>
    <n v="478"/>
    <n v="478"/>
    <n v="0"/>
    <n v="0"/>
    <x v="47"/>
  </r>
  <r>
    <n v="893"/>
    <n v="893"/>
    <n v="0"/>
    <n v="0"/>
    <n v="0"/>
    <n v="0"/>
    <n v="0"/>
    <n v="0"/>
    <n v="893"/>
    <n v="893"/>
    <n v="0"/>
    <n v="0"/>
    <x v="33"/>
  </r>
  <r>
    <n v="11195"/>
    <n v="11195"/>
    <n v="0"/>
    <n v="0"/>
    <n v="0"/>
    <n v="0"/>
    <n v="0"/>
    <n v="0"/>
    <n v="0"/>
    <n v="0"/>
    <n v="0"/>
    <n v="0"/>
    <x v="55"/>
  </r>
  <r>
    <n v="180"/>
    <n v="180"/>
    <n v="0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3"/>
  </r>
  <r>
    <n v="215"/>
    <n v="215"/>
    <n v="0"/>
    <n v="0"/>
    <n v="0"/>
    <n v="0"/>
    <n v="0"/>
    <n v="0"/>
    <n v="0"/>
    <n v="0"/>
    <n v="0"/>
    <n v="0"/>
    <x v="47"/>
  </r>
  <r>
    <n v="1008"/>
    <n v="1008"/>
    <n v="0"/>
    <n v="0"/>
    <n v="0"/>
    <n v="0"/>
    <n v="0"/>
    <n v="0"/>
    <n v="0"/>
    <n v="0"/>
    <n v="0"/>
    <n v="0"/>
    <x v="56"/>
  </r>
  <r>
    <n v="83"/>
    <n v="83"/>
    <n v="0"/>
    <n v="0"/>
    <n v="0"/>
    <n v="0"/>
    <n v="0"/>
    <n v="0"/>
    <n v="0"/>
    <n v="0"/>
    <n v="0"/>
    <n v="0"/>
    <x v="55"/>
  </r>
  <r>
    <n v="255"/>
    <n v="0"/>
    <n v="255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32"/>
  </r>
  <r>
    <n v="245"/>
    <n v="245"/>
    <n v="0"/>
    <n v="0"/>
    <n v="245"/>
    <n v="245"/>
    <n v="0"/>
    <n v="0"/>
    <n v="0"/>
    <n v="0"/>
    <n v="0"/>
    <n v="0"/>
    <x v="48"/>
  </r>
  <r>
    <n v="1940"/>
    <n v="1940"/>
    <n v="0"/>
    <n v="0"/>
    <n v="1940"/>
    <n v="1940"/>
    <n v="0"/>
    <n v="0"/>
    <n v="0"/>
    <n v="0"/>
    <n v="0"/>
    <n v="0"/>
    <x v="55"/>
  </r>
  <r>
    <n v="827"/>
    <n v="827"/>
    <n v="0"/>
    <n v="0"/>
    <n v="0"/>
    <n v="0"/>
    <n v="0"/>
    <n v="0"/>
    <n v="827"/>
    <n v="827"/>
    <n v="0"/>
    <n v="0"/>
    <x v="56"/>
  </r>
  <r>
    <n v="120"/>
    <n v="120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5"/>
  </r>
  <r>
    <n v="708"/>
    <n v="708"/>
    <n v="0"/>
    <n v="0"/>
    <n v="708"/>
    <n v="708"/>
    <n v="0"/>
    <n v="0"/>
    <n v="0"/>
    <n v="0"/>
    <n v="0"/>
    <n v="0"/>
    <x v="58"/>
  </r>
  <r>
    <n v="265"/>
    <n v="265"/>
    <n v="0"/>
    <n v="0"/>
    <n v="0"/>
    <n v="0"/>
    <n v="0"/>
    <n v="0"/>
    <n v="0"/>
    <n v="0"/>
    <n v="0"/>
    <n v="0"/>
    <x v="55"/>
  </r>
  <r>
    <n v="1805"/>
    <n v="1805"/>
    <n v="0"/>
    <n v="0"/>
    <n v="0"/>
    <n v="0"/>
    <n v="0"/>
    <n v="0"/>
    <n v="1805"/>
    <n v="1805"/>
    <n v="0"/>
    <n v="0"/>
    <x v="58"/>
  </r>
  <r>
    <n v="13515"/>
    <n v="13515"/>
    <n v="0"/>
    <n v="0"/>
    <n v="13515"/>
    <n v="13515"/>
    <n v="0"/>
    <n v="0"/>
    <n v="0"/>
    <n v="0"/>
    <n v="0"/>
    <n v="0"/>
    <x v="47"/>
  </r>
  <r>
    <n v="1177"/>
    <n v="1177"/>
    <n v="0"/>
    <n v="0"/>
    <n v="0"/>
    <n v="0"/>
    <n v="0"/>
    <n v="0"/>
    <n v="1177"/>
    <n v="1177"/>
    <n v="0"/>
    <n v="0"/>
    <x v="48"/>
  </r>
  <r>
    <n v="652"/>
    <n v="652"/>
    <n v="0"/>
    <n v="0"/>
    <n v="652"/>
    <n v="652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7"/>
  </r>
  <r>
    <n v="1355"/>
    <n v="0"/>
    <n v="1355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47"/>
    <n v="47"/>
    <n v="0"/>
    <n v="0"/>
    <x v="58"/>
  </r>
  <r>
    <n v="1"/>
    <n v="1"/>
    <n v="0"/>
    <n v="0"/>
    <n v="0"/>
    <n v="0"/>
    <n v="0"/>
    <n v="0"/>
    <n v="0"/>
    <n v="0"/>
    <n v="0"/>
    <n v="0"/>
    <x v="55"/>
  </r>
  <r>
    <n v="3800"/>
    <n v="0"/>
    <n v="3800"/>
    <n v="0"/>
    <n v="3800"/>
    <n v="0"/>
    <n v="3800"/>
    <n v="0"/>
    <n v="0"/>
    <n v="0"/>
    <n v="0"/>
    <n v="0"/>
    <x v="58"/>
  </r>
  <r>
    <n v="196"/>
    <n v="196"/>
    <n v="0"/>
    <n v="0"/>
    <n v="0"/>
    <n v="0"/>
    <n v="0"/>
    <n v="0"/>
    <n v="0"/>
    <n v="0"/>
    <n v="0"/>
    <n v="0"/>
    <x v="47"/>
  </r>
  <r>
    <n v="1356"/>
    <n v="0"/>
    <n v="1356"/>
    <n v="0"/>
    <n v="0"/>
    <n v="0"/>
    <n v="0"/>
    <n v="0"/>
    <n v="0"/>
    <n v="0"/>
    <n v="0"/>
    <n v="0"/>
    <x v="56"/>
  </r>
  <r>
    <n v="352"/>
    <n v="0"/>
    <n v="352"/>
    <n v="0"/>
    <n v="0"/>
    <n v="0"/>
    <n v="0"/>
    <n v="0"/>
    <n v="0"/>
    <n v="0"/>
    <n v="0"/>
    <n v="0"/>
    <x v="47"/>
  </r>
  <r>
    <n v="798"/>
    <n v="798"/>
    <n v="0"/>
    <n v="0"/>
    <n v="0"/>
    <n v="0"/>
    <n v="0"/>
    <n v="0"/>
    <n v="0"/>
    <n v="0"/>
    <n v="0"/>
    <n v="0"/>
    <x v="56"/>
  </r>
  <r>
    <n v="133"/>
    <n v="133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5"/>
  </r>
  <r>
    <n v="267"/>
    <n v="267"/>
    <n v="0"/>
    <n v="0"/>
    <n v="0"/>
    <n v="0"/>
    <n v="0"/>
    <n v="0"/>
    <n v="0"/>
    <n v="0"/>
    <n v="0"/>
    <n v="0"/>
    <x v="48"/>
  </r>
  <r>
    <n v="3031"/>
    <n v="3031"/>
    <n v="0"/>
    <n v="0"/>
    <n v="3031"/>
    <n v="3031"/>
    <n v="0"/>
    <n v="0"/>
    <n v="0"/>
    <n v="0"/>
    <n v="0"/>
    <n v="0"/>
    <x v="47"/>
  </r>
  <r>
    <n v="2244"/>
    <n v="2244"/>
    <n v="0"/>
    <n v="0"/>
    <n v="0"/>
    <n v="0"/>
    <n v="0"/>
    <n v="0"/>
    <n v="0"/>
    <n v="0"/>
    <n v="0"/>
    <n v="0"/>
    <x v="48"/>
  </r>
  <r>
    <n v="957"/>
    <n v="957"/>
    <n v="0"/>
    <n v="0"/>
    <n v="957"/>
    <n v="957"/>
    <n v="0"/>
    <n v="0"/>
    <n v="0"/>
    <n v="0"/>
    <n v="0"/>
    <n v="0"/>
    <x v="47"/>
  </r>
  <r>
    <n v="554"/>
    <n v="554"/>
    <n v="0"/>
    <n v="0"/>
    <n v="0"/>
    <n v="0"/>
    <n v="0"/>
    <n v="0"/>
    <n v="0"/>
    <n v="0"/>
    <n v="0"/>
    <n v="0"/>
    <x v="48"/>
  </r>
  <r>
    <n v="3527"/>
    <n v="0"/>
    <n v="3527"/>
    <n v="0"/>
    <n v="0"/>
    <n v="0"/>
    <n v="0"/>
    <n v="0"/>
    <n v="3527"/>
    <n v="0"/>
    <n v="3527"/>
    <n v="0"/>
    <x v="55"/>
  </r>
  <r>
    <n v="12858"/>
    <n v="12858"/>
    <n v="0"/>
    <n v="0"/>
    <n v="0"/>
    <n v="0"/>
    <n v="0"/>
    <n v="0"/>
    <n v="0"/>
    <n v="0"/>
    <n v="0"/>
    <n v="0"/>
    <x v="48"/>
  </r>
  <r>
    <n v="264"/>
    <n v="264"/>
    <n v="0"/>
    <n v="0"/>
    <n v="0"/>
    <n v="0"/>
    <n v="0"/>
    <n v="0"/>
    <n v="0"/>
    <n v="0"/>
    <n v="0"/>
    <n v="0"/>
    <x v="55"/>
  </r>
  <r>
    <n v="5600"/>
    <n v="5600"/>
    <n v="0"/>
    <n v="0"/>
    <n v="0"/>
    <n v="0"/>
    <n v="0"/>
    <n v="0"/>
    <n v="0"/>
    <n v="0"/>
    <n v="0"/>
    <n v="0"/>
    <x v="56"/>
  </r>
  <r>
    <n v="139"/>
    <n v="139"/>
    <n v="0"/>
    <n v="0"/>
    <n v="0"/>
    <n v="0"/>
    <n v="0"/>
    <n v="0"/>
    <n v="0"/>
    <n v="0"/>
    <n v="0"/>
    <n v="0"/>
    <x v="55"/>
  </r>
  <r>
    <n v="4465"/>
    <n v="4465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47"/>
  </r>
  <r>
    <n v="25"/>
    <n v="25"/>
    <n v="0"/>
    <n v="0"/>
    <n v="25"/>
    <n v="25"/>
    <n v="0"/>
    <n v="0"/>
    <n v="0"/>
    <n v="0"/>
    <n v="0"/>
    <n v="0"/>
    <x v="48"/>
  </r>
  <r>
    <n v="9"/>
    <n v="9"/>
    <n v="0"/>
    <n v="0"/>
    <n v="0"/>
    <n v="0"/>
    <n v="0"/>
    <n v="0"/>
    <n v="9"/>
    <n v="9"/>
    <n v="0"/>
    <n v="0"/>
    <x v="55"/>
  </r>
  <r>
    <n v="12"/>
    <n v="12"/>
    <n v="0"/>
    <n v="0"/>
    <n v="0"/>
    <n v="0"/>
    <n v="0"/>
    <n v="0"/>
    <n v="0"/>
    <n v="0"/>
    <n v="0"/>
    <n v="0"/>
    <x v="58"/>
  </r>
  <r>
    <n v="558"/>
    <n v="558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32"/>
  </r>
  <r>
    <n v="2554"/>
    <n v="2554"/>
    <n v="0"/>
    <n v="0"/>
    <n v="0"/>
    <n v="0"/>
    <n v="0"/>
    <n v="0"/>
    <n v="2554"/>
    <n v="2554"/>
    <n v="0"/>
    <n v="0"/>
    <x v="48"/>
  </r>
  <r>
    <n v="76"/>
    <n v="76"/>
    <n v="0"/>
    <n v="0"/>
    <n v="0"/>
    <n v="0"/>
    <n v="0"/>
    <n v="0"/>
    <n v="0"/>
    <n v="0"/>
    <n v="0"/>
    <n v="0"/>
    <x v="47"/>
  </r>
  <r>
    <n v="426"/>
    <n v="42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5"/>
  </r>
  <r>
    <n v="260"/>
    <n v="260"/>
    <n v="0"/>
    <n v="0"/>
    <n v="260"/>
    <n v="260"/>
    <n v="0"/>
    <n v="0"/>
    <n v="0"/>
    <n v="0"/>
    <n v="0"/>
    <n v="0"/>
    <x v="48"/>
  </r>
  <r>
    <n v="255"/>
    <n v="0"/>
    <n v="255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5"/>
  </r>
  <r>
    <n v="2179"/>
    <n v="0"/>
    <n v="2179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55"/>
  </r>
  <r>
    <n v="3446"/>
    <n v="3446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28"/>
    <n v="28"/>
    <n v="0"/>
    <n v="0"/>
    <x v="55"/>
  </r>
  <r>
    <n v="35"/>
    <n v="35"/>
    <n v="0"/>
    <n v="0"/>
    <n v="0"/>
    <n v="0"/>
    <n v="0"/>
    <n v="0"/>
    <n v="0"/>
    <n v="0"/>
    <n v="0"/>
    <n v="0"/>
    <x v="58"/>
  </r>
  <r>
    <n v="3092"/>
    <n v="0"/>
    <n v="3092"/>
    <n v="0"/>
    <n v="0"/>
    <n v="0"/>
    <n v="0"/>
    <n v="0"/>
    <n v="0"/>
    <n v="0"/>
    <n v="0"/>
    <n v="0"/>
    <x v="55"/>
  </r>
  <r>
    <n v="1640"/>
    <n v="0"/>
    <n v="164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7"/>
  </r>
  <r>
    <n v="991"/>
    <n v="991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55"/>
  </r>
  <r>
    <n v="808"/>
    <n v="0"/>
    <n v="808"/>
    <n v="0"/>
    <n v="0"/>
    <n v="0"/>
    <n v="0"/>
    <n v="0"/>
    <n v="0"/>
    <n v="0"/>
    <n v="0"/>
    <n v="0"/>
    <x v="56"/>
  </r>
  <r>
    <n v="3282"/>
    <n v="3282"/>
    <n v="0"/>
    <n v="0"/>
    <n v="3282"/>
    <n v="3282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8"/>
  </r>
  <r>
    <n v="565"/>
    <n v="0"/>
    <n v="565"/>
    <n v="0"/>
    <n v="0"/>
    <n v="0"/>
    <n v="0"/>
    <n v="0"/>
    <n v="0"/>
    <n v="0"/>
    <n v="0"/>
    <n v="0"/>
    <x v="47"/>
  </r>
  <r>
    <n v="1620"/>
    <n v="1620"/>
    <n v="0"/>
    <n v="0"/>
    <n v="0"/>
    <n v="0"/>
    <n v="0"/>
    <n v="0"/>
    <n v="1620"/>
    <n v="1620"/>
    <n v="0"/>
    <n v="0"/>
    <x v="58"/>
  </r>
  <r>
    <n v="4568"/>
    <n v="4568"/>
    <n v="0"/>
    <n v="0"/>
    <n v="0"/>
    <n v="0"/>
    <n v="0"/>
    <n v="0"/>
    <n v="0"/>
    <n v="0"/>
    <n v="0"/>
    <n v="0"/>
    <x v="47"/>
  </r>
  <r>
    <n v="2603"/>
    <n v="0"/>
    <n v="2603"/>
    <n v="0"/>
    <n v="0"/>
    <n v="0"/>
    <n v="0"/>
    <n v="0"/>
    <n v="0"/>
    <n v="0"/>
    <n v="0"/>
    <n v="0"/>
    <x v="56"/>
  </r>
  <r>
    <n v="9335"/>
    <n v="9335"/>
    <n v="0"/>
    <n v="0"/>
    <n v="9335"/>
    <n v="9335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58"/>
  </r>
  <r>
    <n v="5989"/>
    <n v="0"/>
    <n v="5989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8"/>
  </r>
  <r>
    <n v="1193"/>
    <n v="1193"/>
    <n v="0"/>
    <n v="0"/>
    <n v="0"/>
    <n v="0"/>
    <n v="0"/>
    <n v="0"/>
    <n v="0"/>
    <n v="0"/>
    <n v="0"/>
    <n v="0"/>
    <x v="55"/>
  </r>
  <r>
    <n v="3005"/>
    <n v="3005"/>
    <n v="0"/>
    <n v="0"/>
    <n v="0"/>
    <n v="0"/>
    <n v="0"/>
    <n v="0"/>
    <n v="3005"/>
    <n v="3005"/>
    <n v="0"/>
    <n v="0"/>
    <x v="56"/>
  </r>
  <r>
    <n v="17"/>
    <n v="17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8"/>
  </r>
  <r>
    <n v="13019"/>
    <n v="0"/>
    <n v="13019"/>
    <n v="0"/>
    <n v="0"/>
    <n v="0"/>
    <n v="0"/>
    <n v="0"/>
    <n v="0"/>
    <n v="0"/>
    <n v="0"/>
    <n v="0"/>
    <x v="55"/>
  </r>
  <r>
    <n v="185"/>
    <n v="185"/>
    <n v="0"/>
    <n v="0"/>
    <n v="0"/>
    <n v="0"/>
    <n v="0"/>
    <n v="0"/>
    <n v="185"/>
    <n v="185"/>
    <n v="0"/>
    <n v="0"/>
    <x v="33"/>
  </r>
  <r>
    <n v="113"/>
    <n v="113"/>
    <n v="0"/>
    <n v="0"/>
    <n v="0"/>
    <n v="0"/>
    <n v="0"/>
    <n v="0"/>
    <n v="0"/>
    <n v="0"/>
    <n v="0"/>
    <n v="0"/>
    <x v="55"/>
  </r>
  <r>
    <n v="6982"/>
    <n v="0"/>
    <n v="6982"/>
    <n v="0"/>
    <n v="6982"/>
    <n v="0"/>
    <n v="6982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47"/>
  </r>
  <r>
    <n v="420"/>
    <n v="42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55"/>
  </r>
  <r>
    <n v="708"/>
    <n v="70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5"/>
  </r>
  <r>
    <n v="146"/>
    <n v="146"/>
    <n v="0"/>
    <n v="0"/>
    <n v="0"/>
    <n v="0"/>
    <n v="0"/>
    <n v="0"/>
    <n v="0"/>
    <n v="0"/>
    <n v="0"/>
    <n v="0"/>
    <x v="58"/>
  </r>
  <r>
    <n v="1760"/>
    <n v="0"/>
    <n v="1760"/>
    <n v="0"/>
    <n v="0"/>
    <n v="0"/>
    <n v="0"/>
    <n v="0"/>
    <n v="0"/>
    <n v="0"/>
    <n v="0"/>
    <n v="0"/>
    <x v="32"/>
  </r>
  <r>
    <n v="364"/>
    <n v="364"/>
    <n v="0"/>
    <n v="0"/>
    <n v="0"/>
    <n v="0"/>
    <n v="0"/>
    <n v="0"/>
    <n v="364"/>
    <n v="364"/>
    <n v="0"/>
    <n v="0"/>
    <x v="56"/>
  </r>
  <r>
    <n v="11"/>
    <n v="11"/>
    <n v="0"/>
    <n v="0"/>
    <n v="0"/>
    <n v="0"/>
    <n v="0"/>
    <n v="0"/>
    <n v="0"/>
    <n v="0"/>
    <n v="0"/>
    <n v="0"/>
    <x v="47"/>
  </r>
  <r>
    <n v="733"/>
    <n v="733"/>
    <n v="0"/>
    <n v="0"/>
    <n v="733"/>
    <n v="733"/>
    <n v="0"/>
    <n v="0"/>
    <n v="0"/>
    <n v="0"/>
    <n v="0"/>
    <n v="0"/>
    <x v="56"/>
  </r>
  <r>
    <n v="180"/>
    <n v="180"/>
    <n v="0"/>
    <n v="0"/>
    <n v="0"/>
    <n v="0"/>
    <n v="0"/>
    <n v="0"/>
    <n v="180"/>
    <n v="180"/>
    <n v="0"/>
    <n v="0"/>
    <x v="32"/>
  </r>
  <r>
    <n v="190"/>
    <n v="190"/>
    <n v="0"/>
    <n v="0"/>
    <n v="190"/>
    <n v="190"/>
    <n v="0"/>
    <n v="0"/>
    <n v="0"/>
    <n v="0"/>
    <n v="0"/>
    <n v="0"/>
    <x v="58"/>
  </r>
  <r>
    <n v="12"/>
    <n v="12"/>
    <n v="0"/>
    <n v="0"/>
    <n v="12"/>
    <n v="12"/>
    <n v="0"/>
    <n v="0"/>
    <n v="0"/>
    <n v="0"/>
    <n v="0"/>
    <n v="0"/>
    <x v="55"/>
  </r>
  <r>
    <n v="294"/>
    <n v="294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2"/>
  </r>
  <r>
    <n v="130"/>
    <n v="130"/>
    <n v="0"/>
    <n v="0"/>
    <n v="0"/>
    <n v="0"/>
    <n v="0"/>
    <n v="0"/>
    <n v="0"/>
    <n v="0"/>
    <n v="0"/>
    <n v="0"/>
    <x v="48"/>
  </r>
  <r>
    <n v="7189"/>
    <n v="0"/>
    <n v="7189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48"/>
  </r>
  <r>
    <n v="532"/>
    <n v="53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8"/>
  </r>
  <r>
    <n v="4617"/>
    <n v="4617"/>
    <n v="0"/>
    <n v="0"/>
    <n v="0"/>
    <n v="0"/>
    <n v="0"/>
    <n v="0"/>
    <n v="4617"/>
    <n v="4617"/>
    <n v="0"/>
    <n v="0"/>
    <x v="47"/>
  </r>
  <r>
    <n v="1175"/>
    <n v="1175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55"/>
  </r>
  <r>
    <n v="111"/>
    <n v="111"/>
    <n v="0"/>
    <n v="0"/>
    <n v="111"/>
    <n v="111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49"/>
    <n v="49"/>
    <n v="0"/>
    <n v="0"/>
    <x v="58"/>
  </r>
  <r>
    <n v="171"/>
    <n v="171"/>
    <n v="0"/>
    <n v="0"/>
    <n v="0"/>
    <n v="0"/>
    <n v="0"/>
    <n v="0"/>
    <n v="0"/>
    <n v="0"/>
    <n v="0"/>
    <n v="0"/>
    <x v="55"/>
  </r>
  <r>
    <n v="168"/>
    <n v="168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47"/>
  </r>
  <r>
    <n v="185"/>
    <n v="185"/>
    <n v="0"/>
    <n v="0"/>
    <n v="185"/>
    <n v="185"/>
    <n v="0"/>
    <n v="0"/>
    <n v="0"/>
    <n v="0"/>
    <n v="0"/>
    <n v="0"/>
    <x v="58"/>
  </r>
  <r>
    <n v="21583"/>
    <n v="21583"/>
    <n v="0"/>
    <n v="0"/>
    <n v="0"/>
    <n v="0"/>
    <n v="0"/>
    <n v="0"/>
    <n v="21583"/>
    <n v="21583"/>
    <n v="0"/>
    <n v="0"/>
    <x v="47"/>
  </r>
  <r>
    <n v="8"/>
    <n v="8"/>
    <n v="0"/>
    <n v="0"/>
    <n v="8"/>
    <n v="8"/>
    <n v="0"/>
    <n v="0"/>
    <n v="0"/>
    <n v="0"/>
    <n v="0"/>
    <n v="0"/>
    <x v="33"/>
  </r>
  <r>
    <n v="203"/>
    <n v="203"/>
    <n v="0"/>
    <n v="0"/>
    <n v="203"/>
    <n v="203"/>
    <n v="0"/>
    <n v="0"/>
    <n v="0"/>
    <n v="0"/>
    <n v="0"/>
    <n v="0"/>
    <x v="47"/>
  </r>
  <r>
    <n v="324"/>
    <n v="324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55"/>
  </r>
  <r>
    <n v="703"/>
    <n v="703"/>
    <n v="0"/>
    <n v="0"/>
    <n v="0"/>
    <n v="0"/>
    <n v="0"/>
    <n v="0"/>
    <n v="703"/>
    <n v="703"/>
    <n v="0"/>
    <n v="0"/>
    <x v="56"/>
  </r>
  <r>
    <n v="8"/>
    <n v="8"/>
    <n v="0"/>
    <n v="0"/>
    <n v="0"/>
    <n v="0"/>
    <n v="0"/>
    <n v="0"/>
    <n v="8"/>
    <n v="8"/>
    <n v="0"/>
    <n v="0"/>
    <x v="55"/>
  </r>
  <r>
    <n v="40"/>
    <n v="40"/>
    <n v="0"/>
    <n v="0"/>
    <n v="0"/>
    <n v="0"/>
    <n v="0"/>
    <n v="0"/>
    <n v="40"/>
    <n v="40"/>
    <n v="0"/>
    <n v="0"/>
    <x v="56"/>
  </r>
  <r>
    <n v="155"/>
    <n v="155"/>
    <n v="0"/>
    <n v="0"/>
    <n v="0"/>
    <n v="0"/>
    <n v="0"/>
    <n v="0"/>
    <n v="0"/>
    <n v="0"/>
    <n v="0"/>
    <n v="0"/>
    <x v="55"/>
  </r>
  <r>
    <n v="774"/>
    <n v="774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58"/>
  </r>
  <r>
    <n v="2976"/>
    <n v="0"/>
    <n v="2976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3"/>
  </r>
  <r>
    <n v="539"/>
    <n v="539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46"/>
    <n v="46"/>
    <n v="0"/>
    <n v="0"/>
    <x v="32"/>
  </r>
  <r>
    <n v="9456"/>
    <n v="9456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32"/>
  </r>
  <r>
    <n v="2055"/>
    <n v="0"/>
    <n v="2055"/>
    <n v="0"/>
    <n v="0"/>
    <n v="0"/>
    <n v="0"/>
    <n v="0"/>
    <n v="2055"/>
    <n v="0"/>
    <n v="2055"/>
    <n v="0"/>
    <x v="48"/>
  </r>
  <r>
    <n v="12"/>
    <n v="12"/>
    <n v="0"/>
    <n v="0"/>
    <n v="0"/>
    <n v="0"/>
    <n v="0"/>
    <n v="0"/>
    <n v="0"/>
    <n v="0"/>
    <n v="0"/>
    <n v="0"/>
    <x v="55"/>
  </r>
  <r>
    <n v="350"/>
    <n v="35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56"/>
  </r>
  <r>
    <n v="2404"/>
    <n v="0"/>
    <n v="2404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58"/>
  </r>
  <r>
    <n v="314"/>
    <n v="314"/>
    <n v="0"/>
    <n v="0"/>
    <n v="0"/>
    <n v="0"/>
    <n v="0"/>
    <n v="0"/>
    <n v="0"/>
    <n v="0"/>
    <n v="0"/>
    <n v="0"/>
    <x v="32"/>
  </r>
  <r>
    <n v="323"/>
    <n v="323"/>
    <n v="0"/>
    <n v="0"/>
    <n v="323"/>
    <n v="323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5"/>
  </r>
  <r>
    <n v="580"/>
    <n v="58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2"/>
  </r>
  <r>
    <n v="746"/>
    <n v="0"/>
    <n v="746"/>
    <n v="0"/>
    <n v="0"/>
    <n v="0"/>
    <n v="0"/>
    <n v="0"/>
    <n v="0"/>
    <n v="0"/>
    <n v="0"/>
    <n v="0"/>
    <x v="33"/>
  </r>
  <r>
    <n v="7486"/>
    <n v="0"/>
    <n v="7486"/>
    <n v="0"/>
    <n v="0"/>
    <n v="0"/>
    <n v="0"/>
    <n v="0"/>
    <n v="0"/>
    <n v="0"/>
    <n v="0"/>
    <n v="0"/>
    <x v="55"/>
  </r>
  <r>
    <n v="7976"/>
    <n v="0"/>
    <n v="7976"/>
    <n v="0"/>
    <n v="0"/>
    <n v="0"/>
    <n v="0"/>
    <n v="0"/>
    <n v="0"/>
    <n v="0"/>
    <n v="0"/>
    <n v="0"/>
    <x v="48"/>
  </r>
  <r>
    <n v="4318"/>
    <n v="4318"/>
    <n v="0"/>
    <n v="0"/>
    <n v="0"/>
    <n v="0"/>
    <n v="0"/>
    <n v="0"/>
    <n v="0"/>
    <n v="0"/>
    <n v="0"/>
    <n v="0"/>
    <x v="47"/>
  </r>
  <r>
    <n v="297"/>
    <n v="0"/>
    <n v="297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32"/>
  </r>
  <r>
    <n v="1112"/>
    <n v="1112"/>
    <n v="0"/>
    <n v="0"/>
    <n v="0"/>
    <n v="0"/>
    <n v="0"/>
    <n v="0"/>
    <n v="0"/>
    <n v="0"/>
    <n v="0"/>
    <n v="0"/>
    <x v="48"/>
  </r>
  <r>
    <n v="176"/>
    <n v="176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48"/>
  </r>
  <r>
    <n v="2390"/>
    <n v="0"/>
    <n v="2390"/>
    <n v="0"/>
    <n v="0"/>
    <n v="0"/>
    <n v="0"/>
    <n v="0"/>
    <n v="0"/>
    <n v="0"/>
    <n v="0"/>
    <n v="0"/>
    <x v="32"/>
  </r>
  <r>
    <n v="3931"/>
    <n v="0"/>
    <n v="3931"/>
    <n v="0"/>
    <n v="0"/>
    <n v="0"/>
    <n v="0"/>
    <n v="0"/>
    <n v="0"/>
    <n v="0"/>
    <n v="0"/>
    <n v="0"/>
    <x v="48"/>
  </r>
  <r>
    <n v="1340"/>
    <n v="0"/>
    <n v="1340"/>
    <n v="0"/>
    <n v="0"/>
    <n v="0"/>
    <n v="0"/>
    <n v="0"/>
    <n v="0"/>
    <n v="0"/>
    <n v="0"/>
    <n v="0"/>
    <x v="32"/>
  </r>
  <r>
    <n v="286"/>
    <n v="286"/>
    <n v="0"/>
    <n v="0"/>
    <n v="0"/>
    <n v="0"/>
    <n v="0"/>
    <n v="0"/>
    <n v="0"/>
    <n v="0"/>
    <n v="0"/>
    <n v="0"/>
    <x v="58"/>
  </r>
  <r>
    <n v="728"/>
    <n v="728"/>
    <n v="0"/>
    <n v="0"/>
    <n v="0"/>
    <n v="0"/>
    <n v="0"/>
    <n v="0"/>
    <n v="0"/>
    <n v="0"/>
    <n v="0"/>
    <n v="0"/>
    <x v="47"/>
  </r>
  <r>
    <n v="822"/>
    <n v="822"/>
    <n v="0"/>
    <n v="0"/>
    <n v="0"/>
    <n v="0"/>
    <n v="0"/>
    <n v="0"/>
    <n v="0"/>
    <n v="0"/>
    <n v="0"/>
    <n v="0"/>
    <x v="56"/>
  </r>
  <r>
    <n v="69"/>
    <n v="69"/>
    <n v="0"/>
    <n v="0"/>
    <n v="69"/>
    <n v="69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32"/>
  </r>
  <r>
    <n v="945"/>
    <n v="945"/>
    <n v="0"/>
    <n v="0"/>
    <n v="0"/>
    <n v="0"/>
    <n v="0"/>
    <n v="0"/>
    <n v="0"/>
    <n v="0"/>
    <n v="0"/>
    <n v="0"/>
    <x v="33"/>
  </r>
  <r>
    <n v="207"/>
    <n v="207"/>
    <n v="0"/>
    <n v="0"/>
    <n v="0"/>
    <n v="0"/>
    <n v="0"/>
    <n v="0"/>
    <n v="0"/>
    <n v="0"/>
    <n v="0"/>
    <n v="0"/>
    <x v="47"/>
  </r>
  <r>
    <n v="322"/>
    <n v="322"/>
    <n v="0"/>
    <n v="0"/>
    <n v="0"/>
    <n v="0"/>
    <n v="0"/>
    <n v="0"/>
    <n v="0"/>
    <n v="0"/>
    <n v="0"/>
    <n v="0"/>
    <x v="58"/>
  </r>
  <r>
    <n v="4320"/>
    <n v="0"/>
    <n v="432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56"/>
  </r>
  <r>
    <n v="229"/>
    <n v="229"/>
    <n v="0"/>
    <n v="0"/>
    <n v="0"/>
    <n v="0"/>
    <n v="0"/>
    <n v="0"/>
    <n v="229"/>
    <n v="229"/>
    <n v="0"/>
    <n v="0"/>
    <x v="47"/>
  </r>
  <r>
    <n v="22"/>
    <n v="22"/>
    <n v="0"/>
    <n v="0"/>
    <n v="0"/>
    <n v="0"/>
    <n v="0"/>
    <n v="0"/>
    <n v="0"/>
    <n v="0"/>
    <n v="0"/>
    <n v="0"/>
    <x v="58"/>
  </r>
  <r>
    <n v="25"/>
    <n v="25"/>
    <n v="0"/>
    <n v="0"/>
    <n v="25"/>
    <n v="25"/>
    <n v="0"/>
    <n v="0"/>
    <n v="0"/>
    <n v="0"/>
    <n v="0"/>
    <n v="0"/>
    <x v="47"/>
  </r>
  <r>
    <n v="94"/>
    <n v="94"/>
    <n v="0"/>
    <n v="0"/>
    <n v="0"/>
    <n v="0"/>
    <n v="0"/>
    <n v="0"/>
    <n v="94"/>
    <n v="94"/>
    <n v="0"/>
    <n v="0"/>
    <x v="33"/>
  </r>
  <r>
    <n v="471"/>
    <n v="471"/>
    <n v="0"/>
    <n v="0"/>
    <n v="0"/>
    <n v="0"/>
    <n v="0"/>
    <n v="0"/>
    <n v="0"/>
    <n v="0"/>
    <n v="0"/>
    <n v="0"/>
    <x v="47"/>
  </r>
  <r>
    <n v="614"/>
    <n v="614"/>
    <n v="0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56"/>
  </r>
  <r>
    <n v="4156"/>
    <n v="4156"/>
    <n v="0"/>
    <n v="0"/>
    <n v="4156"/>
    <n v="4156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56"/>
  </r>
  <r>
    <n v="3536"/>
    <n v="0"/>
    <n v="3536"/>
    <n v="0"/>
    <n v="0"/>
    <n v="0"/>
    <n v="0"/>
    <n v="0"/>
    <n v="0"/>
    <n v="0"/>
    <n v="0"/>
    <n v="0"/>
    <x v="55"/>
  </r>
  <r>
    <n v="22"/>
    <n v="22"/>
    <n v="0"/>
    <n v="0"/>
    <n v="22"/>
    <n v="22"/>
    <n v="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47"/>
  </r>
  <r>
    <n v="43"/>
    <n v="43"/>
    <n v="0"/>
    <n v="0"/>
    <n v="0"/>
    <n v="0"/>
    <n v="0"/>
    <n v="0"/>
    <n v="0"/>
    <n v="0"/>
    <n v="0"/>
    <n v="0"/>
    <x v="58"/>
  </r>
  <r>
    <n v="2517"/>
    <n v="2517"/>
    <n v="0"/>
    <n v="0"/>
    <n v="0"/>
    <n v="0"/>
    <n v="0"/>
    <n v="0"/>
    <n v="2517"/>
    <n v="2517"/>
    <n v="0"/>
    <n v="0"/>
    <x v="47"/>
  </r>
  <r>
    <n v="4"/>
    <n v="4"/>
    <n v="0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0"/>
    <n v="0"/>
    <n v="0"/>
    <n v="0"/>
    <x v="47"/>
  </r>
  <r>
    <n v="13800"/>
    <n v="0"/>
    <n v="13800"/>
    <n v="0"/>
    <n v="0"/>
    <n v="0"/>
    <n v="0"/>
    <n v="0"/>
    <n v="13800"/>
    <n v="0"/>
    <n v="13800"/>
    <n v="0"/>
    <x v="56"/>
  </r>
  <r>
    <n v="2941"/>
    <n v="2941"/>
    <n v="0"/>
    <n v="0"/>
    <n v="0"/>
    <n v="0"/>
    <n v="0"/>
    <n v="0"/>
    <n v="2941"/>
    <n v="2941"/>
    <n v="0"/>
    <n v="0"/>
    <x v="55"/>
  </r>
  <r>
    <n v="194"/>
    <n v="194"/>
    <n v="0"/>
    <n v="0"/>
    <n v="0"/>
    <n v="0"/>
    <n v="0"/>
    <n v="0"/>
    <n v="0"/>
    <n v="0"/>
    <n v="0"/>
    <n v="0"/>
    <x v="56"/>
  </r>
  <r>
    <n v="645"/>
    <n v="645"/>
    <n v="0"/>
    <n v="0"/>
    <n v="0"/>
    <n v="0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7"/>
  </r>
  <r>
    <n v="310"/>
    <n v="31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55"/>
  </r>
  <r>
    <n v="112"/>
    <n v="112"/>
    <n v="0"/>
    <n v="0"/>
    <n v="0"/>
    <n v="0"/>
    <n v="0"/>
    <n v="0"/>
    <n v="0"/>
    <n v="0"/>
    <n v="0"/>
    <n v="0"/>
    <x v="58"/>
  </r>
  <r>
    <n v="9043"/>
    <n v="9043"/>
    <n v="0"/>
    <n v="0"/>
    <n v="0"/>
    <n v="0"/>
    <n v="0"/>
    <n v="0"/>
    <n v="9043"/>
    <n v="9043"/>
    <n v="0"/>
    <n v="0"/>
    <x v="47"/>
  </r>
  <r>
    <n v="782"/>
    <n v="782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2"/>
  </r>
  <r>
    <n v="1225"/>
    <n v="0"/>
    <n v="1225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2"/>
  </r>
  <r>
    <n v="255"/>
    <n v="255"/>
    <n v="0"/>
    <n v="0"/>
    <n v="0"/>
    <n v="0"/>
    <n v="0"/>
    <n v="0"/>
    <n v="0"/>
    <n v="0"/>
    <n v="0"/>
    <n v="0"/>
    <x v="56"/>
  </r>
  <r>
    <n v="31"/>
    <n v="31"/>
    <n v="0"/>
    <n v="0"/>
    <n v="31"/>
    <n v="31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33"/>
  </r>
  <r>
    <n v="745"/>
    <n v="745"/>
    <n v="0"/>
    <n v="0"/>
    <n v="0"/>
    <n v="0"/>
    <n v="0"/>
    <n v="0"/>
    <n v="0"/>
    <n v="0"/>
    <n v="0"/>
    <n v="0"/>
    <x v="32"/>
  </r>
  <r>
    <n v="615"/>
    <n v="615"/>
    <n v="0"/>
    <n v="0"/>
    <n v="0"/>
    <n v="0"/>
    <n v="0"/>
    <n v="0"/>
    <n v="0"/>
    <n v="0"/>
    <n v="0"/>
    <n v="0"/>
    <x v="58"/>
  </r>
  <r>
    <n v="1875"/>
    <n v="1875"/>
    <n v="0"/>
    <n v="0"/>
    <n v="0"/>
    <n v="0"/>
    <n v="0"/>
    <n v="0"/>
    <n v="0"/>
    <n v="0"/>
    <n v="0"/>
    <n v="0"/>
    <x v="55"/>
  </r>
  <r>
    <n v="384"/>
    <n v="0"/>
    <n v="384"/>
    <n v="0"/>
    <n v="0"/>
    <n v="0"/>
    <n v="0"/>
    <n v="0"/>
    <n v="0"/>
    <n v="0"/>
    <n v="0"/>
    <n v="0"/>
    <x v="33"/>
  </r>
  <r>
    <n v="315"/>
    <n v="315"/>
    <n v="0"/>
    <n v="0"/>
    <n v="0"/>
    <n v="0"/>
    <n v="0"/>
    <n v="0"/>
    <n v="0"/>
    <n v="0"/>
    <n v="0"/>
    <n v="0"/>
    <x v="55"/>
  </r>
  <r>
    <n v="21"/>
    <n v="2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2"/>
  </r>
  <r>
    <n v="11"/>
    <n v="11"/>
    <n v="0"/>
    <n v="0"/>
    <n v="0"/>
    <n v="0"/>
    <n v="0"/>
    <n v="0"/>
    <n v="11"/>
    <n v="11"/>
    <n v="0"/>
    <n v="0"/>
    <x v="58"/>
  </r>
  <r>
    <n v="351"/>
    <n v="351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33"/>
  </r>
  <r>
    <n v="270"/>
    <n v="270"/>
    <n v="0"/>
    <n v="0"/>
    <n v="0"/>
    <n v="0"/>
    <n v="0"/>
    <n v="0"/>
    <n v="0"/>
    <n v="0"/>
    <n v="0"/>
    <n v="0"/>
    <x v="47"/>
  </r>
  <r>
    <n v="3066"/>
    <n v="3066"/>
    <n v="0"/>
    <n v="0"/>
    <n v="0"/>
    <n v="0"/>
    <n v="0"/>
    <n v="0"/>
    <n v="0"/>
    <n v="0"/>
    <n v="0"/>
    <n v="0"/>
    <x v="56"/>
  </r>
  <r>
    <n v="489"/>
    <n v="489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33"/>
  </r>
  <r>
    <n v="339"/>
    <n v="339"/>
    <n v="0"/>
    <n v="0"/>
    <n v="0"/>
    <n v="0"/>
    <n v="0"/>
    <n v="0"/>
    <n v="0"/>
    <n v="0"/>
    <n v="0"/>
    <n v="0"/>
    <x v="55"/>
  </r>
  <r>
    <n v="372"/>
    <n v="372"/>
    <n v="0"/>
    <n v="0"/>
    <n v="372"/>
    <n v="372"/>
    <n v="0"/>
    <n v="0"/>
    <n v="0"/>
    <n v="0"/>
    <n v="0"/>
    <n v="0"/>
    <x v="58"/>
  </r>
  <r>
    <n v="2296"/>
    <n v="2296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33"/>
  </r>
  <r>
    <n v="169"/>
    <n v="169"/>
    <n v="0"/>
    <n v="0"/>
    <n v="169"/>
    <n v="169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3"/>
  </r>
  <r>
    <n v="5970"/>
    <n v="0"/>
    <n v="5970"/>
    <n v="0"/>
    <n v="5970"/>
    <n v="0"/>
    <n v="5970"/>
    <n v="0"/>
    <n v="0"/>
    <n v="0"/>
    <n v="0"/>
    <n v="0"/>
    <x v="47"/>
  </r>
  <r>
    <n v="820"/>
    <n v="820"/>
    <n v="0"/>
    <n v="0"/>
    <n v="0"/>
    <n v="0"/>
    <n v="0"/>
    <n v="0"/>
    <n v="0"/>
    <n v="0"/>
    <n v="0"/>
    <n v="0"/>
    <x v="56"/>
  </r>
  <r>
    <n v="373"/>
    <n v="373"/>
    <n v="0"/>
    <n v="0"/>
    <n v="373"/>
    <n v="373"/>
    <n v="0"/>
    <n v="0"/>
    <n v="0"/>
    <n v="0"/>
    <n v="0"/>
    <n v="0"/>
    <x v="47"/>
  </r>
  <r>
    <n v="3367"/>
    <n v="0"/>
    <n v="3367"/>
    <n v="0"/>
    <n v="0"/>
    <n v="0"/>
    <n v="0"/>
    <n v="0"/>
    <n v="3367"/>
    <n v="0"/>
    <n v="3367"/>
    <n v="0"/>
    <x v="48"/>
  </r>
  <r>
    <n v="23"/>
    <n v="23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3"/>
  </r>
  <r>
    <n v="10762"/>
    <n v="0"/>
    <n v="10762"/>
    <n v="0"/>
    <n v="0"/>
    <n v="0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56"/>
  </r>
  <r>
    <n v="117"/>
    <n v="117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2"/>
  </r>
  <r>
    <n v="2154"/>
    <n v="2154"/>
    <n v="0"/>
    <n v="0"/>
    <n v="0"/>
    <n v="0"/>
    <n v="0"/>
    <n v="0"/>
    <n v="2154"/>
    <n v="2154"/>
    <n v="0"/>
    <n v="0"/>
    <x v="48"/>
  </r>
  <r>
    <n v="1088"/>
    <n v="1088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33"/>
  </r>
  <r>
    <n v="5510"/>
    <n v="5510"/>
    <n v="0"/>
    <n v="0"/>
    <n v="0"/>
    <n v="0"/>
    <n v="0"/>
    <n v="0"/>
    <n v="0"/>
    <n v="0"/>
    <n v="0"/>
    <n v="0"/>
    <x v="55"/>
  </r>
  <r>
    <n v="3123"/>
    <n v="3123"/>
    <n v="0"/>
    <n v="0"/>
    <n v="0"/>
    <n v="0"/>
    <n v="0"/>
    <n v="0"/>
    <n v="0"/>
    <n v="0"/>
    <n v="0"/>
    <n v="0"/>
    <x v="56"/>
  </r>
  <r>
    <n v="831"/>
    <n v="0"/>
    <n v="831"/>
    <n v="0"/>
    <n v="0"/>
    <n v="0"/>
    <n v="0"/>
    <n v="0"/>
    <n v="0"/>
    <n v="0"/>
    <n v="0"/>
    <n v="0"/>
    <x v="32"/>
  </r>
  <r>
    <n v="21217"/>
    <n v="21217"/>
    <n v="0"/>
    <n v="0"/>
    <n v="0"/>
    <n v="0"/>
    <n v="0"/>
    <n v="0"/>
    <n v="21217"/>
    <n v="21217"/>
    <n v="0"/>
    <n v="0"/>
    <x v="48"/>
  </r>
  <r>
    <n v="502"/>
    <n v="502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56"/>
  </r>
  <r>
    <n v="3656"/>
    <n v="3656"/>
    <n v="0"/>
    <n v="0"/>
    <n v="0"/>
    <n v="0"/>
    <n v="0"/>
    <n v="0"/>
    <n v="3656"/>
    <n v="3656"/>
    <n v="0"/>
    <n v="0"/>
    <x v="47"/>
  </r>
  <r>
    <n v="4187"/>
    <n v="4187"/>
    <n v="0"/>
    <n v="0"/>
    <n v="0"/>
    <n v="0"/>
    <n v="0"/>
    <n v="0"/>
    <n v="0"/>
    <n v="0"/>
    <n v="0"/>
    <n v="0"/>
    <x v="56"/>
  </r>
  <r>
    <n v="198"/>
    <n v="198"/>
    <n v="0"/>
    <n v="0"/>
    <n v="0"/>
    <n v="0"/>
    <n v="0"/>
    <n v="0"/>
    <n v="0"/>
    <n v="0"/>
    <n v="0"/>
    <n v="0"/>
    <x v="47"/>
  </r>
  <r>
    <n v="11110"/>
    <n v="11110"/>
    <n v="0"/>
    <n v="0"/>
    <n v="11110"/>
    <n v="11110"/>
    <n v="0"/>
    <n v="0"/>
    <n v="0"/>
    <n v="0"/>
    <n v="0"/>
    <n v="0"/>
    <x v="58"/>
  </r>
  <r>
    <n v="390"/>
    <n v="390"/>
    <n v="0"/>
    <n v="0"/>
    <n v="0"/>
    <n v="0"/>
    <n v="0"/>
    <n v="0"/>
    <n v="390"/>
    <n v="390"/>
    <n v="0"/>
    <n v="0"/>
    <x v="55"/>
  </r>
  <r>
    <n v="33"/>
    <n v="33"/>
    <n v="0"/>
    <n v="0"/>
    <n v="0"/>
    <n v="0"/>
    <n v="0"/>
    <n v="0"/>
    <n v="0"/>
    <n v="0"/>
    <n v="0"/>
    <n v="0"/>
    <x v="33"/>
  </r>
  <r>
    <n v="695"/>
    <n v="69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7"/>
  </r>
  <r>
    <n v="1331"/>
    <n v="1331"/>
    <n v="0"/>
    <n v="0"/>
    <n v="0"/>
    <n v="0"/>
    <n v="0"/>
    <n v="0"/>
    <n v="0"/>
    <n v="0"/>
    <n v="0"/>
    <n v="0"/>
    <x v="58"/>
  </r>
  <r>
    <n v="3573"/>
    <n v="3573"/>
    <n v="0"/>
    <n v="0"/>
    <n v="0"/>
    <n v="0"/>
    <n v="0"/>
    <n v="0"/>
    <n v="3573"/>
    <n v="3573"/>
    <n v="0"/>
    <n v="0"/>
    <x v="55"/>
  </r>
  <r>
    <n v="80"/>
    <n v="80"/>
    <n v="0"/>
    <n v="0"/>
    <n v="0"/>
    <n v="0"/>
    <n v="0"/>
    <n v="0"/>
    <n v="0"/>
    <n v="0"/>
    <n v="0"/>
    <n v="0"/>
    <x v="56"/>
  </r>
  <r>
    <n v="212"/>
    <n v="212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2"/>
  </r>
  <r>
    <n v="2111"/>
    <n v="2111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32"/>
  </r>
  <r>
    <n v="228"/>
    <n v="228"/>
    <n v="0"/>
    <n v="0"/>
    <n v="228"/>
    <n v="228"/>
    <n v="0"/>
    <n v="0"/>
    <n v="0"/>
    <n v="0"/>
    <n v="0"/>
    <n v="0"/>
    <x v="48"/>
  </r>
  <r>
    <n v="33"/>
    <n v="33"/>
    <n v="0"/>
    <n v="0"/>
    <n v="33"/>
    <n v="33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48"/>
  </r>
  <r>
    <n v="39"/>
    <n v="0"/>
    <n v="39"/>
    <n v="0"/>
    <n v="39"/>
    <n v="0"/>
    <n v="39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8"/>
  </r>
  <r>
    <n v="313"/>
    <n v="313"/>
    <n v="0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244"/>
    <n v="244"/>
    <n v="0"/>
    <n v="0"/>
    <x v="58"/>
  </r>
  <r>
    <n v="1544"/>
    <n v="1544"/>
    <n v="0"/>
    <n v="0"/>
    <n v="0"/>
    <n v="0"/>
    <n v="0"/>
    <n v="0"/>
    <n v="0"/>
    <n v="0"/>
    <n v="0"/>
    <n v="0"/>
    <x v="55"/>
  </r>
  <r>
    <n v="863"/>
    <n v="863"/>
    <n v="0"/>
    <n v="0"/>
    <n v="0"/>
    <n v="0"/>
    <n v="0"/>
    <n v="0"/>
    <n v="0"/>
    <n v="0"/>
    <n v="0"/>
    <n v="0"/>
    <x v="48"/>
  </r>
  <r>
    <n v="1712"/>
    <n v="1712"/>
    <n v="0"/>
    <n v="0"/>
    <n v="0"/>
    <n v="0"/>
    <n v="0"/>
    <n v="0"/>
    <n v="1712"/>
    <n v="1712"/>
    <n v="0"/>
    <n v="0"/>
    <x v="47"/>
  </r>
  <r>
    <n v="3673"/>
    <n v="0"/>
    <n v="3673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46"/>
    <n v="46"/>
    <n v="0"/>
    <n v="0"/>
    <x v="58"/>
  </r>
  <r>
    <n v="1072"/>
    <n v="107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55"/>
  </r>
  <r>
    <n v="3592"/>
    <n v="0"/>
    <n v="3592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56"/>
  </r>
  <r>
    <n v="3021"/>
    <n v="3021"/>
    <n v="0"/>
    <n v="0"/>
    <n v="3021"/>
    <n v="3021"/>
    <n v="0"/>
    <n v="0"/>
    <n v="0"/>
    <n v="0"/>
    <n v="0"/>
    <n v="0"/>
    <x v="47"/>
  </r>
  <r>
    <n v="264"/>
    <n v="264"/>
    <n v="0"/>
    <n v="0"/>
    <n v="0"/>
    <n v="0"/>
    <n v="0"/>
    <n v="0"/>
    <n v="264"/>
    <n v="264"/>
    <n v="0"/>
    <n v="0"/>
    <x v="58"/>
  </r>
  <r>
    <n v="2534"/>
    <n v="2534"/>
    <n v="0"/>
    <n v="0"/>
    <n v="0"/>
    <n v="0"/>
    <n v="0"/>
    <n v="0"/>
    <n v="0"/>
    <n v="0"/>
    <n v="0"/>
    <n v="0"/>
    <x v="47"/>
  </r>
  <r>
    <n v="9709"/>
    <n v="0"/>
    <n v="9709"/>
    <n v="0"/>
    <n v="9709"/>
    <n v="0"/>
    <n v="9709"/>
    <n v="0"/>
    <n v="0"/>
    <n v="0"/>
    <n v="0"/>
    <n v="0"/>
    <x v="48"/>
  </r>
  <r>
    <n v="19"/>
    <n v="19"/>
    <n v="0"/>
    <n v="0"/>
    <n v="0"/>
    <n v="0"/>
    <n v="0"/>
    <n v="0"/>
    <n v="19"/>
    <n v="19"/>
    <n v="0"/>
    <n v="0"/>
    <x v="47"/>
  </r>
  <r>
    <n v="392"/>
    <n v="392"/>
    <n v="0"/>
    <n v="0"/>
    <n v="0"/>
    <n v="0"/>
    <n v="0"/>
    <n v="0"/>
    <n v="0"/>
    <n v="0"/>
    <n v="0"/>
    <n v="0"/>
    <x v="48"/>
  </r>
  <r>
    <n v="1379"/>
    <n v="1379"/>
    <n v="0"/>
    <n v="0"/>
    <n v="0"/>
    <n v="0"/>
    <n v="0"/>
    <n v="0"/>
    <n v="0"/>
    <n v="0"/>
    <n v="0"/>
    <n v="0"/>
    <x v="47"/>
  </r>
  <r>
    <n v="591"/>
    <n v="591"/>
    <n v="0"/>
    <n v="0"/>
    <n v="0"/>
    <n v="0"/>
    <n v="0"/>
    <n v="0"/>
    <n v="591"/>
    <n v="591"/>
    <n v="0"/>
    <n v="0"/>
    <x v="48"/>
  </r>
  <r>
    <n v="4"/>
    <n v="4"/>
    <n v="0"/>
    <n v="0"/>
    <n v="0"/>
    <n v="0"/>
    <n v="0"/>
    <n v="0"/>
    <n v="0"/>
    <n v="0"/>
    <n v="0"/>
    <n v="0"/>
    <x v="32"/>
  </r>
  <r>
    <n v="7334"/>
    <n v="7334"/>
    <n v="0"/>
    <n v="0"/>
    <n v="7334"/>
    <n v="7334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32"/>
  </r>
  <r>
    <n v="608"/>
    <n v="60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58"/>
  </r>
  <r>
    <n v="520"/>
    <n v="520"/>
    <n v="0"/>
    <n v="0"/>
    <n v="520"/>
    <n v="52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33"/>
  </r>
  <r>
    <n v="481"/>
    <n v="481"/>
    <n v="0"/>
    <n v="0"/>
    <n v="0"/>
    <n v="0"/>
    <n v="0"/>
    <n v="0"/>
    <n v="0"/>
    <n v="0"/>
    <n v="0"/>
    <n v="0"/>
    <x v="55"/>
  </r>
  <r>
    <n v="971"/>
    <n v="0"/>
    <n v="971"/>
    <n v="0"/>
    <n v="0"/>
    <n v="0"/>
    <n v="0"/>
    <n v="0"/>
    <n v="0"/>
    <n v="0"/>
    <n v="0"/>
    <n v="0"/>
    <x v="33"/>
  </r>
  <r>
    <n v="4768"/>
    <n v="4768"/>
    <n v="0"/>
    <n v="0"/>
    <n v="4768"/>
    <n v="4768"/>
    <n v="0"/>
    <n v="0"/>
    <n v="0"/>
    <n v="0"/>
    <n v="0"/>
    <n v="0"/>
    <x v="47"/>
  </r>
  <r>
    <n v="1715"/>
    <n v="1715"/>
    <n v="0"/>
    <n v="0"/>
    <n v="0"/>
    <n v="0"/>
    <n v="0"/>
    <n v="0"/>
    <n v="1715"/>
    <n v="1715"/>
    <n v="0"/>
    <n v="0"/>
    <x v="56"/>
  </r>
  <r>
    <n v="22"/>
    <n v="22"/>
    <n v="0"/>
    <n v="0"/>
    <n v="0"/>
    <n v="0"/>
    <n v="0"/>
    <n v="0"/>
    <n v="0"/>
    <n v="0"/>
    <n v="0"/>
    <n v="0"/>
    <x v="55"/>
  </r>
  <r>
    <n v="809"/>
    <n v="809"/>
    <n v="0"/>
    <n v="0"/>
    <n v="0"/>
    <n v="0"/>
    <n v="0"/>
    <n v="0"/>
    <n v="0"/>
    <n v="0"/>
    <n v="0"/>
    <n v="0"/>
    <x v="48"/>
  </r>
  <r>
    <n v="3477"/>
    <n v="3477"/>
    <n v="0"/>
    <n v="0"/>
    <n v="0"/>
    <n v="0"/>
    <n v="0"/>
    <n v="0"/>
    <n v="0"/>
    <n v="0"/>
    <n v="0"/>
    <n v="0"/>
    <x v="55"/>
  </r>
  <r>
    <n v="256"/>
    <n v="256"/>
    <n v="0"/>
    <n v="0"/>
    <n v="0"/>
    <n v="0"/>
    <n v="0"/>
    <n v="0"/>
    <n v="256"/>
    <n v="256"/>
    <n v="0"/>
    <n v="0"/>
    <x v="33"/>
  </r>
  <r>
    <n v="341"/>
    <n v="341"/>
    <n v="0"/>
    <n v="0"/>
    <n v="0"/>
    <n v="0"/>
    <n v="0"/>
    <n v="0"/>
    <n v="341"/>
    <n v="341"/>
    <n v="0"/>
    <n v="0"/>
    <x v="47"/>
  </r>
  <r>
    <n v="17"/>
    <n v="17"/>
    <n v="0"/>
    <n v="0"/>
    <n v="0"/>
    <n v="0"/>
    <n v="0"/>
    <n v="0"/>
    <n v="0"/>
    <n v="0"/>
    <n v="0"/>
    <n v="0"/>
    <x v="56"/>
  </r>
  <r>
    <n v="10485"/>
    <n v="10485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6"/>
  </r>
  <r>
    <n v="1550"/>
    <n v="1550"/>
    <n v="0"/>
    <n v="0"/>
    <n v="0"/>
    <n v="0"/>
    <n v="0"/>
    <n v="0"/>
    <n v="1550"/>
    <n v="1550"/>
    <n v="0"/>
    <n v="0"/>
    <x v="55"/>
  </r>
  <r>
    <n v="1"/>
    <n v="1"/>
    <n v="0"/>
    <n v="0"/>
    <n v="0"/>
    <n v="0"/>
    <n v="0"/>
    <n v="0"/>
    <n v="0"/>
    <n v="0"/>
    <n v="0"/>
    <n v="0"/>
    <x v="58"/>
  </r>
  <r>
    <n v="150"/>
    <n v="150"/>
    <n v="0"/>
    <n v="0"/>
    <n v="0"/>
    <n v="0"/>
    <n v="0"/>
    <n v="0"/>
    <n v="0"/>
    <n v="0"/>
    <n v="0"/>
    <n v="0"/>
    <x v="55"/>
  </r>
  <r>
    <n v="323"/>
    <n v="323"/>
    <n v="0"/>
    <n v="0"/>
    <n v="0"/>
    <n v="0"/>
    <n v="0"/>
    <n v="0"/>
    <n v="0"/>
    <n v="0"/>
    <n v="0"/>
    <n v="0"/>
    <x v="56"/>
  </r>
  <r>
    <n v="362"/>
    <n v="362"/>
    <n v="0"/>
    <n v="0"/>
    <n v="0"/>
    <n v="0"/>
    <n v="0"/>
    <n v="0"/>
    <n v="0"/>
    <n v="0"/>
    <n v="0"/>
    <n v="0"/>
    <x v="55"/>
  </r>
  <r>
    <n v="208"/>
    <n v="208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32"/>
  </r>
  <r>
    <n v="459"/>
    <n v="45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7"/>
  </r>
  <r>
    <n v="7094"/>
    <n v="7094"/>
    <n v="0"/>
    <n v="0"/>
    <n v="0"/>
    <n v="0"/>
    <n v="0"/>
    <n v="0"/>
    <n v="0"/>
    <n v="0"/>
    <n v="0"/>
    <n v="0"/>
    <x v="48"/>
  </r>
  <r>
    <n v="2"/>
    <n v="0"/>
    <n v="2"/>
    <n v="0"/>
    <n v="2"/>
    <n v="0"/>
    <n v="2"/>
    <n v="0"/>
    <n v="0"/>
    <n v="0"/>
    <n v="0"/>
    <n v="0"/>
    <x v="32"/>
  </r>
  <r>
    <n v="886"/>
    <n v="88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2"/>
  </r>
  <r>
    <n v="9324"/>
    <n v="0"/>
    <n v="9324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24"/>
    <n v="24"/>
    <n v="0"/>
    <n v="0"/>
    <x v="33"/>
  </r>
  <r>
    <n v="9"/>
    <n v="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8"/>
  </r>
  <r>
    <n v="212"/>
    <n v="212"/>
    <n v="0"/>
    <n v="0"/>
    <n v="0"/>
    <n v="0"/>
    <n v="0"/>
    <n v="0"/>
    <n v="0"/>
    <n v="0"/>
    <n v="0"/>
    <n v="0"/>
    <x v="55"/>
  </r>
  <r>
    <n v="898"/>
    <n v="898"/>
    <n v="0"/>
    <n v="0"/>
    <n v="0"/>
    <n v="0"/>
    <n v="0"/>
    <n v="0"/>
    <n v="898"/>
    <n v="898"/>
    <n v="0"/>
    <n v="0"/>
    <x v="56"/>
  </r>
  <r>
    <n v="767"/>
    <n v="767"/>
    <n v="0"/>
    <n v="0"/>
    <n v="0"/>
    <n v="0"/>
    <n v="0"/>
    <n v="0"/>
    <n v="0"/>
    <n v="0"/>
    <n v="0"/>
    <n v="0"/>
    <x v="55"/>
  </r>
  <r>
    <n v="1438"/>
    <n v="1438"/>
    <n v="0"/>
    <n v="0"/>
    <n v="0"/>
    <n v="0"/>
    <n v="0"/>
    <n v="0"/>
    <n v="1438"/>
    <n v="1438"/>
    <n v="0"/>
    <n v="0"/>
    <x v="56"/>
  </r>
  <r>
    <n v="20438"/>
    <n v="2043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56"/>
  </r>
  <r>
    <n v="688"/>
    <n v="688"/>
    <n v="0"/>
    <n v="0"/>
    <n v="688"/>
    <n v="688"/>
    <n v="0"/>
    <n v="0"/>
    <n v="0"/>
    <n v="0"/>
    <n v="0"/>
    <n v="0"/>
    <x v="47"/>
  </r>
  <r>
    <n v="696"/>
    <n v="0"/>
    <n v="696"/>
    <n v="0"/>
    <n v="0"/>
    <n v="0"/>
    <n v="0"/>
    <n v="0"/>
    <n v="0"/>
    <n v="0"/>
    <n v="0"/>
    <n v="0"/>
    <x v="48"/>
  </r>
  <r>
    <n v="871"/>
    <n v="871"/>
    <n v="0"/>
    <n v="0"/>
    <n v="871"/>
    <n v="871"/>
    <n v="0"/>
    <n v="0"/>
    <n v="0"/>
    <n v="0"/>
    <n v="0"/>
    <n v="0"/>
    <x v="55"/>
  </r>
  <r>
    <n v="1745"/>
    <n v="1745"/>
    <n v="0"/>
    <n v="0"/>
    <n v="1745"/>
    <n v="1745"/>
    <n v="0"/>
    <n v="0"/>
    <n v="0"/>
    <n v="0"/>
    <n v="0"/>
    <n v="0"/>
    <x v="56"/>
  </r>
  <r>
    <n v="110"/>
    <n v="110"/>
    <n v="0"/>
    <n v="0"/>
    <n v="0"/>
    <n v="0"/>
    <n v="0"/>
    <n v="0"/>
    <n v="0"/>
    <n v="0"/>
    <n v="0"/>
    <n v="0"/>
    <x v="32"/>
  </r>
  <r>
    <n v="612"/>
    <n v="0"/>
    <n v="612"/>
    <n v="0"/>
    <n v="0"/>
    <n v="0"/>
    <n v="0"/>
    <n v="0"/>
    <n v="0"/>
    <n v="0"/>
    <n v="0"/>
    <n v="0"/>
    <x v="33"/>
  </r>
  <r>
    <n v="3396"/>
    <n v="3396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48"/>
  </r>
  <r>
    <n v="5187"/>
    <n v="5187"/>
    <n v="0"/>
    <n v="0"/>
    <n v="5187"/>
    <n v="5187"/>
    <n v="0"/>
    <n v="0"/>
    <n v="0"/>
    <n v="0"/>
    <n v="0"/>
    <n v="0"/>
    <x v="55"/>
  </r>
  <r>
    <n v="930"/>
    <n v="930"/>
    <n v="0"/>
    <n v="0"/>
    <n v="0"/>
    <n v="0"/>
    <n v="0"/>
    <n v="0"/>
    <n v="930"/>
    <n v="930"/>
    <n v="0"/>
    <n v="0"/>
    <x v="48"/>
  </r>
  <r>
    <n v="1335"/>
    <n v="1335"/>
    <n v="0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58"/>
  </r>
  <r>
    <n v="1634"/>
    <n v="1634"/>
    <n v="0"/>
    <n v="0"/>
    <n v="0"/>
    <n v="0"/>
    <n v="0"/>
    <n v="0"/>
    <n v="0"/>
    <n v="0"/>
    <n v="0"/>
    <n v="0"/>
    <x v="55"/>
  </r>
  <r>
    <n v="50"/>
    <n v="50"/>
    <n v="0"/>
    <n v="0"/>
    <n v="0"/>
    <n v="0"/>
    <n v="0"/>
    <n v="0"/>
    <n v="0"/>
    <n v="0"/>
    <n v="0"/>
    <n v="0"/>
    <x v="56"/>
  </r>
  <r>
    <n v="591"/>
    <n v="591"/>
    <n v="0"/>
    <n v="0"/>
    <n v="0"/>
    <n v="0"/>
    <n v="0"/>
    <n v="0"/>
    <n v="0"/>
    <n v="0"/>
    <n v="0"/>
    <n v="0"/>
    <x v="55"/>
  </r>
  <r>
    <n v="3431"/>
    <n v="0"/>
    <n v="3431"/>
    <n v="0"/>
    <n v="0"/>
    <n v="0"/>
    <n v="0"/>
    <n v="0"/>
    <n v="0"/>
    <n v="0"/>
    <n v="0"/>
    <n v="0"/>
    <x v="58"/>
  </r>
  <r>
    <n v="1894"/>
    <n v="1894"/>
    <n v="0"/>
    <n v="0"/>
    <n v="0"/>
    <n v="0"/>
    <n v="0"/>
    <n v="0"/>
    <n v="0"/>
    <n v="0"/>
    <n v="0"/>
    <n v="0"/>
    <x v="55"/>
  </r>
  <r>
    <n v="593"/>
    <n v="0"/>
    <n v="593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47"/>
  </r>
  <r>
    <n v="226"/>
    <n v="226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33"/>
  </r>
  <r>
    <n v="208"/>
    <n v="208"/>
    <n v="0"/>
    <n v="0"/>
    <n v="0"/>
    <n v="0"/>
    <n v="0"/>
    <n v="0"/>
    <n v="0"/>
    <n v="0"/>
    <n v="0"/>
    <n v="0"/>
    <x v="55"/>
  </r>
  <r>
    <n v="843"/>
    <n v="0"/>
    <n v="843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0"/>
    <n v="0"/>
    <n v="0"/>
    <n v="0"/>
    <x v="55"/>
  </r>
  <r>
    <n v="996"/>
    <n v="0"/>
    <n v="996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2"/>
  </r>
  <r>
    <n v="721"/>
    <n v="721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281"/>
    <n v="281"/>
    <n v="0"/>
    <n v="0"/>
    <x v="32"/>
  </r>
  <r>
    <n v="1268"/>
    <n v="1268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58"/>
  </r>
  <r>
    <n v="416"/>
    <n v="416"/>
    <n v="0"/>
    <n v="0"/>
    <n v="416"/>
    <n v="416"/>
    <n v="0"/>
    <n v="0"/>
    <n v="0"/>
    <n v="0"/>
    <n v="0"/>
    <n v="0"/>
    <x v="32"/>
  </r>
  <r>
    <n v="831"/>
    <n v="0"/>
    <n v="831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19"/>
    <n v="19"/>
    <n v="0"/>
    <n v="0"/>
    <x v="55"/>
  </r>
  <r>
    <n v="207"/>
    <n v="207"/>
    <n v="0"/>
    <n v="0"/>
    <n v="207"/>
    <n v="207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7"/>
  </r>
  <r>
    <n v="327"/>
    <n v="327"/>
    <n v="0"/>
    <n v="0"/>
    <n v="327"/>
    <n v="327"/>
    <n v="0"/>
    <n v="0"/>
    <n v="0"/>
    <n v="0"/>
    <n v="0"/>
    <n v="0"/>
    <x v="48"/>
  </r>
  <r>
    <n v="610"/>
    <n v="610"/>
    <n v="0"/>
    <n v="0"/>
    <n v="0"/>
    <n v="0"/>
    <n v="0"/>
    <n v="0"/>
    <n v="0"/>
    <n v="0"/>
    <n v="0"/>
    <n v="0"/>
    <x v="47"/>
  </r>
  <r>
    <n v="56"/>
    <n v="56"/>
    <n v="0"/>
    <n v="0"/>
    <n v="56"/>
    <n v="56"/>
    <n v="0"/>
    <n v="0"/>
    <n v="0"/>
    <n v="0"/>
    <n v="0"/>
    <n v="0"/>
    <x v="58"/>
  </r>
  <r>
    <n v="973"/>
    <n v="973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33"/>
  </r>
  <r>
    <n v="3"/>
    <n v="3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3"/>
  </r>
  <r>
    <n v="1071"/>
    <n v="1071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33"/>
  </r>
  <r>
    <n v="287"/>
    <n v="287"/>
    <n v="0"/>
    <n v="0"/>
    <n v="0"/>
    <n v="0"/>
    <n v="0"/>
    <n v="0"/>
    <n v="0"/>
    <n v="0"/>
    <n v="0"/>
    <n v="0"/>
    <x v="55"/>
  </r>
  <r>
    <n v="836"/>
    <n v="836"/>
    <n v="0"/>
    <n v="0"/>
    <n v="0"/>
    <n v="0"/>
    <n v="0"/>
    <n v="0"/>
    <n v="836"/>
    <n v="836"/>
    <n v="0"/>
    <n v="0"/>
    <x v="58"/>
  </r>
  <r>
    <n v="1003"/>
    <n v="1003"/>
    <n v="0"/>
    <n v="0"/>
    <n v="0"/>
    <n v="0"/>
    <n v="0"/>
    <n v="0"/>
    <n v="0"/>
    <n v="0"/>
    <n v="0"/>
    <n v="0"/>
    <x v="47"/>
  </r>
  <r>
    <n v="1637"/>
    <n v="1637"/>
    <n v="0"/>
    <n v="0"/>
    <n v="1637"/>
    <n v="1637"/>
    <n v="0"/>
    <n v="0"/>
    <n v="0"/>
    <n v="0"/>
    <n v="0"/>
    <n v="0"/>
    <x v="58"/>
  </r>
  <r>
    <n v="4612"/>
    <n v="0"/>
    <n v="4612"/>
    <n v="0"/>
    <n v="0"/>
    <n v="0"/>
    <n v="0"/>
    <n v="0"/>
    <n v="0"/>
    <n v="0"/>
    <n v="0"/>
    <n v="0"/>
    <x v="47"/>
  </r>
  <r>
    <n v="520"/>
    <n v="520"/>
    <n v="0"/>
    <n v="0"/>
    <n v="0"/>
    <n v="0"/>
    <n v="0"/>
    <n v="0"/>
    <n v="0"/>
    <n v="0"/>
    <n v="0"/>
    <n v="0"/>
    <x v="58"/>
  </r>
  <r>
    <n v="706"/>
    <n v="706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58"/>
  </r>
  <r>
    <n v="904"/>
    <n v="904"/>
    <n v="0"/>
    <n v="0"/>
    <n v="904"/>
    <n v="904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58"/>
  </r>
  <r>
    <n v="1500"/>
    <n v="1500"/>
    <n v="0"/>
    <n v="0"/>
    <n v="0"/>
    <n v="0"/>
    <n v="0"/>
    <n v="0"/>
    <n v="0"/>
    <n v="0"/>
    <n v="0"/>
    <n v="0"/>
    <x v="48"/>
  </r>
  <r>
    <n v="5269"/>
    <n v="0"/>
    <n v="5269"/>
    <n v="0"/>
    <n v="5269"/>
    <n v="0"/>
    <n v="5269"/>
    <n v="0"/>
    <n v="0"/>
    <n v="0"/>
    <n v="0"/>
    <n v="0"/>
    <x v="56"/>
  </r>
  <r>
    <n v="5663"/>
    <n v="566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56"/>
  </r>
  <r>
    <n v="2434"/>
    <n v="0"/>
    <n v="2434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56"/>
  </r>
  <r>
    <n v="443"/>
    <n v="443"/>
    <n v="0"/>
    <n v="0"/>
    <n v="443"/>
    <n v="443"/>
    <n v="0"/>
    <n v="0"/>
    <n v="0"/>
    <n v="0"/>
    <n v="0"/>
    <n v="0"/>
    <x v="48"/>
  </r>
  <r>
    <n v="657"/>
    <n v="0"/>
    <n v="657"/>
    <n v="0"/>
    <n v="657"/>
    <n v="0"/>
    <n v="657"/>
    <n v="0"/>
    <n v="0"/>
    <n v="0"/>
    <n v="0"/>
    <n v="0"/>
    <x v="33"/>
  </r>
  <r>
    <n v="348"/>
    <n v="348"/>
    <n v="0"/>
    <n v="0"/>
    <n v="0"/>
    <n v="0"/>
    <n v="0"/>
    <n v="0"/>
    <n v="0"/>
    <n v="0"/>
    <n v="0"/>
    <n v="0"/>
    <x v="48"/>
  </r>
  <r>
    <n v="775"/>
    <n v="77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3"/>
  </r>
  <r>
    <n v="1741"/>
    <n v="1741"/>
    <n v="0"/>
    <n v="0"/>
    <n v="0"/>
    <n v="0"/>
    <n v="0"/>
    <n v="0"/>
    <n v="0"/>
    <n v="0"/>
    <n v="0"/>
    <n v="0"/>
    <x v="56"/>
  </r>
  <r>
    <n v="3095"/>
    <n v="3095"/>
    <n v="0"/>
    <n v="0"/>
    <n v="3095"/>
    <n v="3095"/>
    <n v="0"/>
    <n v="0"/>
    <n v="0"/>
    <n v="0"/>
    <n v="0"/>
    <n v="0"/>
    <x v="33"/>
  </r>
  <r>
    <n v="859"/>
    <n v="859"/>
    <n v="0"/>
    <n v="0"/>
    <n v="0"/>
    <n v="0"/>
    <n v="0"/>
    <n v="0"/>
    <n v="0"/>
    <n v="0"/>
    <n v="0"/>
    <n v="0"/>
    <x v="58"/>
  </r>
  <r>
    <n v="202"/>
    <n v="0"/>
    <n v="202"/>
    <n v="0"/>
    <n v="0"/>
    <n v="0"/>
    <n v="0"/>
    <n v="0"/>
    <n v="0"/>
    <n v="0"/>
    <n v="0"/>
    <n v="0"/>
    <x v="56"/>
  </r>
  <r>
    <n v="1445"/>
    <n v="144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33"/>
  </r>
  <r>
    <n v="146"/>
    <n v="146"/>
    <n v="0"/>
    <n v="0"/>
    <n v="0"/>
    <n v="0"/>
    <n v="0"/>
    <n v="0"/>
    <n v="0"/>
    <n v="0"/>
    <n v="0"/>
    <n v="0"/>
    <x v="33"/>
  </r>
  <r>
    <n v="420"/>
    <n v="42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3"/>
  </r>
  <r>
    <n v="713"/>
    <n v="713"/>
    <n v="0"/>
    <n v="0"/>
    <n v="713"/>
    <n v="713"/>
    <n v="0"/>
    <n v="0"/>
    <n v="0"/>
    <n v="0"/>
    <n v="0"/>
    <n v="0"/>
    <x v="58"/>
  </r>
  <r>
    <n v="905"/>
    <n v="905"/>
    <n v="0"/>
    <n v="0"/>
    <n v="905"/>
    <n v="905"/>
    <n v="0"/>
    <n v="0"/>
    <n v="0"/>
    <n v="0"/>
    <n v="0"/>
    <n v="0"/>
    <x v="48"/>
  </r>
  <r>
    <n v="517"/>
    <n v="517"/>
    <n v="0"/>
    <n v="0"/>
    <n v="0"/>
    <n v="0"/>
    <n v="0"/>
    <n v="0"/>
    <n v="517"/>
    <n v="517"/>
    <n v="0"/>
    <n v="0"/>
    <x v="56"/>
  </r>
  <r>
    <n v="440"/>
    <n v="440"/>
    <n v="0"/>
    <n v="0"/>
    <n v="440"/>
    <n v="44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3"/>
  </r>
  <r>
    <n v="1184"/>
    <n v="1184"/>
    <n v="0"/>
    <n v="0"/>
    <n v="0"/>
    <n v="0"/>
    <n v="0"/>
    <n v="0"/>
    <n v="0"/>
    <n v="0"/>
    <n v="0"/>
    <n v="0"/>
    <x v="33"/>
  </r>
  <r>
    <n v="4318"/>
    <n v="4318"/>
    <n v="0"/>
    <n v="0"/>
    <n v="0"/>
    <n v="0"/>
    <n v="0"/>
    <n v="0"/>
    <n v="4318"/>
    <n v="4318"/>
    <n v="0"/>
    <n v="0"/>
    <x v="56"/>
  </r>
  <r>
    <n v="2882"/>
    <n v="2882"/>
    <n v="0"/>
    <n v="0"/>
    <n v="0"/>
    <n v="0"/>
    <n v="0"/>
    <n v="0"/>
    <n v="2882"/>
    <n v="2882"/>
    <n v="0"/>
    <n v="0"/>
    <x v="33"/>
  </r>
  <r>
    <n v="4329"/>
    <n v="4329"/>
    <n v="0"/>
    <n v="0"/>
    <n v="4329"/>
    <n v="4329"/>
    <n v="0"/>
    <n v="0"/>
    <n v="0"/>
    <n v="0"/>
    <n v="0"/>
    <n v="0"/>
    <x v="56"/>
  </r>
  <r>
    <n v="357"/>
    <n v="357"/>
    <n v="0"/>
    <n v="0"/>
    <n v="0"/>
    <n v="0"/>
    <n v="0"/>
    <n v="0"/>
    <n v="0"/>
    <n v="0"/>
    <n v="0"/>
    <n v="0"/>
    <x v="56"/>
  </r>
  <r>
    <n v="109"/>
    <n v="109"/>
    <n v="0"/>
    <n v="0"/>
    <n v="109"/>
    <n v="109"/>
    <n v="0"/>
    <n v="0"/>
    <n v="0"/>
    <n v="0"/>
    <n v="0"/>
    <n v="0"/>
    <x v="33"/>
  </r>
  <r>
    <n v="171"/>
    <n v="171"/>
    <n v="0"/>
    <n v="0"/>
    <n v="171"/>
    <n v="171"/>
    <n v="0"/>
    <n v="0"/>
    <n v="0"/>
    <n v="0"/>
    <n v="0"/>
    <n v="0"/>
    <x v="33"/>
  </r>
  <r>
    <n v="1705"/>
    <n v="1705"/>
    <n v="0"/>
    <n v="0"/>
    <n v="0"/>
    <n v="0"/>
    <n v="0"/>
    <n v="0"/>
    <n v="1705"/>
    <n v="1705"/>
    <n v="0"/>
    <n v="0"/>
    <x v="48"/>
  </r>
  <r>
    <n v="1117"/>
    <n v="1117"/>
    <n v="0"/>
    <n v="0"/>
    <n v="0"/>
    <n v="0"/>
    <n v="0"/>
    <n v="0"/>
    <n v="0"/>
    <n v="0"/>
    <n v="0"/>
    <n v="0"/>
    <x v="56"/>
  </r>
  <r>
    <n v="6273"/>
    <n v="6273"/>
    <n v="0"/>
    <n v="0"/>
    <n v="0"/>
    <n v="0"/>
    <n v="0"/>
    <n v="0"/>
    <n v="0"/>
    <n v="0"/>
    <n v="0"/>
    <n v="0"/>
    <x v="58"/>
  </r>
  <r>
    <n v="2434"/>
    <n v="2434"/>
    <n v="0"/>
    <n v="0"/>
    <n v="0"/>
    <n v="0"/>
    <n v="0"/>
    <n v="0"/>
    <n v="0"/>
    <n v="0"/>
    <n v="0"/>
    <n v="0"/>
    <x v="58"/>
  </r>
  <r>
    <n v="6310"/>
    <n v="0"/>
    <n v="6310"/>
    <n v="0"/>
    <n v="0"/>
    <n v="0"/>
    <n v="0"/>
    <n v="0"/>
    <n v="0"/>
    <n v="0"/>
    <n v="0"/>
    <n v="0"/>
    <x v="48"/>
  </r>
  <r>
    <n v="6219"/>
    <n v="6219"/>
    <n v="0"/>
    <n v="0"/>
    <n v="0"/>
    <n v="0"/>
    <n v="0"/>
    <n v="0"/>
    <n v="0"/>
    <n v="0"/>
    <n v="0"/>
    <n v="0"/>
    <x v="58"/>
  </r>
  <r>
    <n v="1273"/>
    <n v="0"/>
    <n v="1273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58"/>
  </r>
  <r>
    <n v="71"/>
    <n v="7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33"/>
  </r>
  <r>
    <n v="567"/>
    <n v="567"/>
    <n v="0"/>
    <n v="0"/>
    <n v="0"/>
    <n v="0"/>
    <n v="0"/>
    <n v="0"/>
    <n v="0"/>
    <n v="0"/>
    <n v="0"/>
    <n v="0"/>
    <x v="56"/>
  </r>
  <r>
    <n v="564"/>
    <n v="564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58"/>
  </r>
  <r>
    <n v="98"/>
    <n v="98"/>
    <n v="0"/>
    <n v="0"/>
    <n v="0"/>
    <n v="0"/>
    <n v="0"/>
    <n v="0"/>
    <n v="0"/>
    <n v="0"/>
    <n v="0"/>
    <n v="0"/>
    <x v="33"/>
  </r>
  <r>
    <n v="3528"/>
    <n v="0"/>
    <n v="3528"/>
    <n v="0"/>
    <n v="0"/>
    <n v="0"/>
    <n v="0"/>
    <n v="0"/>
    <n v="0"/>
    <n v="0"/>
    <n v="0"/>
    <n v="0"/>
    <x v="58"/>
  </r>
  <r>
    <n v="1031"/>
    <n v="1031"/>
    <n v="0"/>
    <n v="0"/>
    <n v="0"/>
    <n v="0"/>
    <n v="0"/>
    <n v="0"/>
    <n v="0"/>
    <n v="0"/>
    <n v="0"/>
    <n v="0"/>
    <x v="56"/>
  </r>
  <r>
    <n v="94"/>
    <n v="94"/>
    <n v="0"/>
    <n v="0"/>
    <n v="94"/>
    <n v="94"/>
    <n v="0"/>
    <n v="0"/>
    <n v="0"/>
    <n v="0"/>
    <n v="0"/>
    <n v="0"/>
    <x v="58"/>
  </r>
  <r>
    <n v="5343"/>
    <n v="0"/>
    <n v="5343"/>
    <n v="0"/>
    <n v="0"/>
    <n v="0"/>
    <n v="0"/>
    <n v="0"/>
    <n v="5343"/>
    <n v="0"/>
    <n v="5343"/>
    <n v="0"/>
    <x v="48"/>
  </r>
  <r>
    <n v="19"/>
    <n v="19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56"/>
  </r>
  <r>
    <n v="489"/>
    <n v="489"/>
    <n v="0"/>
    <n v="0"/>
    <n v="0"/>
    <n v="0"/>
    <n v="0"/>
    <n v="0"/>
    <n v="0"/>
    <n v="0"/>
    <n v="0"/>
    <n v="0"/>
    <x v="48"/>
  </r>
  <r>
    <n v="297"/>
    <n v="297"/>
    <n v="0"/>
    <n v="0"/>
    <n v="0"/>
    <n v="0"/>
    <n v="0"/>
    <n v="0"/>
    <n v="0"/>
    <n v="0"/>
    <n v="0"/>
    <n v="0"/>
    <x v="48"/>
  </r>
  <r>
    <n v="302"/>
    <n v="302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544"/>
    <n v="544"/>
    <n v="0"/>
    <n v="0"/>
    <n v="0"/>
    <n v="0"/>
    <n v="0"/>
    <n v="0"/>
    <n v="0"/>
    <n v="0"/>
    <n v="0"/>
    <n v="0"/>
    <x v="56"/>
  </r>
  <r>
    <n v="783"/>
    <n v="783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8"/>
  </r>
  <r>
    <n v="5693"/>
    <n v="0"/>
    <n v="5693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48"/>
  </r>
  <r>
    <n v="610"/>
    <n v="610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33"/>
  </r>
  <r>
    <n v="4443"/>
    <n v="4443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0"/>
    <n v="0"/>
    <n v="0"/>
    <n v="0"/>
    <x v="48"/>
  </r>
  <r>
    <n v="4673"/>
    <n v="0"/>
    <n v="4673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48"/>
  </r>
  <r>
    <n v="5510"/>
    <n v="5510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3"/>
  </r>
  <r>
    <n v="5823"/>
    <n v="0"/>
    <n v="5823"/>
    <n v="0"/>
    <n v="0"/>
    <n v="0"/>
    <n v="0"/>
    <n v="0"/>
    <n v="5823"/>
    <n v="0"/>
    <n v="5823"/>
    <n v="0"/>
    <x v="58"/>
  </r>
  <r>
    <n v="39"/>
    <n v="39"/>
    <n v="0"/>
    <n v="0"/>
    <n v="0"/>
    <n v="0"/>
    <n v="0"/>
    <n v="0"/>
    <n v="39"/>
    <n v="39"/>
    <n v="0"/>
    <n v="0"/>
    <x v="33"/>
  </r>
  <r>
    <n v="400"/>
    <n v="400"/>
    <n v="0"/>
    <n v="0"/>
    <n v="0"/>
    <n v="0"/>
    <n v="0"/>
    <n v="0"/>
    <n v="0"/>
    <n v="0"/>
    <n v="0"/>
    <n v="0"/>
    <x v="56"/>
  </r>
  <r>
    <n v="1904"/>
    <n v="0"/>
    <n v="1904"/>
    <n v="0"/>
    <n v="0"/>
    <n v="0"/>
    <n v="0"/>
    <n v="0"/>
    <n v="0"/>
    <n v="0"/>
    <n v="0"/>
    <n v="0"/>
    <x v="56"/>
  </r>
  <r>
    <n v="5236"/>
    <n v="5236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48"/>
  </r>
  <r>
    <n v="716"/>
    <n v="716"/>
    <n v="0"/>
    <n v="0"/>
    <n v="716"/>
    <n v="716"/>
    <n v="0"/>
    <n v="0"/>
    <n v="0"/>
    <n v="0"/>
    <n v="0"/>
    <n v="0"/>
    <x v="56"/>
  </r>
  <r>
    <n v="1034"/>
    <n v="0"/>
    <n v="1034"/>
    <n v="0"/>
    <n v="0"/>
    <n v="0"/>
    <n v="0"/>
    <n v="0"/>
    <n v="1034"/>
    <n v="0"/>
    <n v="1034"/>
    <n v="0"/>
    <x v="33"/>
  </r>
  <r>
    <n v="566"/>
    <n v="566"/>
    <n v="0"/>
    <n v="0"/>
    <n v="566"/>
    <n v="566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3"/>
  </r>
  <r>
    <n v="504"/>
    <n v="504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33"/>
  </r>
  <r>
    <n v="127"/>
    <n v="127"/>
    <n v="0"/>
    <n v="0"/>
    <n v="0"/>
    <n v="0"/>
    <n v="0"/>
    <n v="0"/>
    <n v="0"/>
    <n v="0"/>
    <n v="0"/>
    <n v="0"/>
    <x v="56"/>
  </r>
  <r>
    <n v="70"/>
    <n v="70"/>
    <n v="0"/>
    <n v="0"/>
    <n v="0"/>
    <n v="0"/>
    <n v="0"/>
    <n v="0"/>
    <n v="70"/>
    <n v="70"/>
    <n v="0"/>
    <n v="0"/>
    <x v="33"/>
  </r>
  <r>
    <n v="651"/>
    <n v="65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18"/>
    <n v="18"/>
    <n v="0"/>
    <n v="0"/>
    <x v="33"/>
  </r>
  <r>
    <n v="57"/>
    <n v="57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58"/>
  </r>
  <r>
    <n v="6"/>
    <n v="6"/>
    <n v="0"/>
    <n v="0"/>
    <n v="0"/>
    <n v="0"/>
    <n v="0"/>
    <n v="0"/>
    <n v="0"/>
    <n v="0"/>
    <n v="0"/>
    <n v="0"/>
    <x v="48"/>
  </r>
  <r>
    <n v="122"/>
    <n v="122"/>
    <n v="0"/>
    <n v="0"/>
    <n v="0"/>
    <n v="0"/>
    <n v="0"/>
    <n v="0"/>
    <n v="122"/>
    <n v="122"/>
    <n v="0"/>
    <n v="0"/>
    <x v="33"/>
  </r>
  <r>
    <n v="198"/>
    <n v="198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48"/>
  </r>
  <r>
    <n v="784"/>
    <n v="784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6"/>
  </r>
  <r>
    <n v="531"/>
    <n v="531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6"/>
  </r>
  <r>
    <n v="806"/>
    <n v="0"/>
    <n v="806"/>
    <n v="0"/>
    <n v="0"/>
    <n v="0"/>
    <n v="0"/>
    <n v="0"/>
    <n v="0"/>
    <n v="0"/>
    <n v="0"/>
    <n v="0"/>
    <x v="33"/>
  </r>
  <r>
    <n v="6161"/>
    <n v="0"/>
    <n v="6161"/>
    <n v="0"/>
    <n v="6161"/>
    <n v="0"/>
    <n v="6161"/>
    <n v="0"/>
    <n v="0"/>
    <n v="0"/>
    <n v="0"/>
    <n v="0"/>
    <x v="56"/>
  </r>
  <r>
    <n v="253"/>
    <n v="253"/>
    <n v="0"/>
    <n v="0"/>
    <n v="0"/>
    <n v="0"/>
    <n v="0"/>
    <n v="0"/>
    <n v="253"/>
    <n v="253"/>
    <n v="0"/>
    <n v="0"/>
    <x v="48"/>
  </r>
  <r>
    <n v="4045"/>
    <n v="4045"/>
    <n v="0"/>
    <n v="0"/>
    <n v="0"/>
    <n v="0"/>
    <n v="0"/>
    <n v="0"/>
    <n v="4045"/>
    <n v="4045"/>
    <n v="0"/>
    <n v="0"/>
    <x v="48"/>
  </r>
  <r>
    <n v="1798"/>
    <n v="0"/>
    <n v="1798"/>
    <n v="0"/>
    <n v="0"/>
    <n v="0"/>
    <n v="0"/>
    <n v="0"/>
    <n v="0"/>
    <n v="0"/>
    <n v="0"/>
    <n v="0"/>
    <x v="58"/>
  </r>
  <r>
    <n v="1308"/>
    <n v="1308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58"/>
  </r>
  <r>
    <n v="452"/>
    <n v="452"/>
    <n v="0"/>
    <n v="0"/>
    <n v="0"/>
    <n v="0"/>
    <n v="0"/>
    <n v="0"/>
    <n v="0"/>
    <n v="0"/>
    <n v="0"/>
    <n v="0"/>
    <x v="56"/>
  </r>
  <r>
    <n v="455"/>
    <n v="455"/>
    <n v="0"/>
    <n v="0"/>
    <n v="455"/>
    <n v="455"/>
    <n v="0"/>
    <n v="0"/>
    <n v="0"/>
    <n v="0"/>
    <n v="0"/>
    <n v="0"/>
    <x v="58"/>
  </r>
  <r>
    <n v="663"/>
    <n v="663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56"/>
  </r>
  <r>
    <n v="516"/>
    <n v="516"/>
    <n v="0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58"/>
  </r>
  <r>
    <n v="788"/>
    <n v="788"/>
    <n v="0"/>
    <n v="0"/>
    <n v="788"/>
    <n v="788"/>
    <n v="0"/>
    <n v="0"/>
    <n v="0"/>
    <n v="0"/>
    <n v="0"/>
    <n v="0"/>
    <x v="56"/>
  </r>
  <r>
    <n v="670"/>
    <n v="67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371"/>
    <n v="371"/>
    <n v="0"/>
    <n v="0"/>
    <n v="0"/>
    <n v="0"/>
    <n v="0"/>
    <n v="0"/>
    <n v="0"/>
    <n v="0"/>
    <n v="0"/>
    <n v="0"/>
    <x v="56"/>
  </r>
  <r>
    <n v="196"/>
    <n v="196"/>
    <n v="0"/>
    <n v="0"/>
    <n v="0"/>
    <n v="0"/>
    <n v="0"/>
    <n v="0"/>
    <n v="196"/>
    <n v="196"/>
    <n v="0"/>
    <n v="0"/>
    <x v="56"/>
  </r>
  <r>
    <n v="1531"/>
    <n v="0"/>
    <n v="1531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3"/>
  </r>
  <r>
    <n v="465"/>
    <n v="465"/>
    <n v="0"/>
    <n v="0"/>
    <n v="0"/>
    <n v="0"/>
    <n v="0"/>
    <n v="0"/>
    <n v="465"/>
    <n v="465"/>
    <n v="0"/>
    <n v="0"/>
    <x v="56"/>
  </r>
  <r>
    <n v="179"/>
    <n v="179"/>
    <n v="0"/>
    <n v="0"/>
    <n v="0"/>
    <n v="0"/>
    <n v="0"/>
    <n v="0"/>
    <n v="0"/>
    <n v="0"/>
    <n v="0"/>
    <n v="0"/>
    <x v="33"/>
  </r>
  <r>
    <n v="3291"/>
    <n v="3291"/>
    <n v="0"/>
    <n v="0"/>
    <n v="0"/>
    <n v="0"/>
    <n v="0"/>
    <n v="0"/>
    <n v="0"/>
    <n v="0"/>
    <n v="0"/>
    <n v="0"/>
    <x v="48"/>
  </r>
  <r>
    <n v="5153"/>
    <n v="5153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56"/>
  </r>
  <r>
    <n v="349"/>
    <n v="349"/>
    <n v="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33"/>
  </r>
  <r>
    <n v="476"/>
    <n v="476"/>
    <n v="0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0"/>
    <n v="0"/>
    <n v="0"/>
    <n v="0"/>
    <x v="56"/>
  </r>
  <r>
    <n v="386"/>
    <n v="386"/>
    <n v="0"/>
    <n v="0"/>
    <n v="386"/>
    <n v="386"/>
    <n v="0"/>
    <n v="0"/>
    <n v="0"/>
    <n v="0"/>
    <n v="0"/>
    <n v="0"/>
    <x v="56"/>
  </r>
  <r>
    <n v="6"/>
    <n v="6"/>
    <n v="0"/>
    <n v="0"/>
    <n v="6"/>
    <n v="6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33"/>
  </r>
  <r>
    <n v="293"/>
    <n v="293"/>
    <n v="0"/>
    <n v="0"/>
    <n v="0"/>
    <n v="0"/>
    <n v="0"/>
    <n v="0"/>
    <n v="0"/>
    <n v="0"/>
    <n v="0"/>
    <n v="0"/>
    <x v="56"/>
  </r>
  <r>
    <n v="334"/>
    <n v="334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58"/>
  </r>
  <r>
    <n v="531"/>
    <n v="531"/>
    <n v="0"/>
    <n v="0"/>
    <n v="0"/>
    <n v="0"/>
    <n v="0"/>
    <n v="0"/>
    <n v="0"/>
    <n v="0"/>
    <n v="0"/>
    <n v="0"/>
    <x v="56"/>
  </r>
  <r>
    <n v="442"/>
    <n v="0"/>
    <n v="442"/>
    <n v="0"/>
    <n v="0"/>
    <n v="0"/>
    <n v="0"/>
    <n v="0"/>
    <n v="0"/>
    <n v="0"/>
    <n v="0"/>
    <n v="0"/>
    <x v="58"/>
  </r>
  <r>
    <n v="443"/>
    <n v="443"/>
    <n v="0"/>
    <n v="0"/>
    <n v="0"/>
    <n v="0"/>
    <n v="0"/>
    <n v="0"/>
    <n v="0"/>
    <n v="0"/>
    <n v="0"/>
    <n v="0"/>
    <x v="56"/>
  </r>
  <r>
    <n v="39677"/>
    <n v="39677"/>
    <n v="0"/>
    <n v="0"/>
    <n v="0"/>
    <n v="0"/>
    <n v="0"/>
    <n v="0"/>
    <n v="39677"/>
    <n v="39677"/>
    <n v="0"/>
    <n v="0"/>
    <x v="48"/>
  </r>
  <r>
    <n v="66"/>
    <n v="6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8"/>
  </r>
  <r>
    <n v="265"/>
    <n v="265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121"/>
    <n v="121"/>
    <n v="0"/>
    <n v="0"/>
    <x v="56"/>
  </r>
  <r>
    <n v="1244"/>
    <n v="1244"/>
    <n v="0"/>
    <n v="0"/>
    <n v="1244"/>
    <n v="1244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8"/>
  </r>
  <r>
    <n v="814"/>
    <n v="814"/>
    <n v="0"/>
    <n v="0"/>
    <n v="0"/>
    <n v="0"/>
    <n v="0"/>
    <n v="0"/>
    <n v="814"/>
    <n v="814"/>
    <n v="0"/>
    <n v="0"/>
    <x v="56"/>
  </r>
  <r>
    <n v="4357"/>
    <n v="435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309"/>
    <n v="309"/>
    <n v="0"/>
    <n v="0"/>
    <n v="0"/>
    <n v="0"/>
    <n v="0"/>
    <n v="0"/>
    <n v="0"/>
    <n v="0"/>
    <n v="0"/>
    <n v="0"/>
    <x v="56"/>
  </r>
  <r>
    <n v="238"/>
    <n v="238"/>
    <n v="0"/>
    <n v="0"/>
    <n v="0"/>
    <n v="0"/>
    <n v="0"/>
    <n v="0"/>
    <n v="0"/>
    <n v="0"/>
    <n v="0"/>
    <n v="0"/>
    <x v="33"/>
  </r>
  <r>
    <n v="4641"/>
    <n v="4641"/>
    <n v="0"/>
    <n v="0"/>
    <n v="0"/>
    <n v="0"/>
    <n v="0"/>
    <n v="0"/>
    <n v="0"/>
    <n v="0"/>
    <n v="0"/>
    <n v="0"/>
    <x v="48"/>
  </r>
  <r>
    <n v="1769"/>
    <n v="1769"/>
    <n v="0"/>
    <n v="0"/>
    <n v="1769"/>
    <n v="1769"/>
    <n v="0"/>
    <n v="0"/>
    <n v="0"/>
    <n v="0"/>
    <n v="0"/>
    <n v="0"/>
    <x v="56"/>
  </r>
  <r>
    <n v="113"/>
    <n v="113"/>
    <n v="0"/>
    <n v="0"/>
    <n v="113"/>
    <n v="113"/>
    <n v="0"/>
    <n v="0"/>
    <n v="0"/>
    <n v="0"/>
    <n v="0"/>
    <n v="0"/>
    <x v="58"/>
  </r>
  <r>
    <n v="3454"/>
    <n v="0"/>
    <n v="3454"/>
    <n v="0"/>
    <n v="0"/>
    <n v="0"/>
    <n v="0"/>
    <n v="0"/>
    <n v="0"/>
    <n v="0"/>
    <n v="0"/>
    <n v="0"/>
    <x v="58"/>
  </r>
  <r>
    <n v="16721"/>
    <n v="16721"/>
    <n v="0"/>
    <n v="0"/>
    <n v="0"/>
    <n v="0"/>
    <n v="0"/>
    <n v="0"/>
    <n v="16721"/>
    <n v="16721"/>
    <n v="0"/>
    <n v="0"/>
    <x v="33"/>
  </r>
  <r>
    <n v="92"/>
    <n v="92"/>
    <n v="0"/>
    <n v="0"/>
    <n v="92"/>
    <n v="92"/>
    <n v="0"/>
    <n v="0"/>
    <n v="0"/>
    <n v="0"/>
    <n v="0"/>
    <n v="0"/>
    <x v="33"/>
  </r>
  <r>
    <n v="2408"/>
    <n v="2408"/>
    <n v="0"/>
    <n v="0"/>
    <n v="2408"/>
    <n v="2408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6"/>
  </r>
  <r>
    <n v="296"/>
    <n v="296"/>
    <n v="0"/>
    <n v="0"/>
    <n v="0"/>
    <n v="0"/>
    <n v="0"/>
    <n v="0"/>
    <n v="0"/>
    <n v="0"/>
    <n v="0"/>
    <n v="0"/>
    <x v="56"/>
  </r>
  <r>
    <n v="204"/>
    <n v="204"/>
    <n v="0"/>
    <n v="0"/>
    <n v="0"/>
    <n v="0"/>
    <n v="0"/>
    <n v="0"/>
    <n v="0"/>
    <n v="0"/>
    <n v="0"/>
    <n v="0"/>
    <x v="56"/>
  </r>
  <r>
    <n v="3138"/>
    <n v="0"/>
    <n v="3138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56"/>
  </r>
  <r>
    <n v="3501"/>
    <n v="0"/>
    <n v="3501"/>
    <n v="0"/>
    <n v="0"/>
    <n v="0"/>
    <n v="0"/>
    <n v="0"/>
    <n v="0"/>
    <n v="0"/>
    <n v="0"/>
    <n v="0"/>
    <x v="48"/>
  </r>
  <r>
    <n v="107"/>
    <n v="107"/>
    <n v="0"/>
    <n v="0"/>
    <n v="107"/>
    <n v="107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3"/>
  </r>
  <r>
    <n v="1567"/>
    <n v="0"/>
    <n v="1567"/>
    <n v="0"/>
    <n v="0"/>
    <n v="0"/>
    <n v="0"/>
    <n v="0"/>
    <n v="0"/>
    <n v="0"/>
    <n v="0"/>
    <n v="0"/>
    <x v="58"/>
  </r>
  <r>
    <n v="2587"/>
    <n v="0"/>
    <n v="2587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33"/>
  </r>
  <r>
    <n v="451"/>
    <n v="451"/>
    <n v="0"/>
    <n v="0"/>
    <n v="451"/>
    <n v="451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33"/>
  </r>
  <r>
    <n v="163"/>
    <n v="163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58"/>
  </r>
  <r>
    <n v="1391"/>
    <n v="1391"/>
    <n v="0"/>
    <n v="0"/>
    <n v="1391"/>
    <n v="1391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3"/>
  </r>
  <r>
    <n v="157"/>
    <n v="157"/>
    <n v="0"/>
    <n v="0"/>
    <n v="0"/>
    <n v="0"/>
    <n v="0"/>
    <n v="0"/>
    <n v="0"/>
    <n v="0"/>
    <n v="0"/>
    <n v="0"/>
    <x v="56"/>
  </r>
  <r>
    <n v="9239"/>
    <n v="0"/>
    <n v="9239"/>
    <n v="0"/>
    <n v="0"/>
    <n v="0"/>
    <n v="0"/>
    <n v="0"/>
    <n v="0"/>
    <n v="0"/>
    <n v="0"/>
    <n v="0"/>
    <x v="48"/>
  </r>
  <r>
    <n v="940"/>
    <n v="940"/>
    <n v="0"/>
    <n v="0"/>
    <n v="0"/>
    <n v="0"/>
    <n v="0"/>
    <n v="0"/>
    <n v="0"/>
    <n v="0"/>
    <n v="0"/>
    <n v="0"/>
    <x v="58"/>
  </r>
  <r>
    <n v="1950"/>
    <n v="1950"/>
    <n v="0"/>
    <n v="0"/>
    <n v="0"/>
    <n v="0"/>
    <n v="0"/>
    <n v="0"/>
    <n v="0"/>
    <n v="0"/>
    <n v="0"/>
    <n v="0"/>
    <x v="48"/>
  </r>
  <r>
    <n v="33"/>
    <n v="33"/>
    <n v="0"/>
    <n v="0"/>
    <n v="33"/>
    <n v="33"/>
    <n v="0"/>
    <n v="0"/>
    <n v="0"/>
    <n v="0"/>
    <n v="0"/>
    <n v="0"/>
    <x v="58"/>
  </r>
  <r>
    <n v="107"/>
    <n v="0"/>
    <n v="107"/>
    <n v="0"/>
    <n v="0"/>
    <n v="0"/>
    <n v="0"/>
    <n v="0"/>
    <n v="0"/>
    <n v="0"/>
    <n v="0"/>
    <n v="0"/>
    <x v="33"/>
  </r>
  <r>
    <n v="739"/>
    <n v="739"/>
    <n v="0"/>
    <n v="0"/>
    <n v="0"/>
    <n v="0"/>
    <n v="0"/>
    <n v="0"/>
    <n v="739"/>
    <n v="739"/>
    <n v="0"/>
    <n v="0"/>
    <x v="56"/>
  </r>
  <r>
    <n v="25"/>
    <n v="25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6"/>
  </r>
  <r>
    <n v="186"/>
    <n v="186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3"/>
  </r>
  <r>
    <n v="702"/>
    <n v="0"/>
    <n v="702"/>
    <n v="0"/>
    <n v="0"/>
    <n v="0"/>
    <n v="0"/>
    <n v="0"/>
    <n v="0"/>
    <n v="0"/>
    <n v="0"/>
    <n v="0"/>
    <x v="48"/>
  </r>
  <r>
    <n v="220"/>
    <n v="220"/>
    <n v="0"/>
    <n v="0"/>
    <n v="0"/>
    <n v="0"/>
    <n v="0"/>
    <n v="0"/>
    <n v="0"/>
    <n v="0"/>
    <n v="0"/>
    <n v="0"/>
    <x v="48"/>
  </r>
  <r>
    <n v="3648"/>
    <n v="3648"/>
    <n v="0"/>
    <n v="0"/>
    <n v="0"/>
    <n v="0"/>
    <n v="0"/>
    <n v="0"/>
    <n v="0"/>
    <n v="0"/>
    <n v="0"/>
    <n v="0"/>
    <x v="56"/>
  </r>
  <r>
    <n v="598"/>
    <n v="598"/>
    <n v="0"/>
    <n v="0"/>
    <n v="598"/>
    <n v="598"/>
    <n v="0"/>
    <n v="0"/>
    <n v="0"/>
    <n v="0"/>
    <n v="0"/>
    <n v="0"/>
    <x v="58"/>
  </r>
  <r>
    <n v="961"/>
    <n v="961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33"/>
  </r>
  <r>
    <n v="187"/>
    <n v="187"/>
    <n v="0"/>
    <n v="0"/>
    <n v="0"/>
    <n v="0"/>
    <n v="0"/>
    <n v="0"/>
    <n v="0"/>
    <n v="0"/>
    <n v="0"/>
    <n v="0"/>
    <x v="58"/>
  </r>
  <r>
    <n v="879"/>
    <n v="879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56"/>
  </r>
  <r>
    <n v="315"/>
    <n v="315"/>
    <n v="0"/>
    <n v="0"/>
    <n v="0"/>
    <n v="0"/>
    <n v="0"/>
    <n v="0"/>
    <n v="0"/>
    <n v="0"/>
    <n v="0"/>
    <n v="0"/>
    <x v="33"/>
  </r>
  <r>
    <n v="1245"/>
    <n v="1245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1222"/>
    <n v="1222"/>
    <n v="0"/>
    <n v="0"/>
    <n v="0"/>
    <n v="0"/>
    <n v="0"/>
    <n v="0"/>
    <n v="1222"/>
    <n v="1222"/>
    <n v="0"/>
    <n v="0"/>
    <x v="48"/>
  </r>
  <r>
    <n v="67"/>
    <n v="67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33"/>
  </r>
  <r>
    <n v="324"/>
    <n v="324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33"/>
  </r>
  <r>
    <n v="602"/>
    <n v="602"/>
    <n v="0"/>
    <n v="0"/>
    <n v="0"/>
    <n v="0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48"/>
  </r>
  <r>
    <n v="250"/>
    <n v="250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3"/>
  </r>
  <r>
    <n v="397"/>
    <n v="397"/>
    <n v="0"/>
    <n v="0"/>
    <n v="397"/>
    <n v="397"/>
    <n v="0"/>
    <n v="0"/>
    <n v="0"/>
    <n v="0"/>
    <n v="0"/>
    <n v="0"/>
    <x v="33"/>
  </r>
  <r>
    <n v="2289"/>
    <n v="0"/>
    <n v="2289"/>
    <n v="0"/>
    <n v="0"/>
    <n v="0"/>
    <n v="0"/>
    <n v="0"/>
    <n v="0"/>
    <n v="0"/>
    <n v="0"/>
    <n v="0"/>
    <x v="48"/>
  </r>
  <r>
    <n v="41"/>
    <n v="41"/>
    <n v="0"/>
    <n v="0"/>
    <n v="41"/>
    <n v="41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3"/>
  </r>
  <r>
    <n v="1569"/>
    <n v="1569"/>
    <n v="0"/>
    <n v="0"/>
    <n v="1569"/>
    <n v="1569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8"/>
  </r>
  <r>
    <n v="736"/>
    <n v="0"/>
    <n v="736"/>
    <n v="0"/>
    <n v="0"/>
    <n v="0"/>
    <n v="0"/>
    <n v="0"/>
    <n v="0"/>
    <n v="0"/>
    <n v="0"/>
    <n v="0"/>
    <x v="33"/>
  </r>
  <r>
    <n v="826"/>
    <n v="826"/>
    <n v="0"/>
    <n v="0"/>
    <n v="0"/>
    <n v="0"/>
    <n v="0"/>
    <n v="0"/>
    <n v="0"/>
    <n v="0"/>
    <n v="0"/>
    <n v="0"/>
    <x v="48"/>
  </r>
  <r>
    <n v="573"/>
    <n v="573"/>
    <n v="0"/>
    <n v="0"/>
    <n v="0"/>
    <n v="0"/>
    <n v="0"/>
    <n v="0"/>
    <n v="0"/>
    <n v="0"/>
    <n v="0"/>
    <n v="0"/>
    <x v="56"/>
  </r>
  <r>
    <n v="602"/>
    <n v="0"/>
    <n v="602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6"/>
  </r>
  <r>
    <n v="2"/>
    <n v="0"/>
    <n v="2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48"/>
  </r>
  <r>
    <n v="13493"/>
    <n v="13493"/>
    <n v="0"/>
    <n v="0"/>
    <n v="0"/>
    <n v="0"/>
    <n v="0"/>
    <n v="0"/>
    <n v="0"/>
    <n v="0"/>
    <n v="0"/>
    <n v="0"/>
    <x v="48"/>
  </r>
  <r>
    <n v="2676"/>
    <n v="2676"/>
    <n v="0"/>
    <n v="0"/>
    <n v="0"/>
    <n v="0"/>
    <n v="0"/>
    <n v="0"/>
    <n v="0"/>
    <n v="0"/>
    <n v="0"/>
    <n v="0"/>
    <x v="58"/>
  </r>
  <r>
    <n v="805"/>
    <n v="0"/>
    <n v="805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58"/>
  </r>
  <r>
    <n v="141"/>
    <n v="141"/>
    <n v="0"/>
    <n v="0"/>
    <n v="0"/>
    <n v="0"/>
    <n v="0"/>
    <n v="0"/>
    <n v="0"/>
    <n v="0"/>
    <n v="0"/>
    <n v="0"/>
    <x v="58"/>
  </r>
  <r>
    <n v="806"/>
    <n v="806"/>
    <n v="0"/>
    <n v="0"/>
    <n v="0"/>
    <n v="0"/>
    <n v="0"/>
    <n v="0"/>
    <n v="806"/>
    <n v="806"/>
    <n v="0"/>
    <n v="0"/>
    <x v="58"/>
  </r>
  <r>
    <n v="66"/>
    <n v="66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8"/>
  </r>
  <r>
    <n v="2616"/>
    <n v="0"/>
    <n v="2616"/>
    <n v="0"/>
    <n v="0"/>
    <n v="0"/>
    <n v="0"/>
    <n v="0"/>
    <n v="0"/>
    <n v="0"/>
    <n v="0"/>
    <n v="0"/>
    <x v="58"/>
  </r>
  <r>
    <n v="454"/>
    <n v="45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3"/>
  </r>
  <r>
    <n v="573"/>
    <n v="573"/>
    <n v="0"/>
    <n v="0"/>
    <n v="0"/>
    <n v="0"/>
    <n v="0"/>
    <n v="0"/>
    <n v="0"/>
    <n v="0"/>
    <n v="0"/>
    <n v="0"/>
    <x v="58"/>
  </r>
  <r>
    <n v="115"/>
    <n v="115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58"/>
  </r>
  <r>
    <n v="339"/>
    <n v="339"/>
    <n v="0"/>
    <n v="0"/>
    <n v="339"/>
    <n v="339"/>
    <n v="0"/>
    <n v="0"/>
    <n v="0"/>
    <n v="0"/>
    <n v="0"/>
    <n v="0"/>
    <x v="58"/>
  </r>
  <r>
    <n v="3856"/>
    <n v="3856"/>
    <n v="0"/>
    <n v="0"/>
    <n v="0"/>
    <n v="0"/>
    <n v="0"/>
    <n v="0"/>
    <n v="3856"/>
    <n v="3856"/>
    <n v="0"/>
    <n v="0"/>
    <x v="56"/>
  </r>
  <r>
    <n v="10858"/>
    <n v="10858"/>
    <n v="0"/>
    <n v="0"/>
    <n v="0"/>
    <n v="0"/>
    <n v="0"/>
    <n v="0"/>
    <n v="0"/>
    <n v="0"/>
    <n v="0"/>
    <n v="0"/>
    <x v="48"/>
  </r>
  <r>
    <n v="560"/>
    <n v="560"/>
    <n v="0"/>
    <n v="0"/>
    <n v="0"/>
    <n v="0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58"/>
  </r>
  <r>
    <n v="336"/>
    <n v="336"/>
    <n v="0"/>
    <n v="0"/>
    <n v="0"/>
    <n v="0"/>
    <n v="0"/>
    <n v="0"/>
    <n v="0"/>
    <n v="0"/>
    <n v="0"/>
    <n v="0"/>
    <x v="56"/>
  </r>
  <r>
    <n v="19698"/>
    <n v="19698"/>
    <n v="0"/>
    <n v="0"/>
    <n v="0"/>
    <n v="0"/>
    <n v="0"/>
    <n v="0"/>
    <n v="0"/>
    <n v="0"/>
    <n v="0"/>
    <n v="0"/>
    <x v="48"/>
  </r>
  <r>
    <n v="167"/>
    <n v="167"/>
    <n v="0"/>
    <n v="0"/>
    <n v="0"/>
    <n v="0"/>
    <n v="0"/>
    <n v="0"/>
    <n v="167"/>
    <n v="167"/>
    <n v="0"/>
    <n v="0"/>
    <x v="33"/>
  </r>
  <r>
    <n v="22"/>
    <n v="2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95"/>
    <n v="0"/>
    <n v="95"/>
    <n v="0"/>
    <n v="0"/>
    <n v="0"/>
    <n v="0"/>
    <n v="0"/>
    <n v="0"/>
    <n v="0"/>
    <n v="0"/>
    <n v="0"/>
    <x v="58"/>
  </r>
  <r>
    <n v="1060"/>
    <n v="1060"/>
    <n v="0"/>
    <n v="0"/>
    <n v="1060"/>
    <n v="1060"/>
    <n v="0"/>
    <n v="0"/>
    <n v="0"/>
    <n v="0"/>
    <n v="0"/>
    <n v="0"/>
    <x v="58"/>
  </r>
  <r>
    <n v="231"/>
    <n v="231"/>
    <n v="0"/>
    <n v="0"/>
    <n v="0"/>
    <n v="0"/>
    <n v="0"/>
    <n v="0"/>
    <n v="231"/>
    <n v="231"/>
    <n v="0"/>
    <n v="0"/>
    <x v="58"/>
  </r>
  <r>
    <n v="59"/>
    <n v="59"/>
    <n v="0"/>
    <n v="0"/>
    <n v="0"/>
    <n v="0"/>
    <n v="0"/>
    <n v="0"/>
    <n v="0"/>
    <n v="0"/>
    <n v="0"/>
    <n v="0"/>
    <x v="56"/>
  </r>
  <r>
    <n v="689"/>
    <n v="689"/>
    <n v="0"/>
    <n v="0"/>
    <n v="689"/>
    <n v="689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8"/>
  </r>
  <r>
    <n v="414"/>
    <n v="414"/>
    <n v="0"/>
    <n v="0"/>
    <n v="0"/>
    <n v="0"/>
    <n v="0"/>
    <n v="0"/>
    <n v="414"/>
    <n v="414"/>
    <n v="0"/>
    <n v="0"/>
    <x v="58"/>
  </r>
  <r>
    <n v="113"/>
    <n v="113"/>
    <n v="0"/>
    <n v="0"/>
    <n v="0"/>
    <n v="0"/>
    <n v="0"/>
    <n v="0"/>
    <n v="0"/>
    <n v="0"/>
    <n v="0"/>
    <n v="0"/>
    <x v="33"/>
  </r>
  <r>
    <n v="632"/>
    <n v="632"/>
    <n v="0"/>
    <n v="0"/>
    <n v="0"/>
    <n v="0"/>
    <n v="0"/>
    <n v="0"/>
    <n v="0"/>
    <n v="0"/>
    <n v="0"/>
    <n v="0"/>
    <x v="56"/>
  </r>
  <r>
    <n v="38"/>
    <n v="38"/>
    <n v="0"/>
    <n v="0"/>
    <n v="38"/>
    <n v="38"/>
    <n v="0"/>
    <n v="0"/>
    <n v="0"/>
    <n v="0"/>
    <n v="0"/>
    <n v="0"/>
    <x v="56"/>
  </r>
  <r>
    <n v="177"/>
    <n v="177"/>
    <n v="0"/>
    <n v="0"/>
    <n v="177"/>
    <n v="177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58"/>
  </r>
  <r>
    <n v="6528"/>
    <n v="0"/>
    <n v="6528"/>
    <n v="0"/>
    <n v="0"/>
    <n v="0"/>
    <n v="0"/>
    <n v="0"/>
    <n v="0"/>
    <n v="0"/>
    <n v="0"/>
    <n v="0"/>
    <x v="48"/>
  </r>
  <r>
    <n v="659"/>
    <n v="659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48"/>
  </r>
  <r>
    <n v="932"/>
    <n v="932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71"/>
    <n v="71"/>
    <n v="0"/>
    <n v="0"/>
    <x v="48"/>
  </r>
  <r>
    <n v="80"/>
    <n v="80"/>
    <n v="0"/>
    <n v="0"/>
    <n v="0"/>
    <n v="0"/>
    <n v="0"/>
    <n v="0"/>
    <n v="0"/>
    <n v="0"/>
    <n v="0"/>
    <n v="0"/>
    <x v="48"/>
  </r>
  <r>
    <n v="211"/>
    <n v="21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8"/>
  </r>
  <r>
    <n v="922"/>
    <n v="922"/>
    <n v="0"/>
    <n v="0"/>
    <n v="0"/>
    <n v="0"/>
    <n v="0"/>
    <n v="0"/>
    <n v="0"/>
    <n v="0"/>
    <n v="0"/>
    <n v="0"/>
    <x v="58"/>
  </r>
  <r>
    <n v="326"/>
    <n v="326"/>
    <n v="0"/>
    <n v="0"/>
    <n v="326"/>
    <n v="326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596"/>
    <n v="596"/>
    <n v="0"/>
    <n v="0"/>
    <n v="596"/>
    <n v="596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8"/>
  </r>
  <r>
    <n v="668"/>
    <n v="668"/>
    <n v="0"/>
    <n v="0"/>
    <n v="0"/>
    <n v="0"/>
    <n v="0"/>
    <n v="0"/>
    <n v="0"/>
    <n v="0"/>
    <n v="0"/>
    <n v="0"/>
    <x v="56"/>
  </r>
  <r>
    <n v="32363"/>
    <n v="32363"/>
    <n v="0"/>
    <n v="0"/>
    <n v="0"/>
    <n v="0"/>
    <n v="0"/>
    <n v="0"/>
    <n v="32363"/>
    <n v="32363"/>
    <n v="0"/>
    <n v="0"/>
    <x v="48"/>
  </r>
  <r>
    <n v="63"/>
    <n v="63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6"/>
  </r>
  <r>
    <n v="143"/>
    <n v="143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0"/>
    <n v="0"/>
    <n v="0"/>
    <n v="0"/>
    <x v="58"/>
  </r>
  <r>
    <n v="165"/>
    <n v="165"/>
    <n v="0"/>
    <n v="0"/>
    <n v="0"/>
    <n v="0"/>
    <n v="0"/>
    <n v="0"/>
    <n v="0"/>
    <n v="0"/>
    <n v="0"/>
    <n v="0"/>
    <x v="33"/>
  </r>
  <r>
    <n v="6531"/>
    <n v="6531"/>
    <n v="0"/>
    <n v="0"/>
    <n v="0"/>
    <n v="0"/>
    <n v="0"/>
    <n v="0"/>
    <n v="0"/>
    <n v="0"/>
    <n v="0"/>
    <n v="0"/>
    <x v="58"/>
  </r>
  <r>
    <n v="56"/>
    <n v="56"/>
    <n v="0"/>
    <n v="0"/>
    <n v="56"/>
    <n v="56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33"/>
  </r>
  <r>
    <n v="138"/>
    <n v="138"/>
    <n v="0"/>
    <n v="0"/>
    <n v="0"/>
    <n v="0"/>
    <n v="0"/>
    <n v="0"/>
    <n v="138"/>
    <n v="138"/>
    <n v="0"/>
    <n v="0"/>
    <x v="33"/>
  </r>
  <r>
    <n v="880"/>
    <n v="880"/>
    <n v="0"/>
    <n v="0"/>
    <n v="0"/>
    <n v="0"/>
    <n v="0"/>
    <n v="0"/>
    <n v="0"/>
    <n v="0"/>
    <n v="0"/>
    <n v="0"/>
    <x v="58"/>
  </r>
  <r>
    <n v="92"/>
    <n v="92"/>
    <n v="0"/>
    <n v="0"/>
    <n v="0"/>
    <n v="0"/>
    <n v="0"/>
    <n v="0"/>
    <n v="0"/>
    <n v="0"/>
    <n v="0"/>
    <n v="0"/>
    <x v="58"/>
  </r>
  <r>
    <n v="10"/>
    <n v="10"/>
    <n v="0"/>
    <n v="0"/>
    <n v="10"/>
    <n v="10"/>
    <n v="0"/>
    <n v="0"/>
    <n v="0"/>
    <n v="0"/>
    <n v="0"/>
    <n v="0"/>
    <x v="48"/>
  </r>
  <r>
    <n v="853"/>
    <n v="853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56"/>
  </r>
  <r>
    <n v="232"/>
    <n v="232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8"/>
  </r>
  <r>
    <n v="1455"/>
    <n v="145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6"/>
  </r>
  <r>
    <n v="452"/>
    <n v="0"/>
    <n v="452"/>
    <n v="0"/>
    <n v="0"/>
    <n v="0"/>
    <n v="0"/>
    <n v="0"/>
    <n v="0"/>
    <n v="0"/>
    <n v="0"/>
    <n v="0"/>
    <x v="58"/>
  </r>
  <r>
    <n v="403"/>
    <n v="40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8"/>
  </r>
  <r>
    <n v="840"/>
    <n v="840"/>
    <n v="0"/>
    <n v="0"/>
    <n v="0"/>
    <n v="0"/>
    <n v="0"/>
    <n v="0"/>
    <n v="0"/>
    <n v="0"/>
    <n v="0"/>
    <n v="0"/>
    <x v="56"/>
  </r>
  <r>
    <n v="1757"/>
    <n v="1757"/>
    <n v="0"/>
    <n v="0"/>
    <n v="1757"/>
    <n v="1757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8"/>
  </r>
  <r>
    <n v="123"/>
    <n v="0"/>
    <n v="123"/>
    <n v="0"/>
    <n v="0"/>
    <n v="0"/>
    <n v="0"/>
    <n v="0"/>
    <n v="0"/>
    <n v="0"/>
    <n v="0"/>
    <n v="0"/>
    <x v="33"/>
  </r>
  <r>
    <n v="370"/>
    <n v="370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8"/>
  </r>
  <r>
    <n v="887"/>
    <n v="887"/>
    <n v="0"/>
    <n v="0"/>
    <n v="0"/>
    <n v="0"/>
    <n v="0"/>
    <n v="0"/>
    <n v="0"/>
    <n v="0"/>
    <n v="0"/>
    <n v="0"/>
    <x v="33"/>
  </r>
  <r>
    <n v="906"/>
    <n v="906"/>
    <n v="0"/>
    <n v="0"/>
    <n v="0"/>
    <n v="0"/>
    <n v="0"/>
    <n v="0"/>
    <n v="906"/>
    <n v="906"/>
    <n v="0"/>
    <n v="0"/>
    <x v="58"/>
  </r>
  <r>
    <n v="171"/>
    <n v="171"/>
    <n v="0"/>
    <n v="0"/>
    <n v="0"/>
    <n v="0"/>
    <n v="0"/>
    <n v="0"/>
    <n v="0"/>
    <n v="0"/>
    <n v="0"/>
    <n v="0"/>
    <x v="48"/>
  </r>
  <r>
    <n v="646"/>
    <n v="0"/>
    <n v="646"/>
    <n v="0"/>
    <n v="0"/>
    <n v="0"/>
    <n v="0"/>
    <n v="0"/>
    <n v="0"/>
    <n v="0"/>
    <n v="0"/>
    <n v="0"/>
    <x v="33"/>
  </r>
  <r>
    <n v="14"/>
    <n v="0"/>
    <n v="14"/>
    <n v="0"/>
    <n v="0"/>
    <n v="0"/>
    <n v="0"/>
    <n v="0"/>
    <n v="0"/>
    <n v="0"/>
    <n v="0"/>
    <n v="0"/>
    <x v="56"/>
  </r>
  <r>
    <n v="492"/>
    <n v="0"/>
    <n v="492"/>
    <n v="0"/>
    <n v="492"/>
    <n v="0"/>
    <n v="492"/>
    <n v="0"/>
    <n v="0"/>
    <n v="0"/>
    <n v="0"/>
    <n v="0"/>
    <x v="33"/>
  </r>
  <r>
    <n v="462"/>
    <n v="462"/>
    <n v="0"/>
    <n v="0"/>
    <n v="462"/>
    <n v="462"/>
    <n v="0"/>
    <n v="0"/>
    <n v="0"/>
    <n v="0"/>
    <n v="0"/>
    <n v="0"/>
    <x v="48"/>
  </r>
  <r>
    <n v="9564"/>
    <n v="9564"/>
    <n v="0"/>
    <n v="0"/>
    <n v="9564"/>
    <n v="9564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3"/>
  </r>
  <r>
    <n v="234"/>
    <n v="0"/>
    <n v="234"/>
    <n v="0"/>
    <n v="0"/>
    <n v="0"/>
    <n v="0"/>
    <n v="0"/>
    <n v="0"/>
    <n v="0"/>
    <n v="0"/>
    <n v="0"/>
    <x v="33"/>
  </r>
  <r>
    <n v="5735"/>
    <n v="5735"/>
    <n v="0"/>
    <n v="0"/>
    <n v="0"/>
    <n v="0"/>
    <n v="0"/>
    <n v="0"/>
    <n v="0"/>
    <n v="0"/>
    <n v="0"/>
    <n v="0"/>
    <x v="58"/>
  </r>
  <r>
    <n v="2686"/>
    <n v="2686"/>
    <n v="0"/>
    <n v="0"/>
    <n v="0"/>
    <n v="0"/>
    <n v="0"/>
    <n v="0"/>
    <n v="0"/>
    <n v="0"/>
    <n v="0"/>
    <n v="0"/>
    <x v="48"/>
  </r>
  <r>
    <n v="945"/>
    <n v="0"/>
    <n v="945"/>
    <n v="0"/>
    <n v="0"/>
    <n v="0"/>
    <n v="0"/>
    <n v="0"/>
    <n v="0"/>
    <n v="0"/>
    <n v="0"/>
    <n v="0"/>
    <x v="56"/>
  </r>
  <r>
    <n v="137"/>
    <n v="13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27"/>
    <n v="27"/>
    <n v="0"/>
    <n v="0"/>
    <x v="48"/>
  </r>
  <r>
    <n v="1811"/>
    <n v="1811"/>
    <n v="0"/>
    <n v="0"/>
    <n v="0"/>
    <n v="0"/>
    <n v="0"/>
    <n v="0"/>
    <n v="0"/>
    <n v="0"/>
    <n v="0"/>
    <n v="0"/>
    <x v="58"/>
  </r>
  <r>
    <n v="336"/>
    <n v="336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8"/>
  </r>
  <r>
    <n v="106"/>
    <n v="106"/>
    <n v="0"/>
    <n v="0"/>
    <n v="0"/>
    <n v="0"/>
    <n v="0"/>
    <n v="0"/>
    <n v="0"/>
    <n v="0"/>
    <n v="0"/>
    <n v="0"/>
    <x v="56"/>
  </r>
  <r>
    <n v="433"/>
    <n v="433"/>
    <n v="0"/>
    <n v="0"/>
    <n v="0"/>
    <n v="0"/>
    <n v="0"/>
    <n v="0"/>
    <n v="0"/>
    <n v="0"/>
    <n v="0"/>
    <n v="0"/>
    <x v="48"/>
  </r>
  <r>
    <n v="74"/>
    <n v="74"/>
    <n v="0"/>
    <n v="0"/>
    <n v="74"/>
    <n v="74"/>
    <n v="0"/>
    <n v="0"/>
    <n v="0"/>
    <n v="0"/>
    <n v="0"/>
    <n v="0"/>
    <x v="56"/>
  </r>
  <r>
    <n v="1374"/>
    <n v="1374"/>
    <n v="0"/>
    <n v="0"/>
    <n v="0"/>
    <n v="0"/>
    <n v="0"/>
    <n v="0"/>
    <n v="0"/>
    <n v="0"/>
    <n v="0"/>
    <n v="0"/>
    <x v="33"/>
  </r>
  <r>
    <n v="811"/>
    <n v="0"/>
    <n v="811"/>
    <n v="0"/>
    <n v="0"/>
    <n v="0"/>
    <n v="0"/>
    <n v="0"/>
    <n v="0"/>
    <n v="0"/>
    <n v="0"/>
    <n v="0"/>
    <x v="56"/>
  </r>
  <r>
    <n v="145"/>
    <n v="145"/>
    <n v="0"/>
    <n v="0"/>
    <n v="145"/>
    <n v="145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6"/>
  </r>
  <r>
    <n v="254"/>
    <n v="254"/>
    <n v="0"/>
    <n v="0"/>
    <n v="0"/>
    <n v="0"/>
    <n v="0"/>
    <n v="0"/>
    <n v="0"/>
    <n v="0"/>
    <n v="0"/>
    <n v="0"/>
    <x v="58"/>
  </r>
  <r>
    <n v="1035"/>
    <n v="1035"/>
    <n v="0"/>
    <n v="0"/>
    <n v="0"/>
    <n v="0"/>
    <n v="0"/>
    <n v="0"/>
    <n v="0"/>
    <n v="0"/>
    <n v="0"/>
    <n v="0"/>
    <x v="48"/>
  </r>
  <r>
    <n v="103"/>
    <n v="103"/>
    <n v="0"/>
    <n v="0"/>
    <n v="0"/>
    <n v="0"/>
    <n v="0"/>
    <n v="0"/>
    <n v="103"/>
    <n v="103"/>
    <n v="0"/>
    <n v="0"/>
    <x v="33"/>
  </r>
  <r>
    <n v="4037"/>
    <n v="4037"/>
    <n v="0"/>
    <n v="0"/>
    <n v="0"/>
    <n v="0"/>
    <n v="0"/>
    <n v="0"/>
    <n v="4037"/>
    <n v="4037"/>
    <n v="0"/>
    <n v="0"/>
    <x v="56"/>
  </r>
  <r>
    <n v="1752"/>
    <n v="0"/>
    <n v="1752"/>
    <n v="0"/>
    <n v="0"/>
    <n v="0"/>
    <n v="0"/>
    <n v="0"/>
    <n v="0"/>
    <n v="0"/>
    <n v="0"/>
    <n v="0"/>
    <x v="58"/>
  </r>
  <r>
    <n v="2706"/>
    <n v="2706"/>
    <n v="0"/>
    <n v="0"/>
    <n v="2706"/>
    <n v="2706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56"/>
  </r>
  <r>
    <n v="825"/>
    <n v="825"/>
    <n v="0"/>
    <n v="0"/>
    <n v="0"/>
    <n v="0"/>
    <n v="0"/>
    <n v="0"/>
    <n v="825"/>
    <n v="825"/>
    <n v="0"/>
    <n v="0"/>
    <x v="58"/>
  </r>
  <r>
    <n v="3096"/>
    <n v="0"/>
    <n v="3096"/>
    <n v="0"/>
    <n v="0"/>
    <n v="0"/>
    <n v="0"/>
    <n v="0"/>
    <n v="0"/>
    <n v="0"/>
    <n v="0"/>
    <n v="0"/>
    <x v="56"/>
  </r>
  <r>
    <n v="626"/>
    <n v="626"/>
    <n v="0"/>
    <n v="0"/>
    <n v="0"/>
    <n v="0"/>
    <n v="0"/>
    <n v="0"/>
    <n v="0"/>
    <n v="0"/>
    <n v="0"/>
    <n v="0"/>
    <x v="56"/>
  </r>
  <r>
    <n v="388"/>
    <n v="388"/>
    <n v="0"/>
    <n v="0"/>
    <n v="0"/>
    <n v="0"/>
    <n v="0"/>
    <n v="0"/>
    <n v="0"/>
    <n v="0"/>
    <n v="0"/>
    <n v="0"/>
    <x v="56"/>
  </r>
  <r>
    <n v="72"/>
    <n v="72"/>
    <n v="0"/>
    <n v="0"/>
    <n v="72"/>
    <n v="72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58"/>
  </r>
  <r>
    <n v="2092"/>
    <n v="0"/>
    <n v="2092"/>
    <n v="0"/>
    <n v="0"/>
    <n v="0"/>
    <n v="0"/>
    <n v="0"/>
    <n v="0"/>
    <n v="0"/>
    <n v="0"/>
    <n v="0"/>
    <x v="56"/>
  </r>
  <r>
    <n v="267"/>
    <n v="267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56"/>
  </r>
  <r>
    <n v="2474"/>
    <n v="2474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58"/>
  </r>
  <r>
    <n v="115"/>
    <n v="115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157"/>
    <n v="157"/>
    <n v="0"/>
    <n v="0"/>
    <n v="0"/>
    <n v="0"/>
    <n v="0"/>
    <n v="0"/>
    <n v="0"/>
    <n v="0"/>
    <n v="0"/>
    <n v="0"/>
    <x v="56"/>
  </r>
  <r>
    <n v="267"/>
    <n v="267"/>
    <n v="0"/>
    <n v="0"/>
    <n v="0"/>
    <n v="0"/>
    <n v="0"/>
    <n v="0"/>
    <n v="0"/>
    <n v="0"/>
    <n v="0"/>
    <n v="0"/>
    <x v="56"/>
  </r>
  <r>
    <n v="4391"/>
    <n v="439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58"/>
  </r>
  <r>
    <n v="8100"/>
    <n v="8100"/>
    <n v="0"/>
    <n v="0"/>
    <n v="0"/>
    <n v="0"/>
    <n v="0"/>
    <n v="0"/>
    <n v="0"/>
    <n v="0"/>
    <n v="0"/>
    <n v="0"/>
    <x v="48"/>
  </r>
  <r>
    <n v="2441"/>
    <n v="2441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8"/>
  </r>
  <r>
    <n v="1019"/>
    <n v="0"/>
    <n v="1019"/>
    <n v="0"/>
    <n v="1019"/>
    <n v="0"/>
    <n v="1019"/>
    <n v="0"/>
    <n v="0"/>
    <n v="0"/>
    <n v="0"/>
    <n v="0"/>
    <x v="58"/>
  </r>
  <r>
    <n v="215"/>
    <n v="0"/>
    <n v="215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48"/>
  </r>
  <r>
    <n v="70"/>
    <n v="70"/>
    <n v="0"/>
    <n v="0"/>
    <n v="0"/>
    <n v="0"/>
    <n v="0"/>
    <n v="0"/>
    <n v="0"/>
    <n v="0"/>
    <n v="0"/>
    <n v="0"/>
    <x v="58"/>
  </r>
  <r>
    <n v="138"/>
    <n v="138"/>
    <n v="0"/>
    <n v="0"/>
    <n v="0"/>
    <n v="0"/>
    <n v="0"/>
    <n v="0"/>
    <n v="138"/>
    <n v="138"/>
    <n v="0"/>
    <n v="0"/>
    <x v="48"/>
  </r>
  <r>
    <n v="149"/>
    <n v="149"/>
    <n v="0"/>
    <n v="0"/>
    <n v="0"/>
    <n v="0"/>
    <n v="0"/>
    <n v="0"/>
    <n v="0"/>
    <n v="0"/>
    <n v="0"/>
    <n v="0"/>
    <x v="58"/>
  </r>
  <r>
    <n v="725"/>
    <n v="725"/>
    <n v="0"/>
    <n v="0"/>
    <n v="0"/>
    <n v="0"/>
    <n v="0"/>
    <n v="0"/>
    <n v="0"/>
    <n v="0"/>
    <n v="0"/>
    <n v="0"/>
    <x v="58"/>
  </r>
  <r>
    <n v="234"/>
    <n v="234"/>
    <n v="0"/>
    <n v="0"/>
    <n v="0"/>
    <n v="0"/>
    <n v="0"/>
    <n v="0"/>
    <n v="0"/>
    <n v="0"/>
    <n v="0"/>
    <n v="0"/>
    <x v="48"/>
  </r>
  <r>
    <n v="535"/>
    <n v="535"/>
    <n v="0"/>
    <n v="0"/>
    <n v="535"/>
    <n v="535"/>
    <n v="0"/>
    <n v="0"/>
    <n v="0"/>
    <n v="0"/>
    <n v="0"/>
    <n v="0"/>
    <x v="48"/>
  </r>
  <r>
    <n v="276"/>
    <n v="276"/>
    <n v="0"/>
    <n v="0"/>
    <n v="0"/>
    <n v="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58"/>
  </r>
  <r>
    <n v="158"/>
    <n v="158"/>
    <n v="0"/>
    <n v="0"/>
    <n v="0"/>
    <n v="0"/>
    <n v="0"/>
    <n v="0"/>
    <n v="158"/>
    <n v="158"/>
    <n v="0"/>
    <n v="0"/>
    <x v="58"/>
  </r>
  <r>
    <n v="773"/>
    <n v="0"/>
    <n v="773"/>
    <n v="0"/>
    <n v="0"/>
    <n v="0"/>
    <n v="0"/>
    <n v="0"/>
    <n v="773"/>
    <n v="0"/>
    <n v="773"/>
    <n v="0"/>
    <x v="33"/>
  </r>
  <r>
    <n v="370"/>
    <n v="370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56"/>
  </r>
  <r>
    <n v="3575"/>
    <n v="0"/>
    <n v="3575"/>
    <n v="0"/>
    <n v="0"/>
    <n v="0"/>
    <n v="0"/>
    <n v="0"/>
    <n v="0"/>
    <n v="0"/>
    <n v="0"/>
    <n v="0"/>
    <x v="56"/>
  </r>
  <r>
    <n v="5779"/>
    <n v="5779"/>
    <n v="0"/>
    <n v="0"/>
    <n v="0"/>
    <n v="0"/>
    <n v="0"/>
    <n v="0"/>
    <n v="0"/>
    <n v="0"/>
    <n v="0"/>
    <n v="0"/>
    <x v="33"/>
  </r>
  <r>
    <n v="5876"/>
    <n v="5876"/>
    <n v="0"/>
    <n v="0"/>
    <n v="0"/>
    <n v="0"/>
    <n v="0"/>
    <n v="0"/>
    <n v="5876"/>
    <n v="5876"/>
    <n v="0"/>
    <n v="0"/>
    <x v="33"/>
  </r>
  <r>
    <n v="10735"/>
    <n v="10735"/>
    <n v="0"/>
    <n v="0"/>
    <n v="10735"/>
    <n v="10735"/>
    <n v="0"/>
    <n v="0"/>
    <n v="0"/>
    <n v="0"/>
    <n v="0"/>
    <n v="0"/>
    <x v="48"/>
  </r>
  <r>
    <n v="251"/>
    <n v="251"/>
    <n v="0"/>
    <n v="0"/>
    <n v="0"/>
    <n v="0"/>
    <n v="0"/>
    <n v="0"/>
    <n v="251"/>
    <n v="251"/>
    <n v="0"/>
    <n v="0"/>
    <x v="33"/>
  </r>
  <r>
    <n v="374"/>
    <n v="37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12261"/>
    <n v="12261"/>
    <n v="0"/>
    <n v="0"/>
    <n v="0"/>
    <n v="0"/>
    <n v="0"/>
    <n v="0"/>
    <n v="12261"/>
    <n v="12261"/>
    <n v="0"/>
    <n v="0"/>
    <x v="58"/>
  </r>
  <r>
    <n v="1987"/>
    <n v="1987"/>
    <n v="0"/>
    <n v="0"/>
    <n v="0"/>
    <n v="0"/>
    <n v="0"/>
    <n v="0"/>
    <n v="0"/>
    <n v="0"/>
    <n v="0"/>
    <n v="0"/>
    <x v="48"/>
  </r>
  <r>
    <n v="1086"/>
    <n v="1086"/>
    <n v="0"/>
    <n v="0"/>
    <n v="1086"/>
    <n v="1086"/>
    <n v="0"/>
    <n v="0"/>
    <n v="0"/>
    <n v="0"/>
    <n v="0"/>
    <n v="0"/>
    <x v="48"/>
  </r>
  <r>
    <n v="183"/>
    <n v="183"/>
    <n v="0"/>
    <n v="0"/>
    <n v="183"/>
    <n v="183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8"/>
  </r>
  <r>
    <n v="1123"/>
    <n v="1123"/>
    <n v="0"/>
    <n v="0"/>
    <n v="0"/>
    <n v="0"/>
    <n v="0"/>
    <n v="0"/>
    <n v="0"/>
    <n v="0"/>
    <n v="0"/>
    <n v="0"/>
    <x v="48"/>
  </r>
  <r>
    <n v="172"/>
    <n v="172"/>
    <n v="0"/>
    <n v="0"/>
    <n v="0"/>
    <n v="0"/>
    <n v="0"/>
    <n v="0"/>
    <n v="0"/>
    <n v="0"/>
    <n v="0"/>
    <n v="0"/>
    <x v="48"/>
  </r>
  <r>
    <n v="93"/>
    <n v="93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3"/>
  </r>
  <r>
    <n v="145"/>
    <n v="145"/>
    <n v="0"/>
    <n v="0"/>
    <n v="0"/>
    <n v="0"/>
    <n v="0"/>
    <n v="0"/>
    <n v="0"/>
    <n v="0"/>
    <n v="0"/>
    <n v="0"/>
    <x v="58"/>
  </r>
  <r>
    <n v="1585"/>
    <n v="0"/>
    <n v="1585"/>
    <n v="0"/>
    <n v="0"/>
    <n v="0"/>
    <n v="0"/>
    <n v="0"/>
    <n v="0"/>
    <n v="0"/>
    <n v="0"/>
    <n v="0"/>
    <x v="58"/>
  </r>
  <r>
    <n v="8"/>
    <n v="8"/>
    <n v="0"/>
    <n v="0"/>
    <n v="8"/>
    <n v="8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921"/>
    <n v="921"/>
    <n v="0"/>
    <n v="0"/>
    <n v="0"/>
    <n v="0"/>
    <n v="0"/>
    <n v="0"/>
    <n v="921"/>
    <n v="921"/>
    <n v="0"/>
    <n v="0"/>
    <x v="48"/>
  </r>
  <r>
    <n v="19"/>
    <n v="19"/>
    <n v="0"/>
    <n v="0"/>
    <n v="0"/>
    <n v="0"/>
    <n v="0"/>
    <n v="0"/>
    <n v="19"/>
    <n v="19"/>
    <n v="0"/>
    <n v="0"/>
    <x v="33"/>
  </r>
  <r>
    <n v="12"/>
    <n v="1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56"/>
  </r>
  <r>
    <n v="498"/>
    <n v="498"/>
    <n v="0"/>
    <n v="0"/>
    <n v="498"/>
    <n v="498"/>
    <n v="0"/>
    <n v="0"/>
    <n v="0"/>
    <n v="0"/>
    <n v="0"/>
    <n v="0"/>
    <x v="48"/>
  </r>
  <r>
    <n v="2199"/>
    <n v="219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58"/>
  </r>
  <r>
    <n v="128"/>
    <n v="128"/>
    <n v="0"/>
    <n v="0"/>
    <n v="0"/>
    <n v="0"/>
    <n v="0"/>
    <n v="0"/>
    <n v="0"/>
    <n v="0"/>
    <n v="0"/>
    <n v="0"/>
    <x v="48"/>
  </r>
  <r>
    <n v="539"/>
    <n v="0"/>
    <n v="539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8"/>
  </r>
  <r>
    <n v="81"/>
    <n v="0"/>
    <n v="81"/>
    <n v="0"/>
    <n v="0"/>
    <n v="0"/>
    <n v="0"/>
    <n v="0"/>
    <n v="0"/>
    <n v="0"/>
    <n v="0"/>
    <n v="0"/>
    <x v="33"/>
  </r>
  <r>
    <n v="700"/>
    <n v="700"/>
    <n v="0"/>
    <n v="0"/>
    <n v="0"/>
    <n v="0"/>
    <n v="0"/>
    <n v="0"/>
    <n v="0"/>
    <n v="0"/>
    <n v="0"/>
    <n v="0"/>
    <x v="58"/>
  </r>
  <r>
    <n v="386"/>
    <n v="386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21"/>
    <n v="21"/>
    <n v="0"/>
    <n v="0"/>
    <x v="58"/>
  </r>
  <r>
    <n v="12"/>
    <n v="1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8"/>
  </r>
  <r>
    <n v="403"/>
    <n v="403"/>
    <n v="0"/>
    <n v="0"/>
    <n v="0"/>
    <n v="0"/>
    <n v="0"/>
    <n v="0"/>
    <n v="0"/>
    <n v="0"/>
    <n v="0"/>
    <n v="0"/>
    <x v="58"/>
  </r>
  <r>
    <n v="1551"/>
    <n v="0"/>
    <n v="1551"/>
    <n v="0"/>
    <n v="0"/>
    <n v="0"/>
    <n v="0"/>
    <n v="0"/>
    <n v="0"/>
    <n v="0"/>
    <n v="0"/>
    <n v="0"/>
    <x v="56"/>
  </r>
  <r>
    <n v="193"/>
    <n v="193"/>
    <n v="0"/>
    <n v="0"/>
    <n v="0"/>
    <n v="0"/>
    <n v="0"/>
    <n v="0"/>
    <n v="193"/>
    <n v="193"/>
    <n v="0"/>
    <n v="0"/>
    <x v="58"/>
  </r>
  <r>
    <n v="149"/>
    <n v="149"/>
    <n v="0"/>
    <n v="0"/>
    <n v="0"/>
    <n v="0"/>
    <n v="0"/>
    <n v="0"/>
    <n v="149"/>
    <n v="149"/>
    <n v="0"/>
    <n v="0"/>
    <x v="56"/>
  </r>
  <r>
    <n v="203"/>
    <n v="0"/>
    <n v="203"/>
    <n v="0"/>
    <n v="0"/>
    <n v="0"/>
    <n v="0"/>
    <n v="0"/>
    <n v="0"/>
    <n v="0"/>
    <n v="0"/>
    <n v="0"/>
    <x v="33"/>
  </r>
  <r>
    <n v="6569"/>
    <n v="0"/>
    <n v="6569"/>
    <n v="0"/>
    <n v="6569"/>
    <n v="0"/>
    <n v="6569"/>
    <n v="0"/>
    <n v="0"/>
    <n v="0"/>
    <n v="0"/>
    <n v="0"/>
    <x v="56"/>
  </r>
  <r>
    <n v="673"/>
    <n v="0"/>
    <n v="673"/>
    <n v="0"/>
    <n v="0"/>
    <n v="0"/>
    <n v="0"/>
    <n v="0"/>
    <n v="0"/>
    <n v="0"/>
    <n v="0"/>
    <n v="0"/>
    <x v="33"/>
  </r>
  <r>
    <n v="386"/>
    <n v="386"/>
    <n v="0"/>
    <n v="0"/>
    <n v="386"/>
    <n v="386"/>
    <n v="0"/>
    <n v="0"/>
    <n v="0"/>
    <n v="0"/>
    <n v="0"/>
    <n v="0"/>
    <x v="58"/>
  </r>
  <r>
    <n v="959"/>
    <n v="959"/>
    <n v="0"/>
    <n v="0"/>
    <n v="0"/>
    <n v="0"/>
    <n v="0"/>
    <n v="0"/>
    <n v="0"/>
    <n v="0"/>
    <n v="0"/>
    <n v="0"/>
    <x v="56"/>
  </r>
  <r>
    <n v="6045"/>
    <n v="6045"/>
    <n v="0"/>
    <n v="0"/>
    <n v="0"/>
    <n v="0"/>
    <n v="0"/>
    <n v="0"/>
    <n v="6045"/>
    <n v="6045"/>
    <n v="0"/>
    <n v="0"/>
    <x v="56"/>
  </r>
  <r>
    <n v="102"/>
    <n v="102"/>
    <n v="0"/>
    <n v="0"/>
    <n v="0"/>
    <n v="0"/>
    <n v="0"/>
    <n v="0"/>
    <n v="0"/>
    <n v="0"/>
    <n v="0"/>
    <n v="0"/>
    <x v="33"/>
  </r>
  <r>
    <n v="796"/>
    <n v="796"/>
    <n v="0"/>
    <n v="0"/>
    <n v="0"/>
    <n v="0"/>
    <n v="0"/>
    <n v="0"/>
    <n v="0"/>
    <n v="0"/>
    <n v="0"/>
    <n v="0"/>
    <x v="48"/>
  </r>
  <r>
    <n v="90"/>
    <n v="90"/>
    <n v="0"/>
    <n v="0"/>
    <n v="0"/>
    <n v="0"/>
    <n v="0"/>
    <n v="0"/>
    <n v="0"/>
    <n v="0"/>
    <n v="0"/>
    <n v="0"/>
    <x v="58"/>
  </r>
  <r>
    <n v="1652"/>
    <n v="0"/>
    <n v="1652"/>
    <n v="0"/>
    <n v="0"/>
    <n v="0"/>
    <n v="0"/>
    <n v="0"/>
    <n v="0"/>
    <n v="0"/>
    <n v="0"/>
    <n v="0"/>
    <x v="56"/>
  </r>
  <r>
    <n v="1258"/>
    <n v="1258"/>
    <n v="0"/>
    <n v="0"/>
    <n v="0"/>
    <n v="0"/>
    <n v="0"/>
    <n v="0"/>
    <n v="0"/>
    <n v="0"/>
    <n v="0"/>
    <n v="0"/>
    <x v="56"/>
  </r>
  <r>
    <n v="978"/>
    <n v="978"/>
    <n v="0"/>
    <n v="0"/>
    <n v="0"/>
    <n v="0"/>
    <n v="0"/>
    <n v="0"/>
    <n v="978"/>
    <n v="978"/>
    <n v="0"/>
    <n v="0"/>
    <x v="33"/>
  </r>
  <r>
    <n v="604"/>
    <n v="604"/>
    <n v="0"/>
    <n v="0"/>
    <n v="0"/>
    <n v="0"/>
    <n v="0"/>
    <n v="0"/>
    <n v="0"/>
    <n v="0"/>
    <n v="0"/>
    <n v="0"/>
    <x v="48"/>
  </r>
  <r>
    <n v="720"/>
    <n v="720"/>
    <n v="0"/>
    <n v="0"/>
    <n v="0"/>
    <n v="0"/>
    <n v="0"/>
    <n v="0"/>
    <n v="0"/>
    <n v="0"/>
    <n v="0"/>
    <n v="0"/>
    <x v="48"/>
  </r>
  <r>
    <n v="636"/>
    <n v="636"/>
    <n v="0"/>
    <n v="0"/>
    <n v="0"/>
    <n v="0"/>
    <n v="0"/>
    <n v="0"/>
    <n v="0"/>
    <n v="0"/>
    <n v="0"/>
    <n v="0"/>
    <x v="58"/>
  </r>
  <r>
    <n v="140"/>
    <n v="140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8"/>
  </r>
  <r>
    <n v="424"/>
    <n v="424"/>
    <n v="0"/>
    <n v="0"/>
    <n v="0"/>
    <n v="0"/>
    <n v="0"/>
    <n v="0"/>
    <n v="424"/>
    <n v="424"/>
    <n v="0"/>
    <n v="0"/>
    <x v="56"/>
  </r>
  <r>
    <n v="97"/>
    <n v="97"/>
    <n v="0"/>
    <n v="0"/>
    <n v="0"/>
    <n v="0"/>
    <n v="0"/>
    <n v="0"/>
    <n v="0"/>
    <n v="0"/>
    <n v="0"/>
    <n v="0"/>
    <x v="33"/>
  </r>
  <r>
    <n v="2124"/>
    <n v="2124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33"/>
  </r>
  <r>
    <n v="260"/>
    <n v="260"/>
    <n v="0"/>
    <n v="0"/>
    <n v="0"/>
    <n v="0"/>
    <n v="0"/>
    <n v="0"/>
    <n v="0"/>
    <n v="0"/>
    <n v="0"/>
    <n v="0"/>
    <x v="48"/>
  </r>
  <r>
    <n v="1920"/>
    <n v="1920"/>
    <n v="0"/>
    <n v="0"/>
    <n v="1920"/>
    <n v="1920"/>
    <n v="0"/>
    <n v="0"/>
    <n v="0"/>
    <n v="0"/>
    <n v="0"/>
    <n v="0"/>
    <x v="33"/>
  </r>
  <r>
    <n v="80"/>
    <n v="8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33"/>
  </r>
  <r>
    <n v="598"/>
    <n v="598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3"/>
  </r>
  <r>
    <n v="1092"/>
    <n v="1092"/>
    <n v="0"/>
    <n v="0"/>
    <n v="0"/>
    <n v="0"/>
    <n v="0"/>
    <n v="0"/>
    <n v="1092"/>
    <n v="1092"/>
    <n v="0"/>
    <n v="0"/>
    <x v="56"/>
  </r>
  <r>
    <n v="2918"/>
    <n v="2918"/>
    <n v="0"/>
    <n v="0"/>
    <n v="0"/>
    <n v="0"/>
    <n v="0"/>
    <n v="0"/>
    <n v="0"/>
    <n v="0"/>
    <n v="0"/>
    <n v="0"/>
    <x v="48"/>
  </r>
  <r>
    <n v="869"/>
    <n v="0"/>
    <n v="869"/>
    <n v="0"/>
    <n v="0"/>
    <n v="0"/>
    <n v="0"/>
    <n v="0"/>
    <n v="0"/>
    <n v="0"/>
    <n v="0"/>
    <n v="0"/>
    <x v="58"/>
  </r>
  <r>
    <n v="1204"/>
    <n v="1204"/>
    <n v="0"/>
    <n v="0"/>
    <n v="0"/>
    <n v="0"/>
    <n v="0"/>
    <n v="0"/>
    <n v="0"/>
    <n v="0"/>
    <n v="0"/>
    <n v="0"/>
    <x v="56"/>
  </r>
  <r>
    <n v="212"/>
    <n v="212"/>
    <n v="0"/>
    <n v="0"/>
    <n v="212"/>
    <n v="212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190"/>
    <n v="190"/>
    <n v="0"/>
    <n v="0"/>
    <x v="56"/>
  </r>
  <r>
    <n v="202"/>
    <n v="202"/>
    <n v="0"/>
    <n v="0"/>
    <n v="202"/>
    <n v="202"/>
    <n v="0"/>
    <n v="0"/>
    <n v="0"/>
    <n v="0"/>
    <n v="0"/>
    <n v="0"/>
    <x v="56"/>
  </r>
  <r>
    <n v="711"/>
    <n v="711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58"/>
  </r>
  <r>
    <n v="278"/>
    <n v="278"/>
    <n v="0"/>
    <n v="0"/>
    <n v="0"/>
    <n v="0"/>
    <n v="0"/>
    <n v="0"/>
    <n v="278"/>
    <n v="278"/>
    <n v="0"/>
    <n v="0"/>
    <x v="33"/>
  </r>
  <r>
    <n v="765"/>
    <n v="76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3"/>
  </r>
  <r>
    <n v="778"/>
    <n v="778"/>
    <n v="0"/>
    <n v="0"/>
    <n v="0"/>
    <n v="0"/>
    <n v="0"/>
    <n v="0"/>
    <n v="0"/>
    <n v="0"/>
    <n v="0"/>
    <n v="0"/>
    <x v="56"/>
  </r>
  <r>
    <n v="625"/>
    <n v="625"/>
    <n v="0"/>
    <n v="0"/>
    <n v="0"/>
    <n v="0"/>
    <n v="0"/>
    <n v="0"/>
    <n v="0"/>
    <n v="0"/>
    <n v="0"/>
    <n v="0"/>
    <x v="56"/>
  </r>
  <r>
    <n v="313"/>
    <n v="313"/>
    <n v="0"/>
    <n v="0"/>
    <n v="0"/>
    <n v="0"/>
    <n v="0"/>
    <n v="0"/>
    <n v="0"/>
    <n v="0"/>
    <n v="0"/>
    <n v="0"/>
    <x v="56"/>
  </r>
  <r>
    <n v="308"/>
    <n v="308"/>
    <n v="0"/>
    <n v="0"/>
    <n v="308"/>
    <n v="308"/>
    <n v="0"/>
    <n v="0"/>
    <n v="0"/>
    <n v="0"/>
    <n v="0"/>
    <n v="0"/>
    <x v="58"/>
  </r>
  <r>
    <n v="12743"/>
    <n v="12743"/>
    <n v="0"/>
    <n v="0"/>
    <n v="0"/>
    <n v="0"/>
    <n v="0"/>
    <n v="0"/>
    <n v="0"/>
    <n v="0"/>
    <n v="0"/>
    <n v="0"/>
    <x v="48"/>
  </r>
  <r>
    <n v="11249"/>
    <n v="11249"/>
    <n v="0"/>
    <n v="0"/>
    <n v="11249"/>
    <n v="11249"/>
    <n v="0"/>
    <n v="0"/>
    <n v="0"/>
    <n v="0"/>
    <n v="0"/>
    <n v="0"/>
    <x v="58"/>
  </r>
  <r>
    <n v="198"/>
    <n v="198"/>
    <n v="0"/>
    <n v="0"/>
    <n v="0"/>
    <n v="0"/>
    <n v="0"/>
    <n v="0"/>
    <n v="198"/>
    <n v="198"/>
    <n v="0"/>
    <n v="0"/>
    <x v="56"/>
  </r>
  <r>
    <n v="4"/>
    <n v="4"/>
    <n v="0"/>
    <n v="0"/>
    <n v="0"/>
    <n v="0"/>
    <n v="0"/>
    <n v="0"/>
    <n v="0"/>
    <n v="0"/>
    <n v="0"/>
    <n v="0"/>
    <x v="56"/>
  </r>
  <r>
    <n v="4020"/>
    <n v="0"/>
    <n v="4020"/>
    <n v="0"/>
    <n v="0"/>
    <n v="0"/>
    <n v="0"/>
    <n v="0"/>
    <n v="0"/>
    <n v="0"/>
    <n v="0"/>
    <n v="0"/>
    <x v="48"/>
  </r>
  <r>
    <n v="1270"/>
    <n v="0"/>
    <n v="1270"/>
    <n v="0"/>
    <n v="0"/>
    <n v="0"/>
    <n v="0"/>
    <n v="0"/>
    <n v="0"/>
    <n v="0"/>
    <n v="0"/>
    <n v="0"/>
    <x v="48"/>
  </r>
  <r>
    <n v="157"/>
    <n v="157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56"/>
  </r>
  <r>
    <n v="699"/>
    <n v="0"/>
    <n v="699"/>
    <n v="0"/>
    <n v="699"/>
    <n v="0"/>
    <n v="699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33"/>
  </r>
  <r>
    <n v="145"/>
    <n v="0"/>
    <n v="145"/>
    <n v="0"/>
    <n v="0"/>
    <n v="0"/>
    <n v="0"/>
    <n v="0"/>
    <n v="0"/>
    <n v="0"/>
    <n v="0"/>
    <n v="0"/>
    <x v="33"/>
  </r>
  <r>
    <n v="1201"/>
    <n v="1201"/>
    <n v="0"/>
    <n v="0"/>
    <n v="0"/>
    <n v="0"/>
    <n v="0"/>
    <n v="0"/>
    <n v="0"/>
    <n v="0"/>
    <n v="0"/>
    <n v="0"/>
    <x v="48"/>
  </r>
  <r>
    <n v="214"/>
    <n v="21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48"/>
  </r>
  <r>
    <n v="6730"/>
    <n v="6730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0"/>
    <n v="0"/>
    <n v="0"/>
    <n v="0"/>
    <x v="58"/>
  </r>
  <r>
    <n v="375"/>
    <n v="375"/>
    <n v="0"/>
    <n v="0"/>
    <n v="0"/>
    <n v="0"/>
    <n v="0"/>
    <n v="0"/>
    <n v="0"/>
    <n v="0"/>
    <n v="0"/>
    <n v="0"/>
    <x v="48"/>
  </r>
  <r>
    <n v="1524"/>
    <n v="0"/>
    <n v="1524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15"/>
    <n v="15"/>
    <n v="0"/>
    <n v="0"/>
    <x v="33"/>
  </r>
  <r>
    <n v="106"/>
    <n v="106"/>
    <n v="0"/>
    <n v="0"/>
    <n v="0"/>
    <n v="0"/>
    <n v="0"/>
    <n v="0"/>
    <n v="0"/>
    <n v="0"/>
    <n v="0"/>
    <n v="0"/>
    <x v="33"/>
  </r>
  <r>
    <n v="174"/>
    <n v="174"/>
    <n v="0"/>
    <n v="0"/>
    <n v="0"/>
    <n v="0"/>
    <n v="0"/>
    <n v="0"/>
    <n v="0"/>
    <n v="0"/>
    <n v="0"/>
    <n v="0"/>
    <x v="58"/>
  </r>
  <r>
    <n v="947"/>
    <n v="947"/>
    <n v="0"/>
    <n v="0"/>
    <n v="0"/>
    <n v="0"/>
    <n v="0"/>
    <n v="0"/>
    <n v="947"/>
    <n v="947"/>
    <n v="0"/>
    <n v="0"/>
    <x v="56"/>
  </r>
  <r>
    <n v="3"/>
    <n v="3"/>
    <n v="0"/>
    <n v="0"/>
    <n v="0"/>
    <n v="0"/>
    <n v="0"/>
    <n v="0"/>
    <n v="0"/>
    <n v="0"/>
    <n v="0"/>
    <n v="0"/>
    <x v="33"/>
  </r>
  <r>
    <n v="6575"/>
    <n v="6575"/>
    <n v="0"/>
    <n v="0"/>
    <n v="0"/>
    <n v="0"/>
    <n v="0"/>
    <n v="0"/>
    <n v="0"/>
    <n v="0"/>
    <n v="0"/>
    <n v="0"/>
    <x v="33"/>
  </r>
  <r>
    <n v="854"/>
    <n v="854"/>
    <n v="0"/>
    <n v="0"/>
    <n v="0"/>
    <n v="0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58"/>
  </r>
  <r>
    <n v="1567"/>
    <n v="0"/>
    <n v="1567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3"/>
  </r>
  <r>
    <n v="2423"/>
    <n v="0"/>
    <n v="2423"/>
    <n v="0"/>
    <n v="0"/>
    <n v="0"/>
    <n v="0"/>
    <n v="0"/>
    <n v="0"/>
    <n v="0"/>
    <n v="0"/>
    <n v="0"/>
    <x v="58"/>
  </r>
  <r>
    <n v="4669"/>
    <n v="4669"/>
    <n v="0"/>
    <n v="0"/>
    <n v="0"/>
    <n v="0"/>
    <n v="0"/>
    <n v="0"/>
    <n v="0"/>
    <n v="0"/>
    <n v="0"/>
    <n v="0"/>
    <x v="56"/>
  </r>
  <r>
    <n v="7530"/>
    <n v="7530"/>
    <n v="0"/>
    <n v="0"/>
    <n v="0"/>
    <n v="0"/>
    <n v="0"/>
    <n v="0"/>
    <n v="7530"/>
    <n v="7530"/>
    <n v="0"/>
    <n v="0"/>
    <x v="33"/>
  </r>
  <r>
    <n v="2031"/>
    <n v="2031"/>
    <n v="0"/>
    <n v="0"/>
    <n v="0"/>
    <n v="0"/>
    <n v="0"/>
    <n v="0"/>
    <n v="2031"/>
    <n v="2031"/>
    <n v="0"/>
    <n v="0"/>
    <x v="58"/>
  </r>
  <r>
    <n v="1542"/>
    <n v="1542"/>
    <n v="0"/>
    <n v="0"/>
    <n v="1542"/>
    <n v="1542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56"/>
  </r>
  <r>
    <n v="1071"/>
    <n v="1071"/>
    <n v="0"/>
    <n v="0"/>
    <n v="0"/>
    <n v="0"/>
    <n v="0"/>
    <n v="0"/>
    <n v="0"/>
    <n v="0"/>
    <n v="0"/>
    <n v="0"/>
    <x v="58"/>
  </r>
  <r>
    <n v="372"/>
    <n v="372"/>
    <n v="0"/>
    <n v="0"/>
    <n v="0"/>
    <n v="0"/>
    <n v="0"/>
    <n v="0"/>
    <n v="0"/>
    <n v="0"/>
    <n v="0"/>
    <n v="0"/>
    <x v="58"/>
  </r>
  <r>
    <n v="2792"/>
    <n v="0"/>
    <n v="2792"/>
    <n v="0"/>
    <n v="0"/>
    <n v="0"/>
    <n v="0"/>
    <n v="0"/>
    <n v="0"/>
    <n v="0"/>
    <n v="0"/>
    <n v="0"/>
    <x v="48"/>
  </r>
  <r>
    <n v="5751"/>
    <n v="0"/>
    <n v="5751"/>
    <n v="0"/>
    <n v="5751"/>
    <n v="0"/>
    <n v="5751"/>
    <n v="0"/>
    <n v="0"/>
    <n v="0"/>
    <n v="0"/>
    <n v="0"/>
    <x v="56"/>
  </r>
  <r>
    <n v="175"/>
    <n v="17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336"/>
    <n v="0"/>
    <n v="336"/>
    <n v="0"/>
    <n v="0"/>
    <n v="0"/>
    <n v="0"/>
    <n v="0"/>
    <n v="0"/>
    <n v="0"/>
    <n v="0"/>
    <n v="0"/>
    <x v="58"/>
  </r>
  <r>
    <n v="1865"/>
    <n v="0"/>
    <n v="1865"/>
    <n v="0"/>
    <n v="0"/>
    <n v="0"/>
    <n v="0"/>
    <n v="0"/>
    <n v="0"/>
    <n v="0"/>
    <n v="0"/>
    <n v="0"/>
    <x v="48"/>
  </r>
  <r>
    <n v="466"/>
    <n v="466"/>
    <n v="0"/>
    <n v="0"/>
    <n v="0"/>
    <n v="0"/>
    <n v="0"/>
    <n v="0"/>
    <n v="0"/>
    <n v="0"/>
    <n v="0"/>
    <n v="0"/>
    <x v="33"/>
  </r>
  <r>
    <n v="297"/>
    <n v="297"/>
    <n v="0"/>
    <n v="0"/>
    <n v="0"/>
    <n v="0"/>
    <n v="0"/>
    <n v="0"/>
    <n v="0"/>
    <n v="0"/>
    <n v="0"/>
    <n v="0"/>
    <x v="56"/>
  </r>
  <r>
    <n v="824"/>
    <n v="0"/>
    <n v="824"/>
    <n v="0"/>
    <n v="0"/>
    <n v="0"/>
    <n v="0"/>
    <n v="0"/>
    <n v="0"/>
    <n v="0"/>
    <n v="0"/>
    <n v="0"/>
    <x v="58"/>
  </r>
  <r>
    <n v="1033"/>
    <n v="1033"/>
    <n v="0"/>
    <n v="0"/>
    <n v="0"/>
    <n v="0"/>
    <n v="0"/>
    <n v="0"/>
    <n v="1033"/>
    <n v="1033"/>
    <n v="0"/>
    <n v="0"/>
    <x v="56"/>
  </r>
  <r>
    <n v="55"/>
    <n v="55"/>
    <n v="0"/>
    <n v="0"/>
    <n v="0"/>
    <n v="0"/>
    <n v="0"/>
    <n v="0"/>
    <n v="0"/>
    <n v="0"/>
    <n v="0"/>
    <n v="0"/>
    <x v="58"/>
  </r>
  <r>
    <n v="1088"/>
    <n v="1088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8"/>
  </r>
  <r>
    <n v="279"/>
    <n v="279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33"/>
  </r>
  <r>
    <n v="768"/>
    <n v="768"/>
    <n v="0"/>
    <n v="0"/>
    <n v="0"/>
    <n v="0"/>
    <n v="0"/>
    <n v="0"/>
    <n v="0"/>
    <n v="0"/>
    <n v="0"/>
    <n v="0"/>
    <x v="48"/>
  </r>
  <r>
    <n v="339"/>
    <n v="33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3"/>
  </r>
  <r>
    <n v="662"/>
    <n v="662"/>
    <n v="0"/>
    <n v="0"/>
    <n v="0"/>
    <n v="0"/>
    <n v="0"/>
    <n v="0"/>
    <n v="0"/>
    <n v="0"/>
    <n v="0"/>
    <n v="0"/>
    <x v="33"/>
  </r>
  <r>
    <n v="173"/>
    <n v="173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48"/>
  </r>
  <r>
    <n v="41"/>
    <n v="41"/>
    <n v="0"/>
    <n v="0"/>
    <n v="41"/>
    <n v="41"/>
    <n v="0"/>
    <n v="0"/>
    <n v="0"/>
    <n v="0"/>
    <n v="0"/>
    <n v="0"/>
    <x v="58"/>
  </r>
  <r>
    <n v="109"/>
    <n v="109"/>
    <n v="0"/>
    <n v="0"/>
    <n v="109"/>
    <n v="109"/>
    <n v="0"/>
    <n v="0"/>
    <n v="0"/>
    <n v="0"/>
    <n v="0"/>
    <n v="0"/>
    <x v="33"/>
  </r>
  <r>
    <n v="806"/>
    <n v="806"/>
    <n v="0"/>
    <n v="0"/>
    <n v="806"/>
    <n v="806"/>
    <n v="0"/>
    <n v="0"/>
    <n v="0"/>
    <n v="0"/>
    <n v="0"/>
    <n v="0"/>
    <x v="56"/>
  </r>
  <r>
    <n v="547"/>
    <n v="547"/>
    <n v="0"/>
    <n v="0"/>
    <n v="0"/>
    <n v="0"/>
    <n v="0"/>
    <n v="0"/>
    <n v="547"/>
    <n v="547"/>
    <n v="0"/>
    <n v="0"/>
    <x v="58"/>
  </r>
  <r>
    <n v="1313"/>
    <n v="1313"/>
    <n v="0"/>
    <n v="0"/>
    <n v="0"/>
    <n v="0"/>
    <n v="0"/>
    <n v="0"/>
    <n v="0"/>
    <n v="0"/>
    <n v="0"/>
    <n v="0"/>
    <x v="48"/>
  </r>
  <r>
    <n v="3160"/>
    <n v="3160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33"/>
  </r>
  <r>
    <n v="286"/>
    <n v="286"/>
    <n v="0"/>
    <n v="0"/>
    <n v="0"/>
    <n v="0"/>
    <n v="0"/>
    <n v="0"/>
    <n v="0"/>
    <n v="0"/>
    <n v="0"/>
    <n v="0"/>
    <x v="33"/>
  </r>
  <r>
    <n v="623"/>
    <n v="623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48"/>
  </r>
  <r>
    <n v="397"/>
    <n v="0"/>
    <n v="397"/>
    <n v="0"/>
    <n v="0"/>
    <n v="0"/>
    <n v="0"/>
    <n v="0"/>
    <n v="0"/>
    <n v="0"/>
    <n v="0"/>
    <n v="0"/>
    <x v="56"/>
  </r>
  <r>
    <n v="3157"/>
    <n v="3157"/>
    <n v="0"/>
    <n v="0"/>
    <n v="0"/>
    <n v="0"/>
    <n v="0"/>
    <n v="0"/>
    <n v="0"/>
    <n v="0"/>
    <n v="0"/>
    <n v="0"/>
    <x v="58"/>
  </r>
  <r>
    <n v="19007"/>
    <n v="19007"/>
    <n v="0"/>
    <n v="0"/>
    <n v="0"/>
    <n v="0"/>
    <n v="0"/>
    <n v="0"/>
    <n v="0"/>
    <n v="0"/>
    <n v="0"/>
    <n v="0"/>
    <x v="48"/>
  </r>
  <r>
    <n v="3766"/>
    <n v="0"/>
    <n v="3766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56"/>
  </r>
  <r>
    <n v="4884"/>
    <n v="4884"/>
    <n v="0"/>
    <n v="0"/>
    <n v="0"/>
    <n v="0"/>
    <n v="0"/>
    <n v="0"/>
    <n v="4884"/>
    <n v="4884"/>
    <n v="0"/>
    <n v="0"/>
    <x v="56"/>
  </r>
  <r>
    <n v="17"/>
    <n v="17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56"/>
  </r>
  <r>
    <n v="82"/>
    <n v="82"/>
    <n v="0"/>
    <n v="0"/>
    <n v="82"/>
    <n v="82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8"/>
  </r>
  <r>
    <n v="4646"/>
    <n v="4646"/>
    <n v="0"/>
    <n v="0"/>
    <n v="0"/>
    <n v="0"/>
    <n v="0"/>
    <n v="0"/>
    <n v="4646"/>
    <n v="4646"/>
    <n v="0"/>
    <n v="0"/>
    <x v="56"/>
  </r>
  <r>
    <n v="18"/>
    <n v="18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58"/>
  </r>
  <r>
    <n v="4058"/>
    <n v="4058"/>
    <n v="0"/>
    <n v="0"/>
    <n v="4058"/>
    <n v="4058"/>
    <n v="0"/>
    <n v="0"/>
    <n v="0"/>
    <n v="0"/>
    <n v="0"/>
    <n v="0"/>
    <x v="33"/>
  </r>
  <r>
    <n v="169"/>
    <n v="169"/>
    <n v="0"/>
    <n v="0"/>
    <n v="0"/>
    <n v="0"/>
    <n v="0"/>
    <n v="0"/>
    <n v="0"/>
    <n v="0"/>
    <n v="0"/>
    <n v="0"/>
    <x v="58"/>
  </r>
  <r>
    <n v="11"/>
    <n v="11"/>
    <n v="0"/>
    <n v="0"/>
    <n v="11"/>
    <n v="11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56"/>
  </r>
  <r>
    <n v="8893"/>
    <n v="8893"/>
    <n v="0"/>
    <n v="0"/>
    <n v="8893"/>
    <n v="8893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56"/>
  </r>
  <r>
    <n v="574"/>
    <n v="574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3"/>
  </r>
  <r>
    <n v="5651"/>
    <n v="5651"/>
    <n v="0"/>
    <n v="0"/>
    <n v="5651"/>
    <n v="5651"/>
    <n v="0"/>
    <n v="0"/>
    <n v="0"/>
    <n v="0"/>
    <n v="0"/>
    <n v="0"/>
    <x v="56"/>
  </r>
  <r>
    <n v="5942"/>
    <n v="5942"/>
    <n v="0"/>
    <n v="0"/>
    <n v="0"/>
    <n v="0"/>
    <n v="0"/>
    <n v="0"/>
    <n v="5942"/>
    <n v="5942"/>
    <n v="0"/>
    <n v="0"/>
    <x v="33"/>
  </r>
  <r>
    <n v="47"/>
    <n v="47"/>
    <n v="0"/>
    <n v="0"/>
    <n v="0"/>
    <n v="0"/>
    <n v="0"/>
    <n v="0"/>
    <n v="0"/>
    <n v="0"/>
    <n v="0"/>
    <n v="0"/>
    <x v="56"/>
  </r>
  <r>
    <n v="1416"/>
    <n v="1416"/>
    <n v="0"/>
    <n v="0"/>
    <n v="0"/>
    <n v="0"/>
    <n v="0"/>
    <n v="0"/>
    <n v="1416"/>
    <n v="1416"/>
    <n v="0"/>
    <n v="0"/>
    <x v="48"/>
  </r>
  <r>
    <n v="84"/>
    <n v="8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3"/>
  </r>
  <r>
    <n v="2820"/>
    <n v="2820"/>
    <n v="0"/>
    <n v="0"/>
    <n v="0"/>
    <n v="0"/>
    <n v="0"/>
    <n v="0"/>
    <n v="0"/>
    <n v="0"/>
    <n v="0"/>
    <n v="0"/>
    <x v="56"/>
  </r>
  <r>
    <n v="849"/>
    <n v="849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8"/>
  </r>
  <r>
    <n v="782"/>
    <n v="782"/>
    <n v="0"/>
    <n v="0"/>
    <n v="0"/>
    <n v="0"/>
    <n v="0"/>
    <n v="0"/>
    <n v="0"/>
    <n v="0"/>
    <n v="0"/>
    <n v="0"/>
    <x v="56"/>
  </r>
  <r>
    <n v="10"/>
    <n v="0"/>
    <n v="10"/>
    <n v="0"/>
    <n v="0"/>
    <n v="0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56"/>
  </r>
  <r>
    <n v="38"/>
    <n v="3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3"/>
  </r>
  <r>
    <n v="370"/>
    <n v="370"/>
    <n v="0"/>
    <n v="0"/>
    <n v="370"/>
    <n v="370"/>
    <n v="0"/>
    <n v="0"/>
    <n v="0"/>
    <n v="0"/>
    <n v="0"/>
    <n v="0"/>
    <x v="56"/>
  </r>
  <r>
    <n v="5404"/>
    <n v="5404"/>
    <n v="0"/>
    <n v="0"/>
    <n v="0"/>
    <n v="0"/>
    <n v="0"/>
    <n v="0"/>
    <n v="0"/>
    <n v="0"/>
    <n v="0"/>
    <n v="0"/>
    <x v="58"/>
  </r>
  <r>
    <n v="6290"/>
    <n v="0"/>
    <n v="6290"/>
    <n v="0"/>
    <n v="0"/>
    <n v="0"/>
    <n v="0"/>
    <n v="0"/>
    <n v="6290"/>
    <n v="0"/>
    <n v="6290"/>
    <n v="0"/>
    <x v="48"/>
  </r>
  <r>
    <n v="104"/>
    <n v="104"/>
    <n v="0"/>
    <n v="0"/>
    <n v="0"/>
    <n v="0"/>
    <n v="0"/>
    <n v="0"/>
    <n v="0"/>
    <n v="0"/>
    <n v="0"/>
    <n v="0"/>
    <x v="33"/>
  </r>
  <r>
    <n v="5187"/>
    <n v="5187"/>
    <n v="0"/>
    <n v="0"/>
    <n v="0"/>
    <n v="0"/>
    <n v="0"/>
    <n v="0"/>
    <n v="0"/>
    <n v="0"/>
    <n v="0"/>
    <n v="0"/>
    <x v="33"/>
  </r>
  <r>
    <n v="275"/>
    <n v="275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56"/>
  </r>
  <r>
    <n v="18"/>
    <n v="0"/>
    <n v="18"/>
    <n v="0"/>
    <n v="0"/>
    <n v="0"/>
    <n v="0"/>
    <n v="0"/>
    <n v="0"/>
    <n v="0"/>
    <n v="0"/>
    <n v="0"/>
    <x v="58"/>
  </r>
  <r>
    <n v="1328"/>
    <n v="1328"/>
    <n v="0"/>
    <n v="0"/>
    <n v="0"/>
    <n v="0"/>
    <n v="0"/>
    <n v="0"/>
    <n v="0"/>
    <n v="0"/>
    <n v="0"/>
    <n v="0"/>
    <x v="56"/>
  </r>
  <r>
    <n v="644"/>
    <n v="644"/>
    <n v="0"/>
    <n v="0"/>
    <n v="0"/>
    <n v="0"/>
    <n v="0"/>
    <n v="0"/>
    <n v="644"/>
    <n v="644"/>
    <n v="0"/>
    <n v="0"/>
    <x v="58"/>
  </r>
  <r>
    <n v="16"/>
    <n v="16"/>
    <n v="0"/>
    <n v="0"/>
    <n v="16"/>
    <n v="16"/>
    <n v="0"/>
    <n v="0"/>
    <n v="0"/>
    <n v="0"/>
    <n v="0"/>
    <n v="0"/>
    <x v="48"/>
  </r>
  <r>
    <n v="215"/>
    <n v="215"/>
    <n v="0"/>
    <n v="0"/>
    <n v="215"/>
    <n v="215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608"/>
    <n v="608"/>
    <n v="0"/>
    <n v="0"/>
    <n v="0"/>
    <n v="0"/>
    <n v="0"/>
    <n v="0"/>
    <n v="0"/>
    <n v="0"/>
    <n v="0"/>
    <n v="0"/>
    <x v="56"/>
  </r>
  <r>
    <n v="572"/>
    <n v="572"/>
    <n v="0"/>
    <n v="0"/>
    <n v="0"/>
    <n v="0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58"/>
  </r>
  <r>
    <n v="157"/>
    <n v="157"/>
    <n v="0"/>
    <n v="0"/>
    <n v="0"/>
    <n v="0"/>
    <n v="0"/>
    <n v="0"/>
    <n v="0"/>
    <n v="0"/>
    <n v="0"/>
    <n v="0"/>
    <x v="48"/>
  </r>
  <r>
    <n v="325"/>
    <n v="325"/>
    <n v="0"/>
    <n v="0"/>
    <n v="0"/>
    <n v="0"/>
    <n v="0"/>
    <n v="0"/>
    <n v="0"/>
    <n v="0"/>
    <n v="0"/>
    <n v="0"/>
    <x v="56"/>
  </r>
  <r>
    <n v="1980"/>
    <n v="1980"/>
    <n v="0"/>
    <n v="0"/>
    <n v="0"/>
    <n v="0"/>
    <n v="0"/>
    <n v="0"/>
    <n v="1980"/>
    <n v="1980"/>
    <n v="0"/>
    <n v="0"/>
    <x v="58"/>
  </r>
  <r>
    <n v="6719"/>
    <n v="0"/>
    <n v="6719"/>
    <n v="0"/>
    <n v="6719"/>
    <n v="0"/>
    <n v="6719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56"/>
  </r>
  <r>
    <n v="24"/>
    <n v="24"/>
    <n v="0"/>
    <n v="0"/>
    <n v="24"/>
    <n v="24"/>
    <n v="0"/>
    <n v="0"/>
    <n v="0"/>
    <n v="0"/>
    <n v="0"/>
    <n v="0"/>
    <x v="33"/>
  </r>
  <r>
    <n v="2840"/>
    <n v="2840"/>
    <n v="0"/>
    <n v="0"/>
    <n v="0"/>
    <n v="0"/>
    <n v="0"/>
    <n v="0"/>
    <n v="2840"/>
    <n v="2840"/>
    <n v="0"/>
    <n v="0"/>
    <x v="58"/>
  </r>
  <r>
    <n v="2"/>
    <n v="2"/>
    <n v="0"/>
    <n v="0"/>
    <n v="0"/>
    <n v="0"/>
    <n v="0"/>
    <n v="0"/>
    <n v="0"/>
    <n v="0"/>
    <n v="0"/>
    <n v="0"/>
    <x v="33"/>
  </r>
  <r>
    <n v="2345"/>
    <n v="0"/>
    <n v="2345"/>
    <n v="0"/>
    <n v="0"/>
    <n v="0"/>
    <n v="0"/>
    <n v="0"/>
    <n v="2345"/>
    <n v="0"/>
    <n v="2345"/>
    <n v="0"/>
    <x v="58"/>
  </r>
  <r>
    <n v="5755"/>
    <n v="5755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3"/>
  </r>
  <r>
    <n v="6554"/>
    <n v="0"/>
    <n v="6554"/>
    <n v="0"/>
    <n v="0"/>
    <n v="0"/>
    <n v="0"/>
    <n v="0"/>
    <n v="0"/>
    <n v="0"/>
    <n v="0"/>
    <n v="0"/>
    <x v="48"/>
  </r>
  <r>
    <n v="174"/>
    <n v="174"/>
    <n v="0"/>
    <n v="0"/>
    <n v="174"/>
    <n v="174"/>
    <n v="0"/>
    <n v="0"/>
    <n v="0"/>
    <n v="0"/>
    <n v="0"/>
    <n v="0"/>
    <x v="48"/>
  </r>
  <r>
    <n v="797"/>
    <n v="797"/>
    <n v="0"/>
    <n v="0"/>
    <n v="797"/>
    <n v="797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58"/>
  </r>
  <r>
    <n v="798"/>
    <n v="798"/>
    <n v="0"/>
    <n v="0"/>
    <n v="0"/>
    <n v="0"/>
    <n v="0"/>
    <n v="0"/>
    <n v="0"/>
    <n v="0"/>
    <n v="0"/>
    <n v="0"/>
    <x v="58"/>
  </r>
  <r>
    <n v="202"/>
    <n v="202"/>
    <n v="0"/>
    <n v="0"/>
    <n v="0"/>
    <n v="0"/>
    <n v="0"/>
    <n v="0"/>
    <n v="0"/>
    <n v="0"/>
    <n v="0"/>
    <n v="0"/>
    <x v="58"/>
  </r>
  <r>
    <n v="1376"/>
    <n v="1376"/>
    <n v="0"/>
    <n v="0"/>
    <n v="1376"/>
    <n v="1376"/>
    <n v="0"/>
    <n v="0"/>
    <n v="0"/>
    <n v="0"/>
    <n v="0"/>
    <n v="0"/>
    <x v="48"/>
  </r>
  <r>
    <n v="21"/>
    <n v="21"/>
    <n v="0"/>
    <n v="0"/>
    <n v="21"/>
    <n v="21"/>
    <n v="0"/>
    <n v="0"/>
    <n v="0"/>
    <n v="0"/>
    <n v="0"/>
    <n v="0"/>
    <x v="58"/>
  </r>
  <r>
    <n v="25"/>
    <n v="25"/>
    <n v="0"/>
    <n v="0"/>
    <n v="0"/>
    <n v="0"/>
    <n v="0"/>
    <n v="0"/>
    <n v="25"/>
    <n v="25"/>
    <n v="0"/>
    <n v="0"/>
    <x v="33"/>
  </r>
  <r>
    <n v="193"/>
    <n v="193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33"/>
  </r>
  <r>
    <n v="786"/>
    <n v="786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48"/>
  </r>
  <r>
    <n v="158"/>
    <n v="158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56"/>
  </r>
  <r>
    <n v="3583"/>
    <n v="3583"/>
    <n v="0"/>
    <n v="0"/>
    <n v="0"/>
    <n v="0"/>
    <n v="0"/>
    <n v="0"/>
    <n v="0"/>
    <n v="0"/>
    <n v="0"/>
    <n v="0"/>
    <x v="56"/>
  </r>
  <r>
    <n v="242"/>
    <n v="242"/>
    <n v="0"/>
    <n v="0"/>
    <n v="0"/>
    <n v="0"/>
    <n v="0"/>
    <n v="0"/>
    <n v="0"/>
    <n v="0"/>
    <n v="0"/>
    <n v="0"/>
    <x v="56"/>
  </r>
  <r>
    <n v="374"/>
    <n v="374"/>
    <n v="0"/>
    <n v="0"/>
    <n v="0"/>
    <n v="0"/>
    <n v="0"/>
    <n v="0"/>
    <n v="0"/>
    <n v="0"/>
    <n v="0"/>
    <n v="0"/>
    <x v="33"/>
  </r>
  <r>
    <n v="995"/>
    <n v="99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45"/>
    <n v="45"/>
    <n v="0"/>
    <n v="0"/>
    <x v="58"/>
  </r>
  <r>
    <n v="58"/>
    <n v="58"/>
    <n v="0"/>
    <n v="0"/>
    <n v="0"/>
    <n v="0"/>
    <n v="0"/>
    <n v="0"/>
    <n v="0"/>
    <n v="0"/>
    <n v="0"/>
    <n v="0"/>
    <x v="33"/>
  </r>
  <r>
    <n v="826"/>
    <n v="826"/>
    <n v="0"/>
    <n v="0"/>
    <n v="826"/>
    <n v="826"/>
    <n v="0"/>
    <n v="0"/>
    <n v="0"/>
    <n v="0"/>
    <n v="0"/>
    <n v="0"/>
    <x v="56"/>
  </r>
  <r>
    <n v="1176"/>
    <n v="1176"/>
    <n v="0"/>
    <n v="0"/>
    <n v="0"/>
    <n v="0"/>
    <n v="0"/>
    <n v="0"/>
    <n v="0"/>
    <n v="0"/>
    <n v="0"/>
    <n v="0"/>
    <x v="56"/>
  </r>
  <r>
    <n v="1155"/>
    <n v="1155"/>
    <n v="0"/>
    <n v="0"/>
    <n v="0"/>
    <n v="0"/>
    <n v="0"/>
    <n v="0"/>
    <n v="1155"/>
    <n v="1155"/>
    <n v="0"/>
    <n v="0"/>
    <x v="58"/>
  </r>
  <r>
    <n v="42"/>
    <n v="42"/>
    <n v="0"/>
    <n v="0"/>
    <n v="0"/>
    <n v="0"/>
    <n v="0"/>
    <n v="0"/>
    <n v="0"/>
    <n v="0"/>
    <n v="0"/>
    <n v="0"/>
    <x v="33"/>
  </r>
  <r>
    <n v="168"/>
    <n v="168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48"/>
  </r>
  <r>
    <n v="163"/>
    <n v="163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4222"/>
    <n v="4222"/>
    <n v="0"/>
    <n v="0"/>
    <n v="0"/>
    <n v="0"/>
    <n v="0"/>
    <n v="0"/>
    <n v="0"/>
    <n v="0"/>
    <n v="0"/>
    <n v="0"/>
    <x v="56"/>
  </r>
  <r>
    <n v="382"/>
    <n v="382"/>
    <n v="0"/>
    <n v="0"/>
    <n v="0"/>
    <n v="0"/>
    <n v="0"/>
    <n v="0"/>
    <n v="0"/>
    <n v="0"/>
    <n v="0"/>
    <n v="0"/>
    <x v="58"/>
  </r>
  <r>
    <n v="170"/>
    <n v="170"/>
    <n v="0"/>
    <n v="0"/>
    <n v="0"/>
    <n v="0"/>
    <n v="0"/>
    <n v="0"/>
    <n v="170"/>
    <n v="170"/>
    <n v="0"/>
    <n v="0"/>
    <x v="33"/>
  </r>
  <r>
    <n v="862"/>
    <n v="862"/>
    <n v="0"/>
    <n v="0"/>
    <n v="0"/>
    <n v="0"/>
    <n v="0"/>
    <n v="0"/>
    <n v="862"/>
    <n v="862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257"/>
    <n v="257"/>
    <n v="0"/>
    <n v="0"/>
    <n v="0"/>
    <n v="0"/>
    <n v="0"/>
    <n v="0"/>
    <n v="0"/>
    <n v="0"/>
    <n v="0"/>
    <n v="0"/>
    <x v="48"/>
  </r>
  <r>
    <n v="1049"/>
    <n v="1049"/>
    <n v="0"/>
    <n v="0"/>
    <n v="0"/>
    <n v="0"/>
    <n v="0"/>
    <n v="0"/>
    <n v="0"/>
    <n v="0"/>
    <n v="0"/>
    <n v="0"/>
    <x v="33"/>
  </r>
  <r>
    <n v="459"/>
    <n v="459"/>
    <n v="0"/>
    <n v="0"/>
    <n v="0"/>
    <n v="0"/>
    <n v="0"/>
    <n v="0"/>
    <n v="0"/>
    <n v="0"/>
    <n v="0"/>
    <n v="0"/>
    <x v="48"/>
  </r>
  <r>
    <n v="1427"/>
    <n v="1427"/>
    <n v="0"/>
    <n v="0"/>
    <n v="0"/>
    <n v="0"/>
    <n v="0"/>
    <n v="0"/>
    <n v="0"/>
    <n v="0"/>
    <n v="0"/>
    <n v="0"/>
    <x v="33"/>
  </r>
  <r>
    <n v="2141"/>
    <n v="2141"/>
    <n v="0"/>
    <n v="0"/>
    <n v="0"/>
    <n v="0"/>
    <n v="0"/>
    <n v="0"/>
    <n v="0"/>
    <n v="0"/>
    <n v="0"/>
    <n v="0"/>
    <x v="48"/>
  </r>
  <r>
    <n v="993"/>
    <n v="993"/>
    <n v="0"/>
    <n v="0"/>
    <n v="0"/>
    <n v="0"/>
    <n v="0"/>
    <n v="0"/>
    <n v="0"/>
    <n v="0"/>
    <n v="0"/>
    <n v="0"/>
    <x v="56"/>
  </r>
  <r>
    <n v="1174"/>
    <n v="1174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48"/>
  </r>
  <r>
    <n v="317"/>
    <n v="317"/>
    <n v="0"/>
    <n v="0"/>
    <n v="317"/>
    <n v="317"/>
    <n v="0"/>
    <n v="0"/>
    <n v="0"/>
    <n v="0"/>
    <n v="0"/>
    <n v="0"/>
    <x v="56"/>
  </r>
  <r>
    <n v="1488"/>
    <n v="0"/>
    <n v="1488"/>
    <n v="0"/>
    <n v="0"/>
    <n v="0"/>
    <n v="0"/>
    <n v="0"/>
    <n v="0"/>
    <n v="0"/>
    <n v="0"/>
    <n v="0"/>
    <x v="58"/>
  </r>
  <r>
    <n v="718"/>
    <n v="718"/>
    <n v="0"/>
    <n v="0"/>
    <n v="0"/>
    <n v="0"/>
    <n v="0"/>
    <n v="0"/>
    <n v="718"/>
    <n v="718"/>
    <n v="0"/>
    <n v="0"/>
    <x v="48"/>
  </r>
  <r>
    <n v="53"/>
    <n v="53"/>
    <n v="0"/>
    <n v="0"/>
    <n v="0"/>
    <n v="0"/>
    <n v="0"/>
    <n v="0"/>
    <n v="0"/>
    <n v="0"/>
    <n v="0"/>
    <n v="0"/>
    <x v="58"/>
  </r>
  <r>
    <n v="669"/>
    <n v="0"/>
    <n v="669"/>
    <n v="0"/>
    <n v="669"/>
    <n v="0"/>
    <n v="669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8"/>
  </r>
  <r>
    <n v="82"/>
    <n v="82"/>
    <n v="0"/>
    <n v="0"/>
    <n v="0"/>
    <n v="0"/>
    <n v="0"/>
    <n v="0"/>
    <n v="0"/>
    <n v="0"/>
    <n v="0"/>
    <n v="0"/>
    <x v="56"/>
  </r>
  <r>
    <n v="438"/>
    <n v="438"/>
    <n v="0"/>
    <n v="0"/>
    <n v="0"/>
    <n v="0"/>
    <n v="0"/>
    <n v="0"/>
    <n v="0"/>
    <n v="0"/>
    <n v="0"/>
    <n v="0"/>
    <x v="58"/>
  </r>
  <r>
    <n v="192"/>
    <n v="192"/>
    <n v="0"/>
    <n v="0"/>
    <n v="0"/>
    <n v="0"/>
    <n v="0"/>
    <n v="0"/>
    <n v="0"/>
    <n v="0"/>
    <n v="0"/>
    <n v="0"/>
    <x v="56"/>
  </r>
  <r>
    <n v="8699"/>
    <n v="8699"/>
    <n v="0"/>
    <n v="0"/>
    <n v="0"/>
    <n v="0"/>
    <n v="0"/>
    <n v="0"/>
    <n v="0"/>
    <n v="0"/>
    <n v="0"/>
    <n v="0"/>
    <x v="58"/>
  </r>
  <r>
    <n v="2770"/>
    <n v="2770"/>
    <n v="0"/>
    <n v="0"/>
    <n v="0"/>
    <n v="0"/>
    <n v="0"/>
    <n v="0"/>
    <n v="0"/>
    <n v="0"/>
    <n v="0"/>
    <n v="0"/>
    <x v="48"/>
  </r>
  <r>
    <n v="102"/>
    <n v="102"/>
    <n v="0"/>
    <n v="0"/>
    <n v="102"/>
    <n v="102"/>
    <n v="0"/>
    <n v="0"/>
    <n v="0"/>
    <n v="0"/>
    <n v="0"/>
    <n v="0"/>
    <x v="56"/>
  </r>
  <r>
    <n v="25"/>
    <n v="25"/>
    <n v="0"/>
    <n v="0"/>
    <n v="0"/>
    <n v="0"/>
    <n v="0"/>
    <n v="0"/>
    <n v="25"/>
    <n v="25"/>
    <n v="0"/>
    <n v="0"/>
    <x v="48"/>
  </r>
  <r>
    <n v="8"/>
    <n v="8"/>
    <n v="0"/>
    <n v="0"/>
    <n v="0"/>
    <n v="0"/>
    <n v="0"/>
    <n v="0"/>
    <n v="0"/>
    <n v="0"/>
    <n v="0"/>
    <n v="0"/>
    <x v="58"/>
  </r>
  <r>
    <n v="8943"/>
    <n v="0"/>
    <n v="8943"/>
    <n v="0"/>
    <n v="0"/>
    <n v="0"/>
    <n v="0"/>
    <n v="0"/>
    <n v="8943"/>
    <n v="0"/>
    <n v="8943"/>
    <n v="0"/>
    <x v="56"/>
  </r>
  <r>
    <n v="2426"/>
    <n v="2426"/>
    <n v="0"/>
    <n v="0"/>
    <n v="0"/>
    <n v="0"/>
    <n v="0"/>
    <n v="0"/>
    <n v="0"/>
    <n v="0"/>
    <n v="0"/>
    <n v="0"/>
    <x v="58"/>
  </r>
  <r>
    <n v="786"/>
    <n v="0"/>
    <n v="786"/>
    <n v="0"/>
    <n v="0"/>
    <n v="0"/>
    <n v="0"/>
    <n v="0"/>
    <n v="0"/>
    <n v="0"/>
    <n v="0"/>
    <n v="0"/>
    <x v="56"/>
  </r>
  <r>
    <n v="648"/>
    <n v="648"/>
    <n v="0"/>
    <n v="0"/>
    <n v="0"/>
    <n v="0"/>
    <n v="0"/>
    <n v="0"/>
    <n v="648"/>
    <n v="648"/>
    <n v="0"/>
    <n v="0"/>
    <x v="56"/>
  </r>
  <r>
    <n v="7"/>
    <n v="7"/>
    <n v="0"/>
    <n v="0"/>
    <n v="7"/>
    <n v="7"/>
    <n v="0"/>
    <n v="0"/>
    <n v="0"/>
    <n v="0"/>
    <n v="0"/>
    <n v="0"/>
    <x v="33"/>
  </r>
  <r>
    <n v="637"/>
    <n v="637"/>
    <n v="0"/>
    <n v="0"/>
    <n v="0"/>
    <n v="0"/>
    <n v="0"/>
    <n v="0"/>
    <n v="0"/>
    <n v="0"/>
    <n v="0"/>
    <n v="0"/>
    <x v="56"/>
  </r>
  <r>
    <n v="333"/>
    <n v="0"/>
    <n v="333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56"/>
  </r>
  <r>
    <n v="222"/>
    <n v="22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3"/>
  </r>
  <r>
    <n v="3775"/>
    <n v="0"/>
    <n v="3775"/>
    <n v="0"/>
    <n v="0"/>
    <n v="0"/>
    <n v="0"/>
    <n v="0"/>
    <n v="0"/>
    <n v="0"/>
    <n v="0"/>
    <n v="0"/>
    <x v="56"/>
  </r>
  <r>
    <n v="15630"/>
    <n v="15630"/>
    <n v="0"/>
    <n v="0"/>
    <n v="0"/>
    <n v="0"/>
    <n v="0"/>
    <n v="0"/>
    <n v="15630"/>
    <n v="15630"/>
    <n v="0"/>
    <n v="0"/>
    <x v="48"/>
  </r>
  <r>
    <n v="483"/>
    <n v="483"/>
    <n v="0"/>
    <n v="0"/>
    <n v="0"/>
    <n v="0"/>
    <n v="0"/>
    <n v="0"/>
    <n v="0"/>
    <n v="0"/>
    <n v="0"/>
    <n v="0"/>
    <x v="48"/>
  </r>
  <r>
    <n v="78"/>
    <n v="78"/>
    <n v="0"/>
    <n v="0"/>
    <n v="78"/>
    <n v="78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42"/>
    <n v="42"/>
    <n v="0"/>
    <n v="0"/>
    <x v="56"/>
  </r>
  <r>
    <n v="349"/>
    <n v="349"/>
    <n v="0"/>
    <n v="0"/>
    <n v="0"/>
    <n v="0"/>
    <n v="0"/>
    <n v="0"/>
    <n v="0"/>
    <n v="0"/>
    <n v="0"/>
    <n v="0"/>
    <x v="48"/>
  </r>
  <r>
    <n v="42"/>
    <n v="42"/>
    <n v="0"/>
    <n v="0"/>
    <n v="42"/>
    <n v="42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3"/>
  </r>
  <r>
    <n v="20645"/>
    <n v="20645"/>
    <n v="0"/>
    <n v="0"/>
    <n v="20645"/>
    <n v="20645"/>
    <n v="0"/>
    <n v="0"/>
    <n v="0"/>
    <n v="0"/>
    <n v="0"/>
    <n v="0"/>
    <x v="48"/>
  </r>
  <r>
    <n v="2298"/>
    <n v="0"/>
    <n v="2298"/>
    <n v="0"/>
    <n v="0"/>
    <n v="0"/>
    <n v="0"/>
    <n v="0"/>
    <n v="0"/>
    <n v="0"/>
    <n v="0"/>
    <n v="0"/>
    <x v="58"/>
  </r>
  <r>
    <n v="16874"/>
    <n v="16874"/>
    <n v="0"/>
    <n v="0"/>
    <n v="16874"/>
    <n v="16874"/>
    <n v="0"/>
    <n v="0"/>
    <n v="0"/>
    <n v="0"/>
    <n v="0"/>
    <n v="0"/>
    <x v="58"/>
  </r>
  <r>
    <n v="2113"/>
    <n v="2113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6"/>
  </r>
  <r>
    <n v="1284"/>
    <n v="1284"/>
    <n v="0"/>
    <n v="0"/>
    <n v="0"/>
    <n v="0"/>
    <n v="0"/>
    <n v="0"/>
    <n v="0"/>
    <n v="0"/>
    <n v="0"/>
    <n v="0"/>
    <x v="48"/>
  </r>
  <r>
    <n v="4837"/>
    <n v="4837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69"/>
    <n v="69"/>
    <n v="0"/>
    <n v="0"/>
    <x v="48"/>
  </r>
  <r>
    <n v="337"/>
    <n v="337"/>
    <n v="0"/>
    <n v="0"/>
    <n v="337"/>
    <n v="337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33"/>
  </r>
  <r>
    <n v="1050"/>
    <n v="1050"/>
    <n v="0"/>
    <n v="0"/>
    <n v="1050"/>
    <n v="1050"/>
    <n v="0"/>
    <n v="0"/>
    <n v="0"/>
    <n v="0"/>
    <n v="0"/>
    <n v="0"/>
    <x v="56"/>
  </r>
  <r>
    <n v="83"/>
    <n v="83"/>
    <n v="0"/>
    <n v="0"/>
    <n v="83"/>
    <n v="83"/>
    <n v="0"/>
    <n v="0"/>
    <n v="0"/>
    <n v="0"/>
    <n v="0"/>
    <n v="0"/>
    <x v="33"/>
  </r>
  <r>
    <n v="203"/>
    <n v="203"/>
    <n v="0"/>
    <n v="0"/>
    <n v="0"/>
    <n v="0"/>
    <n v="0"/>
    <n v="0"/>
    <n v="0"/>
    <n v="0"/>
    <n v="0"/>
    <n v="0"/>
    <x v="56"/>
  </r>
  <r>
    <n v="378"/>
    <n v="378"/>
    <n v="0"/>
    <n v="0"/>
    <n v="378"/>
    <n v="378"/>
    <n v="0"/>
    <n v="0"/>
    <n v="0"/>
    <n v="0"/>
    <n v="0"/>
    <n v="0"/>
    <x v="58"/>
  </r>
  <r>
    <n v="59"/>
    <n v="5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244"/>
    <n v="244"/>
    <n v="0"/>
    <n v="0"/>
    <n v="0"/>
    <n v="0"/>
    <n v="0"/>
    <n v="0"/>
    <n v="0"/>
    <n v="0"/>
    <n v="0"/>
    <n v="0"/>
    <x v="48"/>
  </r>
  <r>
    <n v="138"/>
    <n v="138"/>
    <n v="0"/>
    <n v="0"/>
    <n v="138"/>
    <n v="138"/>
    <n v="0"/>
    <n v="0"/>
    <n v="0"/>
    <n v="0"/>
    <n v="0"/>
    <n v="0"/>
    <x v="56"/>
  </r>
  <r>
    <n v="4448"/>
    <n v="0"/>
    <n v="4448"/>
    <n v="0"/>
    <n v="0"/>
    <n v="0"/>
    <n v="0"/>
    <n v="0"/>
    <n v="0"/>
    <n v="0"/>
    <n v="0"/>
    <n v="0"/>
    <x v="48"/>
  </r>
  <r>
    <n v="2402"/>
    <n v="240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8"/>
  </r>
  <r>
    <n v="1474"/>
    <n v="1474"/>
    <n v="0"/>
    <n v="0"/>
    <n v="0"/>
    <n v="0"/>
    <n v="0"/>
    <n v="0"/>
    <n v="0"/>
    <n v="0"/>
    <n v="0"/>
    <n v="0"/>
    <x v="58"/>
  </r>
  <r>
    <n v="12678"/>
    <n v="12678"/>
    <n v="0"/>
    <n v="0"/>
    <n v="0"/>
    <n v="0"/>
    <n v="0"/>
    <n v="0"/>
    <n v="12678"/>
    <n v="12678"/>
    <n v="0"/>
    <n v="0"/>
    <x v="58"/>
  </r>
  <r>
    <n v="260"/>
    <n v="260"/>
    <n v="0"/>
    <n v="0"/>
    <n v="0"/>
    <n v="0"/>
    <n v="0"/>
    <n v="0"/>
    <n v="0"/>
    <n v="0"/>
    <n v="0"/>
    <n v="0"/>
    <x v="33"/>
  </r>
  <r>
    <n v="569"/>
    <n v="569"/>
    <n v="0"/>
    <n v="0"/>
    <n v="569"/>
    <n v="569"/>
    <n v="0"/>
    <n v="0"/>
    <n v="0"/>
    <n v="0"/>
    <n v="0"/>
    <n v="0"/>
    <x v="58"/>
  </r>
  <r>
    <n v="100"/>
    <n v="100"/>
    <n v="0"/>
    <n v="0"/>
    <n v="100"/>
    <n v="100"/>
    <n v="0"/>
    <n v="0"/>
    <n v="0"/>
    <n v="0"/>
    <n v="0"/>
    <n v="0"/>
    <x v="58"/>
  </r>
  <r>
    <n v="515"/>
    <n v="0"/>
    <n v="515"/>
    <n v="0"/>
    <n v="0"/>
    <n v="0"/>
    <n v="0"/>
    <n v="0"/>
    <n v="0"/>
    <n v="0"/>
    <n v="0"/>
    <n v="0"/>
    <x v="33"/>
  </r>
  <r>
    <n v="7676"/>
    <n v="7676"/>
    <n v="0"/>
    <n v="0"/>
    <n v="0"/>
    <n v="0"/>
    <n v="0"/>
    <n v="0"/>
    <n v="0"/>
    <n v="0"/>
    <n v="0"/>
    <n v="0"/>
    <x v="58"/>
  </r>
  <r>
    <n v="1011"/>
    <n v="1011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58"/>
  </r>
  <r>
    <n v="96"/>
    <n v="96"/>
    <n v="0"/>
    <n v="0"/>
    <n v="0"/>
    <n v="0"/>
    <n v="0"/>
    <n v="0"/>
    <n v="96"/>
    <n v="96"/>
    <n v="0"/>
    <n v="0"/>
    <x v="48"/>
  </r>
  <r>
    <n v="9"/>
    <n v="9"/>
    <n v="0"/>
    <n v="0"/>
    <n v="0"/>
    <n v="0"/>
    <n v="0"/>
    <n v="0"/>
    <n v="0"/>
    <n v="0"/>
    <n v="0"/>
    <n v="0"/>
    <x v="58"/>
  </r>
  <r>
    <n v="528"/>
    <n v="0"/>
    <n v="528"/>
    <n v="0"/>
    <n v="0"/>
    <n v="0"/>
    <n v="0"/>
    <n v="0"/>
    <n v="528"/>
    <n v="0"/>
    <n v="528"/>
    <n v="0"/>
    <x v="33"/>
  </r>
  <r>
    <n v="3297"/>
    <n v="0"/>
    <n v="3297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56"/>
  </r>
  <r>
    <n v="320"/>
    <n v="320"/>
    <n v="0"/>
    <n v="0"/>
    <n v="320"/>
    <n v="32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58"/>
  </r>
  <r>
    <n v="88"/>
    <n v="0"/>
    <n v="88"/>
    <n v="0"/>
    <n v="0"/>
    <n v="0"/>
    <n v="0"/>
    <n v="0"/>
    <n v="0"/>
    <n v="0"/>
    <n v="0"/>
    <n v="0"/>
    <x v="33"/>
  </r>
  <r>
    <n v="797"/>
    <n v="797"/>
    <n v="0"/>
    <n v="0"/>
    <n v="0"/>
    <n v="0"/>
    <n v="0"/>
    <n v="0"/>
    <n v="0"/>
    <n v="0"/>
    <n v="0"/>
    <n v="0"/>
    <x v="33"/>
  </r>
  <r>
    <n v="4971"/>
    <n v="4971"/>
    <n v="0"/>
    <n v="0"/>
    <n v="4971"/>
    <n v="4971"/>
    <n v="0"/>
    <n v="0"/>
    <n v="0"/>
    <n v="0"/>
    <n v="0"/>
    <n v="0"/>
    <x v="56"/>
  </r>
  <r>
    <n v="66"/>
    <n v="66"/>
    <n v="0"/>
    <n v="0"/>
    <n v="0"/>
    <n v="0"/>
    <n v="0"/>
    <n v="0"/>
    <n v="0"/>
    <n v="0"/>
    <n v="0"/>
    <n v="0"/>
    <x v="33"/>
  </r>
  <r>
    <n v="2839"/>
    <n v="0"/>
    <n v="2839"/>
    <n v="0"/>
    <n v="0"/>
    <n v="0"/>
    <n v="0"/>
    <n v="0"/>
    <n v="0"/>
    <n v="0"/>
    <n v="0"/>
    <n v="0"/>
    <x v="48"/>
  </r>
  <r>
    <n v="346"/>
    <n v="34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58"/>
  </r>
  <r>
    <n v="1134"/>
    <n v="1134"/>
    <n v="0"/>
    <n v="0"/>
    <n v="0"/>
    <n v="0"/>
    <n v="0"/>
    <n v="0"/>
    <n v="0"/>
    <n v="0"/>
    <n v="0"/>
    <n v="0"/>
    <x v="56"/>
  </r>
  <r>
    <n v="110"/>
    <n v="110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0"/>
    <n v="0"/>
    <n v="0"/>
    <n v="0"/>
    <x v="48"/>
  </r>
  <r>
    <n v="4938"/>
    <n v="4938"/>
    <n v="0"/>
    <n v="0"/>
    <n v="0"/>
    <n v="0"/>
    <n v="0"/>
    <n v="0"/>
    <n v="0"/>
    <n v="0"/>
    <n v="0"/>
    <n v="0"/>
    <x v="33"/>
  </r>
  <r>
    <n v="348"/>
    <n v="348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0"/>
    <n v="0"/>
    <n v="0"/>
    <n v="0"/>
    <x v="33"/>
  </r>
  <r>
    <n v="2663"/>
    <n v="0"/>
    <n v="2663"/>
    <n v="0"/>
    <n v="0"/>
    <n v="0"/>
    <n v="0"/>
    <n v="0"/>
    <n v="2663"/>
    <n v="0"/>
    <n v="2663"/>
    <n v="0"/>
    <x v="56"/>
  </r>
  <r>
    <n v="40"/>
    <n v="40"/>
    <n v="0"/>
    <n v="0"/>
    <n v="0"/>
    <n v="0"/>
    <n v="0"/>
    <n v="0"/>
    <n v="0"/>
    <n v="0"/>
    <n v="0"/>
    <n v="0"/>
    <x v="48"/>
  </r>
  <r>
    <n v="285"/>
    <n v="285"/>
    <n v="0"/>
    <n v="0"/>
    <n v="0"/>
    <n v="0"/>
    <n v="0"/>
    <n v="0"/>
    <n v="0"/>
    <n v="0"/>
    <n v="0"/>
    <n v="0"/>
    <x v="48"/>
  </r>
  <r>
    <n v="334"/>
    <n v="0"/>
    <n v="334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117"/>
    <n v="117"/>
    <n v="0"/>
    <n v="0"/>
    <x v="48"/>
  </r>
  <r>
    <n v="727"/>
    <n v="727"/>
    <n v="0"/>
    <n v="0"/>
    <n v="0"/>
    <n v="0"/>
    <n v="0"/>
    <n v="0"/>
    <n v="0"/>
    <n v="0"/>
    <n v="0"/>
    <n v="0"/>
    <x v="33"/>
  </r>
  <r>
    <n v="407"/>
    <n v="407"/>
    <n v="0"/>
    <n v="0"/>
    <n v="0"/>
    <n v="0"/>
    <n v="0"/>
    <n v="0"/>
    <n v="0"/>
    <n v="0"/>
    <n v="0"/>
    <n v="0"/>
    <x v="33"/>
  </r>
  <r>
    <n v="1248"/>
    <n v="1248"/>
    <n v="0"/>
    <n v="0"/>
    <n v="0"/>
    <n v="0"/>
    <n v="0"/>
    <n v="0"/>
    <n v="1248"/>
    <n v="1248"/>
    <n v="0"/>
    <n v="0"/>
    <x v="58"/>
  </r>
  <r>
    <n v="264"/>
    <n v="0"/>
    <n v="264"/>
    <n v="0"/>
    <n v="0"/>
    <n v="0"/>
    <n v="0"/>
    <n v="0"/>
    <n v="0"/>
    <n v="0"/>
    <n v="0"/>
    <n v="0"/>
    <x v="33"/>
  </r>
  <r>
    <n v="3405"/>
    <n v="3405"/>
    <n v="0"/>
    <n v="0"/>
    <n v="0"/>
    <n v="0"/>
    <n v="0"/>
    <n v="0"/>
    <n v="0"/>
    <n v="0"/>
    <n v="0"/>
    <n v="0"/>
    <x v="56"/>
  </r>
  <r>
    <n v="491"/>
    <n v="0"/>
    <n v="491"/>
    <n v="0"/>
    <n v="491"/>
    <n v="0"/>
    <n v="491"/>
    <n v="0"/>
    <n v="0"/>
    <n v="0"/>
    <n v="0"/>
    <n v="0"/>
    <x v="33"/>
  </r>
  <r>
    <n v="100"/>
    <n v="100"/>
    <n v="0"/>
    <n v="0"/>
    <n v="0"/>
    <n v="0"/>
    <n v="0"/>
    <n v="0"/>
    <n v="0"/>
    <n v="0"/>
    <n v="0"/>
    <n v="0"/>
    <x v="56"/>
  </r>
  <r>
    <n v="125"/>
    <n v="125"/>
    <n v="0"/>
    <n v="0"/>
    <n v="0"/>
    <n v="0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48"/>
  </r>
  <r>
    <n v="609"/>
    <n v="0"/>
    <n v="609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8"/>
  </r>
  <r>
    <n v="193"/>
    <n v="193"/>
    <n v="0"/>
    <n v="0"/>
    <n v="0"/>
    <n v="0"/>
    <n v="0"/>
    <n v="0"/>
    <n v="0"/>
    <n v="0"/>
    <n v="0"/>
    <n v="0"/>
    <x v="48"/>
  </r>
  <r>
    <n v="141"/>
    <n v="141"/>
    <n v="0"/>
    <n v="0"/>
    <n v="141"/>
    <n v="141"/>
    <n v="0"/>
    <n v="0"/>
    <n v="0"/>
    <n v="0"/>
    <n v="0"/>
    <n v="0"/>
    <x v="58"/>
  </r>
  <r>
    <n v="472"/>
    <n v="472"/>
    <n v="0"/>
    <n v="0"/>
    <n v="0"/>
    <n v="0"/>
    <n v="0"/>
    <n v="0"/>
    <n v="0"/>
    <n v="0"/>
    <n v="0"/>
    <n v="0"/>
    <x v="56"/>
  </r>
  <r>
    <n v="1148"/>
    <n v="1148"/>
    <n v="0"/>
    <n v="0"/>
    <n v="0"/>
    <n v="0"/>
    <n v="0"/>
    <n v="0"/>
    <n v="0"/>
    <n v="0"/>
    <n v="0"/>
    <n v="0"/>
    <x v="58"/>
  </r>
  <r>
    <n v="926"/>
    <n v="926"/>
    <n v="0"/>
    <n v="0"/>
    <n v="0"/>
    <n v="0"/>
    <n v="0"/>
    <n v="0"/>
    <n v="926"/>
    <n v="926"/>
    <n v="0"/>
    <n v="0"/>
    <x v="48"/>
  </r>
  <r>
    <n v="617"/>
    <n v="617"/>
    <n v="0"/>
    <n v="0"/>
    <n v="0"/>
    <n v="0"/>
    <n v="0"/>
    <n v="0"/>
    <n v="0"/>
    <n v="0"/>
    <n v="0"/>
    <n v="0"/>
    <x v="58"/>
  </r>
  <r>
    <n v="115"/>
    <n v="115"/>
    <n v="0"/>
    <n v="0"/>
    <n v="0"/>
    <n v="0"/>
    <n v="0"/>
    <n v="0"/>
    <n v="0"/>
    <n v="0"/>
    <n v="0"/>
    <n v="0"/>
    <x v="56"/>
  </r>
  <r>
    <n v="1096"/>
    <n v="1096"/>
    <n v="0"/>
    <n v="0"/>
    <n v="1096"/>
    <n v="1096"/>
    <n v="0"/>
    <n v="0"/>
    <n v="0"/>
    <n v="0"/>
    <n v="0"/>
    <n v="0"/>
    <x v="33"/>
  </r>
  <r>
    <n v="790"/>
    <n v="790"/>
    <n v="0"/>
    <n v="0"/>
    <n v="0"/>
    <n v="0"/>
    <n v="0"/>
    <n v="0"/>
    <n v="0"/>
    <n v="0"/>
    <n v="0"/>
    <n v="0"/>
    <x v="58"/>
  </r>
  <r>
    <n v="136"/>
    <n v="136"/>
    <n v="0"/>
    <n v="0"/>
    <n v="0"/>
    <n v="0"/>
    <n v="0"/>
    <n v="0"/>
    <n v="0"/>
    <n v="0"/>
    <n v="0"/>
    <n v="0"/>
    <x v="56"/>
  </r>
  <r>
    <n v="2700"/>
    <n v="0"/>
    <n v="2700"/>
    <n v="0"/>
    <n v="0"/>
    <n v="0"/>
    <n v="0"/>
    <n v="0"/>
    <n v="0"/>
    <n v="0"/>
    <n v="0"/>
    <n v="0"/>
    <x v="58"/>
  </r>
  <r>
    <n v="1606"/>
    <n v="1606"/>
    <n v="0"/>
    <n v="0"/>
    <n v="0"/>
    <n v="0"/>
    <n v="0"/>
    <n v="0"/>
    <n v="0"/>
    <n v="0"/>
    <n v="0"/>
    <n v="0"/>
    <x v="58"/>
  </r>
  <r>
    <n v="5974"/>
    <n v="0"/>
    <n v="5974"/>
    <n v="0"/>
    <n v="5974"/>
    <n v="0"/>
    <n v="5974"/>
    <n v="0"/>
    <n v="0"/>
    <n v="0"/>
    <n v="0"/>
    <n v="0"/>
    <x v="56"/>
  </r>
  <r>
    <n v="1495"/>
    <n v="149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8"/>
  </r>
  <r>
    <n v="2652"/>
    <n v="0"/>
    <n v="2652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48"/>
  </r>
  <r>
    <n v="552"/>
    <n v="552"/>
    <n v="0"/>
    <n v="0"/>
    <n v="0"/>
    <n v="0"/>
    <n v="0"/>
    <n v="0"/>
    <n v="0"/>
    <n v="0"/>
    <n v="0"/>
    <n v="0"/>
    <x v="48"/>
  </r>
  <r>
    <n v="4309"/>
    <n v="0"/>
    <n v="4309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6"/>
  </r>
  <r>
    <n v="2381"/>
    <n v="238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8"/>
  </r>
  <r>
    <n v="1470"/>
    <n v="1470"/>
    <n v="0"/>
    <n v="0"/>
    <n v="1470"/>
    <n v="1470"/>
    <n v="0"/>
    <n v="0"/>
    <n v="0"/>
    <n v="0"/>
    <n v="0"/>
    <n v="0"/>
    <x v="48"/>
  </r>
  <r>
    <n v="5314"/>
    <n v="5314"/>
    <n v="0"/>
    <n v="0"/>
    <n v="0"/>
    <n v="0"/>
    <n v="0"/>
    <n v="0"/>
    <n v="5314"/>
    <n v="5314"/>
    <n v="0"/>
    <n v="0"/>
    <x v="56"/>
  </r>
  <r>
    <n v="621"/>
    <n v="621"/>
    <n v="0"/>
    <n v="0"/>
    <n v="0"/>
    <n v="0"/>
    <n v="0"/>
    <n v="0"/>
    <n v="0"/>
    <n v="0"/>
    <n v="0"/>
    <n v="0"/>
    <x v="56"/>
  </r>
  <r>
    <n v="808"/>
    <n v="808"/>
    <n v="0"/>
    <n v="0"/>
    <n v="0"/>
    <n v="0"/>
    <n v="0"/>
    <n v="0"/>
    <n v="808"/>
    <n v="808"/>
    <n v="0"/>
    <n v="0"/>
    <x v="58"/>
  </r>
  <r>
    <n v="62"/>
    <n v="62"/>
    <n v="0"/>
    <n v="0"/>
    <n v="0"/>
    <n v="0"/>
    <n v="0"/>
    <n v="0"/>
    <n v="0"/>
    <n v="0"/>
    <n v="0"/>
    <n v="0"/>
    <x v="58"/>
  </r>
  <r>
    <n v="142"/>
    <n v="142"/>
    <n v="0"/>
    <n v="0"/>
    <n v="0"/>
    <n v="0"/>
    <n v="0"/>
    <n v="0"/>
    <n v="0"/>
    <n v="0"/>
    <n v="0"/>
    <n v="0"/>
    <x v="33"/>
  </r>
  <r>
    <n v="2355"/>
    <n v="2355"/>
    <n v="0"/>
    <n v="0"/>
    <n v="0"/>
    <n v="0"/>
    <n v="0"/>
    <n v="0"/>
    <n v="0"/>
    <n v="0"/>
    <n v="0"/>
    <n v="0"/>
    <x v="48"/>
  </r>
  <r>
    <n v="294"/>
    <n v="294"/>
    <n v="0"/>
    <n v="0"/>
    <n v="0"/>
    <n v="0"/>
    <n v="0"/>
    <n v="0"/>
    <n v="0"/>
    <n v="0"/>
    <n v="0"/>
    <n v="0"/>
    <x v="48"/>
  </r>
  <r>
    <n v="531"/>
    <n v="531"/>
    <n v="0"/>
    <n v="0"/>
    <n v="531"/>
    <n v="531"/>
    <n v="0"/>
    <n v="0"/>
    <n v="0"/>
    <n v="0"/>
    <n v="0"/>
    <n v="0"/>
    <x v="48"/>
  </r>
  <r>
    <n v="238"/>
    <n v="238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48"/>
  </r>
  <r>
    <n v="560"/>
    <n v="560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41"/>
    <n v="41"/>
    <n v="0"/>
    <n v="0"/>
    <x v="56"/>
  </r>
  <r>
    <n v="45"/>
    <n v="45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48"/>
  </r>
  <r>
    <n v="223"/>
    <n v="0"/>
    <n v="223"/>
    <n v="0"/>
    <n v="0"/>
    <n v="0"/>
    <n v="0"/>
    <n v="0"/>
    <n v="0"/>
    <n v="0"/>
    <n v="0"/>
    <n v="0"/>
    <x v="56"/>
  </r>
  <r>
    <n v="3544"/>
    <n v="3544"/>
    <n v="0"/>
    <n v="0"/>
    <n v="0"/>
    <n v="0"/>
    <n v="0"/>
    <n v="0"/>
    <n v="0"/>
    <n v="0"/>
    <n v="0"/>
    <n v="0"/>
    <x v="58"/>
  </r>
  <r>
    <n v="131"/>
    <n v="131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8"/>
  </r>
  <r>
    <n v="1674"/>
    <n v="0"/>
    <n v="1674"/>
    <n v="0"/>
    <n v="0"/>
    <n v="0"/>
    <n v="0"/>
    <n v="0"/>
    <n v="0"/>
    <n v="0"/>
    <n v="0"/>
    <n v="0"/>
    <x v="56"/>
  </r>
  <r>
    <n v="9656"/>
    <n v="9656"/>
    <n v="0"/>
    <n v="0"/>
    <n v="0"/>
    <n v="0"/>
    <n v="0"/>
    <n v="0"/>
    <n v="0"/>
    <n v="0"/>
    <n v="0"/>
    <n v="0"/>
    <x v="48"/>
  </r>
  <r>
    <n v="480"/>
    <n v="480"/>
    <n v="0"/>
    <n v="0"/>
    <n v="0"/>
    <n v="0"/>
    <n v="0"/>
    <n v="0"/>
    <n v="480"/>
    <n v="480"/>
    <n v="0"/>
    <n v="0"/>
    <x v="48"/>
  </r>
  <r>
    <n v="224"/>
    <n v="224"/>
    <n v="0"/>
    <n v="0"/>
    <n v="0"/>
    <n v="0"/>
    <n v="0"/>
    <n v="0"/>
    <n v="224"/>
    <n v="224"/>
    <n v="0"/>
    <n v="0"/>
    <x v="58"/>
  </r>
  <r>
    <n v="299"/>
    <n v="29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8"/>
  </r>
  <r>
    <n v="427"/>
    <n v="427"/>
    <n v="0"/>
    <n v="0"/>
    <n v="427"/>
    <n v="427"/>
    <n v="0"/>
    <n v="0"/>
    <n v="0"/>
    <n v="0"/>
    <n v="0"/>
    <n v="0"/>
    <x v="56"/>
  </r>
  <r>
    <n v="789"/>
    <n v="789"/>
    <n v="0"/>
    <n v="0"/>
    <n v="789"/>
    <n v="789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48"/>
  </r>
  <r>
    <n v="999"/>
    <n v="999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8"/>
  </r>
  <r>
    <n v="2532"/>
    <n v="2532"/>
    <n v="0"/>
    <n v="0"/>
    <n v="0"/>
    <n v="0"/>
    <n v="0"/>
    <n v="0"/>
    <n v="2532"/>
    <n v="2532"/>
    <n v="0"/>
    <n v="0"/>
    <x v="48"/>
  </r>
  <r>
    <n v="12"/>
    <n v="12"/>
    <n v="0"/>
    <n v="0"/>
    <n v="0"/>
    <n v="0"/>
    <n v="0"/>
    <n v="0"/>
    <n v="0"/>
    <n v="0"/>
    <n v="0"/>
    <n v="0"/>
    <x v="58"/>
  </r>
  <r>
    <n v="3467"/>
    <n v="0"/>
    <n v="3467"/>
    <n v="0"/>
    <n v="3467"/>
    <n v="0"/>
    <n v="3467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33"/>
  </r>
  <r>
    <n v="579"/>
    <n v="57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8"/>
  </r>
  <r>
    <n v="576"/>
    <n v="576"/>
    <n v="0"/>
    <n v="0"/>
    <n v="0"/>
    <n v="0"/>
    <n v="0"/>
    <n v="0"/>
    <n v="0"/>
    <n v="0"/>
    <n v="0"/>
    <n v="0"/>
    <x v="56"/>
  </r>
  <r>
    <n v="510"/>
    <n v="510"/>
    <n v="0"/>
    <n v="0"/>
    <n v="0"/>
    <n v="0"/>
    <n v="0"/>
    <n v="0"/>
    <n v="0"/>
    <n v="0"/>
    <n v="0"/>
    <n v="0"/>
    <x v="56"/>
  </r>
  <r>
    <n v="7232"/>
    <n v="0"/>
    <n v="7232"/>
    <n v="0"/>
    <n v="0"/>
    <n v="0"/>
    <n v="0"/>
    <n v="0"/>
    <n v="0"/>
    <n v="0"/>
    <n v="0"/>
    <n v="0"/>
    <x v="48"/>
  </r>
  <r>
    <n v="361"/>
    <n v="361"/>
    <n v="0"/>
    <n v="0"/>
    <n v="0"/>
    <n v="0"/>
    <n v="0"/>
    <n v="0"/>
    <n v="361"/>
    <n v="361"/>
    <n v="0"/>
    <n v="0"/>
    <x v="33"/>
  </r>
  <r>
    <n v="79"/>
    <n v="79"/>
    <n v="0"/>
    <n v="0"/>
    <n v="0"/>
    <n v="0"/>
    <n v="0"/>
    <n v="0"/>
    <n v="0"/>
    <n v="0"/>
    <n v="0"/>
    <n v="0"/>
    <x v="58"/>
  </r>
  <r>
    <n v="9917"/>
    <n v="9917"/>
    <n v="0"/>
    <n v="0"/>
    <n v="0"/>
    <n v="0"/>
    <n v="0"/>
    <n v="0"/>
    <n v="0"/>
    <n v="0"/>
    <n v="0"/>
    <n v="0"/>
    <x v="48"/>
  </r>
  <r>
    <n v="689"/>
    <n v="689"/>
    <n v="0"/>
    <n v="0"/>
    <n v="0"/>
    <n v="0"/>
    <n v="0"/>
    <n v="0"/>
    <n v="0"/>
    <n v="0"/>
    <n v="0"/>
    <n v="0"/>
    <x v="58"/>
  </r>
  <r>
    <n v="1099"/>
    <n v="0"/>
    <n v="1099"/>
    <n v="0"/>
    <n v="0"/>
    <n v="0"/>
    <n v="0"/>
    <n v="0"/>
    <n v="1099"/>
    <n v="0"/>
    <n v="1099"/>
    <n v="0"/>
    <x v="33"/>
  </r>
  <r>
    <n v="392"/>
    <n v="392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56"/>
  </r>
  <r>
    <n v="778"/>
    <n v="778"/>
    <n v="0"/>
    <n v="0"/>
    <n v="778"/>
    <n v="778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48"/>
  </r>
  <r>
    <n v="13236"/>
    <n v="13236"/>
    <n v="0"/>
    <n v="0"/>
    <n v="0"/>
    <n v="0"/>
    <n v="0"/>
    <n v="0"/>
    <n v="0"/>
    <n v="0"/>
    <n v="0"/>
    <n v="0"/>
    <x v="48"/>
  </r>
  <r>
    <n v="5845"/>
    <n v="0"/>
    <n v="5845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170"/>
    <n v="170"/>
    <n v="0"/>
    <n v="0"/>
    <n v="170"/>
    <n v="170"/>
    <n v="0"/>
    <n v="0"/>
    <n v="0"/>
    <n v="0"/>
    <n v="0"/>
    <n v="0"/>
    <x v="58"/>
  </r>
  <r>
    <n v="144"/>
    <n v="0"/>
    <n v="144"/>
    <n v="0"/>
    <n v="0"/>
    <n v="0"/>
    <n v="0"/>
    <n v="0"/>
    <n v="0"/>
    <n v="0"/>
    <n v="0"/>
    <n v="0"/>
    <x v="33"/>
  </r>
  <r>
    <n v="350"/>
    <n v="350"/>
    <n v="0"/>
    <n v="0"/>
    <n v="0"/>
    <n v="0"/>
    <n v="0"/>
    <n v="0"/>
    <n v="0"/>
    <n v="0"/>
    <n v="0"/>
    <n v="0"/>
    <x v="33"/>
  </r>
  <r>
    <n v="6545"/>
    <n v="0"/>
    <n v="6545"/>
    <n v="0"/>
    <n v="0"/>
    <n v="0"/>
    <n v="0"/>
    <n v="0"/>
    <n v="6545"/>
    <n v="0"/>
    <n v="6545"/>
    <n v="0"/>
    <x v="48"/>
  </r>
  <r>
    <n v="37"/>
    <n v="37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58"/>
  </r>
  <r>
    <n v="127"/>
    <n v="127"/>
    <n v="0"/>
    <n v="0"/>
    <n v="127"/>
    <n v="127"/>
    <n v="0"/>
    <n v="0"/>
    <n v="0"/>
    <n v="0"/>
    <n v="0"/>
    <n v="0"/>
    <x v="48"/>
  </r>
  <r>
    <n v="28"/>
    <n v="28"/>
    <n v="0"/>
    <n v="0"/>
    <n v="28"/>
    <n v="28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48"/>
  </r>
  <r>
    <n v="436"/>
    <n v="436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6"/>
  </r>
  <r>
    <n v="2297"/>
    <n v="2297"/>
    <n v="0"/>
    <n v="0"/>
    <n v="0"/>
    <n v="0"/>
    <n v="0"/>
    <n v="0"/>
    <n v="2297"/>
    <n v="2297"/>
    <n v="0"/>
    <n v="0"/>
    <x v="58"/>
  </r>
  <r>
    <n v="42"/>
    <n v="42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33"/>
  </r>
  <r>
    <n v="1087"/>
    <n v="1087"/>
    <n v="0"/>
    <n v="0"/>
    <n v="0"/>
    <n v="0"/>
    <n v="0"/>
    <n v="0"/>
    <n v="0"/>
    <n v="0"/>
    <n v="0"/>
    <n v="0"/>
    <x v="58"/>
  </r>
  <r>
    <n v="1462"/>
    <n v="1462"/>
    <n v="0"/>
    <n v="0"/>
    <n v="0"/>
    <n v="0"/>
    <n v="0"/>
    <n v="0"/>
    <n v="0"/>
    <n v="0"/>
    <n v="0"/>
    <n v="0"/>
    <x v="56"/>
  </r>
  <r>
    <n v="591"/>
    <n v="591"/>
    <n v="0"/>
    <n v="0"/>
    <n v="0"/>
    <n v="0"/>
    <n v="0"/>
    <n v="0"/>
    <n v="0"/>
    <n v="0"/>
    <n v="0"/>
    <n v="0"/>
    <x v="48"/>
  </r>
  <r>
    <n v="968"/>
    <n v="968"/>
    <n v="0"/>
    <n v="0"/>
    <n v="0"/>
    <n v="0"/>
    <n v="0"/>
    <n v="0"/>
    <n v="0"/>
    <n v="0"/>
    <n v="0"/>
    <n v="0"/>
    <x v="56"/>
  </r>
  <r>
    <n v="812"/>
    <n v="812"/>
    <n v="0"/>
    <n v="0"/>
    <n v="0"/>
    <n v="0"/>
    <n v="0"/>
    <n v="0"/>
    <n v="0"/>
    <n v="0"/>
    <n v="0"/>
    <n v="0"/>
    <x v="33"/>
  </r>
  <r>
    <n v="391"/>
    <n v="391"/>
    <n v="0"/>
    <n v="0"/>
    <n v="0"/>
    <n v="0"/>
    <n v="0"/>
    <n v="0"/>
    <n v="0"/>
    <n v="0"/>
    <n v="0"/>
    <n v="0"/>
    <x v="56"/>
  </r>
  <r>
    <n v="815"/>
    <n v="815"/>
    <n v="0"/>
    <n v="0"/>
    <n v="0"/>
    <n v="0"/>
    <n v="0"/>
    <n v="0"/>
    <n v="0"/>
    <n v="0"/>
    <n v="0"/>
    <n v="0"/>
    <x v="33"/>
  </r>
  <r>
    <n v="3303"/>
    <n v="3303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56"/>
  </r>
  <r>
    <n v="237"/>
    <n v="237"/>
    <n v="0"/>
    <n v="0"/>
    <n v="237"/>
    <n v="237"/>
    <n v="0"/>
    <n v="0"/>
    <n v="0"/>
    <n v="0"/>
    <n v="0"/>
    <n v="0"/>
    <x v="48"/>
  </r>
  <r>
    <n v="3411"/>
    <n v="0"/>
    <n v="3411"/>
    <n v="0"/>
    <n v="0"/>
    <n v="0"/>
    <n v="0"/>
    <n v="0"/>
    <n v="0"/>
    <n v="0"/>
    <n v="0"/>
    <n v="0"/>
    <x v="56"/>
  </r>
  <r>
    <n v="692"/>
    <n v="0"/>
    <n v="692"/>
    <n v="0"/>
    <n v="0"/>
    <n v="0"/>
    <n v="0"/>
    <n v="0"/>
    <n v="0"/>
    <n v="0"/>
    <n v="0"/>
    <n v="0"/>
    <x v="56"/>
  </r>
  <r>
    <n v="32"/>
    <n v="32"/>
    <n v="0"/>
    <n v="0"/>
    <n v="32"/>
    <n v="32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3"/>
  </r>
  <r>
    <n v="1070"/>
    <n v="1070"/>
    <n v="0"/>
    <n v="0"/>
    <n v="0"/>
    <n v="0"/>
    <n v="0"/>
    <n v="0"/>
    <n v="1070"/>
    <n v="1070"/>
    <n v="0"/>
    <n v="0"/>
    <x v="33"/>
  </r>
  <r>
    <n v="58"/>
    <n v="58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3"/>
  </r>
  <r>
    <n v="838"/>
    <n v="838"/>
    <n v="0"/>
    <n v="0"/>
    <n v="0"/>
    <n v="0"/>
    <n v="0"/>
    <n v="0"/>
    <n v="838"/>
    <n v="838"/>
    <n v="0"/>
    <n v="0"/>
    <x v="58"/>
  </r>
  <r>
    <n v="3"/>
    <n v="3"/>
    <n v="0"/>
    <n v="0"/>
    <n v="0"/>
    <n v="0"/>
    <n v="0"/>
    <n v="0"/>
    <n v="0"/>
    <n v="0"/>
    <n v="0"/>
    <n v="0"/>
    <x v="33"/>
  </r>
  <r>
    <n v="1187"/>
    <n v="1187"/>
    <n v="0"/>
    <n v="0"/>
    <n v="1187"/>
    <n v="1187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48"/>
  </r>
  <r>
    <n v="7691"/>
    <n v="7691"/>
    <n v="0"/>
    <n v="0"/>
    <n v="0"/>
    <n v="0"/>
    <n v="0"/>
    <n v="0"/>
    <n v="0"/>
    <n v="0"/>
    <n v="0"/>
    <n v="0"/>
    <x v="48"/>
  </r>
  <r>
    <n v="537"/>
    <n v="537"/>
    <n v="0"/>
    <n v="0"/>
    <n v="0"/>
    <n v="0"/>
    <n v="0"/>
    <n v="0"/>
    <n v="0"/>
    <n v="0"/>
    <n v="0"/>
    <n v="0"/>
    <x v="56"/>
  </r>
  <r>
    <n v="1080"/>
    <n v="1080"/>
    <n v="0"/>
    <n v="0"/>
    <n v="0"/>
    <n v="0"/>
    <n v="0"/>
    <n v="0"/>
    <n v="1080"/>
    <n v="1080"/>
    <n v="0"/>
    <n v="0"/>
    <x v="58"/>
  </r>
  <r>
    <n v="2"/>
    <n v="2"/>
    <n v="0"/>
    <n v="0"/>
    <n v="0"/>
    <n v="0"/>
    <n v="0"/>
    <n v="0"/>
    <n v="0"/>
    <n v="0"/>
    <n v="0"/>
    <n v="0"/>
    <x v="56"/>
  </r>
  <r>
    <n v="366"/>
    <n v="366"/>
    <n v="0"/>
    <n v="0"/>
    <n v="0"/>
    <n v="0"/>
    <n v="0"/>
    <n v="0"/>
    <n v="366"/>
    <n v="366"/>
    <n v="0"/>
    <n v="0"/>
    <x v="33"/>
  </r>
  <r>
    <n v="115"/>
    <n v="115"/>
    <n v="0"/>
    <n v="0"/>
    <n v="115"/>
    <n v="115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48"/>
  </r>
  <r>
    <n v="101"/>
    <n v="101"/>
    <n v="0"/>
    <n v="0"/>
    <n v="0"/>
    <n v="0"/>
    <n v="0"/>
    <n v="0"/>
    <n v="0"/>
    <n v="0"/>
    <n v="0"/>
    <n v="0"/>
    <x v="58"/>
  </r>
  <r>
    <n v="6018"/>
    <n v="6018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58"/>
  </r>
  <r>
    <n v="805"/>
    <n v="0"/>
    <n v="805"/>
    <n v="0"/>
    <n v="0"/>
    <n v="0"/>
    <n v="0"/>
    <n v="0"/>
    <n v="0"/>
    <n v="0"/>
    <n v="0"/>
    <n v="0"/>
    <x v="48"/>
  </r>
  <r>
    <n v="586"/>
    <n v="586"/>
    <n v="0"/>
    <n v="0"/>
    <n v="0"/>
    <n v="0"/>
    <n v="0"/>
    <n v="0"/>
    <n v="0"/>
    <n v="0"/>
    <n v="0"/>
    <n v="0"/>
    <x v="48"/>
  </r>
  <r>
    <n v="286"/>
    <n v="286"/>
    <n v="0"/>
    <n v="0"/>
    <n v="0"/>
    <n v="0"/>
    <n v="0"/>
    <n v="0"/>
    <n v="0"/>
    <n v="0"/>
    <n v="0"/>
    <n v="0"/>
    <x v="48"/>
  </r>
  <r>
    <n v="1357"/>
    <n v="0"/>
    <n v="1357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6"/>
  </r>
  <r>
    <n v="1205"/>
    <n v="0"/>
    <n v="1205"/>
    <n v="0"/>
    <n v="0"/>
    <n v="0"/>
    <n v="0"/>
    <n v="0"/>
    <n v="0"/>
    <n v="0"/>
    <n v="0"/>
    <n v="0"/>
    <x v="58"/>
  </r>
  <r>
    <n v="223"/>
    <n v="223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33"/>
  </r>
  <r>
    <n v="859"/>
    <n v="859"/>
    <n v="0"/>
    <n v="0"/>
    <n v="0"/>
    <n v="0"/>
    <n v="0"/>
    <n v="0"/>
    <n v="0"/>
    <n v="0"/>
    <n v="0"/>
    <n v="0"/>
    <x v="58"/>
  </r>
  <r>
    <n v="139"/>
    <n v="139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1007"/>
    <n v="1007"/>
    <n v="0"/>
    <n v="0"/>
    <n v="0"/>
    <n v="0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58"/>
  </r>
  <r>
    <n v="321"/>
    <n v="321"/>
    <n v="0"/>
    <n v="0"/>
    <n v="0"/>
    <n v="0"/>
    <n v="0"/>
    <n v="0"/>
    <n v="0"/>
    <n v="0"/>
    <n v="0"/>
    <n v="0"/>
    <x v="58"/>
  </r>
  <r>
    <n v="109"/>
    <n v="109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33"/>
  </r>
  <r>
    <n v="10915"/>
    <n v="10915"/>
    <n v="0"/>
    <n v="0"/>
    <n v="0"/>
    <n v="0"/>
    <n v="0"/>
    <n v="0"/>
    <n v="0"/>
    <n v="0"/>
    <n v="0"/>
    <n v="0"/>
    <x v="58"/>
  </r>
  <r>
    <n v="828"/>
    <n v="0"/>
    <n v="828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3"/>
  </r>
  <r>
    <n v="473"/>
    <n v="473"/>
    <n v="0"/>
    <n v="0"/>
    <n v="473"/>
    <n v="473"/>
    <n v="0"/>
    <n v="0"/>
    <n v="0"/>
    <n v="0"/>
    <n v="0"/>
    <n v="0"/>
    <x v="56"/>
  </r>
  <r>
    <n v="258"/>
    <n v="258"/>
    <n v="0"/>
    <n v="0"/>
    <n v="0"/>
    <n v="0"/>
    <n v="0"/>
    <n v="0"/>
    <n v="0"/>
    <n v="0"/>
    <n v="0"/>
    <n v="0"/>
    <x v="48"/>
  </r>
  <r>
    <n v="4445"/>
    <n v="4445"/>
    <n v="0"/>
    <n v="0"/>
    <n v="0"/>
    <n v="0"/>
    <n v="0"/>
    <n v="0"/>
    <n v="0"/>
    <n v="0"/>
    <n v="0"/>
    <n v="0"/>
    <x v="56"/>
  </r>
  <r>
    <n v="1137"/>
    <n v="0"/>
    <n v="1137"/>
    <n v="0"/>
    <n v="0"/>
    <n v="0"/>
    <n v="0"/>
    <n v="0"/>
    <n v="0"/>
    <n v="0"/>
    <n v="0"/>
    <n v="0"/>
    <x v="48"/>
  </r>
  <r>
    <n v="3623"/>
    <n v="3623"/>
    <n v="0"/>
    <n v="0"/>
    <n v="0"/>
    <n v="0"/>
    <n v="0"/>
    <n v="0"/>
    <n v="0"/>
    <n v="0"/>
    <n v="0"/>
    <n v="0"/>
    <x v="58"/>
  </r>
  <r>
    <n v="127"/>
    <n v="127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48"/>
  </r>
  <r>
    <n v="680"/>
    <n v="0"/>
    <n v="680"/>
    <n v="0"/>
    <n v="0"/>
    <n v="0"/>
    <n v="0"/>
    <n v="0"/>
    <n v="0"/>
    <n v="0"/>
    <n v="0"/>
    <n v="0"/>
    <x v="48"/>
  </r>
  <r>
    <n v="360"/>
    <n v="360"/>
    <n v="0"/>
    <n v="0"/>
    <n v="0"/>
    <n v="0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56"/>
  </r>
  <r>
    <n v="190"/>
    <n v="190"/>
    <n v="0"/>
    <n v="0"/>
    <n v="0"/>
    <n v="0"/>
    <n v="0"/>
    <n v="0"/>
    <n v="0"/>
    <n v="0"/>
    <n v="0"/>
    <n v="0"/>
    <x v="56"/>
  </r>
  <r>
    <n v="551"/>
    <n v="551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33"/>
  </r>
  <r>
    <n v="444"/>
    <n v="0"/>
    <n v="444"/>
    <n v="0"/>
    <n v="0"/>
    <n v="0"/>
    <n v="0"/>
    <n v="0"/>
    <n v="0"/>
    <n v="0"/>
    <n v="0"/>
    <n v="0"/>
    <x v="58"/>
  </r>
  <r>
    <n v="575"/>
    <n v="0"/>
    <n v="575"/>
    <n v="0"/>
    <n v="0"/>
    <n v="0"/>
    <n v="0"/>
    <n v="0"/>
    <n v="0"/>
    <n v="0"/>
    <n v="0"/>
    <n v="0"/>
    <x v="33"/>
  </r>
  <r>
    <n v="1357"/>
    <n v="1357"/>
    <n v="0"/>
    <n v="0"/>
    <n v="0"/>
    <n v="0"/>
    <n v="0"/>
    <n v="0"/>
    <n v="1357"/>
    <n v="1357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439"/>
    <n v="0"/>
    <n v="439"/>
    <n v="0"/>
    <n v="0"/>
    <n v="0"/>
    <n v="0"/>
    <n v="0"/>
    <n v="439"/>
    <n v="0"/>
    <n v="439"/>
    <n v="0"/>
    <x v="33"/>
  </r>
  <r>
    <n v="12"/>
    <n v="1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3287"/>
    <n v="3287"/>
    <n v="0"/>
    <n v="0"/>
    <n v="0"/>
    <n v="0"/>
    <n v="0"/>
    <n v="0"/>
    <n v="0"/>
    <n v="0"/>
    <n v="0"/>
    <n v="0"/>
    <x v="56"/>
  </r>
  <r>
    <n v="5038"/>
    <n v="5038"/>
    <n v="0"/>
    <n v="0"/>
    <n v="0"/>
    <n v="0"/>
    <n v="0"/>
    <n v="0"/>
    <n v="0"/>
    <n v="0"/>
    <n v="0"/>
    <n v="0"/>
    <x v="48"/>
  </r>
  <r>
    <n v="139"/>
    <n v="139"/>
    <n v="0"/>
    <n v="0"/>
    <n v="0"/>
    <n v="0"/>
    <n v="0"/>
    <n v="0"/>
    <n v="0"/>
    <n v="0"/>
    <n v="0"/>
    <n v="0"/>
    <x v="56"/>
  </r>
  <r>
    <n v="268"/>
    <n v="268"/>
    <n v="0"/>
    <n v="0"/>
    <n v="268"/>
    <n v="268"/>
    <n v="0"/>
    <n v="0"/>
    <n v="0"/>
    <n v="0"/>
    <n v="0"/>
    <n v="0"/>
    <x v="33"/>
  </r>
  <r>
    <n v="18"/>
    <n v="18"/>
    <n v="0"/>
    <n v="0"/>
    <n v="18"/>
    <n v="18"/>
    <n v="0"/>
    <n v="0"/>
    <n v="0"/>
    <n v="0"/>
    <n v="0"/>
    <n v="0"/>
    <x v="48"/>
  </r>
  <r>
    <n v="1734"/>
    <n v="0"/>
    <n v="1734"/>
    <n v="0"/>
    <n v="0"/>
    <n v="0"/>
    <n v="0"/>
    <n v="0"/>
    <n v="0"/>
    <n v="0"/>
    <n v="0"/>
    <n v="0"/>
    <x v="58"/>
  </r>
  <r>
    <n v="137"/>
    <n v="137"/>
    <n v="0"/>
    <n v="0"/>
    <n v="0"/>
    <n v="0"/>
    <n v="0"/>
    <n v="0"/>
    <n v="0"/>
    <n v="0"/>
    <n v="0"/>
    <n v="0"/>
    <x v="48"/>
  </r>
  <r>
    <n v="395"/>
    <n v="395"/>
    <n v="0"/>
    <n v="0"/>
    <n v="0"/>
    <n v="0"/>
    <n v="0"/>
    <n v="0"/>
    <n v="0"/>
    <n v="0"/>
    <n v="0"/>
    <n v="0"/>
    <x v="33"/>
  </r>
  <r>
    <n v="4712"/>
    <n v="4712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16"/>
    <n v="16"/>
    <n v="0"/>
    <n v="0"/>
    <x v="58"/>
  </r>
  <r>
    <n v="599"/>
    <n v="599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8"/>
  </r>
  <r>
    <n v="53"/>
    <n v="53"/>
    <n v="0"/>
    <n v="0"/>
    <n v="53"/>
    <n v="53"/>
    <n v="0"/>
    <n v="0"/>
    <n v="0"/>
    <n v="0"/>
    <n v="0"/>
    <n v="0"/>
    <x v="56"/>
  </r>
  <r>
    <n v="108"/>
    <n v="108"/>
    <n v="0"/>
    <n v="0"/>
    <n v="0"/>
    <n v="0"/>
    <n v="0"/>
    <n v="0"/>
    <n v="0"/>
    <n v="0"/>
    <n v="0"/>
    <n v="0"/>
    <x v="48"/>
  </r>
  <r>
    <n v="226"/>
    <n v="226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0"/>
    <n v="0"/>
    <n v="0"/>
    <n v="0"/>
    <x v="33"/>
  </r>
  <r>
    <n v="5560"/>
    <n v="5560"/>
    <n v="0"/>
    <n v="0"/>
    <n v="0"/>
    <n v="0"/>
    <n v="0"/>
    <n v="0"/>
    <n v="0"/>
    <n v="0"/>
    <n v="0"/>
    <n v="0"/>
    <x v="58"/>
  </r>
  <r>
    <n v="104"/>
    <n v="104"/>
    <n v="0"/>
    <n v="0"/>
    <n v="0"/>
    <n v="0"/>
    <n v="0"/>
    <n v="0"/>
    <n v="0"/>
    <n v="0"/>
    <n v="0"/>
    <n v="0"/>
    <x v="33"/>
  </r>
  <r>
    <n v="13960"/>
    <n v="13960"/>
    <n v="0"/>
    <n v="0"/>
    <n v="0"/>
    <n v="0"/>
    <n v="0"/>
    <n v="0"/>
    <n v="13960"/>
    <n v="13960"/>
    <n v="0"/>
    <n v="0"/>
    <x v="48"/>
  </r>
  <r>
    <n v="2"/>
    <n v="2"/>
    <n v="0"/>
    <n v="0"/>
    <n v="0"/>
    <n v="0"/>
    <n v="0"/>
    <n v="0"/>
    <n v="0"/>
    <n v="0"/>
    <n v="0"/>
    <n v="0"/>
    <x v="58"/>
  </r>
  <r>
    <n v="726"/>
    <n v="726"/>
    <n v="0"/>
    <n v="0"/>
    <n v="0"/>
    <n v="0"/>
    <n v="0"/>
    <n v="0"/>
    <n v="0"/>
    <n v="0"/>
    <n v="0"/>
    <n v="0"/>
    <x v="33"/>
  </r>
  <r>
    <n v="504"/>
    <n v="504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58"/>
  </r>
  <r>
    <n v="644"/>
    <n v="644"/>
    <n v="0"/>
    <n v="0"/>
    <n v="644"/>
    <n v="644"/>
    <n v="0"/>
    <n v="0"/>
    <n v="0"/>
    <n v="0"/>
    <n v="0"/>
    <n v="0"/>
    <x v="56"/>
  </r>
  <r>
    <n v="394"/>
    <n v="394"/>
    <n v="0"/>
    <n v="0"/>
    <n v="0"/>
    <n v="0"/>
    <n v="0"/>
    <n v="0"/>
    <n v="0"/>
    <n v="0"/>
    <n v="0"/>
    <n v="0"/>
    <x v="48"/>
  </r>
  <r>
    <n v="504"/>
    <n v="504"/>
    <n v="0"/>
    <n v="0"/>
    <n v="0"/>
    <n v="0"/>
    <n v="0"/>
    <n v="0"/>
    <n v="0"/>
    <n v="0"/>
    <n v="0"/>
    <n v="0"/>
    <x v="48"/>
  </r>
  <r>
    <n v="23700"/>
    <n v="23700"/>
    <n v="0"/>
    <n v="0"/>
    <n v="0"/>
    <n v="0"/>
    <n v="0"/>
    <n v="0"/>
    <n v="23700"/>
    <n v="23700"/>
    <n v="0"/>
    <n v="0"/>
    <x v="58"/>
  </r>
  <r>
    <n v="4"/>
    <n v="4"/>
    <n v="0"/>
    <n v="0"/>
    <n v="0"/>
    <n v="0"/>
    <n v="0"/>
    <n v="0"/>
    <n v="0"/>
    <n v="0"/>
    <n v="0"/>
    <n v="0"/>
    <x v="58"/>
  </r>
  <r>
    <n v="117"/>
    <n v="117"/>
    <n v="0"/>
    <n v="0"/>
    <n v="0"/>
    <n v="0"/>
    <n v="0"/>
    <n v="0"/>
    <n v="0"/>
    <n v="0"/>
    <n v="0"/>
    <n v="0"/>
    <x v="48"/>
  </r>
  <r>
    <n v="1933"/>
    <n v="1933"/>
    <n v="0"/>
    <n v="0"/>
    <n v="0"/>
    <n v="0"/>
    <n v="0"/>
    <n v="0"/>
    <n v="1933"/>
    <n v="1933"/>
    <n v="0"/>
    <n v="0"/>
    <x v="48"/>
  </r>
  <r>
    <n v="1748"/>
    <n v="1748"/>
    <n v="0"/>
    <n v="0"/>
    <n v="0"/>
    <n v="0"/>
    <n v="0"/>
    <n v="0"/>
    <n v="1748"/>
    <n v="1748"/>
    <n v="0"/>
    <n v="0"/>
    <x v="58"/>
  </r>
  <r>
    <n v="869"/>
    <n v="0"/>
    <n v="869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158"/>
    <n v="158"/>
    <n v="0"/>
    <n v="0"/>
    <x v="58"/>
  </r>
  <r>
    <n v="6443"/>
    <n v="0"/>
    <n v="6443"/>
    <n v="0"/>
    <n v="0"/>
    <n v="0"/>
    <n v="0"/>
    <n v="0"/>
    <n v="0"/>
    <n v="0"/>
    <n v="0"/>
    <n v="0"/>
    <x v="56"/>
  </r>
  <r>
    <n v="3174"/>
    <n v="3174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58"/>
  </r>
  <r>
    <n v="274"/>
    <n v="274"/>
    <n v="0"/>
    <n v="0"/>
    <n v="0"/>
    <n v="0"/>
    <n v="0"/>
    <n v="0"/>
    <n v="274"/>
    <n v="274"/>
    <n v="0"/>
    <n v="0"/>
    <x v="33"/>
  </r>
  <r>
    <n v="603"/>
    <n v="603"/>
    <n v="0"/>
    <n v="0"/>
    <n v="0"/>
    <n v="0"/>
    <n v="0"/>
    <n v="0"/>
    <n v="0"/>
    <n v="0"/>
    <n v="0"/>
    <n v="0"/>
    <x v="56"/>
  </r>
  <r>
    <n v="32"/>
    <n v="32"/>
    <n v="0"/>
    <n v="0"/>
    <n v="32"/>
    <n v="32"/>
    <n v="0"/>
    <n v="0"/>
    <n v="0"/>
    <n v="0"/>
    <n v="0"/>
    <n v="0"/>
    <x v="48"/>
  </r>
  <r>
    <n v="152"/>
    <n v="0"/>
    <n v="152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1402"/>
    <n v="1402"/>
    <n v="0"/>
    <n v="0"/>
    <n v="1402"/>
    <n v="1402"/>
    <n v="0"/>
    <n v="0"/>
    <n v="0"/>
    <n v="0"/>
    <n v="0"/>
    <n v="0"/>
    <x v="58"/>
  </r>
  <r>
    <n v="1809"/>
    <n v="1809"/>
    <n v="0"/>
    <n v="0"/>
    <n v="0"/>
    <n v="0"/>
    <n v="0"/>
    <n v="0"/>
    <n v="0"/>
    <n v="0"/>
    <n v="0"/>
    <n v="0"/>
    <x v="56"/>
  </r>
  <r>
    <n v="2942"/>
    <n v="0"/>
    <n v="2942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33"/>
  </r>
  <r>
    <n v="516"/>
    <n v="516"/>
    <n v="0"/>
    <n v="0"/>
    <n v="0"/>
    <n v="0"/>
    <n v="0"/>
    <n v="0"/>
    <n v="516"/>
    <n v="516"/>
    <n v="0"/>
    <n v="0"/>
    <x v="58"/>
  </r>
  <r>
    <n v="631"/>
    <n v="631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8"/>
  </r>
  <r>
    <n v="400"/>
    <n v="400"/>
    <n v="0"/>
    <n v="0"/>
    <n v="0"/>
    <n v="0"/>
    <n v="0"/>
    <n v="0"/>
    <n v="0"/>
    <n v="0"/>
    <n v="0"/>
    <n v="0"/>
    <x v="48"/>
  </r>
  <r>
    <n v="435"/>
    <n v="435"/>
    <n v="0"/>
    <n v="0"/>
    <n v="0"/>
    <n v="0"/>
    <n v="0"/>
    <n v="0"/>
    <n v="0"/>
    <n v="0"/>
    <n v="0"/>
    <n v="0"/>
    <x v="56"/>
  </r>
  <r>
    <n v="609"/>
    <n v="609"/>
    <n v="0"/>
    <n v="0"/>
    <n v="0"/>
    <n v="0"/>
    <n v="0"/>
    <n v="0"/>
    <n v="609"/>
    <n v="609"/>
    <n v="0"/>
    <n v="0"/>
    <x v="33"/>
  </r>
  <r>
    <n v="26"/>
    <n v="2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33"/>
  </r>
  <r>
    <n v="182"/>
    <n v="182"/>
    <n v="0"/>
    <n v="0"/>
    <n v="0"/>
    <n v="0"/>
    <n v="0"/>
    <n v="0"/>
    <n v="0"/>
    <n v="0"/>
    <n v="0"/>
    <n v="0"/>
    <x v="56"/>
  </r>
  <r>
    <n v="297"/>
    <n v="297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58"/>
  </r>
  <r>
    <n v="4454"/>
    <n v="4454"/>
    <n v="0"/>
    <n v="0"/>
    <n v="4454"/>
    <n v="4454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8"/>
  </r>
  <r>
    <n v="1770"/>
    <n v="1770"/>
    <n v="0"/>
    <n v="0"/>
    <n v="0"/>
    <n v="0"/>
    <n v="0"/>
    <n v="0"/>
    <n v="0"/>
    <n v="0"/>
    <n v="0"/>
    <n v="0"/>
    <x v="56"/>
  </r>
  <r>
    <n v="248"/>
    <n v="0"/>
    <n v="248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3"/>
  </r>
  <r>
    <n v="166"/>
    <n v="0"/>
    <n v="166"/>
    <n v="0"/>
    <n v="0"/>
    <n v="0"/>
    <n v="0"/>
    <n v="0"/>
    <n v="0"/>
    <n v="0"/>
    <n v="0"/>
    <n v="0"/>
    <x v="33"/>
  </r>
  <r>
    <n v="1621"/>
    <n v="1621"/>
    <n v="0"/>
    <n v="0"/>
    <n v="0"/>
    <n v="0"/>
    <n v="0"/>
    <n v="0"/>
    <n v="0"/>
    <n v="0"/>
    <n v="0"/>
    <n v="0"/>
    <x v="33"/>
  </r>
  <r>
    <n v="194"/>
    <n v="194"/>
    <n v="0"/>
    <n v="0"/>
    <n v="0"/>
    <n v="0"/>
    <n v="0"/>
    <n v="0"/>
    <n v="0"/>
    <n v="0"/>
    <n v="0"/>
    <n v="0"/>
    <x v="58"/>
  </r>
  <r>
    <n v="169"/>
    <n v="169"/>
    <n v="0"/>
    <n v="0"/>
    <n v="169"/>
    <n v="169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8"/>
  </r>
  <r>
    <n v="473"/>
    <n v="473"/>
    <n v="0"/>
    <n v="0"/>
    <n v="0"/>
    <n v="0"/>
    <n v="0"/>
    <n v="0"/>
    <n v="473"/>
    <n v="473"/>
    <n v="0"/>
    <n v="0"/>
    <x v="58"/>
  </r>
  <r>
    <n v="307"/>
    <n v="307"/>
    <n v="0"/>
    <n v="0"/>
    <n v="0"/>
    <n v="0"/>
    <n v="0"/>
    <n v="0"/>
    <n v="0"/>
    <n v="0"/>
    <n v="0"/>
    <n v="0"/>
    <x v="48"/>
  </r>
  <r>
    <n v="413"/>
    <n v="413"/>
    <n v="0"/>
    <n v="0"/>
    <n v="0"/>
    <n v="0"/>
    <n v="0"/>
    <n v="0"/>
    <n v="0"/>
    <n v="0"/>
    <n v="0"/>
    <n v="0"/>
    <x v="33"/>
  </r>
  <r>
    <n v="726"/>
    <n v="0"/>
    <n v="726"/>
    <n v="0"/>
    <n v="0"/>
    <n v="0"/>
    <n v="0"/>
    <n v="0"/>
    <n v="0"/>
    <n v="0"/>
    <n v="0"/>
    <n v="0"/>
    <x v="33"/>
  </r>
  <r>
    <n v="1684"/>
    <n v="0"/>
    <n v="1684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58"/>
  </r>
  <r>
    <n v="159"/>
    <n v="159"/>
    <n v="0"/>
    <n v="0"/>
    <n v="0"/>
    <n v="0"/>
    <n v="0"/>
    <n v="0"/>
    <n v="0"/>
    <n v="0"/>
    <n v="0"/>
    <n v="0"/>
    <x v="56"/>
  </r>
  <r>
    <n v="215"/>
    <n v="215"/>
    <n v="0"/>
    <n v="0"/>
    <n v="0"/>
    <n v="0"/>
    <n v="0"/>
    <n v="0"/>
    <n v="215"/>
    <n v="215"/>
    <n v="0"/>
    <n v="0"/>
    <x v="33"/>
  </r>
  <r>
    <n v="101"/>
    <n v="101"/>
    <n v="0"/>
    <n v="0"/>
    <n v="0"/>
    <n v="0"/>
    <n v="0"/>
    <n v="0"/>
    <n v="0"/>
    <n v="0"/>
    <n v="0"/>
    <n v="0"/>
    <x v="56"/>
  </r>
  <r>
    <n v="339"/>
    <n v="339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33"/>
  </r>
  <r>
    <n v="5405"/>
    <n v="5405"/>
    <n v="0"/>
    <n v="0"/>
    <n v="0"/>
    <n v="0"/>
    <n v="0"/>
    <n v="0"/>
    <n v="0"/>
    <n v="0"/>
    <n v="0"/>
    <n v="0"/>
    <x v="58"/>
  </r>
  <r>
    <n v="274"/>
    <n v="274"/>
    <n v="0"/>
    <n v="0"/>
    <n v="0"/>
    <n v="0"/>
    <n v="0"/>
    <n v="0"/>
    <n v="0"/>
    <n v="0"/>
    <n v="0"/>
    <n v="0"/>
    <x v="58"/>
  </r>
  <r>
    <n v="306"/>
    <n v="306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8"/>
  </r>
  <r>
    <n v="2164"/>
    <n v="2164"/>
    <n v="0"/>
    <n v="0"/>
    <n v="2164"/>
    <n v="2164"/>
    <n v="0"/>
    <n v="0"/>
    <n v="0"/>
    <n v="0"/>
    <n v="0"/>
    <n v="0"/>
    <x v="48"/>
  </r>
  <r>
    <n v="17250"/>
    <n v="1725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8"/>
  </r>
  <r>
    <n v="153"/>
    <n v="153"/>
    <n v="0"/>
    <n v="0"/>
    <n v="0"/>
    <n v="0"/>
    <n v="0"/>
    <n v="0"/>
    <n v="0"/>
    <n v="0"/>
    <n v="0"/>
    <n v="0"/>
    <x v="56"/>
  </r>
  <r>
    <n v="508"/>
    <n v="508"/>
    <n v="0"/>
    <n v="0"/>
    <n v="508"/>
    <n v="508"/>
    <n v="0"/>
    <n v="0"/>
    <n v="0"/>
    <n v="0"/>
    <n v="0"/>
    <n v="0"/>
    <x v="48"/>
  </r>
  <r>
    <n v="216"/>
    <n v="216"/>
    <n v="0"/>
    <n v="0"/>
    <n v="0"/>
    <n v="0"/>
    <n v="0"/>
    <n v="0"/>
    <n v="0"/>
    <n v="0"/>
    <n v="0"/>
    <n v="0"/>
    <x v="33"/>
  </r>
  <r>
    <n v="7482"/>
    <n v="0"/>
    <n v="7482"/>
    <n v="0"/>
    <n v="0"/>
    <n v="0"/>
    <n v="0"/>
    <n v="0"/>
    <n v="0"/>
    <n v="0"/>
    <n v="0"/>
    <n v="0"/>
    <x v="48"/>
  </r>
  <r>
    <n v="1362"/>
    <n v="136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361"/>
    <n v="0"/>
    <n v="361"/>
    <n v="0"/>
    <n v="0"/>
    <n v="0"/>
    <n v="0"/>
    <n v="0"/>
    <n v="0"/>
    <n v="0"/>
    <n v="0"/>
    <n v="0"/>
    <x v="33"/>
  </r>
  <r>
    <n v="156"/>
    <n v="15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3"/>
  </r>
  <r>
    <n v="2860"/>
    <n v="0"/>
    <n v="2860"/>
    <n v="0"/>
    <n v="0"/>
    <n v="0"/>
    <n v="0"/>
    <n v="0"/>
    <n v="2860"/>
    <n v="0"/>
    <n v="2860"/>
    <n v="0"/>
    <x v="33"/>
  </r>
  <r>
    <n v="646"/>
    <n v="64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58"/>
  </r>
  <r>
    <n v="1057"/>
    <n v="1057"/>
    <n v="0"/>
    <n v="0"/>
    <n v="0"/>
    <n v="0"/>
    <n v="0"/>
    <n v="0"/>
    <n v="0"/>
    <n v="0"/>
    <n v="0"/>
    <n v="0"/>
    <x v="58"/>
  </r>
  <r>
    <n v="511"/>
    <n v="0"/>
    <n v="511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48"/>
  </r>
  <r>
    <n v="445"/>
    <n v="445"/>
    <n v="0"/>
    <n v="0"/>
    <n v="0"/>
    <n v="0"/>
    <n v="0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3"/>
  </r>
  <r>
    <n v="237"/>
    <n v="237"/>
    <n v="0"/>
    <n v="0"/>
    <n v="237"/>
    <n v="237"/>
    <n v="0"/>
    <n v="0"/>
    <n v="0"/>
    <n v="0"/>
    <n v="0"/>
    <n v="0"/>
    <x v="33"/>
  </r>
  <r>
    <n v="4030"/>
    <n v="0"/>
    <n v="4030"/>
    <n v="0"/>
    <n v="4030"/>
    <n v="0"/>
    <n v="4030"/>
    <n v="0"/>
    <n v="0"/>
    <n v="0"/>
    <n v="0"/>
    <n v="0"/>
    <x v="56"/>
  </r>
  <r>
    <n v="158"/>
    <n v="158"/>
    <n v="0"/>
    <n v="0"/>
    <n v="0"/>
    <n v="0"/>
    <n v="0"/>
    <n v="0"/>
    <n v="0"/>
    <n v="0"/>
    <n v="0"/>
    <n v="0"/>
    <x v="33"/>
  </r>
  <r>
    <n v="4602"/>
    <n v="4602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56"/>
  </r>
  <r>
    <n v="641"/>
    <n v="641"/>
    <n v="0"/>
    <n v="0"/>
    <n v="0"/>
    <n v="0"/>
    <n v="0"/>
    <n v="0"/>
    <n v="641"/>
    <n v="641"/>
    <n v="0"/>
    <n v="0"/>
    <x v="56"/>
  </r>
  <r>
    <n v="13"/>
    <n v="13"/>
    <n v="0"/>
    <n v="0"/>
    <n v="0"/>
    <n v="0"/>
    <n v="0"/>
    <n v="0"/>
    <n v="0"/>
    <n v="0"/>
    <n v="0"/>
    <n v="0"/>
    <x v="56"/>
  </r>
  <r>
    <n v="96"/>
    <n v="96"/>
    <n v="0"/>
    <n v="0"/>
    <n v="0"/>
    <n v="0"/>
    <n v="0"/>
    <n v="0"/>
    <n v="0"/>
    <n v="0"/>
    <n v="0"/>
    <n v="0"/>
    <x v="33"/>
  </r>
  <r>
    <n v="1591"/>
    <n v="1591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8"/>
  </r>
  <r>
    <n v="104"/>
    <n v="104"/>
    <n v="0"/>
    <n v="0"/>
    <n v="0"/>
    <n v="0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18"/>
    <n v="18"/>
    <n v="0"/>
    <n v="0"/>
    <x v="58"/>
  </r>
  <r>
    <n v="148"/>
    <n v="148"/>
    <n v="0"/>
    <n v="0"/>
    <n v="0"/>
    <n v="0"/>
    <n v="0"/>
    <n v="0"/>
    <n v="0"/>
    <n v="0"/>
    <n v="0"/>
    <n v="0"/>
    <x v="48"/>
  </r>
  <r>
    <n v="5773"/>
    <n v="5773"/>
    <n v="0"/>
    <n v="0"/>
    <n v="0"/>
    <n v="0"/>
    <n v="0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33"/>
  </r>
  <r>
    <n v="3563"/>
    <n v="3563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72"/>
    <n v="72"/>
    <n v="0"/>
    <n v="0"/>
    <x v="48"/>
  </r>
  <r>
    <n v="54"/>
    <n v="54"/>
    <n v="0"/>
    <n v="0"/>
    <n v="0"/>
    <n v="0"/>
    <n v="0"/>
    <n v="0"/>
    <n v="0"/>
    <n v="0"/>
    <n v="0"/>
    <n v="0"/>
    <x v="33"/>
  </r>
  <r>
    <n v="455"/>
    <n v="455"/>
    <n v="0"/>
    <n v="0"/>
    <n v="455"/>
    <n v="455"/>
    <n v="0"/>
    <n v="0"/>
    <n v="0"/>
    <n v="0"/>
    <n v="0"/>
    <n v="0"/>
    <x v="56"/>
  </r>
  <r>
    <n v="404"/>
    <n v="404"/>
    <n v="0"/>
    <n v="0"/>
    <n v="404"/>
    <n v="404"/>
    <n v="0"/>
    <n v="0"/>
    <n v="0"/>
    <n v="0"/>
    <n v="0"/>
    <n v="0"/>
    <x v="48"/>
  </r>
  <r>
    <n v="1806"/>
    <n v="0"/>
    <n v="1806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8"/>
  </r>
  <r>
    <n v="233"/>
    <n v="233"/>
    <n v="0"/>
    <n v="0"/>
    <n v="0"/>
    <n v="0"/>
    <n v="0"/>
    <n v="0"/>
    <n v="0"/>
    <n v="0"/>
    <n v="0"/>
    <n v="0"/>
    <x v="33"/>
  </r>
  <r>
    <n v="1319"/>
    <n v="1319"/>
    <n v="0"/>
    <n v="0"/>
    <n v="0"/>
    <n v="0"/>
    <n v="0"/>
    <n v="0"/>
    <n v="1319"/>
    <n v="1319"/>
    <n v="0"/>
    <n v="0"/>
    <x v="56"/>
  </r>
  <r>
    <n v="33"/>
    <n v="33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58"/>
  </r>
  <r>
    <n v="6182"/>
    <n v="6182"/>
    <n v="0"/>
    <n v="0"/>
    <n v="0"/>
    <n v="0"/>
    <n v="0"/>
    <n v="0"/>
    <n v="0"/>
    <n v="0"/>
    <n v="0"/>
    <n v="0"/>
    <x v="58"/>
  </r>
  <r>
    <n v="912"/>
    <n v="912"/>
    <n v="0"/>
    <n v="0"/>
    <n v="912"/>
    <n v="912"/>
    <n v="0"/>
    <n v="0"/>
    <n v="0"/>
    <n v="0"/>
    <n v="0"/>
    <n v="0"/>
    <x v="58"/>
  </r>
  <r>
    <n v="3754"/>
    <n v="0"/>
    <n v="3754"/>
    <n v="0"/>
    <n v="0"/>
    <n v="0"/>
    <n v="0"/>
    <n v="0"/>
    <n v="0"/>
    <n v="0"/>
    <n v="0"/>
    <n v="0"/>
    <x v="48"/>
  </r>
  <r>
    <n v="1589"/>
    <n v="1589"/>
    <n v="0"/>
    <n v="0"/>
    <n v="0"/>
    <n v="0"/>
    <n v="0"/>
    <n v="0"/>
    <n v="0"/>
    <n v="0"/>
    <n v="0"/>
    <n v="0"/>
    <x v="58"/>
  </r>
  <r>
    <n v="12034"/>
    <n v="12034"/>
    <n v="0"/>
    <n v="0"/>
    <n v="0"/>
    <n v="0"/>
    <n v="0"/>
    <n v="0"/>
    <n v="0"/>
    <n v="0"/>
    <n v="0"/>
    <n v="0"/>
    <x v="48"/>
  </r>
  <r>
    <n v="2240"/>
    <n v="2240"/>
    <n v="0"/>
    <n v="0"/>
    <n v="0"/>
    <n v="0"/>
    <n v="0"/>
    <n v="0"/>
    <n v="2240"/>
    <n v="2240"/>
    <n v="0"/>
    <n v="0"/>
    <x v="33"/>
  </r>
  <r>
    <n v="275"/>
    <n v="275"/>
    <n v="0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48"/>
  </r>
  <r>
    <n v="134"/>
    <n v="134"/>
    <n v="0"/>
    <n v="0"/>
    <n v="0"/>
    <n v="0"/>
    <n v="0"/>
    <n v="0"/>
    <n v="0"/>
    <n v="0"/>
    <n v="0"/>
    <n v="0"/>
    <x v="33"/>
  </r>
  <r>
    <n v="194"/>
    <n v="194"/>
    <n v="0"/>
    <n v="0"/>
    <n v="0"/>
    <n v="0"/>
    <n v="0"/>
    <n v="0"/>
    <n v="194"/>
    <n v="194"/>
    <n v="0"/>
    <n v="0"/>
    <x v="33"/>
  </r>
  <r>
    <n v="6"/>
    <n v="6"/>
    <n v="0"/>
    <n v="0"/>
    <n v="0"/>
    <n v="0"/>
    <n v="0"/>
    <n v="0"/>
    <n v="0"/>
    <n v="0"/>
    <n v="0"/>
    <n v="0"/>
    <x v="56"/>
  </r>
  <r>
    <n v="454"/>
    <n v="0"/>
    <n v="454"/>
    <n v="0"/>
    <n v="0"/>
    <n v="0"/>
    <n v="0"/>
    <n v="0"/>
    <n v="0"/>
    <n v="0"/>
    <n v="0"/>
    <n v="0"/>
    <x v="33"/>
  </r>
  <r>
    <n v="289"/>
    <n v="289"/>
    <n v="0"/>
    <n v="0"/>
    <n v="0"/>
    <n v="0"/>
    <n v="0"/>
    <n v="0"/>
    <n v="0"/>
    <n v="0"/>
    <n v="0"/>
    <n v="0"/>
    <x v="48"/>
  </r>
  <r>
    <n v="4797"/>
    <n v="0"/>
    <n v="4797"/>
    <n v="0"/>
    <n v="0"/>
    <n v="0"/>
    <n v="0"/>
    <n v="0"/>
    <n v="0"/>
    <n v="0"/>
    <n v="0"/>
    <n v="0"/>
    <x v="56"/>
  </r>
  <r>
    <n v="8765"/>
    <n v="8765"/>
    <n v="0"/>
    <n v="0"/>
    <n v="8765"/>
    <n v="8765"/>
    <n v="0"/>
    <n v="0"/>
    <n v="0"/>
    <n v="0"/>
    <n v="0"/>
    <n v="0"/>
    <x v="48"/>
  </r>
  <r>
    <n v="297"/>
    <n v="297"/>
    <n v="0"/>
    <n v="0"/>
    <n v="0"/>
    <n v="0"/>
    <n v="0"/>
    <n v="0"/>
    <n v="297"/>
    <n v="297"/>
    <n v="0"/>
    <n v="0"/>
    <x v="58"/>
  </r>
  <r>
    <n v="2130"/>
    <n v="2130"/>
    <n v="0"/>
    <n v="0"/>
    <n v="0"/>
    <n v="0"/>
    <n v="0"/>
    <n v="0"/>
    <n v="2130"/>
    <n v="2130"/>
    <n v="0"/>
    <n v="0"/>
    <x v="48"/>
  </r>
  <r>
    <n v="315"/>
    <n v="315"/>
    <n v="0"/>
    <n v="0"/>
    <n v="0"/>
    <n v="0"/>
    <n v="0"/>
    <n v="0"/>
    <n v="0"/>
    <n v="0"/>
    <n v="0"/>
    <n v="0"/>
    <x v="56"/>
  </r>
  <r>
    <n v="7411"/>
    <n v="0"/>
    <n v="7411"/>
    <n v="0"/>
    <n v="7411"/>
    <n v="0"/>
    <n v="7411"/>
    <n v="0"/>
    <n v="0"/>
    <n v="0"/>
    <n v="0"/>
    <n v="0"/>
    <x v="48"/>
  </r>
  <r>
    <n v="79"/>
    <n v="79"/>
    <n v="0"/>
    <n v="0"/>
    <n v="79"/>
    <n v="79"/>
    <n v="0"/>
    <n v="0"/>
    <n v="0"/>
    <n v="0"/>
    <n v="0"/>
    <n v="0"/>
    <x v="33"/>
  </r>
  <r>
    <n v="2506"/>
    <n v="2506"/>
    <n v="0"/>
    <n v="0"/>
    <n v="2506"/>
    <n v="2506"/>
    <n v="0"/>
    <n v="0"/>
    <n v="0"/>
    <n v="0"/>
    <n v="0"/>
    <n v="0"/>
    <x v="48"/>
  </r>
  <r>
    <n v="504"/>
    <n v="504"/>
    <n v="0"/>
    <n v="0"/>
    <n v="0"/>
    <n v="0"/>
    <n v="0"/>
    <n v="0"/>
    <n v="0"/>
    <n v="0"/>
    <n v="0"/>
    <n v="0"/>
    <x v="58"/>
  </r>
  <r>
    <n v="304"/>
    <n v="304"/>
    <n v="0"/>
    <n v="0"/>
    <n v="0"/>
    <n v="0"/>
    <n v="0"/>
    <n v="0"/>
    <n v="304"/>
    <n v="304"/>
    <n v="0"/>
    <n v="0"/>
    <x v="58"/>
  </r>
  <r>
    <n v="116"/>
    <n v="11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8"/>
  </r>
  <r>
    <n v="12505"/>
    <n v="12505"/>
    <n v="0"/>
    <n v="0"/>
    <n v="12505"/>
    <n v="12505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48"/>
  </r>
  <r>
    <n v="54"/>
    <n v="54"/>
    <n v="0"/>
    <n v="0"/>
    <n v="0"/>
    <n v="0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58"/>
  </r>
  <r>
    <n v="61"/>
    <n v="61"/>
    <n v="0"/>
    <n v="0"/>
    <n v="61"/>
    <n v="61"/>
    <n v="0"/>
    <n v="0"/>
    <n v="0"/>
    <n v="0"/>
    <n v="0"/>
    <n v="0"/>
    <x v="33"/>
  </r>
  <r>
    <n v="479"/>
    <n v="479"/>
    <n v="0"/>
    <n v="0"/>
    <n v="0"/>
    <n v="0"/>
    <n v="0"/>
    <n v="0"/>
    <n v="0"/>
    <n v="0"/>
    <n v="0"/>
    <n v="0"/>
    <x v="56"/>
  </r>
  <r>
    <n v="899"/>
    <n v="899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33"/>
  </r>
  <r>
    <n v="859"/>
    <n v="0"/>
    <n v="859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33"/>
  </r>
  <r>
    <n v="50"/>
    <n v="0"/>
    <n v="5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58"/>
  </r>
  <r>
    <n v="545"/>
    <n v="545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33"/>
  </r>
  <r>
    <n v="83"/>
    <n v="83"/>
    <n v="0"/>
    <n v="0"/>
    <n v="0"/>
    <n v="0"/>
    <n v="0"/>
    <n v="0"/>
    <n v="0"/>
    <n v="0"/>
    <n v="0"/>
    <n v="0"/>
    <x v="58"/>
  </r>
  <r>
    <n v="221"/>
    <n v="221"/>
    <n v="0"/>
    <n v="0"/>
    <n v="0"/>
    <n v="0"/>
    <n v="0"/>
    <n v="0"/>
    <n v="0"/>
    <n v="0"/>
    <n v="0"/>
    <n v="0"/>
    <x v="48"/>
  </r>
  <r>
    <n v="127"/>
    <n v="127"/>
    <n v="0"/>
    <n v="0"/>
    <n v="127"/>
    <n v="127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8"/>
  </r>
  <r>
    <n v="1409"/>
    <n v="1409"/>
    <n v="0"/>
    <n v="0"/>
    <n v="0"/>
    <n v="0"/>
    <n v="0"/>
    <n v="0"/>
    <n v="1409"/>
    <n v="1409"/>
    <n v="0"/>
    <n v="0"/>
    <x v="48"/>
  </r>
  <r>
    <n v="11"/>
    <n v="11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56"/>
  </r>
  <r>
    <n v="56"/>
    <n v="0"/>
    <n v="56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6"/>
  </r>
  <r>
    <n v="8167"/>
    <n v="0"/>
    <n v="8167"/>
    <n v="0"/>
    <n v="0"/>
    <n v="0"/>
    <n v="0"/>
    <n v="0"/>
    <n v="0"/>
    <n v="0"/>
    <n v="0"/>
    <n v="0"/>
    <x v="48"/>
  </r>
  <r>
    <n v="342"/>
    <n v="342"/>
    <n v="0"/>
    <n v="0"/>
    <n v="0"/>
    <n v="0"/>
    <n v="0"/>
    <n v="0"/>
    <n v="0"/>
    <n v="0"/>
    <n v="0"/>
    <n v="0"/>
    <x v="56"/>
  </r>
  <r>
    <n v="217"/>
    <n v="217"/>
    <n v="0"/>
    <n v="0"/>
    <n v="0"/>
    <n v="0"/>
    <n v="0"/>
    <n v="0"/>
    <n v="0"/>
    <n v="0"/>
    <n v="0"/>
    <n v="0"/>
    <x v="48"/>
  </r>
  <r>
    <n v="1004"/>
    <n v="0"/>
    <n v="1004"/>
    <n v="0"/>
    <n v="0"/>
    <n v="0"/>
    <n v="0"/>
    <n v="0"/>
    <n v="0"/>
    <n v="0"/>
    <n v="0"/>
    <n v="0"/>
    <x v="33"/>
  </r>
  <r>
    <n v="856"/>
    <n v="0"/>
    <n v="856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8"/>
  </r>
  <r>
    <n v="246"/>
    <n v="246"/>
    <n v="0"/>
    <n v="0"/>
    <n v="0"/>
    <n v="0"/>
    <n v="0"/>
    <n v="0"/>
    <n v="0"/>
    <n v="0"/>
    <n v="0"/>
    <n v="0"/>
    <x v="56"/>
  </r>
  <r>
    <n v="102"/>
    <n v="102"/>
    <n v="0"/>
    <n v="0"/>
    <n v="0"/>
    <n v="0"/>
    <n v="0"/>
    <n v="0"/>
    <n v="0"/>
    <n v="0"/>
    <n v="0"/>
    <n v="0"/>
    <x v="33"/>
  </r>
  <r>
    <n v="120"/>
    <n v="120"/>
    <n v="0"/>
    <n v="0"/>
    <n v="120"/>
    <n v="120"/>
    <n v="0"/>
    <n v="0"/>
    <n v="0"/>
    <n v="0"/>
    <n v="0"/>
    <n v="0"/>
    <x v="33"/>
  </r>
  <r>
    <n v="632"/>
    <n v="632"/>
    <n v="0"/>
    <n v="0"/>
    <n v="0"/>
    <n v="0"/>
    <n v="0"/>
    <n v="0"/>
    <n v="0"/>
    <n v="0"/>
    <n v="0"/>
    <n v="0"/>
    <x v="48"/>
  </r>
  <r>
    <n v="1074"/>
    <n v="1074"/>
    <n v="0"/>
    <n v="0"/>
    <n v="0"/>
    <n v="0"/>
    <n v="0"/>
    <n v="0"/>
    <n v="0"/>
    <n v="0"/>
    <n v="0"/>
    <n v="0"/>
    <x v="48"/>
  </r>
  <r>
    <n v="2335"/>
    <n v="2335"/>
    <n v="0"/>
    <n v="0"/>
    <n v="2335"/>
    <n v="2335"/>
    <n v="0"/>
    <n v="0"/>
    <n v="0"/>
    <n v="0"/>
    <n v="0"/>
    <n v="0"/>
    <x v="33"/>
  </r>
  <r>
    <n v="318"/>
    <n v="318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6"/>
  </r>
  <r>
    <n v="373"/>
    <n v="373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8"/>
  </r>
  <r>
    <n v="842"/>
    <n v="842"/>
    <n v="0"/>
    <n v="0"/>
    <n v="842"/>
    <n v="842"/>
    <n v="0"/>
    <n v="0"/>
    <n v="0"/>
    <n v="0"/>
    <n v="0"/>
    <n v="0"/>
    <x v="48"/>
  </r>
  <r>
    <n v="845"/>
    <n v="845"/>
    <n v="0"/>
    <n v="0"/>
    <n v="0"/>
    <n v="0"/>
    <n v="0"/>
    <n v="0"/>
    <n v="0"/>
    <n v="0"/>
    <n v="0"/>
    <n v="0"/>
    <x v="48"/>
  </r>
  <r>
    <n v="443"/>
    <n v="443"/>
    <n v="0"/>
    <n v="0"/>
    <n v="0"/>
    <n v="0"/>
    <n v="0"/>
    <n v="0"/>
    <n v="0"/>
    <n v="0"/>
    <n v="0"/>
    <n v="0"/>
    <x v="58"/>
  </r>
  <r>
    <n v="1091"/>
    <n v="1091"/>
    <n v="0"/>
    <n v="0"/>
    <n v="0"/>
    <n v="0"/>
    <n v="0"/>
    <n v="0"/>
    <n v="0"/>
    <n v="0"/>
    <n v="0"/>
    <n v="0"/>
    <x v="33"/>
  </r>
  <r>
    <n v="528"/>
    <n v="528"/>
    <n v="0"/>
    <n v="0"/>
    <n v="0"/>
    <n v="0"/>
    <n v="0"/>
    <n v="0"/>
    <n v="0"/>
    <n v="0"/>
    <n v="0"/>
    <n v="0"/>
    <x v="56"/>
  </r>
  <r>
    <n v="1300"/>
    <n v="0"/>
    <n v="130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8"/>
  </r>
  <r>
    <n v="1031"/>
    <n v="1031"/>
    <n v="0"/>
    <n v="0"/>
    <n v="0"/>
    <n v="0"/>
    <n v="0"/>
    <n v="0"/>
    <n v="0"/>
    <n v="0"/>
    <n v="0"/>
    <n v="0"/>
    <x v="58"/>
  </r>
  <r>
    <n v="172"/>
    <n v="172"/>
    <n v="0"/>
    <n v="0"/>
    <n v="0"/>
    <n v="0"/>
    <n v="0"/>
    <n v="0"/>
    <n v="0"/>
    <n v="0"/>
    <n v="0"/>
    <n v="0"/>
    <x v="48"/>
  </r>
  <r>
    <n v="7151"/>
    <n v="0"/>
    <n v="7151"/>
    <n v="0"/>
    <n v="0"/>
    <n v="0"/>
    <n v="0"/>
    <n v="0"/>
    <n v="7151"/>
    <n v="0"/>
    <n v="7151"/>
    <n v="0"/>
    <x v="56"/>
  </r>
  <r>
    <n v="629"/>
    <n v="629"/>
    <n v="0"/>
    <n v="0"/>
    <n v="0"/>
    <n v="0"/>
    <n v="0"/>
    <n v="0"/>
    <n v="0"/>
    <n v="0"/>
    <n v="0"/>
    <n v="0"/>
    <x v="48"/>
  </r>
  <r>
    <n v="1734"/>
    <n v="1734"/>
    <n v="0"/>
    <n v="0"/>
    <n v="0"/>
    <n v="0"/>
    <n v="0"/>
    <n v="0"/>
    <n v="1734"/>
    <n v="1734"/>
    <n v="0"/>
    <n v="0"/>
    <x v="33"/>
  </r>
  <r>
    <n v="190"/>
    <n v="190"/>
    <n v="0"/>
    <n v="0"/>
    <n v="190"/>
    <n v="190"/>
    <n v="0"/>
    <n v="0"/>
    <n v="0"/>
    <n v="0"/>
    <n v="0"/>
    <n v="0"/>
    <x v="58"/>
  </r>
  <r>
    <n v="4338"/>
    <n v="0"/>
    <n v="4338"/>
    <n v="0"/>
    <n v="0"/>
    <n v="0"/>
    <n v="0"/>
    <n v="0"/>
    <n v="0"/>
    <n v="0"/>
    <n v="0"/>
    <n v="0"/>
    <x v="56"/>
  </r>
  <r>
    <n v="3297"/>
    <n v="3297"/>
    <n v="0"/>
    <n v="0"/>
    <n v="3297"/>
    <n v="3297"/>
    <n v="0"/>
    <n v="0"/>
    <n v="0"/>
    <n v="0"/>
    <n v="0"/>
    <n v="0"/>
    <x v="56"/>
  </r>
  <r>
    <n v="543"/>
    <n v="543"/>
    <n v="0"/>
    <n v="0"/>
    <n v="543"/>
    <n v="543"/>
    <n v="0"/>
    <n v="0"/>
    <n v="0"/>
    <n v="0"/>
    <n v="0"/>
    <n v="0"/>
    <x v="48"/>
  </r>
  <r>
    <n v="270"/>
    <n v="270"/>
    <n v="0"/>
    <n v="0"/>
    <n v="0"/>
    <n v="0"/>
    <n v="0"/>
    <n v="0"/>
    <n v="0"/>
    <n v="0"/>
    <n v="0"/>
    <n v="0"/>
    <x v="56"/>
  </r>
  <r>
    <n v="304"/>
    <n v="304"/>
    <n v="0"/>
    <n v="0"/>
    <n v="0"/>
    <n v="0"/>
    <n v="0"/>
    <n v="0"/>
    <n v="0"/>
    <n v="0"/>
    <n v="0"/>
    <n v="0"/>
    <x v="33"/>
  </r>
  <r>
    <n v="1169"/>
    <n v="1169"/>
    <n v="0"/>
    <n v="0"/>
    <n v="0"/>
    <n v="0"/>
    <n v="0"/>
    <n v="0"/>
    <n v="1169"/>
    <n v="1169"/>
    <n v="0"/>
    <n v="0"/>
    <x v="56"/>
  </r>
  <r>
    <n v="7083"/>
    <n v="7083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33"/>
  </r>
  <r>
    <n v="503"/>
    <n v="503"/>
    <n v="0"/>
    <n v="0"/>
    <n v="0"/>
    <n v="0"/>
    <n v="0"/>
    <n v="0"/>
    <n v="0"/>
    <n v="0"/>
    <n v="0"/>
    <n v="0"/>
    <x v="48"/>
  </r>
  <r>
    <n v="2573"/>
    <n v="0"/>
    <n v="2573"/>
    <n v="0"/>
    <n v="0"/>
    <n v="0"/>
    <n v="0"/>
    <n v="0"/>
    <n v="0"/>
    <n v="0"/>
    <n v="0"/>
    <n v="0"/>
    <x v="48"/>
  </r>
  <r>
    <n v="9887"/>
    <n v="9887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3"/>
  </r>
  <r>
    <n v="543"/>
    <n v="543"/>
    <n v="0"/>
    <n v="0"/>
    <n v="0"/>
    <n v="0"/>
    <n v="0"/>
    <n v="0"/>
    <n v="0"/>
    <n v="0"/>
    <n v="0"/>
    <n v="0"/>
    <x v="56"/>
  </r>
  <r>
    <n v="229"/>
    <n v="229"/>
    <n v="0"/>
    <n v="0"/>
    <n v="0"/>
    <n v="0"/>
    <n v="0"/>
    <n v="0"/>
    <n v="0"/>
    <n v="0"/>
    <n v="0"/>
    <n v="0"/>
    <x v="56"/>
  </r>
  <r>
    <n v="103"/>
    <n v="103"/>
    <n v="0"/>
    <n v="0"/>
    <n v="0"/>
    <n v="0"/>
    <n v="0"/>
    <n v="0"/>
    <n v="0"/>
    <n v="0"/>
    <n v="0"/>
    <n v="0"/>
    <x v="33"/>
  </r>
  <r>
    <n v="1188"/>
    <n v="1188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58"/>
  </r>
  <r>
    <n v="1941"/>
    <n v="0"/>
    <n v="1941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58"/>
  </r>
  <r>
    <n v="7579"/>
    <n v="7579"/>
    <n v="0"/>
    <n v="0"/>
    <n v="0"/>
    <n v="0"/>
    <n v="0"/>
    <n v="0"/>
    <n v="0"/>
    <n v="0"/>
    <n v="0"/>
    <n v="0"/>
    <x v="56"/>
  </r>
  <r>
    <n v="699"/>
    <n v="0"/>
    <n v="699"/>
    <n v="0"/>
    <n v="0"/>
    <n v="0"/>
    <n v="0"/>
    <n v="0"/>
    <n v="0"/>
    <n v="0"/>
    <n v="0"/>
    <n v="0"/>
    <x v="33"/>
  </r>
  <r>
    <n v="267"/>
    <n v="267"/>
    <n v="0"/>
    <n v="0"/>
    <n v="0"/>
    <n v="0"/>
    <n v="0"/>
    <n v="0"/>
    <n v="267"/>
    <n v="267"/>
    <n v="0"/>
    <n v="0"/>
    <x v="48"/>
  </r>
  <r>
    <n v="9"/>
    <n v="9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56"/>
  </r>
  <r>
    <n v="153"/>
    <n v="153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8"/>
  </r>
  <r>
    <n v="1920"/>
    <n v="0"/>
    <n v="192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56"/>
  </r>
  <r>
    <n v="193"/>
    <n v="193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48"/>
  </r>
  <r>
    <n v="197"/>
    <n v="197"/>
    <n v="0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48"/>
  </r>
  <r>
    <n v="397"/>
    <n v="397"/>
    <n v="0"/>
    <n v="0"/>
    <n v="0"/>
    <n v="0"/>
    <n v="0"/>
    <n v="0"/>
    <n v="0"/>
    <n v="0"/>
    <n v="0"/>
    <n v="0"/>
    <x v="56"/>
  </r>
  <r>
    <n v="209"/>
    <n v="209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6"/>
  </r>
  <r>
    <n v="3465"/>
    <n v="3465"/>
    <n v="0"/>
    <n v="0"/>
    <n v="0"/>
    <n v="0"/>
    <n v="0"/>
    <n v="0"/>
    <n v="0"/>
    <n v="0"/>
    <n v="0"/>
    <n v="0"/>
    <x v="33"/>
  </r>
  <r>
    <n v="610"/>
    <n v="610"/>
    <n v="0"/>
    <n v="0"/>
    <n v="0"/>
    <n v="0"/>
    <n v="0"/>
    <n v="0"/>
    <n v="610"/>
    <n v="610"/>
    <n v="0"/>
    <n v="0"/>
    <x v="56"/>
  </r>
  <r>
    <n v="195"/>
    <n v="195"/>
    <n v="0"/>
    <n v="0"/>
    <n v="0"/>
    <n v="0"/>
    <n v="0"/>
    <n v="0"/>
    <n v="0"/>
    <n v="0"/>
    <n v="0"/>
    <n v="0"/>
    <x v="58"/>
  </r>
  <r>
    <n v="82"/>
    <n v="8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116"/>
    <n v="116"/>
    <n v="0"/>
    <n v="0"/>
    <n v="116"/>
    <n v="116"/>
    <n v="0"/>
    <n v="0"/>
    <n v="0"/>
    <n v="0"/>
    <n v="0"/>
    <n v="0"/>
    <x v="58"/>
  </r>
  <r>
    <n v="929"/>
    <n v="0"/>
    <n v="929"/>
    <n v="0"/>
    <n v="929"/>
    <n v="0"/>
    <n v="929"/>
    <n v="0"/>
    <n v="0"/>
    <n v="0"/>
    <n v="0"/>
    <n v="0"/>
    <x v="48"/>
  </r>
  <r>
    <n v="10072"/>
    <n v="10072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274"/>
    <n v="274"/>
    <n v="0"/>
    <n v="0"/>
    <n v="0"/>
    <n v="0"/>
    <n v="0"/>
    <n v="0"/>
    <n v="0"/>
    <n v="0"/>
    <n v="0"/>
    <n v="0"/>
    <x v="56"/>
  </r>
  <r>
    <n v="1856"/>
    <n v="1856"/>
    <n v="0"/>
    <n v="0"/>
    <n v="0"/>
    <n v="0"/>
    <n v="0"/>
    <n v="0"/>
    <n v="1856"/>
    <n v="1856"/>
    <n v="0"/>
    <n v="0"/>
    <x v="56"/>
  </r>
  <r>
    <n v="612"/>
    <n v="0"/>
    <n v="612"/>
    <n v="0"/>
    <n v="0"/>
    <n v="0"/>
    <n v="0"/>
    <n v="0"/>
    <n v="0"/>
    <n v="0"/>
    <n v="0"/>
    <n v="0"/>
    <x v="58"/>
  </r>
  <r>
    <n v="274"/>
    <n v="274"/>
    <n v="0"/>
    <n v="0"/>
    <n v="0"/>
    <n v="0"/>
    <n v="0"/>
    <n v="0"/>
    <n v="0"/>
    <n v="0"/>
    <n v="0"/>
    <n v="0"/>
    <x v="58"/>
  </r>
  <r>
    <n v="834"/>
    <n v="834"/>
    <n v="0"/>
    <n v="0"/>
    <n v="834"/>
    <n v="834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6"/>
  </r>
  <r>
    <n v="418"/>
    <n v="418"/>
    <n v="0"/>
    <n v="0"/>
    <n v="0"/>
    <n v="0"/>
    <n v="0"/>
    <n v="0"/>
    <n v="418"/>
    <n v="418"/>
    <n v="0"/>
    <n v="0"/>
    <x v="48"/>
  </r>
  <r>
    <n v="24"/>
    <n v="24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56"/>
  </r>
  <r>
    <n v="1582"/>
    <n v="1582"/>
    <n v="0"/>
    <n v="0"/>
    <n v="1582"/>
    <n v="1582"/>
    <n v="0"/>
    <n v="0"/>
    <n v="0"/>
    <n v="0"/>
    <n v="0"/>
    <n v="0"/>
    <x v="56"/>
  </r>
  <r>
    <n v="351"/>
    <n v="351"/>
    <n v="0"/>
    <n v="0"/>
    <n v="351"/>
    <n v="351"/>
    <n v="0"/>
    <n v="0"/>
    <n v="0"/>
    <n v="0"/>
    <n v="0"/>
    <n v="0"/>
    <x v="33"/>
  </r>
  <r>
    <n v="41"/>
    <n v="41"/>
    <n v="0"/>
    <n v="0"/>
    <n v="0"/>
    <n v="0"/>
    <n v="0"/>
    <n v="0"/>
    <n v="41"/>
    <n v="41"/>
    <n v="0"/>
    <n v="0"/>
    <x v="56"/>
  </r>
  <r>
    <n v="766"/>
    <n v="766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6"/>
  </r>
  <r>
    <n v="705"/>
    <n v="70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3"/>
  </r>
  <r>
    <n v="105"/>
    <n v="105"/>
    <n v="0"/>
    <n v="0"/>
    <n v="0"/>
    <n v="0"/>
    <n v="0"/>
    <n v="0"/>
    <n v="0"/>
    <n v="0"/>
    <n v="0"/>
    <n v="0"/>
    <x v="56"/>
  </r>
  <r>
    <n v="164"/>
    <n v="164"/>
    <n v="0"/>
    <n v="0"/>
    <n v="0"/>
    <n v="0"/>
    <n v="0"/>
    <n v="0"/>
    <n v="0"/>
    <n v="0"/>
    <n v="0"/>
    <n v="0"/>
    <x v="33"/>
  </r>
  <r>
    <n v="1108"/>
    <n v="1108"/>
    <n v="0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56"/>
  </r>
  <r>
    <n v="146"/>
    <n v="146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3329"/>
    <n v="3329"/>
    <n v="0"/>
    <n v="0"/>
    <n v="3329"/>
    <n v="3329"/>
    <n v="0"/>
    <n v="0"/>
    <n v="0"/>
    <n v="0"/>
    <n v="0"/>
    <n v="0"/>
    <x v="56"/>
  </r>
  <r>
    <n v="451"/>
    <n v="451"/>
    <n v="0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48"/>
  </r>
  <r>
    <n v="1633"/>
    <n v="1633"/>
    <n v="0"/>
    <n v="0"/>
    <n v="0"/>
    <n v="0"/>
    <n v="0"/>
    <n v="0"/>
    <n v="0"/>
    <n v="0"/>
    <n v="0"/>
    <n v="0"/>
    <x v="48"/>
  </r>
  <r>
    <n v="258"/>
    <n v="258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8"/>
  </r>
  <r>
    <n v="870"/>
    <n v="0"/>
    <n v="870"/>
    <n v="0"/>
    <n v="0"/>
    <n v="0"/>
    <n v="0"/>
    <n v="0"/>
    <n v="0"/>
    <n v="0"/>
    <n v="0"/>
    <n v="0"/>
    <x v="56"/>
  </r>
  <r>
    <n v="1487"/>
    <n v="1487"/>
    <n v="0"/>
    <n v="0"/>
    <n v="0"/>
    <n v="0"/>
    <n v="0"/>
    <n v="0"/>
    <n v="1487"/>
    <n v="1487"/>
    <n v="0"/>
    <n v="0"/>
    <x v="48"/>
  </r>
  <r>
    <n v="115"/>
    <n v="115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33"/>
  </r>
  <r>
    <n v="572"/>
    <n v="572"/>
    <n v="0"/>
    <n v="0"/>
    <n v="0"/>
    <n v="0"/>
    <n v="0"/>
    <n v="0"/>
    <n v="0"/>
    <n v="0"/>
    <n v="0"/>
    <n v="0"/>
    <x v="58"/>
  </r>
  <r>
    <n v="422"/>
    <n v="422"/>
    <n v="0"/>
    <n v="0"/>
    <n v="0"/>
    <n v="0"/>
    <n v="0"/>
    <n v="0"/>
    <n v="422"/>
    <n v="422"/>
    <n v="0"/>
    <n v="0"/>
    <x v="56"/>
  </r>
  <r>
    <n v="41"/>
    <n v="4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6"/>
  </r>
  <r>
    <n v="2786"/>
    <n v="0"/>
    <n v="2786"/>
    <n v="0"/>
    <n v="2786"/>
    <n v="0"/>
    <n v="2786"/>
    <n v="0"/>
    <n v="0"/>
    <n v="0"/>
    <n v="0"/>
    <n v="0"/>
    <x v="58"/>
  </r>
  <r>
    <n v="186"/>
    <n v="186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3"/>
  </r>
  <r>
    <n v="7086"/>
    <n v="0"/>
    <n v="7086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48"/>
    <n v="48"/>
    <n v="0"/>
    <n v="0"/>
    <x v="48"/>
  </r>
  <r>
    <n v="190"/>
    <n v="190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347"/>
    <n v="347"/>
    <n v="0"/>
    <n v="0"/>
    <n v="0"/>
    <n v="0"/>
    <n v="0"/>
    <n v="0"/>
    <n v="0"/>
    <n v="0"/>
    <n v="0"/>
    <n v="0"/>
    <x v="33"/>
  </r>
  <r>
    <n v="148"/>
    <n v="148"/>
    <n v="0"/>
    <n v="0"/>
    <n v="0"/>
    <n v="0"/>
    <n v="0"/>
    <n v="0"/>
    <n v="0"/>
    <n v="0"/>
    <n v="0"/>
    <n v="0"/>
    <x v="56"/>
  </r>
  <r>
    <n v="1372"/>
    <n v="1372"/>
    <n v="0"/>
    <n v="0"/>
    <n v="0"/>
    <n v="0"/>
    <n v="0"/>
    <n v="0"/>
    <n v="1372"/>
    <n v="1372"/>
    <n v="0"/>
    <n v="0"/>
    <x v="58"/>
  </r>
  <r>
    <n v="84"/>
    <n v="84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33"/>
  </r>
  <r>
    <n v="352"/>
    <n v="352"/>
    <n v="0"/>
    <n v="0"/>
    <n v="0"/>
    <n v="0"/>
    <n v="0"/>
    <n v="0"/>
    <n v="0"/>
    <n v="0"/>
    <n v="0"/>
    <n v="0"/>
    <x v="48"/>
  </r>
  <r>
    <n v="219"/>
    <n v="219"/>
    <n v="0"/>
    <n v="0"/>
    <n v="0"/>
    <n v="0"/>
    <n v="0"/>
    <n v="0"/>
    <n v="0"/>
    <n v="0"/>
    <n v="0"/>
    <n v="0"/>
    <x v="48"/>
  </r>
  <r>
    <n v="190"/>
    <n v="190"/>
    <n v="0"/>
    <n v="0"/>
    <n v="0"/>
    <n v="0"/>
    <n v="0"/>
    <n v="0"/>
    <n v="0"/>
    <n v="0"/>
    <n v="0"/>
    <n v="0"/>
    <x v="48"/>
  </r>
  <r>
    <n v="6704"/>
    <n v="6704"/>
    <n v="0"/>
    <n v="0"/>
    <n v="0"/>
    <n v="0"/>
    <n v="0"/>
    <n v="0"/>
    <n v="0"/>
    <n v="0"/>
    <n v="0"/>
    <n v="0"/>
    <x v="58"/>
  </r>
  <r>
    <n v="1884"/>
    <n v="1884"/>
    <n v="0"/>
    <n v="0"/>
    <n v="0"/>
    <n v="0"/>
    <n v="0"/>
    <n v="0"/>
    <n v="0"/>
    <n v="0"/>
    <n v="0"/>
    <n v="0"/>
    <x v="56"/>
  </r>
  <r>
    <n v="274"/>
    <n v="274"/>
    <n v="0"/>
    <n v="0"/>
    <n v="0"/>
    <n v="0"/>
    <n v="0"/>
    <n v="0"/>
    <n v="0"/>
    <n v="0"/>
    <n v="0"/>
    <n v="0"/>
    <x v="56"/>
  </r>
  <r>
    <n v="1608"/>
    <n v="1608"/>
    <n v="0"/>
    <n v="0"/>
    <n v="0"/>
    <n v="0"/>
    <n v="0"/>
    <n v="0"/>
    <n v="0"/>
    <n v="0"/>
    <n v="0"/>
    <n v="0"/>
    <x v="56"/>
  </r>
  <r>
    <n v="90"/>
    <n v="90"/>
    <n v="0"/>
    <n v="0"/>
    <n v="0"/>
    <n v="0"/>
    <n v="0"/>
    <n v="0"/>
    <n v="90"/>
    <n v="90"/>
    <n v="0"/>
    <n v="0"/>
    <x v="56"/>
  </r>
  <r>
    <n v="295"/>
    <n v="295"/>
    <n v="0"/>
    <n v="0"/>
    <n v="0"/>
    <n v="0"/>
    <n v="0"/>
    <n v="0"/>
    <n v="0"/>
    <n v="0"/>
    <n v="0"/>
    <n v="0"/>
    <x v="48"/>
  </r>
  <r>
    <n v="5172"/>
    <n v="5172"/>
    <n v="0"/>
    <n v="0"/>
    <n v="0"/>
    <n v="0"/>
    <n v="0"/>
    <n v="0"/>
    <n v="0"/>
    <n v="0"/>
    <n v="0"/>
    <n v="0"/>
    <x v="33"/>
  </r>
  <r>
    <n v="1376"/>
    <n v="0"/>
    <n v="1376"/>
    <n v="0"/>
    <n v="0"/>
    <n v="0"/>
    <n v="0"/>
    <n v="0"/>
    <n v="0"/>
    <n v="0"/>
    <n v="0"/>
    <n v="0"/>
    <x v="58"/>
  </r>
  <r>
    <n v="126"/>
    <n v="12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8"/>
  </r>
  <r>
    <n v="1365"/>
    <n v="0"/>
    <n v="1365"/>
    <n v="0"/>
    <n v="0"/>
    <n v="0"/>
    <n v="0"/>
    <n v="0"/>
    <n v="0"/>
    <n v="0"/>
    <n v="0"/>
    <n v="0"/>
    <x v="58"/>
  </r>
  <r>
    <n v="724"/>
    <n v="724"/>
    <n v="0"/>
    <n v="0"/>
    <n v="0"/>
    <n v="0"/>
    <n v="0"/>
    <n v="0"/>
    <n v="0"/>
    <n v="0"/>
    <n v="0"/>
    <n v="0"/>
    <x v="56"/>
  </r>
  <r>
    <n v="28"/>
    <n v="28"/>
    <n v="0"/>
    <n v="0"/>
    <n v="28"/>
    <n v="28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1221"/>
    <n v="1221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33"/>
  </r>
  <r>
    <n v="400"/>
    <n v="400"/>
    <n v="0"/>
    <n v="0"/>
    <n v="400"/>
    <n v="400"/>
    <n v="0"/>
    <n v="0"/>
    <n v="0"/>
    <n v="0"/>
    <n v="0"/>
    <n v="0"/>
    <x v="56"/>
  </r>
  <r>
    <n v="3481"/>
    <n v="3481"/>
    <n v="0"/>
    <n v="0"/>
    <n v="0"/>
    <n v="0"/>
    <n v="0"/>
    <n v="0"/>
    <n v="0"/>
    <n v="0"/>
    <n v="0"/>
    <n v="0"/>
    <x v="56"/>
  </r>
  <r>
    <n v="366"/>
    <n v="366"/>
    <n v="0"/>
    <n v="0"/>
    <n v="0"/>
    <n v="0"/>
    <n v="0"/>
    <n v="0"/>
    <n v="0"/>
    <n v="0"/>
    <n v="0"/>
    <n v="0"/>
    <x v="48"/>
  </r>
  <r>
    <n v="4916"/>
    <n v="0"/>
    <n v="4916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8"/>
  </r>
  <r>
    <n v="4130"/>
    <n v="4130"/>
    <n v="0"/>
    <n v="0"/>
    <n v="0"/>
    <n v="0"/>
    <n v="0"/>
    <n v="0"/>
    <n v="0"/>
    <n v="0"/>
    <n v="0"/>
    <n v="0"/>
    <x v="33"/>
  </r>
  <r>
    <n v="553"/>
    <n v="553"/>
    <n v="0"/>
    <n v="0"/>
    <n v="0"/>
    <n v="0"/>
    <n v="0"/>
    <n v="0"/>
    <n v="0"/>
    <n v="0"/>
    <n v="0"/>
    <n v="0"/>
    <x v="56"/>
  </r>
  <r>
    <n v="1501"/>
    <n v="1501"/>
    <n v="0"/>
    <n v="0"/>
    <n v="1501"/>
    <n v="1501"/>
    <n v="0"/>
    <n v="0"/>
    <n v="0"/>
    <n v="0"/>
    <n v="0"/>
    <n v="0"/>
    <x v="56"/>
  </r>
  <r>
    <n v="109"/>
    <n v="109"/>
    <n v="0"/>
    <n v="0"/>
    <n v="0"/>
    <n v="0"/>
    <n v="0"/>
    <n v="0"/>
    <n v="0"/>
    <n v="0"/>
    <n v="0"/>
    <n v="0"/>
    <x v="56"/>
  </r>
  <r>
    <n v="453"/>
    <n v="0"/>
    <n v="453"/>
    <n v="0"/>
    <n v="0"/>
    <n v="0"/>
    <n v="0"/>
    <n v="0"/>
    <n v="0"/>
    <n v="0"/>
    <n v="0"/>
    <n v="0"/>
    <x v="58"/>
  </r>
  <r>
    <n v="2972"/>
    <n v="2972"/>
    <n v="0"/>
    <n v="0"/>
    <n v="2972"/>
    <n v="2972"/>
    <n v="0"/>
    <n v="0"/>
    <n v="0"/>
    <n v="0"/>
    <n v="0"/>
    <n v="0"/>
    <x v="56"/>
  </r>
  <r>
    <n v="2418"/>
    <n v="0"/>
    <n v="2418"/>
    <n v="0"/>
    <n v="0"/>
    <n v="0"/>
    <n v="0"/>
    <n v="0"/>
    <n v="0"/>
    <n v="0"/>
    <n v="0"/>
    <n v="0"/>
    <x v="48"/>
  </r>
  <r>
    <n v="402"/>
    <n v="402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48"/>
  </r>
  <r>
    <n v="2352"/>
    <n v="2352"/>
    <n v="0"/>
    <n v="0"/>
    <n v="2352"/>
    <n v="2352"/>
    <n v="0"/>
    <n v="0"/>
    <n v="0"/>
    <n v="0"/>
    <n v="0"/>
    <n v="0"/>
    <x v="58"/>
  </r>
  <r>
    <n v="487"/>
    <n v="487"/>
    <n v="0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0"/>
    <n v="0"/>
    <n v="0"/>
    <n v="0"/>
    <x v="56"/>
  </r>
  <r>
    <n v="478"/>
    <n v="0"/>
    <n v="478"/>
    <n v="0"/>
    <n v="478"/>
    <n v="0"/>
    <n v="478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56"/>
  </r>
  <r>
    <n v="816"/>
    <n v="816"/>
    <n v="0"/>
    <n v="0"/>
    <n v="0"/>
    <n v="0"/>
    <n v="0"/>
    <n v="0"/>
    <n v="0"/>
    <n v="0"/>
    <n v="0"/>
    <n v="0"/>
    <x v="56"/>
  </r>
  <r>
    <n v="559"/>
    <n v="559"/>
    <n v="0"/>
    <n v="0"/>
    <n v="0"/>
    <n v="0"/>
    <n v="0"/>
    <n v="0"/>
    <n v="0"/>
    <n v="0"/>
    <n v="0"/>
    <n v="0"/>
    <x v="56"/>
  </r>
  <r>
    <n v="2297"/>
    <n v="2297"/>
    <n v="0"/>
    <n v="0"/>
    <n v="2297"/>
    <n v="2297"/>
    <n v="0"/>
    <n v="0"/>
    <n v="0"/>
    <n v="0"/>
    <n v="0"/>
    <n v="0"/>
    <x v="58"/>
  </r>
  <r>
    <n v="1074"/>
    <n v="1074"/>
    <n v="0"/>
    <n v="0"/>
    <n v="1074"/>
    <n v="1074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58"/>
  </r>
  <r>
    <n v="1024"/>
    <n v="1024"/>
    <n v="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5439"/>
    <n v="0"/>
    <n v="5439"/>
    <n v="0"/>
    <n v="0"/>
    <n v="0"/>
    <n v="0"/>
    <n v="0"/>
    <n v="5439"/>
    <n v="0"/>
    <n v="5439"/>
    <n v="0"/>
    <x v="58"/>
  </r>
  <r>
    <n v="135"/>
    <n v="135"/>
    <n v="0"/>
    <n v="0"/>
    <n v="0"/>
    <n v="0"/>
    <n v="0"/>
    <n v="0"/>
    <n v="0"/>
    <n v="0"/>
    <n v="0"/>
    <n v="0"/>
    <x v="33"/>
  </r>
  <r>
    <n v="2649"/>
    <n v="2649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33"/>
  </r>
  <r>
    <n v="738"/>
    <n v="738"/>
    <n v="0"/>
    <n v="0"/>
    <n v="738"/>
    <n v="738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33"/>
  </r>
  <r>
    <n v="108"/>
    <n v="0"/>
    <n v="108"/>
    <n v="0"/>
    <n v="0"/>
    <n v="0"/>
    <n v="0"/>
    <n v="0"/>
    <n v="0"/>
    <n v="0"/>
    <n v="0"/>
    <n v="0"/>
    <x v="58"/>
  </r>
  <r>
    <n v="873"/>
    <n v="873"/>
    <n v="0"/>
    <n v="0"/>
    <n v="0"/>
    <n v="0"/>
    <n v="0"/>
    <n v="0"/>
    <n v="0"/>
    <n v="0"/>
    <n v="0"/>
    <n v="0"/>
    <x v="58"/>
  </r>
  <r>
    <n v="246"/>
    <n v="246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48"/>
  </r>
  <r>
    <n v="1586"/>
    <n v="1586"/>
    <n v="0"/>
    <n v="0"/>
    <n v="0"/>
    <n v="0"/>
    <n v="0"/>
    <n v="0"/>
    <n v="0"/>
    <n v="0"/>
    <n v="0"/>
    <n v="0"/>
    <x v="58"/>
  </r>
  <r>
    <n v="44"/>
    <n v="0"/>
    <n v="44"/>
    <n v="0"/>
    <n v="0"/>
    <n v="0"/>
    <n v="0"/>
    <n v="0"/>
    <n v="0"/>
    <n v="0"/>
    <n v="0"/>
    <n v="0"/>
    <x v="48"/>
  </r>
  <r>
    <n v="1280"/>
    <n v="1280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33"/>
  </r>
  <r>
    <n v="855"/>
    <n v="855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4FB9-D1D8-4784-9415-5C3FD4B53DC4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76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5">
        <item x="61"/>
        <item x="15"/>
        <item x="43"/>
        <item x="4"/>
        <item x="68"/>
        <item x="28"/>
        <item x="47"/>
        <item x="8"/>
        <item x="9"/>
        <item x="0"/>
        <item x="26"/>
        <item x="13"/>
        <item x="36"/>
        <item x="1"/>
        <item x="37"/>
        <item x="63"/>
        <item x="6"/>
        <item x="29"/>
        <item x="69"/>
        <item x="2"/>
        <item x="31"/>
        <item x="12"/>
        <item x="33"/>
        <item x="46"/>
        <item x="48"/>
        <item x="57"/>
        <item x="64"/>
        <item x="19"/>
        <item x="56"/>
        <item x="40"/>
        <item x="59"/>
        <item x="53"/>
        <item x="49"/>
        <item x="50"/>
        <item x="23"/>
        <item x="24"/>
        <item x="52"/>
        <item x="70"/>
        <item x="18"/>
        <item x="39"/>
        <item x="20"/>
        <item x="27"/>
        <item x="41"/>
        <item x="54"/>
        <item x="3"/>
        <item x="38"/>
        <item x="62"/>
        <item x="44"/>
        <item x="45"/>
        <item x="42"/>
        <item x="25"/>
        <item x="5"/>
        <item x="21"/>
        <item x="60"/>
        <item x="35"/>
        <item x="67"/>
        <item x="7"/>
        <item x="14"/>
        <item x="34"/>
        <item x="58"/>
        <item x="51"/>
        <item x="16"/>
        <item x="65"/>
        <item x="22"/>
        <item x="17"/>
        <item x="11"/>
        <item x="30"/>
        <item x="55"/>
        <item x="66"/>
        <item x="10"/>
        <item x="71"/>
        <item x="32"/>
        <item x="73"/>
        <item x="72"/>
        <item t="default"/>
      </items>
    </pivotField>
  </pivotFields>
  <rowFields count="1">
    <field x="1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E0605-CED4-402A-B706-D8536786E2E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66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1">
        <item x="14"/>
        <item x="41"/>
        <item x="4"/>
        <item x="62"/>
        <item x="26"/>
        <item x="45"/>
        <item x="8"/>
        <item x="9"/>
        <item x="0"/>
        <item x="12"/>
        <item x="34"/>
        <item x="1"/>
        <item x="35"/>
        <item x="57"/>
        <item x="6"/>
        <item x="27"/>
        <item x="60"/>
        <item x="2"/>
        <item x="29"/>
        <item x="11"/>
        <item x="31"/>
        <item x="44"/>
        <item x="50"/>
        <item x="58"/>
        <item x="18"/>
        <item x="55"/>
        <item x="38"/>
        <item x="54"/>
        <item x="10"/>
        <item x="46"/>
        <item x="22"/>
        <item x="23"/>
        <item x="48"/>
        <item x="63"/>
        <item x="17"/>
        <item x="37"/>
        <item x="19"/>
        <item x="25"/>
        <item x="39"/>
        <item x="51"/>
        <item x="3"/>
        <item x="36"/>
        <item x="56"/>
        <item x="42"/>
        <item x="43"/>
        <item x="40"/>
        <item x="24"/>
        <item x="5"/>
        <item x="20"/>
        <item x="33"/>
        <item x="59"/>
        <item x="7"/>
        <item x="13"/>
        <item x="47"/>
        <item x="52"/>
        <item x="30"/>
        <item x="15"/>
        <item x="53"/>
        <item x="21"/>
        <item x="16"/>
        <item x="28"/>
        <item x="49"/>
        <item x="32"/>
        <item m="1" x="65"/>
        <item m="1" x="68"/>
        <item m="1" x="69"/>
        <item m="1" x="66"/>
        <item m="1" x="64"/>
        <item m="1" x="67"/>
        <item x="61"/>
        <item t="default"/>
      </items>
    </pivotField>
  </pivotFields>
  <rowFields count="1">
    <field x="12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FA89D9-F3AF-44E6-84AC-7092EB9A9D4D}" autoFormatId="16" applyNumberFormats="0" applyBorderFormats="0" applyFontFormats="0" applyPatternFormats="0" applyAlignmentFormats="0" applyWidthHeightFormats="0">
  <queryTableRefresh nextId="2">
    <queryTableFields count="1">
      <queryTableField id="1" name="Texas_Dose_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2BECF-A0E6-43F8-8927-1931E94370C8}" name="Texas_Doses" displayName="Texas_Doses" ref="A1:A2" tableType="queryTable" totalsRowShown="0">
  <autoFilter ref="A1:A2" xr:uid="{EA8D520D-1D0A-49A4-A828-815E2AF9C07C}"/>
  <tableColumns count="1">
    <tableColumn id="1" xr3:uid="{76C91DD9-5FE6-45A6-B39B-EA691792949E}" uniqueName="1" name="Texas_Dose_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A0B4-DFD3-46FF-ADFA-B4AE4989B84A}">
  <dimension ref="A1:O78"/>
  <sheetViews>
    <sheetView topLeftCell="C1" workbookViewId="0">
      <selection activeCell="K5" sqref="K5"/>
    </sheetView>
  </sheetViews>
  <sheetFormatPr defaultRowHeight="14.4" x14ac:dyDescent="0.3"/>
  <cols>
    <col min="1" max="1" width="14.5546875" customWidth="1"/>
    <col min="2" max="2" width="26.88671875" bestFit="1" customWidth="1"/>
    <col min="3" max="4" width="12" customWidth="1"/>
    <col min="5" max="5" width="10.109375" bestFit="1" customWidth="1"/>
    <col min="6" max="6" width="12" customWidth="1"/>
    <col min="7" max="10" width="9.88671875" customWidth="1"/>
    <col min="11" max="11" width="10.109375" style="44" bestFit="1" customWidth="1"/>
    <col min="12" max="12" width="9.88671875" style="44" customWidth="1"/>
    <col min="13" max="13" width="10.109375" style="44" bestFit="1" customWidth="1"/>
    <col min="14" max="14" width="13" style="44" customWidth="1"/>
    <col min="15" max="15" width="22.88671875" bestFit="1" customWidth="1"/>
  </cols>
  <sheetData>
    <row r="1" spans="1:15" ht="15.6" x14ac:dyDescent="0.3">
      <c r="A1" s="1" t="s">
        <v>156</v>
      </c>
    </row>
    <row r="2" spans="1:15" x14ac:dyDescent="0.3">
      <c r="A2" t="s">
        <v>0</v>
      </c>
      <c r="J2" s="2"/>
      <c r="K2" s="45"/>
      <c r="L2" s="45"/>
      <c r="M2" s="45"/>
    </row>
    <row r="3" spans="1:15" x14ac:dyDescent="0.3">
      <c r="A3" s="49" t="s">
        <v>1</v>
      </c>
      <c r="B3" s="49"/>
      <c r="C3" s="50"/>
      <c r="D3" s="51" t="str">
        <f ca="1">"Overall (up to "&amp;TEXT(NOW(),"MM/DD/YYYY"&amp;")")</f>
        <v>Overall (up to 04/14/2021)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5" s="6" customFormat="1" ht="51" customHeight="1" x14ac:dyDescent="0.3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5" s="6" customFormat="1" x14ac:dyDescent="0.3">
      <c r="A5" t="s">
        <v>145</v>
      </c>
      <c r="B5" s="33" t="s">
        <v>158</v>
      </c>
      <c r="C5" s="20"/>
      <c r="D5" s="7">
        <f>INDEX(pharm_Pivot!B:B,MATCH(RaceEth!A5,pharm_Pivot!A:A,0))</f>
        <v>140180</v>
      </c>
      <c r="E5" s="46">
        <f>INDEX(pharm_Pivot!E:E,MATCH(RaceEth!A5,pharm_Pivot!A:A,0))</f>
        <v>114848</v>
      </c>
      <c r="F5" s="46">
        <f>INDEX(pharm_Pivot!H:H,MATCH(RaceEth!A5,pharm_Pivot!A:A,0))</f>
        <v>25332</v>
      </c>
      <c r="G5" s="46">
        <f>INDEX(pharm_Pivot!K:K,MATCH(RaceEth!A5,pharm_Pivot!A:A,0))</f>
        <v>0</v>
      </c>
      <c r="H5" s="9">
        <f t="shared" ref="H5:H70" si="0">E5/D5</f>
        <v>0.81928948494792408</v>
      </c>
      <c r="I5" s="9">
        <f t="shared" ref="I5:I70" si="1">F5/D5</f>
        <v>0.18071051505207592</v>
      </c>
      <c r="J5" s="28">
        <f t="shared" ref="J5:J70" si="2">G5/D5</f>
        <v>0</v>
      </c>
      <c r="K5" s="7">
        <f>_xlfn.IFNA(INDEX(pharm_Pivot!C:C,MATCH(RaceEth!A5,pharm_Pivot!A:A,0)),"N/A")</f>
        <v>24923</v>
      </c>
      <c r="L5" s="26">
        <f>IFERROR(_xlfn.IFNA(INDEX(pharm_Pivot!F:F,MATCH(RaceEth!A5,pharm_Pivot!A:A,0))/K5,"N/A"),"N/A")</f>
        <v>0.81551177627091442</v>
      </c>
      <c r="M5" s="7">
        <f>_xlfn.IFNA(INDEX(pharm_Pivot!D:D,MATCH(RaceEth!A5,pharm_Pivot!A:A,0)),"N/A")</f>
        <v>67577</v>
      </c>
      <c r="N5" s="28">
        <f>IFERROR(_xlfn.IFNA(INDEX(pharm_Pivot!G:G,MATCH(RaceEth!A5,pharm_Pivot!A:A,0))/M5,"N/A"),"N/A")</f>
        <v>0.84425174245675305</v>
      </c>
      <c r="O5" s="24">
        <f t="shared" ref="O5:O36" si="3">IFERROR(N5-L5,"N/A")</f>
        <v>2.8739966185838628E-2</v>
      </c>
    </row>
    <row r="6" spans="1:15" x14ac:dyDescent="0.3">
      <c r="A6" t="s">
        <v>12</v>
      </c>
      <c r="B6" t="s">
        <v>13</v>
      </c>
      <c r="D6" s="7">
        <f>INDEX(pharm_Pivot!B:B,MATCH(RaceEth!A6,pharm_Pivot!A:A,0))</f>
        <v>271293</v>
      </c>
      <c r="E6" s="46">
        <f>INDEX(pharm_Pivot!E:E,MATCH(RaceEth!A6,pharm_Pivot!A:A,0))</f>
        <v>173928</v>
      </c>
      <c r="F6" s="46">
        <f>INDEX(pharm_Pivot!H:H,MATCH(RaceEth!A6,pharm_Pivot!A:A,0))</f>
        <v>97365</v>
      </c>
      <c r="G6" s="46">
        <f>INDEX(pharm_Pivot!K:K,MATCH(RaceEth!A6,pharm_Pivot!A:A,0))</f>
        <v>0</v>
      </c>
      <c r="H6" s="9">
        <f t="shared" si="0"/>
        <v>0.64110758478840224</v>
      </c>
      <c r="I6" s="9">
        <f t="shared" si="1"/>
        <v>0.35889241521159782</v>
      </c>
      <c r="J6" s="28">
        <f t="shared" si="2"/>
        <v>0</v>
      </c>
      <c r="K6" s="7">
        <f>_xlfn.IFNA(INDEX(pharm_Pivot!C:C,MATCH(RaceEth!A6,pharm_Pivot!A:A,0)),"N/A")</f>
        <v>35998</v>
      </c>
      <c r="L6" s="26">
        <f>IFERROR(_xlfn.IFNA(INDEX(pharm_Pivot!F:F,MATCH(RaceEth!A6,pharm_Pivot!A:A,0))/K6,"N/A"),"N/A")</f>
        <v>0.64306350352797381</v>
      </c>
      <c r="M6" s="7">
        <f>_xlfn.IFNA(INDEX(pharm_Pivot!D:D,MATCH(RaceEth!A6,pharm_Pivot!A:A,0)),"N/A")</f>
        <v>44325</v>
      </c>
      <c r="N6" s="28">
        <f>IFERROR(_xlfn.IFNA(INDEX(pharm_Pivot!G:G,MATCH(RaceEth!A6,pharm_Pivot!A:A,0))/M6,"N/A"),"N/A")</f>
        <v>0.6929046813310773</v>
      </c>
      <c r="O6" s="24">
        <f t="shared" si="3"/>
        <v>4.9841177803103487E-2</v>
      </c>
    </row>
    <row r="7" spans="1:15" x14ac:dyDescent="0.3">
      <c r="A7" t="s">
        <v>14</v>
      </c>
      <c r="B7" t="s">
        <v>15</v>
      </c>
      <c r="D7" s="7">
        <f>INDEX(pharm_Pivot!B:B,MATCH(RaceEth!A7,pharm_Pivot!A:A,0))</f>
        <v>1326331</v>
      </c>
      <c r="E7" s="46">
        <f>INDEX(pharm_Pivot!E:E,MATCH(RaceEth!A7,pharm_Pivot!A:A,0))</f>
        <v>298296</v>
      </c>
      <c r="F7" s="46">
        <f>INDEX(pharm_Pivot!H:H,MATCH(RaceEth!A7,pharm_Pivot!A:A,0))</f>
        <v>1028035</v>
      </c>
      <c r="G7" s="46">
        <f>INDEX(pharm_Pivot!K:K,MATCH(RaceEth!A7,pharm_Pivot!A:A,0))</f>
        <v>0</v>
      </c>
      <c r="H7" s="9">
        <f t="shared" si="0"/>
        <v>0.2249031350394434</v>
      </c>
      <c r="I7" s="9">
        <f t="shared" si="1"/>
        <v>0.77509686496055663</v>
      </c>
      <c r="J7" s="28">
        <f t="shared" si="2"/>
        <v>0</v>
      </c>
      <c r="K7" s="7">
        <f>_xlfn.IFNA(INDEX(pharm_Pivot!C:C,MATCH(RaceEth!A7,pharm_Pivot!A:A,0)),"N/A")</f>
        <v>244567</v>
      </c>
      <c r="L7" s="26">
        <f>IFERROR(_xlfn.IFNA(INDEX(pharm_Pivot!F:F,MATCH(RaceEth!A7,pharm_Pivot!A:A,0))/K7,"N/A"),"N/A")</f>
        <v>0.25580311325730781</v>
      </c>
      <c r="M7" s="7">
        <f>_xlfn.IFNA(INDEX(pharm_Pivot!D:D,MATCH(RaceEth!A7,pharm_Pivot!A:A,0)),"N/A")</f>
        <v>255915</v>
      </c>
      <c r="N7" s="28">
        <f>IFERROR(_xlfn.IFNA(INDEX(pharm_Pivot!G:G,MATCH(RaceEth!A7,pharm_Pivot!A:A,0))/M7,"N/A"),"N/A")</f>
        <v>0.60245003223726623</v>
      </c>
      <c r="O7" s="24">
        <f t="shared" si="3"/>
        <v>0.34664691897995842</v>
      </c>
    </row>
    <row r="8" spans="1:15" x14ac:dyDescent="0.3">
      <c r="A8" t="s">
        <v>16</v>
      </c>
      <c r="B8" t="s">
        <v>17</v>
      </c>
      <c r="D8" s="7">
        <f>INDEX(pharm_Pivot!B:B,MATCH(RaceEth!A8,pharm_Pivot!A:A,0))</f>
        <v>925161</v>
      </c>
      <c r="E8" s="46">
        <f>INDEX(pharm_Pivot!E:E,MATCH(RaceEth!A8,pharm_Pivot!A:A,0))</f>
        <v>584443</v>
      </c>
      <c r="F8" s="46">
        <f>INDEX(pharm_Pivot!H:H,MATCH(RaceEth!A8,pharm_Pivot!A:A,0))</f>
        <v>340718</v>
      </c>
      <c r="G8" s="46">
        <f>INDEX(pharm_Pivot!K:K,MATCH(RaceEth!A8,pharm_Pivot!A:A,0))</f>
        <v>0</v>
      </c>
      <c r="H8" s="9">
        <f t="shared" si="0"/>
        <v>0.63172031678810503</v>
      </c>
      <c r="I8" s="9">
        <f t="shared" si="1"/>
        <v>0.36827968321189503</v>
      </c>
      <c r="J8" s="28">
        <f t="shared" si="2"/>
        <v>0</v>
      </c>
      <c r="K8" s="7">
        <f>_xlfn.IFNA(INDEX(pharm_Pivot!C:C,MATCH(RaceEth!A8,pharm_Pivot!A:A,0)),"N/A")</f>
        <v>180813</v>
      </c>
      <c r="L8" s="26">
        <f>IFERROR(_xlfn.IFNA(INDEX(pharm_Pivot!F:F,MATCH(RaceEth!A8,pharm_Pivot!A:A,0))/K8,"N/A"),"N/A")</f>
        <v>0.66845857322205815</v>
      </c>
      <c r="M8" s="7">
        <f>_xlfn.IFNA(INDEX(pharm_Pivot!D:D,MATCH(RaceEth!A8,pharm_Pivot!A:A,0)),"N/A")</f>
        <v>176635</v>
      </c>
      <c r="N8" s="28">
        <f>IFERROR(_xlfn.IFNA(INDEX(pharm_Pivot!G:G,MATCH(RaceEth!A8,pharm_Pivot!A:A,0))/M8,"N/A"),"N/A")</f>
        <v>0.70530755512780596</v>
      </c>
      <c r="O8" s="24">
        <f t="shared" si="3"/>
        <v>3.6848981905747813E-2</v>
      </c>
    </row>
    <row r="9" spans="1:15" x14ac:dyDescent="0.3">
      <c r="A9" t="s">
        <v>18</v>
      </c>
      <c r="B9" t="s">
        <v>19</v>
      </c>
      <c r="D9" s="7">
        <f>INDEX(pharm_Pivot!B:B,MATCH(RaceEth!A9,pharm_Pivot!A:A,0))</f>
        <v>19522</v>
      </c>
      <c r="E9" s="46">
        <f>INDEX(pharm_Pivot!E:E,MATCH(RaceEth!A9,pharm_Pivot!A:A,0))</f>
        <v>7350</v>
      </c>
      <c r="F9" s="46">
        <f>INDEX(pharm_Pivot!H:H,MATCH(RaceEth!A9,pharm_Pivot!A:A,0))</f>
        <v>12172</v>
      </c>
      <c r="G9" s="46">
        <f>INDEX(pharm_Pivot!K:K,MATCH(RaceEth!A9,pharm_Pivot!A:A,0))</f>
        <v>0</v>
      </c>
      <c r="H9" s="9">
        <f t="shared" si="0"/>
        <v>0.37649830959942626</v>
      </c>
      <c r="I9" s="9">
        <f t="shared" si="1"/>
        <v>0.62350169040057368</v>
      </c>
      <c r="J9" s="28">
        <f t="shared" si="2"/>
        <v>0</v>
      </c>
      <c r="K9" s="7">
        <f>_xlfn.IFNA(INDEX(pharm_Pivot!C:C,MATCH(RaceEth!A9,pharm_Pivot!A:A,0)),"N/A")</f>
        <v>2757</v>
      </c>
      <c r="L9" s="26">
        <f>IFERROR(_xlfn.IFNA(INDEX(pharm_Pivot!F:F,MATCH(RaceEth!A9,pharm_Pivot!A:A,0))/K9,"N/A"),"N/A")</f>
        <v>0.73304316285817916</v>
      </c>
      <c r="M9" s="7">
        <f>_xlfn.IFNA(INDEX(pharm_Pivot!D:D,MATCH(RaceEth!A9,pharm_Pivot!A:A,0)),"N/A")</f>
        <v>1769</v>
      </c>
      <c r="N9" s="28">
        <f>IFERROR(_xlfn.IFNA(INDEX(pharm_Pivot!G:G,MATCH(RaceEth!A9,pharm_Pivot!A:A,0))/M9,"N/A"),"N/A")</f>
        <v>0.86319954776710006</v>
      </c>
      <c r="O9" s="24">
        <f t="shared" si="3"/>
        <v>0.1301563849089209</v>
      </c>
    </row>
    <row r="10" spans="1:15" x14ac:dyDescent="0.3">
      <c r="A10" t="s">
        <v>20</v>
      </c>
      <c r="B10" t="s">
        <v>21</v>
      </c>
      <c r="D10" s="7">
        <f>INDEX(pharm_Pivot!B:B,MATCH(RaceEth!A10,pharm_Pivot!A:A,0))</f>
        <v>2459769</v>
      </c>
      <c r="E10" s="46">
        <f>INDEX(pharm_Pivot!E:E,MATCH(RaceEth!A10,pharm_Pivot!A:A,0))</f>
        <v>1161328</v>
      </c>
      <c r="F10" s="46">
        <f>INDEX(pharm_Pivot!H:H,MATCH(RaceEth!A10,pharm_Pivot!A:A,0))</f>
        <v>1298441</v>
      </c>
      <c r="G10" s="46">
        <f>INDEX(pharm_Pivot!K:K,MATCH(RaceEth!A10,pharm_Pivot!A:A,0))</f>
        <v>0</v>
      </c>
      <c r="H10" s="9">
        <f t="shared" si="0"/>
        <v>0.47212888689954219</v>
      </c>
      <c r="I10" s="9">
        <f t="shared" si="1"/>
        <v>0.52787111310045776</v>
      </c>
      <c r="J10" s="28">
        <f t="shared" si="2"/>
        <v>0</v>
      </c>
      <c r="K10" s="7">
        <f>_xlfn.IFNA(INDEX(pharm_Pivot!C:C,MATCH(RaceEth!A10,pharm_Pivot!A:A,0)),"N/A")</f>
        <v>451948</v>
      </c>
      <c r="L10" s="26">
        <f>IFERROR(_xlfn.IFNA(INDEX(pharm_Pivot!F:F,MATCH(RaceEth!A10,pharm_Pivot!A:A,0))/K10,"N/A"),"N/A")</f>
        <v>0.47731376176020252</v>
      </c>
      <c r="M10" s="7">
        <f>_xlfn.IFNA(INDEX(pharm_Pivot!D:D,MATCH(RaceEth!A10,pharm_Pivot!A:A,0)),"N/A")</f>
        <v>438853</v>
      </c>
      <c r="N10" s="28">
        <f>IFERROR(_xlfn.IFNA(INDEX(pharm_Pivot!G:G,MATCH(RaceEth!A10,pharm_Pivot!A:A,0))/M10,"N/A"),"N/A")</f>
        <v>0.45483567390447371</v>
      </c>
      <c r="O10" s="24">
        <f t="shared" si="3"/>
        <v>-2.2478087855728801E-2</v>
      </c>
    </row>
    <row r="11" spans="1:15" x14ac:dyDescent="0.3">
      <c r="A11" t="s">
        <v>22</v>
      </c>
      <c r="B11" t="s">
        <v>23</v>
      </c>
      <c r="D11" s="7">
        <f>INDEX(pharm_Pivot!B:B,MATCH(RaceEth!A11,pharm_Pivot!A:A,0))</f>
        <v>75510</v>
      </c>
      <c r="E11" s="46">
        <f>INDEX(pharm_Pivot!E:E,MATCH(RaceEth!A11,pharm_Pivot!A:A,0))</f>
        <v>64617</v>
      </c>
      <c r="F11" s="46">
        <f>INDEX(pharm_Pivot!H:H,MATCH(RaceEth!A11,pharm_Pivot!A:A,0))</f>
        <v>10893</v>
      </c>
      <c r="G11" s="46">
        <f>INDEX(pharm_Pivot!K:K,MATCH(RaceEth!A11,pharm_Pivot!A:A,0))</f>
        <v>0</v>
      </c>
      <c r="H11" s="9">
        <f t="shared" si="0"/>
        <v>0.85574096146205803</v>
      </c>
      <c r="I11" s="9">
        <f t="shared" si="1"/>
        <v>0.144259038537942</v>
      </c>
      <c r="J11" s="28">
        <f t="shared" si="2"/>
        <v>0</v>
      </c>
      <c r="K11" s="7">
        <f>_xlfn.IFNA(INDEX(pharm_Pivot!C:C,MATCH(RaceEth!A11,pharm_Pivot!A:A,0)),"N/A")</f>
        <v>10907</v>
      </c>
      <c r="L11" s="26">
        <f>IFERROR(_xlfn.IFNA(INDEX(pharm_Pivot!F:F,MATCH(RaceEth!A11,pharm_Pivot!A:A,0))/K11,"N/A"),"N/A")</f>
        <v>0.96717704226643442</v>
      </c>
      <c r="M11" s="7">
        <f>_xlfn.IFNA(INDEX(pharm_Pivot!D:D,MATCH(RaceEth!A11,pharm_Pivot!A:A,0)),"N/A")</f>
        <v>14436</v>
      </c>
      <c r="N11" s="28">
        <f>IFERROR(_xlfn.IFNA(INDEX(pharm_Pivot!G:G,MATCH(RaceEth!A11,pharm_Pivot!A:A,0))/M11,"N/A"),"N/A")</f>
        <v>0.95552784704904403</v>
      </c>
      <c r="O11" s="24">
        <f t="shared" si="3"/>
        <v>-1.1649195217390385E-2</v>
      </c>
    </row>
    <row r="12" spans="1:15" x14ac:dyDescent="0.3">
      <c r="A12" t="s">
        <v>24</v>
      </c>
      <c r="B12" t="s">
        <v>25</v>
      </c>
      <c r="D12" s="7">
        <f>INDEX(pharm_Pivot!B:B,MATCH(RaceEth!A12,pharm_Pivot!A:A,0))</f>
        <v>15467190</v>
      </c>
      <c r="E12" s="46">
        <f>INDEX(pharm_Pivot!E:E,MATCH(RaceEth!A12,pharm_Pivot!A:A,0))</f>
        <v>3817116</v>
      </c>
      <c r="F12" s="46">
        <f>INDEX(pharm_Pivot!H:H,MATCH(RaceEth!A12,pharm_Pivot!A:A,0))</f>
        <v>860946</v>
      </c>
      <c r="G12" s="46">
        <f>INDEX(pharm_Pivot!K:K,MATCH(RaceEth!A12,pharm_Pivot!A:A,0))</f>
        <v>10789128</v>
      </c>
      <c r="H12" s="9">
        <f t="shared" si="0"/>
        <v>0.24678794273555829</v>
      </c>
      <c r="I12" s="9">
        <f t="shared" si="1"/>
        <v>5.5662728653362373E-2</v>
      </c>
      <c r="J12" s="28">
        <f t="shared" si="2"/>
        <v>0.69754932861107932</v>
      </c>
      <c r="K12" s="7">
        <f>_xlfn.IFNA(INDEX(pharm_Pivot!C:C,MATCH(RaceEth!A12,pharm_Pivot!A:A,0)),"N/A")</f>
        <v>3241020</v>
      </c>
      <c r="L12" s="26">
        <f>IFERROR(_xlfn.IFNA(INDEX(pharm_Pivot!F:F,MATCH(RaceEth!A12,pharm_Pivot!A:A,0))/K12,"N/A"),"N/A")</f>
        <v>5.0283552708715162E-3</v>
      </c>
      <c r="M12" s="7">
        <f>_xlfn.IFNA(INDEX(pharm_Pivot!D:D,MATCH(RaceEth!A12,pharm_Pivot!A:A,0)),"N/A")</f>
        <v>3652477</v>
      </c>
      <c r="N12" s="28">
        <f>IFERROR(_xlfn.IFNA(INDEX(pharm_Pivot!G:G,MATCH(RaceEth!A12,pharm_Pivot!A:A,0))/M12,"N/A"),"N/A")</f>
        <v>3.3498910465418398E-2</v>
      </c>
      <c r="O12" s="24">
        <f t="shared" si="3"/>
        <v>2.847055519454688E-2</v>
      </c>
    </row>
    <row r="13" spans="1:15" x14ac:dyDescent="0.3">
      <c r="A13" t="s">
        <v>26</v>
      </c>
      <c r="B13" t="s">
        <v>27</v>
      </c>
      <c r="D13" s="7">
        <f>INDEX(pharm_Pivot!B:B,MATCH(RaceEth!A13,pharm_Pivot!A:A,0))</f>
        <v>2194937</v>
      </c>
      <c r="E13" s="46">
        <f>INDEX(pharm_Pivot!E:E,MATCH(RaceEth!A13,pharm_Pivot!A:A,0))</f>
        <v>1304913</v>
      </c>
      <c r="F13" s="46">
        <f>INDEX(pharm_Pivot!H:H,MATCH(RaceEth!A13,pharm_Pivot!A:A,0))</f>
        <v>890024</v>
      </c>
      <c r="G13" s="46">
        <f>INDEX(pharm_Pivot!K:K,MATCH(RaceEth!A13,pharm_Pivot!A:A,0))</f>
        <v>0</v>
      </c>
      <c r="H13" s="9">
        <f t="shared" si="0"/>
        <v>0.59451045747554487</v>
      </c>
      <c r="I13" s="9">
        <f t="shared" si="1"/>
        <v>0.40548954252445513</v>
      </c>
      <c r="J13" s="28">
        <f t="shared" si="2"/>
        <v>0</v>
      </c>
      <c r="K13" s="7">
        <f>_xlfn.IFNA(INDEX(pharm_Pivot!C:C,MATCH(RaceEth!A13,pharm_Pivot!A:A,0)),"N/A")</f>
        <v>445390</v>
      </c>
      <c r="L13" s="26">
        <f>IFERROR(_xlfn.IFNA(INDEX(pharm_Pivot!F:F,MATCH(RaceEth!A13,pharm_Pivot!A:A,0))/K13,"N/A"),"N/A")</f>
        <v>0.57385212959428811</v>
      </c>
      <c r="M13" s="7">
        <f>_xlfn.IFNA(INDEX(pharm_Pivot!D:D,MATCH(RaceEth!A13,pharm_Pivot!A:A,0)),"N/A")</f>
        <v>544277</v>
      </c>
      <c r="N13" s="28">
        <f>IFERROR(_xlfn.IFNA(INDEX(pharm_Pivot!G:G,MATCH(RaceEth!A13,pharm_Pivot!A:A,0))/M13,"N/A"),"N/A")</f>
        <v>0.50422303349213726</v>
      </c>
      <c r="O13" s="24">
        <f t="shared" si="3"/>
        <v>-6.9629096102150845E-2</v>
      </c>
    </row>
    <row r="14" spans="1:15" x14ac:dyDescent="0.3">
      <c r="A14" t="s">
        <v>28</v>
      </c>
      <c r="B14" t="s">
        <v>29</v>
      </c>
      <c r="D14" s="7">
        <f>INDEX(pharm_Pivot!B:B,MATCH(RaceEth!A14,pharm_Pivot!A:A,0))</f>
        <v>1584198</v>
      </c>
      <c r="E14" s="46">
        <f>INDEX(pharm_Pivot!E:E,MATCH(RaceEth!A14,pharm_Pivot!A:A,0))</f>
        <v>1390318</v>
      </c>
      <c r="F14" s="46">
        <f>INDEX(pharm_Pivot!H:H,MATCH(RaceEth!A14,pharm_Pivot!A:A,0))</f>
        <v>193880</v>
      </c>
      <c r="G14" s="46">
        <f>INDEX(pharm_Pivot!K:K,MATCH(RaceEth!A14,pharm_Pivot!A:A,0))</f>
        <v>0</v>
      </c>
      <c r="H14" s="9">
        <f t="shared" si="0"/>
        <v>0.87761630806250224</v>
      </c>
      <c r="I14" s="9">
        <f t="shared" si="1"/>
        <v>0.12238369193749771</v>
      </c>
      <c r="J14" s="28">
        <f t="shared" si="2"/>
        <v>0</v>
      </c>
      <c r="K14" s="7">
        <f>_xlfn.IFNA(INDEX(pharm_Pivot!C:C,MATCH(RaceEth!A14,pharm_Pivot!A:A,0)),"N/A")</f>
        <v>279393</v>
      </c>
      <c r="L14" s="26">
        <f>IFERROR(_xlfn.IFNA(INDEX(pharm_Pivot!F:F,MATCH(RaceEth!A14,pharm_Pivot!A:A,0))/K14,"N/A"),"N/A")</f>
        <v>0.87741997831012231</v>
      </c>
      <c r="M14" s="7">
        <f>_xlfn.IFNA(INDEX(pharm_Pivot!D:D,MATCH(RaceEth!A14,pharm_Pivot!A:A,0)),"N/A")</f>
        <v>354657</v>
      </c>
      <c r="N14" s="28">
        <f>IFERROR(_xlfn.IFNA(INDEX(pharm_Pivot!G:G,MATCH(RaceEth!A14,pharm_Pivot!A:A,0))/M14,"N/A"),"N/A")</f>
        <v>0.87654832697507734</v>
      </c>
      <c r="O14" s="24">
        <f t="shared" si="3"/>
        <v>-8.7165133504496506E-4</v>
      </c>
    </row>
    <row r="15" spans="1:15" x14ac:dyDescent="0.3">
      <c r="A15" t="s">
        <v>144</v>
      </c>
      <c r="B15" t="s">
        <v>149</v>
      </c>
      <c r="D15" s="7">
        <f>INDEX(pharm_Pivot!B:B,MATCH(RaceEth!A15,pharm_Pivot!A:A,0))</f>
        <v>57081</v>
      </c>
      <c r="E15" s="46">
        <f>INDEX(pharm_Pivot!E:E,MATCH(RaceEth!A15,pharm_Pivot!A:A,0))</f>
        <v>24857</v>
      </c>
      <c r="F15" s="46">
        <f>INDEX(pharm_Pivot!H:H,MATCH(RaceEth!A15,pharm_Pivot!A:A,0))</f>
        <v>32224</v>
      </c>
      <c r="G15" s="46">
        <f>INDEX(pharm_Pivot!K:K,MATCH(RaceEth!A15,pharm_Pivot!A:A,0))</f>
        <v>0</v>
      </c>
      <c r="H15" s="9">
        <f t="shared" si="0"/>
        <v>0.43546889507892295</v>
      </c>
      <c r="I15" s="9">
        <f t="shared" si="1"/>
        <v>0.56453110492107705</v>
      </c>
      <c r="J15" s="28">
        <f t="shared" si="2"/>
        <v>0</v>
      </c>
      <c r="K15" s="7">
        <f>_xlfn.IFNA(INDEX(pharm_Pivot!C:C,MATCH(RaceEth!A15,pharm_Pivot!A:A,0)),"N/A")</f>
        <v>9543</v>
      </c>
      <c r="L15" s="26">
        <f>IFERROR(_xlfn.IFNA(INDEX(pharm_Pivot!F:F,MATCH(RaceEth!A15,pharm_Pivot!A:A,0))/K15,"N/A"),"N/A")</f>
        <v>0.90275594676726401</v>
      </c>
      <c r="M15" s="7">
        <f>_xlfn.IFNA(INDEX(pharm_Pivot!D:D,MATCH(RaceEth!A15,pharm_Pivot!A:A,0)),"N/A")</f>
        <v>14706</v>
      </c>
      <c r="N15" s="28">
        <f>IFERROR(_xlfn.IFNA(INDEX(pharm_Pivot!G:G,MATCH(RaceEth!A15,pharm_Pivot!A:A,0))/M15,"N/A"),"N/A")</f>
        <v>0.86270909832721343</v>
      </c>
      <c r="O15" s="24">
        <f t="shared" si="3"/>
        <v>-4.0046848440050575E-2</v>
      </c>
    </row>
    <row r="16" spans="1:15" x14ac:dyDescent="0.3">
      <c r="A16" t="s">
        <v>30</v>
      </c>
      <c r="B16" t="s">
        <v>31</v>
      </c>
      <c r="D16" s="7">
        <f>INDEX(pharm_Pivot!B:B,MATCH(RaceEth!A16,pharm_Pivot!A:A,0))</f>
        <v>261459</v>
      </c>
      <c r="E16" s="46">
        <f>INDEX(pharm_Pivot!E:E,MATCH(RaceEth!A16,pharm_Pivot!A:A,0))</f>
        <v>133083</v>
      </c>
      <c r="F16" s="46">
        <f>INDEX(pharm_Pivot!H:H,MATCH(RaceEth!A16,pharm_Pivot!A:A,0))</f>
        <v>128376</v>
      </c>
      <c r="G16" s="46">
        <f>INDEX(pharm_Pivot!K:K,MATCH(RaceEth!A16,pharm_Pivot!A:A,0))</f>
        <v>0</v>
      </c>
      <c r="H16" s="9">
        <f t="shared" si="0"/>
        <v>0.50900141131114252</v>
      </c>
      <c r="I16" s="9">
        <f t="shared" si="1"/>
        <v>0.49099858868885754</v>
      </c>
      <c r="J16" s="28">
        <f t="shared" si="2"/>
        <v>0</v>
      </c>
      <c r="K16" s="7">
        <f>_xlfn.IFNA(INDEX(pharm_Pivot!C:C,MATCH(RaceEth!A16,pharm_Pivot!A:A,0)),"N/A")</f>
        <v>51917</v>
      </c>
      <c r="L16" s="26">
        <f>IFERROR(_xlfn.IFNA(INDEX(pharm_Pivot!F:F,MATCH(RaceEth!A16,pharm_Pivot!A:A,0))/K16,"N/A"),"N/A")</f>
        <v>0.55621472735327537</v>
      </c>
      <c r="M16" s="7">
        <f>_xlfn.IFNA(INDEX(pharm_Pivot!D:D,MATCH(RaceEth!A16,pharm_Pivot!A:A,0)),"N/A")</f>
        <v>53421</v>
      </c>
      <c r="N16" s="28">
        <f>IFERROR(_xlfn.IFNA(INDEX(pharm_Pivot!G:G,MATCH(RaceEth!A16,pharm_Pivot!A:A,0))/M16,"N/A"),"N/A")</f>
        <v>0.6281237715505138</v>
      </c>
      <c r="O16" s="24">
        <f t="shared" si="3"/>
        <v>7.1909044197238425E-2</v>
      </c>
    </row>
    <row r="17" spans="1:15" x14ac:dyDescent="0.3">
      <c r="A17" t="s">
        <v>32</v>
      </c>
      <c r="B17" t="s">
        <v>33</v>
      </c>
      <c r="D17" s="7">
        <f>INDEX(pharm_Pivot!B:B,MATCH(RaceEth!A17,pharm_Pivot!A:A,0))</f>
        <v>1508083</v>
      </c>
      <c r="E17" s="46">
        <f>INDEX(pharm_Pivot!E:E,MATCH(RaceEth!A17,pharm_Pivot!A:A,0))</f>
        <v>387529</v>
      </c>
      <c r="F17" s="46">
        <f>INDEX(pharm_Pivot!H:H,MATCH(RaceEth!A17,pharm_Pivot!A:A,0))</f>
        <v>1120554</v>
      </c>
      <c r="G17" s="46">
        <f>INDEX(pharm_Pivot!K:K,MATCH(RaceEth!A17,pharm_Pivot!A:A,0))</f>
        <v>0</v>
      </c>
      <c r="H17" s="9">
        <f t="shared" si="0"/>
        <v>0.2569679520291655</v>
      </c>
      <c r="I17" s="9">
        <f t="shared" si="1"/>
        <v>0.74303204797083444</v>
      </c>
      <c r="J17" s="28">
        <f t="shared" si="2"/>
        <v>0</v>
      </c>
      <c r="K17" s="7">
        <f>_xlfn.IFNA(INDEX(pharm_Pivot!C:C,MATCH(RaceEth!A17,pharm_Pivot!A:A,0)),"N/A")</f>
        <v>259465</v>
      </c>
      <c r="L17" s="26">
        <f>IFERROR(_xlfn.IFNA(INDEX(pharm_Pivot!F:F,MATCH(RaceEth!A17,pharm_Pivot!A:A,0))/K17,"N/A"),"N/A")</f>
        <v>0.23517622800763108</v>
      </c>
      <c r="M17" s="7">
        <f>_xlfn.IFNA(INDEX(pharm_Pivot!D:D,MATCH(RaceEth!A17,pharm_Pivot!A:A,0)),"N/A")</f>
        <v>294162</v>
      </c>
      <c r="N17" s="28">
        <f>IFERROR(_xlfn.IFNA(INDEX(pharm_Pivot!G:G,MATCH(RaceEth!A17,pharm_Pivot!A:A,0))/M17,"N/A"),"N/A")</f>
        <v>0.21854284373916413</v>
      </c>
      <c r="O17" s="24">
        <f t="shared" si="3"/>
        <v>-1.6633384268466944E-2</v>
      </c>
    </row>
    <row r="18" spans="1:15" x14ac:dyDescent="0.3">
      <c r="A18" t="s">
        <v>34</v>
      </c>
      <c r="B18" t="s">
        <v>35</v>
      </c>
      <c r="D18" s="7">
        <f>INDEX(pharm_Pivot!B:B,MATCH(RaceEth!A18,pharm_Pivot!A:A,0))</f>
        <v>377542</v>
      </c>
      <c r="E18" s="46">
        <f>INDEX(pharm_Pivot!E:E,MATCH(RaceEth!A18,pharm_Pivot!A:A,0))</f>
        <v>288307</v>
      </c>
      <c r="F18" s="46">
        <f>INDEX(pharm_Pivot!H:H,MATCH(RaceEth!A18,pharm_Pivot!A:A,0))</f>
        <v>89235</v>
      </c>
      <c r="G18" s="46">
        <f>INDEX(pharm_Pivot!K:K,MATCH(RaceEth!A18,pharm_Pivot!A:A,0))</f>
        <v>0</v>
      </c>
      <c r="H18" s="9">
        <f t="shared" si="0"/>
        <v>0.76364219080261264</v>
      </c>
      <c r="I18" s="9">
        <f t="shared" si="1"/>
        <v>0.2363578091973873</v>
      </c>
      <c r="J18" s="28">
        <f t="shared" si="2"/>
        <v>0</v>
      </c>
      <c r="K18" s="7">
        <f>_xlfn.IFNA(INDEX(pharm_Pivot!C:C,MATCH(RaceEth!A18,pharm_Pivot!A:A,0)),"N/A")</f>
        <v>82463</v>
      </c>
      <c r="L18" s="26">
        <f>IFERROR(_xlfn.IFNA(INDEX(pharm_Pivot!F:F,MATCH(RaceEth!A18,pharm_Pivot!A:A,0))/K18,"N/A"),"N/A")</f>
        <v>0.8381698458702691</v>
      </c>
      <c r="M18" s="7">
        <f>_xlfn.IFNA(INDEX(pharm_Pivot!D:D,MATCH(RaceEth!A18,pharm_Pivot!A:A,0)),"N/A")</f>
        <v>82683</v>
      </c>
      <c r="N18" s="28">
        <f>IFERROR(_xlfn.IFNA(INDEX(pharm_Pivot!G:G,MATCH(RaceEth!A18,pharm_Pivot!A:A,0))/M18,"N/A"),"N/A")</f>
        <v>0.87195675048075183</v>
      </c>
      <c r="O18" s="24">
        <f t="shared" si="3"/>
        <v>3.3786904610482726E-2</v>
      </c>
    </row>
    <row r="19" spans="1:15" x14ac:dyDescent="0.3">
      <c r="A19" t="s">
        <v>36</v>
      </c>
      <c r="B19" t="s">
        <v>37</v>
      </c>
      <c r="D19" s="7">
        <f>INDEX(pharm_Pivot!B:B,MATCH(RaceEth!A19,pharm_Pivot!A:A,0))</f>
        <v>75600</v>
      </c>
      <c r="E19" s="46">
        <f>INDEX(pharm_Pivot!E:E,MATCH(RaceEth!A19,pharm_Pivot!A:A,0))</f>
        <v>55894</v>
      </c>
      <c r="F19" s="46">
        <f>INDEX(pharm_Pivot!H:H,MATCH(RaceEth!A19,pharm_Pivot!A:A,0))</f>
        <v>19706</v>
      </c>
      <c r="G19" s="46">
        <f>INDEX(pharm_Pivot!K:K,MATCH(RaceEth!A19,pharm_Pivot!A:A,0))</f>
        <v>0</v>
      </c>
      <c r="H19" s="9">
        <f t="shared" si="0"/>
        <v>0.7393386243386243</v>
      </c>
      <c r="I19" s="9">
        <f t="shared" si="1"/>
        <v>0.26066137566137565</v>
      </c>
      <c r="J19" s="28">
        <f t="shared" si="2"/>
        <v>0</v>
      </c>
      <c r="K19" s="7">
        <f>_xlfn.IFNA(INDEX(pharm_Pivot!C:C,MATCH(RaceEth!A19,pharm_Pivot!A:A,0)),"N/A")</f>
        <v>27265</v>
      </c>
      <c r="L19" s="26">
        <f>IFERROR(_xlfn.IFNA(INDEX(pharm_Pivot!F:F,MATCH(RaceEth!A19,pharm_Pivot!A:A,0))/K19,"N/A"),"N/A")</f>
        <v>0.72297817715019252</v>
      </c>
      <c r="M19" s="7">
        <f>_xlfn.IFNA(INDEX(pharm_Pivot!D:D,MATCH(RaceEth!A19,pharm_Pivot!A:A,0)),"N/A")</f>
        <v>14131</v>
      </c>
      <c r="N19" s="28">
        <f>IFERROR(_xlfn.IFNA(INDEX(pharm_Pivot!G:G,MATCH(RaceEth!A19,pharm_Pivot!A:A,0))/M19,"N/A"),"N/A")</f>
        <v>0.69209539310735257</v>
      </c>
      <c r="O19" s="24">
        <f t="shared" si="3"/>
        <v>-3.088278404283995E-2</v>
      </c>
    </row>
    <row r="20" spans="1:15" x14ac:dyDescent="0.3">
      <c r="A20" t="s">
        <v>38</v>
      </c>
      <c r="B20" t="s">
        <v>175</v>
      </c>
      <c r="D20" s="7">
        <f>INDEX(pharm_Pivot!B:B,MATCH(RaceEth!A20,pharm_Pivot!A:A,0))</f>
        <v>7437306</v>
      </c>
      <c r="E20" s="46">
        <f>INDEX(pharm_Pivot!E:E,MATCH(RaceEth!A20,pharm_Pivot!A:A,0))</f>
        <v>3639386</v>
      </c>
      <c r="F20" s="46">
        <f>INDEX(pharm_Pivot!H:H,MATCH(RaceEth!A20,pharm_Pivot!A:A,0))</f>
        <v>3797920</v>
      </c>
      <c r="G20" s="46">
        <f>INDEX(pharm_Pivot!K:K,MATCH(RaceEth!A20,pharm_Pivot!A:A,0))</f>
        <v>0</v>
      </c>
      <c r="H20" s="9">
        <f t="shared" si="0"/>
        <v>0.4893419740965344</v>
      </c>
      <c r="I20" s="9">
        <f t="shared" si="1"/>
        <v>0.51065802590346554</v>
      </c>
      <c r="J20" s="28">
        <f t="shared" si="2"/>
        <v>0</v>
      </c>
      <c r="K20" s="7">
        <f>_xlfn.IFNA(INDEX(pharm_Pivot!C:C,MATCH(RaceEth!A20,pharm_Pivot!A:A,0)),"N/A")</f>
        <v>1468209</v>
      </c>
      <c r="L20" s="26">
        <f>IFERROR(_xlfn.IFNA(INDEX(pharm_Pivot!F:F,MATCH(RaceEth!A20,pharm_Pivot!A:A,0))/K20,"N/A"),"N/A")</f>
        <v>0.62887981207035237</v>
      </c>
      <c r="M20" s="7">
        <f>_xlfn.IFNA(INDEX(pharm_Pivot!D:D,MATCH(RaceEth!A20,pharm_Pivot!A:A,0)),"N/A")</f>
        <v>1624544</v>
      </c>
      <c r="N20" s="28">
        <f>IFERROR(_xlfn.IFNA(INDEX(pharm_Pivot!G:G,MATCH(RaceEth!A20,pharm_Pivot!A:A,0))/M20,"N/A"),"N/A")</f>
        <v>0.65511614336084467</v>
      </c>
      <c r="O20" s="24">
        <f t="shared" si="3"/>
        <v>2.6236331290492299E-2</v>
      </c>
    </row>
    <row r="21" spans="1:15" x14ac:dyDescent="0.3">
      <c r="A21" t="s">
        <v>39</v>
      </c>
      <c r="B21" t="s">
        <v>40</v>
      </c>
      <c r="D21" s="7">
        <f>INDEX(pharm_Pivot!B:B,MATCH(RaceEth!A21,pharm_Pivot!A:A,0))</f>
        <v>17223</v>
      </c>
      <c r="E21" s="46">
        <f>INDEX(pharm_Pivot!E:E,MATCH(RaceEth!A21,pharm_Pivot!A:A,0))</f>
        <v>90</v>
      </c>
      <c r="F21" s="46">
        <f>INDEX(pharm_Pivot!H:H,MATCH(RaceEth!A21,pharm_Pivot!A:A,0))</f>
        <v>17133</v>
      </c>
      <c r="G21" s="46">
        <f>INDEX(pharm_Pivot!K:K,MATCH(RaceEth!A21,pharm_Pivot!A:A,0))</f>
        <v>0</v>
      </c>
      <c r="H21" s="9">
        <f t="shared" si="0"/>
        <v>5.2255704581083435E-3</v>
      </c>
      <c r="I21" s="9">
        <f t="shared" si="1"/>
        <v>0.99477442954189166</v>
      </c>
      <c r="J21" s="28">
        <f t="shared" si="2"/>
        <v>0</v>
      </c>
      <c r="K21" s="7">
        <f>_xlfn.IFNA(INDEX(pharm_Pivot!C:C,MATCH(RaceEth!A21,pharm_Pivot!A:A,0)),"N/A")</f>
        <v>2708</v>
      </c>
      <c r="L21" s="26">
        <f>IFERROR(_xlfn.IFNA(INDEX(pharm_Pivot!F:F,MATCH(RaceEth!A21,pharm_Pivot!A:A,0))/K21,"N/A"),"N/A")</f>
        <v>4.0620384047267352E-3</v>
      </c>
      <c r="M21" s="7">
        <f>_xlfn.IFNA(INDEX(pharm_Pivot!D:D,MATCH(RaceEth!A21,pharm_Pivot!A:A,0)),"N/A")</f>
        <v>1988</v>
      </c>
      <c r="N21" s="28">
        <f>IFERROR(_xlfn.IFNA(INDEX(pharm_Pivot!G:G,MATCH(RaceEth!A21,pharm_Pivot!A:A,0))/M21,"N/A"),"N/A")</f>
        <v>7.545271629778672E-3</v>
      </c>
      <c r="O21" s="24">
        <f t="shared" si="3"/>
        <v>3.4832332250519368E-3</v>
      </c>
    </row>
    <row r="22" spans="1:15" x14ac:dyDescent="0.3">
      <c r="A22" t="s">
        <v>42</v>
      </c>
      <c r="B22" t="s">
        <v>43</v>
      </c>
      <c r="D22" s="7">
        <f>INDEX(pharm_Pivot!B:B,MATCH(RaceEth!A22,pharm_Pivot!A:A,0))</f>
        <v>3181776</v>
      </c>
      <c r="E22" s="46">
        <f>INDEX(pharm_Pivot!E:E,MATCH(RaceEth!A22,pharm_Pivot!A:A,0))</f>
        <v>2380265</v>
      </c>
      <c r="F22" s="46">
        <f>INDEX(pharm_Pivot!H:H,MATCH(RaceEth!A22,pharm_Pivot!A:A,0))</f>
        <v>801511</v>
      </c>
      <c r="G22" s="46">
        <f>INDEX(pharm_Pivot!K:K,MATCH(RaceEth!A22,pharm_Pivot!A:A,0))</f>
        <v>0</v>
      </c>
      <c r="H22" s="9">
        <f t="shared" si="0"/>
        <v>0.7480932032927522</v>
      </c>
      <c r="I22" s="9">
        <f t="shared" si="1"/>
        <v>0.25190679670724775</v>
      </c>
      <c r="J22" s="28">
        <f t="shared" si="2"/>
        <v>0</v>
      </c>
      <c r="K22" s="7">
        <f>_xlfn.IFNA(INDEX(pharm_Pivot!C:C,MATCH(RaceEth!A22,pharm_Pivot!A:A,0)),"N/A")</f>
        <v>783656</v>
      </c>
      <c r="L22" s="26">
        <f>IFERROR(_xlfn.IFNA(INDEX(pharm_Pivot!F:F,MATCH(RaceEth!A22,pharm_Pivot!A:A,0))/K22,"N/A"),"N/A")</f>
        <v>0.84431689414743205</v>
      </c>
      <c r="M22" s="7">
        <f>_xlfn.IFNA(INDEX(pharm_Pivot!D:D,MATCH(RaceEth!A22,pharm_Pivot!A:A,0)),"N/A")</f>
        <v>758537</v>
      </c>
      <c r="N22" s="28">
        <f>IFERROR(_xlfn.IFNA(INDEX(pharm_Pivot!G:G,MATCH(RaceEth!A22,pharm_Pivot!A:A,0))/M22,"N/A"),"N/A")</f>
        <v>0.88717887196010214</v>
      </c>
      <c r="O22" s="24">
        <f t="shared" si="3"/>
        <v>4.2861977812670093E-2</v>
      </c>
    </row>
    <row r="23" spans="1:15" x14ac:dyDescent="0.3">
      <c r="A23" t="s">
        <v>44</v>
      </c>
      <c r="B23" t="s">
        <v>45</v>
      </c>
      <c r="D23" s="7">
        <f>INDEX(pharm_Pivot!B:B,MATCH(RaceEth!A23,pharm_Pivot!A:A,0))</f>
        <v>61298</v>
      </c>
      <c r="E23" s="46">
        <f>INDEX(pharm_Pivot!E:E,MATCH(RaceEth!A23,pharm_Pivot!A:A,0))</f>
        <v>1376</v>
      </c>
      <c r="F23" s="46">
        <f>INDEX(pharm_Pivot!H:H,MATCH(RaceEth!A23,pharm_Pivot!A:A,0))</f>
        <v>59922</v>
      </c>
      <c r="G23" s="46">
        <f>INDEX(pharm_Pivot!K:K,MATCH(RaceEth!A23,pharm_Pivot!A:A,0))</f>
        <v>0</v>
      </c>
      <c r="H23" s="9">
        <f t="shared" si="0"/>
        <v>2.2447714444190674E-2</v>
      </c>
      <c r="I23" s="9">
        <f t="shared" si="1"/>
        <v>0.97755228555580931</v>
      </c>
      <c r="J23" s="28">
        <f t="shared" si="2"/>
        <v>0</v>
      </c>
      <c r="K23" s="7">
        <f>_xlfn.IFNA(INDEX(pharm_Pivot!C:C,MATCH(RaceEth!A23,pharm_Pivot!A:A,0)),"N/A")</f>
        <v>14213</v>
      </c>
      <c r="L23" s="26">
        <f>IFERROR(_xlfn.IFNA(INDEX(pharm_Pivot!F:F,MATCH(RaceEth!A23,pharm_Pivot!A:A,0))/K23,"N/A"),"N/A")</f>
        <v>1.7167381974248927E-2</v>
      </c>
      <c r="M23" s="7">
        <f>_xlfn.IFNA(INDEX(pharm_Pivot!D:D,MATCH(RaceEth!A23,pharm_Pivot!A:A,0)),"N/A")</f>
        <v>13145</v>
      </c>
      <c r="N23" s="28">
        <f>IFERROR(_xlfn.IFNA(INDEX(pharm_Pivot!G:G,MATCH(RaceEth!A23,pharm_Pivot!A:A,0))/M23,"N/A"),"N/A")</f>
        <v>1.9779383796120199E-2</v>
      </c>
      <c r="O23" s="24">
        <f t="shared" si="3"/>
        <v>2.6120018218712716E-3</v>
      </c>
    </row>
    <row r="24" spans="1:15" x14ac:dyDescent="0.3">
      <c r="A24" t="s">
        <v>46</v>
      </c>
      <c r="B24" t="s">
        <v>47</v>
      </c>
      <c r="D24" s="7">
        <f>INDEX(pharm_Pivot!B:B,MATCH(RaceEth!A24,pharm_Pivot!A:A,0))</f>
        <v>457214</v>
      </c>
      <c r="E24" s="46">
        <f>INDEX(pharm_Pivot!E:E,MATCH(RaceEth!A24,pharm_Pivot!A:A,0))</f>
        <v>323991</v>
      </c>
      <c r="F24" s="46">
        <f>INDEX(pharm_Pivot!H:H,MATCH(RaceEth!A24,pharm_Pivot!A:A,0))</f>
        <v>133223</v>
      </c>
      <c r="G24" s="46">
        <f>INDEX(pharm_Pivot!K:K,MATCH(RaceEth!A24,pharm_Pivot!A:A,0))</f>
        <v>0</v>
      </c>
      <c r="H24" s="9">
        <f t="shared" si="0"/>
        <v>0.70862003350728542</v>
      </c>
      <c r="I24" s="9">
        <f t="shared" si="1"/>
        <v>0.29137996649271458</v>
      </c>
      <c r="J24" s="28">
        <f t="shared" si="2"/>
        <v>0</v>
      </c>
      <c r="K24" s="7">
        <f>_xlfn.IFNA(INDEX(pharm_Pivot!C:C,MATCH(RaceEth!A24,pharm_Pivot!A:A,0)),"N/A")</f>
        <v>99021</v>
      </c>
      <c r="L24" s="26">
        <f>IFERROR(_xlfn.IFNA(INDEX(pharm_Pivot!F:F,MATCH(RaceEth!A24,pharm_Pivot!A:A,0))/K24,"N/A"),"N/A")</f>
        <v>0.67395804930267322</v>
      </c>
      <c r="M24" s="7">
        <f>_xlfn.IFNA(INDEX(pharm_Pivot!D:D,MATCH(RaceEth!A24,pharm_Pivot!A:A,0)),"N/A")</f>
        <v>75535</v>
      </c>
      <c r="N24" s="28">
        <f>IFERROR(_xlfn.IFNA(INDEX(pharm_Pivot!G:G,MATCH(RaceEth!A24,pharm_Pivot!A:A,0))/M24,"N/A"),"N/A")</f>
        <v>0.74364202025551074</v>
      </c>
      <c r="O24" s="24">
        <f t="shared" si="3"/>
        <v>6.9683970952837515E-2</v>
      </c>
    </row>
    <row r="25" spans="1:15" x14ac:dyDescent="0.3">
      <c r="A25" t="s">
        <v>48</v>
      </c>
      <c r="B25" t="s">
        <v>49</v>
      </c>
      <c r="D25" s="7">
        <f>INDEX(pharm_Pivot!B:B,MATCH(RaceEth!A25,pharm_Pivot!A:A,0))</f>
        <v>1194972</v>
      </c>
      <c r="E25" s="46">
        <f>INDEX(pharm_Pivot!E:E,MATCH(RaceEth!A25,pharm_Pivot!A:A,0))</f>
        <v>926765</v>
      </c>
      <c r="F25" s="46">
        <f>INDEX(pharm_Pivot!H:H,MATCH(RaceEth!A25,pharm_Pivot!A:A,0))</f>
        <v>268207</v>
      </c>
      <c r="G25" s="46">
        <f>INDEX(pharm_Pivot!K:K,MATCH(RaceEth!A25,pharm_Pivot!A:A,0))</f>
        <v>0</v>
      </c>
      <c r="H25" s="9">
        <f t="shared" si="0"/>
        <v>0.77555373682395901</v>
      </c>
      <c r="I25" s="9">
        <f t="shared" si="1"/>
        <v>0.22444626317604094</v>
      </c>
      <c r="J25" s="28">
        <f t="shared" si="2"/>
        <v>0</v>
      </c>
      <c r="K25" s="7">
        <f>_xlfn.IFNA(INDEX(pharm_Pivot!C:C,MATCH(RaceEth!A25,pharm_Pivot!A:A,0)),"N/A")</f>
        <v>208054</v>
      </c>
      <c r="L25" s="26">
        <f>IFERROR(_xlfn.IFNA(INDEX(pharm_Pivot!F:F,MATCH(RaceEth!A25,pharm_Pivot!A:A,0))/K25,"N/A"),"N/A")</f>
        <v>0.78135484057023652</v>
      </c>
      <c r="M25" s="7">
        <f>_xlfn.IFNA(INDEX(pharm_Pivot!D:D,MATCH(RaceEth!A25,pharm_Pivot!A:A,0)),"N/A")</f>
        <v>256229</v>
      </c>
      <c r="N25" s="28">
        <f>IFERROR(_xlfn.IFNA(INDEX(pharm_Pivot!G:G,MATCH(RaceEth!A25,pharm_Pivot!A:A,0))/M25,"N/A"),"N/A")</f>
        <v>0.76960843620355224</v>
      </c>
      <c r="O25" s="24">
        <f t="shared" si="3"/>
        <v>-1.1746404366684282E-2</v>
      </c>
    </row>
    <row r="26" spans="1:15" x14ac:dyDescent="0.3">
      <c r="A26" t="s">
        <v>50</v>
      </c>
      <c r="B26" t="s">
        <v>51</v>
      </c>
      <c r="D26" s="7">
        <f>INDEX(pharm_Pivot!B:B,MATCH(RaceEth!A26,pharm_Pivot!A:A,0))</f>
        <v>526068</v>
      </c>
      <c r="E26" s="46">
        <f>INDEX(pharm_Pivot!E:E,MATCH(RaceEth!A26,pharm_Pivot!A:A,0))</f>
        <v>230030</v>
      </c>
      <c r="F26" s="46">
        <f>INDEX(pharm_Pivot!H:H,MATCH(RaceEth!A26,pharm_Pivot!A:A,0))</f>
        <v>130594</v>
      </c>
      <c r="G26" s="46">
        <f>INDEX(pharm_Pivot!K:K,MATCH(RaceEth!A26,pharm_Pivot!A:A,0))</f>
        <v>165444</v>
      </c>
      <c r="H26" s="9">
        <f t="shared" si="0"/>
        <v>0.43726286335606801</v>
      </c>
      <c r="I26" s="9">
        <f t="shared" si="1"/>
        <v>0.24824547396914468</v>
      </c>
      <c r="J26" s="28">
        <f t="shared" si="2"/>
        <v>0.31449166267478729</v>
      </c>
      <c r="K26" s="7">
        <f>_xlfn.IFNA(INDEX(pharm_Pivot!C:C,MATCH(RaceEth!A26,pharm_Pivot!A:A,0)),"N/A")</f>
        <v>109804</v>
      </c>
      <c r="L26" s="26">
        <f>IFERROR(_xlfn.IFNA(INDEX(pharm_Pivot!F:F,MATCH(RaceEth!A26,pharm_Pivot!A:A,0))/K26,"N/A"),"N/A")</f>
        <v>0.6734909475064661</v>
      </c>
      <c r="M26" s="7">
        <f>_xlfn.IFNA(INDEX(pharm_Pivot!D:D,MATCH(RaceEth!A26,pharm_Pivot!A:A,0)),"N/A")</f>
        <v>89947</v>
      </c>
      <c r="N26" s="28">
        <f>IFERROR(_xlfn.IFNA(INDEX(pharm_Pivot!G:G,MATCH(RaceEth!A26,pharm_Pivot!A:A,0))/M26,"N/A"),"N/A")</f>
        <v>0.69269681034386921</v>
      </c>
      <c r="O26" s="24">
        <f t="shared" si="3"/>
        <v>1.9205862837403109E-2</v>
      </c>
    </row>
    <row r="27" spans="1:15" x14ac:dyDescent="0.3">
      <c r="A27" t="s">
        <v>52</v>
      </c>
      <c r="B27" t="s">
        <v>53</v>
      </c>
      <c r="D27" s="7">
        <f>INDEX(pharm_Pivot!B:B,MATCH(RaceEth!A27,pharm_Pivot!A:A,0))</f>
        <v>666415</v>
      </c>
      <c r="E27" s="46">
        <f>INDEX(pharm_Pivot!E:E,MATCH(RaceEth!A27,pharm_Pivot!A:A,0))</f>
        <v>510894</v>
      </c>
      <c r="F27" s="46">
        <f>INDEX(pharm_Pivot!H:H,MATCH(RaceEth!A27,pharm_Pivot!A:A,0))</f>
        <v>155521</v>
      </c>
      <c r="G27" s="46">
        <f>INDEX(pharm_Pivot!K:K,MATCH(RaceEth!A27,pharm_Pivot!A:A,0))</f>
        <v>0</v>
      </c>
      <c r="H27" s="9">
        <f t="shared" si="0"/>
        <v>0.76663040297712381</v>
      </c>
      <c r="I27" s="9">
        <f t="shared" si="1"/>
        <v>0.23336959702287613</v>
      </c>
      <c r="J27" s="28">
        <f t="shared" si="2"/>
        <v>0</v>
      </c>
      <c r="K27" s="7">
        <f>_xlfn.IFNA(INDEX(pharm_Pivot!C:C,MATCH(RaceEth!A27,pharm_Pivot!A:A,0)),"N/A")</f>
        <v>100645</v>
      </c>
      <c r="L27" s="26">
        <f>IFERROR(_xlfn.IFNA(INDEX(pharm_Pivot!F:F,MATCH(RaceEth!A27,pharm_Pivot!A:A,0))/K27,"N/A"),"N/A")</f>
        <v>0.70273734413035915</v>
      </c>
      <c r="M27" s="7">
        <f>_xlfn.IFNA(INDEX(pharm_Pivot!D:D,MATCH(RaceEth!A27,pharm_Pivot!A:A,0)),"N/A")</f>
        <v>64717</v>
      </c>
      <c r="N27" s="28">
        <f>IFERROR(_xlfn.IFNA(INDEX(pharm_Pivot!G:G,MATCH(RaceEth!A27,pharm_Pivot!A:A,0))/M27,"N/A"),"N/A")</f>
        <v>0.77248636370659951</v>
      </c>
      <c r="O27" s="24">
        <f t="shared" si="3"/>
        <v>6.9749019576240356E-2</v>
      </c>
    </row>
    <row r="28" spans="1:15" x14ac:dyDescent="0.3">
      <c r="A28" t="s">
        <v>54</v>
      </c>
      <c r="B28" t="s">
        <v>55</v>
      </c>
      <c r="D28" s="7">
        <f>INDEX(pharm_Pivot!B:B,MATCH(RaceEth!A28,pharm_Pivot!A:A,0))</f>
        <v>4819894</v>
      </c>
      <c r="E28" s="46">
        <f>INDEX(pharm_Pivot!E:E,MATCH(RaceEth!A28,pharm_Pivot!A:A,0))</f>
        <v>2443201</v>
      </c>
      <c r="F28" s="46">
        <f>INDEX(pharm_Pivot!H:H,MATCH(RaceEth!A28,pharm_Pivot!A:A,0))</f>
        <v>2376693</v>
      </c>
      <c r="G28" s="46">
        <f>INDEX(pharm_Pivot!K:K,MATCH(RaceEth!A28,pharm_Pivot!A:A,0))</f>
        <v>0</v>
      </c>
      <c r="H28" s="9">
        <f t="shared" si="0"/>
        <v>0.50689932185230635</v>
      </c>
      <c r="I28" s="9">
        <f t="shared" si="1"/>
        <v>0.49310067814769371</v>
      </c>
      <c r="J28" s="28">
        <f t="shared" si="2"/>
        <v>0</v>
      </c>
      <c r="K28" s="7">
        <f>_xlfn.IFNA(INDEX(pharm_Pivot!C:C,MATCH(RaceEth!A28,pharm_Pivot!A:A,0)),"N/A")</f>
        <v>1009505</v>
      </c>
      <c r="L28" s="26">
        <f>IFERROR(_xlfn.IFNA(INDEX(pharm_Pivot!F:F,MATCH(RaceEth!A28,pharm_Pivot!A:A,0))/K28,"N/A"),"N/A")</f>
        <v>0.58670140316293629</v>
      </c>
      <c r="M28" s="7">
        <f>_xlfn.IFNA(INDEX(pharm_Pivot!D:D,MATCH(RaceEth!A28,pharm_Pivot!A:A,0)),"N/A")</f>
        <v>1000442</v>
      </c>
      <c r="N28" s="28">
        <f>IFERROR(_xlfn.IFNA(INDEX(pharm_Pivot!G:G,MATCH(RaceEth!A28,pharm_Pivot!A:A,0))/M28,"N/A"),"N/A")</f>
        <v>0.60121426329562333</v>
      </c>
      <c r="O28" s="24">
        <f t="shared" si="3"/>
        <v>1.4512860132687044E-2</v>
      </c>
    </row>
    <row r="29" spans="1:15" x14ac:dyDescent="0.3">
      <c r="A29" t="s">
        <v>56</v>
      </c>
      <c r="B29" t="s">
        <v>57</v>
      </c>
      <c r="D29" s="7">
        <f>INDEX(pharm_Pivot!B:B,MATCH(RaceEth!A29,pharm_Pivot!A:A,0))</f>
        <v>2073329</v>
      </c>
      <c r="E29" s="46">
        <f>INDEX(pharm_Pivot!E:E,MATCH(RaceEth!A29,pharm_Pivot!A:A,0))</f>
        <v>1794739</v>
      </c>
      <c r="F29" s="46">
        <f>INDEX(pharm_Pivot!H:H,MATCH(RaceEth!A29,pharm_Pivot!A:A,0))</f>
        <v>278590</v>
      </c>
      <c r="G29" s="46">
        <f>INDEX(pharm_Pivot!K:K,MATCH(RaceEth!A29,pharm_Pivot!A:A,0))</f>
        <v>0</v>
      </c>
      <c r="H29" s="9">
        <f t="shared" si="0"/>
        <v>0.86563155196305075</v>
      </c>
      <c r="I29" s="9">
        <f t="shared" si="1"/>
        <v>0.13436844803694928</v>
      </c>
      <c r="J29" s="28">
        <f t="shared" si="2"/>
        <v>0</v>
      </c>
      <c r="K29" s="7">
        <f>_xlfn.IFNA(INDEX(pharm_Pivot!C:C,MATCH(RaceEth!A29,pharm_Pivot!A:A,0)),"N/A")</f>
        <v>349010</v>
      </c>
      <c r="L29" s="26">
        <f>IFERROR(_xlfn.IFNA(INDEX(pharm_Pivot!F:F,MATCH(RaceEth!A29,pharm_Pivot!A:A,0))/K29,"N/A"),"N/A")</f>
        <v>0.8831523452050084</v>
      </c>
      <c r="M29" s="7">
        <f>_xlfn.IFNA(INDEX(pharm_Pivot!D:D,MATCH(RaceEth!A29,pharm_Pivot!A:A,0)),"N/A")</f>
        <v>417191</v>
      </c>
      <c r="N29" s="28">
        <f>IFERROR(_xlfn.IFNA(INDEX(pharm_Pivot!G:G,MATCH(RaceEth!A29,pharm_Pivot!A:A,0))/M29,"N/A"),"N/A")</f>
        <v>0.82937791083700274</v>
      </c>
      <c r="O29" s="24">
        <f t="shared" si="3"/>
        <v>-5.3774434368005664E-2</v>
      </c>
    </row>
    <row r="30" spans="1:15" x14ac:dyDescent="0.3">
      <c r="A30" t="s">
        <v>58</v>
      </c>
      <c r="B30" t="s">
        <v>59</v>
      </c>
      <c r="D30" s="7">
        <f>INDEX(pharm_Pivot!B:B,MATCH(RaceEth!A30,pharm_Pivot!A:A,0))</f>
        <v>1013100</v>
      </c>
      <c r="E30" s="46">
        <f>INDEX(pharm_Pivot!E:E,MATCH(RaceEth!A30,pharm_Pivot!A:A,0))</f>
        <v>805134</v>
      </c>
      <c r="F30" s="46">
        <f>INDEX(pharm_Pivot!H:H,MATCH(RaceEth!A30,pharm_Pivot!A:A,0))</f>
        <v>207966</v>
      </c>
      <c r="G30" s="46">
        <f>INDEX(pharm_Pivot!K:K,MATCH(RaceEth!A30,pharm_Pivot!A:A,0))</f>
        <v>0</v>
      </c>
      <c r="H30" s="9">
        <f t="shared" si="0"/>
        <v>0.79472312703583059</v>
      </c>
      <c r="I30" s="9">
        <f t="shared" si="1"/>
        <v>0.20527687296416938</v>
      </c>
      <c r="J30" s="28">
        <f t="shared" si="2"/>
        <v>0</v>
      </c>
      <c r="K30" s="7">
        <f>_xlfn.IFNA(INDEX(pharm_Pivot!C:C,MATCH(RaceEth!A30,pharm_Pivot!A:A,0)),"N/A")</f>
        <v>212141</v>
      </c>
      <c r="L30" s="26">
        <f>IFERROR(_xlfn.IFNA(INDEX(pharm_Pivot!F:F,MATCH(RaceEth!A30,pharm_Pivot!A:A,0))/K30,"N/A"),"N/A")</f>
        <v>0.83184297236272098</v>
      </c>
      <c r="M30" s="7">
        <f>_xlfn.IFNA(INDEX(pharm_Pivot!D:D,MATCH(RaceEth!A30,pharm_Pivot!A:A,0)),"N/A")</f>
        <v>225526</v>
      </c>
      <c r="N30" s="28">
        <f>IFERROR(_xlfn.IFNA(INDEX(pharm_Pivot!G:G,MATCH(RaceEth!A30,pharm_Pivot!A:A,0))/M30,"N/A"),"N/A")</f>
        <v>0.80252387751301402</v>
      </c>
      <c r="O30" s="24">
        <f t="shared" si="3"/>
        <v>-2.9319094849706961E-2</v>
      </c>
    </row>
    <row r="31" spans="1:15" x14ac:dyDescent="0.3">
      <c r="A31" t="s">
        <v>60</v>
      </c>
      <c r="B31" t="s">
        <v>61</v>
      </c>
      <c r="D31" s="7">
        <f>INDEX(pharm_Pivot!B:B,MATCH(RaceEth!A31,pharm_Pivot!A:A,0))</f>
        <v>1487404</v>
      </c>
      <c r="E31" s="46">
        <f>INDEX(pharm_Pivot!E:E,MATCH(RaceEth!A31,pharm_Pivot!A:A,0))</f>
        <v>1231338</v>
      </c>
      <c r="F31" s="46">
        <f>INDEX(pharm_Pivot!H:H,MATCH(RaceEth!A31,pharm_Pivot!A:A,0))</f>
        <v>256066</v>
      </c>
      <c r="G31" s="46">
        <f>INDEX(pharm_Pivot!K:K,MATCH(RaceEth!A31,pharm_Pivot!A:A,0))</f>
        <v>0</v>
      </c>
      <c r="H31" s="9">
        <f t="shared" si="0"/>
        <v>0.82784367932316971</v>
      </c>
      <c r="I31" s="9">
        <f t="shared" si="1"/>
        <v>0.17215632067683023</v>
      </c>
      <c r="J31" s="28">
        <f t="shared" si="2"/>
        <v>0</v>
      </c>
      <c r="K31" s="7">
        <f>_xlfn.IFNA(INDEX(pharm_Pivot!C:C,MATCH(RaceEth!A31,pharm_Pivot!A:A,0)),"N/A")</f>
        <v>285924</v>
      </c>
      <c r="L31" s="26">
        <f>IFERROR(_xlfn.IFNA(INDEX(pharm_Pivot!F:F,MATCH(RaceEth!A31,pharm_Pivot!A:A,0))/K31,"N/A"),"N/A")</f>
        <v>0.87664903960493001</v>
      </c>
      <c r="M31" s="7">
        <f>_xlfn.IFNA(INDEX(pharm_Pivot!D:D,MATCH(RaceEth!A31,pharm_Pivot!A:A,0)),"N/A")</f>
        <v>236447</v>
      </c>
      <c r="N31" s="28">
        <f>IFERROR(_xlfn.IFNA(INDEX(pharm_Pivot!G:G,MATCH(RaceEth!A31,pharm_Pivot!A:A,0))/M31,"N/A"),"N/A")</f>
        <v>0.83689790946808373</v>
      </c>
      <c r="O31" s="24">
        <f t="shared" si="3"/>
        <v>-3.975113013684628E-2</v>
      </c>
    </row>
    <row r="32" spans="1:15" x14ac:dyDescent="0.3">
      <c r="A32" t="s">
        <v>147</v>
      </c>
      <c r="B32" t="s">
        <v>153</v>
      </c>
      <c r="D32" s="7">
        <f>INDEX(pharm_Pivot!B:B,MATCH(RaceEth!A32,pharm_Pivot!A:A,0))</f>
        <v>160135</v>
      </c>
      <c r="E32" s="46">
        <f>INDEX(pharm_Pivot!E:E,MATCH(RaceEth!A32,pharm_Pivot!A:A,0))</f>
        <v>76758</v>
      </c>
      <c r="F32" s="46">
        <f>INDEX(pharm_Pivot!H:H,MATCH(RaceEth!A32,pharm_Pivot!A:A,0))</f>
        <v>83377</v>
      </c>
      <c r="G32" s="46">
        <f>INDEX(pharm_Pivot!K:K,MATCH(RaceEth!A32,pharm_Pivot!A:A,0))</f>
        <v>0</v>
      </c>
      <c r="H32" s="9">
        <f t="shared" ref="H32" si="4">E32/D32</f>
        <v>0.47933306272832299</v>
      </c>
      <c r="I32" s="9">
        <f t="shared" ref="I32" si="5">F32/D32</f>
        <v>0.52066693727167701</v>
      </c>
      <c r="J32" s="28">
        <f t="shared" ref="J32" si="6">G32/D32</f>
        <v>0</v>
      </c>
      <c r="K32" s="7">
        <f>_xlfn.IFNA(INDEX(pharm_Pivot!C:C,MATCH(RaceEth!A32,pharm_Pivot!A:A,0)),"N/A")</f>
        <v>37481</v>
      </c>
      <c r="L32" s="26">
        <f>IFERROR(_xlfn.IFNA(INDEX(pharm_Pivot!F:F,MATCH(RaceEth!A32,pharm_Pivot!A:A,0))/K32,"N/A"),"N/A")</f>
        <v>0.81868146527573971</v>
      </c>
      <c r="M32" s="7">
        <f>_xlfn.IFNA(INDEX(pharm_Pivot!D:D,MATCH(RaceEth!A32,pharm_Pivot!A:A,0)),"N/A")</f>
        <v>54789</v>
      </c>
      <c r="N32" s="28">
        <f>IFERROR(_xlfn.IFNA(INDEX(pharm_Pivot!G:G,MATCH(RaceEth!A32,pharm_Pivot!A:A,0))/M32,"N/A"),"N/A")</f>
        <v>0.80138348938655568</v>
      </c>
      <c r="O32" s="24">
        <f t="shared" si="3"/>
        <v>-1.7297975889184025E-2</v>
      </c>
    </row>
    <row r="33" spans="1:15" x14ac:dyDescent="0.3">
      <c r="A33" t="s">
        <v>62</v>
      </c>
      <c r="B33" t="s">
        <v>63</v>
      </c>
      <c r="D33" s="7">
        <f>INDEX(pharm_Pivot!B:B,MATCH(RaceEth!A33,pharm_Pivot!A:A,0))</f>
        <v>1374304</v>
      </c>
      <c r="E33" s="46">
        <f>INDEX(pharm_Pivot!E:E,MATCH(RaceEth!A33,pharm_Pivot!A:A,0))</f>
        <v>789598</v>
      </c>
      <c r="F33" s="46">
        <f>INDEX(pharm_Pivot!H:H,MATCH(RaceEth!A33,pharm_Pivot!A:A,0))</f>
        <v>584706</v>
      </c>
      <c r="G33" s="46">
        <f>INDEX(pharm_Pivot!K:K,MATCH(RaceEth!A33,pharm_Pivot!A:A,0))</f>
        <v>0</v>
      </c>
      <c r="H33" s="9">
        <f t="shared" si="0"/>
        <v>0.57454391459240461</v>
      </c>
      <c r="I33" s="9">
        <f t="shared" si="1"/>
        <v>0.42545608540759539</v>
      </c>
      <c r="J33" s="28">
        <f t="shared" si="2"/>
        <v>0</v>
      </c>
      <c r="K33" s="7">
        <f>_xlfn.IFNA(INDEX(pharm_Pivot!C:C,MATCH(RaceEth!A33,pharm_Pivot!A:A,0)),"N/A")</f>
        <v>260313</v>
      </c>
      <c r="L33" s="26">
        <f>IFERROR(_xlfn.IFNA(INDEX(pharm_Pivot!F:F,MATCH(RaceEth!A33,pharm_Pivot!A:A,0))/K33,"N/A"),"N/A")</f>
        <v>0.74172630640805493</v>
      </c>
      <c r="M33" s="7">
        <f>_xlfn.IFNA(INDEX(pharm_Pivot!D:D,MATCH(RaceEth!A33,pharm_Pivot!A:A,0)),"N/A")</f>
        <v>182086</v>
      </c>
      <c r="N33" s="28">
        <f>IFERROR(_xlfn.IFNA(INDEX(pharm_Pivot!G:G,MATCH(RaceEth!A33,pharm_Pivot!A:A,0))/M33,"N/A"),"N/A")</f>
        <v>0.72132398976307899</v>
      </c>
      <c r="O33" s="24">
        <f t="shared" si="3"/>
        <v>-2.0402316644975937E-2</v>
      </c>
    </row>
    <row r="34" spans="1:15" x14ac:dyDescent="0.3">
      <c r="A34" t="s">
        <v>64</v>
      </c>
      <c r="B34" t="s">
        <v>65</v>
      </c>
      <c r="D34" s="7">
        <f>INDEX(pharm_Pivot!B:B,MATCH(RaceEth!A34,pharm_Pivot!A:A,0))</f>
        <v>3044467</v>
      </c>
      <c r="E34" s="46">
        <f>INDEX(pharm_Pivot!E:E,MATCH(RaceEth!A34,pharm_Pivot!A:A,0))</f>
        <v>2428387</v>
      </c>
      <c r="F34" s="46">
        <f>INDEX(pharm_Pivot!H:H,MATCH(RaceEth!A34,pharm_Pivot!A:A,0))</f>
        <v>616080</v>
      </c>
      <c r="G34" s="46">
        <f>INDEX(pharm_Pivot!K:K,MATCH(RaceEth!A34,pharm_Pivot!A:A,0))</f>
        <v>0</v>
      </c>
      <c r="H34" s="9">
        <f t="shared" si="0"/>
        <v>0.79763945544491044</v>
      </c>
      <c r="I34" s="9">
        <f t="shared" si="1"/>
        <v>0.20236054455508962</v>
      </c>
      <c r="J34" s="28">
        <f t="shared" si="2"/>
        <v>0</v>
      </c>
      <c r="K34" s="7">
        <f>_xlfn.IFNA(INDEX(pharm_Pivot!C:C,MATCH(RaceEth!A34,pharm_Pivot!A:A,0)),"N/A")</f>
        <v>543015</v>
      </c>
      <c r="L34" s="26">
        <f>IFERROR(_xlfn.IFNA(INDEX(pharm_Pivot!F:F,MATCH(RaceEth!A34,pharm_Pivot!A:A,0))/K34,"N/A"),"N/A")</f>
        <v>0.8464462307671059</v>
      </c>
      <c r="M34" s="7">
        <f>_xlfn.IFNA(INDEX(pharm_Pivot!D:D,MATCH(RaceEth!A34,pharm_Pivot!A:A,0)),"N/A")</f>
        <v>744768</v>
      </c>
      <c r="N34" s="28">
        <f>IFERROR(_xlfn.IFNA(INDEX(pharm_Pivot!G:G,MATCH(RaceEth!A34,pharm_Pivot!A:A,0))/M34,"N/A"),"N/A")</f>
        <v>0.85202237475294318</v>
      </c>
      <c r="O34" s="24">
        <f t="shared" si="3"/>
        <v>5.5761439858372785E-3</v>
      </c>
    </row>
    <row r="35" spans="1:15" x14ac:dyDescent="0.3">
      <c r="A35" t="s">
        <v>66</v>
      </c>
      <c r="B35" t="s">
        <v>67</v>
      </c>
      <c r="D35" s="7">
        <f>INDEX(pharm_Pivot!B:B,MATCH(RaceEth!A35,pharm_Pivot!A:A,0))</f>
        <v>2324088</v>
      </c>
      <c r="E35" s="46">
        <f>INDEX(pharm_Pivot!E:E,MATCH(RaceEth!A35,pharm_Pivot!A:A,0))</f>
        <v>1945246</v>
      </c>
      <c r="F35" s="46">
        <f>INDEX(pharm_Pivot!H:H,MATCH(RaceEth!A35,pharm_Pivot!A:A,0))</f>
        <v>378842</v>
      </c>
      <c r="G35" s="46">
        <f>INDEX(pharm_Pivot!K:K,MATCH(RaceEth!A35,pharm_Pivot!A:A,0))</f>
        <v>0</v>
      </c>
      <c r="H35" s="9">
        <f t="shared" si="0"/>
        <v>0.83699326359414961</v>
      </c>
      <c r="I35" s="9">
        <f t="shared" si="1"/>
        <v>0.16300673640585039</v>
      </c>
      <c r="J35" s="28">
        <f t="shared" si="2"/>
        <v>0</v>
      </c>
      <c r="K35" s="7">
        <f>_xlfn.IFNA(INDEX(pharm_Pivot!C:C,MATCH(RaceEth!A35,pharm_Pivot!A:A,0)),"N/A")</f>
        <v>465693</v>
      </c>
      <c r="L35" s="26">
        <f>IFERROR(_xlfn.IFNA(INDEX(pharm_Pivot!F:F,MATCH(RaceEth!A35,pharm_Pivot!A:A,0))/K35,"N/A"),"N/A")</f>
        <v>0.83558911128146651</v>
      </c>
      <c r="M35" s="7">
        <f>_xlfn.IFNA(INDEX(pharm_Pivot!D:D,MATCH(RaceEth!A35,pharm_Pivot!A:A,0)),"N/A")</f>
        <v>578086</v>
      </c>
      <c r="N35" s="28">
        <f>IFERROR(_xlfn.IFNA(INDEX(pharm_Pivot!G:G,MATCH(RaceEth!A35,pharm_Pivot!A:A,0))/M35,"N/A"),"N/A")</f>
        <v>0.81157301854741337</v>
      </c>
      <c r="O35" s="24">
        <f t="shared" si="3"/>
        <v>-2.401609273405314E-2</v>
      </c>
    </row>
    <row r="36" spans="1:15" x14ac:dyDescent="0.3">
      <c r="A36" t="s">
        <v>68</v>
      </c>
      <c r="B36" t="s">
        <v>69</v>
      </c>
      <c r="D36" s="7">
        <f>INDEX(pharm_Pivot!B:B,MATCH(RaceEth!A36,pharm_Pivot!A:A,0))</f>
        <v>570933</v>
      </c>
      <c r="E36" s="46">
        <f>INDEX(pharm_Pivot!E:E,MATCH(RaceEth!A36,pharm_Pivot!A:A,0))</f>
        <v>398300</v>
      </c>
      <c r="F36" s="46">
        <f>INDEX(pharm_Pivot!H:H,MATCH(RaceEth!A36,pharm_Pivot!A:A,0))</f>
        <v>172633</v>
      </c>
      <c r="G36" s="46">
        <f>INDEX(pharm_Pivot!K:K,MATCH(RaceEth!A36,pharm_Pivot!A:A,0))</f>
        <v>0</v>
      </c>
      <c r="H36" s="9">
        <f t="shared" si="0"/>
        <v>0.69763001963452809</v>
      </c>
      <c r="I36" s="9">
        <f t="shared" si="1"/>
        <v>0.30236998036547197</v>
      </c>
      <c r="J36" s="28">
        <f t="shared" si="2"/>
        <v>0</v>
      </c>
      <c r="K36" s="7">
        <f>_xlfn.IFNA(INDEX(pharm_Pivot!C:C,MATCH(RaceEth!A36,pharm_Pivot!A:A,0)),"N/A")</f>
        <v>98661</v>
      </c>
      <c r="L36" s="26">
        <f>IFERROR(_xlfn.IFNA(INDEX(pharm_Pivot!F:F,MATCH(RaceEth!A36,pharm_Pivot!A:A,0))/K36,"N/A"),"N/A")</f>
        <v>0.7485125834929709</v>
      </c>
      <c r="M36" s="7">
        <f>_xlfn.IFNA(INDEX(pharm_Pivot!D:D,MATCH(RaceEth!A36,pharm_Pivot!A:A,0)),"N/A")</f>
        <v>138508</v>
      </c>
      <c r="N36" s="28">
        <f>IFERROR(_xlfn.IFNA(INDEX(pharm_Pivot!G:G,MATCH(RaceEth!A36,pharm_Pivot!A:A,0))/M36,"N/A"),"N/A")</f>
        <v>0.74307621220434916</v>
      </c>
      <c r="O36" s="24">
        <f t="shared" si="3"/>
        <v>-5.436371288621733E-3</v>
      </c>
    </row>
    <row r="37" spans="1:15" x14ac:dyDescent="0.3">
      <c r="A37" t="s">
        <v>146</v>
      </c>
      <c r="B37" t="s">
        <v>70</v>
      </c>
      <c r="D37" s="7">
        <f>INDEX(pharm_Pivot!B:B,MATCH(RaceEth!A37,pharm_Pivot!A:A,0))</f>
        <v>14488</v>
      </c>
      <c r="E37" s="46">
        <f>INDEX(pharm_Pivot!E:E,MATCH(RaceEth!A37,pharm_Pivot!A:A,0))</f>
        <v>11301</v>
      </c>
      <c r="F37" s="46">
        <f>INDEX(pharm_Pivot!H:H,MATCH(RaceEth!A37,pharm_Pivot!A:A,0))</f>
        <v>3187</v>
      </c>
      <c r="G37" s="46">
        <f>INDEX(pharm_Pivot!K:K,MATCH(RaceEth!A37,pharm_Pivot!A:A,0))</f>
        <v>0</v>
      </c>
      <c r="H37" s="9">
        <f t="shared" si="0"/>
        <v>0.78002484815019324</v>
      </c>
      <c r="I37" s="9">
        <f t="shared" si="1"/>
        <v>0.21997515184980673</v>
      </c>
      <c r="J37" s="28">
        <f t="shared" si="2"/>
        <v>0</v>
      </c>
      <c r="K37" s="7">
        <f>_xlfn.IFNA(INDEX(pharm_Pivot!C:C,MATCH(RaceEth!A37,pharm_Pivot!A:A,0)),"N/A")</f>
        <v>53</v>
      </c>
      <c r="L37" s="26">
        <f>IFERROR(_xlfn.IFNA(INDEX(pharm_Pivot!F:F,MATCH(RaceEth!A37,pharm_Pivot!A:A,0))/K37,"N/A"),"N/A")</f>
        <v>0.96226415094339623</v>
      </c>
      <c r="M37" s="7">
        <f>_xlfn.IFNA(INDEX(pharm_Pivot!D:D,MATCH(RaceEth!A37,pharm_Pivot!A:A,0)),"N/A")</f>
        <v>1418</v>
      </c>
      <c r="N37" s="28">
        <f>IFERROR(_xlfn.IFNA(INDEX(pharm_Pivot!G:G,MATCH(RaceEth!A37,pharm_Pivot!A:A,0))/M37,"N/A"),"N/A")</f>
        <v>0.767277856135402</v>
      </c>
      <c r="O37" s="24">
        <f t="shared" ref="O37:O63" si="7">IFERROR(N37-L37,"N/A")</f>
        <v>-0.19498629480799423</v>
      </c>
    </row>
    <row r="38" spans="1:15" x14ac:dyDescent="0.3">
      <c r="A38" t="s">
        <v>70</v>
      </c>
      <c r="B38" t="s">
        <v>71</v>
      </c>
      <c r="D38" s="7">
        <f>INDEX(pharm_Pivot!B:B,MATCH(RaceEth!A38,pharm_Pivot!A:A,0))</f>
        <v>13423</v>
      </c>
      <c r="E38" s="46">
        <f>INDEX(pharm_Pivot!E:E,MATCH(RaceEth!A38,pharm_Pivot!A:A,0))</f>
        <v>6628</v>
      </c>
      <c r="F38" s="46">
        <f>INDEX(pharm_Pivot!H:H,MATCH(RaceEth!A38,pharm_Pivot!A:A,0))</f>
        <v>6795</v>
      </c>
      <c r="G38" s="46">
        <f>INDEX(pharm_Pivot!K:K,MATCH(RaceEth!A38,pharm_Pivot!A:A,0))</f>
        <v>0</v>
      </c>
      <c r="H38" s="9">
        <f t="shared" si="0"/>
        <v>0.49377933397899126</v>
      </c>
      <c r="I38" s="9">
        <f t="shared" si="1"/>
        <v>0.50622066602100868</v>
      </c>
      <c r="J38" s="28">
        <f t="shared" si="2"/>
        <v>0</v>
      </c>
      <c r="K38" s="7">
        <f>_xlfn.IFNA(INDEX(pharm_Pivot!C:C,MATCH(RaceEth!A38,pharm_Pivot!A:A,0)),"N/A")</f>
        <v>1054</v>
      </c>
      <c r="L38" s="26">
        <f>IFERROR(_xlfn.IFNA(INDEX(pharm_Pivot!F:F,MATCH(RaceEth!A38,pharm_Pivot!A:A,0))/K38,"N/A"),"N/A")</f>
        <v>0.28368121442125238</v>
      </c>
      <c r="M38" s="7">
        <f>_xlfn.IFNA(INDEX(pharm_Pivot!D:D,MATCH(RaceEth!A38,pharm_Pivot!A:A,0)),"N/A")</f>
        <v>936</v>
      </c>
      <c r="N38" s="28">
        <f>IFERROR(_xlfn.IFNA(INDEX(pharm_Pivot!G:G,MATCH(RaceEth!A38,pharm_Pivot!A:A,0))/M38,"N/A"),"N/A")</f>
        <v>0.54059829059829057</v>
      </c>
      <c r="O38" s="24">
        <f t="shared" si="7"/>
        <v>0.25691707617703818</v>
      </c>
    </row>
    <row r="39" spans="1:15" x14ac:dyDescent="0.3">
      <c r="A39" t="s">
        <v>72</v>
      </c>
      <c r="B39" t="s">
        <v>73</v>
      </c>
      <c r="D39" s="7">
        <f>INDEX(pharm_Pivot!B:B,MATCH(RaceEth!A39,pharm_Pivot!A:A,0))</f>
        <v>3432779</v>
      </c>
      <c r="E39" s="46">
        <f>INDEX(pharm_Pivot!E:E,MATCH(RaceEth!A39,pharm_Pivot!A:A,0))</f>
        <v>589764</v>
      </c>
      <c r="F39" s="46">
        <f>INDEX(pharm_Pivot!H:H,MATCH(RaceEth!A39,pharm_Pivot!A:A,0))</f>
        <v>2843015</v>
      </c>
      <c r="G39" s="46">
        <f>INDEX(pharm_Pivot!K:K,MATCH(RaceEth!A39,pharm_Pivot!A:A,0))</f>
        <v>0</v>
      </c>
      <c r="H39" s="9">
        <f t="shared" si="0"/>
        <v>0.17180366111538203</v>
      </c>
      <c r="I39" s="9">
        <f t="shared" si="1"/>
        <v>0.82819633888461797</v>
      </c>
      <c r="J39" s="28">
        <f t="shared" si="2"/>
        <v>0</v>
      </c>
      <c r="K39" s="7">
        <f>_xlfn.IFNA(INDEX(pharm_Pivot!C:C,MATCH(RaceEth!A39,pharm_Pivot!A:A,0)),"N/A")</f>
        <v>675523</v>
      </c>
      <c r="L39" s="26">
        <f>IFERROR(_xlfn.IFNA(INDEX(pharm_Pivot!F:F,MATCH(RaceEth!A39,pharm_Pivot!A:A,0))/K39,"N/A"),"N/A")</f>
        <v>0.21592751098038113</v>
      </c>
      <c r="M39" s="7">
        <f>_xlfn.IFNA(INDEX(pharm_Pivot!D:D,MATCH(RaceEth!A39,pharm_Pivot!A:A,0)),"N/A")</f>
        <v>721336</v>
      </c>
      <c r="N39" s="28">
        <f>IFERROR(_xlfn.IFNA(INDEX(pharm_Pivot!G:G,MATCH(RaceEth!A39,pharm_Pivot!A:A,0))/M39,"N/A"),"N/A")</f>
        <v>0.61538589506138608</v>
      </c>
      <c r="O39" s="24">
        <f t="shared" si="7"/>
        <v>0.39945838408100498</v>
      </c>
    </row>
    <row r="40" spans="1:15" x14ac:dyDescent="0.3">
      <c r="A40" t="s">
        <v>74</v>
      </c>
      <c r="B40" t="s">
        <v>75</v>
      </c>
      <c r="D40" s="7">
        <f>INDEX(pharm_Pivot!B:B,MATCH(RaceEth!A40,pharm_Pivot!A:A,0))</f>
        <v>2159292</v>
      </c>
      <c r="E40" s="46">
        <f>INDEX(pharm_Pivot!E:E,MATCH(RaceEth!A40,pharm_Pivot!A:A,0))</f>
        <v>0</v>
      </c>
      <c r="F40" s="46">
        <f>INDEX(pharm_Pivot!H:H,MATCH(RaceEth!A40,pharm_Pivot!A:A,0))</f>
        <v>0</v>
      </c>
      <c r="G40" s="46">
        <f>INDEX(pharm_Pivot!K:K,MATCH(RaceEth!A40,pharm_Pivot!A:A,0))</f>
        <v>2159292</v>
      </c>
      <c r="H40" s="9">
        <f t="shared" si="0"/>
        <v>0</v>
      </c>
      <c r="I40" s="9">
        <f t="shared" si="1"/>
        <v>0</v>
      </c>
      <c r="J40" s="28">
        <f t="shared" si="2"/>
        <v>1</v>
      </c>
      <c r="K40" s="7">
        <f>_xlfn.IFNA(INDEX(pharm_Pivot!C:C,MATCH(RaceEth!A40,pharm_Pivot!A:A,0)),"N/A")</f>
        <v>382233</v>
      </c>
      <c r="L40" s="26">
        <f>IFERROR(_xlfn.IFNA(INDEX(pharm_Pivot!F:F,MATCH(RaceEth!A40,pharm_Pivot!A:A,0))/K40,"N/A"),"N/A")</f>
        <v>0</v>
      </c>
      <c r="M40" s="7">
        <f>_xlfn.IFNA(INDEX(pharm_Pivot!D:D,MATCH(RaceEth!A40,pharm_Pivot!A:A,0)),"N/A")</f>
        <v>469889</v>
      </c>
      <c r="N40" s="28">
        <f>IFERROR(_xlfn.IFNA(INDEX(pharm_Pivot!G:G,MATCH(RaceEth!A40,pharm_Pivot!A:A,0))/M40,"N/A"),"N/A")</f>
        <v>0</v>
      </c>
      <c r="O40" s="24">
        <f t="shared" si="7"/>
        <v>0</v>
      </c>
    </row>
    <row r="41" spans="1:15" x14ac:dyDescent="0.3">
      <c r="A41" t="s">
        <v>76</v>
      </c>
      <c r="B41" t="s">
        <v>77</v>
      </c>
      <c r="D41" s="7">
        <f>INDEX(pharm_Pivot!B:B,MATCH(RaceEth!A41,pharm_Pivot!A:A,0))</f>
        <v>1939417</v>
      </c>
      <c r="E41" s="46">
        <f>INDEX(pharm_Pivot!E:E,MATCH(RaceEth!A41,pharm_Pivot!A:A,0))</f>
        <v>1434157</v>
      </c>
      <c r="F41" s="46">
        <f>INDEX(pharm_Pivot!H:H,MATCH(RaceEth!A41,pharm_Pivot!A:A,0))</f>
        <v>505260</v>
      </c>
      <c r="G41" s="46">
        <f>INDEX(pharm_Pivot!K:K,MATCH(RaceEth!A41,pharm_Pivot!A:A,0))</f>
        <v>0</v>
      </c>
      <c r="H41" s="9">
        <f t="shared" si="0"/>
        <v>0.73947841026452799</v>
      </c>
      <c r="I41" s="9">
        <f t="shared" si="1"/>
        <v>0.26052158973547207</v>
      </c>
      <c r="J41" s="28">
        <f t="shared" si="2"/>
        <v>0</v>
      </c>
      <c r="K41" s="7">
        <f>_xlfn.IFNA(INDEX(pharm_Pivot!C:C,MATCH(RaceEth!A41,pharm_Pivot!A:A,0)),"N/A")</f>
        <v>327781</v>
      </c>
      <c r="L41" s="26">
        <f>IFERROR(_xlfn.IFNA(INDEX(pharm_Pivot!F:F,MATCH(RaceEth!A41,pharm_Pivot!A:A,0))/K41,"N/A"),"N/A")</f>
        <v>0.74559843310014917</v>
      </c>
      <c r="M41" s="7">
        <f>_xlfn.IFNA(INDEX(pharm_Pivot!D:D,MATCH(RaceEth!A41,pharm_Pivot!A:A,0)),"N/A")</f>
        <v>415900</v>
      </c>
      <c r="N41" s="28">
        <f>IFERROR(_xlfn.IFNA(INDEX(pharm_Pivot!G:G,MATCH(RaceEth!A41,pharm_Pivot!A:A,0))/M41,"N/A"),"N/A")</f>
        <v>0.83357778312094255</v>
      </c>
      <c r="O41" s="24">
        <f t="shared" si="7"/>
        <v>8.7979350020793379E-2</v>
      </c>
    </row>
    <row r="42" spans="1:15" x14ac:dyDescent="0.3">
      <c r="A42" t="s">
        <v>78</v>
      </c>
      <c r="B42" t="s">
        <v>79</v>
      </c>
      <c r="D42" s="7">
        <f>INDEX(pharm_Pivot!B:B,MATCH(RaceEth!A42,pharm_Pivot!A:A,0))</f>
        <v>19440</v>
      </c>
      <c r="E42" s="46">
        <f>INDEX(pharm_Pivot!E:E,MATCH(RaceEth!A42,pharm_Pivot!A:A,0))</f>
        <v>8390</v>
      </c>
      <c r="F42" s="46">
        <f>INDEX(pharm_Pivot!H:H,MATCH(RaceEth!A42,pharm_Pivot!A:A,0))</f>
        <v>11050</v>
      </c>
      <c r="G42" s="46">
        <f>INDEX(pharm_Pivot!K:K,MATCH(RaceEth!A42,pharm_Pivot!A:A,0))</f>
        <v>0</v>
      </c>
      <c r="H42" s="9">
        <f t="shared" si="0"/>
        <v>0.43158436213991769</v>
      </c>
      <c r="I42" s="9">
        <f t="shared" si="1"/>
        <v>0.56841563786008231</v>
      </c>
      <c r="J42" s="28">
        <f t="shared" si="2"/>
        <v>0</v>
      </c>
      <c r="K42" s="7">
        <f>_xlfn.IFNA(INDEX(pharm_Pivot!C:C,MATCH(RaceEth!A42,pharm_Pivot!A:A,0)),"N/A")</f>
        <v>3192</v>
      </c>
      <c r="L42" s="26">
        <f>IFERROR(_xlfn.IFNA(INDEX(pharm_Pivot!F:F,MATCH(RaceEth!A42,pharm_Pivot!A:A,0))/K42,"N/A"),"N/A")</f>
        <v>0.98120300751879697</v>
      </c>
      <c r="M42" s="7">
        <f>_xlfn.IFNA(INDEX(pharm_Pivot!D:D,MATCH(RaceEth!A42,pharm_Pivot!A:A,0)),"N/A")</f>
        <v>2889</v>
      </c>
      <c r="N42" s="28">
        <f>IFERROR(_xlfn.IFNA(INDEX(pharm_Pivot!G:G,MATCH(RaceEth!A42,pharm_Pivot!A:A,0))/M42,"N/A"),"N/A")</f>
        <v>0.99826929733471792</v>
      </c>
      <c r="O42" s="24">
        <f t="shared" si="7"/>
        <v>1.7066289815920954E-2</v>
      </c>
    </row>
    <row r="43" spans="1:15" x14ac:dyDescent="0.3">
      <c r="A43" t="s">
        <v>80</v>
      </c>
      <c r="B43" t="s">
        <v>81</v>
      </c>
      <c r="D43" s="7">
        <f>INDEX(pharm_Pivot!B:B,MATCH(RaceEth!A43,pharm_Pivot!A:A,0))</f>
        <v>806514</v>
      </c>
      <c r="E43" s="46">
        <f>INDEX(pharm_Pivot!E:E,MATCH(RaceEth!A43,pharm_Pivot!A:A,0))</f>
        <v>650163</v>
      </c>
      <c r="F43" s="46">
        <f>INDEX(pharm_Pivot!H:H,MATCH(RaceEth!A43,pharm_Pivot!A:A,0))</f>
        <v>156351</v>
      </c>
      <c r="G43" s="46">
        <f>INDEX(pharm_Pivot!K:K,MATCH(RaceEth!A43,pharm_Pivot!A:A,0))</f>
        <v>0</v>
      </c>
      <c r="H43" s="9">
        <f t="shared" si="0"/>
        <v>0.80613975702839624</v>
      </c>
      <c r="I43" s="9">
        <f t="shared" si="1"/>
        <v>0.19386024297160373</v>
      </c>
      <c r="J43" s="28">
        <f t="shared" si="2"/>
        <v>0</v>
      </c>
      <c r="K43" s="7">
        <f>_xlfn.IFNA(INDEX(pharm_Pivot!C:C,MATCH(RaceEth!A43,pharm_Pivot!A:A,0)),"N/A")</f>
        <v>126151</v>
      </c>
      <c r="L43" s="26">
        <f>IFERROR(_xlfn.IFNA(INDEX(pharm_Pivot!F:F,MATCH(RaceEth!A43,pharm_Pivot!A:A,0))/K43,"N/A"),"N/A")</f>
        <v>0.82059595246965933</v>
      </c>
      <c r="M43" s="7">
        <f>_xlfn.IFNA(INDEX(pharm_Pivot!D:D,MATCH(RaceEth!A43,pharm_Pivot!A:A,0)),"N/A")</f>
        <v>105541</v>
      </c>
      <c r="N43" s="28">
        <f>IFERROR(_xlfn.IFNA(INDEX(pharm_Pivot!G:G,MATCH(RaceEth!A43,pharm_Pivot!A:A,0))/M43,"N/A"),"N/A")</f>
        <v>0.84564292549814768</v>
      </c>
      <c r="O43" s="24">
        <f t="shared" si="7"/>
        <v>2.5046973028488351E-2</v>
      </c>
    </row>
    <row r="44" spans="1:15" x14ac:dyDescent="0.3">
      <c r="A44" t="s">
        <v>82</v>
      </c>
      <c r="B44" t="s">
        <v>83</v>
      </c>
      <c r="D44" s="7">
        <f>INDEX(pharm_Pivot!B:B,MATCH(RaceEth!A44,pharm_Pivot!A:A,0))</f>
        <v>359260</v>
      </c>
      <c r="E44" s="46">
        <f>INDEX(pharm_Pivot!E:E,MATCH(RaceEth!A44,pharm_Pivot!A:A,0))</f>
        <v>268811</v>
      </c>
      <c r="F44" s="46">
        <f>INDEX(pharm_Pivot!H:H,MATCH(RaceEth!A44,pharm_Pivot!A:A,0))</f>
        <v>90449</v>
      </c>
      <c r="G44" s="46">
        <f>INDEX(pharm_Pivot!K:K,MATCH(RaceEth!A44,pharm_Pivot!A:A,0))</f>
        <v>0</v>
      </c>
      <c r="H44" s="9">
        <f t="shared" si="0"/>
        <v>0.74823526137059515</v>
      </c>
      <c r="I44" s="9">
        <f t="shared" si="1"/>
        <v>0.25176473862940491</v>
      </c>
      <c r="J44" s="28">
        <f t="shared" si="2"/>
        <v>0</v>
      </c>
      <c r="K44" s="7">
        <f>_xlfn.IFNA(INDEX(pharm_Pivot!C:C,MATCH(RaceEth!A44,pharm_Pivot!A:A,0)),"N/A")</f>
        <v>69484</v>
      </c>
      <c r="L44" s="26">
        <f>IFERROR(_xlfn.IFNA(INDEX(pharm_Pivot!F:F,MATCH(RaceEth!A44,pharm_Pivot!A:A,0))/K44,"N/A"),"N/A")</f>
        <v>0.7589660929134765</v>
      </c>
      <c r="M44" s="7">
        <f>_xlfn.IFNA(INDEX(pharm_Pivot!D:D,MATCH(RaceEth!A44,pharm_Pivot!A:A,0)),"N/A")</f>
        <v>62564</v>
      </c>
      <c r="N44" s="28">
        <f>IFERROR(_xlfn.IFNA(INDEX(pharm_Pivot!G:G,MATCH(RaceEth!A44,pharm_Pivot!A:A,0))/M44,"N/A"),"N/A")</f>
        <v>0.72449012211495434</v>
      </c>
      <c r="O44" s="24">
        <f t="shared" si="7"/>
        <v>-3.447597079852216E-2</v>
      </c>
    </row>
    <row r="45" spans="1:15" x14ac:dyDescent="0.3">
      <c r="A45" t="s">
        <v>84</v>
      </c>
      <c r="B45" t="s">
        <v>85</v>
      </c>
      <c r="D45" s="7">
        <f>INDEX(pharm_Pivot!B:B,MATCH(RaceEth!A45,pharm_Pivot!A:A,0))</f>
        <v>2935588</v>
      </c>
      <c r="E45" s="46">
        <f>INDEX(pharm_Pivot!E:E,MATCH(RaceEth!A45,pharm_Pivot!A:A,0))</f>
        <v>2811739</v>
      </c>
      <c r="F45" s="46">
        <f>INDEX(pharm_Pivot!H:H,MATCH(RaceEth!A45,pharm_Pivot!A:A,0))</f>
        <v>123849</v>
      </c>
      <c r="G45" s="46">
        <f>INDEX(pharm_Pivot!K:K,MATCH(RaceEth!A45,pharm_Pivot!A:A,0))</f>
        <v>0</v>
      </c>
      <c r="H45" s="9">
        <f t="shared" si="0"/>
        <v>0.95781117786283365</v>
      </c>
      <c r="I45" s="9">
        <f t="shared" si="1"/>
        <v>4.218882213716639E-2</v>
      </c>
      <c r="J45" s="28">
        <f t="shared" si="2"/>
        <v>0</v>
      </c>
      <c r="K45" s="7">
        <f>_xlfn.IFNA(INDEX(pharm_Pivot!C:C,MATCH(RaceEth!A45,pharm_Pivot!A:A,0)),"N/A")</f>
        <v>504431</v>
      </c>
      <c r="L45" s="26">
        <f>IFERROR(_xlfn.IFNA(INDEX(pharm_Pivot!F:F,MATCH(RaceEth!A45,pharm_Pivot!A:A,0))/K45,"N/A"),"N/A")</f>
        <v>0.93282530217215043</v>
      </c>
      <c r="M45" s="7">
        <f>_xlfn.IFNA(INDEX(pharm_Pivot!D:D,MATCH(RaceEth!A45,pharm_Pivot!A:A,0)),"N/A")</f>
        <v>426674</v>
      </c>
      <c r="N45" s="28">
        <f>IFERROR(_xlfn.IFNA(INDEX(pharm_Pivot!G:G,MATCH(RaceEth!A45,pharm_Pivot!A:A,0))/M45,"N/A"),"N/A")</f>
        <v>0.92746921537286076</v>
      </c>
      <c r="O45" s="24">
        <f t="shared" si="7"/>
        <v>-5.3560867992896721E-3</v>
      </c>
    </row>
    <row r="46" spans="1:15" x14ac:dyDescent="0.3">
      <c r="A46" t="s">
        <v>86</v>
      </c>
      <c r="B46" t="s">
        <v>87</v>
      </c>
      <c r="D46" s="7">
        <f>INDEX(pharm_Pivot!B:B,MATCH(RaceEth!A46,pharm_Pivot!A:A,0))</f>
        <v>272786</v>
      </c>
      <c r="E46" s="46">
        <f>INDEX(pharm_Pivot!E:E,MATCH(RaceEth!A46,pharm_Pivot!A:A,0))</f>
        <v>169557</v>
      </c>
      <c r="F46" s="46">
        <f>INDEX(pharm_Pivot!H:H,MATCH(RaceEth!A46,pharm_Pivot!A:A,0))</f>
        <v>103229</v>
      </c>
      <c r="G46" s="46">
        <f>INDEX(pharm_Pivot!K:K,MATCH(RaceEth!A46,pharm_Pivot!A:A,0))</f>
        <v>0</v>
      </c>
      <c r="H46" s="9">
        <f t="shared" si="0"/>
        <v>0.62157515415013964</v>
      </c>
      <c r="I46" s="9">
        <f t="shared" si="1"/>
        <v>0.3784248458498603</v>
      </c>
      <c r="J46" s="28">
        <f t="shared" si="2"/>
        <v>0</v>
      </c>
      <c r="K46" s="7">
        <f>_xlfn.IFNA(INDEX(pharm_Pivot!C:C,MATCH(RaceEth!A46,pharm_Pivot!A:A,0)),"N/A")</f>
        <v>47784</v>
      </c>
      <c r="L46" s="26">
        <f>IFERROR(_xlfn.IFNA(INDEX(pharm_Pivot!F:F,MATCH(RaceEth!A46,pharm_Pivot!A:A,0))/K46,"N/A"),"N/A")</f>
        <v>0.57805960154026448</v>
      </c>
      <c r="M46" s="7">
        <f>_xlfn.IFNA(INDEX(pharm_Pivot!D:D,MATCH(RaceEth!A46,pharm_Pivot!A:A,0)),"N/A")</f>
        <v>37426</v>
      </c>
      <c r="N46" s="28">
        <f>IFERROR(_xlfn.IFNA(INDEX(pharm_Pivot!G:G,MATCH(RaceEth!A46,pharm_Pivot!A:A,0))/M46,"N/A"),"N/A")</f>
        <v>0.60436594880564309</v>
      </c>
      <c r="O46" s="24">
        <f t="shared" si="7"/>
        <v>2.6306347265378616E-2</v>
      </c>
    </row>
    <row r="47" spans="1:15" x14ac:dyDescent="0.3">
      <c r="A47" t="s">
        <v>88</v>
      </c>
      <c r="B47" t="s">
        <v>89</v>
      </c>
      <c r="D47" s="7">
        <f>INDEX(pharm_Pivot!B:B,MATCH(RaceEth!A47,pharm_Pivot!A:A,0))</f>
        <v>708851</v>
      </c>
      <c r="E47" s="46">
        <f>INDEX(pharm_Pivot!E:E,MATCH(RaceEth!A47,pharm_Pivot!A:A,0))</f>
        <v>606481</v>
      </c>
      <c r="F47" s="46">
        <f>INDEX(pharm_Pivot!H:H,MATCH(RaceEth!A47,pharm_Pivot!A:A,0))</f>
        <v>102370</v>
      </c>
      <c r="G47" s="46">
        <f>INDEX(pharm_Pivot!K:K,MATCH(RaceEth!A47,pharm_Pivot!A:A,0))</f>
        <v>0</v>
      </c>
      <c r="H47" s="9">
        <f t="shared" si="0"/>
        <v>0.85558319026142304</v>
      </c>
      <c r="I47" s="9">
        <f t="shared" si="1"/>
        <v>0.14441680973857693</v>
      </c>
      <c r="J47" s="28">
        <f t="shared" si="2"/>
        <v>0</v>
      </c>
      <c r="K47" s="7">
        <f>_xlfn.IFNA(INDEX(pharm_Pivot!C:C,MATCH(RaceEth!A47,pharm_Pivot!A:A,0)),"N/A")</f>
        <v>129839</v>
      </c>
      <c r="L47" s="26">
        <f>IFERROR(_xlfn.IFNA(INDEX(pharm_Pivot!F:F,MATCH(RaceEth!A47,pharm_Pivot!A:A,0))/K47,"N/A"),"N/A")</f>
        <v>0.87566909788276248</v>
      </c>
      <c r="M47" s="7">
        <f>_xlfn.IFNA(INDEX(pharm_Pivot!D:D,MATCH(RaceEth!A47,pharm_Pivot!A:A,0)),"N/A")</f>
        <v>163096</v>
      </c>
      <c r="N47" s="28">
        <f>IFERROR(_xlfn.IFNA(INDEX(pharm_Pivot!G:G,MATCH(RaceEth!A47,pharm_Pivot!A:A,0))/M47,"N/A"),"N/A")</f>
        <v>0.89183057830970713</v>
      </c>
      <c r="O47" s="24">
        <f t="shared" si="7"/>
        <v>1.6161480426944652E-2</v>
      </c>
    </row>
    <row r="48" spans="1:15" x14ac:dyDescent="0.3">
      <c r="A48" t="s">
        <v>90</v>
      </c>
      <c r="B48" t="s">
        <v>91</v>
      </c>
      <c r="D48" s="7">
        <f>INDEX(pharm_Pivot!B:B,MATCH(RaceEth!A48,pharm_Pivot!A:A,0))</f>
        <v>616754</v>
      </c>
      <c r="E48" s="46">
        <f>INDEX(pharm_Pivot!E:E,MATCH(RaceEth!A48,pharm_Pivot!A:A,0))</f>
        <v>522167</v>
      </c>
      <c r="F48" s="46">
        <f>INDEX(pharm_Pivot!H:H,MATCH(RaceEth!A48,pharm_Pivot!A:A,0))</f>
        <v>94587</v>
      </c>
      <c r="G48" s="46">
        <f>INDEX(pharm_Pivot!K:K,MATCH(RaceEth!A48,pharm_Pivot!A:A,0))</f>
        <v>0</v>
      </c>
      <c r="H48" s="9">
        <f t="shared" si="0"/>
        <v>0.84663739513647251</v>
      </c>
      <c r="I48" s="9">
        <f t="shared" si="1"/>
        <v>0.15336260486352743</v>
      </c>
      <c r="J48" s="28">
        <f t="shared" si="2"/>
        <v>0</v>
      </c>
      <c r="K48" s="7">
        <f>_xlfn.IFNA(INDEX(pharm_Pivot!C:C,MATCH(RaceEth!A48,pharm_Pivot!A:A,0)),"N/A")</f>
        <v>48225</v>
      </c>
      <c r="L48" s="26">
        <f>IFERROR(_xlfn.IFNA(INDEX(pharm_Pivot!F:F,MATCH(RaceEth!A48,pharm_Pivot!A:A,0))/K48,"N/A"),"N/A")</f>
        <v>0.79330222913426651</v>
      </c>
      <c r="M48" s="7">
        <f>_xlfn.IFNA(INDEX(pharm_Pivot!D:D,MATCH(RaceEth!A48,pharm_Pivot!A:A,0)),"N/A")</f>
        <v>287629</v>
      </c>
      <c r="N48" s="28">
        <f>IFERROR(_xlfn.IFNA(INDEX(pharm_Pivot!G:G,MATCH(RaceEth!A48,pharm_Pivot!A:A,0))/M48,"N/A"),"N/A")</f>
        <v>0.87259629592287291</v>
      </c>
      <c r="O48" s="24">
        <f t="shared" si="7"/>
        <v>7.9294066788606399E-2</v>
      </c>
    </row>
    <row r="49" spans="1:15" x14ac:dyDescent="0.3">
      <c r="A49" t="s">
        <v>92</v>
      </c>
      <c r="B49" t="s">
        <v>93</v>
      </c>
      <c r="D49" s="7">
        <f>INDEX(pharm_Pivot!B:B,MATCH(RaceEth!A49,pharm_Pivot!A:A,0))</f>
        <v>3578345</v>
      </c>
      <c r="E49" s="46">
        <f>INDEX(pharm_Pivot!E:E,MATCH(RaceEth!A49,pharm_Pivot!A:A,0))</f>
        <v>2695570</v>
      </c>
      <c r="F49" s="46">
        <f>INDEX(pharm_Pivot!H:H,MATCH(RaceEth!A49,pharm_Pivot!A:A,0))</f>
        <v>882775</v>
      </c>
      <c r="G49" s="46">
        <f>INDEX(pharm_Pivot!K:K,MATCH(RaceEth!A49,pharm_Pivot!A:A,0))</f>
        <v>0</v>
      </c>
      <c r="H49" s="9">
        <f t="shared" si="0"/>
        <v>0.75330075775253647</v>
      </c>
      <c r="I49" s="9">
        <f t="shared" si="1"/>
        <v>0.24669924224746356</v>
      </c>
      <c r="J49" s="28">
        <f t="shared" si="2"/>
        <v>0</v>
      </c>
      <c r="K49" s="7">
        <f>_xlfn.IFNA(INDEX(pharm_Pivot!C:C,MATCH(RaceEth!A49,pharm_Pivot!A:A,0)),"N/A")</f>
        <v>638910</v>
      </c>
      <c r="L49" s="26">
        <f>IFERROR(_xlfn.IFNA(INDEX(pharm_Pivot!F:F,MATCH(RaceEth!A49,pharm_Pivot!A:A,0))/K49,"N/A"),"N/A")</f>
        <v>0.76995977524220938</v>
      </c>
      <c r="M49" s="7">
        <f>_xlfn.IFNA(INDEX(pharm_Pivot!D:D,MATCH(RaceEth!A49,pharm_Pivot!A:A,0)),"N/A")</f>
        <v>860840</v>
      </c>
      <c r="N49" s="28">
        <f>IFERROR(_xlfn.IFNA(INDEX(pharm_Pivot!G:G,MATCH(RaceEth!A49,pharm_Pivot!A:A,0))/M49,"N/A"),"N/A")</f>
        <v>0.81796268760745316</v>
      </c>
      <c r="O49" s="24">
        <f t="shared" si="7"/>
        <v>4.8002912365243788E-2</v>
      </c>
    </row>
    <row r="50" spans="1:15" x14ac:dyDescent="0.3">
      <c r="A50" t="s">
        <v>94</v>
      </c>
      <c r="B50" t="s">
        <v>95</v>
      </c>
      <c r="D50" s="7">
        <f>INDEX(pharm_Pivot!B:B,MATCH(RaceEth!A50,pharm_Pivot!A:A,0))</f>
        <v>802304</v>
      </c>
      <c r="E50" s="46">
        <f>INDEX(pharm_Pivot!E:E,MATCH(RaceEth!A50,pharm_Pivot!A:A,0))</f>
        <v>677645</v>
      </c>
      <c r="F50" s="46">
        <f>INDEX(pharm_Pivot!H:H,MATCH(RaceEth!A50,pharm_Pivot!A:A,0))</f>
        <v>124659</v>
      </c>
      <c r="G50" s="46">
        <f>INDEX(pharm_Pivot!K:K,MATCH(RaceEth!A50,pharm_Pivot!A:A,0))</f>
        <v>0</v>
      </c>
      <c r="H50" s="9">
        <f t="shared" si="0"/>
        <v>0.84462373364709631</v>
      </c>
      <c r="I50" s="9">
        <f t="shared" si="1"/>
        <v>0.15537626635290364</v>
      </c>
      <c r="J50" s="28">
        <f t="shared" si="2"/>
        <v>0</v>
      </c>
      <c r="K50" s="7">
        <f>_xlfn.IFNA(INDEX(pharm_Pivot!C:C,MATCH(RaceEth!A50,pharm_Pivot!A:A,0)),"N/A")</f>
        <v>152781</v>
      </c>
      <c r="L50" s="26">
        <f>IFERROR(_xlfn.IFNA(INDEX(pharm_Pivot!F:F,MATCH(RaceEth!A50,pharm_Pivot!A:A,0))/K50,"N/A"),"N/A")</f>
        <v>0.88516896734541595</v>
      </c>
      <c r="M50" s="7">
        <f>_xlfn.IFNA(INDEX(pharm_Pivot!D:D,MATCH(RaceEth!A50,pharm_Pivot!A:A,0)),"N/A")</f>
        <v>143339</v>
      </c>
      <c r="N50" s="28">
        <f>IFERROR(_xlfn.IFNA(INDEX(pharm_Pivot!G:G,MATCH(RaceEth!A50,pharm_Pivot!A:A,0))/M50,"N/A"),"N/A")</f>
        <v>0.90067601978526435</v>
      </c>
      <c r="O50" s="24">
        <f t="shared" si="7"/>
        <v>1.5507052439848401E-2</v>
      </c>
    </row>
    <row r="51" spans="1:15" x14ac:dyDescent="0.3">
      <c r="A51" t="s">
        <v>96</v>
      </c>
      <c r="B51" t="s">
        <v>97</v>
      </c>
      <c r="D51" s="7">
        <f>INDEX(pharm_Pivot!B:B,MATCH(RaceEth!A51,pharm_Pivot!A:A,0))</f>
        <v>1026186</v>
      </c>
      <c r="E51" s="46">
        <f>INDEX(pharm_Pivot!E:E,MATCH(RaceEth!A51,pharm_Pivot!A:A,0))</f>
        <v>685223</v>
      </c>
      <c r="F51" s="46">
        <f>INDEX(pharm_Pivot!H:H,MATCH(RaceEth!A51,pharm_Pivot!A:A,0))</f>
        <v>340963</v>
      </c>
      <c r="G51" s="46">
        <f>INDEX(pharm_Pivot!K:K,MATCH(RaceEth!A51,pharm_Pivot!A:A,0))</f>
        <v>0</v>
      </c>
      <c r="H51" s="9">
        <f t="shared" si="0"/>
        <v>0.66773762261422398</v>
      </c>
      <c r="I51" s="9">
        <f t="shared" si="1"/>
        <v>0.33226237738577608</v>
      </c>
      <c r="J51" s="28">
        <f t="shared" si="2"/>
        <v>0</v>
      </c>
      <c r="K51" s="7">
        <f>_xlfn.IFNA(INDEX(pharm_Pivot!C:C,MATCH(RaceEth!A51,pharm_Pivot!A:A,0)),"N/A")</f>
        <v>199083</v>
      </c>
      <c r="L51" s="26">
        <f>IFERROR(_xlfn.IFNA(INDEX(pharm_Pivot!F:F,MATCH(RaceEth!A51,pharm_Pivot!A:A,0))/K51,"N/A"),"N/A")</f>
        <v>0.6274468437787255</v>
      </c>
      <c r="M51" s="7">
        <f>_xlfn.IFNA(INDEX(pharm_Pivot!D:D,MATCH(RaceEth!A51,pharm_Pivot!A:A,0)),"N/A")</f>
        <v>206228</v>
      </c>
      <c r="N51" s="28">
        <f>IFERROR(_xlfn.IFNA(INDEX(pharm_Pivot!G:G,MATCH(RaceEth!A51,pharm_Pivot!A:A,0))/M51,"N/A"),"N/A")</f>
        <v>0.60646468956688715</v>
      </c>
      <c r="O51" s="24">
        <f t="shared" si="7"/>
        <v>-2.0982154211838355E-2</v>
      </c>
    </row>
    <row r="52" spans="1:15" x14ac:dyDescent="0.3">
      <c r="A52" t="s">
        <v>98</v>
      </c>
      <c r="B52" t="s">
        <v>99</v>
      </c>
      <c r="D52" s="7">
        <f>INDEX(pharm_Pivot!B:B,MATCH(RaceEth!A52,pharm_Pivot!A:A,0))</f>
        <v>7705433</v>
      </c>
      <c r="E52" s="46">
        <f>INDEX(pharm_Pivot!E:E,MATCH(RaceEth!A52,pharm_Pivot!A:A,0))</f>
        <v>5262081</v>
      </c>
      <c r="F52" s="46">
        <f>INDEX(pharm_Pivot!H:H,MATCH(RaceEth!A52,pharm_Pivot!A:A,0))</f>
        <v>2443352</v>
      </c>
      <c r="G52" s="46">
        <f>INDEX(pharm_Pivot!K:K,MATCH(RaceEth!A52,pharm_Pivot!A:A,0))</f>
        <v>0</v>
      </c>
      <c r="H52" s="9">
        <f t="shared" si="0"/>
        <v>0.68290529552330159</v>
      </c>
      <c r="I52" s="9">
        <f t="shared" si="1"/>
        <v>0.31709470447669846</v>
      </c>
      <c r="J52" s="28">
        <f t="shared" si="2"/>
        <v>0</v>
      </c>
      <c r="K52" s="7">
        <f>_xlfn.IFNA(INDEX(pharm_Pivot!C:C,MATCH(RaceEth!A52,pharm_Pivot!A:A,0)),"N/A")</f>
        <v>1505021</v>
      </c>
      <c r="L52" s="26">
        <f>IFERROR(_xlfn.IFNA(INDEX(pharm_Pivot!F:F,MATCH(RaceEth!A52,pharm_Pivot!A:A,0))/K52,"N/A"),"N/A")</f>
        <v>0.73675251043008705</v>
      </c>
      <c r="M52" s="7">
        <f>_xlfn.IFNA(INDEX(pharm_Pivot!D:D,MATCH(RaceEth!A52,pharm_Pivot!A:A,0)),"N/A")</f>
        <v>1911147</v>
      </c>
      <c r="N52" s="28">
        <f>IFERROR(_xlfn.IFNA(INDEX(pharm_Pivot!G:G,MATCH(RaceEth!A52,pharm_Pivot!A:A,0))/M52,"N/A"),"N/A")</f>
        <v>0.75229953530523819</v>
      </c>
      <c r="O52" s="24">
        <f t="shared" si="7"/>
        <v>1.5547024875151139E-2</v>
      </c>
    </row>
    <row r="53" spans="1:15" x14ac:dyDescent="0.3">
      <c r="A53" t="s">
        <v>100</v>
      </c>
      <c r="B53" t="s">
        <v>101</v>
      </c>
      <c r="D53" s="7">
        <f>INDEX(pharm_Pivot!B:B,MATCH(RaceEth!A53,pharm_Pivot!A:A,0))</f>
        <v>4166884</v>
      </c>
      <c r="E53" s="46">
        <f>INDEX(pharm_Pivot!E:E,MATCH(RaceEth!A53,pharm_Pivot!A:A,0))</f>
        <v>3116968</v>
      </c>
      <c r="F53" s="46">
        <f>INDEX(pharm_Pivot!H:H,MATCH(RaceEth!A53,pharm_Pivot!A:A,0))</f>
        <v>1049916</v>
      </c>
      <c r="G53" s="46">
        <f>INDEX(pharm_Pivot!K:K,MATCH(RaceEth!A53,pharm_Pivot!A:A,0))</f>
        <v>0</v>
      </c>
      <c r="H53" s="9">
        <f t="shared" si="0"/>
        <v>0.74803330258293732</v>
      </c>
      <c r="I53" s="9">
        <f t="shared" si="1"/>
        <v>0.25196669741706273</v>
      </c>
      <c r="J53" s="28">
        <f t="shared" si="2"/>
        <v>0</v>
      </c>
      <c r="K53" s="7">
        <f>_xlfn.IFNA(INDEX(pharm_Pivot!C:C,MATCH(RaceEth!A53,pharm_Pivot!A:A,0)),"N/A")</f>
        <v>894356</v>
      </c>
      <c r="L53" s="26">
        <f>IFERROR(_xlfn.IFNA(INDEX(pharm_Pivot!F:F,MATCH(RaceEth!A53,pharm_Pivot!A:A,0))/K53,"N/A"),"N/A")</f>
        <v>0.77514770404626343</v>
      </c>
      <c r="M53" s="7">
        <f>_xlfn.IFNA(INDEX(pharm_Pivot!D:D,MATCH(RaceEth!A53,pharm_Pivot!A:A,0)),"N/A")</f>
        <v>843973</v>
      </c>
      <c r="N53" s="28">
        <f>IFERROR(_xlfn.IFNA(INDEX(pharm_Pivot!G:G,MATCH(RaceEth!A53,pharm_Pivot!A:A,0))/M53,"N/A"),"N/A")</f>
        <v>0.76191299958647962</v>
      </c>
      <c r="O53" s="24">
        <f t="shared" si="7"/>
        <v>-1.3234704459783808E-2</v>
      </c>
    </row>
    <row r="54" spans="1:15" x14ac:dyDescent="0.3">
      <c r="A54" t="s">
        <v>102</v>
      </c>
      <c r="B54" t="s">
        <v>103</v>
      </c>
      <c r="D54" s="7">
        <f>INDEX(pharm_Pivot!B:B,MATCH(RaceEth!A54,pharm_Pivot!A:A,0))</f>
        <v>1196442</v>
      </c>
      <c r="E54" s="46">
        <f>INDEX(pharm_Pivot!E:E,MATCH(RaceEth!A54,pharm_Pivot!A:A,0))</f>
        <v>830834</v>
      </c>
      <c r="F54" s="46">
        <f>INDEX(pharm_Pivot!H:H,MATCH(RaceEth!A54,pharm_Pivot!A:A,0))</f>
        <v>365608</v>
      </c>
      <c r="G54" s="46">
        <f>INDEX(pharm_Pivot!K:K,MATCH(RaceEth!A54,pharm_Pivot!A:A,0))</f>
        <v>0</v>
      </c>
      <c r="H54" s="9">
        <f t="shared" si="0"/>
        <v>0.69442062381628189</v>
      </c>
      <c r="I54" s="9">
        <f t="shared" si="1"/>
        <v>0.30557937618371805</v>
      </c>
      <c r="J54" s="28">
        <f t="shared" si="2"/>
        <v>0</v>
      </c>
      <c r="K54" s="7">
        <f>_xlfn.IFNA(INDEX(pharm_Pivot!C:C,MATCH(RaceEth!A54,pharm_Pivot!A:A,0)),"N/A")</f>
        <v>210660</v>
      </c>
      <c r="L54" s="26">
        <f>IFERROR(_xlfn.IFNA(INDEX(pharm_Pivot!F:F,MATCH(RaceEth!A54,pharm_Pivot!A:A,0))/K54,"N/A"),"N/A")</f>
        <v>0.6957561948162917</v>
      </c>
      <c r="M54" s="7">
        <f>_xlfn.IFNA(INDEX(pharm_Pivot!D:D,MATCH(RaceEth!A54,pharm_Pivot!A:A,0)),"N/A")</f>
        <v>162475</v>
      </c>
      <c r="N54" s="28">
        <f>IFERROR(_xlfn.IFNA(INDEX(pharm_Pivot!G:G,MATCH(RaceEth!A54,pharm_Pivot!A:A,0))/M54,"N/A"),"N/A")</f>
        <v>0.74758578242806584</v>
      </c>
      <c r="O54" s="24">
        <f t="shared" si="7"/>
        <v>5.1829587611774142E-2</v>
      </c>
    </row>
    <row r="55" spans="1:15" x14ac:dyDescent="0.3">
      <c r="A55" t="s">
        <v>104</v>
      </c>
      <c r="B55" t="s">
        <v>105</v>
      </c>
      <c r="D55" s="7">
        <f>INDEX(pharm_Pivot!B:B,MATCH(RaceEth!A55,pharm_Pivot!A:A,0))</f>
        <v>1471117</v>
      </c>
      <c r="E55" s="46">
        <f>INDEX(pharm_Pivot!E:E,MATCH(RaceEth!A55,pharm_Pivot!A:A,0))</f>
        <v>1165742</v>
      </c>
      <c r="F55" s="46">
        <f>INDEX(pharm_Pivot!H:H,MATCH(RaceEth!A55,pharm_Pivot!A:A,0))</f>
        <v>305375</v>
      </c>
      <c r="G55" s="46">
        <f>INDEX(pharm_Pivot!K:K,MATCH(RaceEth!A55,pharm_Pivot!A:A,0))</f>
        <v>0</v>
      </c>
      <c r="H55" s="9">
        <f t="shared" si="0"/>
        <v>0.79241963759510625</v>
      </c>
      <c r="I55" s="9">
        <f t="shared" si="1"/>
        <v>0.20758036240489369</v>
      </c>
      <c r="J55" s="28">
        <f t="shared" si="2"/>
        <v>0</v>
      </c>
      <c r="K55" s="7">
        <f>_xlfn.IFNA(INDEX(pharm_Pivot!C:C,MATCH(RaceEth!A55,pharm_Pivot!A:A,0)),"N/A")</f>
        <v>267987</v>
      </c>
      <c r="L55" s="26">
        <f>IFERROR(_xlfn.IFNA(INDEX(pharm_Pivot!F:F,MATCH(RaceEth!A55,pharm_Pivot!A:A,0))/K55,"N/A"),"N/A")</f>
        <v>0.81149831894830715</v>
      </c>
      <c r="M55" s="7">
        <f>_xlfn.IFNA(INDEX(pharm_Pivot!D:D,MATCH(RaceEth!A55,pharm_Pivot!A:A,0)),"N/A")</f>
        <v>337786</v>
      </c>
      <c r="N55" s="28">
        <f>IFERROR(_xlfn.IFNA(INDEX(pharm_Pivot!G:G,MATCH(RaceEth!A55,pharm_Pivot!A:A,0))/M55,"N/A"),"N/A")</f>
        <v>0.80602511649387487</v>
      </c>
      <c r="O55" s="24">
        <f t="shared" si="7"/>
        <v>-5.4732024544322799E-3</v>
      </c>
    </row>
    <row r="56" spans="1:15" x14ac:dyDescent="0.3">
      <c r="A56" t="s">
        <v>106</v>
      </c>
      <c r="B56" t="s">
        <v>107</v>
      </c>
      <c r="D56" s="7">
        <f>INDEX(pharm_Pivot!B:B,MATCH(RaceEth!A56,pharm_Pivot!A:A,0))</f>
        <v>5003025</v>
      </c>
      <c r="E56" s="46">
        <f>INDEX(pharm_Pivot!E:E,MATCH(RaceEth!A56,pharm_Pivot!A:A,0))</f>
        <v>3295393</v>
      </c>
      <c r="F56" s="46">
        <f>INDEX(pharm_Pivot!H:H,MATCH(RaceEth!A56,pharm_Pivot!A:A,0))</f>
        <v>1707632</v>
      </c>
      <c r="G56" s="46">
        <f>INDEX(pharm_Pivot!K:K,MATCH(RaceEth!A56,pharm_Pivot!A:A,0))</f>
        <v>0</v>
      </c>
      <c r="H56" s="9">
        <f t="shared" si="0"/>
        <v>0.65868009854038312</v>
      </c>
      <c r="I56" s="9">
        <f t="shared" si="1"/>
        <v>0.34131990145961694</v>
      </c>
      <c r="J56" s="28">
        <f t="shared" si="2"/>
        <v>0</v>
      </c>
      <c r="K56" s="7">
        <f>_xlfn.IFNA(INDEX(pharm_Pivot!C:C,MATCH(RaceEth!A56,pharm_Pivot!A:A,0)),"N/A")</f>
        <v>1025339</v>
      </c>
      <c r="L56" s="26">
        <f>IFERROR(_xlfn.IFNA(INDEX(pharm_Pivot!F:F,MATCH(RaceEth!A56,pharm_Pivot!A:A,0))/K56,"N/A"),"N/A")</f>
        <v>0.68806804383720899</v>
      </c>
      <c r="M56" s="7">
        <f>_xlfn.IFNA(INDEX(pharm_Pivot!D:D,MATCH(RaceEth!A56,pharm_Pivot!A:A,0)),"N/A")</f>
        <v>1089132</v>
      </c>
      <c r="N56" s="28">
        <f>IFERROR(_xlfn.IFNA(INDEX(pharm_Pivot!G:G,MATCH(RaceEth!A56,pharm_Pivot!A:A,0))/M56,"N/A"),"N/A")</f>
        <v>0.72010922459352955</v>
      </c>
      <c r="O56" s="24">
        <f t="shared" si="7"/>
        <v>3.2041180756320564E-2</v>
      </c>
    </row>
    <row r="57" spans="1:15" x14ac:dyDescent="0.3">
      <c r="A57" t="s">
        <v>108</v>
      </c>
      <c r="B57" t="s">
        <v>109</v>
      </c>
      <c r="D57" s="7">
        <f>INDEX(pharm_Pivot!B:B,MATCH(RaceEth!A57,pharm_Pivot!A:A,0))</f>
        <v>851239</v>
      </c>
      <c r="E57" s="46">
        <f>INDEX(pharm_Pivot!E:E,MATCH(RaceEth!A57,pharm_Pivot!A:A,0))</f>
        <v>846112</v>
      </c>
      <c r="F57" s="46">
        <f>INDEX(pharm_Pivot!H:H,MATCH(RaceEth!A57,pharm_Pivot!A:A,0))</f>
        <v>5127</v>
      </c>
      <c r="G57" s="46">
        <f>INDEX(pharm_Pivot!K:K,MATCH(RaceEth!A57,pharm_Pivot!A:A,0))</f>
        <v>0</v>
      </c>
      <c r="H57" s="9">
        <f t="shared" si="0"/>
        <v>0.99397701468095334</v>
      </c>
      <c r="I57" s="9">
        <f t="shared" si="1"/>
        <v>6.0229853190467073E-3</v>
      </c>
      <c r="J57" s="28">
        <f t="shared" si="2"/>
        <v>0</v>
      </c>
      <c r="K57" s="7">
        <f>_xlfn.IFNA(INDEX(pharm_Pivot!C:C,MATCH(RaceEth!A57,pharm_Pivot!A:A,0)),"N/A")</f>
        <v>201691</v>
      </c>
      <c r="L57" s="26">
        <f>IFERROR(_xlfn.IFNA(INDEX(pharm_Pivot!F:F,MATCH(RaceEth!A57,pharm_Pivot!A:A,0))/K57,"N/A"),"N/A")</f>
        <v>0.99704498465474412</v>
      </c>
      <c r="M57" s="7">
        <f>_xlfn.IFNA(INDEX(pharm_Pivot!D:D,MATCH(RaceEth!A57,pharm_Pivot!A:A,0)),"N/A")</f>
        <v>181047</v>
      </c>
      <c r="N57" s="28">
        <f>IFERROR(_xlfn.IFNA(INDEX(pharm_Pivot!G:G,MATCH(RaceEth!A57,pharm_Pivot!A:A,0))/M57,"N/A"),"N/A")</f>
        <v>0.98179478257027186</v>
      </c>
      <c r="O57" s="24">
        <f t="shared" si="7"/>
        <v>-1.5250202084472253E-2</v>
      </c>
    </row>
    <row r="58" spans="1:15" x14ac:dyDescent="0.3">
      <c r="A58" t="s">
        <v>148</v>
      </c>
      <c r="B58" s="19" t="s">
        <v>154</v>
      </c>
      <c r="D58" s="7">
        <f>INDEX(pharm_Pivot!B:B,MATCH(RaceEth!A58,pharm_Pivot!A:A,0))</f>
        <v>184320</v>
      </c>
      <c r="E58" s="46">
        <f>INDEX(pharm_Pivot!E:E,MATCH(RaceEth!A58,pharm_Pivot!A:A,0))</f>
        <v>170152</v>
      </c>
      <c r="F58" s="46">
        <f>INDEX(pharm_Pivot!H:H,MATCH(RaceEth!A58,pharm_Pivot!A:A,0))</f>
        <v>14168</v>
      </c>
      <c r="G58" s="46">
        <f>INDEX(pharm_Pivot!K:K,MATCH(RaceEth!A58,pharm_Pivot!A:A,0))</f>
        <v>0</v>
      </c>
      <c r="H58" s="9">
        <f t="shared" ref="H58" si="8">E58/D58</f>
        <v>0.92313368055555556</v>
      </c>
      <c r="I58" s="9">
        <f t="shared" ref="I58" si="9">F58/D58</f>
        <v>7.6866319444444442E-2</v>
      </c>
      <c r="J58" s="28">
        <f t="shared" ref="J58" si="10">G58/D58</f>
        <v>0</v>
      </c>
      <c r="K58" s="7">
        <f>_xlfn.IFNA(INDEX(pharm_Pivot!C:C,MATCH(RaceEth!A58,pharm_Pivot!A:A,0)),"N/A")</f>
        <v>46875</v>
      </c>
      <c r="L58" s="26">
        <f>IFERROR(_xlfn.IFNA(INDEX(pharm_Pivot!F:F,MATCH(RaceEth!A58,pharm_Pivot!A:A,0))/K58,"N/A"),"N/A")</f>
        <v>0.93877333333333335</v>
      </c>
      <c r="M58" s="7">
        <f>_xlfn.IFNA(INDEX(pharm_Pivot!D:D,MATCH(RaceEth!A58,pharm_Pivot!A:A,0)),"N/A")</f>
        <v>60906</v>
      </c>
      <c r="N58" s="28">
        <f>IFERROR(_xlfn.IFNA(INDEX(pharm_Pivot!G:G,MATCH(RaceEth!A58,pharm_Pivot!A:A,0))/M58,"N/A"),"N/A")</f>
        <v>0.91788986306767806</v>
      </c>
      <c r="O58" s="24">
        <f t="shared" si="7"/>
        <v>-2.0883470265655291E-2</v>
      </c>
    </row>
    <row r="59" spans="1:15" x14ac:dyDescent="0.3">
      <c r="A59" t="s">
        <v>110</v>
      </c>
      <c r="B59" t="s">
        <v>111</v>
      </c>
      <c r="D59" s="7">
        <f>INDEX(pharm_Pivot!B:B,MATCH(RaceEth!A59,pharm_Pivot!A:A,0))</f>
        <v>429617</v>
      </c>
      <c r="E59" s="46">
        <f>INDEX(pharm_Pivot!E:E,MATCH(RaceEth!A59,pharm_Pivot!A:A,0))</f>
        <v>366655</v>
      </c>
      <c r="F59" s="46">
        <f>INDEX(pharm_Pivot!H:H,MATCH(RaceEth!A59,pharm_Pivot!A:A,0))</f>
        <v>62962</v>
      </c>
      <c r="G59" s="46">
        <f>INDEX(pharm_Pivot!K:K,MATCH(RaceEth!A59,pharm_Pivot!A:A,0))</f>
        <v>0</v>
      </c>
      <c r="H59" s="9">
        <f t="shared" si="0"/>
        <v>0.85344620906528368</v>
      </c>
      <c r="I59" s="9">
        <f t="shared" si="1"/>
        <v>0.14655379093471627</v>
      </c>
      <c r="J59" s="28">
        <f t="shared" si="2"/>
        <v>0</v>
      </c>
      <c r="K59" s="7">
        <f>_xlfn.IFNA(INDEX(pharm_Pivot!C:C,MATCH(RaceEth!A59,pharm_Pivot!A:A,0)),"N/A")</f>
        <v>60086</v>
      </c>
      <c r="L59" s="26">
        <f>IFERROR(_xlfn.IFNA(INDEX(pharm_Pivot!F:F,MATCH(RaceEth!A59,pharm_Pivot!A:A,0))/K59,"N/A"),"N/A")</f>
        <v>0.86489365243151484</v>
      </c>
      <c r="M59" s="7">
        <f>_xlfn.IFNA(INDEX(pharm_Pivot!D:D,MATCH(RaceEth!A59,pharm_Pivot!A:A,0)),"N/A")</f>
        <v>94987</v>
      </c>
      <c r="N59" s="28">
        <f>IFERROR(_xlfn.IFNA(INDEX(pharm_Pivot!G:G,MATCH(RaceEth!A59,pharm_Pivot!A:A,0))/M59,"N/A"),"N/A")</f>
        <v>0.88059418657289945</v>
      </c>
      <c r="O59" s="24">
        <f t="shared" si="7"/>
        <v>1.5700534141384614E-2</v>
      </c>
    </row>
    <row r="60" spans="1:15" x14ac:dyDescent="0.3">
      <c r="A60" t="s">
        <v>112</v>
      </c>
      <c r="B60" t="s">
        <v>113</v>
      </c>
      <c r="D60" s="7">
        <f>INDEX(pharm_Pivot!B:B,MATCH(RaceEth!A60,pharm_Pivot!A:A,0))</f>
        <v>8827</v>
      </c>
      <c r="E60" s="46">
        <f>INDEX(pharm_Pivot!E:E,MATCH(RaceEth!A60,pharm_Pivot!A:A,0))</f>
        <v>15</v>
      </c>
      <c r="F60" s="46">
        <f>INDEX(pharm_Pivot!H:H,MATCH(RaceEth!A60,pharm_Pivot!A:A,0))</f>
        <v>8812</v>
      </c>
      <c r="G60" s="46">
        <f>INDEX(pharm_Pivot!K:K,MATCH(RaceEth!A60,pharm_Pivot!A:A,0))</f>
        <v>0</v>
      </c>
      <c r="H60" s="9">
        <f t="shared" si="0"/>
        <v>1.6993315962388128E-3</v>
      </c>
      <c r="I60" s="9">
        <f t="shared" si="1"/>
        <v>0.99830066840376119</v>
      </c>
      <c r="J60" s="28">
        <f t="shared" si="2"/>
        <v>0</v>
      </c>
      <c r="K60" s="7">
        <f>_xlfn.IFNA(INDEX(pharm_Pivot!C:C,MATCH(RaceEth!A60,pharm_Pivot!A:A,0)),"N/A")</f>
        <v>695</v>
      </c>
      <c r="L60" s="26">
        <f>IFERROR(_xlfn.IFNA(INDEX(pharm_Pivot!F:F,MATCH(RaceEth!A60,pharm_Pivot!A:A,0))/K60,"N/A"),"N/A")</f>
        <v>4.3165467625899279E-3</v>
      </c>
      <c r="M60" s="7">
        <f>_xlfn.IFNA(INDEX(pharm_Pivot!D:D,MATCH(RaceEth!A60,pharm_Pivot!A:A,0)),"N/A")</f>
        <v>507</v>
      </c>
      <c r="N60" s="28">
        <f>IFERROR(_xlfn.IFNA(INDEX(pharm_Pivot!G:G,MATCH(RaceEth!A60,pharm_Pivot!A:A,0))/M60,"N/A"),"N/A")</f>
        <v>0</v>
      </c>
      <c r="O60" s="24">
        <f t="shared" si="7"/>
        <v>-4.3165467625899279E-3</v>
      </c>
    </row>
    <row r="61" spans="1:15" x14ac:dyDescent="0.3">
      <c r="A61" t="s">
        <v>114</v>
      </c>
      <c r="B61" t="s">
        <v>115</v>
      </c>
      <c r="D61" s="7">
        <f>INDEX(pharm_Pivot!B:B,MATCH(RaceEth!A61,pharm_Pivot!A:A,0))</f>
        <v>1642244</v>
      </c>
      <c r="E61" s="46">
        <f>INDEX(pharm_Pivot!E:E,MATCH(RaceEth!A61,pharm_Pivot!A:A,0))</f>
        <v>1389744</v>
      </c>
      <c r="F61" s="46">
        <f>INDEX(pharm_Pivot!H:H,MATCH(RaceEth!A61,pharm_Pivot!A:A,0))</f>
        <v>252500</v>
      </c>
      <c r="G61" s="46">
        <f>INDEX(pharm_Pivot!K:K,MATCH(RaceEth!A61,pharm_Pivot!A:A,0))</f>
        <v>0</v>
      </c>
      <c r="H61" s="9">
        <f t="shared" si="0"/>
        <v>0.84624696451927972</v>
      </c>
      <c r="I61" s="9">
        <f t="shared" si="1"/>
        <v>0.15375303548072028</v>
      </c>
      <c r="J61" s="28">
        <f t="shared" si="2"/>
        <v>0</v>
      </c>
      <c r="K61" s="7">
        <f>_xlfn.IFNA(INDEX(pharm_Pivot!C:C,MATCH(RaceEth!A61,pharm_Pivot!A:A,0)),"N/A")</f>
        <v>333527</v>
      </c>
      <c r="L61" s="26">
        <f>IFERROR(_xlfn.IFNA(INDEX(pharm_Pivot!F:F,MATCH(RaceEth!A61,pharm_Pivot!A:A,0))/K61,"N/A"),"N/A")</f>
        <v>0.86154943977549048</v>
      </c>
      <c r="M61" s="7">
        <f>_xlfn.IFNA(INDEX(pharm_Pivot!D:D,MATCH(RaceEth!A61,pharm_Pivot!A:A,0)),"N/A")</f>
        <v>301693</v>
      </c>
      <c r="N61" s="28">
        <f>IFERROR(_xlfn.IFNA(INDEX(pharm_Pivot!G:G,MATCH(RaceEth!A61,pharm_Pivot!A:A,0))/M61,"N/A"),"N/A")</f>
        <v>0.84822319377645483</v>
      </c>
      <c r="O61" s="24">
        <f t="shared" si="7"/>
        <v>-1.3326245999035646E-2</v>
      </c>
    </row>
    <row r="62" spans="1:15" x14ac:dyDescent="0.3">
      <c r="A62" t="s">
        <v>116</v>
      </c>
      <c r="B62" t="s">
        <v>117</v>
      </c>
      <c r="D62" s="7">
        <f>INDEX(pharm_Pivot!B:B,MATCH(RaceEth!A62,pharm_Pivot!A:A,0))</f>
        <v>306632</v>
      </c>
      <c r="E62" s="46">
        <f>INDEX(pharm_Pivot!E:E,MATCH(RaceEth!A62,pharm_Pivot!A:A,0))</f>
        <v>79053</v>
      </c>
      <c r="F62" s="46">
        <f>INDEX(pharm_Pivot!H:H,MATCH(RaceEth!A62,pharm_Pivot!A:A,0))</f>
        <v>227579</v>
      </c>
      <c r="G62" s="46">
        <f>INDEX(pharm_Pivot!K:K,MATCH(RaceEth!A62,pharm_Pivot!A:A,0))</f>
        <v>0</v>
      </c>
      <c r="H62" s="9">
        <f t="shared" si="0"/>
        <v>0.25781066555349735</v>
      </c>
      <c r="I62" s="9">
        <f t="shared" si="1"/>
        <v>0.7421893344465027</v>
      </c>
      <c r="J62" s="28">
        <f t="shared" si="2"/>
        <v>0</v>
      </c>
      <c r="K62" s="7">
        <f>_xlfn.IFNA(INDEX(pharm_Pivot!C:C,MATCH(RaceEth!A62,pharm_Pivot!A:A,0)),"N/A")</f>
        <v>51441</v>
      </c>
      <c r="L62" s="26">
        <f>IFERROR(_xlfn.IFNA(INDEX(pharm_Pivot!F:F,MATCH(RaceEth!A62,pharm_Pivot!A:A,0))/K62,"N/A"),"N/A")</f>
        <v>0.62654302987889043</v>
      </c>
      <c r="M62" s="7">
        <f>_xlfn.IFNA(INDEX(pharm_Pivot!D:D,MATCH(RaceEth!A62,pharm_Pivot!A:A,0)),"N/A")</f>
        <v>54003</v>
      </c>
      <c r="N62" s="28">
        <f>IFERROR(_xlfn.IFNA(INDEX(pharm_Pivot!G:G,MATCH(RaceEth!A62,pharm_Pivot!A:A,0))/M62,"N/A"),"N/A")</f>
        <v>0.69862785400811067</v>
      </c>
      <c r="O62" s="24">
        <f t="shared" si="7"/>
        <v>7.2084824129220237E-2</v>
      </c>
    </row>
    <row r="63" spans="1:15" x14ac:dyDescent="0.3">
      <c r="A63" t="s">
        <v>118</v>
      </c>
      <c r="B63" t="s">
        <v>119</v>
      </c>
      <c r="D63" s="7">
        <f>INDEX(pharm_Pivot!B:B,MATCH(RaceEth!A63,pharm_Pivot!A:A,0))</f>
        <v>2046918</v>
      </c>
      <c r="E63" s="46">
        <f>INDEX(pharm_Pivot!E:E,MATCH(RaceEth!A63,pharm_Pivot!A:A,0))</f>
        <v>1633889</v>
      </c>
      <c r="F63" s="46">
        <f>INDEX(pharm_Pivot!H:H,MATCH(RaceEth!A63,pharm_Pivot!A:A,0))</f>
        <v>413029</v>
      </c>
      <c r="G63" s="46">
        <f>INDEX(pharm_Pivot!K:K,MATCH(RaceEth!A63,pharm_Pivot!A:A,0))</f>
        <v>0</v>
      </c>
      <c r="H63" s="9">
        <f t="shared" si="0"/>
        <v>0.79821907863431751</v>
      </c>
      <c r="I63" s="9">
        <f t="shared" si="1"/>
        <v>0.20178092136568246</v>
      </c>
      <c r="J63" s="28">
        <f t="shared" si="2"/>
        <v>0</v>
      </c>
      <c r="K63" s="7">
        <f>_xlfn.IFNA(INDEX(pharm_Pivot!C:C,MATCH(RaceEth!A63,pharm_Pivot!A:A,0)),"N/A")</f>
        <v>408488</v>
      </c>
      <c r="L63" s="26">
        <f>IFERROR(_xlfn.IFNA(INDEX(pharm_Pivot!F:F,MATCH(RaceEth!A63,pharm_Pivot!A:A,0))/K63,"N/A"),"N/A")</f>
        <v>0.83747135778774406</v>
      </c>
      <c r="M63" s="7">
        <f>_xlfn.IFNA(INDEX(pharm_Pivot!D:D,MATCH(RaceEth!A63,pharm_Pivot!A:A,0)),"N/A")</f>
        <v>378199</v>
      </c>
      <c r="N63" s="28">
        <f>IFERROR(_xlfn.IFNA(INDEX(pharm_Pivot!G:G,MATCH(RaceEth!A63,pharm_Pivot!A:A,0))/M63,"N/A"),"N/A")</f>
        <v>0.83901596778415599</v>
      </c>
      <c r="O63" s="24">
        <f t="shared" si="7"/>
        <v>1.5446099964119275E-3</v>
      </c>
    </row>
    <row r="64" spans="1:15" x14ac:dyDescent="0.3">
      <c r="A64" t="s">
        <v>120</v>
      </c>
      <c r="B64" t="s">
        <v>121</v>
      </c>
      <c r="D64" s="7" cm="1">
        <f t="array" ref="D64">Texas_Doses[Texas_Dose_1]</f>
        <v>9670695</v>
      </c>
      <c r="E64" s="46">
        <v>0</v>
      </c>
      <c r="F64" s="46">
        <v>0</v>
      </c>
      <c r="G64" s="7">
        <f>D64</f>
        <v>9670695</v>
      </c>
      <c r="H64" s="9">
        <f t="shared" si="0"/>
        <v>0</v>
      </c>
      <c r="I64" s="9">
        <f t="shared" si="1"/>
        <v>0</v>
      </c>
      <c r="J64" s="28">
        <f t="shared" si="2"/>
        <v>1</v>
      </c>
      <c r="K64" s="7" t="str">
        <f>_xlfn.IFNA(INDEX(pharm_Pivot!C:C,MATCH(RaceEth!A64,pharm_Pivot!A:A,0)),"N/A")</f>
        <v>N/A</v>
      </c>
      <c r="L64" s="26" t="str">
        <f>IFERROR(_xlfn.IFNA(INDEX(pharm_Pivot!F:F,MATCH(RaceEth!A64,pharm_Pivot!A:A,0))/K64,"N/A"),"N/A")</f>
        <v>N/A</v>
      </c>
      <c r="M64" s="7" t="str">
        <f>_xlfn.IFNA(INDEX(pharm_Pivot!D:D,MATCH(RaceEth!A64,pharm_Pivot!A:A,0)),"N/A")</f>
        <v>N/A</v>
      </c>
      <c r="N64" s="28" t="str">
        <f>IFERROR(_xlfn.IFNA(INDEX(pharm_Pivot!G:G,MATCH(RaceEth!A64,pharm_Pivot!A:A,0))/M64,"N/A"),"N/A")</f>
        <v>N/A</v>
      </c>
      <c r="O64" s="24" t="s">
        <v>41</v>
      </c>
    </row>
    <row r="65" spans="1:15" x14ac:dyDescent="0.3">
      <c r="A65" t="s">
        <v>122</v>
      </c>
      <c r="B65" t="s">
        <v>123</v>
      </c>
      <c r="D65" s="7">
        <f>INDEX(pharm_Pivot!B:B,MATCH(RaceEth!A65,pharm_Pivot!A:A,0))</f>
        <v>1063195</v>
      </c>
      <c r="E65" s="46">
        <f>INDEX(pharm_Pivot!E:E,MATCH(RaceEth!A65,pharm_Pivot!A:A,0))</f>
        <v>707706</v>
      </c>
      <c r="F65" s="46">
        <f>INDEX(pharm_Pivot!H:H,MATCH(RaceEth!A65,pharm_Pivot!A:A,0))</f>
        <v>355489</v>
      </c>
      <c r="G65" s="46">
        <f>INDEX(pharm_Pivot!K:K,MATCH(RaceEth!A65,pharm_Pivot!A:A,0))</f>
        <v>0</v>
      </c>
      <c r="H65" s="9">
        <f t="shared" si="0"/>
        <v>0.66564082788199719</v>
      </c>
      <c r="I65" s="9">
        <f t="shared" si="1"/>
        <v>0.33435917211800281</v>
      </c>
      <c r="J65" s="28">
        <f t="shared" si="2"/>
        <v>0</v>
      </c>
      <c r="K65" s="7">
        <f>_xlfn.IFNA(INDEX(pharm_Pivot!C:C,MATCH(RaceEth!A65,pharm_Pivot!A:A,0)),"N/A")</f>
        <v>174220</v>
      </c>
      <c r="L65" s="26">
        <f>IFERROR(_xlfn.IFNA(INDEX(pharm_Pivot!F:F,MATCH(RaceEth!A65,pharm_Pivot!A:A,0))/K65,"N/A"),"N/A")</f>
        <v>0.6939099988520262</v>
      </c>
      <c r="M65" s="7">
        <f>_xlfn.IFNA(INDEX(pharm_Pivot!D:D,MATCH(RaceEth!A65,pharm_Pivot!A:A,0)),"N/A")</f>
        <v>267097</v>
      </c>
      <c r="N65" s="28">
        <f>IFERROR(_xlfn.IFNA(INDEX(pharm_Pivot!G:G,MATCH(RaceEth!A65,pharm_Pivot!A:A,0))/M65,"N/A"),"N/A")</f>
        <v>0.70314904323148519</v>
      </c>
      <c r="O65" s="24">
        <f t="shared" ref="O65:O74" si="11">IFERROR(N65-L65,"N/A")</f>
        <v>9.2390443794589938E-3</v>
      </c>
    </row>
    <row r="66" spans="1:15" x14ac:dyDescent="0.3">
      <c r="A66" t="s">
        <v>124</v>
      </c>
      <c r="B66" t="s">
        <v>125</v>
      </c>
      <c r="D66" s="7">
        <f>INDEX(pharm_Pivot!B:B,MATCH(RaceEth!A66,pharm_Pivot!A:A,0))</f>
        <v>2550370</v>
      </c>
      <c r="E66" s="46">
        <f>INDEX(pharm_Pivot!E:E,MATCH(RaceEth!A66,pharm_Pivot!A:A,0))</f>
        <v>2041146</v>
      </c>
      <c r="F66" s="46">
        <f>INDEX(pharm_Pivot!H:H,MATCH(RaceEth!A66,pharm_Pivot!A:A,0))</f>
        <v>243662</v>
      </c>
      <c r="G66" s="46">
        <f>INDEX(pharm_Pivot!K:K,MATCH(RaceEth!A66,pharm_Pivot!A:A,0))</f>
        <v>265562</v>
      </c>
      <c r="H66" s="9">
        <f t="shared" si="0"/>
        <v>0.80033328497433709</v>
      </c>
      <c r="I66" s="9">
        <f t="shared" si="1"/>
        <v>9.5539862843430565E-2</v>
      </c>
      <c r="J66" s="28">
        <f t="shared" si="2"/>
        <v>0.10412685218223239</v>
      </c>
      <c r="K66" s="7">
        <f>_xlfn.IFNA(INDEX(pharm_Pivot!C:C,MATCH(RaceEth!A66,pharm_Pivot!A:A,0)),"N/A")</f>
        <v>342488</v>
      </c>
      <c r="L66" s="26">
        <f>IFERROR(_xlfn.IFNA(INDEX(pharm_Pivot!F:F,MATCH(RaceEth!A66,pharm_Pivot!A:A,0))/K66,"N/A"),"N/A")</f>
        <v>0.88228200696082781</v>
      </c>
      <c r="M66" s="7">
        <f>_xlfn.IFNA(INDEX(pharm_Pivot!D:D,MATCH(RaceEth!A66,pharm_Pivot!A:A,0)),"N/A")</f>
        <v>232236</v>
      </c>
      <c r="N66" s="28">
        <f>IFERROR(_xlfn.IFNA(INDEX(pharm_Pivot!G:G,MATCH(RaceEth!A66,pharm_Pivot!A:A,0))/M66,"N/A"),"N/A")</f>
        <v>0.81273359858075411</v>
      </c>
      <c r="O66" s="24">
        <f t="shared" si="11"/>
        <v>-6.9548408380073701E-2</v>
      </c>
    </row>
    <row r="67" spans="1:15" x14ac:dyDescent="0.3">
      <c r="A67" t="s">
        <v>126</v>
      </c>
      <c r="B67" t="s">
        <v>127</v>
      </c>
      <c r="D67" s="7">
        <f>INDEX(pharm_Pivot!B:B,MATCH(RaceEth!A67,pharm_Pivot!A:A,0))</f>
        <v>3190532</v>
      </c>
      <c r="E67" s="46">
        <f>INDEX(pharm_Pivot!E:E,MATCH(RaceEth!A67,pharm_Pivot!A:A,0))</f>
        <v>1595630</v>
      </c>
      <c r="F67" s="46">
        <f>INDEX(pharm_Pivot!H:H,MATCH(RaceEth!A67,pharm_Pivot!A:A,0))</f>
        <v>1594902</v>
      </c>
      <c r="G67" s="46">
        <f>INDEX(pharm_Pivot!K:K,MATCH(RaceEth!A67,pharm_Pivot!A:A,0))</f>
        <v>0</v>
      </c>
      <c r="H67" s="9">
        <f t="shared" si="0"/>
        <v>0.50011408755655795</v>
      </c>
      <c r="I67" s="9">
        <f t="shared" si="1"/>
        <v>0.49988591244344205</v>
      </c>
      <c r="J67" s="28">
        <f t="shared" si="2"/>
        <v>0</v>
      </c>
      <c r="K67" s="7">
        <f>_xlfn.IFNA(INDEX(pharm_Pivot!C:C,MATCH(RaceEth!A67,pharm_Pivot!A:A,0)),"N/A")</f>
        <v>667527</v>
      </c>
      <c r="L67" s="26">
        <f>IFERROR(_xlfn.IFNA(INDEX(pharm_Pivot!F:F,MATCH(RaceEth!A67,pharm_Pivot!A:A,0))/K67,"N/A"),"N/A")</f>
        <v>0.48841470082858074</v>
      </c>
      <c r="M67" s="7">
        <f>_xlfn.IFNA(INDEX(pharm_Pivot!D:D,MATCH(RaceEth!A67,pharm_Pivot!A:A,0)),"N/A")</f>
        <v>683214</v>
      </c>
      <c r="N67" s="28">
        <f>IFERROR(_xlfn.IFNA(INDEX(pharm_Pivot!G:G,MATCH(RaceEth!A67,pharm_Pivot!A:A,0))/M67,"N/A"),"N/A")</f>
        <v>0.46366877727915412</v>
      </c>
      <c r="O67" s="24">
        <f t="shared" si="11"/>
        <v>-2.4745923549426618E-2</v>
      </c>
    </row>
    <row r="68" spans="1:15" x14ac:dyDescent="0.3">
      <c r="A68" t="s">
        <v>128</v>
      </c>
      <c r="B68" t="s">
        <v>129</v>
      </c>
      <c r="D68" s="7">
        <f>INDEX(pharm_Pivot!B:B,MATCH(RaceEth!A68,pharm_Pivot!A:A,0))</f>
        <v>31347</v>
      </c>
      <c r="E68" s="46">
        <f>INDEX(pharm_Pivot!E:E,MATCH(RaceEth!A68,pharm_Pivot!A:A,0))</f>
        <v>21032</v>
      </c>
      <c r="F68" s="46">
        <f>INDEX(pharm_Pivot!H:H,MATCH(RaceEth!A68,pharm_Pivot!A:A,0))</f>
        <v>10315</v>
      </c>
      <c r="G68" s="46">
        <f>INDEX(pharm_Pivot!K:K,MATCH(RaceEth!A68,pharm_Pivot!A:A,0))</f>
        <v>0</v>
      </c>
      <c r="H68" s="9">
        <f t="shared" si="0"/>
        <v>0.67094139790091556</v>
      </c>
      <c r="I68" s="9">
        <f t="shared" si="1"/>
        <v>0.32905860209908444</v>
      </c>
      <c r="J68" s="28">
        <f t="shared" si="2"/>
        <v>0</v>
      </c>
      <c r="K68" s="7">
        <f>_xlfn.IFNA(INDEX(pharm_Pivot!C:C,MATCH(RaceEth!A68,pharm_Pivot!A:A,0)),"N/A")</f>
        <v>6413</v>
      </c>
      <c r="L68" s="26">
        <f>IFERROR(_xlfn.IFNA(INDEX(pharm_Pivot!F:F,MATCH(RaceEth!A68,pharm_Pivot!A:A,0))/K68,"N/A"),"N/A")</f>
        <v>0.80929362232964286</v>
      </c>
      <c r="M68" s="7">
        <f>_xlfn.IFNA(INDEX(pharm_Pivot!D:D,MATCH(RaceEth!A68,pharm_Pivot!A:A,0)),"N/A")</f>
        <v>5265</v>
      </c>
      <c r="N68" s="28">
        <f>IFERROR(_xlfn.IFNA(INDEX(pharm_Pivot!G:G,MATCH(RaceEth!A68,pharm_Pivot!A:A,0))/M68,"N/A"),"N/A")</f>
        <v>0.66932573599240264</v>
      </c>
      <c r="O68" s="24">
        <f t="shared" si="11"/>
        <v>-0.13996788633724022</v>
      </c>
    </row>
    <row r="69" spans="1:15" x14ac:dyDescent="0.3">
      <c r="A69" t="s">
        <v>130</v>
      </c>
      <c r="B69" t="s">
        <v>131</v>
      </c>
      <c r="D69" s="7">
        <f>INDEX(pharm_Pivot!B:B,MATCH(RaceEth!A69,pharm_Pivot!A:A,0))</f>
        <v>267139</v>
      </c>
      <c r="E69" s="46">
        <f>INDEX(pharm_Pivot!E:E,MATCH(RaceEth!A69,pharm_Pivot!A:A,0))</f>
        <v>0</v>
      </c>
      <c r="F69" s="46">
        <f>INDEX(pharm_Pivot!H:H,MATCH(RaceEth!A69,pharm_Pivot!A:A,0))</f>
        <v>0</v>
      </c>
      <c r="G69" s="46">
        <f>INDEX(pharm_Pivot!K:K,MATCH(RaceEth!A69,pharm_Pivot!A:A,0))</f>
        <v>267139</v>
      </c>
      <c r="H69" s="9">
        <f t="shared" si="0"/>
        <v>0</v>
      </c>
      <c r="I69" s="9">
        <f t="shared" si="1"/>
        <v>0</v>
      </c>
      <c r="J69" s="28">
        <f t="shared" si="2"/>
        <v>1</v>
      </c>
      <c r="K69" s="7">
        <f>_xlfn.IFNA(INDEX(pharm_Pivot!C:C,MATCH(RaceEth!A69,pharm_Pivot!A:A,0)),"N/A")</f>
        <v>50140</v>
      </c>
      <c r="L69" s="26">
        <f>IFERROR(_xlfn.IFNA(INDEX(pharm_Pivot!F:F,MATCH(RaceEth!A69,pharm_Pivot!A:A,0))/K69,"N/A"),"N/A")</f>
        <v>0</v>
      </c>
      <c r="M69" s="7">
        <f>_xlfn.IFNA(INDEX(pharm_Pivot!D:D,MATCH(RaceEth!A69,pharm_Pivot!A:A,0)),"N/A")</f>
        <v>63029</v>
      </c>
      <c r="N69" s="28">
        <f>IFERROR(_xlfn.IFNA(INDEX(pharm_Pivot!G:G,MATCH(RaceEth!A69,pharm_Pivot!A:A,0))/M69,"N/A"),"N/A")</f>
        <v>0</v>
      </c>
      <c r="O69" s="24">
        <f t="shared" si="11"/>
        <v>0</v>
      </c>
    </row>
    <row r="70" spans="1:15" x14ac:dyDescent="0.3">
      <c r="A70" t="s">
        <v>132</v>
      </c>
      <c r="B70" t="s">
        <v>133</v>
      </c>
      <c r="D70" s="7">
        <f>INDEX(pharm_Pivot!B:B,MATCH(RaceEth!A70,pharm_Pivot!A:A,0))</f>
        <v>2716929</v>
      </c>
      <c r="E70" s="46">
        <f>INDEX(pharm_Pivot!E:E,MATCH(RaceEth!A70,pharm_Pivot!A:A,0))</f>
        <v>2248282</v>
      </c>
      <c r="F70" s="46">
        <f>INDEX(pharm_Pivot!H:H,MATCH(RaceEth!A70,pharm_Pivot!A:A,0))</f>
        <v>468647</v>
      </c>
      <c r="G70" s="46">
        <f>INDEX(pharm_Pivot!K:K,MATCH(RaceEth!A70,pharm_Pivot!A:A,0))</f>
        <v>0</v>
      </c>
      <c r="H70" s="9">
        <f t="shared" si="0"/>
        <v>0.82750855837601944</v>
      </c>
      <c r="I70" s="9">
        <f t="shared" si="1"/>
        <v>0.17249144162398061</v>
      </c>
      <c r="J70" s="28">
        <f t="shared" si="2"/>
        <v>0</v>
      </c>
      <c r="K70" s="7">
        <f>_xlfn.IFNA(INDEX(pharm_Pivot!C:C,MATCH(RaceEth!A70,pharm_Pivot!A:A,0)),"N/A")</f>
        <v>497973</v>
      </c>
      <c r="L70" s="26">
        <f>IFERROR(_xlfn.IFNA(INDEX(pharm_Pivot!F:F,MATCH(RaceEth!A70,pharm_Pivot!A:A,0))/K70,"N/A"),"N/A")</f>
        <v>0.84740538141626154</v>
      </c>
      <c r="M70" s="7">
        <f>_xlfn.IFNA(INDEX(pharm_Pivot!D:D,MATCH(RaceEth!A70,pharm_Pivot!A:A,0)),"N/A")</f>
        <v>584280</v>
      </c>
      <c r="N70" s="28">
        <f>IFERROR(_xlfn.IFNA(INDEX(pharm_Pivot!G:G,MATCH(RaceEth!A70,pharm_Pivot!A:A,0))/M70,"N/A"),"N/A")</f>
        <v>0.84056445539809677</v>
      </c>
      <c r="O70" s="24">
        <f t="shared" si="11"/>
        <v>-6.8409260181647724E-3</v>
      </c>
    </row>
    <row r="71" spans="1:15" x14ac:dyDescent="0.3">
      <c r="A71" t="s">
        <v>143</v>
      </c>
      <c r="B71" t="s">
        <v>150</v>
      </c>
      <c r="D71" s="7">
        <f>INDEX(pharm_Pivot!B:B,MATCH(RaceEth!A71,pharm_Pivot!A:A,0))</f>
        <v>629383</v>
      </c>
      <c r="E71" s="46">
        <f>INDEX(pharm_Pivot!E:E,MATCH(RaceEth!A71,pharm_Pivot!A:A,0))</f>
        <v>492948</v>
      </c>
      <c r="F71" s="46">
        <f>INDEX(pharm_Pivot!H:H,MATCH(RaceEth!A71,pharm_Pivot!A:A,0))</f>
        <v>133285</v>
      </c>
      <c r="G71" s="46">
        <f>INDEX(pharm_Pivot!K:K,MATCH(RaceEth!A71,pharm_Pivot!A:A,0))</f>
        <v>3150</v>
      </c>
      <c r="H71" s="9">
        <f t="shared" ref="H71:H75" si="12">E71/D71</f>
        <v>0.78322420529312042</v>
      </c>
      <c r="I71" s="9">
        <f t="shared" ref="I71:I75" si="13">F71/D71</f>
        <v>0.21177089308100155</v>
      </c>
      <c r="J71" s="28">
        <f t="shared" ref="J71:J75" si="14">G71/D71</f>
        <v>5.0049016258780421E-3</v>
      </c>
      <c r="K71" s="7">
        <f>_xlfn.IFNA(INDEX(pharm_Pivot!C:C,MATCH(RaceEth!A71,pharm_Pivot!A:A,0)),"N/A")</f>
        <v>178916</v>
      </c>
      <c r="L71" s="26">
        <f>IFERROR(_xlfn.IFNA(INDEX(pharm_Pivot!F:F,MATCH(RaceEth!A71,pharm_Pivot!A:A,0))/K71,"N/A"),"N/A")</f>
        <v>0.83859464776766746</v>
      </c>
      <c r="M71" s="7">
        <f>_xlfn.IFNA(INDEX(pharm_Pivot!D:D,MATCH(RaceEth!A71,pharm_Pivot!A:A,0)),"N/A")</f>
        <v>178250</v>
      </c>
      <c r="N71" s="28">
        <f>IFERROR(_xlfn.IFNA(INDEX(pharm_Pivot!G:G,MATCH(RaceEth!A71,pharm_Pivot!A:A,0))/M71,"N/A"),"N/A")</f>
        <v>0.81072089761570831</v>
      </c>
      <c r="O71" s="24">
        <f t="shared" si="11"/>
        <v>-2.7873750151959142E-2</v>
      </c>
    </row>
    <row r="72" spans="1:15" x14ac:dyDescent="0.3">
      <c r="A72" t="s">
        <v>134</v>
      </c>
      <c r="B72" t="s">
        <v>135</v>
      </c>
      <c r="D72" s="7">
        <f>INDEX(pharm_Pivot!B:B,MATCH(RaceEth!A72,pharm_Pivot!A:A,0))</f>
        <v>2256829</v>
      </c>
      <c r="E72" s="46">
        <f>INDEX(pharm_Pivot!E:E,MATCH(RaceEth!A72,pharm_Pivot!A:A,0))</f>
        <v>2028651</v>
      </c>
      <c r="F72" s="46">
        <f>INDEX(pharm_Pivot!H:H,MATCH(RaceEth!A72,pharm_Pivot!A:A,0))</f>
        <v>228178</v>
      </c>
      <c r="G72" s="46">
        <f>INDEX(pharm_Pivot!K:K,MATCH(RaceEth!A72,pharm_Pivot!A:A,0))</f>
        <v>0</v>
      </c>
      <c r="H72" s="9">
        <f t="shared" si="12"/>
        <v>0.89889442221807681</v>
      </c>
      <c r="I72" s="9">
        <f t="shared" si="13"/>
        <v>0.10110557778192322</v>
      </c>
      <c r="J72" s="28">
        <f t="shared" si="14"/>
        <v>0</v>
      </c>
      <c r="K72" s="7">
        <f>_xlfn.IFNA(INDEX(pharm_Pivot!C:C,MATCH(RaceEth!A72,pharm_Pivot!A:A,0)),"N/A")</f>
        <v>465966</v>
      </c>
      <c r="L72" s="26">
        <f>IFERROR(_xlfn.IFNA(INDEX(pharm_Pivot!F:F,MATCH(RaceEth!A72,pharm_Pivot!A:A,0))/K72,"N/A"),"N/A")</f>
        <v>0.90545447521922195</v>
      </c>
      <c r="M72" s="7">
        <f>_xlfn.IFNA(INDEX(pharm_Pivot!D:D,MATCH(RaceEth!A72,pharm_Pivot!A:A,0)),"N/A")</f>
        <v>489776</v>
      </c>
      <c r="N72" s="28">
        <f>IFERROR(_xlfn.IFNA(INDEX(pharm_Pivot!G:G,MATCH(RaceEth!A72,pharm_Pivot!A:A,0))/M72,"N/A"),"N/A")</f>
        <v>0.90539552775146193</v>
      </c>
      <c r="O72" s="24">
        <f t="shared" si="11"/>
        <v>-5.8947467760028793E-5</v>
      </c>
    </row>
    <row r="73" spans="1:15" x14ac:dyDescent="0.3">
      <c r="A73" t="s">
        <v>136</v>
      </c>
      <c r="B73" t="s">
        <v>137</v>
      </c>
      <c r="D73" s="7">
        <f>INDEX(pharm_Pivot!B:B,MATCH(RaceEth!A73,pharm_Pivot!A:A,0))</f>
        <v>569831</v>
      </c>
      <c r="E73" s="46">
        <f>INDEX(pharm_Pivot!E:E,MATCH(RaceEth!A73,pharm_Pivot!A:A,0))</f>
        <v>476990</v>
      </c>
      <c r="F73" s="46">
        <f>INDEX(pharm_Pivot!H:H,MATCH(RaceEth!A73,pharm_Pivot!A:A,0))</f>
        <v>92841</v>
      </c>
      <c r="G73" s="46">
        <f>INDEX(pharm_Pivot!K:K,MATCH(RaceEth!A73,pharm_Pivot!A:A,0))</f>
        <v>0</v>
      </c>
      <c r="H73" s="9">
        <f t="shared" si="12"/>
        <v>0.83707274612999294</v>
      </c>
      <c r="I73" s="9">
        <f t="shared" si="13"/>
        <v>0.16292725387000706</v>
      </c>
      <c r="J73" s="28">
        <f t="shared" si="14"/>
        <v>0</v>
      </c>
      <c r="K73" s="7">
        <f>_xlfn.IFNA(INDEX(pharm_Pivot!C:C,MATCH(RaceEth!A73,pharm_Pivot!A:A,0)),"N/A")</f>
        <v>106939</v>
      </c>
      <c r="L73" s="26">
        <f>IFERROR(_xlfn.IFNA(INDEX(pharm_Pivot!F:F,MATCH(RaceEth!A73,pharm_Pivot!A:A,0))/K73,"N/A"),"N/A")</f>
        <v>0.76679228345131334</v>
      </c>
      <c r="M73" s="7">
        <f>_xlfn.IFNA(INDEX(pharm_Pivot!D:D,MATCH(RaceEth!A73,pharm_Pivot!A:A,0)),"N/A")</f>
        <v>66398</v>
      </c>
      <c r="N73" s="28">
        <f>IFERROR(_xlfn.IFNA(INDEX(pharm_Pivot!G:G,MATCH(RaceEth!A73,pharm_Pivot!A:A,0))/M73,"N/A"),"N/A")</f>
        <v>0.77023404319407207</v>
      </c>
      <c r="O73" s="24">
        <f t="shared" si="11"/>
        <v>3.4417597427587321E-3</v>
      </c>
    </row>
    <row r="74" spans="1:15" x14ac:dyDescent="0.3">
      <c r="A74" s="10" t="s">
        <v>138</v>
      </c>
      <c r="B74" s="10" t="s">
        <v>139</v>
      </c>
      <c r="C74" s="10"/>
      <c r="D74" s="7">
        <f>INDEX(pharm_Pivot!B:B,MATCH(RaceEth!A74,pharm_Pivot!A:A,0))</f>
        <v>171346</v>
      </c>
      <c r="E74" s="46">
        <f>INDEX(pharm_Pivot!E:E,MATCH(RaceEth!A74,pharm_Pivot!A:A,0))</f>
        <v>59479</v>
      </c>
      <c r="F74" s="46">
        <f>INDEX(pharm_Pivot!H:H,MATCH(RaceEth!A74,pharm_Pivot!A:A,0))</f>
        <v>111867</v>
      </c>
      <c r="G74" s="46">
        <f>INDEX(pharm_Pivot!K:K,MATCH(RaceEth!A74,pharm_Pivot!A:A,0))</f>
        <v>0</v>
      </c>
      <c r="H74" s="29">
        <f t="shared" si="12"/>
        <v>0.34712803333605685</v>
      </c>
      <c r="I74" s="29">
        <f t="shared" si="13"/>
        <v>0.65287196666394309</v>
      </c>
      <c r="J74" s="30">
        <f t="shared" si="14"/>
        <v>0</v>
      </c>
      <c r="K74" s="7">
        <f>_xlfn.IFNA(INDEX(pharm_Pivot!C:C,MATCH(RaceEth!A74,pharm_Pivot!A:A,0)),"N/A")</f>
        <v>26220</v>
      </c>
      <c r="L74" s="26">
        <f>IFERROR(_xlfn.IFNA(INDEX(pharm_Pivot!F:F,MATCH(RaceEth!A74,pharm_Pivot!A:A,0))/K74,"N/A"),"N/A")</f>
        <v>0.38867276887871854</v>
      </c>
      <c r="M74" s="7">
        <f>_xlfn.IFNA(INDEX(pharm_Pivot!D:D,MATCH(RaceEth!A74,pharm_Pivot!A:A,0)),"N/A")</f>
        <v>26810</v>
      </c>
      <c r="N74" s="28">
        <f>IFERROR(_xlfn.IFNA(INDEX(pharm_Pivot!G:G,MATCH(RaceEth!A74,pharm_Pivot!A:A,0))/M74,"N/A"),"N/A")</f>
        <v>0.37497202536367025</v>
      </c>
      <c r="O74" s="24">
        <f t="shared" si="11"/>
        <v>-1.3700743515048297E-2</v>
      </c>
    </row>
    <row r="75" spans="1:15" x14ac:dyDescent="0.3">
      <c r="A75" s="11" t="s">
        <v>140</v>
      </c>
      <c r="B75" s="11"/>
      <c r="C75" s="11"/>
      <c r="D75" s="14">
        <f>SUM(D5:D74)</f>
        <v>123969503</v>
      </c>
      <c r="E75" s="13">
        <f>SUM(E5:E74)</f>
        <v>68698423</v>
      </c>
      <c r="F75" s="13">
        <f>SUM(F5:F74)</f>
        <v>31950670</v>
      </c>
      <c r="G75" s="13">
        <f>SUM(G5:G74)</f>
        <v>23320410</v>
      </c>
      <c r="H75" s="31">
        <f t="shared" si="12"/>
        <v>0.55415583137410818</v>
      </c>
      <c r="I75" s="31">
        <f t="shared" si="13"/>
        <v>0.25773008059893571</v>
      </c>
      <c r="J75" s="31">
        <f t="shared" si="14"/>
        <v>0.18811408802695612</v>
      </c>
      <c r="K75" s="14">
        <f>SUM(K5:K74)</f>
        <v>22225914</v>
      </c>
      <c r="L75" s="27">
        <f>GETPIVOTDATA("Sum of 3_4wksago_RE Valid",pharm_Pivot!$A$1)/GETPIVOTDATA("Sum of 3_4wksago_persons_dose1",pharm_Pivot!$A$1)</f>
        <v>0.59463596602907454</v>
      </c>
      <c r="M75" s="13">
        <f>SUM(M5:M74)</f>
        <v>24390424</v>
      </c>
      <c r="N75" s="27">
        <f>GETPIVOTDATA("Sum of 1_2wksago_RE Valid",pharm_Pivot!$A$1)/GETPIVOTDATA("Sum of 1_2wksago_persons_dose1",pharm_Pivot!$A$1)</f>
        <v>0.61597651685596722</v>
      </c>
      <c r="O75" s="25">
        <f>N75-L75</f>
        <v>2.1340550826892679E-2</v>
      </c>
    </row>
    <row r="76" spans="1:15" x14ac:dyDescent="0.3">
      <c r="A76" t="s">
        <v>141</v>
      </c>
      <c r="L76" s="8"/>
    </row>
    <row r="77" spans="1:15" x14ac:dyDescent="0.3">
      <c r="F77" s="15"/>
    </row>
    <row r="78" spans="1:15" x14ac:dyDescent="0.3">
      <c r="D78" s="15"/>
    </row>
  </sheetData>
  <mergeCells count="4">
    <mergeCell ref="A3:C3"/>
    <mergeCell ref="D3:J3"/>
    <mergeCell ref="K3:L3"/>
    <mergeCell ref="M3:N3"/>
  </mergeCells>
  <conditionalFormatting sqref="O65:O74 O5:O6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8A69-95FC-4FF5-99EA-604943302BB6}">
  <dimension ref="A1:M76"/>
  <sheetViews>
    <sheetView workbookViewId="0"/>
  </sheetViews>
  <sheetFormatPr defaultRowHeight="14.4" x14ac:dyDescent="0.3"/>
  <cols>
    <col min="1" max="1" width="12.77734375" bestFit="1" customWidth="1"/>
    <col min="2" max="2" width="26.109375" bestFit="1" customWidth="1"/>
    <col min="3" max="4" width="31.21875" bestFit="1" customWidth="1"/>
    <col min="5" max="5" width="19.88671875" bestFit="1" customWidth="1"/>
    <col min="6" max="7" width="25.109375" bestFit="1" customWidth="1"/>
    <col min="8" max="8" width="23.88671875" bestFit="1" customWidth="1"/>
    <col min="9" max="10" width="29.109375" bestFit="1" customWidth="1"/>
    <col min="11" max="11" width="30.5546875" bestFit="1" customWidth="1"/>
    <col min="12" max="13" width="35.6640625" bestFit="1" customWidth="1"/>
  </cols>
  <sheetData>
    <row r="1" spans="1:13" x14ac:dyDescent="0.3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3">
      <c r="A2" s="18" t="s">
        <v>145</v>
      </c>
      <c r="B2" s="16">
        <v>140180</v>
      </c>
      <c r="C2" s="16">
        <v>24923</v>
      </c>
      <c r="D2" s="16">
        <v>67577</v>
      </c>
      <c r="E2" s="16">
        <v>114848</v>
      </c>
      <c r="F2" s="16">
        <v>20325</v>
      </c>
      <c r="G2" s="16">
        <v>57052</v>
      </c>
      <c r="H2" s="16">
        <v>25332</v>
      </c>
      <c r="I2" s="16">
        <v>4598</v>
      </c>
      <c r="J2" s="16">
        <v>10525</v>
      </c>
      <c r="K2" s="16">
        <v>0</v>
      </c>
      <c r="L2" s="16">
        <v>0</v>
      </c>
      <c r="M2" s="16">
        <v>0</v>
      </c>
    </row>
    <row r="3" spans="1:13" x14ac:dyDescent="0.3">
      <c r="A3" s="18" t="s">
        <v>12</v>
      </c>
      <c r="B3" s="16">
        <v>271293</v>
      </c>
      <c r="C3" s="16">
        <v>35998</v>
      </c>
      <c r="D3" s="16">
        <v>44325</v>
      </c>
      <c r="E3" s="16">
        <v>173928</v>
      </c>
      <c r="F3" s="16">
        <v>23149</v>
      </c>
      <c r="G3" s="16">
        <v>30713</v>
      </c>
      <c r="H3" s="16">
        <v>97365</v>
      </c>
      <c r="I3" s="16">
        <v>12849</v>
      </c>
      <c r="J3" s="16">
        <v>13612</v>
      </c>
      <c r="K3" s="16">
        <v>0</v>
      </c>
      <c r="L3" s="16">
        <v>0</v>
      </c>
      <c r="M3" s="16">
        <v>0</v>
      </c>
    </row>
    <row r="4" spans="1:13" x14ac:dyDescent="0.3">
      <c r="A4" s="18" t="s">
        <v>14</v>
      </c>
      <c r="B4" s="16">
        <v>1326331</v>
      </c>
      <c r="C4" s="16">
        <v>244567</v>
      </c>
      <c r="D4" s="16">
        <v>255915</v>
      </c>
      <c r="E4" s="16">
        <v>298296</v>
      </c>
      <c r="F4" s="16">
        <v>62561</v>
      </c>
      <c r="G4" s="16">
        <v>154176</v>
      </c>
      <c r="H4" s="16">
        <v>1028035</v>
      </c>
      <c r="I4" s="16">
        <v>182006</v>
      </c>
      <c r="J4" s="16">
        <v>101739</v>
      </c>
      <c r="K4" s="16">
        <v>0</v>
      </c>
      <c r="L4" s="16">
        <v>0</v>
      </c>
      <c r="M4" s="16">
        <v>0</v>
      </c>
    </row>
    <row r="5" spans="1:13" x14ac:dyDescent="0.3">
      <c r="A5" s="18" t="s">
        <v>16</v>
      </c>
      <c r="B5" s="16">
        <v>925161</v>
      </c>
      <c r="C5" s="16">
        <v>180813</v>
      </c>
      <c r="D5" s="16">
        <v>176635</v>
      </c>
      <c r="E5" s="16">
        <v>584443</v>
      </c>
      <c r="F5" s="16">
        <v>120866</v>
      </c>
      <c r="G5" s="16">
        <v>124582</v>
      </c>
      <c r="H5" s="16">
        <v>340718</v>
      </c>
      <c r="I5" s="16">
        <v>59947</v>
      </c>
      <c r="J5" s="16">
        <v>52053</v>
      </c>
      <c r="K5" s="16">
        <v>0</v>
      </c>
      <c r="L5" s="16">
        <v>0</v>
      </c>
      <c r="M5" s="16">
        <v>0</v>
      </c>
    </row>
    <row r="6" spans="1:13" x14ac:dyDescent="0.3">
      <c r="A6" s="18" t="s">
        <v>18</v>
      </c>
      <c r="B6" s="16">
        <v>19522</v>
      </c>
      <c r="C6" s="16">
        <v>2757</v>
      </c>
      <c r="D6" s="16">
        <v>1769</v>
      </c>
      <c r="E6" s="16">
        <v>7350</v>
      </c>
      <c r="F6" s="16">
        <v>2021</v>
      </c>
      <c r="G6" s="16">
        <v>1527</v>
      </c>
      <c r="H6" s="16">
        <v>12172</v>
      </c>
      <c r="I6" s="16">
        <v>736</v>
      </c>
      <c r="J6" s="16">
        <v>242</v>
      </c>
      <c r="K6" s="16">
        <v>0</v>
      </c>
      <c r="L6" s="16">
        <v>0</v>
      </c>
      <c r="M6" s="16">
        <v>0</v>
      </c>
    </row>
    <row r="7" spans="1:13" x14ac:dyDescent="0.3">
      <c r="A7" s="18" t="s">
        <v>20</v>
      </c>
      <c r="B7" s="16">
        <v>2459769</v>
      </c>
      <c r="C7" s="16">
        <v>451948</v>
      </c>
      <c r="D7" s="16">
        <v>438853</v>
      </c>
      <c r="E7" s="16">
        <v>1161328</v>
      </c>
      <c r="F7" s="16">
        <v>215721</v>
      </c>
      <c r="G7" s="16">
        <v>199606</v>
      </c>
      <c r="H7" s="16">
        <v>1298441</v>
      </c>
      <c r="I7" s="16">
        <v>236227</v>
      </c>
      <c r="J7" s="16">
        <v>239247</v>
      </c>
      <c r="K7" s="16">
        <v>0</v>
      </c>
      <c r="L7" s="16">
        <v>0</v>
      </c>
      <c r="M7" s="16">
        <v>0</v>
      </c>
    </row>
    <row r="8" spans="1:13" x14ac:dyDescent="0.3">
      <c r="A8" s="18" t="s">
        <v>22</v>
      </c>
      <c r="B8" s="16">
        <v>75510</v>
      </c>
      <c r="C8" s="16">
        <v>10907</v>
      </c>
      <c r="D8" s="16">
        <v>14436</v>
      </c>
      <c r="E8" s="16">
        <v>64617</v>
      </c>
      <c r="F8" s="16">
        <v>10549</v>
      </c>
      <c r="G8" s="16">
        <v>13794</v>
      </c>
      <c r="H8" s="16">
        <v>10893</v>
      </c>
      <c r="I8" s="16">
        <v>358</v>
      </c>
      <c r="J8" s="16">
        <v>642</v>
      </c>
      <c r="K8" s="16">
        <v>0</v>
      </c>
      <c r="L8" s="16">
        <v>0</v>
      </c>
      <c r="M8" s="16">
        <v>0</v>
      </c>
    </row>
    <row r="9" spans="1:13" x14ac:dyDescent="0.3">
      <c r="A9" s="18" t="s">
        <v>24</v>
      </c>
      <c r="B9" s="16">
        <v>15467190</v>
      </c>
      <c r="C9" s="16">
        <v>3241020</v>
      </c>
      <c r="D9" s="16">
        <v>3652477</v>
      </c>
      <c r="E9" s="16">
        <v>3817116</v>
      </c>
      <c r="F9" s="16">
        <v>16297</v>
      </c>
      <c r="G9" s="16">
        <v>122354</v>
      </c>
      <c r="H9" s="16">
        <v>860946</v>
      </c>
      <c r="I9" s="16">
        <v>6159</v>
      </c>
      <c r="J9" s="16">
        <v>59395</v>
      </c>
      <c r="K9" s="16">
        <v>10789128</v>
      </c>
      <c r="L9" s="16">
        <v>3218564</v>
      </c>
      <c r="M9" s="16">
        <v>3470728</v>
      </c>
    </row>
    <row r="10" spans="1:13" x14ac:dyDescent="0.3">
      <c r="A10" s="18" t="s">
        <v>26</v>
      </c>
      <c r="B10" s="16">
        <v>2194937</v>
      </c>
      <c r="C10" s="16">
        <v>445390</v>
      </c>
      <c r="D10" s="16">
        <v>544277</v>
      </c>
      <c r="E10" s="16">
        <v>1304913</v>
      </c>
      <c r="F10" s="16">
        <v>255588</v>
      </c>
      <c r="G10" s="16">
        <v>274437</v>
      </c>
      <c r="H10" s="16">
        <v>890024</v>
      </c>
      <c r="I10" s="16">
        <v>189802</v>
      </c>
      <c r="J10" s="16">
        <v>269840</v>
      </c>
      <c r="K10" s="16">
        <v>0</v>
      </c>
      <c r="L10" s="16">
        <v>0</v>
      </c>
      <c r="M10" s="16">
        <v>0</v>
      </c>
    </row>
    <row r="11" spans="1:13" x14ac:dyDescent="0.3">
      <c r="A11" s="18" t="s">
        <v>28</v>
      </c>
      <c r="B11" s="16">
        <v>1584198</v>
      </c>
      <c r="C11" s="16">
        <v>279393</v>
      </c>
      <c r="D11" s="16">
        <v>354657</v>
      </c>
      <c r="E11" s="16">
        <v>1390318</v>
      </c>
      <c r="F11" s="16">
        <v>245145</v>
      </c>
      <c r="G11" s="16">
        <v>310874</v>
      </c>
      <c r="H11" s="16">
        <v>193880</v>
      </c>
      <c r="I11" s="16">
        <v>34248</v>
      </c>
      <c r="J11" s="16">
        <v>43783</v>
      </c>
      <c r="K11" s="16">
        <v>0</v>
      </c>
      <c r="L11" s="16">
        <v>0</v>
      </c>
      <c r="M11" s="16">
        <v>0</v>
      </c>
    </row>
    <row r="12" spans="1:13" x14ac:dyDescent="0.3">
      <c r="A12" s="18" t="s">
        <v>144</v>
      </c>
      <c r="B12" s="16">
        <v>57081</v>
      </c>
      <c r="C12" s="16">
        <v>9543</v>
      </c>
      <c r="D12" s="16">
        <v>14706</v>
      </c>
      <c r="E12" s="16">
        <v>24857</v>
      </c>
      <c r="F12" s="16">
        <v>8615</v>
      </c>
      <c r="G12" s="16">
        <v>12687</v>
      </c>
      <c r="H12" s="16">
        <v>32224</v>
      </c>
      <c r="I12" s="16">
        <v>928</v>
      </c>
      <c r="J12" s="16">
        <v>2019</v>
      </c>
      <c r="K12" s="16">
        <v>0</v>
      </c>
      <c r="L12" s="16">
        <v>0</v>
      </c>
      <c r="M12" s="16">
        <v>0</v>
      </c>
    </row>
    <row r="13" spans="1:13" x14ac:dyDescent="0.3">
      <c r="A13" s="18" t="s">
        <v>30</v>
      </c>
      <c r="B13" s="16">
        <v>261459</v>
      </c>
      <c r="C13" s="16">
        <v>51917</v>
      </c>
      <c r="D13" s="16">
        <v>53421</v>
      </c>
      <c r="E13" s="16">
        <v>133083</v>
      </c>
      <c r="F13" s="16">
        <v>28877</v>
      </c>
      <c r="G13" s="16">
        <v>33555</v>
      </c>
      <c r="H13" s="16">
        <v>128376</v>
      </c>
      <c r="I13" s="16">
        <v>23040</v>
      </c>
      <c r="J13" s="16">
        <v>19866</v>
      </c>
      <c r="K13" s="16">
        <v>0</v>
      </c>
      <c r="L13" s="16">
        <v>0</v>
      </c>
      <c r="M13" s="16">
        <v>0</v>
      </c>
    </row>
    <row r="14" spans="1:13" x14ac:dyDescent="0.3">
      <c r="A14" s="18" t="s">
        <v>32</v>
      </c>
      <c r="B14" s="16">
        <v>1508083</v>
      </c>
      <c r="C14" s="16">
        <v>259465</v>
      </c>
      <c r="D14" s="16">
        <v>294162</v>
      </c>
      <c r="E14" s="16">
        <v>387529</v>
      </c>
      <c r="F14" s="16">
        <v>61020</v>
      </c>
      <c r="G14" s="16">
        <v>64287</v>
      </c>
      <c r="H14" s="16">
        <v>1120554</v>
      </c>
      <c r="I14" s="16">
        <v>198445</v>
      </c>
      <c r="J14" s="16">
        <v>229875</v>
      </c>
      <c r="K14" s="16">
        <v>0</v>
      </c>
      <c r="L14" s="16">
        <v>0</v>
      </c>
      <c r="M14" s="16">
        <v>0</v>
      </c>
    </row>
    <row r="15" spans="1:13" x14ac:dyDescent="0.3">
      <c r="A15" s="18" t="s">
        <v>34</v>
      </c>
      <c r="B15" s="16">
        <v>377542</v>
      </c>
      <c r="C15" s="16">
        <v>82463</v>
      </c>
      <c r="D15" s="16">
        <v>82683</v>
      </c>
      <c r="E15" s="16">
        <v>288307</v>
      </c>
      <c r="F15" s="16">
        <v>69118</v>
      </c>
      <c r="G15" s="16">
        <v>72096</v>
      </c>
      <c r="H15" s="16">
        <v>89235</v>
      </c>
      <c r="I15" s="16">
        <v>13345</v>
      </c>
      <c r="J15" s="16">
        <v>10587</v>
      </c>
      <c r="K15" s="16">
        <v>0</v>
      </c>
      <c r="L15" s="16">
        <v>0</v>
      </c>
      <c r="M15" s="16">
        <v>0</v>
      </c>
    </row>
    <row r="16" spans="1:13" x14ac:dyDescent="0.3">
      <c r="A16" s="18" t="s">
        <v>36</v>
      </c>
      <c r="B16" s="16">
        <v>75600</v>
      </c>
      <c r="C16" s="16">
        <v>27265</v>
      </c>
      <c r="D16" s="16">
        <v>14131</v>
      </c>
      <c r="E16" s="16">
        <v>55894</v>
      </c>
      <c r="F16" s="16">
        <v>19712</v>
      </c>
      <c r="G16" s="16">
        <v>9780</v>
      </c>
      <c r="H16" s="16">
        <v>19706</v>
      </c>
      <c r="I16" s="16">
        <v>7553</v>
      </c>
      <c r="J16" s="16">
        <v>4351</v>
      </c>
      <c r="K16" s="16">
        <v>0</v>
      </c>
      <c r="L16" s="16">
        <v>0</v>
      </c>
      <c r="M16" s="16">
        <v>0</v>
      </c>
    </row>
    <row r="17" spans="1:13" x14ac:dyDescent="0.3">
      <c r="A17" s="18" t="s">
        <v>38</v>
      </c>
      <c r="B17" s="16">
        <v>7437306</v>
      </c>
      <c r="C17" s="16">
        <v>1468209</v>
      </c>
      <c r="D17" s="16">
        <v>1624544</v>
      </c>
      <c r="E17" s="16">
        <v>3639386</v>
      </c>
      <c r="F17" s="16">
        <v>923327</v>
      </c>
      <c r="G17" s="16">
        <v>1064265</v>
      </c>
      <c r="H17" s="16">
        <v>3797920</v>
      </c>
      <c r="I17" s="16">
        <v>544882</v>
      </c>
      <c r="J17" s="16">
        <v>560279</v>
      </c>
      <c r="K17" s="16">
        <v>0</v>
      </c>
      <c r="L17" s="16">
        <v>0</v>
      </c>
      <c r="M17" s="16">
        <v>0</v>
      </c>
    </row>
    <row r="18" spans="1:13" x14ac:dyDescent="0.3">
      <c r="A18" s="18" t="s">
        <v>39</v>
      </c>
      <c r="B18" s="16">
        <v>17223</v>
      </c>
      <c r="C18" s="16">
        <v>2708</v>
      </c>
      <c r="D18" s="16">
        <v>1988</v>
      </c>
      <c r="E18" s="16">
        <v>90</v>
      </c>
      <c r="F18" s="16">
        <v>11</v>
      </c>
      <c r="G18" s="16">
        <v>15</v>
      </c>
      <c r="H18" s="16">
        <v>17133</v>
      </c>
      <c r="I18" s="16">
        <v>2697</v>
      </c>
      <c r="J18" s="16">
        <v>1973</v>
      </c>
      <c r="K18" s="16">
        <v>0</v>
      </c>
      <c r="L18" s="16">
        <v>0</v>
      </c>
      <c r="M18" s="16">
        <v>0</v>
      </c>
    </row>
    <row r="19" spans="1:13" x14ac:dyDescent="0.3">
      <c r="A19" s="18" t="s">
        <v>42</v>
      </c>
      <c r="B19" s="16">
        <v>3181776</v>
      </c>
      <c r="C19" s="16">
        <v>783656</v>
      </c>
      <c r="D19" s="16">
        <v>758537</v>
      </c>
      <c r="E19" s="16">
        <v>2380265</v>
      </c>
      <c r="F19" s="16">
        <v>661654</v>
      </c>
      <c r="G19" s="16">
        <v>672958</v>
      </c>
      <c r="H19" s="16">
        <v>801511</v>
      </c>
      <c r="I19" s="16">
        <v>122002</v>
      </c>
      <c r="J19" s="16">
        <v>85579</v>
      </c>
      <c r="K19" s="16">
        <v>0</v>
      </c>
      <c r="L19" s="16">
        <v>0</v>
      </c>
      <c r="M19" s="16">
        <v>0</v>
      </c>
    </row>
    <row r="20" spans="1:13" x14ac:dyDescent="0.3">
      <c r="A20" s="18" t="s">
        <v>44</v>
      </c>
      <c r="B20" s="16">
        <v>61298</v>
      </c>
      <c r="C20" s="16">
        <v>14213</v>
      </c>
      <c r="D20" s="16">
        <v>13145</v>
      </c>
      <c r="E20" s="16">
        <v>1376</v>
      </c>
      <c r="F20" s="16">
        <v>244</v>
      </c>
      <c r="G20" s="16">
        <v>260</v>
      </c>
      <c r="H20" s="16">
        <v>59922</v>
      </c>
      <c r="I20" s="16">
        <v>13969</v>
      </c>
      <c r="J20" s="16">
        <v>12885</v>
      </c>
      <c r="K20" s="16">
        <v>0</v>
      </c>
      <c r="L20" s="16">
        <v>0</v>
      </c>
      <c r="M20" s="16">
        <v>0</v>
      </c>
    </row>
    <row r="21" spans="1:13" x14ac:dyDescent="0.3">
      <c r="A21" s="18" t="s">
        <v>46</v>
      </c>
      <c r="B21" s="16">
        <v>457214</v>
      </c>
      <c r="C21" s="16">
        <v>99021</v>
      </c>
      <c r="D21" s="16">
        <v>75535</v>
      </c>
      <c r="E21" s="16">
        <v>323991</v>
      </c>
      <c r="F21" s="16">
        <v>66736</v>
      </c>
      <c r="G21" s="16">
        <v>56171</v>
      </c>
      <c r="H21" s="16">
        <v>133223</v>
      </c>
      <c r="I21" s="16">
        <v>32285</v>
      </c>
      <c r="J21" s="16">
        <v>19364</v>
      </c>
      <c r="K21" s="16">
        <v>0</v>
      </c>
      <c r="L21" s="16">
        <v>0</v>
      </c>
      <c r="M21" s="16">
        <v>0</v>
      </c>
    </row>
    <row r="22" spans="1:13" x14ac:dyDescent="0.3">
      <c r="A22" s="18" t="s">
        <v>48</v>
      </c>
      <c r="B22" s="16">
        <v>1194972</v>
      </c>
      <c r="C22" s="16">
        <v>208054</v>
      </c>
      <c r="D22" s="16">
        <v>256229</v>
      </c>
      <c r="E22" s="16">
        <v>926765</v>
      </c>
      <c r="F22" s="16">
        <v>162564</v>
      </c>
      <c r="G22" s="16">
        <v>197196</v>
      </c>
      <c r="H22" s="16">
        <v>268207</v>
      </c>
      <c r="I22" s="16">
        <v>45490</v>
      </c>
      <c r="J22" s="16">
        <v>59033</v>
      </c>
      <c r="K22" s="16">
        <v>0</v>
      </c>
      <c r="L22" s="16">
        <v>0</v>
      </c>
      <c r="M22" s="16">
        <v>0</v>
      </c>
    </row>
    <row r="23" spans="1:13" x14ac:dyDescent="0.3">
      <c r="A23" s="18" t="s">
        <v>50</v>
      </c>
      <c r="B23" s="16">
        <v>526068</v>
      </c>
      <c r="C23" s="16">
        <v>109804</v>
      </c>
      <c r="D23" s="16">
        <v>89947</v>
      </c>
      <c r="E23" s="16">
        <v>230030</v>
      </c>
      <c r="F23" s="16">
        <v>73952</v>
      </c>
      <c r="G23" s="16">
        <v>62306</v>
      </c>
      <c r="H23" s="16">
        <v>130594</v>
      </c>
      <c r="I23" s="16">
        <v>35852</v>
      </c>
      <c r="J23" s="16">
        <v>27641</v>
      </c>
      <c r="K23" s="16">
        <v>165444</v>
      </c>
      <c r="L23" s="16">
        <v>0</v>
      </c>
      <c r="M23" s="16">
        <v>0</v>
      </c>
    </row>
    <row r="24" spans="1:13" x14ac:dyDescent="0.3">
      <c r="A24" s="18" t="s">
        <v>52</v>
      </c>
      <c r="B24" s="16">
        <v>666415</v>
      </c>
      <c r="C24" s="16">
        <v>100645</v>
      </c>
      <c r="D24" s="16">
        <v>64717</v>
      </c>
      <c r="E24" s="16">
        <v>510894</v>
      </c>
      <c r="F24" s="16">
        <v>70727</v>
      </c>
      <c r="G24" s="16">
        <v>49993</v>
      </c>
      <c r="H24" s="16">
        <v>155521</v>
      </c>
      <c r="I24" s="16">
        <v>29918</v>
      </c>
      <c r="J24" s="16">
        <v>14724</v>
      </c>
      <c r="K24" s="16">
        <v>0</v>
      </c>
      <c r="L24" s="16">
        <v>0</v>
      </c>
      <c r="M24" s="16">
        <v>0</v>
      </c>
    </row>
    <row r="25" spans="1:13" x14ac:dyDescent="0.3">
      <c r="A25" s="18" t="s">
        <v>54</v>
      </c>
      <c r="B25" s="16">
        <v>4819894</v>
      </c>
      <c r="C25" s="16">
        <v>1009505</v>
      </c>
      <c r="D25" s="16">
        <v>1000442</v>
      </c>
      <c r="E25" s="16">
        <v>2443201</v>
      </c>
      <c r="F25" s="16">
        <v>592278</v>
      </c>
      <c r="G25" s="16">
        <v>601480</v>
      </c>
      <c r="H25" s="16">
        <v>2376693</v>
      </c>
      <c r="I25" s="16">
        <v>417227</v>
      </c>
      <c r="J25" s="16">
        <v>398962</v>
      </c>
      <c r="K25" s="16">
        <v>0</v>
      </c>
      <c r="L25" s="16">
        <v>0</v>
      </c>
      <c r="M25" s="16">
        <v>0</v>
      </c>
    </row>
    <row r="26" spans="1:13" x14ac:dyDescent="0.3">
      <c r="A26" s="18" t="s">
        <v>56</v>
      </c>
      <c r="B26" s="16">
        <v>2073329</v>
      </c>
      <c r="C26" s="16">
        <v>349010</v>
      </c>
      <c r="D26" s="16">
        <v>417191</v>
      </c>
      <c r="E26" s="16">
        <v>1794739</v>
      </c>
      <c r="F26" s="16">
        <v>308229</v>
      </c>
      <c r="G26" s="16">
        <v>346009</v>
      </c>
      <c r="H26" s="16">
        <v>278590</v>
      </c>
      <c r="I26" s="16">
        <v>40781</v>
      </c>
      <c r="J26" s="16">
        <v>71182</v>
      </c>
      <c r="K26" s="16">
        <v>0</v>
      </c>
      <c r="L26" s="16">
        <v>0</v>
      </c>
      <c r="M26" s="16">
        <v>0</v>
      </c>
    </row>
    <row r="27" spans="1:13" x14ac:dyDescent="0.3">
      <c r="A27" s="18" t="s">
        <v>147</v>
      </c>
      <c r="B27" s="16">
        <v>160135</v>
      </c>
      <c r="C27" s="16">
        <v>37481</v>
      </c>
      <c r="D27" s="16">
        <v>54789</v>
      </c>
      <c r="E27" s="16">
        <v>76758</v>
      </c>
      <c r="F27" s="16">
        <v>30685</v>
      </c>
      <c r="G27" s="16">
        <v>43907</v>
      </c>
      <c r="H27" s="16">
        <v>83377</v>
      </c>
      <c r="I27" s="16">
        <v>6796</v>
      </c>
      <c r="J27" s="16">
        <v>10882</v>
      </c>
      <c r="K27" s="16">
        <v>0</v>
      </c>
      <c r="L27" s="16">
        <v>0</v>
      </c>
      <c r="M27" s="16">
        <v>0</v>
      </c>
    </row>
    <row r="28" spans="1:13" x14ac:dyDescent="0.3">
      <c r="A28" s="18" t="s">
        <v>58</v>
      </c>
      <c r="B28" s="16">
        <v>1013100</v>
      </c>
      <c r="C28" s="16">
        <v>212141</v>
      </c>
      <c r="D28" s="16">
        <v>225526</v>
      </c>
      <c r="E28" s="16">
        <v>805134</v>
      </c>
      <c r="F28" s="16">
        <v>176468</v>
      </c>
      <c r="G28" s="16">
        <v>180990</v>
      </c>
      <c r="H28" s="16">
        <v>207966</v>
      </c>
      <c r="I28" s="16">
        <v>35673</v>
      </c>
      <c r="J28" s="16">
        <v>44536</v>
      </c>
      <c r="K28" s="16">
        <v>0</v>
      </c>
      <c r="L28" s="16">
        <v>0</v>
      </c>
      <c r="M28" s="16">
        <v>0</v>
      </c>
    </row>
    <row r="29" spans="1:13" x14ac:dyDescent="0.3">
      <c r="A29" s="18" t="s">
        <v>60</v>
      </c>
      <c r="B29" s="16">
        <v>1487404</v>
      </c>
      <c r="C29" s="16">
        <v>285924</v>
      </c>
      <c r="D29" s="16">
        <v>236447</v>
      </c>
      <c r="E29" s="16">
        <v>1231338</v>
      </c>
      <c r="F29" s="16">
        <v>250655</v>
      </c>
      <c r="G29" s="16">
        <v>197882</v>
      </c>
      <c r="H29" s="16">
        <v>256066</v>
      </c>
      <c r="I29" s="16">
        <v>35269</v>
      </c>
      <c r="J29" s="16">
        <v>38565</v>
      </c>
      <c r="K29" s="16">
        <v>0</v>
      </c>
      <c r="L29" s="16">
        <v>0</v>
      </c>
      <c r="M29" s="16">
        <v>0</v>
      </c>
    </row>
    <row r="30" spans="1:13" x14ac:dyDescent="0.3">
      <c r="A30" s="18" t="s">
        <v>62</v>
      </c>
      <c r="B30" s="16">
        <v>1374304</v>
      </c>
      <c r="C30" s="16">
        <v>260313</v>
      </c>
      <c r="D30" s="16">
        <v>182086</v>
      </c>
      <c r="E30" s="16">
        <v>789598</v>
      </c>
      <c r="F30" s="16">
        <v>193081</v>
      </c>
      <c r="G30" s="16">
        <v>131343</v>
      </c>
      <c r="H30" s="16">
        <v>584706</v>
      </c>
      <c r="I30" s="16">
        <v>67232</v>
      </c>
      <c r="J30" s="16">
        <v>50743</v>
      </c>
      <c r="K30" s="16">
        <v>0</v>
      </c>
      <c r="L30" s="16">
        <v>0</v>
      </c>
      <c r="M30" s="16">
        <v>0</v>
      </c>
    </row>
    <row r="31" spans="1:13" x14ac:dyDescent="0.3">
      <c r="A31" s="18" t="s">
        <v>64</v>
      </c>
      <c r="B31" s="16">
        <v>3044467</v>
      </c>
      <c r="C31" s="16">
        <v>543015</v>
      </c>
      <c r="D31" s="16">
        <v>744768</v>
      </c>
      <c r="E31" s="16">
        <v>2428387</v>
      </c>
      <c r="F31" s="16">
        <v>459633</v>
      </c>
      <c r="G31" s="16">
        <v>634559</v>
      </c>
      <c r="H31" s="16">
        <v>616080</v>
      </c>
      <c r="I31" s="16">
        <v>83382</v>
      </c>
      <c r="J31" s="16">
        <v>110209</v>
      </c>
      <c r="K31" s="16">
        <v>0</v>
      </c>
      <c r="L31" s="16">
        <v>0</v>
      </c>
      <c r="M31" s="16">
        <v>0</v>
      </c>
    </row>
    <row r="32" spans="1:13" x14ac:dyDescent="0.3">
      <c r="A32" s="18" t="s">
        <v>66</v>
      </c>
      <c r="B32" s="16">
        <v>2324088</v>
      </c>
      <c r="C32" s="16">
        <v>465693</v>
      </c>
      <c r="D32" s="16">
        <v>578086</v>
      </c>
      <c r="E32" s="16">
        <v>1945246</v>
      </c>
      <c r="F32" s="16">
        <v>389128</v>
      </c>
      <c r="G32" s="16">
        <v>469159</v>
      </c>
      <c r="H32" s="16">
        <v>378842</v>
      </c>
      <c r="I32" s="16">
        <v>76565</v>
      </c>
      <c r="J32" s="16">
        <v>108927</v>
      </c>
      <c r="K32" s="16">
        <v>0</v>
      </c>
      <c r="L32" s="16">
        <v>0</v>
      </c>
      <c r="M32" s="16">
        <v>0</v>
      </c>
    </row>
    <row r="33" spans="1:13" x14ac:dyDescent="0.3">
      <c r="A33" s="18" t="s">
        <v>68</v>
      </c>
      <c r="B33" s="16">
        <v>570933</v>
      </c>
      <c r="C33" s="16">
        <v>98661</v>
      </c>
      <c r="D33" s="16">
        <v>138508</v>
      </c>
      <c r="E33" s="16">
        <v>398300</v>
      </c>
      <c r="F33" s="16">
        <v>73849</v>
      </c>
      <c r="G33" s="16">
        <v>102922</v>
      </c>
      <c r="H33" s="16">
        <v>172633</v>
      </c>
      <c r="I33" s="16">
        <v>24812</v>
      </c>
      <c r="J33" s="16">
        <v>35586</v>
      </c>
      <c r="K33" s="16">
        <v>0</v>
      </c>
      <c r="L33" s="16">
        <v>0</v>
      </c>
      <c r="M33" s="16">
        <v>0</v>
      </c>
    </row>
    <row r="34" spans="1:13" x14ac:dyDescent="0.3">
      <c r="A34" s="18" t="s">
        <v>146</v>
      </c>
      <c r="B34" s="16">
        <v>14488</v>
      </c>
      <c r="C34" s="16">
        <v>53</v>
      </c>
      <c r="D34" s="16">
        <v>1418</v>
      </c>
      <c r="E34" s="16">
        <v>11301</v>
      </c>
      <c r="F34" s="16">
        <v>51</v>
      </c>
      <c r="G34" s="16">
        <v>1088</v>
      </c>
      <c r="H34" s="16">
        <v>3187</v>
      </c>
      <c r="I34" s="16">
        <v>2</v>
      </c>
      <c r="J34" s="16">
        <v>330</v>
      </c>
      <c r="K34" s="16">
        <v>0</v>
      </c>
      <c r="L34" s="16">
        <v>0</v>
      </c>
      <c r="M34" s="16">
        <v>0</v>
      </c>
    </row>
    <row r="35" spans="1:13" x14ac:dyDescent="0.3">
      <c r="A35" s="18" t="s">
        <v>70</v>
      </c>
      <c r="B35" s="16">
        <v>13423</v>
      </c>
      <c r="C35" s="16">
        <v>1054</v>
      </c>
      <c r="D35" s="16">
        <v>936</v>
      </c>
      <c r="E35" s="16">
        <v>6628</v>
      </c>
      <c r="F35" s="16">
        <v>299</v>
      </c>
      <c r="G35" s="16">
        <v>506</v>
      </c>
      <c r="H35" s="16">
        <v>6795</v>
      </c>
      <c r="I35" s="16">
        <v>755</v>
      </c>
      <c r="J35" s="16">
        <v>430</v>
      </c>
      <c r="K35" s="16">
        <v>0</v>
      </c>
      <c r="L35" s="16">
        <v>0</v>
      </c>
      <c r="M35" s="16">
        <v>0</v>
      </c>
    </row>
    <row r="36" spans="1:13" x14ac:dyDescent="0.3">
      <c r="A36" s="18" t="s">
        <v>72</v>
      </c>
      <c r="B36" s="16">
        <v>3432779</v>
      </c>
      <c r="C36" s="16">
        <v>675523</v>
      </c>
      <c r="D36" s="16">
        <v>721336</v>
      </c>
      <c r="E36" s="16">
        <v>589764</v>
      </c>
      <c r="F36" s="16">
        <v>145864</v>
      </c>
      <c r="G36" s="16">
        <v>443900</v>
      </c>
      <c r="H36" s="16">
        <v>2843015</v>
      </c>
      <c r="I36" s="16">
        <v>529659</v>
      </c>
      <c r="J36" s="16">
        <v>277436</v>
      </c>
      <c r="K36" s="16">
        <v>0</v>
      </c>
      <c r="L36" s="16">
        <v>0</v>
      </c>
      <c r="M36" s="16">
        <v>0</v>
      </c>
    </row>
    <row r="37" spans="1:13" x14ac:dyDescent="0.3">
      <c r="A37" s="18" t="s">
        <v>74</v>
      </c>
      <c r="B37" s="16">
        <v>2159292</v>
      </c>
      <c r="C37" s="16">
        <v>382233</v>
      </c>
      <c r="D37" s="16">
        <v>469889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2159292</v>
      </c>
      <c r="L37" s="16">
        <v>382233</v>
      </c>
      <c r="M37" s="16">
        <v>469889</v>
      </c>
    </row>
    <row r="38" spans="1:13" x14ac:dyDescent="0.3">
      <c r="A38" s="18" t="s">
        <v>76</v>
      </c>
      <c r="B38" s="16">
        <v>1939417</v>
      </c>
      <c r="C38" s="16">
        <v>327781</v>
      </c>
      <c r="D38" s="16">
        <v>415900</v>
      </c>
      <c r="E38" s="16">
        <v>1434157</v>
      </c>
      <c r="F38" s="16">
        <v>244393</v>
      </c>
      <c r="G38" s="16">
        <v>346685</v>
      </c>
      <c r="H38" s="16">
        <v>505260</v>
      </c>
      <c r="I38" s="16">
        <v>83388</v>
      </c>
      <c r="J38" s="16">
        <v>69215</v>
      </c>
      <c r="K38" s="16">
        <v>0</v>
      </c>
      <c r="L38" s="16">
        <v>0</v>
      </c>
      <c r="M38" s="16">
        <v>0</v>
      </c>
    </row>
    <row r="39" spans="1:13" x14ac:dyDescent="0.3">
      <c r="A39" s="18" t="s">
        <v>78</v>
      </c>
      <c r="B39" s="16">
        <v>19440</v>
      </c>
      <c r="C39" s="16">
        <v>3192</v>
      </c>
      <c r="D39" s="16">
        <v>2889</v>
      </c>
      <c r="E39" s="16">
        <v>8390</v>
      </c>
      <c r="F39" s="16">
        <v>3132</v>
      </c>
      <c r="G39" s="16">
        <v>2884</v>
      </c>
      <c r="H39" s="16">
        <v>11050</v>
      </c>
      <c r="I39" s="16">
        <v>60</v>
      </c>
      <c r="J39" s="16">
        <v>5</v>
      </c>
      <c r="K39" s="16">
        <v>0</v>
      </c>
      <c r="L39" s="16">
        <v>0</v>
      </c>
      <c r="M39" s="16">
        <v>0</v>
      </c>
    </row>
    <row r="40" spans="1:13" x14ac:dyDescent="0.3">
      <c r="A40" s="18" t="s">
        <v>80</v>
      </c>
      <c r="B40" s="16">
        <v>806514</v>
      </c>
      <c r="C40" s="16">
        <v>126151</v>
      </c>
      <c r="D40" s="16">
        <v>105541</v>
      </c>
      <c r="E40" s="16">
        <v>650163</v>
      </c>
      <c r="F40" s="16">
        <v>103519</v>
      </c>
      <c r="G40" s="16">
        <v>89250</v>
      </c>
      <c r="H40" s="16">
        <v>156351</v>
      </c>
      <c r="I40" s="16">
        <v>22632</v>
      </c>
      <c r="J40" s="16">
        <v>16291</v>
      </c>
      <c r="K40" s="16">
        <v>0</v>
      </c>
      <c r="L40" s="16">
        <v>0</v>
      </c>
      <c r="M40" s="16">
        <v>0</v>
      </c>
    </row>
    <row r="41" spans="1:13" x14ac:dyDescent="0.3">
      <c r="A41" s="18" t="s">
        <v>82</v>
      </c>
      <c r="B41" s="16">
        <v>359260</v>
      </c>
      <c r="C41" s="16">
        <v>69484</v>
      </c>
      <c r="D41" s="16">
        <v>62564</v>
      </c>
      <c r="E41" s="16">
        <v>268811</v>
      </c>
      <c r="F41" s="16">
        <v>52736</v>
      </c>
      <c r="G41" s="16">
        <v>45327</v>
      </c>
      <c r="H41" s="16">
        <v>90449</v>
      </c>
      <c r="I41" s="16">
        <v>16748</v>
      </c>
      <c r="J41" s="16">
        <v>17237</v>
      </c>
      <c r="K41" s="16">
        <v>0</v>
      </c>
      <c r="L41" s="16">
        <v>0</v>
      </c>
      <c r="M41" s="16">
        <v>0</v>
      </c>
    </row>
    <row r="42" spans="1:13" x14ac:dyDescent="0.3">
      <c r="A42" s="18" t="s">
        <v>84</v>
      </c>
      <c r="B42" s="16">
        <v>2935588</v>
      </c>
      <c r="C42" s="16">
        <v>504431</v>
      </c>
      <c r="D42" s="16">
        <v>426674</v>
      </c>
      <c r="E42" s="16">
        <v>2811739</v>
      </c>
      <c r="F42" s="16">
        <v>470546</v>
      </c>
      <c r="G42" s="16">
        <v>395727</v>
      </c>
      <c r="H42" s="16">
        <v>123849</v>
      </c>
      <c r="I42" s="16">
        <v>33885</v>
      </c>
      <c r="J42" s="16">
        <v>30947</v>
      </c>
      <c r="K42" s="16">
        <v>0</v>
      </c>
      <c r="L42" s="16">
        <v>0</v>
      </c>
      <c r="M42" s="16">
        <v>0</v>
      </c>
    </row>
    <row r="43" spans="1:13" x14ac:dyDescent="0.3">
      <c r="A43" s="18" t="s">
        <v>86</v>
      </c>
      <c r="B43" s="16">
        <v>272786</v>
      </c>
      <c r="C43" s="16">
        <v>47784</v>
      </c>
      <c r="D43" s="16">
        <v>37426</v>
      </c>
      <c r="E43" s="16">
        <v>169557</v>
      </c>
      <c r="F43" s="16">
        <v>27622</v>
      </c>
      <c r="G43" s="16">
        <v>22619</v>
      </c>
      <c r="H43" s="16">
        <v>103229</v>
      </c>
      <c r="I43" s="16">
        <v>20162</v>
      </c>
      <c r="J43" s="16">
        <v>14807</v>
      </c>
      <c r="K43" s="16">
        <v>0</v>
      </c>
      <c r="L43" s="16">
        <v>0</v>
      </c>
      <c r="M43" s="16">
        <v>0</v>
      </c>
    </row>
    <row r="44" spans="1:13" x14ac:dyDescent="0.3">
      <c r="A44" s="18" t="s">
        <v>88</v>
      </c>
      <c r="B44" s="16">
        <v>708851</v>
      </c>
      <c r="C44" s="16">
        <v>129839</v>
      </c>
      <c r="D44" s="16">
        <v>163096</v>
      </c>
      <c r="E44" s="16">
        <v>606481</v>
      </c>
      <c r="F44" s="16">
        <v>113696</v>
      </c>
      <c r="G44" s="16">
        <v>145454</v>
      </c>
      <c r="H44" s="16">
        <v>102370</v>
      </c>
      <c r="I44" s="16">
        <v>16143</v>
      </c>
      <c r="J44" s="16">
        <v>17642</v>
      </c>
      <c r="K44" s="16">
        <v>0</v>
      </c>
      <c r="L44" s="16">
        <v>0</v>
      </c>
      <c r="M44" s="16">
        <v>0</v>
      </c>
    </row>
    <row r="45" spans="1:13" x14ac:dyDescent="0.3">
      <c r="A45" s="18" t="s">
        <v>90</v>
      </c>
      <c r="B45" s="16">
        <v>616754</v>
      </c>
      <c r="C45" s="16">
        <v>48225</v>
      </c>
      <c r="D45" s="16">
        <v>287629</v>
      </c>
      <c r="E45" s="16">
        <v>522167</v>
      </c>
      <c r="F45" s="16">
        <v>38257</v>
      </c>
      <c r="G45" s="16">
        <v>250984</v>
      </c>
      <c r="H45" s="16">
        <v>94587</v>
      </c>
      <c r="I45" s="16">
        <v>9968</v>
      </c>
      <c r="J45" s="16">
        <v>36645</v>
      </c>
      <c r="K45" s="16">
        <v>0</v>
      </c>
      <c r="L45" s="16">
        <v>0</v>
      </c>
      <c r="M45" s="16">
        <v>0</v>
      </c>
    </row>
    <row r="46" spans="1:13" x14ac:dyDescent="0.3">
      <c r="A46" s="18" t="s">
        <v>92</v>
      </c>
      <c r="B46" s="16">
        <v>3578345</v>
      </c>
      <c r="C46" s="16">
        <v>638910</v>
      </c>
      <c r="D46" s="16">
        <v>860840</v>
      </c>
      <c r="E46" s="16">
        <v>2695570</v>
      </c>
      <c r="F46" s="16">
        <v>491935</v>
      </c>
      <c r="G46" s="16">
        <v>704135</v>
      </c>
      <c r="H46" s="16">
        <v>882775</v>
      </c>
      <c r="I46" s="16">
        <v>146975</v>
      </c>
      <c r="J46" s="16">
        <v>156705</v>
      </c>
      <c r="K46" s="16">
        <v>0</v>
      </c>
      <c r="L46" s="16">
        <v>0</v>
      </c>
      <c r="M46" s="16">
        <v>0</v>
      </c>
    </row>
    <row r="47" spans="1:13" x14ac:dyDescent="0.3">
      <c r="A47" s="18" t="s">
        <v>94</v>
      </c>
      <c r="B47" s="16">
        <v>802304</v>
      </c>
      <c r="C47" s="16">
        <v>152781</v>
      </c>
      <c r="D47" s="16">
        <v>143339</v>
      </c>
      <c r="E47" s="16">
        <v>677645</v>
      </c>
      <c r="F47" s="16">
        <v>135237</v>
      </c>
      <c r="G47" s="16">
        <v>129102</v>
      </c>
      <c r="H47" s="16">
        <v>124659</v>
      </c>
      <c r="I47" s="16">
        <v>17544</v>
      </c>
      <c r="J47" s="16">
        <v>14237</v>
      </c>
      <c r="K47" s="16">
        <v>0</v>
      </c>
      <c r="L47" s="16">
        <v>0</v>
      </c>
      <c r="M47" s="16">
        <v>0</v>
      </c>
    </row>
    <row r="48" spans="1:13" x14ac:dyDescent="0.3">
      <c r="A48" s="18" t="s">
        <v>96</v>
      </c>
      <c r="B48" s="16">
        <v>1026186</v>
      </c>
      <c r="C48" s="16">
        <v>199083</v>
      </c>
      <c r="D48" s="16">
        <v>206228</v>
      </c>
      <c r="E48" s="16">
        <v>685223</v>
      </c>
      <c r="F48" s="16">
        <v>124914</v>
      </c>
      <c r="G48" s="16">
        <v>125070</v>
      </c>
      <c r="H48" s="16">
        <v>340963</v>
      </c>
      <c r="I48" s="16">
        <v>74169</v>
      </c>
      <c r="J48" s="16">
        <v>81158</v>
      </c>
      <c r="K48" s="16">
        <v>0</v>
      </c>
      <c r="L48" s="16">
        <v>0</v>
      </c>
      <c r="M48" s="16">
        <v>0</v>
      </c>
    </row>
    <row r="49" spans="1:13" x14ac:dyDescent="0.3">
      <c r="A49" s="18" t="s">
        <v>98</v>
      </c>
      <c r="B49" s="16">
        <v>7705433</v>
      </c>
      <c r="C49" s="16">
        <v>1505021</v>
      </c>
      <c r="D49" s="16">
        <v>1911147</v>
      </c>
      <c r="E49" s="16">
        <v>5262081</v>
      </c>
      <c r="F49" s="16">
        <v>1108828</v>
      </c>
      <c r="G49" s="16">
        <v>1437755</v>
      </c>
      <c r="H49" s="16">
        <v>2443352</v>
      </c>
      <c r="I49" s="16">
        <v>396193</v>
      </c>
      <c r="J49" s="16">
        <v>473392</v>
      </c>
      <c r="K49" s="16">
        <v>0</v>
      </c>
      <c r="L49" s="16">
        <v>0</v>
      </c>
      <c r="M49" s="16">
        <v>0</v>
      </c>
    </row>
    <row r="50" spans="1:13" x14ac:dyDescent="0.3">
      <c r="A50" s="18" t="s">
        <v>100</v>
      </c>
      <c r="B50" s="16">
        <v>4166884</v>
      </c>
      <c r="C50" s="16">
        <v>894356</v>
      </c>
      <c r="D50" s="16">
        <v>843973</v>
      </c>
      <c r="E50" s="16">
        <v>3116968</v>
      </c>
      <c r="F50" s="16">
        <v>693258</v>
      </c>
      <c r="G50" s="16">
        <v>643034</v>
      </c>
      <c r="H50" s="16">
        <v>1049916</v>
      </c>
      <c r="I50" s="16">
        <v>201098</v>
      </c>
      <c r="J50" s="16">
        <v>200939</v>
      </c>
      <c r="K50" s="16">
        <v>0</v>
      </c>
      <c r="L50" s="16">
        <v>0</v>
      </c>
      <c r="M50" s="16">
        <v>0</v>
      </c>
    </row>
    <row r="51" spans="1:13" x14ac:dyDescent="0.3">
      <c r="A51" s="18" t="s">
        <v>102</v>
      </c>
      <c r="B51" s="16">
        <v>1196442</v>
      </c>
      <c r="C51" s="16">
        <v>210660</v>
      </c>
      <c r="D51" s="16">
        <v>162475</v>
      </c>
      <c r="E51" s="16">
        <v>830834</v>
      </c>
      <c r="F51" s="16">
        <v>146568</v>
      </c>
      <c r="G51" s="16">
        <v>121464</v>
      </c>
      <c r="H51" s="16">
        <v>365608</v>
      </c>
      <c r="I51" s="16">
        <v>64092</v>
      </c>
      <c r="J51" s="16">
        <v>41011</v>
      </c>
      <c r="K51" s="16">
        <v>0</v>
      </c>
      <c r="L51" s="16">
        <v>0</v>
      </c>
      <c r="M51" s="16">
        <v>0</v>
      </c>
    </row>
    <row r="52" spans="1:13" x14ac:dyDescent="0.3">
      <c r="A52" s="18" t="s">
        <v>104</v>
      </c>
      <c r="B52" s="16">
        <v>1471117</v>
      </c>
      <c r="C52" s="16">
        <v>267987</v>
      </c>
      <c r="D52" s="16">
        <v>337786</v>
      </c>
      <c r="E52" s="16">
        <v>1165742</v>
      </c>
      <c r="F52" s="16">
        <v>217471</v>
      </c>
      <c r="G52" s="16">
        <v>272264</v>
      </c>
      <c r="H52" s="16">
        <v>305375</v>
      </c>
      <c r="I52" s="16">
        <v>50516</v>
      </c>
      <c r="J52" s="16">
        <v>65522</v>
      </c>
      <c r="K52" s="16">
        <v>0</v>
      </c>
      <c r="L52" s="16">
        <v>0</v>
      </c>
      <c r="M52" s="16">
        <v>0</v>
      </c>
    </row>
    <row r="53" spans="1:13" x14ac:dyDescent="0.3">
      <c r="A53" s="18" t="s">
        <v>106</v>
      </c>
      <c r="B53" s="16">
        <v>5003025</v>
      </c>
      <c r="C53" s="16">
        <v>1025339</v>
      </c>
      <c r="D53" s="16">
        <v>1089132</v>
      </c>
      <c r="E53" s="16">
        <v>3295393</v>
      </c>
      <c r="F53" s="16">
        <v>705503</v>
      </c>
      <c r="G53" s="16">
        <v>784294</v>
      </c>
      <c r="H53" s="16">
        <v>1707632</v>
      </c>
      <c r="I53" s="16">
        <v>319836</v>
      </c>
      <c r="J53" s="16">
        <v>304838</v>
      </c>
      <c r="K53" s="16">
        <v>0</v>
      </c>
      <c r="L53" s="16">
        <v>0</v>
      </c>
      <c r="M53" s="16">
        <v>0</v>
      </c>
    </row>
    <row r="54" spans="1:13" x14ac:dyDescent="0.3">
      <c r="A54" s="18" t="s">
        <v>108</v>
      </c>
      <c r="B54" s="16">
        <v>851239</v>
      </c>
      <c r="C54" s="16">
        <v>201691</v>
      </c>
      <c r="D54" s="16">
        <v>181047</v>
      </c>
      <c r="E54" s="16">
        <v>846112</v>
      </c>
      <c r="F54" s="16">
        <v>201095</v>
      </c>
      <c r="G54" s="16">
        <v>177751</v>
      </c>
      <c r="H54" s="16">
        <v>5127</v>
      </c>
      <c r="I54" s="16">
        <v>596</v>
      </c>
      <c r="J54" s="16">
        <v>3296</v>
      </c>
      <c r="K54" s="16">
        <v>0</v>
      </c>
      <c r="L54" s="16">
        <v>0</v>
      </c>
      <c r="M54" s="16">
        <v>0</v>
      </c>
    </row>
    <row r="55" spans="1:13" x14ac:dyDescent="0.3">
      <c r="A55" s="18" t="s">
        <v>148</v>
      </c>
      <c r="B55" s="16">
        <v>184320</v>
      </c>
      <c r="C55" s="16">
        <v>46875</v>
      </c>
      <c r="D55" s="16">
        <v>60906</v>
      </c>
      <c r="E55" s="16">
        <v>170152</v>
      </c>
      <c r="F55" s="16">
        <v>44005</v>
      </c>
      <c r="G55" s="16">
        <v>55905</v>
      </c>
      <c r="H55" s="16">
        <v>14168</v>
      </c>
      <c r="I55" s="16">
        <v>2870</v>
      </c>
      <c r="J55" s="16">
        <v>5001</v>
      </c>
      <c r="K55" s="16">
        <v>0</v>
      </c>
      <c r="L55" s="16">
        <v>0</v>
      </c>
      <c r="M55" s="16">
        <v>0</v>
      </c>
    </row>
    <row r="56" spans="1:13" x14ac:dyDescent="0.3">
      <c r="A56" s="18" t="s">
        <v>110</v>
      </c>
      <c r="B56" s="16">
        <v>429617</v>
      </c>
      <c r="C56" s="16">
        <v>60086</v>
      </c>
      <c r="D56" s="16">
        <v>94987</v>
      </c>
      <c r="E56" s="16">
        <v>366655</v>
      </c>
      <c r="F56" s="16">
        <v>51968</v>
      </c>
      <c r="G56" s="16">
        <v>83645</v>
      </c>
      <c r="H56" s="16">
        <v>62962</v>
      </c>
      <c r="I56" s="16">
        <v>8118</v>
      </c>
      <c r="J56" s="16">
        <v>11342</v>
      </c>
      <c r="K56" s="16">
        <v>0</v>
      </c>
      <c r="L56" s="16">
        <v>0</v>
      </c>
      <c r="M56" s="16">
        <v>0</v>
      </c>
    </row>
    <row r="57" spans="1:13" x14ac:dyDescent="0.3">
      <c r="A57" s="18" t="s">
        <v>112</v>
      </c>
      <c r="B57" s="16">
        <v>8827</v>
      </c>
      <c r="C57" s="16">
        <v>695</v>
      </c>
      <c r="D57" s="16">
        <v>507</v>
      </c>
      <c r="E57" s="16">
        <v>15</v>
      </c>
      <c r="F57" s="16">
        <v>3</v>
      </c>
      <c r="G57" s="16">
        <v>0</v>
      </c>
      <c r="H57" s="16">
        <v>8812</v>
      </c>
      <c r="I57" s="16">
        <v>692</v>
      </c>
      <c r="J57" s="16">
        <v>507</v>
      </c>
      <c r="K57" s="16">
        <v>0</v>
      </c>
      <c r="L57" s="16">
        <v>0</v>
      </c>
      <c r="M57" s="16">
        <v>0</v>
      </c>
    </row>
    <row r="58" spans="1:13" x14ac:dyDescent="0.3">
      <c r="A58" s="18" t="s">
        <v>114</v>
      </c>
      <c r="B58" s="16">
        <v>1642244</v>
      </c>
      <c r="C58" s="16">
        <v>333527</v>
      </c>
      <c r="D58" s="16">
        <v>301693</v>
      </c>
      <c r="E58" s="16">
        <v>1389744</v>
      </c>
      <c r="F58" s="16">
        <v>287350</v>
      </c>
      <c r="G58" s="16">
        <v>255903</v>
      </c>
      <c r="H58" s="16">
        <v>252500</v>
      </c>
      <c r="I58" s="16">
        <v>46177</v>
      </c>
      <c r="J58" s="16">
        <v>45790</v>
      </c>
      <c r="K58" s="16">
        <v>0</v>
      </c>
      <c r="L58" s="16">
        <v>0</v>
      </c>
      <c r="M58" s="16">
        <v>0</v>
      </c>
    </row>
    <row r="59" spans="1:13" x14ac:dyDescent="0.3">
      <c r="A59" s="18" t="s">
        <v>116</v>
      </c>
      <c r="B59" s="16">
        <v>306632</v>
      </c>
      <c r="C59" s="16">
        <v>51441</v>
      </c>
      <c r="D59" s="16">
        <v>54003</v>
      </c>
      <c r="E59" s="16">
        <v>79053</v>
      </c>
      <c r="F59" s="16">
        <v>32230</v>
      </c>
      <c r="G59" s="16">
        <v>37728</v>
      </c>
      <c r="H59" s="16">
        <v>227579</v>
      </c>
      <c r="I59" s="16">
        <v>19211</v>
      </c>
      <c r="J59" s="16">
        <v>16275</v>
      </c>
      <c r="K59" s="16">
        <v>0</v>
      </c>
      <c r="L59" s="16">
        <v>0</v>
      </c>
      <c r="M59" s="16">
        <v>0</v>
      </c>
    </row>
    <row r="60" spans="1:13" x14ac:dyDescent="0.3">
      <c r="A60" s="18" t="s">
        <v>118</v>
      </c>
      <c r="B60" s="16">
        <v>2046918</v>
      </c>
      <c r="C60" s="16">
        <v>408488</v>
      </c>
      <c r="D60" s="16">
        <v>378199</v>
      </c>
      <c r="E60" s="16">
        <v>1633889</v>
      </c>
      <c r="F60" s="16">
        <v>342097</v>
      </c>
      <c r="G60" s="16">
        <v>317315</v>
      </c>
      <c r="H60" s="16">
        <v>413029</v>
      </c>
      <c r="I60" s="16">
        <v>66391</v>
      </c>
      <c r="J60" s="16">
        <v>60884</v>
      </c>
      <c r="K60" s="16">
        <v>0</v>
      </c>
      <c r="L60" s="16">
        <v>0</v>
      </c>
      <c r="M60" s="16">
        <v>0</v>
      </c>
    </row>
    <row r="61" spans="1:13" x14ac:dyDescent="0.3">
      <c r="A61" s="18" t="s">
        <v>122</v>
      </c>
      <c r="B61" s="16">
        <v>1063195</v>
      </c>
      <c r="C61" s="16">
        <v>174220</v>
      </c>
      <c r="D61" s="16">
        <v>267097</v>
      </c>
      <c r="E61" s="16">
        <v>707706</v>
      </c>
      <c r="F61" s="16">
        <v>120893</v>
      </c>
      <c r="G61" s="16">
        <v>187809</v>
      </c>
      <c r="H61" s="16">
        <v>355489</v>
      </c>
      <c r="I61" s="16">
        <v>53327</v>
      </c>
      <c r="J61" s="16">
        <v>79288</v>
      </c>
      <c r="K61" s="16">
        <v>0</v>
      </c>
      <c r="L61" s="16">
        <v>0</v>
      </c>
      <c r="M61" s="16">
        <v>0</v>
      </c>
    </row>
    <row r="62" spans="1:13" x14ac:dyDescent="0.3">
      <c r="A62" s="18" t="s">
        <v>124</v>
      </c>
      <c r="B62" s="16">
        <v>2550370</v>
      </c>
      <c r="C62" s="16">
        <v>342488</v>
      </c>
      <c r="D62" s="16">
        <v>232236</v>
      </c>
      <c r="E62" s="16">
        <v>2041146</v>
      </c>
      <c r="F62" s="16">
        <v>302171</v>
      </c>
      <c r="G62" s="16">
        <v>188746</v>
      </c>
      <c r="H62" s="16">
        <v>243662</v>
      </c>
      <c r="I62" s="16">
        <v>39821</v>
      </c>
      <c r="J62" s="16">
        <v>43488</v>
      </c>
      <c r="K62" s="16">
        <v>265562</v>
      </c>
      <c r="L62" s="16">
        <v>496</v>
      </c>
      <c r="M62" s="16">
        <v>2</v>
      </c>
    </row>
    <row r="63" spans="1:13" x14ac:dyDescent="0.3">
      <c r="A63" s="18" t="s">
        <v>126</v>
      </c>
      <c r="B63" s="16">
        <v>3190532</v>
      </c>
      <c r="C63" s="16">
        <v>667527</v>
      </c>
      <c r="D63" s="16">
        <v>683214</v>
      </c>
      <c r="E63" s="16">
        <v>1595630</v>
      </c>
      <c r="F63" s="16">
        <v>326030</v>
      </c>
      <c r="G63" s="16">
        <v>316785</v>
      </c>
      <c r="H63" s="16">
        <v>1594902</v>
      </c>
      <c r="I63" s="16">
        <v>341497</v>
      </c>
      <c r="J63" s="16">
        <v>366429</v>
      </c>
      <c r="K63" s="16">
        <v>0</v>
      </c>
      <c r="L63" s="16">
        <v>0</v>
      </c>
      <c r="M63" s="16">
        <v>0</v>
      </c>
    </row>
    <row r="64" spans="1:13" x14ac:dyDescent="0.3">
      <c r="A64" s="18" t="s">
        <v>128</v>
      </c>
      <c r="B64" s="16">
        <v>31347</v>
      </c>
      <c r="C64" s="16">
        <v>6413</v>
      </c>
      <c r="D64" s="16">
        <v>5265</v>
      </c>
      <c r="E64" s="16">
        <v>21032</v>
      </c>
      <c r="F64" s="16">
        <v>5190</v>
      </c>
      <c r="G64" s="16">
        <v>3524</v>
      </c>
      <c r="H64" s="16">
        <v>10315</v>
      </c>
      <c r="I64" s="16">
        <v>1223</v>
      </c>
      <c r="J64" s="16">
        <v>1741</v>
      </c>
      <c r="K64" s="16">
        <v>0</v>
      </c>
      <c r="L64" s="16">
        <v>0</v>
      </c>
      <c r="M64" s="16">
        <v>0</v>
      </c>
    </row>
    <row r="65" spans="1:13" x14ac:dyDescent="0.3">
      <c r="A65" s="18" t="s">
        <v>130</v>
      </c>
      <c r="B65" s="16">
        <v>267139</v>
      </c>
      <c r="C65" s="16">
        <v>50140</v>
      </c>
      <c r="D65" s="16">
        <v>63029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267139</v>
      </c>
      <c r="L65" s="16">
        <v>50140</v>
      </c>
      <c r="M65" s="16">
        <v>63029</v>
      </c>
    </row>
    <row r="66" spans="1:13" x14ac:dyDescent="0.3">
      <c r="A66" s="18" t="s">
        <v>132</v>
      </c>
      <c r="B66" s="16">
        <v>2716929</v>
      </c>
      <c r="C66" s="16">
        <v>497973</v>
      </c>
      <c r="D66" s="16">
        <v>584280</v>
      </c>
      <c r="E66" s="16">
        <v>2248282</v>
      </c>
      <c r="F66" s="16">
        <v>421985</v>
      </c>
      <c r="G66" s="16">
        <v>491125</v>
      </c>
      <c r="H66" s="16">
        <v>468647</v>
      </c>
      <c r="I66" s="16">
        <v>75988</v>
      </c>
      <c r="J66" s="16">
        <v>93155</v>
      </c>
      <c r="K66" s="16">
        <v>0</v>
      </c>
      <c r="L66" s="16">
        <v>0</v>
      </c>
      <c r="M66" s="16">
        <v>0</v>
      </c>
    </row>
    <row r="67" spans="1:13" x14ac:dyDescent="0.3">
      <c r="A67" s="18" t="s">
        <v>143</v>
      </c>
      <c r="B67" s="16">
        <v>629383</v>
      </c>
      <c r="C67" s="16">
        <v>178916</v>
      </c>
      <c r="D67" s="16">
        <v>178250</v>
      </c>
      <c r="E67" s="16">
        <v>492948</v>
      </c>
      <c r="F67" s="16">
        <v>150038</v>
      </c>
      <c r="G67" s="16">
        <v>144511</v>
      </c>
      <c r="H67" s="16">
        <v>133285</v>
      </c>
      <c r="I67" s="16">
        <v>28878</v>
      </c>
      <c r="J67" s="16">
        <v>33739</v>
      </c>
      <c r="K67" s="16">
        <v>3150</v>
      </c>
      <c r="L67" s="16">
        <v>0</v>
      </c>
      <c r="M67" s="16">
        <v>0</v>
      </c>
    </row>
    <row r="68" spans="1:13" x14ac:dyDescent="0.3">
      <c r="A68" s="18" t="s">
        <v>134</v>
      </c>
      <c r="B68" s="16">
        <v>2256829</v>
      </c>
      <c r="C68" s="16">
        <v>465966</v>
      </c>
      <c r="D68" s="16">
        <v>489776</v>
      </c>
      <c r="E68" s="16">
        <v>2028651</v>
      </c>
      <c r="F68" s="16">
        <v>421911</v>
      </c>
      <c r="G68" s="16">
        <v>443441</v>
      </c>
      <c r="H68" s="16">
        <v>228178</v>
      </c>
      <c r="I68" s="16">
        <v>44055</v>
      </c>
      <c r="J68" s="16">
        <v>46335</v>
      </c>
      <c r="K68" s="16">
        <v>0</v>
      </c>
      <c r="L68" s="16">
        <v>0</v>
      </c>
      <c r="M68" s="16">
        <v>0</v>
      </c>
    </row>
    <row r="69" spans="1:13" x14ac:dyDescent="0.3">
      <c r="A69" s="18" t="s">
        <v>136</v>
      </c>
      <c r="B69" s="16">
        <v>569831</v>
      </c>
      <c r="C69" s="16">
        <v>106939</v>
      </c>
      <c r="D69" s="16">
        <v>66398</v>
      </c>
      <c r="E69" s="16">
        <v>476990</v>
      </c>
      <c r="F69" s="16">
        <v>82000</v>
      </c>
      <c r="G69" s="16">
        <v>51142</v>
      </c>
      <c r="H69" s="16">
        <v>92841</v>
      </c>
      <c r="I69" s="16">
        <v>24939</v>
      </c>
      <c r="J69" s="16">
        <v>15256</v>
      </c>
      <c r="K69" s="16">
        <v>0</v>
      </c>
      <c r="L69" s="16">
        <v>0</v>
      </c>
      <c r="M69" s="16">
        <v>0</v>
      </c>
    </row>
    <row r="70" spans="1:13" x14ac:dyDescent="0.3">
      <c r="A70" s="18" t="s">
        <v>138</v>
      </c>
      <c r="B70" s="16">
        <v>171346</v>
      </c>
      <c r="C70" s="16">
        <v>26220</v>
      </c>
      <c r="D70" s="16">
        <v>26810</v>
      </c>
      <c r="E70" s="16">
        <v>59479</v>
      </c>
      <c r="F70" s="16">
        <v>10191</v>
      </c>
      <c r="G70" s="16">
        <v>10053</v>
      </c>
      <c r="H70" s="16">
        <v>111867</v>
      </c>
      <c r="I70" s="16">
        <v>16029</v>
      </c>
      <c r="J70" s="16">
        <v>16757</v>
      </c>
      <c r="K70" s="16">
        <v>0</v>
      </c>
      <c r="L70" s="16">
        <v>0</v>
      </c>
      <c r="M70" s="16">
        <v>0</v>
      </c>
    </row>
    <row r="71" spans="1:13" x14ac:dyDescent="0.3">
      <c r="A71" s="18" t="s">
        <v>176</v>
      </c>
      <c r="B71" s="16">
        <v>13795</v>
      </c>
      <c r="C71" s="16">
        <v>2405</v>
      </c>
      <c r="D71" s="16">
        <v>9328</v>
      </c>
      <c r="E71" s="16">
        <v>11229</v>
      </c>
      <c r="F71" s="16">
        <v>1968</v>
      </c>
      <c r="G71" s="16">
        <v>7672</v>
      </c>
      <c r="H71" s="16">
        <v>2566</v>
      </c>
      <c r="I71" s="16">
        <v>437</v>
      </c>
      <c r="J71" s="16">
        <v>1656</v>
      </c>
      <c r="K71" s="16">
        <v>0</v>
      </c>
      <c r="L71" s="16">
        <v>0</v>
      </c>
      <c r="M71" s="16">
        <v>0</v>
      </c>
    </row>
    <row r="72" spans="1:13" x14ac:dyDescent="0.3">
      <c r="A72" s="18" t="s">
        <v>177</v>
      </c>
      <c r="B72" s="16">
        <v>3943</v>
      </c>
      <c r="C72" s="16">
        <v>50</v>
      </c>
      <c r="D72" s="16">
        <v>3893</v>
      </c>
      <c r="E72" s="16">
        <v>3615</v>
      </c>
      <c r="F72" s="16">
        <v>29</v>
      </c>
      <c r="G72" s="16">
        <v>3586</v>
      </c>
      <c r="H72" s="16">
        <v>328</v>
      </c>
      <c r="I72" s="16">
        <v>21</v>
      </c>
      <c r="J72" s="16">
        <v>307</v>
      </c>
      <c r="K72" s="16">
        <v>0</v>
      </c>
      <c r="L72" s="16">
        <v>0</v>
      </c>
      <c r="M72" s="16">
        <v>0</v>
      </c>
    </row>
    <row r="73" spans="1:13" x14ac:dyDescent="0.3">
      <c r="A73" s="18" t="s">
        <v>178</v>
      </c>
      <c r="B73" s="16">
        <v>442</v>
      </c>
      <c r="C73" s="16">
        <v>51</v>
      </c>
      <c r="D73" s="16">
        <v>391</v>
      </c>
      <c r="E73" s="16">
        <v>402</v>
      </c>
      <c r="F73" s="16">
        <v>50</v>
      </c>
      <c r="G73" s="16">
        <v>352</v>
      </c>
      <c r="H73" s="16">
        <v>40</v>
      </c>
      <c r="I73" s="16">
        <v>1</v>
      </c>
      <c r="J73" s="16">
        <v>39</v>
      </c>
      <c r="K73" s="16">
        <v>0</v>
      </c>
      <c r="L73" s="16">
        <v>0</v>
      </c>
      <c r="M73" s="16">
        <v>0</v>
      </c>
    </row>
    <row r="74" spans="1:13" x14ac:dyDescent="0.3">
      <c r="A74" s="18" t="s">
        <v>179</v>
      </c>
      <c r="B74" s="16">
        <v>5060</v>
      </c>
      <c r="C74" s="16">
        <v>0</v>
      </c>
      <c r="D74" s="16">
        <v>5060</v>
      </c>
      <c r="E74" s="16">
        <v>3916</v>
      </c>
      <c r="F74" s="16">
        <v>0</v>
      </c>
      <c r="G74" s="16">
        <v>3916</v>
      </c>
      <c r="H74" s="16">
        <v>1144</v>
      </c>
      <c r="I74" s="16">
        <v>0</v>
      </c>
      <c r="J74" s="16">
        <v>1144</v>
      </c>
      <c r="K74" s="16">
        <v>0</v>
      </c>
      <c r="L74" s="16">
        <v>0</v>
      </c>
      <c r="M74" s="16">
        <v>0</v>
      </c>
    </row>
    <row r="75" spans="1:13" x14ac:dyDescent="0.3">
      <c r="A75" s="18" t="s">
        <v>180</v>
      </c>
      <c r="B75" s="16">
        <v>242</v>
      </c>
      <c r="C75" s="16">
        <v>0</v>
      </c>
      <c r="D75" s="16">
        <v>242</v>
      </c>
      <c r="E75" s="16">
        <v>193</v>
      </c>
      <c r="F75" s="16">
        <v>0</v>
      </c>
      <c r="G75" s="16">
        <v>193</v>
      </c>
      <c r="H75" s="16">
        <v>49</v>
      </c>
      <c r="I75" s="16">
        <v>0</v>
      </c>
      <c r="J75" s="16">
        <v>49</v>
      </c>
      <c r="K75" s="16">
        <v>0</v>
      </c>
      <c r="L75" s="16">
        <v>0</v>
      </c>
      <c r="M75" s="16">
        <v>0</v>
      </c>
    </row>
    <row r="76" spans="1:13" x14ac:dyDescent="0.3">
      <c r="A76" s="18" t="s">
        <v>152</v>
      </c>
      <c r="B76" s="16">
        <v>114322290</v>
      </c>
      <c r="C76" s="16">
        <v>22228420</v>
      </c>
      <c r="D76" s="16">
        <v>24409338</v>
      </c>
      <c r="E76" s="16">
        <v>68717778</v>
      </c>
      <c r="F76" s="16">
        <v>13217818</v>
      </c>
      <c r="G76" s="16">
        <v>15035579</v>
      </c>
      <c r="H76" s="16">
        <v>31954797</v>
      </c>
      <c r="I76" s="16">
        <v>5359169</v>
      </c>
      <c r="J76" s="16">
        <v>5370111</v>
      </c>
      <c r="K76" s="16">
        <v>13649715</v>
      </c>
      <c r="L76" s="16">
        <v>3651433</v>
      </c>
      <c r="M76" s="16">
        <v>4003648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5746-E79E-4756-8422-8309CFBAF18E}">
  <dimension ref="A1:P72"/>
  <sheetViews>
    <sheetView zoomScale="85" zoomScaleNormal="85" workbookViewId="0">
      <selection activeCell="O7" sqref="O7"/>
    </sheetView>
  </sheetViews>
  <sheetFormatPr defaultRowHeight="14.4" x14ac:dyDescent="0.3"/>
  <cols>
    <col min="1" max="1" width="14.5546875" customWidth="1"/>
    <col min="2" max="2" width="26.88671875" bestFit="1" customWidth="1"/>
    <col min="3" max="3" width="14.109375" customWidth="1"/>
    <col min="4" max="4" width="12" customWidth="1"/>
    <col min="5" max="5" width="10.109375" bestFit="1" customWidth="1"/>
    <col min="6" max="6" width="12" customWidth="1"/>
    <col min="7" max="10" width="9.88671875" customWidth="1"/>
    <col min="11" max="11" width="10.44140625" bestFit="1" customWidth="1"/>
    <col min="12" max="12" width="9.88671875" customWidth="1"/>
    <col min="13" max="13" width="10.109375" bestFit="1" customWidth="1"/>
    <col min="14" max="14" width="7.5546875" bestFit="1" customWidth="1"/>
    <col min="15" max="15" width="21.5546875" bestFit="1" customWidth="1"/>
    <col min="16" max="16" width="0" hidden="1" customWidth="1"/>
  </cols>
  <sheetData>
    <row r="1" spans="1:16" ht="15.6" x14ac:dyDescent="0.3">
      <c r="A1" s="1" t="s">
        <v>157</v>
      </c>
    </row>
    <row r="2" spans="1:16" x14ac:dyDescent="0.3">
      <c r="A2" t="s">
        <v>0</v>
      </c>
      <c r="J2" s="2"/>
      <c r="K2" s="2"/>
      <c r="L2" s="2"/>
      <c r="M2" s="2"/>
    </row>
    <row r="3" spans="1:16" x14ac:dyDescent="0.3">
      <c r="A3" s="49" t="s">
        <v>1</v>
      </c>
      <c r="B3" s="49"/>
      <c r="C3" s="50"/>
      <c r="D3" s="51" t="str">
        <f ca="1">"Overall (up to "&amp;TEXT(NOW(),"MM/DD/YYYY"&amp;")")</f>
        <v>Overall (up to 04/14/2021)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6" s="6" customFormat="1" ht="51" customHeight="1" x14ac:dyDescent="0.3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4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6" x14ac:dyDescent="0.3">
      <c r="A5" t="s">
        <v>12</v>
      </c>
      <c r="B5" s="47" t="s">
        <v>13</v>
      </c>
      <c r="D5" s="37">
        <f>INDEX(noPharm_Pivot!B:B,MATCH('RaceEth_pharm+state'!A5,noPharm_Pivot!A:A,0))</f>
        <v>271293</v>
      </c>
      <c r="E5" s="42">
        <f>INDEX(noPharm_Pivot!E:E,MATCH('RaceEth_pharm+state'!A5,noPharm_Pivot!A:A,0))</f>
        <v>173928</v>
      </c>
      <c r="F5" s="42">
        <f>INDEX(noPharm_Pivot!H:H,MATCH('RaceEth_pharm+state'!A5,noPharm_Pivot!A:A,0))</f>
        <v>97365</v>
      </c>
      <c r="G5" s="39">
        <f>INDEX(noPharm_Pivot!K:K,MATCH('RaceEth_pharm+state'!A5,noPharm_Pivot!A:A,0))</f>
        <v>0</v>
      </c>
      <c r="H5" s="9">
        <f t="shared" ref="H5:H35" si="0">E5/D5</f>
        <v>0.64110758478840224</v>
      </c>
      <c r="I5" s="9">
        <f t="shared" ref="I5:I35" si="1">F5/D5</f>
        <v>0.35889241521159782</v>
      </c>
      <c r="J5" s="28">
        <f t="shared" ref="J5:J35" si="2">G5/D5</f>
        <v>0</v>
      </c>
      <c r="K5" s="7">
        <f>INDEX(noPharm_Pivot!C:C,MATCH('RaceEth_pharm+state'!A5,noPharm_Pivot!A:A,0))</f>
        <v>35998</v>
      </c>
      <c r="L5" s="26">
        <f>_xlfn.IFNA(INDEX(noPharm_Pivot!F:F,MATCH('RaceEth_pharm+state'!A5,noPharm_Pivot!A:A,0))/'RaceEth_pharm+state'!K5,"N/A")</f>
        <v>0.64306350352797381</v>
      </c>
      <c r="M5" s="7">
        <f>INDEX(noPharm_Pivot!D:D,MATCH('RaceEth_pharm+state'!A5,noPharm_Pivot!A:A,0))</f>
        <v>44325</v>
      </c>
      <c r="N5" s="28">
        <f>_xlfn.IFNA(INDEX(noPharm_Pivot!G:G,MATCH('RaceEth_pharm+state'!A5,noPharm_Pivot!A:A,0))/'RaceEth_pharm+state'!M5,"N/A")</f>
        <v>0.6929046813310773</v>
      </c>
      <c r="O5" s="21">
        <f>IFERROR(N5-L5,"N/A")</f>
        <v>4.9841177803103487E-2</v>
      </c>
      <c r="P5" t="str">
        <f>IF(INDEX(RaceEth!$D$5:$D$74,MATCH('RaceEth_pharm+state'!A5,RaceEth!$A$5:$A$74,0))&lt;&gt;'RaceEth_pharm+state'!D5,"Pharmacy","No Pharmacy")</f>
        <v>No Pharmacy</v>
      </c>
    </row>
    <row r="6" spans="1:16" x14ac:dyDescent="0.3">
      <c r="A6" t="s">
        <v>14</v>
      </c>
      <c r="B6" s="47" t="s">
        <v>15</v>
      </c>
      <c r="D6" s="7">
        <f>INDEX(noPharm_Pivot!B:B,MATCH('RaceEth_pharm+state'!A6,noPharm_Pivot!A:A,0))</f>
        <v>1326331</v>
      </c>
      <c r="E6" s="36">
        <f>INDEX(noPharm_Pivot!E:E,MATCH('RaceEth_pharm+state'!A6,noPharm_Pivot!A:A,0))</f>
        <v>298296</v>
      </c>
      <c r="F6" s="36">
        <f>INDEX(noPharm_Pivot!H:H,MATCH('RaceEth_pharm+state'!A6,noPharm_Pivot!A:A,0))</f>
        <v>1028035</v>
      </c>
      <c r="G6" s="40">
        <f>INDEX(noPharm_Pivot!K:K,MATCH('RaceEth_pharm+state'!A6,noPharm_Pivot!A:A,0))</f>
        <v>0</v>
      </c>
      <c r="H6" s="9">
        <f t="shared" si="0"/>
        <v>0.2249031350394434</v>
      </c>
      <c r="I6" s="9">
        <f t="shared" si="1"/>
        <v>0.77509686496055663</v>
      </c>
      <c r="J6" s="28">
        <f t="shared" si="2"/>
        <v>0</v>
      </c>
      <c r="K6" s="7">
        <f>INDEX(noPharm_Pivot!C:C,MATCH('RaceEth_pharm+state'!A6,noPharm_Pivot!A:A,0))</f>
        <v>244567</v>
      </c>
      <c r="L6" s="26">
        <f>_xlfn.IFNA(INDEX(noPharm_Pivot!F:F,MATCH('RaceEth_pharm+state'!A6,noPharm_Pivot!A:A,0))/'RaceEth_pharm+state'!K6,"N/A")</f>
        <v>0.25580311325730781</v>
      </c>
      <c r="M6" s="7">
        <f>INDEX(noPharm_Pivot!D:D,MATCH('RaceEth_pharm+state'!A6,noPharm_Pivot!A:A,0))</f>
        <v>255915</v>
      </c>
      <c r="N6" s="28">
        <f>_xlfn.IFNA(INDEX(noPharm_Pivot!G:G,MATCH('RaceEth_pharm+state'!A6,noPharm_Pivot!A:A,0))/'RaceEth_pharm+state'!M6,"N/A")</f>
        <v>0.60245003223726623</v>
      </c>
      <c r="O6" s="21">
        <f>IFERROR(N6-L6,"N/A")</f>
        <v>0.34664691897995842</v>
      </c>
      <c r="P6" t="str">
        <f>IF(INDEX(RaceEth!$D$5:$D$74,MATCH('RaceEth_pharm+state'!A6,RaceEth!$A$5:$A$74,0))&lt;&gt;'RaceEth_pharm+state'!D6,"Pharmacy","No Pharmacy")</f>
        <v>No Pharmacy</v>
      </c>
    </row>
    <row r="7" spans="1:16" x14ac:dyDescent="0.3">
      <c r="A7" t="s">
        <v>16</v>
      </c>
      <c r="B7" s="47" t="s">
        <v>17</v>
      </c>
      <c r="D7" s="7">
        <f>INDEX(noPharm_Pivot!B:B,MATCH('RaceEth_pharm+state'!A7,noPharm_Pivot!A:A,0))</f>
        <v>925161</v>
      </c>
      <c r="E7" s="36">
        <f>INDEX(noPharm_Pivot!E:E,MATCH('RaceEth_pharm+state'!A7,noPharm_Pivot!A:A,0))</f>
        <v>584443</v>
      </c>
      <c r="F7" s="36">
        <f>INDEX(noPharm_Pivot!H:H,MATCH('RaceEth_pharm+state'!A7,noPharm_Pivot!A:A,0))</f>
        <v>340718</v>
      </c>
      <c r="G7" s="40">
        <f>INDEX(noPharm_Pivot!K:K,MATCH('RaceEth_pharm+state'!A7,noPharm_Pivot!A:A,0))</f>
        <v>0</v>
      </c>
      <c r="H7" s="9">
        <f t="shared" si="0"/>
        <v>0.63172031678810503</v>
      </c>
      <c r="I7" s="9">
        <f t="shared" si="1"/>
        <v>0.36827968321189503</v>
      </c>
      <c r="J7" s="28">
        <f t="shared" si="2"/>
        <v>0</v>
      </c>
      <c r="K7" s="7">
        <f>INDEX(noPharm_Pivot!C:C,MATCH('RaceEth_pharm+state'!A7,noPharm_Pivot!A:A,0))</f>
        <v>180813</v>
      </c>
      <c r="L7" s="26">
        <f>_xlfn.IFNA(INDEX(noPharm_Pivot!F:F,MATCH('RaceEth_pharm+state'!A7,noPharm_Pivot!A:A,0))/'RaceEth_pharm+state'!K7,"N/A")</f>
        <v>0.66845857322205815</v>
      </c>
      <c r="M7" s="7">
        <f>INDEX(noPharm_Pivot!D:D,MATCH('RaceEth_pharm+state'!A7,noPharm_Pivot!A:A,0))</f>
        <v>176635</v>
      </c>
      <c r="N7" s="28">
        <f>_xlfn.IFNA(INDEX(noPharm_Pivot!G:G,MATCH('RaceEth_pharm+state'!A7,noPharm_Pivot!A:A,0))/'RaceEth_pharm+state'!M7,"N/A")</f>
        <v>0.70530755512780596</v>
      </c>
      <c r="O7" s="21">
        <f>IFERROR(N7-L7,"N/A")</f>
        <v>3.6848981905747813E-2</v>
      </c>
      <c r="P7" t="str">
        <f>IF(INDEX(RaceEth!$D$5:$D$74,MATCH('RaceEth_pharm+state'!A7,RaceEth!$A$5:$A$74,0))&lt;&gt;'RaceEth_pharm+state'!D7,"Pharmacy","No Pharmacy")</f>
        <v>No Pharmacy</v>
      </c>
    </row>
    <row r="8" spans="1:16" x14ac:dyDescent="0.3">
      <c r="A8" t="s">
        <v>18</v>
      </c>
      <c r="B8" s="47" t="s">
        <v>19</v>
      </c>
      <c r="D8" s="7">
        <f>INDEX(noPharm_Pivot!B:B,MATCH('RaceEth_pharm+state'!A8,noPharm_Pivot!A:A,0))</f>
        <v>19522</v>
      </c>
      <c r="E8" s="36">
        <f>INDEX(noPharm_Pivot!E:E,MATCH('RaceEth_pharm+state'!A8,noPharm_Pivot!A:A,0))</f>
        <v>7350</v>
      </c>
      <c r="F8" s="36">
        <f>INDEX(noPharm_Pivot!H:H,MATCH('RaceEth_pharm+state'!A8,noPharm_Pivot!A:A,0))</f>
        <v>12172</v>
      </c>
      <c r="G8" s="40">
        <f>INDEX(noPharm_Pivot!K:K,MATCH('RaceEth_pharm+state'!A8,noPharm_Pivot!A:A,0))</f>
        <v>0</v>
      </c>
      <c r="H8" s="9">
        <f t="shared" si="0"/>
        <v>0.37649830959942626</v>
      </c>
      <c r="I8" s="9">
        <f t="shared" si="1"/>
        <v>0.62350169040057368</v>
      </c>
      <c r="J8" s="28">
        <f t="shared" si="2"/>
        <v>0</v>
      </c>
      <c r="K8" s="7">
        <f>INDEX(noPharm_Pivot!C:C,MATCH('RaceEth_pharm+state'!A8,noPharm_Pivot!A:A,0))</f>
        <v>2757</v>
      </c>
      <c r="L8" s="26">
        <f>_xlfn.IFNA(INDEX(noPharm_Pivot!F:F,MATCH('RaceEth_pharm+state'!A8,noPharm_Pivot!A:A,0))/'RaceEth_pharm+state'!K8,"N/A")</f>
        <v>0.73304316285817916</v>
      </c>
      <c r="M8" s="7">
        <f>INDEX(noPharm_Pivot!D:D,MATCH('RaceEth_pharm+state'!A8,noPharm_Pivot!A:A,0))</f>
        <v>1769</v>
      </c>
      <c r="N8" s="28">
        <f>_xlfn.IFNA(INDEX(noPharm_Pivot!G:G,MATCH('RaceEth_pharm+state'!A8,noPharm_Pivot!A:A,0))/'RaceEth_pharm+state'!M8,"N/A")</f>
        <v>0.86319954776710006</v>
      </c>
      <c r="O8" s="21">
        <f>IFERROR(N8-L8,"N/A")</f>
        <v>0.1301563849089209</v>
      </c>
      <c r="P8" t="str">
        <f>IF(INDEX(RaceEth!$D$5:$D$74,MATCH('RaceEth_pharm+state'!A8,RaceEth!$A$5:$A$74,0))&lt;&gt;'RaceEth_pharm+state'!D8,"Pharmacy","No Pharmacy")</f>
        <v>No Pharmacy</v>
      </c>
    </row>
    <row r="9" spans="1:16" x14ac:dyDescent="0.3">
      <c r="A9" t="s">
        <v>20</v>
      </c>
      <c r="B9" s="47" t="s">
        <v>21</v>
      </c>
      <c r="D9" s="7">
        <f>INDEX(noPharm_Pivot!B:B,MATCH('RaceEth_pharm+state'!A9,noPharm_Pivot!A:A,0))</f>
        <v>2459769</v>
      </c>
      <c r="E9" s="36">
        <f>INDEX(noPharm_Pivot!E:E,MATCH('RaceEth_pharm+state'!A9,noPharm_Pivot!A:A,0))</f>
        <v>1161328</v>
      </c>
      <c r="F9" s="36">
        <f>INDEX(noPharm_Pivot!H:H,MATCH('RaceEth_pharm+state'!A9,noPharm_Pivot!A:A,0))</f>
        <v>1298441</v>
      </c>
      <c r="G9" s="40">
        <f>INDEX(noPharm_Pivot!K:K,MATCH('RaceEth_pharm+state'!A9,noPharm_Pivot!A:A,0))</f>
        <v>0</v>
      </c>
      <c r="H9" s="9">
        <f t="shared" si="0"/>
        <v>0.47212888689954219</v>
      </c>
      <c r="I9" s="9">
        <f t="shared" si="1"/>
        <v>0.52787111310045776</v>
      </c>
      <c r="J9" s="28">
        <f t="shared" si="2"/>
        <v>0</v>
      </c>
      <c r="K9" s="7">
        <f>INDEX(noPharm_Pivot!C:C,MATCH('RaceEth_pharm+state'!A9,noPharm_Pivot!A:A,0))</f>
        <v>451948</v>
      </c>
      <c r="L9" s="26">
        <f>_xlfn.IFNA(INDEX(noPharm_Pivot!F:F,MATCH('RaceEth_pharm+state'!A9,noPharm_Pivot!A:A,0))/'RaceEth_pharm+state'!K9,"N/A")</f>
        <v>0.47731376176020252</v>
      </c>
      <c r="M9" s="7">
        <f>INDEX(noPharm_Pivot!D:D,MATCH('RaceEth_pharm+state'!A9,noPharm_Pivot!A:A,0))</f>
        <v>438853</v>
      </c>
      <c r="N9" s="28">
        <f>_xlfn.IFNA(INDEX(noPharm_Pivot!G:G,MATCH('RaceEth_pharm+state'!A9,noPharm_Pivot!A:A,0))/'RaceEth_pharm+state'!M9,"N/A")</f>
        <v>0.45483567390447371</v>
      </c>
      <c r="O9" s="21">
        <f t="shared" ref="O9:O67" si="3">IFERROR(N9-L9,"N/A")</f>
        <v>-2.2478087855728801E-2</v>
      </c>
      <c r="P9" t="str">
        <f>IF(INDEX(RaceEth!$D$5:$D$74,MATCH('RaceEth_pharm+state'!A9,RaceEth!$A$5:$A$74,0))&lt;&gt;'RaceEth_pharm+state'!D9,"Pharmacy","No Pharmacy")</f>
        <v>No Pharmacy</v>
      </c>
    </row>
    <row r="10" spans="1:16" x14ac:dyDescent="0.3">
      <c r="A10" t="s">
        <v>22</v>
      </c>
      <c r="B10" s="47" t="s">
        <v>23</v>
      </c>
      <c r="D10" s="7">
        <f>INDEX(noPharm_Pivot!B:B,MATCH('RaceEth_pharm+state'!A10,noPharm_Pivot!A:A,0))</f>
        <v>75510</v>
      </c>
      <c r="E10" s="36">
        <f>INDEX(noPharm_Pivot!E:E,MATCH('RaceEth_pharm+state'!A10,noPharm_Pivot!A:A,0))</f>
        <v>64617</v>
      </c>
      <c r="F10" s="36">
        <f>INDEX(noPharm_Pivot!H:H,MATCH('RaceEth_pharm+state'!A10,noPharm_Pivot!A:A,0))</f>
        <v>10893</v>
      </c>
      <c r="G10" s="40">
        <f>INDEX(noPharm_Pivot!K:K,MATCH('RaceEth_pharm+state'!A10,noPharm_Pivot!A:A,0))</f>
        <v>0</v>
      </c>
      <c r="H10" s="9">
        <f t="shared" si="0"/>
        <v>0.85574096146205803</v>
      </c>
      <c r="I10" s="9">
        <f t="shared" si="1"/>
        <v>0.144259038537942</v>
      </c>
      <c r="J10" s="28">
        <f t="shared" si="2"/>
        <v>0</v>
      </c>
      <c r="K10" s="7">
        <f>INDEX(noPharm_Pivot!C:C,MATCH('RaceEth_pharm+state'!A10,noPharm_Pivot!A:A,0))</f>
        <v>10907</v>
      </c>
      <c r="L10" s="26">
        <f>_xlfn.IFNA(INDEX(noPharm_Pivot!F:F,MATCH('RaceEth_pharm+state'!A10,noPharm_Pivot!A:A,0))/'RaceEth_pharm+state'!K10,"N/A")</f>
        <v>0.96717704226643442</v>
      </c>
      <c r="M10" s="7">
        <f>INDEX(noPharm_Pivot!D:D,MATCH('RaceEth_pharm+state'!A10,noPharm_Pivot!A:A,0))</f>
        <v>14436</v>
      </c>
      <c r="N10" s="28">
        <f>_xlfn.IFNA(INDEX(noPharm_Pivot!G:G,MATCH('RaceEth_pharm+state'!A10,noPharm_Pivot!A:A,0))/'RaceEth_pharm+state'!M10,"N/A")</f>
        <v>0.95552784704904403</v>
      </c>
      <c r="O10" s="21">
        <f t="shared" si="3"/>
        <v>-1.1649195217390385E-2</v>
      </c>
      <c r="P10" t="str">
        <f>IF(INDEX(RaceEth!$D$5:$D$74,MATCH('RaceEth_pharm+state'!A10,RaceEth!$A$5:$A$74,0))&lt;&gt;'RaceEth_pharm+state'!D10,"Pharmacy","No Pharmacy")</f>
        <v>No Pharmacy</v>
      </c>
    </row>
    <row r="11" spans="1:16" x14ac:dyDescent="0.3">
      <c r="A11" t="s">
        <v>24</v>
      </c>
      <c r="B11" s="47" t="s">
        <v>25</v>
      </c>
      <c r="D11" s="7">
        <f>INDEX(noPharm_Pivot!B:B,MATCH('RaceEth_pharm+state'!A11,noPharm_Pivot!A:A,0))</f>
        <v>15467190</v>
      </c>
      <c r="E11" s="36">
        <f>INDEX(noPharm_Pivot!E:E,MATCH('RaceEth_pharm+state'!A11,noPharm_Pivot!A:A,0))</f>
        <v>3817116</v>
      </c>
      <c r="F11" s="36">
        <f>INDEX(noPharm_Pivot!H:H,MATCH('RaceEth_pharm+state'!A11,noPharm_Pivot!A:A,0))</f>
        <v>860946</v>
      </c>
      <c r="G11" s="40">
        <f>INDEX(noPharm_Pivot!K:K,MATCH('RaceEth_pharm+state'!A11,noPharm_Pivot!A:A,0))</f>
        <v>10789128</v>
      </c>
      <c r="H11" s="9">
        <f t="shared" si="0"/>
        <v>0.24678794273555829</v>
      </c>
      <c r="I11" s="9">
        <f t="shared" si="1"/>
        <v>5.5662728653362373E-2</v>
      </c>
      <c r="J11" s="28">
        <f t="shared" si="2"/>
        <v>0.69754932861107932</v>
      </c>
      <c r="K11" s="7">
        <f>INDEX(noPharm_Pivot!C:C,MATCH('RaceEth_pharm+state'!A11,noPharm_Pivot!A:A,0))</f>
        <v>3241020</v>
      </c>
      <c r="L11" s="26">
        <f>_xlfn.IFNA(INDEX(noPharm_Pivot!F:F,MATCH('RaceEth_pharm+state'!A11,noPharm_Pivot!A:A,0))/'RaceEth_pharm+state'!K11,"N/A")</f>
        <v>5.0283552708715162E-3</v>
      </c>
      <c r="M11" s="7">
        <f>INDEX(noPharm_Pivot!D:D,MATCH('RaceEth_pharm+state'!A11,noPharm_Pivot!A:A,0))</f>
        <v>3652477</v>
      </c>
      <c r="N11" s="28">
        <f>_xlfn.IFNA(INDEX(noPharm_Pivot!G:G,MATCH('RaceEth_pharm+state'!A11,noPharm_Pivot!A:A,0))/'RaceEth_pharm+state'!M11,"N/A")</f>
        <v>3.3498910465418398E-2</v>
      </c>
      <c r="O11" s="21">
        <f t="shared" si="3"/>
        <v>2.847055519454688E-2</v>
      </c>
      <c r="P11" t="str">
        <f>IF(INDEX(RaceEth!$D$5:$D$74,MATCH('RaceEth_pharm+state'!A11,RaceEth!$A$5:$A$74,0))&lt;&gt;'RaceEth_pharm+state'!D11,"Pharmacy","No Pharmacy")</f>
        <v>No Pharmacy</v>
      </c>
    </row>
    <row r="12" spans="1:16" x14ac:dyDescent="0.3">
      <c r="A12" t="s">
        <v>26</v>
      </c>
      <c r="B12" s="47" t="s">
        <v>27</v>
      </c>
      <c r="D12" s="7">
        <f>INDEX(noPharm_Pivot!B:B,MATCH('RaceEth_pharm+state'!A12,noPharm_Pivot!A:A,0))</f>
        <v>2198095</v>
      </c>
      <c r="E12" s="36">
        <f>INDEX(noPharm_Pivot!E:E,MATCH('RaceEth_pharm+state'!A12,noPharm_Pivot!A:A,0))</f>
        <v>1307918</v>
      </c>
      <c r="F12" s="36">
        <f>INDEX(noPharm_Pivot!H:H,MATCH('RaceEth_pharm+state'!A12,noPharm_Pivot!A:A,0))</f>
        <v>890177</v>
      </c>
      <c r="G12" s="40">
        <f>INDEX(noPharm_Pivot!K:K,MATCH('RaceEth_pharm+state'!A12,noPharm_Pivot!A:A,0))</f>
        <v>0</v>
      </c>
      <c r="H12" s="9">
        <f t="shared" si="0"/>
        <v>0.59502341800513625</v>
      </c>
      <c r="I12" s="9">
        <f t="shared" si="1"/>
        <v>0.40497658199486375</v>
      </c>
      <c r="J12" s="28">
        <f t="shared" si="2"/>
        <v>0</v>
      </c>
      <c r="K12" s="7">
        <f>INDEX(noPharm_Pivot!C:C,MATCH('RaceEth_pharm+state'!A12,noPharm_Pivot!A:A,0))</f>
        <v>445390</v>
      </c>
      <c r="L12" s="26">
        <f>_xlfn.IFNA(INDEX(noPharm_Pivot!F:F,MATCH('RaceEth_pharm+state'!A12,noPharm_Pivot!A:A,0))/'RaceEth_pharm+state'!K12,"N/A")</f>
        <v>0.57385212959428811</v>
      </c>
      <c r="M12" s="7">
        <f>INDEX(noPharm_Pivot!D:D,MATCH('RaceEth_pharm+state'!A12,noPharm_Pivot!A:A,0))</f>
        <v>547435</v>
      </c>
      <c r="N12" s="28">
        <f>_xlfn.IFNA(INDEX(noPharm_Pivot!G:G,MATCH('RaceEth_pharm+state'!A12,noPharm_Pivot!A:A,0))/'RaceEth_pharm+state'!M12,"N/A")</f>
        <v>0.50680354745312228</v>
      </c>
      <c r="O12" s="21">
        <f t="shared" si="3"/>
        <v>-6.7048582141165824E-2</v>
      </c>
      <c r="P12" t="str">
        <f>IF(INDEX(RaceEth!$D$5:$D$74,MATCH('RaceEth_pharm+state'!A12,RaceEth!$A$5:$A$74,0))&lt;&gt;'RaceEth_pharm+state'!D12,"Pharmacy","No Pharmacy")</f>
        <v>Pharmacy</v>
      </c>
    </row>
    <row r="13" spans="1:16" x14ac:dyDescent="0.3">
      <c r="A13" t="s">
        <v>28</v>
      </c>
      <c r="B13" s="47" t="s">
        <v>29</v>
      </c>
      <c r="D13" s="7">
        <f>INDEX(noPharm_Pivot!B:B,MATCH('RaceEth_pharm+state'!A13,noPharm_Pivot!A:A,0))</f>
        <v>1593728</v>
      </c>
      <c r="E13" s="36">
        <f>INDEX(noPharm_Pivot!E:E,MATCH('RaceEth_pharm+state'!A13,noPharm_Pivot!A:A,0))</f>
        <v>1398772</v>
      </c>
      <c r="F13" s="36">
        <f>INDEX(noPharm_Pivot!H:H,MATCH('RaceEth_pharm+state'!A13,noPharm_Pivot!A:A,0))</f>
        <v>194956</v>
      </c>
      <c r="G13" s="40">
        <f>INDEX(noPharm_Pivot!K:K,MATCH('RaceEth_pharm+state'!A13,noPharm_Pivot!A:A,0))</f>
        <v>0</v>
      </c>
      <c r="H13" s="9">
        <f t="shared" si="0"/>
        <v>0.87767297807405031</v>
      </c>
      <c r="I13" s="9">
        <f t="shared" si="1"/>
        <v>0.12232702192594973</v>
      </c>
      <c r="J13" s="28">
        <f t="shared" si="2"/>
        <v>0</v>
      </c>
      <c r="K13" s="7">
        <f>INDEX(noPharm_Pivot!C:C,MATCH('RaceEth_pharm+state'!A13,noPharm_Pivot!A:A,0))</f>
        <v>281143</v>
      </c>
      <c r="L13" s="26">
        <f>_xlfn.IFNA(INDEX(noPharm_Pivot!F:F,MATCH('RaceEth_pharm+state'!A13,noPharm_Pivot!A:A,0))/'RaceEth_pharm+state'!K13,"N/A")</f>
        <v>0.8773648997129575</v>
      </c>
      <c r="M13" s="7">
        <f>INDEX(noPharm_Pivot!D:D,MATCH('RaceEth_pharm+state'!A13,noPharm_Pivot!A:A,0))</f>
        <v>362437</v>
      </c>
      <c r="N13" s="28">
        <f>_xlfn.IFNA(INDEX(noPharm_Pivot!G:G,MATCH('RaceEth_pharm+state'!A13,noPharm_Pivot!A:A,0))/'RaceEth_pharm+state'!M13,"N/A")</f>
        <v>0.8768641170741398</v>
      </c>
      <c r="O13" s="21">
        <f t="shared" si="3"/>
        <v>-5.0078263881769836E-4</v>
      </c>
      <c r="P13" t="str">
        <f>IF(INDEX(RaceEth!$D$5:$D$74,MATCH('RaceEth_pharm+state'!A13,RaceEth!$A$5:$A$74,0))&lt;&gt;'RaceEth_pharm+state'!D13,"Pharmacy","No Pharmacy")</f>
        <v>Pharmacy</v>
      </c>
    </row>
    <row r="14" spans="1:16" x14ac:dyDescent="0.3">
      <c r="A14" t="s">
        <v>30</v>
      </c>
      <c r="B14" s="47" t="s">
        <v>31</v>
      </c>
      <c r="D14" s="7">
        <f>INDEX(noPharm_Pivot!B:B,MATCH('RaceEth_pharm+state'!A14,noPharm_Pivot!A:A,0))</f>
        <v>261459</v>
      </c>
      <c r="E14" s="36">
        <f>INDEX(noPharm_Pivot!E:E,MATCH('RaceEth_pharm+state'!A14,noPharm_Pivot!A:A,0))</f>
        <v>133083</v>
      </c>
      <c r="F14" s="36">
        <f>INDEX(noPharm_Pivot!H:H,MATCH('RaceEth_pharm+state'!A14,noPharm_Pivot!A:A,0))</f>
        <v>128376</v>
      </c>
      <c r="G14" s="40">
        <f>INDEX(noPharm_Pivot!K:K,MATCH('RaceEth_pharm+state'!A14,noPharm_Pivot!A:A,0))</f>
        <v>0</v>
      </c>
      <c r="H14" s="9">
        <f t="shared" si="0"/>
        <v>0.50900141131114252</v>
      </c>
      <c r="I14" s="9">
        <f t="shared" si="1"/>
        <v>0.49099858868885754</v>
      </c>
      <c r="J14" s="28">
        <f t="shared" si="2"/>
        <v>0</v>
      </c>
      <c r="K14" s="7">
        <f>INDEX(noPharm_Pivot!C:C,MATCH('RaceEth_pharm+state'!A14,noPharm_Pivot!A:A,0))</f>
        <v>51917</v>
      </c>
      <c r="L14" s="26">
        <f>_xlfn.IFNA(INDEX(noPharm_Pivot!F:F,MATCH('RaceEth_pharm+state'!A14,noPharm_Pivot!A:A,0))/'RaceEth_pharm+state'!K14,"N/A")</f>
        <v>0.55621472735327537</v>
      </c>
      <c r="M14" s="7">
        <f>INDEX(noPharm_Pivot!D:D,MATCH('RaceEth_pharm+state'!A14,noPharm_Pivot!A:A,0))</f>
        <v>53421</v>
      </c>
      <c r="N14" s="28">
        <f>_xlfn.IFNA(INDEX(noPharm_Pivot!G:G,MATCH('RaceEth_pharm+state'!A14,noPharm_Pivot!A:A,0))/'RaceEth_pharm+state'!M14,"N/A")</f>
        <v>0.6281237715505138</v>
      </c>
      <c r="O14" s="21">
        <f t="shared" si="3"/>
        <v>7.1909044197238425E-2</v>
      </c>
      <c r="P14" t="str">
        <f>IF(INDEX(RaceEth!$D$5:$D$74,MATCH('RaceEth_pharm+state'!A14,RaceEth!$A$5:$A$74,0))&lt;&gt;'RaceEth_pharm+state'!D14,"Pharmacy","No Pharmacy")</f>
        <v>No Pharmacy</v>
      </c>
    </row>
    <row r="15" spans="1:16" x14ac:dyDescent="0.3">
      <c r="A15" t="s">
        <v>32</v>
      </c>
      <c r="B15" s="47" t="s">
        <v>33</v>
      </c>
      <c r="D15" s="7">
        <f>INDEX(noPharm_Pivot!B:B,MATCH('RaceEth_pharm+state'!A15,noPharm_Pivot!A:A,0))</f>
        <v>1508083</v>
      </c>
      <c r="E15" s="36">
        <f>INDEX(noPharm_Pivot!E:E,MATCH('RaceEth_pharm+state'!A15,noPharm_Pivot!A:A,0))</f>
        <v>387529</v>
      </c>
      <c r="F15" s="36">
        <f>INDEX(noPharm_Pivot!H:H,MATCH('RaceEth_pharm+state'!A15,noPharm_Pivot!A:A,0))</f>
        <v>1120554</v>
      </c>
      <c r="G15" s="40">
        <f>INDEX(noPharm_Pivot!K:K,MATCH('RaceEth_pharm+state'!A15,noPharm_Pivot!A:A,0))</f>
        <v>0</v>
      </c>
      <c r="H15" s="9">
        <f t="shared" si="0"/>
        <v>0.2569679520291655</v>
      </c>
      <c r="I15" s="9">
        <f t="shared" si="1"/>
        <v>0.74303204797083444</v>
      </c>
      <c r="J15" s="28">
        <f t="shared" si="2"/>
        <v>0</v>
      </c>
      <c r="K15" s="7">
        <f>INDEX(noPharm_Pivot!C:C,MATCH('RaceEth_pharm+state'!A15,noPharm_Pivot!A:A,0))</f>
        <v>259465</v>
      </c>
      <c r="L15" s="26">
        <f>_xlfn.IFNA(INDEX(noPharm_Pivot!F:F,MATCH('RaceEth_pharm+state'!A15,noPharm_Pivot!A:A,0))/'RaceEth_pharm+state'!K15,"N/A")</f>
        <v>0.23517622800763108</v>
      </c>
      <c r="M15" s="7">
        <f>INDEX(noPharm_Pivot!D:D,MATCH('RaceEth_pharm+state'!A15,noPharm_Pivot!A:A,0))</f>
        <v>294162</v>
      </c>
      <c r="N15" s="28">
        <f>_xlfn.IFNA(INDEX(noPharm_Pivot!G:G,MATCH('RaceEth_pharm+state'!A15,noPharm_Pivot!A:A,0))/'RaceEth_pharm+state'!M15,"N/A")</f>
        <v>0.21854284373916413</v>
      </c>
      <c r="O15" s="21">
        <f t="shared" si="3"/>
        <v>-1.6633384268466944E-2</v>
      </c>
      <c r="P15" t="str">
        <f>IF(INDEX(RaceEth!$D$5:$D$74,MATCH('RaceEth_pharm+state'!A15,RaceEth!$A$5:$A$74,0))&lt;&gt;'RaceEth_pharm+state'!D15,"Pharmacy","No Pharmacy")</f>
        <v>No Pharmacy</v>
      </c>
    </row>
    <row r="16" spans="1:16" x14ac:dyDescent="0.3">
      <c r="A16" t="s">
        <v>34</v>
      </c>
      <c r="B16" s="47" t="s">
        <v>35</v>
      </c>
      <c r="D16" s="7">
        <f>INDEX(noPharm_Pivot!B:B,MATCH('RaceEth_pharm+state'!A16,noPharm_Pivot!A:A,0))</f>
        <v>377542</v>
      </c>
      <c r="E16" s="36">
        <f>INDEX(noPharm_Pivot!E:E,MATCH('RaceEth_pharm+state'!A16,noPharm_Pivot!A:A,0))</f>
        <v>288307</v>
      </c>
      <c r="F16" s="36">
        <f>INDEX(noPharm_Pivot!H:H,MATCH('RaceEth_pharm+state'!A16,noPharm_Pivot!A:A,0))</f>
        <v>89235</v>
      </c>
      <c r="G16" s="40">
        <f>INDEX(noPharm_Pivot!K:K,MATCH('RaceEth_pharm+state'!A16,noPharm_Pivot!A:A,0))</f>
        <v>0</v>
      </c>
      <c r="H16" s="9">
        <f t="shared" si="0"/>
        <v>0.76364219080261264</v>
      </c>
      <c r="I16" s="9">
        <f t="shared" si="1"/>
        <v>0.2363578091973873</v>
      </c>
      <c r="J16" s="28">
        <f t="shared" si="2"/>
        <v>0</v>
      </c>
      <c r="K16" s="7">
        <f>INDEX(noPharm_Pivot!C:C,MATCH('RaceEth_pharm+state'!A16,noPharm_Pivot!A:A,0))</f>
        <v>82463</v>
      </c>
      <c r="L16" s="26">
        <f>_xlfn.IFNA(INDEX(noPharm_Pivot!F:F,MATCH('RaceEth_pharm+state'!A16,noPharm_Pivot!A:A,0))/'RaceEth_pharm+state'!K16,"N/A")</f>
        <v>0.8381698458702691</v>
      </c>
      <c r="M16" s="7">
        <f>INDEX(noPharm_Pivot!D:D,MATCH('RaceEth_pharm+state'!A16,noPharm_Pivot!A:A,0))</f>
        <v>82683</v>
      </c>
      <c r="N16" s="28">
        <f>_xlfn.IFNA(INDEX(noPharm_Pivot!G:G,MATCH('RaceEth_pharm+state'!A16,noPharm_Pivot!A:A,0))/'RaceEth_pharm+state'!M16,"N/A")</f>
        <v>0.87195675048075183</v>
      </c>
      <c r="O16" s="21">
        <f t="shared" si="3"/>
        <v>3.3786904610482726E-2</v>
      </c>
      <c r="P16" t="str">
        <f>IF(INDEX(RaceEth!$D$5:$D$74,MATCH('RaceEth_pharm+state'!A16,RaceEth!$A$5:$A$74,0))&lt;&gt;'RaceEth_pharm+state'!D16,"Pharmacy","No Pharmacy")</f>
        <v>No Pharmacy</v>
      </c>
    </row>
    <row r="17" spans="1:16" x14ac:dyDescent="0.3">
      <c r="A17" t="s">
        <v>38</v>
      </c>
      <c r="B17" s="47" t="s">
        <v>175</v>
      </c>
      <c r="D17" s="7">
        <f>INDEX(noPharm_Pivot!B:B,MATCH('RaceEth_pharm+state'!A17,noPharm_Pivot!A:A,0))</f>
        <v>7437306</v>
      </c>
      <c r="E17" s="36">
        <f>INDEX(noPharm_Pivot!E:E,MATCH('RaceEth_pharm+state'!A17,noPharm_Pivot!A:A,0))</f>
        <v>3639386</v>
      </c>
      <c r="F17" s="36">
        <f>INDEX(noPharm_Pivot!H:H,MATCH('RaceEth_pharm+state'!A17,noPharm_Pivot!A:A,0))</f>
        <v>3797920</v>
      </c>
      <c r="G17" s="40">
        <f>INDEX(noPharm_Pivot!K:K,MATCH('RaceEth_pharm+state'!A17,noPharm_Pivot!A:A,0))</f>
        <v>0</v>
      </c>
      <c r="H17" s="9">
        <f t="shared" si="0"/>
        <v>0.4893419740965344</v>
      </c>
      <c r="I17" s="9">
        <f t="shared" si="1"/>
        <v>0.51065802590346554</v>
      </c>
      <c r="J17" s="28">
        <f t="shared" si="2"/>
        <v>0</v>
      </c>
      <c r="K17" s="7">
        <f>INDEX(noPharm_Pivot!C:C,MATCH('RaceEth_pharm+state'!A17,noPharm_Pivot!A:A,0))</f>
        <v>1468209</v>
      </c>
      <c r="L17" s="26">
        <f>_xlfn.IFNA(INDEX(noPharm_Pivot!F:F,MATCH('RaceEth_pharm+state'!A17,noPharm_Pivot!A:A,0))/'RaceEth_pharm+state'!K17,"N/A")</f>
        <v>0.62887981207035237</v>
      </c>
      <c r="M17" s="7">
        <f>INDEX(noPharm_Pivot!D:D,MATCH('RaceEth_pharm+state'!A17,noPharm_Pivot!A:A,0))</f>
        <v>1624544</v>
      </c>
      <c r="N17" s="28">
        <f>_xlfn.IFNA(INDEX(noPharm_Pivot!G:G,MATCH('RaceEth_pharm+state'!A17,noPharm_Pivot!A:A,0))/'RaceEth_pharm+state'!M17,"N/A")</f>
        <v>0.65511614336084467</v>
      </c>
      <c r="O17" s="21">
        <f t="shared" si="3"/>
        <v>2.6236331290492299E-2</v>
      </c>
      <c r="P17" t="str">
        <f>IF(INDEX(RaceEth!$D$5:$D$74,MATCH('RaceEth_pharm+state'!A17,RaceEth!$A$5:$A$74,0))&lt;&gt;'RaceEth_pharm+state'!D17,"Pharmacy","No Pharmacy")</f>
        <v>No Pharmacy</v>
      </c>
    </row>
    <row r="18" spans="1:16" x14ac:dyDescent="0.3">
      <c r="A18" t="s">
        <v>39</v>
      </c>
      <c r="B18" s="47" t="s">
        <v>40</v>
      </c>
      <c r="D18" s="7">
        <f>INDEX(noPharm_Pivot!B:B,MATCH('RaceEth_pharm+state'!A18,noPharm_Pivot!A:A,0))</f>
        <v>17223</v>
      </c>
      <c r="E18" s="36">
        <f>INDEX(noPharm_Pivot!E:E,MATCH('RaceEth_pharm+state'!A18,noPharm_Pivot!A:A,0))</f>
        <v>90</v>
      </c>
      <c r="F18" s="36">
        <f>INDEX(noPharm_Pivot!H:H,MATCH('RaceEth_pharm+state'!A18,noPharm_Pivot!A:A,0))</f>
        <v>17133</v>
      </c>
      <c r="G18" s="40">
        <f>INDEX(noPharm_Pivot!K:K,MATCH('RaceEth_pharm+state'!A18,noPharm_Pivot!A:A,0))</f>
        <v>0</v>
      </c>
      <c r="H18" s="9">
        <f t="shared" si="0"/>
        <v>5.2255704581083435E-3</v>
      </c>
      <c r="I18" s="9">
        <f t="shared" si="1"/>
        <v>0.99477442954189166</v>
      </c>
      <c r="J18" s="28">
        <f t="shared" si="2"/>
        <v>0</v>
      </c>
      <c r="K18" s="7">
        <f>INDEX(noPharm_Pivot!C:C,MATCH('RaceEth_pharm+state'!A18,noPharm_Pivot!A:A,0))</f>
        <v>2708</v>
      </c>
      <c r="L18" s="26">
        <f>_xlfn.IFNA(INDEX(noPharm_Pivot!F:F,MATCH('RaceEth_pharm+state'!A18,noPharm_Pivot!A:A,0))/'RaceEth_pharm+state'!K18,"N/A")</f>
        <v>4.0620384047267352E-3</v>
      </c>
      <c r="M18" s="7">
        <f>INDEX(noPharm_Pivot!D:D,MATCH('RaceEth_pharm+state'!A18,noPharm_Pivot!A:A,0))</f>
        <v>1988</v>
      </c>
      <c r="N18" s="28">
        <f>_xlfn.IFNA(INDEX(noPharm_Pivot!G:G,MATCH('RaceEth_pharm+state'!A18,noPharm_Pivot!A:A,0))/'RaceEth_pharm+state'!M18,"N/A")</f>
        <v>7.545271629778672E-3</v>
      </c>
      <c r="O18" s="21">
        <f t="shared" si="3"/>
        <v>3.4832332250519368E-3</v>
      </c>
      <c r="P18" t="str">
        <f>IF(INDEX(RaceEth!$D$5:$D$74,MATCH('RaceEth_pharm+state'!A18,RaceEth!$A$5:$A$74,0))&lt;&gt;'RaceEth_pharm+state'!D18,"Pharmacy","No Pharmacy")</f>
        <v>No Pharmacy</v>
      </c>
    </row>
    <row r="19" spans="1:16" x14ac:dyDescent="0.3">
      <c r="A19" t="s">
        <v>42</v>
      </c>
      <c r="B19" s="47" t="s">
        <v>43</v>
      </c>
      <c r="D19" s="7">
        <f>INDEX(noPharm_Pivot!B:B,MATCH('RaceEth_pharm+state'!A19,noPharm_Pivot!A:A,0))</f>
        <v>3181776</v>
      </c>
      <c r="E19" s="36">
        <f>INDEX(noPharm_Pivot!E:E,MATCH('RaceEth_pharm+state'!A19,noPharm_Pivot!A:A,0))</f>
        <v>2380265</v>
      </c>
      <c r="F19" s="36">
        <f>INDEX(noPharm_Pivot!H:H,MATCH('RaceEth_pharm+state'!A19,noPharm_Pivot!A:A,0))</f>
        <v>801511</v>
      </c>
      <c r="G19" s="40">
        <f>INDEX(noPharm_Pivot!K:K,MATCH('RaceEth_pharm+state'!A19,noPharm_Pivot!A:A,0))</f>
        <v>0</v>
      </c>
      <c r="H19" s="9">
        <f t="shared" si="0"/>
        <v>0.7480932032927522</v>
      </c>
      <c r="I19" s="9">
        <f t="shared" si="1"/>
        <v>0.25190679670724775</v>
      </c>
      <c r="J19" s="28">
        <f t="shared" si="2"/>
        <v>0</v>
      </c>
      <c r="K19" s="7">
        <f>INDEX(noPharm_Pivot!C:C,MATCH('RaceEth_pharm+state'!A19,noPharm_Pivot!A:A,0))</f>
        <v>783656</v>
      </c>
      <c r="L19" s="26">
        <f>_xlfn.IFNA(INDEX(noPharm_Pivot!F:F,MATCH('RaceEth_pharm+state'!A19,noPharm_Pivot!A:A,0))/'RaceEth_pharm+state'!K19,"N/A")</f>
        <v>0.84431689414743205</v>
      </c>
      <c r="M19" s="7">
        <f>INDEX(noPharm_Pivot!D:D,MATCH('RaceEth_pharm+state'!A19,noPharm_Pivot!A:A,0))</f>
        <v>758537</v>
      </c>
      <c r="N19" s="28">
        <f>_xlfn.IFNA(INDEX(noPharm_Pivot!G:G,MATCH('RaceEth_pharm+state'!A19,noPharm_Pivot!A:A,0))/'RaceEth_pharm+state'!M19,"N/A")</f>
        <v>0.88717887196010214</v>
      </c>
      <c r="O19" s="21">
        <f t="shared" si="3"/>
        <v>4.2861977812670093E-2</v>
      </c>
      <c r="P19" t="str">
        <f>IF(INDEX(RaceEth!$D$5:$D$74,MATCH('RaceEth_pharm+state'!A19,RaceEth!$A$5:$A$74,0))&lt;&gt;'RaceEth_pharm+state'!D19,"Pharmacy","No Pharmacy")</f>
        <v>No Pharmacy</v>
      </c>
    </row>
    <row r="20" spans="1:16" x14ac:dyDescent="0.3">
      <c r="A20" t="s">
        <v>44</v>
      </c>
      <c r="B20" s="47" t="s">
        <v>45</v>
      </c>
      <c r="D20" s="7">
        <f>INDEX(noPharm_Pivot!B:B,MATCH('RaceEth_pharm+state'!A20,noPharm_Pivot!A:A,0))</f>
        <v>61298</v>
      </c>
      <c r="E20" s="36">
        <f>INDEX(noPharm_Pivot!E:E,MATCH('RaceEth_pharm+state'!A20,noPharm_Pivot!A:A,0))</f>
        <v>1376</v>
      </c>
      <c r="F20" s="36">
        <f>INDEX(noPharm_Pivot!H:H,MATCH('RaceEth_pharm+state'!A20,noPharm_Pivot!A:A,0))</f>
        <v>59922</v>
      </c>
      <c r="G20" s="40">
        <f>INDEX(noPharm_Pivot!K:K,MATCH('RaceEth_pharm+state'!A20,noPharm_Pivot!A:A,0))</f>
        <v>0</v>
      </c>
      <c r="H20" s="9">
        <f t="shared" si="0"/>
        <v>2.2447714444190674E-2</v>
      </c>
      <c r="I20" s="9">
        <f t="shared" si="1"/>
        <v>0.97755228555580931</v>
      </c>
      <c r="J20" s="28">
        <f t="shared" si="2"/>
        <v>0</v>
      </c>
      <c r="K20" s="7">
        <f>INDEX(noPharm_Pivot!C:C,MATCH('RaceEth_pharm+state'!A20,noPharm_Pivot!A:A,0))</f>
        <v>14213</v>
      </c>
      <c r="L20" s="26">
        <f>_xlfn.IFNA(INDEX(noPharm_Pivot!F:F,MATCH('RaceEth_pharm+state'!A20,noPharm_Pivot!A:A,0))/'RaceEth_pharm+state'!K20,"N/A")</f>
        <v>1.7167381974248927E-2</v>
      </c>
      <c r="M20" s="7">
        <f>INDEX(noPharm_Pivot!D:D,MATCH('RaceEth_pharm+state'!A20,noPharm_Pivot!A:A,0))</f>
        <v>13145</v>
      </c>
      <c r="N20" s="28">
        <f>_xlfn.IFNA(INDEX(noPharm_Pivot!G:G,MATCH('RaceEth_pharm+state'!A20,noPharm_Pivot!A:A,0))/'RaceEth_pharm+state'!M20,"N/A")</f>
        <v>1.9779383796120199E-2</v>
      </c>
      <c r="O20" s="21">
        <f t="shared" si="3"/>
        <v>2.6120018218712716E-3</v>
      </c>
      <c r="P20" t="str">
        <f>IF(INDEX(RaceEth!$D$5:$D$74,MATCH('RaceEth_pharm+state'!A20,RaceEth!$A$5:$A$74,0))&lt;&gt;'RaceEth_pharm+state'!D20,"Pharmacy","No Pharmacy")</f>
        <v>No Pharmacy</v>
      </c>
    </row>
    <row r="21" spans="1:16" x14ac:dyDescent="0.3">
      <c r="A21" t="s">
        <v>46</v>
      </c>
      <c r="B21" s="47" t="s">
        <v>47</v>
      </c>
      <c r="D21" s="7">
        <f>INDEX(noPharm_Pivot!B:B,MATCH('RaceEth_pharm+state'!A21,noPharm_Pivot!A:A,0))</f>
        <v>457503</v>
      </c>
      <c r="E21" s="36">
        <f>INDEX(noPharm_Pivot!E:E,MATCH('RaceEth_pharm+state'!A21,noPharm_Pivot!A:A,0))</f>
        <v>324184</v>
      </c>
      <c r="F21" s="36">
        <f>INDEX(noPharm_Pivot!H:H,MATCH('RaceEth_pharm+state'!A21,noPharm_Pivot!A:A,0))</f>
        <v>133319</v>
      </c>
      <c r="G21" s="40">
        <f>INDEX(noPharm_Pivot!K:K,MATCH('RaceEth_pharm+state'!A21,noPharm_Pivot!A:A,0))</f>
        <v>0</v>
      </c>
      <c r="H21" s="9">
        <f t="shared" si="0"/>
        <v>0.70859426058408359</v>
      </c>
      <c r="I21" s="9">
        <f t="shared" si="1"/>
        <v>0.29140573941591641</v>
      </c>
      <c r="J21" s="28">
        <f t="shared" si="2"/>
        <v>0</v>
      </c>
      <c r="K21" s="7">
        <f>INDEX(noPharm_Pivot!C:C,MATCH('RaceEth_pharm+state'!A21,noPharm_Pivot!A:A,0))</f>
        <v>99071</v>
      </c>
      <c r="L21" s="26">
        <f>_xlfn.IFNA(INDEX(noPharm_Pivot!F:F,MATCH('RaceEth_pharm+state'!A21,noPharm_Pivot!A:A,0))/'RaceEth_pharm+state'!K21,"N/A")</f>
        <v>0.67391062975038107</v>
      </c>
      <c r="M21" s="7">
        <f>INDEX(noPharm_Pivot!D:D,MATCH('RaceEth_pharm+state'!A21,noPharm_Pivot!A:A,0))</f>
        <v>75774</v>
      </c>
      <c r="N21" s="28">
        <f>_xlfn.IFNA(INDEX(noPharm_Pivot!G:G,MATCH('RaceEth_pharm+state'!A21,noPharm_Pivot!A:A,0))/'RaceEth_pharm+state'!M21,"N/A")</f>
        <v>0.74346081769472383</v>
      </c>
      <c r="O21" s="21">
        <f t="shared" si="3"/>
        <v>6.9550187944342756E-2</v>
      </c>
      <c r="P21" t="str">
        <f>IF(INDEX(RaceEth!$D$5:$D$74,MATCH('RaceEth_pharm+state'!A21,RaceEth!$A$5:$A$74,0))&lt;&gt;'RaceEth_pharm+state'!D21,"Pharmacy","No Pharmacy")</f>
        <v>Pharmacy</v>
      </c>
    </row>
    <row r="22" spans="1:16" x14ac:dyDescent="0.3">
      <c r="A22" t="s">
        <v>48</v>
      </c>
      <c r="B22" s="47" t="s">
        <v>49</v>
      </c>
      <c r="D22" s="7">
        <f>INDEX(noPharm_Pivot!B:B,MATCH('RaceEth_pharm+state'!A22,noPharm_Pivot!A:A,0))</f>
        <v>1194972</v>
      </c>
      <c r="E22" s="36">
        <f>INDEX(noPharm_Pivot!E:E,MATCH('RaceEth_pharm+state'!A22,noPharm_Pivot!A:A,0))</f>
        <v>926765</v>
      </c>
      <c r="F22" s="36">
        <f>INDEX(noPharm_Pivot!H:H,MATCH('RaceEth_pharm+state'!A22,noPharm_Pivot!A:A,0))</f>
        <v>268207</v>
      </c>
      <c r="G22" s="40">
        <f>INDEX(noPharm_Pivot!K:K,MATCH('RaceEth_pharm+state'!A22,noPharm_Pivot!A:A,0))</f>
        <v>0</v>
      </c>
      <c r="H22" s="9">
        <f t="shared" si="0"/>
        <v>0.77555373682395901</v>
      </c>
      <c r="I22" s="9">
        <f t="shared" si="1"/>
        <v>0.22444626317604094</v>
      </c>
      <c r="J22" s="28">
        <f t="shared" si="2"/>
        <v>0</v>
      </c>
      <c r="K22" s="7">
        <f>INDEX(noPharm_Pivot!C:C,MATCH('RaceEth_pharm+state'!A22,noPharm_Pivot!A:A,0))</f>
        <v>208054</v>
      </c>
      <c r="L22" s="26">
        <f>_xlfn.IFNA(INDEX(noPharm_Pivot!F:F,MATCH('RaceEth_pharm+state'!A22,noPharm_Pivot!A:A,0))/'RaceEth_pharm+state'!K22,"N/A")</f>
        <v>0.78135484057023652</v>
      </c>
      <c r="M22" s="7">
        <f>INDEX(noPharm_Pivot!D:D,MATCH('RaceEth_pharm+state'!A22,noPharm_Pivot!A:A,0))</f>
        <v>256229</v>
      </c>
      <c r="N22" s="28">
        <f>_xlfn.IFNA(INDEX(noPharm_Pivot!G:G,MATCH('RaceEth_pharm+state'!A22,noPharm_Pivot!A:A,0))/'RaceEth_pharm+state'!M22,"N/A")</f>
        <v>0.76960843620355224</v>
      </c>
      <c r="O22" s="21">
        <f t="shared" si="3"/>
        <v>-1.1746404366684282E-2</v>
      </c>
      <c r="P22" t="str">
        <f>IF(INDEX(RaceEth!$D$5:$D$74,MATCH('RaceEth_pharm+state'!A22,RaceEth!$A$5:$A$74,0))&lt;&gt;'RaceEth_pharm+state'!D22,"Pharmacy","No Pharmacy")</f>
        <v>No Pharmacy</v>
      </c>
    </row>
    <row r="23" spans="1:16" x14ac:dyDescent="0.3">
      <c r="A23" t="s">
        <v>50</v>
      </c>
      <c r="B23" s="47" t="s">
        <v>51</v>
      </c>
      <c r="D23" s="7">
        <f>INDEX(noPharm_Pivot!B:B,MATCH('RaceEth_pharm+state'!A23,noPharm_Pivot!A:A,0))</f>
        <v>526068</v>
      </c>
      <c r="E23" s="36">
        <f>INDEX(noPharm_Pivot!E:E,MATCH('RaceEth_pharm+state'!A23,noPharm_Pivot!A:A,0))</f>
        <v>230030</v>
      </c>
      <c r="F23" s="36">
        <f>INDEX(noPharm_Pivot!H:H,MATCH('RaceEth_pharm+state'!A23,noPharm_Pivot!A:A,0))</f>
        <v>130594</v>
      </c>
      <c r="G23" s="40">
        <f>INDEX(noPharm_Pivot!K:K,MATCH('RaceEth_pharm+state'!A23,noPharm_Pivot!A:A,0))</f>
        <v>165444</v>
      </c>
      <c r="H23" s="9">
        <f t="shared" si="0"/>
        <v>0.43726286335606801</v>
      </c>
      <c r="I23" s="9">
        <f t="shared" si="1"/>
        <v>0.24824547396914468</v>
      </c>
      <c r="J23" s="28">
        <f t="shared" si="2"/>
        <v>0.31449166267478729</v>
      </c>
      <c r="K23" s="7">
        <f>INDEX(noPharm_Pivot!C:C,MATCH('RaceEth_pharm+state'!A23,noPharm_Pivot!A:A,0))</f>
        <v>109804</v>
      </c>
      <c r="L23" s="26">
        <f>_xlfn.IFNA(INDEX(noPharm_Pivot!F:F,MATCH('RaceEth_pharm+state'!A23,noPharm_Pivot!A:A,0))/'RaceEth_pharm+state'!K23,"N/A")</f>
        <v>0.6734909475064661</v>
      </c>
      <c r="M23" s="7">
        <f>INDEX(noPharm_Pivot!D:D,MATCH('RaceEth_pharm+state'!A23,noPharm_Pivot!A:A,0))</f>
        <v>89947</v>
      </c>
      <c r="N23" s="28">
        <f>_xlfn.IFNA(INDEX(noPharm_Pivot!G:G,MATCH('RaceEth_pharm+state'!A23,noPharm_Pivot!A:A,0))/'RaceEth_pharm+state'!M23,"N/A")</f>
        <v>0.69269681034386921</v>
      </c>
      <c r="O23" s="21">
        <f t="shared" si="3"/>
        <v>1.9205862837403109E-2</v>
      </c>
      <c r="P23" t="str">
        <f>IF(INDEX(RaceEth!$D$5:$D$74,MATCH('RaceEth_pharm+state'!A23,RaceEth!$A$5:$A$74,0))&lt;&gt;'RaceEth_pharm+state'!D23,"Pharmacy","No Pharmacy")</f>
        <v>No Pharmacy</v>
      </c>
    </row>
    <row r="24" spans="1:16" x14ac:dyDescent="0.3">
      <c r="A24" t="s">
        <v>52</v>
      </c>
      <c r="B24" s="47" t="s">
        <v>53</v>
      </c>
      <c r="D24" s="7">
        <f>INDEX(noPharm_Pivot!B:B,MATCH('RaceEth_pharm+state'!A24,noPharm_Pivot!A:A,0))</f>
        <v>666415</v>
      </c>
      <c r="E24" s="36">
        <f>INDEX(noPharm_Pivot!E:E,MATCH('RaceEth_pharm+state'!A24,noPharm_Pivot!A:A,0))</f>
        <v>510894</v>
      </c>
      <c r="F24" s="36">
        <f>INDEX(noPharm_Pivot!H:H,MATCH('RaceEth_pharm+state'!A24,noPharm_Pivot!A:A,0))</f>
        <v>155521</v>
      </c>
      <c r="G24" s="40">
        <f>INDEX(noPharm_Pivot!K:K,MATCH('RaceEth_pharm+state'!A24,noPharm_Pivot!A:A,0))</f>
        <v>0</v>
      </c>
      <c r="H24" s="9">
        <f t="shared" si="0"/>
        <v>0.76663040297712381</v>
      </c>
      <c r="I24" s="9">
        <f t="shared" si="1"/>
        <v>0.23336959702287613</v>
      </c>
      <c r="J24" s="28">
        <f t="shared" si="2"/>
        <v>0</v>
      </c>
      <c r="K24" s="7">
        <f>INDEX(noPharm_Pivot!C:C,MATCH('RaceEth_pharm+state'!A24,noPharm_Pivot!A:A,0))</f>
        <v>100645</v>
      </c>
      <c r="L24" s="26">
        <f>_xlfn.IFNA(INDEX(noPharm_Pivot!F:F,MATCH('RaceEth_pharm+state'!A24,noPharm_Pivot!A:A,0))/'RaceEth_pharm+state'!K24,"N/A")</f>
        <v>0.70273734413035915</v>
      </c>
      <c r="M24" s="7">
        <f>INDEX(noPharm_Pivot!D:D,MATCH('RaceEth_pharm+state'!A24,noPharm_Pivot!A:A,0))</f>
        <v>64717</v>
      </c>
      <c r="N24" s="28">
        <f>_xlfn.IFNA(INDEX(noPharm_Pivot!G:G,MATCH('RaceEth_pharm+state'!A24,noPharm_Pivot!A:A,0))/'RaceEth_pharm+state'!M24,"N/A")</f>
        <v>0.77248636370659951</v>
      </c>
      <c r="O24" s="21">
        <f t="shared" si="3"/>
        <v>6.9749019576240356E-2</v>
      </c>
      <c r="P24" t="str">
        <f>IF(INDEX(RaceEth!$D$5:$D$74,MATCH('RaceEth_pharm+state'!A24,RaceEth!$A$5:$A$74,0))&lt;&gt;'RaceEth_pharm+state'!D24,"Pharmacy","No Pharmacy")</f>
        <v>No Pharmacy</v>
      </c>
    </row>
    <row r="25" spans="1:16" x14ac:dyDescent="0.3">
      <c r="A25" t="s">
        <v>54</v>
      </c>
      <c r="B25" s="47" t="s">
        <v>55</v>
      </c>
      <c r="D25" s="7">
        <f>INDEX(noPharm_Pivot!B:B,MATCH('RaceEth_pharm+state'!A25,noPharm_Pivot!A:A,0))</f>
        <v>4831989</v>
      </c>
      <c r="E25" s="36">
        <f>INDEX(noPharm_Pivot!E:E,MATCH('RaceEth_pharm+state'!A25,noPharm_Pivot!A:A,0))</f>
        <v>2452551</v>
      </c>
      <c r="F25" s="36">
        <f>INDEX(noPharm_Pivot!H:H,MATCH('RaceEth_pharm+state'!A25,noPharm_Pivot!A:A,0))</f>
        <v>2379438</v>
      </c>
      <c r="G25" s="40">
        <f>INDEX(noPharm_Pivot!K:K,MATCH('RaceEth_pharm+state'!A25,noPharm_Pivot!A:A,0))</f>
        <v>0</v>
      </c>
      <c r="H25" s="9">
        <f t="shared" si="0"/>
        <v>0.50756551805064121</v>
      </c>
      <c r="I25" s="9">
        <f t="shared" si="1"/>
        <v>0.49243448194935874</v>
      </c>
      <c r="J25" s="28">
        <f t="shared" si="2"/>
        <v>0</v>
      </c>
      <c r="K25" s="7">
        <f>INDEX(noPharm_Pivot!C:C,MATCH('RaceEth_pharm+state'!A25,noPharm_Pivot!A:A,0))</f>
        <v>1009545</v>
      </c>
      <c r="L25" s="26">
        <f>_xlfn.IFNA(INDEX(noPharm_Pivot!F:F,MATCH('RaceEth_pharm+state'!A25,noPharm_Pivot!A:A,0))/'RaceEth_pharm+state'!K25,"N/A")</f>
        <v>0.58671678825609552</v>
      </c>
      <c r="M25" s="7">
        <f>INDEX(noPharm_Pivot!D:D,MATCH('RaceEth_pharm+state'!A25,noPharm_Pivot!A:A,0))</f>
        <v>1001717</v>
      </c>
      <c r="N25" s="28">
        <f>_xlfn.IFNA(INDEX(noPharm_Pivot!G:G,MATCH('RaceEth_pharm+state'!A25,noPharm_Pivot!A:A,0))/'RaceEth_pharm+state'!M25,"N/A")</f>
        <v>0.60142335609758046</v>
      </c>
      <c r="O25" s="21">
        <f t="shared" si="3"/>
        <v>1.4706567841484941E-2</v>
      </c>
      <c r="P25" t="str">
        <f>IF(INDEX(RaceEth!$D$5:$D$74,MATCH('RaceEth_pharm+state'!A25,RaceEth!$A$5:$A$74,0))&lt;&gt;'RaceEth_pharm+state'!D25,"Pharmacy","No Pharmacy")</f>
        <v>Pharmacy</v>
      </c>
    </row>
    <row r="26" spans="1:16" x14ac:dyDescent="0.3">
      <c r="A26" t="s">
        <v>56</v>
      </c>
      <c r="B26" s="47" t="s">
        <v>57</v>
      </c>
      <c r="D26" s="7">
        <f>INDEX(noPharm_Pivot!B:B,MATCH('RaceEth_pharm+state'!A26,noPharm_Pivot!A:A,0))</f>
        <v>2075722</v>
      </c>
      <c r="E26" s="36">
        <f>INDEX(noPharm_Pivot!E:E,MATCH('RaceEth_pharm+state'!A26,noPharm_Pivot!A:A,0))</f>
        <v>1796690</v>
      </c>
      <c r="F26" s="36">
        <f>INDEX(noPharm_Pivot!H:H,MATCH('RaceEth_pharm+state'!A26,noPharm_Pivot!A:A,0))</f>
        <v>279032</v>
      </c>
      <c r="G26" s="40">
        <f>INDEX(noPharm_Pivot!K:K,MATCH('RaceEth_pharm+state'!A26,noPharm_Pivot!A:A,0))</f>
        <v>0</v>
      </c>
      <c r="H26" s="9">
        <f t="shared" si="0"/>
        <v>0.86557352092428563</v>
      </c>
      <c r="I26" s="9">
        <f t="shared" si="1"/>
        <v>0.13442647907571437</v>
      </c>
      <c r="J26" s="28">
        <f t="shared" si="2"/>
        <v>0</v>
      </c>
      <c r="K26" s="7">
        <f>INDEX(noPharm_Pivot!C:C,MATCH('RaceEth_pharm+state'!A26,noPharm_Pivot!A:A,0))</f>
        <v>349023</v>
      </c>
      <c r="L26" s="26">
        <f>_xlfn.IFNA(INDEX(noPharm_Pivot!F:F,MATCH('RaceEth_pharm+state'!A26,noPharm_Pivot!A:A,0))/'RaceEth_pharm+state'!K26,"N/A")</f>
        <v>0.88315383226893351</v>
      </c>
      <c r="M26" s="7">
        <f>INDEX(noPharm_Pivot!D:D,MATCH('RaceEth_pharm+state'!A26,noPharm_Pivot!A:A,0))</f>
        <v>417334</v>
      </c>
      <c r="N26" s="28">
        <f>_xlfn.IFNA(INDEX(noPharm_Pivot!G:G,MATCH('RaceEth_pharm+state'!A26,noPharm_Pivot!A:A,0))/'RaceEth_pharm+state'!M26,"N/A")</f>
        <v>0.82936209367077685</v>
      </c>
      <c r="O26" s="21">
        <f t="shared" si="3"/>
        <v>-5.3791738598156669E-2</v>
      </c>
      <c r="P26" t="str">
        <f>IF(INDEX(RaceEth!$D$5:$D$74,MATCH('RaceEth_pharm+state'!A26,RaceEth!$A$5:$A$74,0))&lt;&gt;'RaceEth_pharm+state'!D26,"Pharmacy","No Pharmacy")</f>
        <v>Pharmacy</v>
      </c>
    </row>
    <row r="27" spans="1:16" x14ac:dyDescent="0.3">
      <c r="A27" t="s">
        <v>58</v>
      </c>
      <c r="B27" s="47" t="s">
        <v>59</v>
      </c>
      <c r="D27" s="7">
        <f>INDEX(noPharm_Pivot!B:B,MATCH('RaceEth_pharm+state'!A27,noPharm_Pivot!A:A,0))</f>
        <v>1013100</v>
      </c>
      <c r="E27" s="36">
        <f>INDEX(noPharm_Pivot!E:E,MATCH('RaceEth_pharm+state'!A27,noPharm_Pivot!A:A,0))</f>
        <v>805134</v>
      </c>
      <c r="F27" s="36">
        <f>INDEX(noPharm_Pivot!H:H,MATCH('RaceEth_pharm+state'!A27,noPharm_Pivot!A:A,0))</f>
        <v>207966</v>
      </c>
      <c r="G27" s="40">
        <f>INDEX(noPharm_Pivot!K:K,MATCH('RaceEth_pharm+state'!A27,noPharm_Pivot!A:A,0))</f>
        <v>0</v>
      </c>
      <c r="H27" s="9">
        <f t="shared" si="0"/>
        <v>0.79472312703583059</v>
      </c>
      <c r="I27" s="9">
        <f t="shared" si="1"/>
        <v>0.20527687296416938</v>
      </c>
      <c r="J27" s="28">
        <f t="shared" si="2"/>
        <v>0</v>
      </c>
      <c r="K27" s="7">
        <f>INDEX(noPharm_Pivot!C:C,MATCH('RaceEth_pharm+state'!A27,noPharm_Pivot!A:A,0))</f>
        <v>212141</v>
      </c>
      <c r="L27" s="26">
        <f>_xlfn.IFNA(INDEX(noPharm_Pivot!F:F,MATCH('RaceEth_pharm+state'!A27,noPharm_Pivot!A:A,0))/'RaceEth_pharm+state'!K27,"N/A")</f>
        <v>0.83184297236272098</v>
      </c>
      <c r="M27" s="7">
        <f>INDEX(noPharm_Pivot!D:D,MATCH('RaceEth_pharm+state'!A27,noPharm_Pivot!A:A,0))</f>
        <v>225526</v>
      </c>
      <c r="N27" s="28">
        <f>_xlfn.IFNA(INDEX(noPharm_Pivot!G:G,MATCH('RaceEth_pharm+state'!A27,noPharm_Pivot!A:A,0))/'RaceEth_pharm+state'!M27,"N/A")</f>
        <v>0.80252387751301402</v>
      </c>
      <c r="O27" s="21">
        <f t="shared" si="3"/>
        <v>-2.9319094849706961E-2</v>
      </c>
      <c r="P27" t="str">
        <f>IF(INDEX(RaceEth!$D$5:$D$74,MATCH('RaceEth_pharm+state'!A27,RaceEth!$A$5:$A$74,0))&lt;&gt;'RaceEth_pharm+state'!D27,"Pharmacy","No Pharmacy")</f>
        <v>No Pharmacy</v>
      </c>
    </row>
    <row r="28" spans="1:16" x14ac:dyDescent="0.3">
      <c r="A28" t="s">
        <v>60</v>
      </c>
      <c r="B28" s="47" t="s">
        <v>61</v>
      </c>
      <c r="D28" s="7">
        <f>INDEX(noPharm_Pivot!B:B,MATCH('RaceEth_pharm+state'!A28,noPharm_Pivot!A:A,0))</f>
        <v>1598182</v>
      </c>
      <c r="E28" s="36">
        <f>INDEX(noPharm_Pivot!E:E,MATCH('RaceEth_pharm+state'!A28,noPharm_Pivot!A:A,0))</f>
        <v>1277749</v>
      </c>
      <c r="F28" s="36">
        <f>INDEX(noPharm_Pivot!H:H,MATCH('RaceEth_pharm+state'!A28,noPharm_Pivot!A:A,0))</f>
        <v>320433</v>
      </c>
      <c r="G28" s="40">
        <f>INDEX(noPharm_Pivot!K:K,MATCH('RaceEth_pharm+state'!A28,noPharm_Pivot!A:A,0))</f>
        <v>0</v>
      </c>
      <c r="H28" s="9">
        <f t="shared" si="0"/>
        <v>0.79950155864601158</v>
      </c>
      <c r="I28" s="9">
        <f t="shared" si="1"/>
        <v>0.20049844135398848</v>
      </c>
      <c r="J28" s="28">
        <f t="shared" si="2"/>
        <v>0</v>
      </c>
      <c r="K28" s="7">
        <f>INDEX(noPharm_Pivot!C:C,MATCH('RaceEth_pharm+state'!A28,noPharm_Pivot!A:A,0))</f>
        <v>311122</v>
      </c>
      <c r="L28" s="26">
        <f>_xlfn.IFNA(INDEX(noPharm_Pivot!F:F,MATCH('RaceEth_pharm+state'!A28,noPharm_Pivot!A:A,0))/'RaceEth_pharm+state'!K28,"N/A")</f>
        <v>0.87171913268749879</v>
      </c>
      <c r="M28" s="7">
        <f>INDEX(noPharm_Pivot!D:D,MATCH('RaceEth_pharm+state'!A28,noPharm_Pivot!A:A,0))</f>
        <v>267488</v>
      </c>
      <c r="N28" s="28">
        <f>_xlfn.IFNA(INDEX(noPharm_Pivot!G:G,MATCH('RaceEth_pharm+state'!A28,noPharm_Pivot!A:A,0))/'RaceEth_pharm+state'!M28,"N/A")</f>
        <v>0.83084474817561904</v>
      </c>
      <c r="O28" s="21">
        <f t="shared" si="3"/>
        <v>-4.0874384511879747E-2</v>
      </c>
      <c r="P28" t="str">
        <f>IF(INDEX(RaceEth!$D$5:$D$74,MATCH('RaceEth_pharm+state'!A28,RaceEth!$A$5:$A$74,0))&lt;&gt;'RaceEth_pharm+state'!D28,"Pharmacy","No Pharmacy")</f>
        <v>Pharmacy</v>
      </c>
    </row>
    <row r="29" spans="1:16" x14ac:dyDescent="0.3">
      <c r="A29" t="s">
        <v>62</v>
      </c>
      <c r="B29" s="47" t="s">
        <v>63</v>
      </c>
      <c r="D29" s="7">
        <f>INDEX(noPharm_Pivot!B:B,MATCH('RaceEth_pharm+state'!A29,noPharm_Pivot!A:A,0))</f>
        <v>1374304</v>
      </c>
      <c r="E29" s="36">
        <f>INDEX(noPharm_Pivot!E:E,MATCH('RaceEth_pharm+state'!A29,noPharm_Pivot!A:A,0))</f>
        <v>789598</v>
      </c>
      <c r="F29" s="36">
        <f>INDEX(noPharm_Pivot!H:H,MATCH('RaceEth_pharm+state'!A29,noPharm_Pivot!A:A,0))</f>
        <v>584706</v>
      </c>
      <c r="G29" s="40">
        <f>INDEX(noPharm_Pivot!K:K,MATCH('RaceEth_pharm+state'!A29,noPharm_Pivot!A:A,0))</f>
        <v>0</v>
      </c>
      <c r="H29" s="9">
        <f t="shared" si="0"/>
        <v>0.57454391459240461</v>
      </c>
      <c r="I29" s="9">
        <f t="shared" si="1"/>
        <v>0.42545608540759539</v>
      </c>
      <c r="J29" s="28">
        <f t="shared" si="2"/>
        <v>0</v>
      </c>
      <c r="K29" s="7">
        <f>INDEX(noPharm_Pivot!C:C,MATCH('RaceEth_pharm+state'!A29,noPharm_Pivot!A:A,0))</f>
        <v>260313</v>
      </c>
      <c r="L29" s="26">
        <f>_xlfn.IFNA(INDEX(noPharm_Pivot!F:F,MATCH('RaceEth_pharm+state'!A29,noPharm_Pivot!A:A,0))/'RaceEth_pharm+state'!K29,"N/A")</f>
        <v>0.74172630640805493</v>
      </c>
      <c r="M29" s="7">
        <f>INDEX(noPharm_Pivot!D:D,MATCH('RaceEth_pharm+state'!A29,noPharm_Pivot!A:A,0))</f>
        <v>182086</v>
      </c>
      <c r="N29" s="28">
        <f>_xlfn.IFNA(INDEX(noPharm_Pivot!G:G,MATCH('RaceEth_pharm+state'!A29,noPharm_Pivot!A:A,0))/'RaceEth_pharm+state'!M29,"N/A")</f>
        <v>0.72132398976307899</v>
      </c>
      <c r="O29" s="21">
        <f t="shared" si="3"/>
        <v>-2.0402316644975937E-2</v>
      </c>
      <c r="P29" t="str">
        <f>IF(INDEX(RaceEth!$D$5:$D$74,MATCH('RaceEth_pharm+state'!A29,RaceEth!$A$5:$A$74,0))&lt;&gt;'RaceEth_pharm+state'!D29,"Pharmacy","No Pharmacy")</f>
        <v>No Pharmacy</v>
      </c>
    </row>
    <row r="30" spans="1:16" x14ac:dyDescent="0.3">
      <c r="A30" t="s">
        <v>64</v>
      </c>
      <c r="B30" s="47" t="s">
        <v>65</v>
      </c>
      <c r="D30" s="7">
        <f>INDEX(noPharm_Pivot!B:B,MATCH('RaceEth_pharm+state'!A30,noPharm_Pivot!A:A,0))</f>
        <v>3065500</v>
      </c>
      <c r="E30" s="36">
        <f>INDEX(noPharm_Pivot!E:E,MATCH('RaceEth_pharm+state'!A30,noPharm_Pivot!A:A,0))</f>
        <v>2443778</v>
      </c>
      <c r="F30" s="36">
        <f>INDEX(noPharm_Pivot!H:H,MATCH('RaceEth_pharm+state'!A30,noPharm_Pivot!A:A,0))</f>
        <v>621722</v>
      </c>
      <c r="G30" s="40">
        <f>INDEX(noPharm_Pivot!K:K,MATCH('RaceEth_pharm+state'!A30,noPharm_Pivot!A:A,0))</f>
        <v>0</v>
      </c>
      <c r="H30" s="9">
        <f t="shared" si="0"/>
        <v>0.79718740825313983</v>
      </c>
      <c r="I30" s="9">
        <f t="shared" si="1"/>
        <v>0.20281259174686023</v>
      </c>
      <c r="J30" s="28">
        <f t="shared" si="2"/>
        <v>0</v>
      </c>
      <c r="K30" s="7">
        <f>INDEX(noPharm_Pivot!C:C,MATCH('RaceEth_pharm+state'!A30,noPharm_Pivot!A:A,0))</f>
        <v>546955</v>
      </c>
      <c r="L30" s="26">
        <f>_xlfn.IFNA(INDEX(noPharm_Pivot!F:F,MATCH('RaceEth_pharm+state'!A30,noPharm_Pivot!A:A,0))/'RaceEth_pharm+state'!K30,"N/A")</f>
        <v>0.84603486575678077</v>
      </c>
      <c r="M30" s="7">
        <f>INDEX(noPharm_Pivot!D:D,MATCH('RaceEth_pharm+state'!A30,noPharm_Pivot!A:A,0))</f>
        <v>751271</v>
      </c>
      <c r="N30" s="28">
        <f>_xlfn.IFNA(INDEX(noPharm_Pivot!G:G,MATCH('RaceEth_pharm+state'!A30,noPharm_Pivot!A:A,0))/'RaceEth_pharm+state'!M30,"N/A")</f>
        <v>0.85141313853456346</v>
      </c>
      <c r="O30" s="21">
        <f t="shared" si="3"/>
        <v>5.3782727777826889E-3</v>
      </c>
      <c r="P30" t="str">
        <f>IF(INDEX(RaceEth!$D$5:$D$74,MATCH('RaceEth_pharm+state'!A30,RaceEth!$A$5:$A$74,0))&lt;&gt;'RaceEth_pharm+state'!D30,"Pharmacy","No Pharmacy")</f>
        <v>Pharmacy</v>
      </c>
    </row>
    <row r="31" spans="1:16" x14ac:dyDescent="0.3">
      <c r="A31" t="s">
        <v>66</v>
      </c>
      <c r="B31" s="47" t="s">
        <v>67</v>
      </c>
      <c r="D31" s="7">
        <f>INDEX(noPharm_Pivot!B:B,MATCH('RaceEth_pharm+state'!A31,noPharm_Pivot!A:A,0))</f>
        <v>2324088</v>
      </c>
      <c r="E31" s="36">
        <f>INDEX(noPharm_Pivot!E:E,MATCH('RaceEth_pharm+state'!A31,noPharm_Pivot!A:A,0))</f>
        <v>1945246</v>
      </c>
      <c r="F31" s="36">
        <f>INDEX(noPharm_Pivot!H:H,MATCH('RaceEth_pharm+state'!A31,noPharm_Pivot!A:A,0))</f>
        <v>378842</v>
      </c>
      <c r="G31" s="40">
        <f>INDEX(noPharm_Pivot!K:K,MATCH('RaceEth_pharm+state'!A31,noPharm_Pivot!A:A,0))</f>
        <v>0</v>
      </c>
      <c r="H31" s="9">
        <f t="shared" si="0"/>
        <v>0.83699326359414961</v>
      </c>
      <c r="I31" s="9">
        <f t="shared" si="1"/>
        <v>0.16300673640585039</v>
      </c>
      <c r="J31" s="28">
        <f t="shared" si="2"/>
        <v>0</v>
      </c>
      <c r="K31" s="7">
        <f>INDEX(noPharm_Pivot!C:C,MATCH('RaceEth_pharm+state'!A31,noPharm_Pivot!A:A,0))</f>
        <v>465693</v>
      </c>
      <c r="L31" s="26">
        <f>_xlfn.IFNA(INDEX(noPharm_Pivot!F:F,MATCH('RaceEth_pharm+state'!A31,noPharm_Pivot!A:A,0))/'RaceEth_pharm+state'!K31,"N/A")</f>
        <v>0.83558911128146651</v>
      </c>
      <c r="M31" s="7">
        <f>INDEX(noPharm_Pivot!D:D,MATCH('RaceEth_pharm+state'!A31,noPharm_Pivot!A:A,0))</f>
        <v>578086</v>
      </c>
      <c r="N31" s="28">
        <f>_xlfn.IFNA(INDEX(noPharm_Pivot!G:G,MATCH('RaceEth_pharm+state'!A31,noPharm_Pivot!A:A,0))/'RaceEth_pharm+state'!M31,"N/A")</f>
        <v>0.81157301854741337</v>
      </c>
      <c r="O31" s="21">
        <f t="shared" si="3"/>
        <v>-2.401609273405314E-2</v>
      </c>
      <c r="P31" t="str">
        <f>IF(INDEX(RaceEth!$D$5:$D$74,MATCH('RaceEth_pharm+state'!A31,RaceEth!$A$5:$A$74,0))&lt;&gt;'RaceEth_pharm+state'!D31,"Pharmacy","No Pharmacy")</f>
        <v>No Pharmacy</v>
      </c>
    </row>
    <row r="32" spans="1:16" x14ac:dyDescent="0.3">
      <c r="A32" t="s">
        <v>68</v>
      </c>
      <c r="B32" s="47" t="s">
        <v>69</v>
      </c>
      <c r="D32" s="7">
        <f>INDEX(noPharm_Pivot!B:B,MATCH('RaceEth_pharm+state'!A32,noPharm_Pivot!A:A,0))</f>
        <v>587537</v>
      </c>
      <c r="E32" s="36">
        <f>INDEX(noPharm_Pivot!E:E,MATCH('RaceEth_pharm+state'!A32,noPharm_Pivot!A:A,0))</f>
        <v>411037</v>
      </c>
      <c r="F32" s="36">
        <f>INDEX(noPharm_Pivot!H:H,MATCH('RaceEth_pharm+state'!A32,noPharm_Pivot!A:A,0))</f>
        <v>176500</v>
      </c>
      <c r="G32" s="40">
        <f>INDEX(noPharm_Pivot!K:K,MATCH('RaceEth_pharm+state'!A32,noPharm_Pivot!A:A,0))</f>
        <v>0</v>
      </c>
      <c r="H32" s="9">
        <f t="shared" si="0"/>
        <v>0.69959338731007581</v>
      </c>
      <c r="I32" s="9">
        <f t="shared" si="1"/>
        <v>0.30040661268992419</v>
      </c>
      <c r="J32" s="28">
        <f t="shared" si="2"/>
        <v>0</v>
      </c>
      <c r="K32" s="7">
        <f>INDEX(noPharm_Pivot!C:C,MATCH('RaceEth_pharm+state'!A32,noPharm_Pivot!A:A,0))</f>
        <v>100832</v>
      </c>
      <c r="L32" s="26">
        <f>_xlfn.IFNA(INDEX(noPharm_Pivot!F:F,MATCH('RaceEth_pharm+state'!A32,noPharm_Pivot!A:A,0))/'RaceEth_pharm+state'!K32,"N/A")</f>
        <v>0.7497917327832434</v>
      </c>
      <c r="M32" s="7">
        <f>INDEX(noPharm_Pivot!D:D,MATCH('RaceEth_pharm+state'!A32,noPharm_Pivot!A:A,0))</f>
        <v>148939</v>
      </c>
      <c r="N32" s="28">
        <f>_xlfn.IFNA(INDEX(noPharm_Pivot!G:G,MATCH('RaceEth_pharm+state'!A32,noPharm_Pivot!A:A,0))/'RaceEth_pharm+state'!M32,"N/A")</f>
        <v>0.74404957734374477</v>
      </c>
      <c r="O32" s="21">
        <f t="shared" si="3"/>
        <v>-5.7421554394986307E-3</v>
      </c>
      <c r="P32" t="str">
        <f>IF(INDEX(RaceEth!$D$5:$D$74,MATCH('RaceEth_pharm+state'!A32,RaceEth!$A$5:$A$74,0))&lt;&gt;'RaceEth_pharm+state'!D32,"Pharmacy","No Pharmacy")</f>
        <v>Pharmacy</v>
      </c>
    </row>
    <row r="33" spans="1:16" x14ac:dyDescent="0.3">
      <c r="A33" t="s">
        <v>70</v>
      </c>
      <c r="B33" s="47" t="s">
        <v>71</v>
      </c>
      <c r="D33" s="7">
        <f>INDEX(noPharm_Pivot!B:B,MATCH('RaceEth_pharm+state'!A33,noPharm_Pivot!A:A,0))</f>
        <v>13423</v>
      </c>
      <c r="E33" s="36">
        <f>INDEX(noPharm_Pivot!E:E,MATCH('RaceEth_pharm+state'!A33,noPharm_Pivot!A:A,0))</f>
        <v>6628</v>
      </c>
      <c r="F33" s="36">
        <f>INDEX(noPharm_Pivot!H:H,MATCH('RaceEth_pharm+state'!A33,noPharm_Pivot!A:A,0))</f>
        <v>6795</v>
      </c>
      <c r="G33" s="40">
        <f>INDEX(noPharm_Pivot!K:K,MATCH('RaceEth_pharm+state'!A33,noPharm_Pivot!A:A,0))</f>
        <v>0</v>
      </c>
      <c r="H33" s="9">
        <f t="shared" si="0"/>
        <v>0.49377933397899126</v>
      </c>
      <c r="I33" s="9">
        <f t="shared" si="1"/>
        <v>0.50622066602100868</v>
      </c>
      <c r="J33" s="28">
        <f t="shared" si="2"/>
        <v>0</v>
      </c>
      <c r="K33" s="7">
        <f>INDEX(noPharm_Pivot!C:C,MATCH('RaceEth_pharm+state'!A33,noPharm_Pivot!A:A,0))</f>
        <v>1054</v>
      </c>
      <c r="L33" s="26">
        <f>_xlfn.IFNA(INDEX(noPharm_Pivot!F:F,MATCH('RaceEth_pharm+state'!A33,noPharm_Pivot!A:A,0))/'RaceEth_pharm+state'!K33,"N/A")</f>
        <v>0.28368121442125238</v>
      </c>
      <c r="M33" s="7">
        <f>INDEX(noPharm_Pivot!D:D,MATCH('RaceEth_pharm+state'!A33,noPharm_Pivot!A:A,0))</f>
        <v>936</v>
      </c>
      <c r="N33" s="28">
        <f>_xlfn.IFNA(INDEX(noPharm_Pivot!G:G,MATCH('RaceEth_pharm+state'!A33,noPharm_Pivot!A:A,0))/'RaceEth_pharm+state'!M33,"N/A")</f>
        <v>0.54059829059829057</v>
      </c>
      <c r="O33" s="21">
        <f t="shared" si="3"/>
        <v>0.25691707617703818</v>
      </c>
      <c r="P33" t="str">
        <f>IF(INDEX(RaceEth!$D$5:$D$74,MATCH('RaceEth_pharm+state'!A33,RaceEth!$A$5:$A$74,0))&lt;&gt;'RaceEth_pharm+state'!D33,"Pharmacy","No Pharmacy")</f>
        <v>No Pharmacy</v>
      </c>
    </row>
    <row r="34" spans="1:16" x14ac:dyDescent="0.3">
      <c r="A34" t="s">
        <v>72</v>
      </c>
      <c r="B34" s="47" t="s">
        <v>73</v>
      </c>
      <c r="D34" s="7">
        <f>INDEX(noPharm_Pivot!B:B,MATCH('RaceEth_pharm+state'!A34,noPharm_Pivot!A:A,0))</f>
        <v>3432779</v>
      </c>
      <c r="E34" s="36">
        <f>INDEX(noPharm_Pivot!E:E,MATCH('RaceEth_pharm+state'!A34,noPharm_Pivot!A:A,0))</f>
        <v>589764</v>
      </c>
      <c r="F34" s="36">
        <f>INDEX(noPharm_Pivot!H:H,MATCH('RaceEth_pharm+state'!A34,noPharm_Pivot!A:A,0))</f>
        <v>2843015</v>
      </c>
      <c r="G34" s="40">
        <f>INDEX(noPharm_Pivot!K:K,MATCH('RaceEth_pharm+state'!A34,noPharm_Pivot!A:A,0))</f>
        <v>0</v>
      </c>
      <c r="H34" s="9">
        <f t="shared" si="0"/>
        <v>0.17180366111538203</v>
      </c>
      <c r="I34" s="9">
        <f t="shared" si="1"/>
        <v>0.82819633888461797</v>
      </c>
      <c r="J34" s="28">
        <f t="shared" si="2"/>
        <v>0</v>
      </c>
      <c r="K34" s="7">
        <f>INDEX(noPharm_Pivot!C:C,MATCH('RaceEth_pharm+state'!A34,noPharm_Pivot!A:A,0))</f>
        <v>675523</v>
      </c>
      <c r="L34" s="26">
        <f>_xlfn.IFNA(INDEX(noPharm_Pivot!F:F,MATCH('RaceEth_pharm+state'!A34,noPharm_Pivot!A:A,0))/'RaceEth_pharm+state'!K34,"N/A")</f>
        <v>0.21592751098038113</v>
      </c>
      <c r="M34" s="7">
        <f>INDEX(noPharm_Pivot!D:D,MATCH('RaceEth_pharm+state'!A34,noPharm_Pivot!A:A,0))</f>
        <v>721336</v>
      </c>
      <c r="N34" s="28">
        <f>_xlfn.IFNA(INDEX(noPharm_Pivot!G:G,MATCH('RaceEth_pharm+state'!A34,noPharm_Pivot!A:A,0))/'RaceEth_pharm+state'!M34,"N/A")</f>
        <v>0.61538589506138608</v>
      </c>
      <c r="O34" s="21">
        <f t="shared" si="3"/>
        <v>0.39945838408100498</v>
      </c>
      <c r="P34" t="str">
        <f>IF(INDEX(RaceEth!$D$5:$D$74,MATCH('RaceEth_pharm+state'!A34,RaceEth!$A$5:$A$74,0))&lt;&gt;'RaceEth_pharm+state'!D34,"Pharmacy","No Pharmacy")</f>
        <v>No Pharmacy</v>
      </c>
    </row>
    <row r="35" spans="1:16" x14ac:dyDescent="0.3">
      <c r="A35" t="s">
        <v>74</v>
      </c>
      <c r="B35" s="47" t="s">
        <v>75</v>
      </c>
      <c r="D35" s="7">
        <f>INDEX(noPharm_Pivot!B:B,MATCH('RaceEth_pharm+state'!A35,noPharm_Pivot!A:A,0))</f>
        <v>2159292</v>
      </c>
      <c r="E35" s="36">
        <f>INDEX(noPharm_Pivot!E:E,MATCH('RaceEth_pharm+state'!A35,noPharm_Pivot!A:A,0))</f>
        <v>0</v>
      </c>
      <c r="F35" s="36">
        <f>INDEX(noPharm_Pivot!H:H,MATCH('RaceEth_pharm+state'!A35,noPharm_Pivot!A:A,0))</f>
        <v>0</v>
      </c>
      <c r="G35" s="40">
        <f>INDEX(noPharm_Pivot!K:K,MATCH('RaceEth_pharm+state'!A35,noPharm_Pivot!A:A,0))</f>
        <v>2159292</v>
      </c>
      <c r="H35" s="9">
        <f t="shared" si="0"/>
        <v>0</v>
      </c>
      <c r="I35" s="9">
        <f t="shared" si="1"/>
        <v>0</v>
      </c>
      <c r="J35" s="28">
        <f t="shared" si="2"/>
        <v>1</v>
      </c>
      <c r="K35" s="7">
        <f>INDEX(noPharm_Pivot!C:C,MATCH('RaceEth_pharm+state'!A35,noPharm_Pivot!A:A,0))</f>
        <v>382233</v>
      </c>
      <c r="L35" s="26">
        <f>_xlfn.IFNA(INDEX(noPharm_Pivot!F:F,MATCH('RaceEth_pharm+state'!A35,noPharm_Pivot!A:A,0))/'RaceEth_pharm+state'!K35,"N/A")</f>
        <v>0</v>
      </c>
      <c r="M35" s="7">
        <f>INDEX(noPharm_Pivot!D:D,MATCH('RaceEth_pharm+state'!A35,noPharm_Pivot!A:A,0))</f>
        <v>469889</v>
      </c>
      <c r="N35" s="28">
        <f>_xlfn.IFNA(INDEX(noPharm_Pivot!G:G,MATCH('RaceEth_pharm+state'!A35,noPharm_Pivot!A:A,0))/'RaceEth_pharm+state'!M35,"N/A")</f>
        <v>0</v>
      </c>
      <c r="O35" s="21">
        <f t="shared" si="3"/>
        <v>0</v>
      </c>
      <c r="P35" t="str">
        <f>IF(INDEX(RaceEth!$D$5:$D$74,MATCH('RaceEth_pharm+state'!A35,RaceEth!$A$5:$A$74,0))&lt;&gt;'RaceEth_pharm+state'!D35,"Pharmacy","No Pharmacy")</f>
        <v>No Pharmacy</v>
      </c>
    </row>
    <row r="36" spans="1:16" x14ac:dyDescent="0.3">
      <c r="A36" t="s">
        <v>76</v>
      </c>
      <c r="B36" s="47" t="s">
        <v>77</v>
      </c>
      <c r="D36" s="7">
        <f>INDEX(noPharm_Pivot!B:B,MATCH('RaceEth_pharm+state'!A36,noPharm_Pivot!A:A,0))</f>
        <v>1939417</v>
      </c>
      <c r="E36" s="36">
        <f>INDEX(noPharm_Pivot!E:E,MATCH('RaceEth_pharm+state'!A36,noPharm_Pivot!A:A,0))</f>
        <v>1434157</v>
      </c>
      <c r="F36" s="36">
        <f>INDEX(noPharm_Pivot!H:H,MATCH('RaceEth_pharm+state'!A36,noPharm_Pivot!A:A,0))</f>
        <v>505260</v>
      </c>
      <c r="G36" s="40">
        <f>INDEX(noPharm_Pivot!K:K,MATCH('RaceEth_pharm+state'!A36,noPharm_Pivot!A:A,0))</f>
        <v>0</v>
      </c>
      <c r="H36" s="9">
        <f t="shared" ref="H36:H68" si="4">E36/D36</f>
        <v>0.73947841026452799</v>
      </c>
      <c r="I36" s="9">
        <f t="shared" ref="I36:I67" si="5">F36/D36</f>
        <v>0.26052158973547207</v>
      </c>
      <c r="J36" s="28">
        <f t="shared" ref="J36:J68" si="6">G36/D36</f>
        <v>0</v>
      </c>
      <c r="K36" s="7">
        <f>INDEX(noPharm_Pivot!C:C,MATCH('RaceEth_pharm+state'!A36,noPharm_Pivot!A:A,0))</f>
        <v>327781</v>
      </c>
      <c r="L36" s="26">
        <f>_xlfn.IFNA(INDEX(noPharm_Pivot!F:F,MATCH('RaceEth_pharm+state'!A36,noPharm_Pivot!A:A,0))/'RaceEth_pharm+state'!K36,"N/A")</f>
        <v>0.74559843310014917</v>
      </c>
      <c r="M36" s="7">
        <f>INDEX(noPharm_Pivot!D:D,MATCH('RaceEth_pharm+state'!A36,noPharm_Pivot!A:A,0))</f>
        <v>415900</v>
      </c>
      <c r="N36" s="28">
        <f>_xlfn.IFNA(INDEX(noPharm_Pivot!G:G,MATCH('RaceEth_pharm+state'!A36,noPharm_Pivot!A:A,0))/'RaceEth_pharm+state'!M36,"N/A")</f>
        <v>0.83357778312094255</v>
      </c>
      <c r="O36" s="21">
        <f t="shared" si="3"/>
        <v>8.7979350020793379E-2</v>
      </c>
      <c r="P36" t="str">
        <f>IF(INDEX(RaceEth!$D$5:$D$74,MATCH('RaceEth_pharm+state'!A36,RaceEth!$A$5:$A$74,0))&lt;&gt;'RaceEth_pharm+state'!D36,"Pharmacy","No Pharmacy")</f>
        <v>No Pharmacy</v>
      </c>
    </row>
    <row r="37" spans="1:16" x14ac:dyDescent="0.3">
      <c r="A37" t="s">
        <v>78</v>
      </c>
      <c r="B37" s="47" t="s">
        <v>79</v>
      </c>
      <c r="D37" s="7">
        <f>INDEX(noPharm_Pivot!B:B,MATCH('RaceEth_pharm+state'!A37,noPharm_Pivot!A:A,0))</f>
        <v>19440</v>
      </c>
      <c r="E37" s="36">
        <f>INDEX(noPharm_Pivot!E:E,MATCH('RaceEth_pharm+state'!A37,noPharm_Pivot!A:A,0))</f>
        <v>8390</v>
      </c>
      <c r="F37" s="36">
        <f>INDEX(noPharm_Pivot!H:H,MATCH('RaceEth_pharm+state'!A37,noPharm_Pivot!A:A,0))</f>
        <v>11050</v>
      </c>
      <c r="G37" s="40">
        <f>INDEX(noPharm_Pivot!K:K,MATCH('RaceEth_pharm+state'!A37,noPharm_Pivot!A:A,0))</f>
        <v>0</v>
      </c>
      <c r="H37" s="9">
        <f t="shared" si="4"/>
        <v>0.43158436213991769</v>
      </c>
      <c r="I37" s="9">
        <f t="shared" si="5"/>
        <v>0.56841563786008231</v>
      </c>
      <c r="J37" s="28">
        <f t="shared" si="6"/>
        <v>0</v>
      </c>
      <c r="K37" s="7">
        <f>INDEX(noPharm_Pivot!C:C,MATCH('RaceEth_pharm+state'!A37,noPharm_Pivot!A:A,0))</f>
        <v>3192</v>
      </c>
      <c r="L37" s="26">
        <f>_xlfn.IFNA(INDEX(noPharm_Pivot!F:F,MATCH('RaceEth_pharm+state'!A37,noPharm_Pivot!A:A,0))/'RaceEth_pharm+state'!K37,"N/A")</f>
        <v>0.98120300751879697</v>
      </c>
      <c r="M37" s="7">
        <f>INDEX(noPharm_Pivot!D:D,MATCH('RaceEth_pharm+state'!A37,noPharm_Pivot!A:A,0))</f>
        <v>2889</v>
      </c>
      <c r="N37" s="28">
        <f>_xlfn.IFNA(INDEX(noPharm_Pivot!G:G,MATCH('RaceEth_pharm+state'!A37,noPharm_Pivot!A:A,0))/'RaceEth_pharm+state'!M37,"N/A")</f>
        <v>0.99826929733471792</v>
      </c>
      <c r="O37" s="21">
        <f t="shared" si="3"/>
        <v>1.7066289815920954E-2</v>
      </c>
      <c r="P37" t="str">
        <f>IF(INDEX(RaceEth!$D$5:$D$74,MATCH('RaceEth_pharm+state'!A37,RaceEth!$A$5:$A$74,0))&lt;&gt;'RaceEth_pharm+state'!D37,"Pharmacy","No Pharmacy")</f>
        <v>No Pharmacy</v>
      </c>
    </row>
    <row r="38" spans="1:16" x14ac:dyDescent="0.3">
      <c r="A38" t="s">
        <v>80</v>
      </c>
      <c r="B38" s="47" t="s">
        <v>81</v>
      </c>
      <c r="D38" s="7">
        <f>INDEX(noPharm_Pivot!B:B,MATCH('RaceEth_pharm+state'!A38,noPharm_Pivot!A:A,0))</f>
        <v>806514</v>
      </c>
      <c r="E38" s="36">
        <f>INDEX(noPharm_Pivot!E:E,MATCH('RaceEth_pharm+state'!A38,noPharm_Pivot!A:A,0))</f>
        <v>650163</v>
      </c>
      <c r="F38" s="36">
        <f>INDEX(noPharm_Pivot!H:H,MATCH('RaceEth_pharm+state'!A38,noPharm_Pivot!A:A,0))</f>
        <v>156351</v>
      </c>
      <c r="G38" s="40">
        <f>INDEX(noPharm_Pivot!K:K,MATCH('RaceEth_pharm+state'!A38,noPharm_Pivot!A:A,0))</f>
        <v>0</v>
      </c>
      <c r="H38" s="9">
        <f t="shared" si="4"/>
        <v>0.80613975702839624</v>
      </c>
      <c r="I38" s="9">
        <f t="shared" si="5"/>
        <v>0.19386024297160373</v>
      </c>
      <c r="J38" s="28">
        <f t="shared" si="6"/>
        <v>0</v>
      </c>
      <c r="K38" s="7">
        <f>INDEX(noPharm_Pivot!C:C,MATCH('RaceEth_pharm+state'!A38,noPharm_Pivot!A:A,0))</f>
        <v>126151</v>
      </c>
      <c r="L38" s="26">
        <f>_xlfn.IFNA(INDEX(noPharm_Pivot!F:F,MATCH('RaceEth_pharm+state'!A38,noPharm_Pivot!A:A,0))/'RaceEth_pharm+state'!K38,"N/A")</f>
        <v>0.82059595246965933</v>
      </c>
      <c r="M38" s="7">
        <f>INDEX(noPharm_Pivot!D:D,MATCH('RaceEth_pharm+state'!A38,noPharm_Pivot!A:A,0))</f>
        <v>105541</v>
      </c>
      <c r="N38" s="28">
        <f>_xlfn.IFNA(INDEX(noPharm_Pivot!G:G,MATCH('RaceEth_pharm+state'!A38,noPharm_Pivot!A:A,0))/'RaceEth_pharm+state'!M38,"N/A")</f>
        <v>0.84564292549814768</v>
      </c>
      <c r="O38" s="21">
        <f t="shared" si="3"/>
        <v>2.5046973028488351E-2</v>
      </c>
      <c r="P38" t="str">
        <f>IF(INDEX(RaceEth!$D$5:$D$74,MATCH('RaceEth_pharm+state'!A38,RaceEth!$A$5:$A$74,0))&lt;&gt;'RaceEth_pharm+state'!D38,"Pharmacy","No Pharmacy")</f>
        <v>No Pharmacy</v>
      </c>
    </row>
    <row r="39" spans="1:16" x14ac:dyDescent="0.3">
      <c r="A39" t="s">
        <v>82</v>
      </c>
      <c r="B39" s="47" t="s">
        <v>83</v>
      </c>
      <c r="D39" s="7">
        <f>INDEX(noPharm_Pivot!B:B,MATCH('RaceEth_pharm+state'!A39,noPharm_Pivot!A:A,0))</f>
        <v>359842</v>
      </c>
      <c r="E39" s="36">
        <f>INDEX(noPharm_Pivot!E:E,MATCH('RaceEth_pharm+state'!A39,noPharm_Pivot!A:A,0))</f>
        <v>269167</v>
      </c>
      <c r="F39" s="36">
        <f>INDEX(noPharm_Pivot!H:H,MATCH('RaceEth_pharm+state'!A39,noPharm_Pivot!A:A,0))</f>
        <v>90675</v>
      </c>
      <c r="G39" s="40">
        <f>INDEX(noPharm_Pivot!K:K,MATCH('RaceEth_pharm+state'!A39,noPharm_Pivot!A:A,0))</f>
        <v>0</v>
      </c>
      <c r="H39" s="9">
        <f t="shared" si="4"/>
        <v>0.74801440632277505</v>
      </c>
      <c r="I39" s="9">
        <f t="shared" si="5"/>
        <v>0.25198559367722501</v>
      </c>
      <c r="J39" s="28">
        <f t="shared" si="6"/>
        <v>0</v>
      </c>
      <c r="K39" s="7">
        <f>INDEX(noPharm_Pivot!C:C,MATCH('RaceEth_pharm+state'!A39,noPharm_Pivot!A:A,0))</f>
        <v>69484</v>
      </c>
      <c r="L39" s="26">
        <f>_xlfn.IFNA(INDEX(noPharm_Pivot!F:F,MATCH('RaceEth_pharm+state'!A39,noPharm_Pivot!A:A,0))/'RaceEth_pharm+state'!K39,"N/A")</f>
        <v>0.7589660929134765</v>
      </c>
      <c r="M39" s="7">
        <f>INDEX(noPharm_Pivot!D:D,MATCH('RaceEth_pharm+state'!A39,noPharm_Pivot!A:A,0))</f>
        <v>63146</v>
      </c>
      <c r="N39" s="28">
        <f>_xlfn.IFNA(INDEX(noPharm_Pivot!G:G,MATCH('RaceEth_pharm+state'!A39,noPharm_Pivot!A:A,0))/'RaceEth_pharm+state'!M39,"N/A")</f>
        <v>0.72345041649510655</v>
      </c>
      <c r="O39" s="21">
        <f t="shared" si="3"/>
        <v>-3.5515676418369946E-2</v>
      </c>
      <c r="P39" t="str">
        <f>IF(INDEX(RaceEth!$D$5:$D$74,MATCH('RaceEth_pharm+state'!A39,RaceEth!$A$5:$A$74,0))&lt;&gt;'RaceEth_pharm+state'!D39,"Pharmacy","No Pharmacy")</f>
        <v>Pharmacy</v>
      </c>
    </row>
    <row r="40" spans="1:16" x14ac:dyDescent="0.3">
      <c r="A40" t="s">
        <v>84</v>
      </c>
      <c r="B40" s="47" t="s">
        <v>85</v>
      </c>
      <c r="D40" s="7">
        <f>INDEX(noPharm_Pivot!B:B,MATCH('RaceEth_pharm+state'!A40,noPharm_Pivot!A:A,0))</f>
        <v>3504787</v>
      </c>
      <c r="E40" s="36">
        <f>INDEX(noPharm_Pivot!E:E,MATCH('RaceEth_pharm+state'!A40,noPharm_Pivot!A:A,0))</f>
        <v>3270028</v>
      </c>
      <c r="F40" s="36">
        <f>INDEX(noPharm_Pivot!H:H,MATCH('RaceEth_pharm+state'!A40,noPharm_Pivot!A:A,0))</f>
        <v>232162</v>
      </c>
      <c r="G40" s="40">
        <f>INDEX(noPharm_Pivot!K:K,MATCH('RaceEth_pharm+state'!A40,noPharm_Pivot!A:A,0))</f>
        <v>2597</v>
      </c>
      <c r="H40" s="9">
        <f t="shared" si="4"/>
        <v>0.93301761276790862</v>
      </c>
      <c r="I40" s="9">
        <f t="shared" si="5"/>
        <v>6.62414006899706E-2</v>
      </c>
      <c r="J40" s="28">
        <f t="shared" si="6"/>
        <v>7.4098654212081927E-4</v>
      </c>
      <c r="K40" s="7">
        <f>INDEX(noPharm_Pivot!C:C,MATCH('RaceEth_pharm+state'!A40,noPharm_Pivot!A:A,0))</f>
        <v>668769</v>
      </c>
      <c r="L40" s="26">
        <f>_xlfn.IFNA(INDEX(noPharm_Pivot!F:F,MATCH('RaceEth_pharm+state'!A40,noPharm_Pivot!A:A,0))/'RaceEth_pharm+state'!K40,"N/A")</f>
        <v>0.91332582700454112</v>
      </c>
      <c r="M40" s="7">
        <f>INDEX(noPharm_Pivot!D:D,MATCH('RaceEth_pharm+state'!A40,noPharm_Pivot!A:A,0))</f>
        <v>600215</v>
      </c>
      <c r="N40" s="28">
        <f>_xlfn.IFNA(INDEX(noPharm_Pivot!G:G,MATCH('RaceEth_pharm+state'!A40,noPharm_Pivot!A:A,0))/'RaceEth_pharm+state'!M40,"N/A")</f>
        <v>0.89956432278433562</v>
      </c>
      <c r="O40" s="21">
        <f t="shared" si="3"/>
        <v>-1.37615042202055E-2</v>
      </c>
      <c r="P40" t="str">
        <f>IF(INDEX(RaceEth!$D$5:$D$74,MATCH('RaceEth_pharm+state'!A40,RaceEth!$A$5:$A$74,0))&lt;&gt;'RaceEth_pharm+state'!D40,"Pharmacy","No Pharmacy")</f>
        <v>Pharmacy</v>
      </c>
    </row>
    <row r="41" spans="1:16" x14ac:dyDescent="0.3">
      <c r="A41" t="s">
        <v>86</v>
      </c>
      <c r="B41" s="47" t="s">
        <v>87</v>
      </c>
      <c r="D41" s="7">
        <f>INDEX(noPharm_Pivot!B:B,MATCH('RaceEth_pharm+state'!A41,noPharm_Pivot!A:A,0))</f>
        <v>272786</v>
      </c>
      <c r="E41" s="36">
        <f>INDEX(noPharm_Pivot!E:E,MATCH('RaceEth_pharm+state'!A41,noPharm_Pivot!A:A,0))</f>
        <v>169557</v>
      </c>
      <c r="F41" s="36">
        <f>INDEX(noPharm_Pivot!H:H,MATCH('RaceEth_pharm+state'!A41,noPharm_Pivot!A:A,0))</f>
        <v>103229</v>
      </c>
      <c r="G41" s="40">
        <f>INDEX(noPharm_Pivot!K:K,MATCH('RaceEth_pharm+state'!A41,noPharm_Pivot!A:A,0))</f>
        <v>0</v>
      </c>
      <c r="H41" s="9">
        <f t="shared" si="4"/>
        <v>0.62157515415013964</v>
      </c>
      <c r="I41" s="9">
        <f t="shared" si="5"/>
        <v>0.3784248458498603</v>
      </c>
      <c r="J41" s="28">
        <f t="shared" si="6"/>
        <v>0</v>
      </c>
      <c r="K41" s="7">
        <f>INDEX(noPharm_Pivot!C:C,MATCH('RaceEth_pharm+state'!A41,noPharm_Pivot!A:A,0))</f>
        <v>47784</v>
      </c>
      <c r="L41" s="26">
        <f>_xlfn.IFNA(INDEX(noPharm_Pivot!F:F,MATCH('RaceEth_pharm+state'!A41,noPharm_Pivot!A:A,0))/'RaceEth_pharm+state'!K41,"N/A")</f>
        <v>0.57805960154026448</v>
      </c>
      <c r="M41" s="7">
        <f>INDEX(noPharm_Pivot!D:D,MATCH('RaceEth_pharm+state'!A41,noPharm_Pivot!A:A,0))</f>
        <v>37426</v>
      </c>
      <c r="N41" s="28">
        <f>_xlfn.IFNA(INDEX(noPharm_Pivot!G:G,MATCH('RaceEth_pharm+state'!A41,noPharm_Pivot!A:A,0))/'RaceEth_pharm+state'!M41,"N/A")</f>
        <v>0.60436594880564309</v>
      </c>
      <c r="O41" s="21">
        <f t="shared" si="3"/>
        <v>2.6306347265378616E-2</v>
      </c>
      <c r="P41" t="str">
        <f>IF(INDEX(RaceEth!$D$5:$D$74,MATCH('RaceEth_pharm+state'!A41,RaceEth!$A$5:$A$74,0))&lt;&gt;'RaceEth_pharm+state'!D41,"Pharmacy","No Pharmacy")</f>
        <v>No Pharmacy</v>
      </c>
    </row>
    <row r="42" spans="1:16" x14ac:dyDescent="0.3">
      <c r="A42" t="s">
        <v>88</v>
      </c>
      <c r="B42" s="47" t="s">
        <v>89</v>
      </c>
      <c r="D42" s="7">
        <f>INDEX(noPharm_Pivot!B:B,MATCH('RaceEth_pharm+state'!A42,noPharm_Pivot!A:A,0))</f>
        <v>708851</v>
      </c>
      <c r="E42" s="36">
        <f>INDEX(noPharm_Pivot!E:E,MATCH('RaceEth_pharm+state'!A42,noPharm_Pivot!A:A,0))</f>
        <v>606481</v>
      </c>
      <c r="F42" s="36">
        <f>INDEX(noPharm_Pivot!H:H,MATCH('RaceEth_pharm+state'!A42,noPharm_Pivot!A:A,0))</f>
        <v>102370</v>
      </c>
      <c r="G42" s="40">
        <f>INDEX(noPharm_Pivot!K:K,MATCH('RaceEth_pharm+state'!A42,noPharm_Pivot!A:A,0))</f>
        <v>0</v>
      </c>
      <c r="H42" s="9">
        <f t="shared" si="4"/>
        <v>0.85558319026142304</v>
      </c>
      <c r="I42" s="9">
        <f t="shared" si="5"/>
        <v>0.14441680973857693</v>
      </c>
      <c r="J42" s="28">
        <f t="shared" si="6"/>
        <v>0</v>
      </c>
      <c r="K42" s="7">
        <f>INDEX(noPharm_Pivot!C:C,MATCH('RaceEth_pharm+state'!A42,noPharm_Pivot!A:A,0))</f>
        <v>129839</v>
      </c>
      <c r="L42" s="26">
        <f>_xlfn.IFNA(INDEX(noPharm_Pivot!F:F,MATCH('RaceEth_pharm+state'!A42,noPharm_Pivot!A:A,0))/'RaceEth_pharm+state'!K42,"N/A")</f>
        <v>0.87566909788276248</v>
      </c>
      <c r="M42" s="7">
        <f>INDEX(noPharm_Pivot!D:D,MATCH('RaceEth_pharm+state'!A42,noPharm_Pivot!A:A,0))</f>
        <v>163096</v>
      </c>
      <c r="N42" s="28">
        <f>_xlfn.IFNA(INDEX(noPharm_Pivot!G:G,MATCH('RaceEth_pharm+state'!A42,noPharm_Pivot!A:A,0))/'RaceEth_pharm+state'!M42,"N/A")</f>
        <v>0.89183057830970713</v>
      </c>
      <c r="O42" s="21">
        <f t="shared" si="3"/>
        <v>1.6161480426944652E-2</v>
      </c>
      <c r="P42" t="str">
        <f>IF(INDEX(RaceEth!$D$5:$D$74,MATCH('RaceEth_pharm+state'!A42,RaceEth!$A$5:$A$74,0))&lt;&gt;'RaceEth_pharm+state'!D42,"Pharmacy","No Pharmacy")</f>
        <v>No Pharmacy</v>
      </c>
    </row>
    <row r="43" spans="1:16" x14ac:dyDescent="0.3">
      <c r="A43" t="s">
        <v>90</v>
      </c>
      <c r="B43" s="47" t="s">
        <v>91</v>
      </c>
      <c r="D43" s="7">
        <f>INDEX(noPharm_Pivot!B:B,MATCH('RaceEth_pharm+state'!A43,noPharm_Pivot!A:A,0))</f>
        <v>704394</v>
      </c>
      <c r="E43" s="36">
        <f>INDEX(noPharm_Pivot!E:E,MATCH('RaceEth_pharm+state'!A43,noPharm_Pivot!A:A,0))</f>
        <v>567639</v>
      </c>
      <c r="F43" s="36">
        <f>INDEX(noPharm_Pivot!H:H,MATCH('RaceEth_pharm+state'!A43,noPharm_Pivot!A:A,0))</f>
        <v>136552</v>
      </c>
      <c r="G43" s="40">
        <f>INDEX(noPharm_Pivot!K:K,MATCH('RaceEth_pharm+state'!A43,noPharm_Pivot!A:A,0))</f>
        <v>203</v>
      </c>
      <c r="H43" s="9">
        <f t="shared" si="4"/>
        <v>0.80585439398972736</v>
      </c>
      <c r="I43" s="9">
        <f t="shared" si="5"/>
        <v>0.19385741502624951</v>
      </c>
      <c r="J43" s="28">
        <f t="shared" si="6"/>
        <v>2.8819098402314613E-4</v>
      </c>
      <c r="K43" s="7">
        <f>INDEX(noPharm_Pivot!C:C,MATCH('RaceEth_pharm+state'!A43,noPharm_Pivot!A:A,0))</f>
        <v>63146</v>
      </c>
      <c r="L43" s="26">
        <f>_xlfn.IFNA(INDEX(noPharm_Pivot!F:F,MATCH('RaceEth_pharm+state'!A43,noPharm_Pivot!A:A,0))/'RaceEth_pharm+state'!K43,"N/A")</f>
        <v>0.76956576821968137</v>
      </c>
      <c r="M43" s="7">
        <f>INDEX(noPharm_Pivot!D:D,MATCH('RaceEth_pharm+state'!A43,noPharm_Pivot!A:A,0))</f>
        <v>314578</v>
      </c>
      <c r="N43" s="28">
        <f>_xlfn.IFNA(INDEX(noPharm_Pivot!G:G,MATCH('RaceEth_pharm+state'!A43,noPharm_Pivot!A:A,0))/'RaceEth_pharm+state'!M43,"N/A")</f>
        <v>0.85845481883666375</v>
      </c>
      <c r="O43" s="21">
        <f t="shared" si="3"/>
        <v>8.8889050616982379E-2</v>
      </c>
      <c r="P43" t="str">
        <f>IF(INDEX(RaceEth!$D$5:$D$74,MATCH('RaceEth_pharm+state'!A43,RaceEth!$A$5:$A$74,0))&lt;&gt;'RaceEth_pharm+state'!D43,"Pharmacy","No Pharmacy")</f>
        <v>Pharmacy</v>
      </c>
    </row>
    <row r="44" spans="1:16" x14ac:dyDescent="0.3">
      <c r="A44" t="s">
        <v>92</v>
      </c>
      <c r="B44" s="47" t="s">
        <v>93</v>
      </c>
      <c r="D44" s="7">
        <f>INDEX(noPharm_Pivot!B:B,MATCH('RaceEth_pharm+state'!A44,noPharm_Pivot!A:A,0))</f>
        <v>3707427</v>
      </c>
      <c r="E44" s="36">
        <f>INDEX(noPharm_Pivot!E:E,MATCH('RaceEth_pharm+state'!A44,noPharm_Pivot!A:A,0))</f>
        <v>2808120</v>
      </c>
      <c r="F44" s="36">
        <f>INDEX(noPharm_Pivot!H:H,MATCH('RaceEth_pharm+state'!A44,noPharm_Pivot!A:A,0))</f>
        <v>899089</v>
      </c>
      <c r="G44" s="40">
        <f>INDEX(noPharm_Pivot!K:K,MATCH('RaceEth_pharm+state'!A44,noPharm_Pivot!A:A,0))</f>
        <v>218</v>
      </c>
      <c r="H44" s="9">
        <f t="shared" si="4"/>
        <v>0.75743096222798179</v>
      </c>
      <c r="I44" s="9">
        <f t="shared" si="5"/>
        <v>0.24251023688396292</v>
      </c>
      <c r="J44" s="28">
        <f t="shared" si="6"/>
        <v>5.880088805524694E-5</v>
      </c>
      <c r="K44" s="7">
        <f>INDEX(noPharm_Pivot!C:C,MATCH('RaceEth_pharm+state'!A44,noPharm_Pivot!A:A,0))</f>
        <v>667867</v>
      </c>
      <c r="L44" s="26">
        <f>_xlfn.IFNA(INDEX(noPharm_Pivot!F:F,MATCH('RaceEth_pharm+state'!A44,noPharm_Pivot!A:A,0))/'RaceEth_pharm+state'!K44,"N/A")</f>
        <v>0.77679837452666478</v>
      </c>
      <c r="M44" s="7">
        <f>INDEX(noPharm_Pivot!D:D,MATCH('RaceEth_pharm+state'!A44,noPharm_Pivot!A:A,0))</f>
        <v>890094</v>
      </c>
      <c r="N44" s="28">
        <f>_xlfn.IFNA(INDEX(noPharm_Pivot!G:G,MATCH('RaceEth_pharm+state'!A44,noPharm_Pivot!A:A,0))/'RaceEth_pharm+state'!M44,"N/A")</f>
        <v>0.81987857462245561</v>
      </c>
      <c r="O44" s="21">
        <f t="shared" si="3"/>
        <v>4.3080200095790833E-2</v>
      </c>
      <c r="P44" t="str">
        <f>IF(INDEX(RaceEth!$D$5:$D$74,MATCH('RaceEth_pharm+state'!A44,RaceEth!$A$5:$A$74,0))&lt;&gt;'RaceEth_pharm+state'!D44,"Pharmacy","No Pharmacy")</f>
        <v>Pharmacy</v>
      </c>
    </row>
    <row r="45" spans="1:16" x14ac:dyDescent="0.3">
      <c r="A45" t="s">
        <v>94</v>
      </c>
      <c r="B45" s="47" t="s">
        <v>95</v>
      </c>
      <c r="D45" s="7">
        <f>INDEX(noPharm_Pivot!B:B,MATCH('RaceEth_pharm+state'!A45,noPharm_Pivot!A:A,0))</f>
        <v>802304</v>
      </c>
      <c r="E45" s="36">
        <f>INDEX(noPharm_Pivot!E:E,MATCH('RaceEth_pharm+state'!A45,noPharm_Pivot!A:A,0))</f>
        <v>677645</v>
      </c>
      <c r="F45" s="36">
        <f>INDEX(noPharm_Pivot!H:H,MATCH('RaceEth_pharm+state'!A45,noPharm_Pivot!A:A,0))</f>
        <v>124659</v>
      </c>
      <c r="G45" s="40">
        <f>INDEX(noPharm_Pivot!K:K,MATCH('RaceEth_pharm+state'!A45,noPharm_Pivot!A:A,0))</f>
        <v>0</v>
      </c>
      <c r="H45" s="9">
        <f t="shared" si="4"/>
        <v>0.84462373364709631</v>
      </c>
      <c r="I45" s="9">
        <f t="shared" si="5"/>
        <v>0.15537626635290364</v>
      </c>
      <c r="J45" s="28">
        <f t="shared" si="6"/>
        <v>0</v>
      </c>
      <c r="K45" s="7">
        <f>INDEX(noPharm_Pivot!C:C,MATCH('RaceEth_pharm+state'!A45,noPharm_Pivot!A:A,0))</f>
        <v>152781</v>
      </c>
      <c r="L45" s="26">
        <f>_xlfn.IFNA(INDEX(noPharm_Pivot!F:F,MATCH('RaceEth_pharm+state'!A45,noPharm_Pivot!A:A,0))/'RaceEth_pharm+state'!K45,"N/A")</f>
        <v>0.88516896734541595</v>
      </c>
      <c r="M45" s="7">
        <f>INDEX(noPharm_Pivot!D:D,MATCH('RaceEth_pharm+state'!A45,noPharm_Pivot!A:A,0))</f>
        <v>143339</v>
      </c>
      <c r="N45" s="28">
        <f>_xlfn.IFNA(INDEX(noPharm_Pivot!G:G,MATCH('RaceEth_pharm+state'!A45,noPharm_Pivot!A:A,0))/'RaceEth_pharm+state'!M45,"N/A")</f>
        <v>0.90067601978526435</v>
      </c>
      <c r="O45" s="21">
        <f t="shared" si="3"/>
        <v>1.5507052439848401E-2</v>
      </c>
      <c r="P45" t="str">
        <f>IF(INDEX(RaceEth!$D$5:$D$74,MATCH('RaceEth_pharm+state'!A45,RaceEth!$A$5:$A$74,0))&lt;&gt;'RaceEth_pharm+state'!D45,"Pharmacy","No Pharmacy")</f>
        <v>No Pharmacy</v>
      </c>
    </row>
    <row r="46" spans="1:16" x14ac:dyDescent="0.3">
      <c r="A46" t="s">
        <v>96</v>
      </c>
      <c r="B46" s="47" t="s">
        <v>97</v>
      </c>
      <c r="D46" s="7">
        <f>INDEX(noPharm_Pivot!B:B,MATCH('RaceEth_pharm+state'!A46,noPharm_Pivot!A:A,0))</f>
        <v>1026186</v>
      </c>
      <c r="E46" s="36">
        <f>INDEX(noPharm_Pivot!E:E,MATCH('RaceEth_pharm+state'!A46,noPharm_Pivot!A:A,0))</f>
        <v>685223</v>
      </c>
      <c r="F46" s="36">
        <f>INDEX(noPharm_Pivot!H:H,MATCH('RaceEth_pharm+state'!A46,noPharm_Pivot!A:A,0))</f>
        <v>340963</v>
      </c>
      <c r="G46" s="40">
        <f>INDEX(noPharm_Pivot!K:K,MATCH('RaceEth_pharm+state'!A46,noPharm_Pivot!A:A,0))</f>
        <v>0</v>
      </c>
      <c r="H46" s="9">
        <f t="shared" si="4"/>
        <v>0.66773762261422398</v>
      </c>
      <c r="I46" s="9">
        <f t="shared" si="5"/>
        <v>0.33226237738577608</v>
      </c>
      <c r="J46" s="28">
        <f t="shared" si="6"/>
        <v>0</v>
      </c>
      <c r="K46" s="7">
        <f>INDEX(noPharm_Pivot!C:C,MATCH('RaceEth_pharm+state'!A46,noPharm_Pivot!A:A,0))</f>
        <v>199083</v>
      </c>
      <c r="L46" s="26">
        <f>_xlfn.IFNA(INDEX(noPharm_Pivot!F:F,MATCH('RaceEth_pharm+state'!A46,noPharm_Pivot!A:A,0))/'RaceEth_pharm+state'!K46,"N/A")</f>
        <v>0.6274468437787255</v>
      </c>
      <c r="M46" s="7">
        <f>INDEX(noPharm_Pivot!D:D,MATCH('RaceEth_pharm+state'!A46,noPharm_Pivot!A:A,0))</f>
        <v>206228</v>
      </c>
      <c r="N46" s="28">
        <f>_xlfn.IFNA(INDEX(noPharm_Pivot!G:G,MATCH('RaceEth_pharm+state'!A46,noPharm_Pivot!A:A,0))/'RaceEth_pharm+state'!M46,"N/A")</f>
        <v>0.60646468956688715</v>
      </c>
      <c r="O46" s="21">
        <f t="shared" si="3"/>
        <v>-2.0982154211838355E-2</v>
      </c>
      <c r="P46" t="str">
        <f>IF(INDEX(RaceEth!$D$5:$D$74,MATCH('RaceEth_pharm+state'!A46,RaceEth!$A$5:$A$74,0))&lt;&gt;'RaceEth_pharm+state'!D46,"Pharmacy","No Pharmacy")</f>
        <v>No Pharmacy</v>
      </c>
    </row>
    <row r="47" spans="1:16" x14ac:dyDescent="0.3">
      <c r="A47" t="s">
        <v>98</v>
      </c>
      <c r="B47" s="47" t="s">
        <v>99</v>
      </c>
      <c r="D47" s="7">
        <f>INDEX(noPharm_Pivot!B:B,MATCH('RaceEth_pharm+state'!A47,noPharm_Pivot!A:A,0))</f>
        <v>7741296</v>
      </c>
      <c r="E47" s="36">
        <f>INDEX(noPharm_Pivot!E:E,MATCH('RaceEth_pharm+state'!A47,noPharm_Pivot!A:A,0))</f>
        <v>5291919</v>
      </c>
      <c r="F47" s="36">
        <f>INDEX(noPharm_Pivot!H:H,MATCH('RaceEth_pharm+state'!A47,noPharm_Pivot!A:A,0))</f>
        <v>2449377</v>
      </c>
      <c r="G47" s="40">
        <f>INDEX(noPharm_Pivot!K:K,MATCH('RaceEth_pharm+state'!A47,noPharm_Pivot!A:A,0))</f>
        <v>0</v>
      </c>
      <c r="H47" s="9">
        <f t="shared" si="4"/>
        <v>0.68359600252980901</v>
      </c>
      <c r="I47" s="9">
        <f t="shared" si="5"/>
        <v>0.31640399747019105</v>
      </c>
      <c r="J47" s="28">
        <f t="shared" si="6"/>
        <v>0</v>
      </c>
      <c r="K47" s="7">
        <f>INDEX(noPharm_Pivot!C:C,MATCH('RaceEth_pharm+state'!A47,noPharm_Pivot!A:A,0))</f>
        <v>1515323</v>
      </c>
      <c r="L47" s="26">
        <f>_xlfn.IFNA(INDEX(noPharm_Pivot!F:F,MATCH('RaceEth_pharm+state'!A47,noPharm_Pivot!A:A,0))/'RaceEth_pharm+state'!K47,"N/A")</f>
        <v>0.73731607056713322</v>
      </c>
      <c r="M47" s="7">
        <f>INDEX(noPharm_Pivot!D:D,MATCH('RaceEth_pharm+state'!A47,noPharm_Pivot!A:A,0))</f>
        <v>1920001</v>
      </c>
      <c r="N47" s="28">
        <f>_xlfn.IFNA(INDEX(noPharm_Pivot!G:G,MATCH('RaceEth_pharm+state'!A47,noPharm_Pivot!A:A,0))/'RaceEth_pharm+state'!M47,"N/A")</f>
        <v>0.7527209621244989</v>
      </c>
      <c r="O47" s="21">
        <f t="shared" si="3"/>
        <v>1.5404891557365685E-2</v>
      </c>
      <c r="P47" t="str">
        <f>IF(INDEX(RaceEth!$D$5:$D$74,MATCH('RaceEth_pharm+state'!A47,RaceEth!$A$5:$A$74,0))&lt;&gt;'RaceEth_pharm+state'!D47,"Pharmacy","No Pharmacy")</f>
        <v>Pharmacy</v>
      </c>
    </row>
    <row r="48" spans="1:16" x14ac:dyDescent="0.3">
      <c r="A48" t="s">
        <v>100</v>
      </c>
      <c r="B48" s="47" t="s">
        <v>101</v>
      </c>
      <c r="D48" s="7">
        <f>INDEX(noPharm_Pivot!B:B,MATCH('RaceEth_pharm+state'!A48,noPharm_Pivot!A:A,0))</f>
        <v>4166884</v>
      </c>
      <c r="E48" s="36">
        <f>INDEX(noPharm_Pivot!E:E,MATCH('RaceEth_pharm+state'!A48,noPharm_Pivot!A:A,0))</f>
        <v>3116968</v>
      </c>
      <c r="F48" s="36">
        <f>INDEX(noPharm_Pivot!H:H,MATCH('RaceEth_pharm+state'!A48,noPharm_Pivot!A:A,0))</f>
        <v>1049916</v>
      </c>
      <c r="G48" s="40">
        <f>INDEX(noPharm_Pivot!K:K,MATCH('RaceEth_pharm+state'!A48,noPharm_Pivot!A:A,0))</f>
        <v>0</v>
      </c>
      <c r="H48" s="9">
        <f t="shared" si="4"/>
        <v>0.74803330258293732</v>
      </c>
      <c r="I48" s="9">
        <f t="shared" si="5"/>
        <v>0.25196669741706273</v>
      </c>
      <c r="J48" s="28">
        <f t="shared" si="6"/>
        <v>0</v>
      </c>
      <c r="K48" s="7">
        <f>INDEX(noPharm_Pivot!C:C,MATCH('RaceEth_pharm+state'!A48,noPharm_Pivot!A:A,0))</f>
        <v>894356</v>
      </c>
      <c r="L48" s="26">
        <f>_xlfn.IFNA(INDEX(noPharm_Pivot!F:F,MATCH('RaceEth_pharm+state'!A48,noPharm_Pivot!A:A,0))/'RaceEth_pharm+state'!K48,"N/A")</f>
        <v>0.77514770404626343</v>
      </c>
      <c r="M48" s="7">
        <f>INDEX(noPharm_Pivot!D:D,MATCH('RaceEth_pharm+state'!A48,noPharm_Pivot!A:A,0))</f>
        <v>843973</v>
      </c>
      <c r="N48" s="28">
        <f>_xlfn.IFNA(INDEX(noPharm_Pivot!G:G,MATCH('RaceEth_pharm+state'!A48,noPharm_Pivot!A:A,0))/'RaceEth_pharm+state'!M48,"N/A")</f>
        <v>0.76191299958647962</v>
      </c>
      <c r="O48" s="21">
        <f t="shared" si="3"/>
        <v>-1.3234704459783808E-2</v>
      </c>
      <c r="P48" t="str">
        <f>IF(INDEX(RaceEth!$D$5:$D$74,MATCH('RaceEth_pharm+state'!A48,RaceEth!$A$5:$A$74,0))&lt;&gt;'RaceEth_pharm+state'!D48,"Pharmacy","No Pharmacy")</f>
        <v>No Pharmacy</v>
      </c>
    </row>
    <row r="49" spans="1:16" x14ac:dyDescent="0.3">
      <c r="A49" t="s">
        <v>102</v>
      </c>
      <c r="B49" s="47" t="s">
        <v>103</v>
      </c>
      <c r="D49" s="7">
        <f>INDEX(noPharm_Pivot!B:B,MATCH('RaceEth_pharm+state'!A49,noPharm_Pivot!A:A,0))</f>
        <v>1233936</v>
      </c>
      <c r="E49" s="36">
        <f>INDEX(noPharm_Pivot!E:E,MATCH('RaceEth_pharm+state'!A49,noPharm_Pivot!A:A,0))</f>
        <v>854851</v>
      </c>
      <c r="F49" s="36">
        <f>INDEX(noPharm_Pivot!H:H,MATCH('RaceEth_pharm+state'!A49,noPharm_Pivot!A:A,0))</f>
        <v>379085</v>
      </c>
      <c r="G49" s="40">
        <f>INDEX(noPharm_Pivot!K:K,MATCH('RaceEth_pharm+state'!A49,noPharm_Pivot!A:A,0))</f>
        <v>0</v>
      </c>
      <c r="H49" s="9">
        <f t="shared" si="4"/>
        <v>0.69278390451368632</v>
      </c>
      <c r="I49" s="9">
        <f t="shared" si="5"/>
        <v>0.30721609548631373</v>
      </c>
      <c r="J49" s="28">
        <f t="shared" si="6"/>
        <v>0</v>
      </c>
      <c r="K49" s="7">
        <f>INDEX(noPharm_Pivot!C:C,MATCH('RaceEth_pharm+state'!A49,noPharm_Pivot!A:A,0))</f>
        <v>220108</v>
      </c>
      <c r="L49" s="26">
        <f>_xlfn.IFNA(INDEX(noPharm_Pivot!F:F,MATCH('RaceEth_pharm+state'!A49,noPharm_Pivot!A:A,0))/'RaceEth_pharm+state'!K49,"N/A")</f>
        <v>0.70496301815472406</v>
      </c>
      <c r="M49" s="7">
        <f>INDEX(noPharm_Pivot!D:D,MATCH('RaceEth_pharm+state'!A49,noPharm_Pivot!A:A,0))</f>
        <v>177161</v>
      </c>
      <c r="N49" s="28">
        <f>_xlfn.IFNA(INDEX(noPharm_Pivot!G:G,MATCH('RaceEth_pharm+state'!A49,noPharm_Pivot!A:A,0))/'RaceEth_pharm+state'!M49,"N/A")</f>
        <v>0.75718132094535484</v>
      </c>
      <c r="O49" s="21">
        <f t="shared" si="3"/>
        <v>5.2218302790630777E-2</v>
      </c>
      <c r="P49" t="str">
        <f>IF(INDEX(RaceEth!$D$5:$D$74,MATCH('RaceEth_pharm+state'!A49,RaceEth!$A$5:$A$74,0))&lt;&gt;'RaceEth_pharm+state'!D49,"Pharmacy","No Pharmacy")</f>
        <v>Pharmacy</v>
      </c>
    </row>
    <row r="50" spans="1:16" x14ac:dyDescent="0.3">
      <c r="A50" t="s">
        <v>104</v>
      </c>
      <c r="B50" s="47" t="s">
        <v>105</v>
      </c>
      <c r="D50" s="7">
        <f>INDEX(noPharm_Pivot!B:B,MATCH('RaceEth_pharm+state'!A50,noPharm_Pivot!A:A,0))</f>
        <v>1471117</v>
      </c>
      <c r="E50" s="36">
        <f>INDEX(noPharm_Pivot!E:E,MATCH('RaceEth_pharm+state'!A50,noPharm_Pivot!A:A,0))</f>
        <v>1165742</v>
      </c>
      <c r="F50" s="36">
        <f>INDEX(noPharm_Pivot!H:H,MATCH('RaceEth_pharm+state'!A50,noPharm_Pivot!A:A,0))</f>
        <v>305375</v>
      </c>
      <c r="G50" s="40">
        <f>INDEX(noPharm_Pivot!K:K,MATCH('RaceEth_pharm+state'!A50,noPharm_Pivot!A:A,0))</f>
        <v>0</v>
      </c>
      <c r="H50" s="9">
        <f t="shared" si="4"/>
        <v>0.79241963759510625</v>
      </c>
      <c r="I50" s="9">
        <f t="shared" si="5"/>
        <v>0.20758036240489369</v>
      </c>
      <c r="J50" s="28">
        <f t="shared" si="6"/>
        <v>0</v>
      </c>
      <c r="K50" s="7">
        <f>INDEX(noPharm_Pivot!C:C,MATCH('RaceEth_pharm+state'!A50,noPharm_Pivot!A:A,0))</f>
        <v>267987</v>
      </c>
      <c r="L50" s="26">
        <f>_xlfn.IFNA(INDEX(noPharm_Pivot!F:F,MATCH('RaceEth_pharm+state'!A50,noPharm_Pivot!A:A,0))/'RaceEth_pharm+state'!K50,"N/A")</f>
        <v>0.81149831894830715</v>
      </c>
      <c r="M50" s="7">
        <f>INDEX(noPharm_Pivot!D:D,MATCH('RaceEth_pharm+state'!A50,noPharm_Pivot!A:A,0))</f>
        <v>337786</v>
      </c>
      <c r="N50" s="28">
        <f>_xlfn.IFNA(INDEX(noPharm_Pivot!G:G,MATCH('RaceEth_pharm+state'!A50,noPharm_Pivot!A:A,0))/'RaceEth_pharm+state'!M50,"N/A")</f>
        <v>0.80602511649387487</v>
      </c>
      <c r="O50" s="21">
        <f t="shared" si="3"/>
        <v>-5.4732024544322799E-3</v>
      </c>
      <c r="P50" t="str">
        <f>IF(INDEX(RaceEth!$D$5:$D$74,MATCH('RaceEth_pharm+state'!A50,RaceEth!$A$5:$A$74,0))&lt;&gt;'RaceEth_pharm+state'!D50,"Pharmacy","No Pharmacy")</f>
        <v>No Pharmacy</v>
      </c>
    </row>
    <row r="51" spans="1:16" x14ac:dyDescent="0.3">
      <c r="A51" t="s">
        <v>106</v>
      </c>
      <c r="B51" s="47" t="s">
        <v>107</v>
      </c>
      <c r="D51" s="7">
        <f>INDEX(noPharm_Pivot!B:B,MATCH('RaceEth_pharm+state'!A51,noPharm_Pivot!A:A,0))</f>
        <v>5039102</v>
      </c>
      <c r="E51" s="36">
        <f>INDEX(noPharm_Pivot!E:E,MATCH('RaceEth_pharm+state'!A51,noPharm_Pivot!A:A,0))</f>
        <v>3326413</v>
      </c>
      <c r="F51" s="36">
        <f>INDEX(noPharm_Pivot!H:H,MATCH('RaceEth_pharm+state'!A51,noPharm_Pivot!A:A,0))</f>
        <v>1712689</v>
      </c>
      <c r="G51" s="40">
        <f>INDEX(noPharm_Pivot!K:K,MATCH('RaceEth_pharm+state'!A51,noPharm_Pivot!A:A,0))</f>
        <v>0</v>
      </c>
      <c r="H51" s="9">
        <f t="shared" si="4"/>
        <v>0.66012019601905259</v>
      </c>
      <c r="I51" s="9">
        <f t="shared" si="5"/>
        <v>0.33987980398094741</v>
      </c>
      <c r="J51" s="28">
        <f t="shared" si="6"/>
        <v>0</v>
      </c>
      <c r="K51" s="7">
        <f>INDEX(noPharm_Pivot!C:C,MATCH('RaceEth_pharm+state'!A51,noPharm_Pivot!A:A,0))</f>
        <v>1028673</v>
      </c>
      <c r="L51" s="26">
        <f>_xlfn.IFNA(INDEX(noPharm_Pivot!F:F,MATCH('RaceEth_pharm+state'!A51,noPharm_Pivot!A:A,0))/'RaceEth_pharm+state'!K51,"N/A")</f>
        <v>0.68847631851910185</v>
      </c>
      <c r="M51" s="7">
        <f>INDEX(noPharm_Pivot!D:D,MATCH('RaceEth_pharm+state'!A51,noPharm_Pivot!A:A,0))</f>
        <v>1112874</v>
      </c>
      <c r="N51" s="28">
        <f>_xlfn.IFNA(INDEX(noPharm_Pivot!G:G,MATCH('RaceEth_pharm+state'!A51,noPharm_Pivot!A:A,0))/'RaceEth_pharm+state'!M51,"N/A")</f>
        <v>0.72368570026795487</v>
      </c>
      <c r="O51" s="21">
        <f t="shared" si="3"/>
        <v>3.5209381748853019E-2</v>
      </c>
      <c r="P51" t="str">
        <f>IF(INDEX(RaceEth!$D$5:$D$74,MATCH('RaceEth_pharm+state'!A51,RaceEth!$A$5:$A$74,0))&lt;&gt;'RaceEth_pharm+state'!D51,"Pharmacy","No Pharmacy")</f>
        <v>Pharmacy</v>
      </c>
    </row>
    <row r="52" spans="1:16" x14ac:dyDescent="0.3">
      <c r="A52" t="s">
        <v>108</v>
      </c>
      <c r="B52" s="47" t="s">
        <v>109</v>
      </c>
      <c r="D52" s="7">
        <f>INDEX(noPharm_Pivot!B:B,MATCH('RaceEth_pharm+state'!A52,noPharm_Pivot!A:A,0))</f>
        <v>851239</v>
      </c>
      <c r="E52" s="36">
        <f>INDEX(noPharm_Pivot!E:E,MATCH('RaceEth_pharm+state'!A52,noPharm_Pivot!A:A,0))</f>
        <v>846112</v>
      </c>
      <c r="F52" s="36">
        <f>INDEX(noPharm_Pivot!H:H,MATCH('RaceEth_pharm+state'!A52,noPharm_Pivot!A:A,0))</f>
        <v>5127</v>
      </c>
      <c r="G52" s="40">
        <f>INDEX(noPharm_Pivot!K:K,MATCH('RaceEth_pharm+state'!A52,noPharm_Pivot!A:A,0))</f>
        <v>0</v>
      </c>
      <c r="H52" s="9">
        <f t="shared" si="4"/>
        <v>0.99397701468095334</v>
      </c>
      <c r="I52" s="9">
        <f t="shared" si="5"/>
        <v>6.0229853190467073E-3</v>
      </c>
      <c r="J52" s="28">
        <f t="shared" si="6"/>
        <v>0</v>
      </c>
      <c r="K52" s="7">
        <f>INDEX(noPharm_Pivot!C:C,MATCH('RaceEth_pharm+state'!A52,noPharm_Pivot!A:A,0))</f>
        <v>201691</v>
      </c>
      <c r="L52" s="26">
        <f>_xlfn.IFNA(INDEX(noPharm_Pivot!F:F,MATCH('RaceEth_pharm+state'!A52,noPharm_Pivot!A:A,0))/'RaceEth_pharm+state'!K52,"N/A")</f>
        <v>0.99704498465474412</v>
      </c>
      <c r="M52" s="7">
        <f>INDEX(noPharm_Pivot!D:D,MATCH('RaceEth_pharm+state'!A52,noPharm_Pivot!A:A,0))</f>
        <v>181047</v>
      </c>
      <c r="N52" s="28">
        <f>_xlfn.IFNA(INDEX(noPharm_Pivot!G:G,MATCH('RaceEth_pharm+state'!A52,noPharm_Pivot!A:A,0))/'RaceEth_pharm+state'!M52,"N/A")</f>
        <v>0.98179478257027186</v>
      </c>
      <c r="O52" s="21">
        <f t="shared" si="3"/>
        <v>-1.5250202084472253E-2</v>
      </c>
      <c r="P52" t="str">
        <f>IF(INDEX(RaceEth!$D$5:$D$74,MATCH('RaceEth_pharm+state'!A52,RaceEth!$A$5:$A$74,0))&lt;&gt;'RaceEth_pharm+state'!D52,"Pharmacy","No Pharmacy")</f>
        <v>No Pharmacy</v>
      </c>
    </row>
    <row r="53" spans="1:16" x14ac:dyDescent="0.3">
      <c r="A53" t="s">
        <v>110</v>
      </c>
      <c r="B53" s="47" t="s">
        <v>111</v>
      </c>
      <c r="D53" s="7">
        <f>INDEX(noPharm_Pivot!B:B,MATCH('RaceEth_pharm+state'!A53,noPharm_Pivot!A:A,0))</f>
        <v>429617</v>
      </c>
      <c r="E53" s="36">
        <f>INDEX(noPharm_Pivot!E:E,MATCH('RaceEth_pharm+state'!A53,noPharm_Pivot!A:A,0))</f>
        <v>366655</v>
      </c>
      <c r="F53" s="36">
        <f>INDEX(noPharm_Pivot!H:H,MATCH('RaceEth_pharm+state'!A53,noPharm_Pivot!A:A,0))</f>
        <v>62962</v>
      </c>
      <c r="G53" s="40">
        <f>INDEX(noPharm_Pivot!K:K,MATCH('RaceEth_pharm+state'!A53,noPharm_Pivot!A:A,0))</f>
        <v>0</v>
      </c>
      <c r="H53" s="9">
        <f t="shared" si="4"/>
        <v>0.85344620906528368</v>
      </c>
      <c r="I53" s="9">
        <f t="shared" si="5"/>
        <v>0.14655379093471627</v>
      </c>
      <c r="J53" s="28">
        <f t="shared" si="6"/>
        <v>0</v>
      </c>
      <c r="K53" s="7">
        <f>INDEX(noPharm_Pivot!C:C,MATCH('RaceEth_pharm+state'!A53,noPharm_Pivot!A:A,0))</f>
        <v>60086</v>
      </c>
      <c r="L53" s="26">
        <f>_xlfn.IFNA(INDEX(noPharm_Pivot!F:F,MATCH('RaceEth_pharm+state'!A53,noPharm_Pivot!A:A,0))/'RaceEth_pharm+state'!K53,"N/A")</f>
        <v>0.86489365243151484</v>
      </c>
      <c r="M53" s="7">
        <f>INDEX(noPharm_Pivot!D:D,MATCH('RaceEth_pharm+state'!A53,noPharm_Pivot!A:A,0))</f>
        <v>94987</v>
      </c>
      <c r="N53" s="28">
        <f>_xlfn.IFNA(INDEX(noPharm_Pivot!G:G,MATCH('RaceEth_pharm+state'!A53,noPharm_Pivot!A:A,0))/'RaceEth_pharm+state'!M53,"N/A")</f>
        <v>0.88059418657289945</v>
      </c>
      <c r="O53" s="21">
        <f t="shared" si="3"/>
        <v>1.5700534141384614E-2</v>
      </c>
      <c r="P53" t="str">
        <f>IF(INDEX(RaceEth!$D$5:$D$74,MATCH('RaceEth_pharm+state'!A53,RaceEth!$A$5:$A$74,0))&lt;&gt;'RaceEth_pharm+state'!D53,"Pharmacy","No Pharmacy")</f>
        <v>No Pharmacy</v>
      </c>
    </row>
    <row r="54" spans="1:16" x14ac:dyDescent="0.3">
      <c r="A54" t="s">
        <v>112</v>
      </c>
      <c r="B54" s="47" t="s">
        <v>113</v>
      </c>
      <c r="D54" s="7">
        <f>INDEX(noPharm_Pivot!B:B,MATCH('RaceEth_pharm+state'!A54,noPharm_Pivot!A:A,0))</f>
        <v>8827</v>
      </c>
      <c r="E54" s="36">
        <f>INDEX(noPharm_Pivot!E:E,MATCH('RaceEth_pharm+state'!A54,noPharm_Pivot!A:A,0))</f>
        <v>15</v>
      </c>
      <c r="F54" s="36">
        <f>INDEX(noPharm_Pivot!H:H,MATCH('RaceEth_pharm+state'!A54,noPharm_Pivot!A:A,0))</f>
        <v>8812</v>
      </c>
      <c r="G54" s="40">
        <f>INDEX(noPharm_Pivot!K:K,MATCH('RaceEth_pharm+state'!A54,noPharm_Pivot!A:A,0))</f>
        <v>0</v>
      </c>
      <c r="H54" s="9">
        <f t="shared" si="4"/>
        <v>1.6993315962388128E-3</v>
      </c>
      <c r="I54" s="9">
        <f t="shared" si="5"/>
        <v>0.99830066840376119</v>
      </c>
      <c r="J54" s="28">
        <f t="shared" si="6"/>
        <v>0</v>
      </c>
      <c r="K54" s="7">
        <f>INDEX(noPharm_Pivot!C:C,MATCH('RaceEth_pharm+state'!A54,noPharm_Pivot!A:A,0))</f>
        <v>695</v>
      </c>
      <c r="L54" s="26">
        <f>_xlfn.IFNA(INDEX(noPharm_Pivot!F:F,MATCH('RaceEth_pharm+state'!A54,noPharm_Pivot!A:A,0))/'RaceEth_pharm+state'!K54,"N/A")</f>
        <v>4.3165467625899279E-3</v>
      </c>
      <c r="M54" s="7">
        <f>INDEX(noPharm_Pivot!D:D,MATCH('RaceEth_pharm+state'!A54,noPharm_Pivot!A:A,0))</f>
        <v>507</v>
      </c>
      <c r="N54" s="28">
        <f>_xlfn.IFNA(INDEX(noPharm_Pivot!G:G,MATCH('RaceEth_pharm+state'!A54,noPharm_Pivot!A:A,0))/'RaceEth_pharm+state'!M54,"N/A")</f>
        <v>0</v>
      </c>
      <c r="O54" s="21">
        <f t="shared" si="3"/>
        <v>-4.3165467625899279E-3</v>
      </c>
      <c r="P54" t="str">
        <f>IF(INDEX(RaceEth!$D$5:$D$74,MATCH('RaceEth_pharm+state'!A54,RaceEth!$A$5:$A$74,0))&lt;&gt;'RaceEth_pharm+state'!D54,"Pharmacy","No Pharmacy")</f>
        <v>No Pharmacy</v>
      </c>
    </row>
    <row r="55" spans="1:16" x14ac:dyDescent="0.3">
      <c r="A55" t="s">
        <v>114</v>
      </c>
      <c r="B55" s="47" t="s">
        <v>115</v>
      </c>
      <c r="D55" s="7">
        <f>INDEX(noPharm_Pivot!B:B,MATCH('RaceEth_pharm+state'!A55,noPharm_Pivot!A:A,0))</f>
        <v>1642244</v>
      </c>
      <c r="E55" s="36">
        <f>INDEX(noPharm_Pivot!E:E,MATCH('RaceEth_pharm+state'!A55,noPharm_Pivot!A:A,0))</f>
        <v>1389744</v>
      </c>
      <c r="F55" s="36">
        <f>INDEX(noPharm_Pivot!H:H,MATCH('RaceEth_pharm+state'!A55,noPharm_Pivot!A:A,0))</f>
        <v>252500</v>
      </c>
      <c r="G55" s="40">
        <f>INDEX(noPharm_Pivot!K:K,MATCH('RaceEth_pharm+state'!A55,noPharm_Pivot!A:A,0))</f>
        <v>0</v>
      </c>
      <c r="H55" s="9">
        <f t="shared" si="4"/>
        <v>0.84624696451927972</v>
      </c>
      <c r="I55" s="9">
        <f t="shared" si="5"/>
        <v>0.15375303548072028</v>
      </c>
      <c r="J55" s="28">
        <f t="shared" si="6"/>
        <v>0</v>
      </c>
      <c r="K55" s="7">
        <f>INDEX(noPharm_Pivot!C:C,MATCH('RaceEth_pharm+state'!A55,noPharm_Pivot!A:A,0))</f>
        <v>333527</v>
      </c>
      <c r="L55" s="26">
        <f>_xlfn.IFNA(INDEX(noPharm_Pivot!F:F,MATCH('RaceEth_pharm+state'!A55,noPharm_Pivot!A:A,0))/'RaceEth_pharm+state'!K55,"N/A")</f>
        <v>0.86154943977549048</v>
      </c>
      <c r="M55" s="7">
        <f>INDEX(noPharm_Pivot!D:D,MATCH('RaceEth_pharm+state'!A55,noPharm_Pivot!A:A,0))</f>
        <v>301693</v>
      </c>
      <c r="N55" s="28">
        <f>_xlfn.IFNA(INDEX(noPharm_Pivot!G:G,MATCH('RaceEth_pharm+state'!A55,noPharm_Pivot!A:A,0))/'RaceEth_pharm+state'!M55,"N/A")</f>
        <v>0.84822319377645483</v>
      </c>
      <c r="O55" s="21">
        <f t="shared" si="3"/>
        <v>-1.3326245999035646E-2</v>
      </c>
      <c r="P55" t="str">
        <f>IF(INDEX(RaceEth!$D$5:$D$74,MATCH('RaceEth_pharm+state'!A55,RaceEth!$A$5:$A$74,0))&lt;&gt;'RaceEth_pharm+state'!D55,"Pharmacy","No Pharmacy")</f>
        <v>No Pharmacy</v>
      </c>
    </row>
    <row r="56" spans="1:16" x14ac:dyDescent="0.3">
      <c r="A56" t="s">
        <v>116</v>
      </c>
      <c r="B56" s="47" t="s">
        <v>117</v>
      </c>
      <c r="D56" s="7">
        <f>INDEX(noPharm_Pivot!B:B,MATCH('RaceEth_pharm+state'!A56,noPharm_Pivot!A:A,0))</f>
        <v>320128</v>
      </c>
      <c r="E56" s="36">
        <f>INDEX(noPharm_Pivot!E:E,MATCH('RaceEth_pharm+state'!A56,noPharm_Pivot!A:A,0))</f>
        <v>88630</v>
      </c>
      <c r="F56" s="36">
        <f>INDEX(noPharm_Pivot!H:H,MATCH('RaceEth_pharm+state'!A56,noPharm_Pivot!A:A,0))</f>
        <v>231366</v>
      </c>
      <c r="G56" s="40">
        <f>INDEX(noPharm_Pivot!K:K,MATCH('RaceEth_pharm+state'!A56,noPharm_Pivot!A:A,0))</f>
        <v>132</v>
      </c>
      <c r="H56" s="9">
        <f t="shared" si="4"/>
        <v>0.27685800679728106</v>
      </c>
      <c r="I56" s="9">
        <f t="shared" si="5"/>
        <v>0.72272965813674528</v>
      </c>
      <c r="J56" s="28">
        <f t="shared" si="6"/>
        <v>4.1233506597361058E-4</v>
      </c>
      <c r="K56" s="7">
        <f>INDEX(noPharm_Pivot!C:C,MATCH('RaceEth_pharm+state'!A56,noPharm_Pivot!A:A,0))</f>
        <v>55171</v>
      </c>
      <c r="L56" s="26">
        <f>_xlfn.IFNA(INDEX(noPharm_Pivot!F:F,MATCH('RaceEth_pharm+state'!A56,noPharm_Pivot!A:A,0))/'RaceEth_pharm+state'!K56,"N/A")</f>
        <v>0.63850573670950317</v>
      </c>
      <c r="M56" s="7">
        <f>INDEX(noPharm_Pivot!D:D,MATCH('RaceEth_pharm+state'!A56,noPharm_Pivot!A:A,0))</f>
        <v>56332</v>
      </c>
      <c r="N56" s="28">
        <f>_xlfn.IFNA(INDEX(noPharm_Pivot!G:G,MATCH('RaceEth_pharm+state'!A56,noPharm_Pivot!A:A,0))/'RaceEth_pharm+state'!M56,"N/A")</f>
        <v>0.70334800823688137</v>
      </c>
      <c r="O56" s="21">
        <f t="shared" si="3"/>
        <v>6.4842271527378204E-2</v>
      </c>
      <c r="P56" t="str">
        <f>IF(INDEX(RaceEth!$D$5:$D$74,MATCH('RaceEth_pharm+state'!A56,RaceEth!$A$5:$A$74,0))&lt;&gt;'RaceEth_pharm+state'!D56,"Pharmacy","No Pharmacy")</f>
        <v>Pharmacy</v>
      </c>
    </row>
    <row r="57" spans="1:16" x14ac:dyDescent="0.3">
      <c r="A57" t="s">
        <v>118</v>
      </c>
      <c r="B57" s="47" t="s">
        <v>119</v>
      </c>
      <c r="D57" s="7">
        <f>INDEX(noPharm_Pivot!B:B,MATCH('RaceEth_pharm+state'!A57,noPharm_Pivot!A:A,0))</f>
        <v>2046918</v>
      </c>
      <c r="E57" s="36">
        <f>INDEX(noPharm_Pivot!E:E,MATCH('RaceEth_pharm+state'!A57,noPharm_Pivot!A:A,0))</f>
        <v>1633889</v>
      </c>
      <c r="F57" s="36">
        <f>INDEX(noPharm_Pivot!H:H,MATCH('RaceEth_pharm+state'!A57,noPharm_Pivot!A:A,0))</f>
        <v>413029</v>
      </c>
      <c r="G57" s="40">
        <f>INDEX(noPharm_Pivot!K:K,MATCH('RaceEth_pharm+state'!A57,noPharm_Pivot!A:A,0))</f>
        <v>0</v>
      </c>
      <c r="H57" s="9">
        <f t="shared" si="4"/>
        <v>0.79821907863431751</v>
      </c>
      <c r="I57" s="9">
        <f t="shared" si="5"/>
        <v>0.20178092136568246</v>
      </c>
      <c r="J57" s="28">
        <f t="shared" si="6"/>
        <v>0</v>
      </c>
      <c r="K57" s="7">
        <f>INDEX(noPharm_Pivot!C:C,MATCH('RaceEth_pharm+state'!A57,noPharm_Pivot!A:A,0))</f>
        <v>408488</v>
      </c>
      <c r="L57" s="26">
        <f>_xlfn.IFNA(INDEX(noPharm_Pivot!F:F,MATCH('RaceEth_pharm+state'!A57,noPharm_Pivot!A:A,0))/'RaceEth_pharm+state'!K57,"N/A")</f>
        <v>0.83747135778774406</v>
      </c>
      <c r="M57" s="7">
        <f>INDEX(noPharm_Pivot!D:D,MATCH('RaceEth_pharm+state'!A57,noPharm_Pivot!A:A,0))</f>
        <v>378199</v>
      </c>
      <c r="N57" s="28">
        <f>_xlfn.IFNA(INDEX(noPharm_Pivot!G:G,MATCH('RaceEth_pharm+state'!A57,noPharm_Pivot!A:A,0))/'RaceEth_pharm+state'!M57,"N/A")</f>
        <v>0.83901596778415599</v>
      </c>
      <c r="O57" s="21">
        <f t="shared" si="3"/>
        <v>1.5446099964119275E-3</v>
      </c>
      <c r="P57" t="str">
        <f>IF(INDEX(RaceEth!$D$5:$D$74,MATCH('RaceEth_pharm+state'!A57,RaceEth!$A$5:$A$74,0))&lt;&gt;'RaceEth_pharm+state'!D57,"Pharmacy","No Pharmacy")</f>
        <v>No Pharmacy</v>
      </c>
    </row>
    <row r="58" spans="1:16" x14ac:dyDescent="0.3">
      <c r="A58" t="s">
        <v>120</v>
      </c>
      <c r="B58" s="47" t="s">
        <v>121</v>
      </c>
      <c r="D58" s="7" cm="1">
        <f t="array" ref="D58">Texas_Doses[Texas_Dose_1]</f>
        <v>9670695</v>
      </c>
      <c r="E58" s="36">
        <v>0</v>
      </c>
      <c r="F58" s="36">
        <v>0</v>
      </c>
      <c r="G58" s="40">
        <f>D58</f>
        <v>9670695</v>
      </c>
      <c r="H58" s="9">
        <f t="shared" si="4"/>
        <v>0</v>
      </c>
      <c r="I58" s="9">
        <f t="shared" si="5"/>
        <v>0</v>
      </c>
      <c r="J58" s="28">
        <f t="shared" si="6"/>
        <v>1</v>
      </c>
      <c r="K58" s="7" t="s">
        <v>41</v>
      </c>
      <c r="L58" s="26" t="e">
        <f>_xlfn.IFNA(INDEX(noPharm_Pivot!F:F,MATCH('RaceEth_pharm+state'!A58,noPharm_Pivot!A:A,0))/'RaceEth_pharm+state'!K58,"N/A")</f>
        <v>#VALUE!</v>
      </c>
      <c r="M58" s="7" t="s">
        <v>41</v>
      </c>
      <c r="N58" s="28" t="e">
        <f>_xlfn.IFNA(INDEX(noPharm_Pivot!G:G,MATCH('RaceEth_pharm+state'!A58,noPharm_Pivot!A:A,0))/'RaceEth_pharm+state'!M58,"N/A")</f>
        <v>#VALUE!</v>
      </c>
      <c r="O58" s="21" t="s">
        <v>41</v>
      </c>
      <c r="P58" t="str">
        <f>IF(INDEX(RaceEth!$D$5:$D$74,MATCH('RaceEth_pharm+state'!A58,RaceEth!$A$5:$A$74,0))&lt;&gt;'RaceEth_pharm+state'!D58,"Pharmacy","No Pharmacy")</f>
        <v>No Pharmacy</v>
      </c>
    </row>
    <row r="59" spans="1:16" x14ac:dyDescent="0.3">
      <c r="A59" t="s">
        <v>122</v>
      </c>
      <c r="B59" s="47" t="s">
        <v>123</v>
      </c>
      <c r="D59" s="7">
        <f>INDEX(noPharm_Pivot!B:B,MATCH('RaceEth_pharm+state'!A59,noPharm_Pivot!A:A,0))</f>
        <v>1063195</v>
      </c>
      <c r="E59" s="36">
        <f>INDEX(noPharm_Pivot!E:E,MATCH('RaceEth_pharm+state'!A59,noPharm_Pivot!A:A,0))</f>
        <v>707706</v>
      </c>
      <c r="F59" s="36">
        <f>INDEX(noPharm_Pivot!H:H,MATCH('RaceEth_pharm+state'!A59,noPharm_Pivot!A:A,0))</f>
        <v>355489</v>
      </c>
      <c r="G59" s="40">
        <f>INDEX(noPharm_Pivot!K:K,MATCH('RaceEth_pharm+state'!A59,noPharm_Pivot!A:A,0))</f>
        <v>0</v>
      </c>
      <c r="H59" s="9">
        <f t="shared" si="4"/>
        <v>0.66564082788199719</v>
      </c>
      <c r="I59" s="9">
        <f t="shared" si="5"/>
        <v>0.33435917211800281</v>
      </c>
      <c r="J59" s="28">
        <f t="shared" si="6"/>
        <v>0</v>
      </c>
      <c r="K59" s="7">
        <f>INDEX(noPharm_Pivot!C:C,MATCH('RaceEth_pharm+state'!A59,noPharm_Pivot!A:A,0))</f>
        <v>174220</v>
      </c>
      <c r="L59" s="26">
        <f>_xlfn.IFNA(INDEX(noPharm_Pivot!F:F,MATCH('RaceEth_pharm+state'!A59,noPharm_Pivot!A:A,0))/'RaceEth_pharm+state'!K59,"N/A")</f>
        <v>0.6939099988520262</v>
      </c>
      <c r="M59" s="7">
        <f>INDEX(noPharm_Pivot!D:D,MATCH('RaceEth_pharm+state'!A59,noPharm_Pivot!A:A,0))</f>
        <v>267097</v>
      </c>
      <c r="N59" s="28">
        <f>_xlfn.IFNA(INDEX(noPharm_Pivot!G:G,MATCH('RaceEth_pharm+state'!A59,noPharm_Pivot!A:A,0))/'RaceEth_pharm+state'!M59,"N/A")</f>
        <v>0.70314904323148519</v>
      </c>
      <c r="O59" s="21">
        <f t="shared" si="3"/>
        <v>9.2390443794589938E-3</v>
      </c>
      <c r="P59" t="str">
        <f>IF(INDEX(RaceEth!$D$5:$D$74,MATCH('RaceEth_pharm+state'!A59,RaceEth!$A$5:$A$74,0))&lt;&gt;'RaceEth_pharm+state'!D59,"Pharmacy","No Pharmacy")</f>
        <v>No Pharmacy</v>
      </c>
    </row>
    <row r="60" spans="1:16" x14ac:dyDescent="0.3">
      <c r="A60" t="s">
        <v>124</v>
      </c>
      <c r="B60" s="47" t="s">
        <v>125</v>
      </c>
      <c r="D60" s="7">
        <f>INDEX(noPharm_Pivot!B:B,MATCH('RaceEth_pharm+state'!A60,noPharm_Pivot!A:A,0))</f>
        <v>2550370</v>
      </c>
      <c r="E60" s="36">
        <f>INDEX(noPharm_Pivot!E:E,MATCH('RaceEth_pharm+state'!A60,noPharm_Pivot!A:A,0))</f>
        <v>2041146</v>
      </c>
      <c r="F60" s="36">
        <f>INDEX(noPharm_Pivot!H:H,MATCH('RaceEth_pharm+state'!A60,noPharm_Pivot!A:A,0))</f>
        <v>243662</v>
      </c>
      <c r="G60" s="40">
        <f>INDEX(noPharm_Pivot!K:K,MATCH('RaceEth_pharm+state'!A60,noPharm_Pivot!A:A,0))</f>
        <v>265562</v>
      </c>
      <c r="H60" s="9">
        <f t="shared" si="4"/>
        <v>0.80033328497433709</v>
      </c>
      <c r="I60" s="9">
        <f t="shared" si="5"/>
        <v>9.5539862843430565E-2</v>
      </c>
      <c r="J60" s="28">
        <f t="shared" si="6"/>
        <v>0.10412685218223239</v>
      </c>
      <c r="K60" s="7">
        <f>INDEX(noPharm_Pivot!C:C,MATCH('RaceEth_pharm+state'!A60,noPharm_Pivot!A:A,0))</f>
        <v>342488</v>
      </c>
      <c r="L60" s="26">
        <f>_xlfn.IFNA(INDEX(noPharm_Pivot!F:F,MATCH('RaceEth_pharm+state'!A60,noPharm_Pivot!A:A,0))/'RaceEth_pharm+state'!K60,"N/A")</f>
        <v>0.88228200696082781</v>
      </c>
      <c r="M60" s="7">
        <f>INDEX(noPharm_Pivot!D:D,MATCH('RaceEth_pharm+state'!A60,noPharm_Pivot!A:A,0))</f>
        <v>232236</v>
      </c>
      <c r="N60" s="28">
        <f>_xlfn.IFNA(INDEX(noPharm_Pivot!G:G,MATCH('RaceEth_pharm+state'!A60,noPharm_Pivot!A:A,0))/'RaceEth_pharm+state'!M60,"N/A")</f>
        <v>0.81273359858075411</v>
      </c>
      <c r="O60" s="21">
        <f t="shared" si="3"/>
        <v>-6.9548408380073701E-2</v>
      </c>
      <c r="P60" t="str">
        <f>IF(INDEX(RaceEth!$D$5:$D$74,MATCH('RaceEth_pharm+state'!A60,RaceEth!$A$5:$A$74,0))&lt;&gt;'RaceEth_pharm+state'!D60,"Pharmacy","No Pharmacy")</f>
        <v>No Pharmacy</v>
      </c>
    </row>
    <row r="61" spans="1:16" x14ac:dyDescent="0.3">
      <c r="A61" t="s">
        <v>126</v>
      </c>
      <c r="B61" s="47" t="s">
        <v>127</v>
      </c>
      <c r="D61" s="7">
        <f>INDEX(noPharm_Pivot!B:B,MATCH('RaceEth_pharm+state'!A61,noPharm_Pivot!A:A,0))</f>
        <v>3215476</v>
      </c>
      <c r="E61" s="36">
        <f>INDEX(noPharm_Pivot!E:E,MATCH('RaceEth_pharm+state'!A61,noPharm_Pivot!A:A,0))</f>
        <v>1616928</v>
      </c>
      <c r="F61" s="36">
        <f>INDEX(noPharm_Pivot!H:H,MATCH('RaceEth_pharm+state'!A61,noPharm_Pivot!A:A,0))</f>
        <v>1598548</v>
      </c>
      <c r="G61" s="40">
        <f>INDEX(noPharm_Pivot!K:K,MATCH('RaceEth_pharm+state'!A61,noPharm_Pivot!A:A,0))</f>
        <v>0</v>
      </c>
      <c r="H61" s="9">
        <f t="shared" si="4"/>
        <v>0.50285805274242446</v>
      </c>
      <c r="I61" s="9">
        <f t="shared" si="5"/>
        <v>0.49714194725757554</v>
      </c>
      <c r="J61" s="28">
        <f t="shared" si="6"/>
        <v>0</v>
      </c>
      <c r="K61" s="7">
        <f>INDEX(noPharm_Pivot!C:C,MATCH('RaceEth_pharm+state'!A61,noPharm_Pivot!A:A,0))</f>
        <v>671780</v>
      </c>
      <c r="L61" s="26">
        <f>_xlfn.IFNA(INDEX(noPharm_Pivot!F:F,MATCH('RaceEth_pharm+state'!A61,noPharm_Pivot!A:A,0))/'RaceEth_pharm+state'!K61,"N/A")</f>
        <v>0.49042543689898477</v>
      </c>
      <c r="M61" s="7">
        <f>INDEX(noPharm_Pivot!D:D,MATCH('RaceEth_pharm+state'!A61,noPharm_Pivot!A:A,0))</f>
        <v>696429</v>
      </c>
      <c r="N61" s="28">
        <f>_xlfn.IFNA(INDEX(noPharm_Pivot!G:G,MATCH('RaceEth_pharm+state'!A61,noPharm_Pivot!A:A,0))/'RaceEth_pharm+state'!M61,"N/A")</f>
        <v>0.47187868397209193</v>
      </c>
      <c r="O61" s="21">
        <f t="shared" si="3"/>
        <v>-1.854675292689284E-2</v>
      </c>
      <c r="P61" t="str">
        <f>IF(INDEX(RaceEth!$D$5:$D$74,MATCH('RaceEth_pharm+state'!A61,RaceEth!$A$5:$A$74,0))&lt;&gt;'RaceEth_pharm+state'!D61,"Pharmacy","No Pharmacy")</f>
        <v>Pharmacy</v>
      </c>
    </row>
    <row r="62" spans="1:16" x14ac:dyDescent="0.3">
      <c r="A62" t="s">
        <v>128</v>
      </c>
      <c r="B62" s="47" t="s">
        <v>129</v>
      </c>
      <c r="D62" s="7">
        <f>INDEX(noPharm_Pivot!B:B,MATCH('RaceEth_pharm+state'!A62,noPharm_Pivot!A:A,0))</f>
        <v>31347</v>
      </c>
      <c r="E62" s="36">
        <f>INDEX(noPharm_Pivot!E:E,MATCH('RaceEth_pharm+state'!A62,noPharm_Pivot!A:A,0))</f>
        <v>21032</v>
      </c>
      <c r="F62" s="36">
        <f>INDEX(noPharm_Pivot!H:H,MATCH('RaceEth_pharm+state'!A62,noPharm_Pivot!A:A,0))</f>
        <v>10315</v>
      </c>
      <c r="G62" s="40">
        <f>INDEX(noPharm_Pivot!K:K,MATCH('RaceEth_pharm+state'!A62,noPharm_Pivot!A:A,0))</f>
        <v>0</v>
      </c>
      <c r="H62" s="9">
        <f t="shared" si="4"/>
        <v>0.67094139790091556</v>
      </c>
      <c r="I62" s="9">
        <f t="shared" si="5"/>
        <v>0.32905860209908444</v>
      </c>
      <c r="J62" s="28">
        <f t="shared" si="6"/>
        <v>0</v>
      </c>
      <c r="K62" s="7">
        <f>INDEX(noPharm_Pivot!C:C,MATCH('RaceEth_pharm+state'!A62,noPharm_Pivot!A:A,0))</f>
        <v>6413</v>
      </c>
      <c r="L62" s="26">
        <f>_xlfn.IFNA(INDEX(noPharm_Pivot!F:F,MATCH('RaceEth_pharm+state'!A62,noPharm_Pivot!A:A,0))/'RaceEth_pharm+state'!K62,"N/A")</f>
        <v>0.80929362232964286</v>
      </c>
      <c r="M62" s="7">
        <f>INDEX(noPharm_Pivot!D:D,MATCH('RaceEth_pharm+state'!A62,noPharm_Pivot!A:A,0))</f>
        <v>5265</v>
      </c>
      <c r="N62" s="28">
        <f>_xlfn.IFNA(INDEX(noPharm_Pivot!G:G,MATCH('RaceEth_pharm+state'!A62,noPharm_Pivot!A:A,0))/'RaceEth_pharm+state'!M62,"N/A")</f>
        <v>0.66932573599240264</v>
      </c>
      <c r="O62" s="21">
        <f t="shared" si="3"/>
        <v>-0.13996788633724022</v>
      </c>
      <c r="P62" t="str">
        <f>IF(INDEX(RaceEth!$D$5:$D$74,MATCH('RaceEth_pharm+state'!A62,RaceEth!$A$5:$A$74,0))&lt;&gt;'RaceEth_pharm+state'!D62,"Pharmacy","No Pharmacy")</f>
        <v>No Pharmacy</v>
      </c>
    </row>
    <row r="63" spans="1:16" x14ac:dyDescent="0.3">
      <c r="A63" t="s">
        <v>130</v>
      </c>
      <c r="B63" s="47" t="s">
        <v>131</v>
      </c>
      <c r="D63" s="7">
        <f>INDEX(noPharm_Pivot!B:B,MATCH('RaceEth_pharm+state'!A63,noPharm_Pivot!A:A,0))</f>
        <v>268437</v>
      </c>
      <c r="E63" s="36">
        <f>INDEX(noPharm_Pivot!E:E,MATCH('RaceEth_pharm+state'!A63,noPharm_Pivot!A:A,0))</f>
        <v>1056</v>
      </c>
      <c r="F63" s="36">
        <f>INDEX(noPharm_Pivot!H:H,MATCH('RaceEth_pharm+state'!A63,noPharm_Pivot!A:A,0))</f>
        <v>242</v>
      </c>
      <c r="G63" s="40">
        <f>INDEX(noPharm_Pivot!K:K,MATCH('RaceEth_pharm+state'!A63,noPharm_Pivot!A:A,0))</f>
        <v>267139</v>
      </c>
      <c r="H63" s="9">
        <f t="shared" si="4"/>
        <v>3.9338839280725086E-3</v>
      </c>
      <c r="I63" s="9">
        <f t="shared" si="5"/>
        <v>9.0151506684994992E-4</v>
      </c>
      <c r="J63" s="28">
        <f t="shared" si="6"/>
        <v>0.99516460100507753</v>
      </c>
      <c r="K63" s="7">
        <f>INDEX(noPharm_Pivot!C:C,MATCH('RaceEth_pharm+state'!A63,noPharm_Pivot!A:A,0))</f>
        <v>50140</v>
      </c>
      <c r="L63" s="26">
        <f>_xlfn.IFNA(INDEX(noPharm_Pivot!F:F,MATCH('RaceEth_pharm+state'!A63,noPharm_Pivot!A:A,0))/'RaceEth_pharm+state'!K63,"N/A")</f>
        <v>0</v>
      </c>
      <c r="M63" s="7">
        <f>INDEX(noPharm_Pivot!D:D,MATCH('RaceEth_pharm+state'!A63,noPharm_Pivot!A:A,0))</f>
        <v>64327</v>
      </c>
      <c r="N63" s="28">
        <f>_xlfn.IFNA(INDEX(noPharm_Pivot!G:G,MATCH('RaceEth_pharm+state'!A63,noPharm_Pivot!A:A,0))/'RaceEth_pharm+state'!M63,"N/A")</f>
        <v>1.6416123867116453E-2</v>
      </c>
      <c r="O63" s="21">
        <f t="shared" si="3"/>
        <v>1.6416123867116453E-2</v>
      </c>
      <c r="P63" t="str">
        <f>IF(INDEX(RaceEth!$D$5:$D$74,MATCH('RaceEth_pharm+state'!A63,RaceEth!$A$5:$A$74,0))&lt;&gt;'RaceEth_pharm+state'!D63,"Pharmacy","No Pharmacy")</f>
        <v>Pharmacy</v>
      </c>
    </row>
    <row r="64" spans="1:16" x14ac:dyDescent="0.3">
      <c r="A64" t="s">
        <v>132</v>
      </c>
      <c r="B64" s="47" t="s">
        <v>133</v>
      </c>
      <c r="D64" s="7">
        <f>INDEX(noPharm_Pivot!B:B,MATCH('RaceEth_pharm+state'!A64,noPharm_Pivot!A:A,0))</f>
        <v>2784476</v>
      </c>
      <c r="E64" s="36">
        <f>INDEX(noPharm_Pivot!E:E,MATCH('RaceEth_pharm+state'!A64,noPharm_Pivot!A:A,0))</f>
        <v>2311903</v>
      </c>
      <c r="F64" s="36">
        <f>INDEX(noPharm_Pivot!H:H,MATCH('RaceEth_pharm+state'!A64,noPharm_Pivot!A:A,0))</f>
        <v>472573</v>
      </c>
      <c r="G64" s="40">
        <f>INDEX(noPharm_Pivot!K:K,MATCH('RaceEth_pharm+state'!A64,noPharm_Pivot!A:A,0))</f>
        <v>0</v>
      </c>
      <c r="H64" s="9">
        <f t="shared" si="4"/>
        <v>0.83028296886020925</v>
      </c>
      <c r="I64" s="9">
        <f t="shared" si="5"/>
        <v>0.16971703113979075</v>
      </c>
      <c r="J64" s="28">
        <f t="shared" si="6"/>
        <v>0</v>
      </c>
      <c r="K64" s="7">
        <f>INDEX(noPharm_Pivot!C:C,MATCH('RaceEth_pharm+state'!A64,noPharm_Pivot!A:A,0))</f>
        <v>517182</v>
      </c>
      <c r="L64" s="26">
        <f>_xlfn.IFNA(INDEX(noPharm_Pivot!F:F,MATCH('RaceEth_pharm+state'!A64,noPharm_Pivot!A:A,0))/'RaceEth_pharm+state'!K64,"N/A")</f>
        <v>0.85115877969457565</v>
      </c>
      <c r="M64" s="7">
        <f>INDEX(noPharm_Pivot!D:D,MATCH('RaceEth_pharm+state'!A64,noPharm_Pivot!A:A,0))</f>
        <v>615373</v>
      </c>
      <c r="N64" s="28">
        <f>_xlfn.IFNA(INDEX(noPharm_Pivot!G:G,MATCH('RaceEth_pharm+state'!A64,noPharm_Pivot!A:A,0))/'RaceEth_pharm+state'!M64,"N/A")</f>
        <v>0.84510857642437998</v>
      </c>
      <c r="O64" s="21">
        <f t="shared" si="3"/>
        <v>-6.0502032701956754E-3</v>
      </c>
      <c r="P64" t="str">
        <f>IF(INDEX(RaceEth!$D$5:$D$74,MATCH('RaceEth_pharm+state'!A64,RaceEth!$A$5:$A$74,0))&lt;&gt;'RaceEth_pharm+state'!D64,"Pharmacy","No Pharmacy")</f>
        <v>Pharmacy</v>
      </c>
    </row>
    <row r="65" spans="1:16" x14ac:dyDescent="0.3">
      <c r="A65" t="s">
        <v>134</v>
      </c>
      <c r="B65" s="47" t="s">
        <v>135</v>
      </c>
      <c r="D65" s="7">
        <f>INDEX(noPharm_Pivot!B:B,MATCH('RaceEth_pharm+state'!A65,noPharm_Pivot!A:A,0))</f>
        <v>2284480</v>
      </c>
      <c r="E65" s="36">
        <f>INDEX(noPharm_Pivot!E:E,MATCH('RaceEth_pharm+state'!A65,noPharm_Pivot!A:A,0))</f>
        <v>2042804</v>
      </c>
      <c r="F65" s="36">
        <f>INDEX(noPharm_Pivot!H:H,MATCH('RaceEth_pharm+state'!A65,noPharm_Pivot!A:A,0))</f>
        <v>241676</v>
      </c>
      <c r="G65" s="40">
        <f>INDEX(noPharm_Pivot!K:K,MATCH('RaceEth_pharm+state'!A65,noPharm_Pivot!A:A,0))</f>
        <v>0</v>
      </c>
      <c r="H65" s="9">
        <f t="shared" si="4"/>
        <v>0.89420962319652608</v>
      </c>
      <c r="I65" s="9">
        <f t="shared" si="5"/>
        <v>0.10579037680347388</v>
      </c>
      <c r="J65" s="28">
        <f t="shared" si="6"/>
        <v>0</v>
      </c>
      <c r="K65" s="7">
        <f>INDEX(noPharm_Pivot!C:C,MATCH('RaceEth_pharm+state'!A65,noPharm_Pivot!A:A,0))</f>
        <v>473761</v>
      </c>
      <c r="L65" s="26">
        <f>_xlfn.IFNA(INDEX(noPharm_Pivot!F:F,MATCH('RaceEth_pharm+state'!A65,noPharm_Pivot!A:A,0))/'RaceEth_pharm+state'!K65,"N/A")</f>
        <v>0.90391357667684757</v>
      </c>
      <c r="M65" s="7">
        <f>INDEX(noPharm_Pivot!D:D,MATCH('RaceEth_pharm+state'!A65,noPharm_Pivot!A:A,0))</f>
        <v>498755</v>
      </c>
      <c r="N65" s="28">
        <f>_xlfn.IFNA(INDEX(noPharm_Pivot!G:G,MATCH('RaceEth_pharm+state'!A65,noPharm_Pivot!A:A,0))/'RaceEth_pharm+state'!M65,"N/A")</f>
        <v>0.90353780914477044</v>
      </c>
      <c r="O65" s="21">
        <f t="shared" si="3"/>
        <v>-3.7576753207713143E-4</v>
      </c>
      <c r="P65" t="str">
        <f>IF(INDEX(RaceEth!$D$5:$D$74,MATCH('RaceEth_pharm+state'!A65,RaceEth!$A$5:$A$74,0))&lt;&gt;'RaceEth_pharm+state'!D65,"Pharmacy","No Pharmacy")</f>
        <v>Pharmacy</v>
      </c>
    </row>
    <row r="66" spans="1:16" x14ac:dyDescent="0.3">
      <c r="A66" t="s">
        <v>136</v>
      </c>
      <c r="B66" s="47" t="s">
        <v>137</v>
      </c>
      <c r="D66" s="7">
        <f>INDEX(noPharm_Pivot!B:B,MATCH('RaceEth_pharm+state'!A66,noPharm_Pivot!A:A,0))</f>
        <v>569842</v>
      </c>
      <c r="E66" s="36">
        <f>INDEX(noPharm_Pivot!E:E,MATCH('RaceEth_pharm+state'!A66,noPharm_Pivot!A:A,0))</f>
        <v>477001</v>
      </c>
      <c r="F66" s="36">
        <f>INDEX(noPharm_Pivot!H:H,MATCH('RaceEth_pharm+state'!A66,noPharm_Pivot!A:A,0))</f>
        <v>92841</v>
      </c>
      <c r="G66" s="40">
        <f>INDEX(noPharm_Pivot!K:K,MATCH('RaceEth_pharm+state'!A66,noPharm_Pivot!A:A,0))</f>
        <v>0</v>
      </c>
      <c r="H66" s="9">
        <f t="shared" si="4"/>
        <v>0.83707589121195003</v>
      </c>
      <c r="I66" s="9">
        <f t="shared" si="5"/>
        <v>0.16292410878805003</v>
      </c>
      <c r="J66" s="28">
        <f t="shared" si="6"/>
        <v>0</v>
      </c>
      <c r="K66" s="7">
        <f>INDEX(noPharm_Pivot!C:C,MATCH('RaceEth_pharm+state'!A66,noPharm_Pivot!A:A,0))</f>
        <v>106939</v>
      </c>
      <c r="L66" s="26">
        <f>_xlfn.IFNA(INDEX(noPharm_Pivot!F:F,MATCH('RaceEth_pharm+state'!A66,noPharm_Pivot!A:A,0))/'RaceEth_pharm+state'!K66,"N/A")</f>
        <v>0.76679228345131334</v>
      </c>
      <c r="M66" s="7">
        <f>INDEX(noPharm_Pivot!D:D,MATCH('RaceEth_pharm+state'!A66,noPharm_Pivot!A:A,0))</f>
        <v>66409</v>
      </c>
      <c r="N66" s="28">
        <f>_xlfn.IFNA(INDEX(noPharm_Pivot!G:G,MATCH('RaceEth_pharm+state'!A66,noPharm_Pivot!A:A,0))/'RaceEth_pharm+state'!M66,"N/A")</f>
        <v>0.770272101672966</v>
      </c>
      <c r="O66" s="21">
        <f t="shared" si="3"/>
        <v>3.4798182216526641E-3</v>
      </c>
      <c r="P66" t="str">
        <f>IF(INDEX(RaceEth!$D$5:$D$74,MATCH('RaceEth_pharm+state'!A66,RaceEth!$A$5:$A$74,0))&lt;&gt;'RaceEth_pharm+state'!D66,"Pharmacy","No Pharmacy")</f>
        <v>Pharmacy</v>
      </c>
    </row>
    <row r="67" spans="1:16" x14ac:dyDescent="0.3">
      <c r="A67" s="10" t="s">
        <v>138</v>
      </c>
      <c r="B67" s="48" t="s">
        <v>139</v>
      </c>
      <c r="C67" s="10"/>
      <c r="D67" s="38">
        <f>INDEX(noPharm_Pivot!B:B,MATCH('RaceEth_pharm+state'!A67,noPharm_Pivot!A:A,0))</f>
        <v>173358</v>
      </c>
      <c r="E67" s="43">
        <f>INDEX(noPharm_Pivot!E:E,MATCH('RaceEth_pharm+state'!A67,noPharm_Pivot!A:A,0))</f>
        <v>60675</v>
      </c>
      <c r="F67" s="43">
        <f>INDEX(noPharm_Pivot!H:H,MATCH('RaceEth_pharm+state'!A67,noPharm_Pivot!A:A,0))</f>
        <v>112683</v>
      </c>
      <c r="G67" s="41">
        <f>INDEX(noPharm_Pivot!K:K,MATCH('RaceEth_pharm+state'!A67,noPharm_Pivot!A:A,0))</f>
        <v>0</v>
      </c>
      <c r="H67" s="29">
        <f t="shared" si="4"/>
        <v>0.34999826947703594</v>
      </c>
      <c r="I67" s="29">
        <f t="shared" si="5"/>
        <v>0.65000173052296406</v>
      </c>
      <c r="J67" s="30">
        <f t="shared" si="6"/>
        <v>0</v>
      </c>
      <c r="K67" s="7">
        <f>INDEX(noPharm_Pivot!C:C,MATCH('RaceEth_pharm+state'!A67,noPharm_Pivot!A:A,0))</f>
        <v>27063</v>
      </c>
      <c r="L67" s="26">
        <f>_xlfn.IFNA(INDEX(noPharm_Pivot!F:F,MATCH('RaceEth_pharm+state'!A67,noPharm_Pivot!A:A,0))/'RaceEth_pharm+state'!K67,"N/A")</f>
        <v>0.39696264272253629</v>
      </c>
      <c r="M67" s="7">
        <f>INDEX(noPharm_Pivot!D:D,MATCH('RaceEth_pharm+state'!A67,noPharm_Pivot!A:A,0))</f>
        <v>27979</v>
      </c>
      <c r="N67" s="28">
        <f>_xlfn.IFNA(INDEX(noPharm_Pivot!G:G,MATCH('RaceEth_pharm+state'!A67,noPharm_Pivot!A:A,0))/'RaceEth_pharm+state'!M67,"N/A")</f>
        <v>0.38232245612781013</v>
      </c>
      <c r="O67" s="22">
        <f t="shared" si="3"/>
        <v>-1.4640186594726157E-2</v>
      </c>
      <c r="P67" t="str">
        <f>IF(INDEX(RaceEth!$D$5:$D$74,MATCH('RaceEth_pharm+state'!A67,RaceEth!$A$5:$A$74,0))&lt;&gt;'RaceEth_pharm+state'!D67,"Pharmacy","No Pharmacy")</f>
        <v>Pharmacy</v>
      </c>
    </row>
    <row r="68" spans="1:16" x14ac:dyDescent="0.3">
      <c r="A68" s="11" t="s">
        <v>140</v>
      </c>
      <c r="B68" s="11"/>
      <c r="C68" s="12"/>
      <c r="D68" s="13">
        <f>SUM(D5:D67)</f>
        <v>123917092</v>
      </c>
      <c r="E68" s="13">
        <f>SUM(E5:E67)</f>
        <v>68661611</v>
      </c>
      <c r="F68" s="13">
        <f>SUM(F5:F67)</f>
        <v>31935071</v>
      </c>
      <c r="G68" s="35">
        <f>SUM(G5:G67)</f>
        <v>23320410</v>
      </c>
      <c r="H68" s="31">
        <f t="shared" si="4"/>
        <v>0.55409314317995773</v>
      </c>
      <c r="I68" s="31">
        <f>F68/D68</f>
        <v>0.25771320553584326</v>
      </c>
      <c r="J68" s="31">
        <f t="shared" si="6"/>
        <v>0.18819365128419896</v>
      </c>
      <c r="K68" s="14">
        <f>SUM(K5:K67)</f>
        <v>22201150</v>
      </c>
      <c r="L68" s="27">
        <f>GETPIVOTDATA("Sum of 3_4wksago_RE Valid",noPharm_Pivot!$A$1)/GETPIVOTDATA("Sum of 3_4wksago_persons_dose1",noPharm_Pivot!$A$1)</f>
        <v>0.59463596602907454</v>
      </c>
      <c r="M68" s="13">
        <f>SUM(M5:M67)</f>
        <v>24394919</v>
      </c>
      <c r="N68" s="27">
        <f>GETPIVOTDATA("Sum of 1_2wksago_RE Valid",noPharm_Pivot!$A$1)/GETPIVOTDATA("Sum of 1_2wksago_persons_dose1",noPharm_Pivot!$A$1)</f>
        <v>0.61597651685596722</v>
      </c>
      <c r="O68" s="23">
        <f>N68-L68</f>
        <v>2.1340550826892679E-2</v>
      </c>
    </row>
    <row r="69" spans="1:16" x14ac:dyDescent="0.3">
      <c r="A69" t="s">
        <v>141</v>
      </c>
      <c r="L69" s="8"/>
    </row>
    <row r="70" spans="1:16" x14ac:dyDescent="0.3">
      <c r="A70" t="s">
        <v>142</v>
      </c>
    </row>
    <row r="71" spans="1:16" x14ac:dyDescent="0.3">
      <c r="D71" s="15"/>
      <c r="K71" s="15"/>
    </row>
    <row r="72" spans="1:16" x14ac:dyDescent="0.3">
      <c r="D72" s="15"/>
    </row>
  </sheetData>
  <mergeCells count="4">
    <mergeCell ref="A3:C3"/>
    <mergeCell ref="D3:J3"/>
    <mergeCell ref="K3:L3"/>
    <mergeCell ref="M3:N3"/>
  </mergeCells>
  <conditionalFormatting sqref="O59:O67 O5:O5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B67">
    <cfRule type="expression" dxfId="0" priority="1">
      <formula>IF(P5="Pharmacy",TRUE)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B1D2-E600-4C38-BD2D-3234733B5932}">
  <dimension ref="A1"/>
  <sheetViews>
    <sheetView tabSelected="1" workbookViewId="0">
      <selection activeCell="S10" sqref="S1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ACFE-9848-4EB0-BA07-B3F013177836}">
  <dimension ref="A1:M66"/>
  <sheetViews>
    <sheetView workbookViewId="0">
      <selection sqref="A1:M66"/>
    </sheetView>
  </sheetViews>
  <sheetFormatPr defaultRowHeight="14.4" x14ac:dyDescent="0.3"/>
  <cols>
    <col min="1" max="1" width="12.77734375" bestFit="1" customWidth="1"/>
    <col min="2" max="2" width="26.109375" bestFit="1" customWidth="1"/>
    <col min="3" max="4" width="31.21875" bestFit="1" customWidth="1"/>
    <col min="5" max="5" width="19.88671875" bestFit="1" customWidth="1"/>
    <col min="6" max="7" width="25.109375" bestFit="1" customWidth="1"/>
    <col min="8" max="8" width="23.88671875" bestFit="1" customWidth="1"/>
    <col min="9" max="10" width="29.109375" bestFit="1" customWidth="1"/>
    <col min="11" max="11" width="30.5546875" bestFit="1" customWidth="1"/>
    <col min="12" max="13" width="35.6640625" bestFit="1" customWidth="1"/>
  </cols>
  <sheetData>
    <row r="1" spans="1:13" x14ac:dyDescent="0.3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3">
      <c r="A2" s="18" t="s">
        <v>12</v>
      </c>
      <c r="B2" s="16">
        <v>271293</v>
      </c>
      <c r="C2" s="16">
        <v>35998</v>
      </c>
      <c r="D2" s="16">
        <v>44325</v>
      </c>
      <c r="E2" s="16">
        <v>173928</v>
      </c>
      <c r="F2" s="16">
        <v>23149</v>
      </c>
      <c r="G2" s="16">
        <v>30713</v>
      </c>
      <c r="H2" s="16">
        <v>97365</v>
      </c>
      <c r="I2" s="16">
        <v>12849</v>
      </c>
      <c r="J2" s="16">
        <v>13612</v>
      </c>
      <c r="K2" s="16">
        <v>0</v>
      </c>
      <c r="L2" s="16">
        <v>0</v>
      </c>
      <c r="M2" s="16">
        <v>0</v>
      </c>
    </row>
    <row r="3" spans="1:13" x14ac:dyDescent="0.3">
      <c r="A3" s="18" t="s">
        <v>14</v>
      </c>
      <c r="B3" s="16">
        <v>1326331</v>
      </c>
      <c r="C3" s="16">
        <v>244567</v>
      </c>
      <c r="D3" s="16">
        <v>255915</v>
      </c>
      <c r="E3" s="16">
        <v>298296</v>
      </c>
      <c r="F3" s="16">
        <v>62561</v>
      </c>
      <c r="G3" s="16">
        <v>154176</v>
      </c>
      <c r="H3" s="16">
        <v>1028035</v>
      </c>
      <c r="I3" s="16">
        <v>182006</v>
      </c>
      <c r="J3" s="16">
        <v>101739</v>
      </c>
      <c r="K3" s="16">
        <v>0</v>
      </c>
      <c r="L3" s="16">
        <v>0</v>
      </c>
      <c r="M3" s="16">
        <v>0</v>
      </c>
    </row>
    <row r="4" spans="1:13" x14ac:dyDescent="0.3">
      <c r="A4" s="18" t="s">
        <v>16</v>
      </c>
      <c r="B4" s="16">
        <v>925161</v>
      </c>
      <c r="C4" s="16">
        <v>180813</v>
      </c>
      <c r="D4" s="16">
        <v>176635</v>
      </c>
      <c r="E4" s="16">
        <v>584443</v>
      </c>
      <c r="F4" s="16">
        <v>120866</v>
      </c>
      <c r="G4" s="16">
        <v>124582</v>
      </c>
      <c r="H4" s="16">
        <v>340718</v>
      </c>
      <c r="I4" s="16">
        <v>59947</v>
      </c>
      <c r="J4" s="16">
        <v>52053</v>
      </c>
      <c r="K4" s="16">
        <v>0</v>
      </c>
      <c r="L4" s="16">
        <v>0</v>
      </c>
      <c r="M4" s="16">
        <v>0</v>
      </c>
    </row>
    <row r="5" spans="1:13" x14ac:dyDescent="0.3">
      <c r="A5" s="18" t="s">
        <v>18</v>
      </c>
      <c r="B5" s="16">
        <v>19522</v>
      </c>
      <c r="C5" s="16">
        <v>2757</v>
      </c>
      <c r="D5" s="16">
        <v>1769</v>
      </c>
      <c r="E5" s="16">
        <v>7350</v>
      </c>
      <c r="F5" s="16">
        <v>2021</v>
      </c>
      <c r="G5" s="16">
        <v>1527</v>
      </c>
      <c r="H5" s="16">
        <v>12172</v>
      </c>
      <c r="I5" s="16">
        <v>736</v>
      </c>
      <c r="J5" s="16">
        <v>242</v>
      </c>
      <c r="K5" s="16">
        <v>0</v>
      </c>
      <c r="L5" s="16">
        <v>0</v>
      </c>
      <c r="M5" s="16">
        <v>0</v>
      </c>
    </row>
    <row r="6" spans="1:13" x14ac:dyDescent="0.3">
      <c r="A6" s="18" t="s">
        <v>20</v>
      </c>
      <c r="B6" s="16">
        <v>2459769</v>
      </c>
      <c r="C6" s="16">
        <v>451948</v>
      </c>
      <c r="D6" s="16">
        <v>438853</v>
      </c>
      <c r="E6" s="16">
        <v>1161328</v>
      </c>
      <c r="F6" s="16">
        <v>215721</v>
      </c>
      <c r="G6" s="16">
        <v>199606</v>
      </c>
      <c r="H6" s="16">
        <v>1298441</v>
      </c>
      <c r="I6" s="16">
        <v>236227</v>
      </c>
      <c r="J6" s="16">
        <v>239247</v>
      </c>
      <c r="K6" s="16">
        <v>0</v>
      </c>
      <c r="L6" s="16">
        <v>0</v>
      </c>
      <c r="M6" s="16">
        <v>0</v>
      </c>
    </row>
    <row r="7" spans="1:13" x14ac:dyDescent="0.3">
      <c r="A7" s="18" t="s">
        <v>22</v>
      </c>
      <c r="B7" s="16">
        <v>75510</v>
      </c>
      <c r="C7" s="16">
        <v>10907</v>
      </c>
      <c r="D7" s="16">
        <v>14436</v>
      </c>
      <c r="E7" s="16">
        <v>64617</v>
      </c>
      <c r="F7" s="16">
        <v>10549</v>
      </c>
      <c r="G7" s="16">
        <v>13794</v>
      </c>
      <c r="H7" s="16">
        <v>10893</v>
      </c>
      <c r="I7" s="16">
        <v>358</v>
      </c>
      <c r="J7" s="16">
        <v>642</v>
      </c>
      <c r="K7" s="16">
        <v>0</v>
      </c>
      <c r="L7" s="16">
        <v>0</v>
      </c>
      <c r="M7" s="16">
        <v>0</v>
      </c>
    </row>
    <row r="8" spans="1:13" x14ac:dyDescent="0.3">
      <c r="A8" s="18" t="s">
        <v>24</v>
      </c>
      <c r="B8" s="16">
        <v>15467190</v>
      </c>
      <c r="C8" s="16">
        <v>3241020</v>
      </c>
      <c r="D8" s="16">
        <v>3652477</v>
      </c>
      <c r="E8" s="16">
        <v>3817116</v>
      </c>
      <c r="F8" s="16">
        <v>16297</v>
      </c>
      <c r="G8" s="16">
        <v>122354</v>
      </c>
      <c r="H8" s="16">
        <v>860946</v>
      </c>
      <c r="I8" s="16">
        <v>6159</v>
      </c>
      <c r="J8" s="16">
        <v>59395</v>
      </c>
      <c r="K8" s="16">
        <v>10789128</v>
      </c>
      <c r="L8" s="16">
        <v>3218564</v>
      </c>
      <c r="M8" s="16">
        <v>3470728</v>
      </c>
    </row>
    <row r="9" spans="1:13" x14ac:dyDescent="0.3">
      <c r="A9" s="18" t="s">
        <v>26</v>
      </c>
      <c r="B9" s="16">
        <v>2198095</v>
      </c>
      <c r="C9" s="16">
        <v>445390</v>
      </c>
      <c r="D9" s="16">
        <v>547435</v>
      </c>
      <c r="E9" s="16">
        <v>1307918</v>
      </c>
      <c r="F9" s="16">
        <v>255588</v>
      </c>
      <c r="G9" s="16">
        <v>277442</v>
      </c>
      <c r="H9" s="16">
        <v>890177</v>
      </c>
      <c r="I9" s="16">
        <v>189802</v>
      </c>
      <c r="J9" s="16">
        <v>269993</v>
      </c>
      <c r="K9" s="16">
        <v>0</v>
      </c>
      <c r="L9" s="16">
        <v>0</v>
      </c>
      <c r="M9" s="16">
        <v>0</v>
      </c>
    </row>
    <row r="10" spans="1:13" x14ac:dyDescent="0.3">
      <c r="A10" s="18" t="s">
        <v>28</v>
      </c>
      <c r="B10" s="16">
        <v>1593728</v>
      </c>
      <c r="C10" s="16">
        <v>281143</v>
      </c>
      <c r="D10" s="16">
        <v>362437</v>
      </c>
      <c r="E10" s="16">
        <v>1398772</v>
      </c>
      <c r="F10" s="16">
        <v>246665</v>
      </c>
      <c r="G10" s="16">
        <v>317808</v>
      </c>
      <c r="H10" s="16">
        <v>194956</v>
      </c>
      <c r="I10" s="16">
        <v>34478</v>
      </c>
      <c r="J10" s="16">
        <v>44629</v>
      </c>
      <c r="K10" s="16">
        <v>0</v>
      </c>
      <c r="L10" s="16">
        <v>0</v>
      </c>
      <c r="M10" s="16">
        <v>0</v>
      </c>
    </row>
    <row r="11" spans="1:13" x14ac:dyDescent="0.3">
      <c r="A11" s="18" t="s">
        <v>30</v>
      </c>
      <c r="B11" s="16">
        <v>261459</v>
      </c>
      <c r="C11" s="16">
        <v>51917</v>
      </c>
      <c r="D11" s="16">
        <v>53421</v>
      </c>
      <c r="E11" s="16">
        <v>133083</v>
      </c>
      <c r="F11" s="16">
        <v>28877</v>
      </c>
      <c r="G11" s="16">
        <v>33555</v>
      </c>
      <c r="H11" s="16">
        <v>128376</v>
      </c>
      <c r="I11" s="16">
        <v>23040</v>
      </c>
      <c r="J11" s="16">
        <v>19866</v>
      </c>
      <c r="K11" s="16">
        <v>0</v>
      </c>
      <c r="L11" s="16">
        <v>0</v>
      </c>
      <c r="M11" s="16">
        <v>0</v>
      </c>
    </row>
    <row r="12" spans="1:13" x14ac:dyDescent="0.3">
      <c r="A12" s="18" t="s">
        <v>32</v>
      </c>
      <c r="B12" s="16">
        <v>1508083</v>
      </c>
      <c r="C12" s="16">
        <v>259465</v>
      </c>
      <c r="D12" s="16">
        <v>294162</v>
      </c>
      <c r="E12" s="16">
        <v>387529</v>
      </c>
      <c r="F12" s="16">
        <v>61020</v>
      </c>
      <c r="G12" s="16">
        <v>64287</v>
      </c>
      <c r="H12" s="16">
        <v>1120554</v>
      </c>
      <c r="I12" s="16">
        <v>198445</v>
      </c>
      <c r="J12" s="16">
        <v>229875</v>
      </c>
      <c r="K12" s="16">
        <v>0</v>
      </c>
      <c r="L12" s="16">
        <v>0</v>
      </c>
      <c r="M12" s="16">
        <v>0</v>
      </c>
    </row>
    <row r="13" spans="1:13" x14ac:dyDescent="0.3">
      <c r="A13" s="18" t="s">
        <v>34</v>
      </c>
      <c r="B13" s="16">
        <v>377542</v>
      </c>
      <c r="C13" s="16">
        <v>82463</v>
      </c>
      <c r="D13" s="16">
        <v>82683</v>
      </c>
      <c r="E13" s="16">
        <v>288307</v>
      </c>
      <c r="F13" s="16">
        <v>69118</v>
      </c>
      <c r="G13" s="16">
        <v>72096</v>
      </c>
      <c r="H13" s="16">
        <v>89235</v>
      </c>
      <c r="I13" s="16">
        <v>13345</v>
      </c>
      <c r="J13" s="16">
        <v>10587</v>
      </c>
      <c r="K13" s="16">
        <v>0</v>
      </c>
      <c r="L13" s="16">
        <v>0</v>
      </c>
      <c r="M13" s="16">
        <v>0</v>
      </c>
    </row>
    <row r="14" spans="1:13" x14ac:dyDescent="0.3">
      <c r="A14" s="18" t="s">
        <v>36</v>
      </c>
      <c r="B14" s="16">
        <v>75600</v>
      </c>
      <c r="C14" s="16">
        <v>27265</v>
      </c>
      <c r="D14" s="16">
        <v>14131</v>
      </c>
      <c r="E14" s="16">
        <v>55894</v>
      </c>
      <c r="F14" s="16">
        <v>19712</v>
      </c>
      <c r="G14" s="16">
        <v>9780</v>
      </c>
      <c r="H14" s="16">
        <v>19706</v>
      </c>
      <c r="I14" s="16">
        <v>7553</v>
      </c>
      <c r="J14" s="16">
        <v>4351</v>
      </c>
      <c r="K14" s="16">
        <v>0</v>
      </c>
      <c r="L14" s="16">
        <v>0</v>
      </c>
      <c r="M14" s="16">
        <v>0</v>
      </c>
    </row>
    <row r="15" spans="1:13" x14ac:dyDescent="0.3">
      <c r="A15" s="18" t="s">
        <v>38</v>
      </c>
      <c r="B15" s="16">
        <v>7437306</v>
      </c>
      <c r="C15" s="16">
        <v>1468209</v>
      </c>
      <c r="D15" s="16">
        <v>1624544</v>
      </c>
      <c r="E15" s="16">
        <v>3639386</v>
      </c>
      <c r="F15" s="16">
        <v>923327</v>
      </c>
      <c r="G15" s="16">
        <v>1064265</v>
      </c>
      <c r="H15" s="16">
        <v>3797920</v>
      </c>
      <c r="I15" s="16">
        <v>544882</v>
      </c>
      <c r="J15" s="16">
        <v>560279</v>
      </c>
      <c r="K15" s="16">
        <v>0</v>
      </c>
      <c r="L15" s="16">
        <v>0</v>
      </c>
      <c r="M15" s="16">
        <v>0</v>
      </c>
    </row>
    <row r="16" spans="1:13" x14ac:dyDescent="0.3">
      <c r="A16" s="18" t="s">
        <v>39</v>
      </c>
      <c r="B16" s="16">
        <v>17223</v>
      </c>
      <c r="C16" s="16">
        <v>2708</v>
      </c>
      <c r="D16" s="16">
        <v>1988</v>
      </c>
      <c r="E16" s="16">
        <v>90</v>
      </c>
      <c r="F16" s="16">
        <v>11</v>
      </c>
      <c r="G16" s="16">
        <v>15</v>
      </c>
      <c r="H16" s="16">
        <v>17133</v>
      </c>
      <c r="I16" s="16">
        <v>2697</v>
      </c>
      <c r="J16" s="16">
        <v>1973</v>
      </c>
      <c r="K16" s="16">
        <v>0</v>
      </c>
      <c r="L16" s="16">
        <v>0</v>
      </c>
      <c r="M16" s="16">
        <v>0</v>
      </c>
    </row>
    <row r="17" spans="1:13" x14ac:dyDescent="0.3">
      <c r="A17" s="18" t="s">
        <v>42</v>
      </c>
      <c r="B17" s="16">
        <v>3181776</v>
      </c>
      <c r="C17" s="16">
        <v>783656</v>
      </c>
      <c r="D17" s="16">
        <v>758537</v>
      </c>
      <c r="E17" s="16">
        <v>2380265</v>
      </c>
      <c r="F17" s="16">
        <v>661654</v>
      </c>
      <c r="G17" s="16">
        <v>672958</v>
      </c>
      <c r="H17" s="16">
        <v>801511</v>
      </c>
      <c r="I17" s="16">
        <v>122002</v>
      </c>
      <c r="J17" s="16">
        <v>85579</v>
      </c>
      <c r="K17" s="16">
        <v>0</v>
      </c>
      <c r="L17" s="16">
        <v>0</v>
      </c>
      <c r="M17" s="16">
        <v>0</v>
      </c>
    </row>
    <row r="18" spans="1:13" x14ac:dyDescent="0.3">
      <c r="A18" s="18" t="s">
        <v>44</v>
      </c>
      <c r="B18" s="16">
        <v>61298</v>
      </c>
      <c r="C18" s="16">
        <v>14213</v>
      </c>
      <c r="D18" s="16">
        <v>13145</v>
      </c>
      <c r="E18" s="16">
        <v>1376</v>
      </c>
      <c r="F18" s="16">
        <v>244</v>
      </c>
      <c r="G18" s="16">
        <v>260</v>
      </c>
      <c r="H18" s="16">
        <v>59922</v>
      </c>
      <c r="I18" s="16">
        <v>13969</v>
      </c>
      <c r="J18" s="16">
        <v>12885</v>
      </c>
      <c r="K18" s="16">
        <v>0</v>
      </c>
      <c r="L18" s="16">
        <v>0</v>
      </c>
      <c r="M18" s="16">
        <v>0</v>
      </c>
    </row>
    <row r="19" spans="1:13" x14ac:dyDescent="0.3">
      <c r="A19" s="18" t="s">
        <v>46</v>
      </c>
      <c r="B19" s="16">
        <v>457503</v>
      </c>
      <c r="C19" s="16">
        <v>99071</v>
      </c>
      <c r="D19" s="16">
        <v>75774</v>
      </c>
      <c r="E19" s="16">
        <v>324184</v>
      </c>
      <c r="F19" s="16">
        <v>66765</v>
      </c>
      <c r="G19" s="16">
        <v>56335</v>
      </c>
      <c r="H19" s="16">
        <v>133319</v>
      </c>
      <c r="I19" s="16">
        <v>32306</v>
      </c>
      <c r="J19" s="16">
        <v>19439</v>
      </c>
      <c r="K19" s="16">
        <v>0</v>
      </c>
      <c r="L19" s="16">
        <v>0</v>
      </c>
      <c r="M19" s="16">
        <v>0</v>
      </c>
    </row>
    <row r="20" spans="1:13" x14ac:dyDescent="0.3">
      <c r="A20" s="18" t="s">
        <v>48</v>
      </c>
      <c r="B20" s="16">
        <v>1194972</v>
      </c>
      <c r="C20" s="16">
        <v>208054</v>
      </c>
      <c r="D20" s="16">
        <v>256229</v>
      </c>
      <c r="E20" s="16">
        <v>926765</v>
      </c>
      <c r="F20" s="16">
        <v>162564</v>
      </c>
      <c r="G20" s="16">
        <v>197196</v>
      </c>
      <c r="H20" s="16">
        <v>268207</v>
      </c>
      <c r="I20" s="16">
        <v>45490</v>
      </c>
      <c r="J20" s="16">
        <v>59033</v>
      </c>
      <c r="K20" s="16">
        <v>0</v>
      </c>
      <c r="L20" s="16">
        <v>0</v>
      </c>
      <c r="M20" s="16">
        <v>0</v>
      </c>
    </row>
    <row r="21" spans="1:13" x14ac:dyDescent="0.3">
      <c r="A21" s="18" t="s">
        <v>50</v>
      </c>
      <c r="B21" s="16">
        <v>526068</v>
      </c>
      <c r="C21" s="16">
        <v>109804</v>
      </c>
      <c r="D21" s="16">
        <v>89947</v>
      </c>
      <c r="E21" s="16">
        <v>230030</v>
      </c>
      <c r="F21" s="16">
        <v>73952</v>
      </c>
      <c r="G21" s="16">
        <v>62306</v>
      </c>
      <c r="H21" s="16">
        <v>130594</v>
      </c>
      <c r="I21" s="16">
        <v>35852</v>
      </c>
      <c r="J21" s="16">
        <v>27641</v>
      </c>
      <c r="K21" s="16">
        <v>165444</v>
      </c>
      <c r="L21" s="16">
        <v>0</v>
      </c>
      <c r="M21" s="16">
        <v>0</v>
      </c>
    </row>
    <row r="22" spans="1:13" x14ac:dyDescent="0.3">
      <c r="A22" s="18" t="s">
        <v>52</v>
      </c>
      <c r="B22" s="16">
        <v>666415</v>
      </c>
      <c r="C22" s="16">
        <v>100645</v>
      </c>
      <c r="D22" s="16">
        <v>64717</v>
      </c>
      <c r="E22" s="16">
        <v>510894</v>
      </c>
      <c r="F22" s="16">
        <v>70727</v>
      </c>
      <c r="G22" s="16">
        <v>49993</v>
      </c>
      <c r="H22" s="16">
        <v>155521</v>
      </c>
      <c r="I22" s="16">
        <v>29918</v>
      </c>
      <c r="J22" s="16">
        <v>14724</v>
      </c>
      <c r="K22" s="16">
        <v>0</v>
      </c>
      <c r="L22" s="16">
        <v>0</v>
      </c>
      <c r="M22" s="16">
        <v>0</v>
      </c>
    </row>
    <row r="23" spans="1:13" x14ac:dyDescent="0.3">
      <c r="A23" s="18" t="s">
        <v>54</v>
      </c>
      <c r="B23" s="16">
        <v>4831989</v>
      </c>
      <c r="C23" s="16">
        <v>1009545</v>
      </c>
      <c r="D23" s="16">
        <v>1001717</v>
      </c>
      <c r="E23" s="16">
        <v>2452551</v>
      </c>
      <c r="F23" s="16">
        <v>592317</v>
      </c>
      <c r="G23" s="16">
        <v>602456</v>
      </c>
      <c r="H23" s="16">
        <v>2379438</v>
      </c>
      <c r="I23" s="16">
        <v>417228</v>
      </c>
      <c r="J23" s="16">
        <v>399261</v>
      </c>
      <c r="K23" s="16">
        <v>0</v>
      </c>
      <c r="L23" s="16">
        <v>0</v>
      </c>
      <c r="M23" s="16">
        <v>0</v>
      </c>
    </row>
    <row r="24" spans="1:13" x14ac:dyDescent="0.3">
      <c r="A24" s="18" t="s">
        <v>56</v>
      </c>
      <c r="B24" s="16">
        <v>2075722</v>
      </c>
      <c r="C24" s="16">
        <v>349023</v>
      </c>
      <c r="D24" s="16">
        <v>417334</v>
      </c>
      <c r="E24" s="16">
        <v>1796690</v>
      </c>
      <c r="F24" s="16">
        <v>308241</v>
      </c>
      <c r="G24" s="16">
        <v>346121</v>
      </c>
      <c r="H24" s="16">
        <v>279032</v>
      </c>
      <c r="I24" s="16">
        <v>40782</v>
      </c>
      <c r="J24" s="16">
        <v>71213</v>
      </c>
      <c r="K24" s="16">
        <v>0</v>
      </c>
      <c r="L24" s="16">
        <v>0</v>
      </c>
      <c r="M24" s="16">
        <v>0</v>
      </c>
    </row>
    <row r="25" spans="1:13" x14ac:dyDescent="0.3">
      <c r="A25" s="18" t="s">
        <v>58</v>
      </c>
      <c r="B25" s="16">
        <v>1013100</v>
      </c>
      <c r="C25" s="16">
        <v>212141</v>
      </c>
      <c r="D25" s="16">
        <v>225526</v>
      </c>
      <c r="E25" s="16">
        <v>805134</v>
      </c>
      <c r="F25" s="16">
        <v>176468</v>
      </c>
      <c r="G25" s="16">
        <v>180990</v>
      </c>
      <c r="H25" s="16">
        <v>207966</v>
      </c>
      <c r="I25" s="16">
        <v>35673</v>
      </c>
      <c r="J25" s="16">
        <v>44536</v>
      </c>
      <c r="K25" s="16">
        <v>0</v>
      </c>
      <c r="L25" s="16">
        <v>0</v>
      </c>
      <c r="M25" s="16">
        <v>0</v>
      </c>
    </row>
    <row r="26" spans="1:13" x14ac:dyDescent="0.3">
      <c r="A26" s="18" t="s">
        <v>60</v>
      </c>
      <c r="B26" s="16">
        <v>1598182</v>
      </c>
      <c r="C26" s="16">
        <v>311122</v>
      </c>
      <c r="D26" s="16">
        <v>267488</v>
      </c>
      <c r="E26" s="16">
        <v>1277749</v>
      </c>
      <c r="F26" s="16">
        <v>271211</v>
      </c>
      <c r="G26" s="16">
        <v>222241</v>
      </c>
      <c r="H26" s="16">
        <v>320433</v>
      </c>
      <c r="I26" s="16">
        <v>39911</v>
      </c>
      <c r="J26" s="16">
        <v>45247</v>
      </c>
      <c r="K26" s="16">
        <v>0</v>
      </c>
      <c r="L26" s="16">
        <v>0</v>
      </c>
      <c r="M26" s="16">
        <v>0</v>
      </c>
    </row>
    <row r="27" spans="1:13" x14ac:dyDescent="0.3">
      <c r="A27" s="18" t="s">
        <v>62</v>
      </c>
      <c r="B27" s="16">
        <v>1374304</v>
      </c>
      <c r="C27" s="16">
        <v>260313</v>
      </c>
      <c r="D27" s="16">
        <v>182086</v>
      </c>
      <c r="E27" s="16">
        <v>789598</v>
      </c>
      <c r="F27" s="16">
        <v>193081</v>
      </c>
      <c r="G27" s="16">
        <v>131343</v>
      </c>
      <c r="H27" s="16">
        <v>584706</v>
      </c>
      <c r="I27" s="16">
        <v>67232</v>
      </c>
      <c r="J27" s="16">
        <v>50743</v>
      </c>
      <c r="K27" s="16">
        <v>0</v>
      </c>
      <c r="L27" s="16">
        <v>0</v>
      </c>
      <c r="M27" s="16">
        <v>0</v>
      </c>
    </row>
    <row r="28" spans="1:13" x14ac:dyDescent="0.3">
      <c r="A28" s="18" t="s">
        <v>64</v>
      </c>
      <c r="B28" s="16">
        <v>3065500</v>
      </c>
      <c r="C28" s="16">
        <v>546955</v>
      </c>
      <c r="D28" s="16">
        <v>751271</v>
      </c>
      <c r="E28" s="16">
        <v>2443778</v>
      </c>
      <c r="F28" s="16">
        <v>462743</v>
      </c>
      <c r="G28" s="16">
        <v>639642</v>
      </c>
      <c r="H28" s="16">
        <v>621722</v>
      </c>
      <c r="I28" s="16">
        <v>84212</v>
      </c>
      <c r="J28" s="16">
        <v>111629</v>
      </c>
      <c r="K28" s="16">
        <v>0</v>
      </c>
      <c r="L28" s="16">
        <v>0</v>
      </c>
      <c r="M28" s="16">
        <v>0</v>
      </c>
    </row>
    <row r="29" spans="1:13" x14ac:dyDescent="0.3">
      <c r="A29" s="18" t="s">
        <v>66</v>
      </c>
      <c r="B29" s="16">
        <v>2324088</v>
      </c>
      <c r="C29" s="16">
        <v>465693</v>
      </c>
      <c r="D29" s="16">
        <v>578086</v>
      </c>
      <c r="E29" s="16">
        <v>1945246</v>
      </c>
      <c r="F29" s="16">
        <v>389128</v>
      </c>
      <c r="G29" s="16">
        <v>469159</v>
      </c>
      <c r="H29" s="16">
        <v>378842</v>
      </c>
      <c r="I29" s="16">
        <v>76565</v>
      </c>
      <c r="J29" s="16">
        <v>108927</v>
      </c>
      <c r="K29" s="16">
        <v>0</v>
      </c>
      <c r="L29" s="16">
        <v>0</v>
      </c>
      <c r="M29" s="16">
        <v>0</v>
      </c>
    </row>
    <row r="30" spans="1:13" x14ac:dyDescent="0.3">
      <c r="A30" s="18" t="s">
        <v>68</v>
      </c>
      <c r="B30" s="16">
        <v>587537</v>
      </c>
      <c r="C30" s="16">
        <v>100832</v>
      </c>
      <c r="D30" s="16">
        <v>148939</v>
      </c>
      <c r="E30" s="16">
        <v>411037</v>
      </c>
      <c r="F30" s="16">
        <v>75603</v>
      </c>
      <c r="G30" s="16">
        <v>110818</v>
      </c>
      <c r="H30" s="16">
        <v>176500</v>
      </c>
      <c r="I30" s="16">
        <v>25229</v>
      </c>
      <c r="J30" s="16">
        <v>38121</v>
      </c>
      <c r="K30" s="16">
        <v>0</v>
      </c>
      <c r="L30" s="16">
        <v>0</v>
      </c>
      <c r="M30" s="16">
        <v>0</v>
      </c>
    </row>
    <row r="31" spans="1:13" x14ac:dyDescent="0.3">
      <c r="A31" s="18" t="s">
        <v>70</v>
      </c>
      <c r="B31" s="16">
        <v>13423</v>
      </c>
      <c r="C31" s="16">
        <v>1054</v>
      </c>
      <c r="D31" s="16">
        <v>936</v>
      </c>
      <c r="E31" s="16">
        <v>6628</v>
      </c>
      <c r="F31" s="16">
        <v>299</v>
      </c>
      <c r="G31" s="16">
        <v>506</v>
      </c>
      <c r="H31" s="16">
        <v>6795</v>
      </c>
      <c r="I31" s="16">
        <v>755</v>
      </c>
      <c r="J31" s="16">
        <v>430</v>
      </c>
      <c r="K31" s="16">
        <v>0</v>
      </c>
      <c r="L31" s="16">
        <v>0</v>
      </c>
      <c r="M31" s="16">
        <v>0</v>
      </c>
    </row>
    <row r="32" spans="1:13" x14ac:dyDescent="0.3">
      <c r="A32" s="18" t="s">
        <v>72</v>
      </c>
      <c r="B32" s="16">
        <v>3432779</v>
      </c>
      <c r="C32" s="16">
        <v>675523</v>
      </c>
      <c r="D32" s="16">
        <v>721336</v>
      </c>
      <c r="E32" s="16">
        <v>589764</v>
      </c>
      <c r="F32" s="16">
        <v>145864</v>
      </c>
      <c r="G32" s="16">
        <v>443900</v>
      </c>
      <c r="H32" s="16">
        <v>2843015</v>
      </c>
      <c r="I32" s="16">
        <v>529659</v>
      </c>
      <c r="J32" s="16">
        <v>277436</v>
      </c>
      <c r="K32" s="16">
        <v>0</v>
      </c>
      <c r="L32" s="16">
        <v>0</v>
      </c>
      <c r="M32" s="16">
        <v>0</v>
      </c>
    </row>
    <row r="33" spans="1:13" x14ac:dyDescent="0.3">
      <c r="A33" s="18" t="s">
        <v>74</v>
      </c>
      <c r="B33" s="16">
        <v>2159292</v>
      </c>
      <c r="C33" s="16">
        <v>382233</v>
      </c>
      <c r="D33" s="16">
        <v>469889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2159292</v>
      </c>
      <c r="L33" s="16">
        <v>382233</v>
      </c>
      <c r="M33" s="16">
        <v>469889</v>
      </c>
    </row>
    <row r="34" spans="1:13" x14ac:dyDescent="0.3">
      <c r="A34" s="18" t="s">
        <v>76</v>
      </c>
      <c r="B34" s="16">
        <v>1939417</v>
      </c>
      <c r="C34" s="16">
        <v>327781</v>
      </c>
      <c r="D34" s="16">
        <v>415900</v>
      </c>
      <c r="E34" s="16">
        <v>1434157</v>
      </c>
      <c r="F34" s="16">
        <v>244393</v>
      </c>
      <c r="G34" s="16">
        <v>346685</v>
      </c>
      <c r="H34" s="16">
        <v>505260</v>
      </c>
      <c r="I34" s="16">
        <v>83388</v>
      </c>
      <c r="J34" s="16">
        <v>69215</v>
      </c>
      <c r="K34" s="16">
        <v>0</v>
      </c>
      <c r="L34" s="16">
        <v>0</v>
      </c>
      <c r="M34" s="16">
        <v>0</v>
      </c>
    </row>
    <row r="35" spans="1:13" x14ac:dyDescent="0.3">
      <c r="A35" s="18" t="s">
        <v>78</v>
      </c>
      <c r="B35" s="16">
        <v>19440</v>
      </c>
      <c r="C35" s="16">
        <v>3192</v>
      </c>
      <c r="D35" s="16">
        <v>2889</v>
      </c>
      <c r="E35" s="16">
        <v>8390</v>
      </c>
      <c r="F35" s="16">
        <v>3132</v>
      </c>
      <c r="G35" s="16">
        <v>2884</v>
      </c>
      <c r="H35" s="16">
        <v>11050</v>
      </c>
      <c r="I35" s="16">
        <v>60</v>
      </c>
      <c r="J35" s="16">
        <v>5</v>
      </c>
      <c r="K35" s="16">
        <v>0</v>
      </c>
      <c r="L35" s="16">
        <v>0</v>
      </c>
      <c r="M35" s="16">
        <v>0</v>
      </c>
    </row>
    <row r="36" spans="1:13" x14ac:dyDescent="0.3">
      <c r="A36" s="18" t="s">
        <v>80</v>
      </c>
      <c r="B36" s="16">
        <v>806514</v>
      </c>
      <c r="C36" s="16">
        <v>126151</v>
      </c>
      <c r="D36" s="16">
        <v>105541</v>
      </c>
      <c r="E36" s="16">
        <v>650163</v>
      </c>
      <c r="F36" s="16">
        <v>103519</v>
      </c>
      <c r="G36" s="16">
        <v>89250</v>
      </c>
      <c r="H36" s="16">
        <v>156351</v>
      </c>
      <c r="I36" s="16">
        <v>22632</v>
      </c>
      <c r="J36" s="16">
        <v>16291</v>
      </c>
      <c r="K36" s="16">
        <v>0</v>
      </c>
      <c r="L36" s="16">
        <v>0</v>
      </c>
      <c r="M36" s="16">
        <v>0</v>
      </c>
    </row>
    <row r="37" spans="1:13" x14ac:dyDescent="0.3">
      <c r="A37" s="18" t="s">
        <v>82</v>
      </c>
      <c r="B37" s="16">
        <v>359842</v>
      </c>
      <c r="C37" s="16">
        <v>69484</v>
      </c>
      <c r="D37" s="16">
        <v>63146</v>
      </c>
      <c r="E37" s="16">
        <v>269167</v>
      </c>
      <c r="F37" s="16">
        <v>52736</v>
      </c>
      <c r="G37" s="16">
        <v>45683</v>
      </c>
      <c r="H37" s="16">
        <v>90675</v>
      </c>
      <c r="I37" s="16">
        <v>16748</v>
      </c>
      <c r="J37" s="16">
        <v>17463</v>
      </c>
      <c r="K37" s="16">
        <v>0</v>
      </c>
      <c r="L37" s="16">
        <v>0</v>
      </c>
      <c r="M37" s="16">
        <v>0</v>
      </c>
    </row>
    <row r="38" spans="1:13" x14ac:dyDescent="0.3">
      <c r="A38" s="18" t="s">
        <v>84</v>
      </c>
      <c r="B38" s="16">
        <v>3504787</v>
      </c>
      <c r="C38" s="16">
        <v>668769</v>
      </c>
      <c r="D38" s="16">
        <v>600215</v>
      </c>
      <c r="E38" s="16">
        <v>3270028</v>
      </c>
      <c r="F38" s="16">
        <v>610804</v>
      </c>
      <c r="G38" s="16">
        <v>539932</v>
      </c>
      <c r="H38" s="16">
        <v>232162</v>
      </c>
      <c r="I38" s="16">
        <v>57965</v>
      </c>
      <c r="J38" s="16">
        <v>60283</v>
      </c>
      <c r="K38" s="16">
        <v>2597</v>
      </c>
      <c r="L38" s="16">
        <v>0</v>
      </c>
      <c r="M38" s="16">
        <v>0</v>
      </c>
    </row>
    <row r="39" spans="1:13" x14ac:dyDescent="0.3">
      <c r="A39" s="18" t="s">
        <v>86</v>
      </c>
      <c r="B39" s="16">
        <v>272786</v>
      </c>
      <c r="C39" s="16">
        <v>47784</v>
      </c>
      <c r="D39" s="16">
        <v>37426</v>
      </c>
      <c r="E39" s="16">
        <v>169557</v>
      </c>
      <c r="F39" s="16">
        <v>27622</v>
      </c>
      <c r="G39" s="16">
        <v>22619</v>
      </c>
      <c r="H39" s="16">
        <v>103229</v>
      </c>
      <c r="I39" s="16">
        <v>20162</v>
      </c>
      <c r="J39" s="16">
        <v>14807</v>
      </c>
      <c r="K39" s="16">
        <v>0</v>
      </c>
      <c r="L39" s="16">
        <v>0</v>
      </c>
      <c r="M39" s="16">
        <v>0</v>
      </c>
    </row>
    <row r="40" spans="1:13" x14ac:dyDescent="0.3">
      <c r="A40" s="18" t="s">
        <v>88</v>
      </c>
      <c r="B40" s="16">
        <v>708851</v>
      </c>
      <c r="C40" s="16">
        <v>129839</v>
      </c>
      <c r="D40" s="16">
        <v>163096</v>
      </c>
      <c r="E40" s="16">
        <v>606481</v>
      </c>
      <c r="F40" s="16">
        <v>113696</v>
      </c>
      <c r="G40" s="16">
        <v>145454</v>
      </c>
      <c r="H40" s="16">
        <v>102370</v>
      </c>
      <c r="I40" s="16">
        <v>16143</v>
      </c>
      <c r="J40" s="16">
        <v>17642</v>
      </c>
      <c r="K40" s="16">
        <v>0</v>
      </c>
      <c r="L40" s="16">
        <v>0</v>
      </c>
      <c r="M40" s="16">
        <v>0</v>
      </c>
    </row>
    <row r="41" spans="1:13" x14ac:dyDescent="0.3">
      <c r="A41" s="18" t="s">
        <v>90</v>
      </c>
      <c r="B41" s="16">
        <v>704394</v>
      </c>
      <c r="C41" s="16">
        <v>63146</v>
      </c>
      <c r="D41" s="16">
        <v>314578</v>
      </c>
      <c r="E41" s="16">
        <v>567639</v>
      </c>
      <c r="F41" s="16">
        <v>48595</v>
      </c>
      <c r="G41" s="16">
        <v>270051</v>
      </c>
      <c r="H41" s="16">
        <v>136552</v>
      </c>
      <c r="I41" s="16">
        <v>14551</v>
      </c>
      <c r="J41" s="16">
        <v>44527</v>
      </c>
      <c r="K41" s="16">
        <v>203</v>
      </c>
      <c r="L41" s="16">
        <v>0</v>
      </c>
      <c r="M41" s="16">
        <v>0</v>
      </c>
    </row>
    <row r="42" spans="1:13" x14ac:dyDescent="0.3">
      <c r="A42" s="18" t="s">
        <v>92</v>
      </c>
      <c r="B42" s="16">
        <v>3707427</v>
      </c>
      <c r="C42" s="16">
        <v>667867</v>
      </c>
      <c r="D42" s="16">
        <v>890094</v>
      </c>
      <c r="E42" s="16">
        <v>2808120</v>
      </c>
      <c r="F42" s="16">
        <v>518798</v>
      </c>
      <c r="G42" s="16">
        <v>729769</v>
      </c>
      <c r="H42" s="16">
        <v>899089</v>
      </c>
      <c r="I42" s="16">
        <v>149069</v>
      </c>
      <c r="J42" s="16">
        <v>160325</v>
      </c>
      <c r="K42" s="16">
        <v>218</v>
      </c>
      <c r="L42" s="16">
        <v>0</v>
      </c>
      <c r="M42" s="16">
        <v>0</v>
      </c>
    </row>
    <row r="43" spans="1:13" x14ac:dyDescent="0.3">
      <c r="A43" s="18" t="s">
        <v>94</v>
      </c>
      <c r="B43" s="16">
        <v>802304</v>
      </c>
      <c r="C43" s="16">
        <v>152781</v>
      </c>
      <c r="D43" s="16">
        <v>143339</v>
      </c>
      <c r="E43" s="16">
        <v>677645</v>
      </c>
      <c r="F43" s="16">
        <v>135237</v>
      </c>
      <c r="G43" s="16">
        <v>129102</v>
      </c>
      <c r="H43" s="16">
        <v>124659</v>
      </c>
      <c r="I43" s="16">
        <v>17544</v>
      </c>
      <c r="J43" s="16">
        <v>14237</v>
      </c>
      <c r="K43" s="16">
        <v>0</v>
      </c>
      <c r="L43" s="16">
        <v>0</v>
      </c>
      <c r="M43" s="16">
        <v>0</v>
      </c>
    </row>
    <row r="44" spans="1:13" x14ac:dyDescent="0.3">
      <c r="A44" s="18" t="s">
        <v>96</v>
      </c>
      <c r="B44" s="16">
        <v>1026186</v>
      </c>
      <c r="C44" s="16">
        <v>199083</v>
      </c>
      <c r="D44" s="16">
        <v>206228</v>
      </c>
      <c r="E44" s="16">
        <v>685223</v>
      </c>
      <c r="F44" s="16">
        <v>124914</v>
      </c>
      <c r="G44" s="16">
        <v>125070</v>
      </c>
      <c r="H44" s="16">
        <v>340963</v>
      </c>
      <c r="I44" s="16">
        <v>74169</v>
      </c>
      <c r="J44" s="16">
        <v>81158</v>
      </c>
      <c r="K44" s="16">
        <v>0</v>
      </c>
      <c r="L44" s="16">
        <v>0</v>
      </c>
      <c r="M44" s="16">
        <v>0</v>
      </c>
    </row>
    <row r="45" spans="1:13" x14ac:dyDescent="0.3">
      <c r="A45" s="18" t="s">
        <v>98</v>
      </c>
      <c r="B45" s="16">
        <v>7741296</v>
      </c>
      <c r="C45" s="16">
        <v>1515323</v>
      </c>
      <c r="D45" s="16">
        <v>1920001</v>
      </c>
      <c r="E45" s="16">
        <v>5291919</v>
      </c>
      <c r="F45" s="16">
        <v>1117272</v>
      </c>
      <c r="G45" s="16">
        <v>1445225</v>
      </c>
      <c r="H45" s="16">
        <v>2449377</v>
      </c>
      <c r="I45" s="16">
        <v>398051</v>
      </c>
      <c r="J45" s="16">
        <v>474776</v>
      </c>
      <c r="K45" s="16">
        <v>0</v>
      </c>
      <c r="L45" s="16">
        <v>0</v>
      </c>
      <c r="M45" s="16">
        <v>0</v>
      </c>
    </row>
    <row r="46" spans="1:13" x14ac:dyDescent="0.3">
      <c r="A46" s="18" t="s">
        <v>100</v>
      </c>
      <c r="B46" s="16">
        <v>4166884</v>
      </c>
      <c r="C46" s="16">
        <v>894356</v>
      </c>
      <c r="D46" s="16">
        <v>843973</v>
      </c>
      <c r="E46" s="16">
        <v>3116968</v>
      </c>
      <c r="F46" s="16">
        <v>693258</v>
      </c>
      <c r="G46" s="16">
        <v>643034</v>
      </c>
      <c r="H46" s="16">
        <v>1049916</v>
      </c>
      <c r="I46" s="16">
        <v>201098</v>
      </c>
      <c r="J46" s="16">
        <v>200939</v>
      </c>
      <c r="K46" s="16">
        <v>0</v>
      </c>
      <c r="L46" s="16">
        <v>0</v>
      </c>
      <c r="M46" s="16">
        <v>0</v>
      </c>
    </row>
    <row r="47" spans="1:13" x14ac:dyDescent="0.3">
      <c r="A47" s="18" t="s">
        <v>102</v>
      </c>
      <c r="B47" s="16">
        <v>1233936</v>
      </c>
      <c r="C47" s="16">
        <v>220108</v>
      </c>
      <c r="D47" s="16">
        <v>177161</v>
      </c>
      <c r="E47" s="16">
        <v>854851</v>
      </c>
      <c r="F47" s="16">
        <v>155168</v>
      </c>
      <c r="G47" s="16">
        <v>134143</v>
      </c>
      <c r="H47" s="16">
        <v>379085</v>
      </c>
      <c r="I47" s="16">
        <v>64940</v>
      </c>
      <c r="J47" s="16">
        <v>43018</v>
      </c>
      <c r="K47" s="16">
        <v>0</v>
      </c>
      <c r="L47" s="16">
        <v>0</v>
      </c>
      <c r="M47" s="16">
        <v>0</v>
      </c>
    </row>
    <row r="48" spans="1:13" x14ac:dyDescent="0.3">
      <c r="A48" s="18" t="s">
        <v>104</v>
      </c>
      <c r="B48" s="16">
        <v>1471117</v>
      </c>
      <c r="C48" s="16">
        <v>267987</v>
      </c>
      <c r="D48" s="16">
        <v>337786</v>
      </c>
      <c r="E48" s="16">
        <v>1165742</v>
      </c>
      <c r="F48" s="16">
        <v>217471</v>
      </c>
      <c r="G48" s="16">
        <v>272264</v>
      </c>
      <c r="H48" s="16">
        <v>305375</v>
      </c>
      <c r="I48" s="16">
        <v>50516</v>
      </c>
      <c r="J48" s="16">
        <v>65522</v>
      </c>
      <c r="K48" s="16">
        <v>0</v>
      </c>
      <c r="L48" s="16">
        <v>0</v>
      </c>
      <c r="M48" s="16">
        <v>0</v>
      </c>
    </row>
    <row r="49" spans="1:13" x14ac:dyDescent="0.3">
      <c r="A49" s="18" t="s">
        <v>106</v>
      </c>
      <c r="B49" s="16">
        <v>5039102</v>
      </c>
      <c r="C49" s="16">
        <v>1028673</v>
      </c>
      <c r="D49" s="16">
        <v>1112874</v>
      </c>
      <c r="E49" s="16">
        <v>3326413</v>
      </c>
      <c r="F49" s="16">
        <v>708217</v>
      </c>
      <c r="G49" s="16">
        <v>805371</v>
      </c>
      <c r="H49" s="16">
        <v>1712689</v>
      </c>
      <c r="I49" s="16">
        <v>320456</v>
      </c>
      <c r="J49" s="16">
        <v>307503</v>
      </c>
      <c r="K49" s="16">
        <v>0</v>
      </c>
      <c r="L49" s="16">
        <v>0</v>
      </c>
      <c r="M49" s="16">
        <v>0</v>
      </c>
    </row>
    <row r="50" spans="1:13" x14ac:dyDescent="0.3">
      <c r="A50" s="18" t="s">
        <v>108</v>
      </c>
      <c r="B50" s="16">
        <v>851239</v>
      </c>
      <c r="C50" s="16">
        <v>201691</v>
      </c>
      <c r="D50" s="16">
        <v>181047</v>
      </c>
      <c r="E50" s="16">
        <v>846112</v>
      </c>
      <c r="F50" s="16">
        <v>201095</v>
      </c>
      <c r="G50" s="16">
        <v>177751</v>
      </c>
      <c r="H50" s="16">
        <v>5127</v>
      </c>
      <c r="I50" s="16">
        <v>596</v>
      </c>
      <c r="J50" s="16">
        <v>3296</v>
      </c>
      <c r="K50" s="16">
        <v>0</v>
      </c>
      <c r="L50" s="16">
        <v>0</v>
      </c>
      <c r="M50" s="16">
        <v>0</v>
      </c>
    </row>
    <row r="51" spans="1:13" x14ac:dyDescent="0.3">
      <c r="A51" s="18" t="s">
        <v>110</v>
      </c>
      <c r="B51" s="16">
        <v>429617</v>
      </c>
      <c r="C51" s="16">
        <v>60086</v>
      </c>
      <c r="D51" s="16">
        <v>94987</v>
      </c>
      <c r="E51" s="16">
        <v>366655</v>
      </c>
      <c r="F51" s="16">
        <v>51968</v>
      </c>
      <c r="G51" s="16">
        <v>83645</v>
      </c>
      <c r="H51" s="16">
        <v>62962</v>
      </c>
      <c r="I51" s="16">
        <v>8118</v>
      </c>
      <c r="J51" s="16">
        <v>11342</v>
      </c>
      <c r="K51" s="16">
        <v>0</v>
      </c>
      <c r="L51" s="16">
        <v>0</v>
      </c>
      <c r="M51" s="16">
        <v>0</v>
      </c>
    </row>
    <row r="52" spans="1:13" x14ac:dyDescent="0.3">
      <c r="A52" s="18" t="s">
        <v>112</v>
      </c>
      <c r="B52" s="16">
        <v>8827</v>
      </c>
      <c r="C52" s="16">
        <v>695</v>
      </c>
      <c r="D52" s="16">
        <v>507</v>
      </c>
      <c r="E52" s="16">
        <v>15</v>
      </c>
      <c r="F52" s="16">
        <v>3</v>
      </c>
      <c r="G52" s="16">
        <v>0</v>
      </c>
      <c r="H52" s="16">
        <v>8812</v>
      </c>
      <c r="I52" s="16">
        <v>692</v>
      </c>
      <c r="J52" s="16">
        <v>507</v>
      </c>
      <c r="K52" s="16">
        <v>0</v>
      </c>
      <c r="L52" s="16">
        <v>0</v>
      </c>
      <c r="M52" s="16">
        <v>0</v>
      </c>
    </row>
    <row r="53" spans="1:13" x14ac:dyDescent="0.3">
      <c r="A53" s="18" t="s">
        <v>114</v>
      </c>
      <c r="B53" s="16">
        <v>1642244</v>
      </c>
      <c r="C53" s="16">
        <v>333527</v>
      </c>
      <c r="D53" s="16">
        <v>301693</v>
      </c>
      <c r="E53" s="16">
        <v>1389744</v>
      </c>
      <c r="F53" s="16">
        <v>287350</v>
      </c>
      <c r="G53" s="16">
        <v>255903</v>
      </c>
      <c r="H53" s="16">
        <v>252500</v>
      </c>
      <c r="I53" s="16">
        <v>46177</v>
      </c>
      <c r="J53" s="16">
        <v>45790</v>
      </c>
      <c r="K53" s="16">
        <v>0</v>
      </c>
      <c r="L53" s="16">
        <v>0</v>
      </c>
      <c r="M53" s="16">
        <v>0</v>
      </c>
    </row>
    <row r="54" spans="1:13" x14ac:dyDescent="0.3">
      <c r="A54" s="18" t="s">
        <v>116</v>
      </c>
      <c r="B54" s="16">
        <v>320128</v>
      </c>
      <c r="C54" s="16">
        <v>55171</v>
      </c>
      <c r="D54" s="16">
        <v>56332</v>
      </c>
      <c r="E54" s="16">
        <v>88630</v>
      </c>
      <c r="F54" s="16">
        <v>35227</v>
      </c>
      <c r="G54" s="16">
        <v>39621</v>
      </c>
      <c r="H54" s="16">
        <v>231366</v>
      </c>
      <c r="I54" s="16">
        <v>19944</v>
      </c>
      <c r="J54" s="16">
        <v>16711</v>
      </c>
      <c r="K54" s="16">
        <v>132</v>
      </c>
      <c r="L54" s="16">
        <v>0</v>
      </c>
      <c r="M54" s="16">
        <v>0</v>
      </c>
    </row>
    <row r="55" spans="1:13" x14ac:dyDescent="0.3">
      <c r="A55" s="18" t="s">
        <v>118</v>
      </c>
      <c r="B55" s="16">
        <v>2046918</v>
      </c>
      <c r="C55" s="16">
        <v>408488</v>
      </c>
      <c r="D55" s="16">
        <v>378199</v>
      </c>
      <c r="E55" s="16">
        <v>1633889</v>
      </c>
      <c r="F55" s="16">
        <v>342097</v>
      </c>
      <c r="G55" s="16">
        <v>317315</v>
      </c>
      <c r="H55" s="16">
        <v>413029</v>
      </c>
      <c r="I55" s="16">
        <v>66391</v>
      </c>
      <c r="J55" s="16">
        <v>60884</v>
      </c>
      <c r="K55" s="16">
        <v>0</v>
      </c>
      <c r="L55" s="16">
        <v>0</v>
      </c>
      <c r="M55" s="16">
        <v>0</v>
      </c>
    </row>
    <row r="56" spans="1:13" x14ac:dyDescent="0.3">
      <c r="A56" s="18" t="s">
        <v>122</v>
      </c>
      <c r="B56" s="16">
        <v>1063195</v>
      </c>
      <c r="C56" s="16">
        <v>174220</v>
      </c>
      <c r="D56" s="16">
        <v>267097</v>
      </c>
      <c r="E56" s="16">
        <v>707706</v>
      </c>
      <c r="F56" s="16">
        <v>120893</v>
      </c>
      <c r="G56" s="16">
        <v>187809</v>
      </c>
      <c r="H56" s="16">
        <v>355489</v>
      </c>
      <c r="I56" s="16">
        <v>53327</v>
      </c>
      <c r="J56" s="16">
        <v>79288</v>
      </c>
      <c r="K56" s="16">
        <v>0</v>
      </c>
      <c r="L56" s="16">
        <v>0</v>
      </c>
      <c r="M56" s="16">
        <v>0</v>
      </c>
    </row>
    <row r="57" spans="1:13" x14ac:dyDescent="0.3">
      <c r="A57" s="18" t="s">
        <v>124</v>
      </c>
      <c r="B57" s="16">
        <v>2550370</v>
      </c>
      <c r="C57" s="16">
        <v>342488</v>
      </c>
      <c r="D57" s="16">
        <v>232236</v>
      </c>
      <c r="E57" s="16">
        <v>2041146</v>
      </c>
      <c r="F57" s="16">
        <v>302171</v>
      </c>
      <c r="G57" s="16">
        <v>188746</v>
      </c>
      <c r="H57" s="16">
        <v>243662</v>
      </c>
      <c r="I57" s="16">
        <v>39821</v>
      </c>
      <c r="J57" s="16">
        <v>43488</v>
      </c>
      <c r="K57" s="16">
        <v>265562</v>
      </c>
      <c r="L57" s="16">
        <v>496</v>
      </c>
      <c r="M57" s="16">
        <v>2</v>
      </c>
    </row>
    <row r="58" spans="1:13" x14ac:dyDescent="0.3">
      <c r="A58" s="18" t="s">
        <v>126</v>
      </c>
      <c r="B58" s="16">
        <v>3215476</v>
      </c>
      <c r="C58" s="16">
        <v>671780</v>
      </c>
      <c r="D58" s="16">
        <v>696429</v>
      </c>
      <c r="E58" s="16">
        <v>1616928</v>
      </c>
      <c r="F58" s="16">
        <v>329458</v>
      </c>
      <c r="G58" s="16">
        <v>328630</v>
      </c>
      <c r="H58" s="16">
        <v>1598548</v>
      </c>
      <c r="I58" s="16">
        <v>342322</v>
      </c>
      <c r="J58" s="16">
        <v>367799</v>
      </c>
      <c r="K58" s="16">
        <v>0</v>
      </c>
      <c r="L58" s="16">
        <v>0</v>
      </c>
      <c r="M58" s="16">
        <v>0</v>
      </c>
    </row>
    <row r="59" spans="1:13" x14ac:dyDescent="0.3">
      <c r="A59" s="18" t="s">
        <v>128</v>
      </c>
      <c r="B59" s="16">
        <v>31347</v>
      </c>
      <c r="C59" s="16">
        <v>6413</v>
      </c>
      <c r="D59" s="16">
        <v>5265</v>
      </c>
      <c r="E59" s="16">
        <v>21032</v>
      </c>
      <c r="F59" s="16">
        <v>5190</v>
      </c>
      <c r="G59" s="16">
        <v>3524</v>
      </c>
      <c r="H59" s="16">
        <v>10315</v>
      </c>
      <c r="I59" s="16">
        <v>1223</v>
      </c>
      <c r="J59" s="16">
        <v>1741</v>
      </c>
      <c r="K59" s="16">
        <v>0</v>
      </c>
      <c r="L59" s="16">
        <v>0</v>
      </c>
      <c r="M59" s="16">
        <v>0</v>
      </c>
    </row>
    <row r="60" spans="1:13" x14ac:dyDescent="0.3">
      <c r="A60" s="18" t="s">
        <v>130</v>
      </c>
      <c r="B60" s="16">
        <v>268437</v>
      </c>
      <c r="C60" s="16">
        <v>50140</v>
      </c>
      <c r="D60" s="16">
        <v>64327</v>
      </c>
      <c r="E60" s="16">
        <v>1056</v>
      </c>
      <c r="F60" s="16">
        <v>0</v>
      </c>
      <c r="G60" s="16">
        <v>1056</v>
      </c>
      <c r="H60" s="16">
        <v>242</v>
      </c>
      <c r="I60" s="16">
        <v>0</v>
      </c>
      <c r="J60" s="16">
        <v>242</v>
      </c>
      <c r="K60" s="16">
        <v>267139</v>
      </c>
      <c r="L60" s="16">
        <v>50140</v>
      </c>
      <c r="M60" s="16">
        <v>63029</v>
      </c>
    </row>
    <row r="61" spans="1:13" x14ac:dyDescent="0.3">
      <c r="A61" s="18" t="s">
        <v>132</v>
      </c>
      <c r="B61" s="16">
        <v>2784476</v>
      </c>
      <c r="C61" s="16">
        <v>517182</v>
      </c>
      <c r="D61" s="16">
        <v>615373</v>
      </c>
      <c r="E61" s="16">
        <v>2311903</v>
      </c>
      <c r="F61" s="16">
        <v>440204</v>
      </c>
      <c r="G61" s="16">
        <v>520057</v>
      </c>
      <c r="H61" s="16">
        <v>472573</v>
      </c>
      <c r="I61" s="16">
        <v>76978</v>
      </c>
      <c r="J61" s="16">
        <v>95316</v>
      </c>
      <c r="K61" s="16">
        <v>0</v>
      </c>
      <c r="L61" s="16">
        <v>0</v>
      </c>
      <c r="M61" s="16">
        <v>0</v>
      </c>
    </row>
    <row r="62" spans="1:13" x14ac:dyDescent="0.3">
      <c r="A62" s="18" t="s">
        <v>134</v>
      </c>
      <c r="B62" s="16">
        <v>2284480</v>
      </c>
      <c r="C62" s="16">
        <v>473761</v>
      </c>
      <c r="D62" s="16">
        <v>498755</v>
      </c>
      <c r="E62" s="16">
        <v>2042804</v>
      </c>
      <c r="F62" s="16">
        <v>428239</v>
      </c>
      <c r="G62" s="16">
        <v>450644</v>
      </c>
      <c r="H62" s="16">
        <v>241676</v>
      </c>
      <c r="I62" s="16">
        <v>45522</v>
      </c>
      <c r="J62" s="16">
        <v>48111</v>
      </c>
      <c r="K62" s="16">
        <v>0</v>
      </c>
      <c r="L62" s="16">
        <v>0</v>
      </c>
      <c r="M62" s="16">
        <v>0</v>
      </c>
    </row>
    <row r="63" spans="1:13" x14ac:dyDescent="0.3">
      <c r="A63" s="18" t="s">
        <v>136</v>
      </c>
      <c r="B63" s="16">
        <v>569842</v>
      </c>
      <c r="C63" s="16">
        <v>106939</v>
      </c>
      <c r="D63" s="16">
        <v>66409</v>
      </c>
      <c r="E63" s="16">
        <v>477001</v>
      </c>
      <c r="F63" s="16">
        <v>82000</v>
      </c>
      <c r="G63" s="16">
        <v>51153</v>
      </c>
      <c r="H63" s="16">
        <v>92841</v>
      </c>
      <c r="I63" s="16">
        <v>24939</v>
      </c>
      <c r="J63" s="16">
        <v>15256</v>
      </c>
      <c r="K63" s="16">
        <v>0</v>
      </c>
      <c r="L63" s="16">
        <v>0</v>
      </c>
      <c r="M63" s="16">
        <v>0</v>
      </c>
    </row>
    <row r="64" spans="1:13" x14ac:dyDescent="0.3">
      <c r="A64" s="18" t="s">
        <v>138</v>
      </c>
      <c r="B64" s="16">
        <v>173358</v>
      </c>
      <c r="C64" s="16">
        <v>27063</v>
      </c>
      <c r="D64" s="16">
        <v>27979</v>
      </c>
      <c r="E64" s="16">
        <v>60675</v>
      </c>
      <c r="F64" s="16">
        <v>10743</v>
      </c>
      <c r="G64" s="16">
        <v>10697</v>
      </c>
      <c r="H64" s="16">
        <v>112683</v>
      </c>
      <c r="I64" s="16">
        <v>16320</v>
      </c>
      <c r="J64" s="16">
        <v>17282</v>
      </c>
      <c r="K64" s="16">
        <v>0</v>
      </c>
      <c r="L64" s="16">
        <v>0</v>
      </c>
      <c r="M64" s="16">
        <v>0</v>
      </c>
    </row>
    <row r="65" spans="1:13" x14ac:dyDescent="0.3">
      <c r="A65" s="18" t="s">
        <v>120</v>
      </c>
      <c r="B65" s="16">
        <v>293</v>
      </c>
      <c r="C65" s="16">
        <v>5</v>
      </c>
      <c r="D65" s="16">
        <v>288</v>
      </c>
      <c r="E65" s="16">
        <v>273</v>
      </c>
      <c r="F65" s="16">
        <v>5</v>
      </c>
      <c r="G65" s="16">
        <v>268</v>
      </c>
      <c r="H65" s="16">
        <v>20</v>
      </c>
      <c r="I65" s="16">
        <v>0</v>
      </c>
      <c r="J65" s="16">
        <v>20</v>
      </c>
      <c r="K65" s="16">
        <v>0</v>
      </c>
      <c r="L65" s="16">
        <v>0</v>
      </c>
      <c r="M65" s="16">
        <v>0</v>
      </c>
    </row>
    <row r="66" spans="1:13" x14ac:dyDescent="0.3">
      <c r="A66" s="18" t="s">
        <v>152</v>
      </c>
      <c r="B66" s="16">
        <v>114322290</v>
      </c>
      <c r="C66" s="16">
        <v>22228420</v>
      </c>
      <c r="D66" s="16">
        <v>24409338</v>
      </c>
      <c r="E66" s="16">
        <v>68717778</v>
      </c>
      <c r="F66" s="16">
        <v>13217818</v>
      </c>
      <c r="G66" s="16">
        <v>15035579</v>
      </c>
      <c r="H66" s="16">
        <v>31954797</v>
      </c>
      <c r="I66" s="16">
        <v>5359169</v>
      </c>
      <c r="J66" s="16">
        <v>5370111</v>
      </c>
      <c r="K66" s="16">
        <v>13649715</v>
      </c>
      <c r="L66" s="16">
        <v>3651433</v>
      </c>
      <c r="M66" s="16">
        <v>4003648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0223-9C68-437F-B002-D4355D96CF06}">
  <dimension ref="A1:A2"/>
  <sheetViews>
    <sheetView workbookViewId="0">
      <selection activeCell="I17" sqref="I17"/>
    </sheetView>
  </sheetViews>
  <sheetFormatPr defaultRowHeight="14.4" x14ac:dyDescent="0.3"/>
  <cols>
    <col min="1" max="1" width="15.44140625" bestFit="1" customWidth="1"/>
  </cols>
  <sheetData>
    <row r="1" spans="1:1" x14ac:dyDescent="0.3">
      <c r="A1" t="s">
        <v>159</v>
      </c>
    </row>
    <row r="2" spans="1:1" x14ac:dyDescent="0.3">
      <c r="A2">
        <v>9670695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5E51270C6D98478EA3E19DADB7457F" ma:contentTypeVersion="12" ma:contentTypeDescription="Create a new document." ma:contentTypeScope="" ma:versionID="856f7480d017c5313b8c900c2558744e">
  <xsd:schema xmlns:xsd="http://www.w3.org/2001/XMLSchema" xmlns:xs="http://www.w3.org/2001/XMLSchema" xmlns:p="http://schemas.microsoft.com/office/2006/metadata/properties" xmlns:ns1="http://schemas.microsoft.com/sharepoint/v3" xmlns:ns2="68aea4a9-5c47-4314-8d49-12682379a7c2" xmlns:ns3="279dcba5-1096-49b8-87f7-3add964ec55e" targetNamespace="http://schemas.microsoft.com/office/2006/metadata/properties" ma:root="true" ma:fieldsID="5c7864f7cadf4b189b9151086df35f41" ns1:_="" ns2:_="" ns3:_="">
    <xsd:import namespace="http://schemas.microsoft.com/sharepoint/v3"/>
    <xsd:import namespace="68aea4a9-5c47-4314-8d49-12682379a7c2"/>
    <xsd:import namespace="279dcba5-1096-49b8-87f7-3add964ec5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Whereinclearanc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aea4a9-5c47-4314-8d49-12682379a7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Whereinclearance" ma:index="19" nillable="true" ma:displayName="Where in clearance" ma:description="Track where document is " ma:format="Dropdown" ma:internalName="Whereinclearanc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dcba5-1096-49b8-87f7-3add964ec5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Whereinclearance xmlns="68aea4a9-5c47-4314-8d49-12682379a7c2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3ADE09D-BF98-4E20-9B1E-2F825CB3C2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8aea4a9-5c47-4314-8d49-12682379a7c2"/>
    <ds:schemaRef ds:uri="279dcba5-1096-49b8-87f7-3add964ec5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E7224D-B98C-4AA2-B7C0-1E53A7A1D7D9}">
  <ds:schemaRefs>
    <ds:schemaRef ds:uri="http://purl.org/dc/terms/"/>
    <ds:schemaRef ds:uri="68aea4a9-5c47-4314-8d49-12682379a7c2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dcmitype/"/>
    <ds:schemaRef ds:uri="http://schemas.openxmlformats.org/package/2006/metadata/core-properties"/>
    <ds:schemaRef ds:uri="279dcba5-1096-49b8-87f7-3add964ec55e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4D94CB43-9F9F-48D2-8437-7AE0055A2FF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F7CA4C4-0490-4437-8C3A-275161D20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RaceEth</vt:lpstr>
      <vt:lpstr>pharm_Pivot</vt:lpstr>
      <vt:lpstr>RaceEth_pharm+state</vt:lpstr>
      <vt:lpstr>Figures</vt:lpstr>
      <vt:lpstr>noPharm_Pivot</vt:lpstr>
      <vt:lpstr>Texas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Cole, Matthew (CDC/DDID/NCIRD/DBD) (CTR)</dc:creator>
  <cp:lastModifiedBy>Serio, Tara (ASTDR/DTHHS/EEB)</cp:lastModifiedBy>
  <dcterms:created xsi:type="dcterms:W3CDTF">2021-02-12T17:54:59Z</dcterms:created>
  <dcterms:modified xsi:type="dcterms:W3CDTF">2021-04-14T17:37:51Z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2021-02-12T19:03:15Z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bcb056da-205e-445b-9a19-689a5419b20e</vt:lpwstr>
  </property>
  <property fmtid="{D5CDD505-2E9C-101B-9397-08002B2CF9AE}" pid="8" name="MSIP_Label_7b94a7b8-f06c-4dfe-bdcc-9b548fd58c31_ContentBits">
    <vt:lpwstr>0</vt:lpwstr>
  </property>
  <property fmtid="{D5CDD505-2E9C-101B-9397-08002B2CF9AE}" pid="9" name="ContentTypeId">
    <vt:lpwstr>0x010100915E51270C6D98478EA3E19DADB7457F</vt:lpwstr>
  </property>
</Properties>
</file>